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gabri\Repositories\HydrogenMicroGrid\data\Calculating Load Profiles\"/>
    </mc:Choice>
  </mc:AlternateContent>
  <xr:revisionPtr revIDLastSave="0" documentId="13_ncr:1_{CDAABF5C-B049-4E57-AF30-7FB8B29C2FF4}" xr6:coauthVersionLast="47" xr6:coauthVersionMax="47" xr10:uidLastSave="{00000000-0000-0000-0000-000000000000}"/>
  <bookViews>
    <workbookView xWindow="-108" yWindow="-108" windowWidth="23256" windowHeight="12720" firstSheet="1" activeTab="1" xr2:uid="{00000000-000D-0000-FFFF-FFFF00000000}"/>
  </bookViews>
  <sheets>
    <sheet name="Electrical Load Estimation" sheetId="3" state="hidden" r:id="rId1"/>
    <sheet name="Sheet1" sheetId="1" r:id="rId2"/>
    <sheet name="format for the model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8" i="1" l="1"/>
  <c r="F37" i="1"/>
  <c r="F36" i="1"/>
  <c r="F35" i="1"/>
  <c r="F34" i="1"/>
  <c r="F33" i="1"/>
  <c r="F7" i="3"/>
  <c r="AG27" i="3" s="1"/>
  <c r="F6" i="3"/>
  <c r="F5" i="3"/>
  <c r="F4" i="3"/>
  <c r="Y27" i="3" s="1"/>
  <c r="AF1" i="3"/>
  <c r="AE1" i="3"/>
  <c r="AD1" i="3"/>
  <c r="AC1" i="3"/>
  <c r="AB1" i="3"/>
  <c r="AA1" i="3"/>
  <c r="Z1" i="3"/>
  <c r="Y1" i="3"/>
  <c r="X1" i="3"/>
  <c r="W1" i="3"/>
  <c r="V1" i="3"/>
  <c r="F40" i="1" l="1"/>
  <c r="H2" i="1" s="1"/>
  <c r="Z4" i="3"/>
  <c r="AC5" i="3"/>
  <c r="X6" i="3"/>
  <c r="AF6" i="3"/>
  <c r="AA7" i="3"/>
  <c r="V8" i="3"/>
  <c r="AD8" i="3"/>
  <c r="Z9" i="3"/>
  <c r="V10" i="3"/>
  <c r="AD10" i="3"/>
  <c r="Z11" i="3"/>
  <c r="V12" i="3"/>
  <c r="AD12" i="3"/>
  <c r="Z13" i="3"/>
  <c r="V14" i="3"/>
  <c r="AD14" i="3"/>
  <c r="Z15" i="3"/>
  <c r="V16" i="3"/>
  <c r="AD16" i="3"/>
  <c r="Z17" i="3"/>
  <c r="V18" i="3"/>
  <c r="AD18" i="3"/>
  <c r="Z19" i="3"/>
  <c r="V20" i="3"/>
  <c r="AD20" i="3"/>
  <c r="Z21" i="3"/>
  <c r="V22" i="3"/>
  <c r="AD22" i="3"/>
  <c r="Z23" i="3"/>
  <c r="V24" i="3"/>
  <c r="AD24" i="3"/>
  <c r="Z25" i="3"/>
  <c r="V26" i="3"/>
  <c r="AD26" i="3"/>
  <c r="Z27" i="3"/>
  <c r="AA4" i="3"/>
  <c r="V5" i="3"/>
  <c r="AD5" i="3"/>
  <c r="Y6" i="3"/>
  <c r="AG6" i="3"/>
  <c r="AB7" i="3"/>
  <c r="W8" i="3"/>
  <c r="AE8" i="3"/>
  <c r="AA9" i="3"/>
  <c r="W10" i="3"/>
  <c r="AE10" i="3"/>
  <c r="AA11" i="3"/>
  <c r="W12" i="3"/>
  <c r="AE12" i="3"/>
  <c r="AA13" i="3"/>
  <c r="W14" i="3"/>
  <c r="AE14" i="3"/>
  <c r="AA15" i="3"/>
  <c r="W16" i="3"/>
  <c r="AE16" i="3"/>
  <c r="AA17" i="3"/>
  <c r="W18" i="3"/>
  <c r="AE18" i="3"/>
  <c r="AA19" i="3"/>
  <c r="W20" i="3"/>
  <c r="AE20" i="3"/>
  <c r="AA21" i="3"/>
  <c r="W22" i="3"/>
  <c r="AE22" i="3"/>
  <c r="AA23" i="3"/>
  <c r="W24" i="3"/>
  <c r="AE24" i="3"/>
  <c r="AA25" i="3"/>
  <c r="W26" i="3"/>
  <c r="AE26" i="3"/>
  <c r="AA27" i="3"/>
  <c r="AB4" i="3"/>
  <c r="W5" i="3"/>
  <c r="AE5" i="3"/>
  <c r="Z6" i="3"/>
  <c r="AC7" i="3"/>
  <c r="X8" i="3"/>
  <c r="AF8" i="3"/>
  <c r="AB9" i="3"/>
  <c r="X10" i="3"/>
  <c r="AF10" i="3"/>
  <c r="AB11" i="3"/>
  <c r="X12" i="3"/>
  <c r="AF12" i="3"/>
  <c r="AB13" i="3"/>
  <c r="X14" i="3"/>
  <c r="AF14" i="3"/>
  <c r="AB15" i="3"/>
  <c r="X16" i="3"/>
  <c r="AF16" i="3"/>
  <c r="AB17" i="3"/>
  <c r="X18" i="3"/>
  <c r="AF18" i="3"/>
  <c r="AB19" i="3"/>
  <c r="X20" i="3"/>
  <c r="AF20" i="3"/>
  <c r="AB21" i="3"/>
  <c r="X22" i="3"/>
  <c r="AF22" i="3"/>
  <c r="AB23" i="3"/>
  <c r="X24" i="3"/>
  <c r="AF24" i="3"/>
  <c r="AB25" i="3"/>
  <c r="X26" i="3"/>
  <c r="AF26" i="3"/>
  <c r="AB27" i="3"/>
  <c r="AC4" i="3"/>
  <c r="X5" i="3"/>
  <c r="AF5" i="3"/>
  <c r="AA6" i="3"/>
  <c r="V7" i="3"/>
  <c r="AD7" i="3"/>
  <c r="Y8" i="3"/>
  <c r="AG8" i="3"/>
  <c r="AC9" i="3"/>
  <c r="Y10" i="3"/>
  <c r="AG10" i="3"/>
  <c r="AC11" i="3"/>
  <c r="Y12" i="3"/>
  <c r="AG12" i="3"/>
  <c r="AC13" i="3"/>
  <c r="Y14" i="3"/>
  <c r="AG14" i="3"/>
  <c r="AC15" i="3"/>
  <c r="Y16" i="3"/>
  <c r="AG16" i="3"/>
  <c r="AC17" i="3"/>
  <c r="Y18" i="3"/>
  <c r="AG18" i="3"/>
  <c r="AC19" i="3"/>
  <c r="Y20" i="3"/>
  <c r="AG20" i="3"/>
  <c r="AC21" i="3"/>
  <c r="Y22" i="3"/>
  <c r="AG22" i="3"/>
  <c r="AC23" i="3"/>
  <c r="Y24" i="3"/>
  <c r="AG24" i="3"/>
  <c r="AC25" i="3"/>
  <c r="Y26" i="3"/>
  <c r="AG26" i="3"/>
  <c r="AC27" i="3"/>
  <c r="V4" i="3"/>
  <c r="AD4" i="3"/>
  <c r="Y5" i="3"/>
  <c r="AG5" i="3"/>
  <c r="AB6" i="3"/>
  <c r="W7" i="3"/>
  <c r="AE7" i="3"/>
  <c r="Z8" i="3"/>
  <c r="V9" i="3"/>
  <c r="AD9" i="3"/>
  <c r="Z10" i="3"/>
  <c r="V11" i="3"/>
  <c r="AD11" i="3"/>
  <c r="Z12" i="3"/>
  <c r="V13" i="3"/>
  <c r="AD13" i="3"/>
  <c r="Z14" i="3"/>
  <c r="V15" i="3"/>
  <c r="AD15" i="3"/>
  <c r="Z16" i="3"/>
  <c r="V17" i="3"/>
  <c r="AD17" i="3"/>
  <c r="Z18" i="3"/>
  <c r="V19" i="3"/>
  <c r="AD19" i="3"/>
  <c r="Z20" i="3"/>
  <c r="V21" i="3"/>
  <c r="AD21" i="3"/>
  <c r="Z22" i="3"/>
  <c r="V23" i="3"/>
  <c r="AD23" i="3"/>
  <c r="Z24" i="3"/>
  <c r="V25" i="3"/>
  <c r="AD25" i="3"/>
  <c r="Z26" i="3"/>
  <c r="V27" i="3"/>
  <c r="AD27" i="3"/>
  <c r="W4" i="3"/>
  <c r="AE4" i="3"/>
  <c r="Z5" i="3"/>
  <c r="AC6" i="3"/>
  <c r="X7" i="3"/>
  <c r="AF7" i="3"/>
  <c r="AA8" i="3"/>
  <c r="W9" i="3"/>
  <c r="AE9" i="3"/>
  <c r="AA10" i="3"/>
  <c r="W11" i="3"/>
  <c r="AE11" i="3"/>
  <c r="AA12" i="3"/>
  <c r="W13" i="3"/>
  <c r="AE13" i="3"/>
  <c r="AA14" i="3"/>
  <c r="W15" i="3"/>
  <c r="AE15" i="3"/>
  <c r="AA16" i="3"/>
  <c r="W17" i="3"/>
  <c r="AE17" i="3"/>
  <c r="AA18" i="3"/>
  <c r="W19" i="3"/>
  <c r="AE19" i="3"/>
  <c r="AA20" i="3"/>
  <c r="W21" i="3"/>
  <c r="AE21" i="3"/>
  <c r="AA22" i="3"/>
  <c r="W23" i="3"/>
  <c r="AE23" i="3"/>
  <c r="AA24" i="3"/>
  <c r="W25" i="3"/>
  <c r="AE25" i="3"/>
  <c r="AA26" i="3"/>
  <c r="W27" i="3"/>
  <c r="AE27" i="3"/>
  <c r="X4" i="3"/>
  <c r="AF4" i="3"/>
  <c r="AA5" i="3"/>
  <c r="V6" i="3"/>
  <c r="AD6" i="3"/>
  <c r="Y7" i="3"/>
  <c r="AG7" i="3"/>
  <c r="AB8" i="3"/>
  <c r="X9" i="3"/>
  <c r="AF9" i="3"/>
  <c r="AB10" i="3"/>
  <c r="X11" i="3"/>
  <c r="AF11" i="3"/>
  <c r="AB12" i="3"/>
  <c r="X13" i="3"/>
  <c r="AF13" i="3"/>
  <c r="AB14" i="3"/>
  <c r="X15" i="3"/>
  <c r="AF15" i="3"/>
  <c r="AB16" i="3"/>
  <c r="X17" i="3"/>
  <c r="AF17" i="3"/>
  <c r="AB18" i="3"/>
  <c r="X19" i="3"/>
  <c r="AF19" i="3"/>
  <c r="AB20" i="3"/>
  <c r="X21" i="3"/>
  <c r="AF21" i="3"/>
  <c r="AB22" i="3"/>
  <c r="X23" i="3"/>
  <c r="AF23" i="3"/>
  <c r="AB24" i="3"/>
  <c r="X25" i="3"/>
  <c r="AF25" i="3"/>
  <c r="AB26" i="3"/>
  <c r="X27" i="3"/>
  <c r="AF27" i="3"/>
  <c r="Y4" i="3"/>
  <c r="AG4" i="3"/>
  <c r="AB5" i="3"/>
  <c r="W6" i="3"/>
  <c r="AE6" i="3"/>
  <c r="Z7" i="3"/>
  <c r="F8" i="3"/>
  <c r="AC8" i="3"/>
  <c r="Y9" i="3"/>
  <c r="AG9" i="3"/>
  <c r="AC10" i="3"/>
  <c r="Y11" i="3"/>
  <c r="AG11" i="3"/>
  <c r="AC12" i="3"/>
  <c r="Y13" i="3"/>
  <c r="AG13" i="3"/>
  <c r="AC14" i="3"/>
  <c r="Y15" i="3"/>
  <c r="AG15" i="3"/>
  <c r="AC16" i="3"/>
  <c r="Y17" i="3"/>
  <c r="AG17" i="3"/>
  <c r="AC18" i="3"/>
  <c r="Y19" i="3"/>
  <c r="AG19" i="3"/>
  <c r="AC20" i="3"/>
  <c r="Y21" i="3"/>
  <c r="AG21" i="3"/>
  <c r="AC22" i="3"/>
  <c r="Y23" i="3"/>
  <c r="AG23" i="3"/>
  <c r="AC24" i="3"/>
  <c r="Y25" i="3"/>
  <c r="AG25" i="3"/>
  <c r="AC26" i="3"/>
  <c r="K2" i="1" l="1"/>
  <c r="D7" i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M1" i="1"/>
  <c r="J3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J4" i="1" l="1"/>
  <c r="M2" i="1"/>
  <c r="L2" i="1"/>
  <c r="K3" i="1"/>
  <c r="N1" i="1"/>
  <c r="D8" i="2" l="1"/>
  <c r="D7" i="2"/>
  <c r="D9" i="2"/>
  <c r="D6" i="2"/>
  <c r="D2" i="2"/>
  <c r="D4" i="2"/>
  <c r="D3" i="2"/>
  <c r="D5" i="2"/>
  <c r="N3" i="1"/>
  <c r="M3" i="1"/>
  <c r="L3" i="1"/>
  <c r="N2" i="1"/>
  <c r="J5" i="1"/>
  <c r="K4" i="1"/>
  <c r="O1" i="1"/>
  <c r="O3" i="1" l="1"/>
  <c r="D111" i="2" s="1"/>
  <c r="J6" i="1"/>
  <c r="K5" i="1"/>
  <c r="O2" i="1"/>
  <c r="D17" i="2" s="1"/>
  <c r="D15" i="2"/>
  <c r="D16" i="2"/>
  <c r="O4" i="1"/>
  <c r="N4" i="1"/>
  <c r="M4" i="1"/>
  <c r="L4" i="1"/>
  <c r="D105" i="2"/>
  <c r="D104" i="2"/>
  <c r="D103" i="2"/>
  <c r="D102" i="2"/>
  <c r="D12" i="2"/>
  <c r="D11" i="2"/>
  <c r="D13" i="2"/>
  <c r="D10" i="2"/>
  <c r="D99" i="2"/>
  <c r="D98" i="2"/>
  <c r="D101" i="2"/>
  <c r="D100" i="2"/>
  <c r="D109" i="2"/>
  <c r="D106" i="2"/>
  <c r="D108" i="2"/>
  <c r="D107" i="2"/>
  <c r="P1" i="1"/>
  <c r="D14" i="2" l="1"/>
  <c r="D110" i="2"/>
  <c r="D113" i="2"/>
  <c r="D112" i="2"/>
  <c r="D207" i="2"/>
  <c r="D206" i="2"/>
  <c r="D208" i="2"/>
  <c r="D209" i="2"/>
  <c r="D203" i="2"/>
  <c r="D204" i="2"/>
  <c r="D205" i="2"/>
  <c r="D202" i="2"/>
  <c r="D195" i="2"/>
  <c r="D196" i="2"/>
  <c r="D197" i="2"/>
  <c r="D194" i="2"/>
  <c r="P2" i="1"/>
  <c r="D20" i="2" s="1"/>
  <c r="P3" i="1"/>
  <c r="D116" i="2" s="1"/>
  <c r="D201" i="2"/>
  <c r="D198" i="2"/>
  <c r="D200" i="2"/>
  <c r="D199" i="2"/>
  <c r="P4" i="1"/>
  <c r="P5" i="1"/>
  <c r="O5" i="1"/>
  <c r="N5" i="1"/>
  <c r="M5" i="1"/>
  <c r="L5" i="1"/>
  <c r="J7" i="1"/>
  <c r="K6" i="1"/>
  <c r="Q1" i="1"/>
  <c r="Q5" i="1" s="1"/>
  <c r="D18" i="2" l="1"/>
  <c r="D21" i="2"/>
  <c r="D117" i="2"/>
  <c r="D114" i="2"/>
  <c r="D19" i="2"/>
  <c r="D115" i="2"/>
  <c r="D293" i="2"/>
  <c r="D292" i="2"/>
  <c r="D290" i="2"/>
  <c r="D291" i="2"/>
  <c r="D297" i="2"/>
  <c r="D296" i="2"/>
  <c r="D295" i="2"/>
  <c r="D294" i="2"/>
  <c r="D305" i="2"/>
  <c r="D303" i="2"/>
  <c r="D302" i="2"/>
  <c r="D304" i="2"/>
  <c r="D311" i="2"/>
  <c r="D309" i="2"/>
  <c r="D308" i="2"/>
  <c r="D306" i="2"/>
  <c r="D307" i="2"/>
  <c r="D213" i="2"/>
  <c r="D211" i="2"/>
  <c r="D212" i="2"/>
  <c r="D210" i="2"/>
  <c r="Q2" i="1"/>
  <c r="D22" i="2" s="1"/>
  <c r="Q3" i="1"/>
  <c r="D120" i="2" s="1"/>
  <c r="Q4" i="1"/>
  <c r="D216" i="2" s="1"/>
  <c r="D310" i="2"/>
  <c r="D312" i="2"/>
  <c r="D313" i="2"/>
  <c r="N6" i="1"/>
  <c r="M6" i="1"/>
  <c r="L6" i="1"/>
  <c r="P6" i="1"/>
  <c r="Q6" i="1"/>
  <c r="O6" i="1"/>
  <c r="D300" i="2"/>
  <c r="D301" i="2"/>
  <c r="D298" i="2"/>
  <c r="D299" i="2"/>
  <c r="J8" i="1"/>
  <c r="K7" i="1"/>
  <c r="R1" i="1"/>
  <c r="D217" i="2" l="1"/>
  <c r="D215" i="2"/>
  <c r="D214" i="2"/>
  <c r="D118" i="2"/>
  <c r="D119" i="2"/>
  <c r="D24" i="2"/>
  <c r="D23" i="2"/>
  <c r="D25" i="2"/>
  <c r="D121" i="2"/>
  <c r="D386" i="2"/>
  <c r="D387" i="2"/>
  <c r="D389" i="2"/>
  <c r="D388" i="2"/>
  <c r="D393" i="2"/>
  <c r="D392" i="2"/>
  <c r="D390" i="2"/>
  <c r="D391" i="2"/>
  <c r="O7" i="1"/>
  <c r="N7" i="1"/>
  <c r="M7" i="1"/>
  <c r="L7" i="1"/>
  <c r="P7" i="1"/>
  <c r="R7" i="1"/>
  <c r="Q7" i="1"/>
  <c r="R2" i="1"/>
  <c r="R3" i="1"/>
  <c r="R4" i="1"/>
  <c r="R5" i="1"/>
  <c r="J9" i="1"/>
  <c r="K8" i="1"/>
  <c r="D398" i="2"/>
  <c r="D399" i="2"/>
  <c r="D400" i="2"/>
  <c r="D401" i="2"/>
  <c r="D396" i="2"/>
  <c r="D397" i="2"/>
  <c r="D395" i="2"/>
  <c r="D394" i="2"/>
  <c r="R6" i="1"/>
  <c r="D405" i="2"/>
  <c r="D403" i="2"/>
  <c r="D404" i="2"/>
  <c r="D402" i="2"/>
  <c r="S1" i="1"/>
  <c r="S2" i="1" l="1"/>
  <c r="S3" i="1"/>
  <c r="S4" i="1"/>
  <c r="S5" i="1"/>
  <c r="S6" i="1"/>
  <c r="D488" i="2"/>
  <c r="D486" i="2"/>
  <c r="D487" i="2"/>
  <c r="D489" i="2"/>
  <c r="O8" i="1"/>
  <c r="N8" i="1"/>
  <c r="M8" i="1"/>
  <c r="L8" i="1"/>
  <c r="S8" i="1"/>
  <c r="R8" i="1"/>
  <c r="Q8" i="1"/>
  <c r="P8" i="1"/>
  <c r="D490" i="2"/>
  <c r="D493" i="2"/>
  <c r="D491" i="2"/>
  <c r="D492" i="2"/>
  <c r="J10" i="1"/>
  <c r="K9" i="1"/>
  <c r="D496" i="2"/>
  <c r="D497" i="2"/>
  <c r="D495" i="2"/>
  <c r="D494" i="2"/>
  <c r="S7" i="1"/>
  <c r="D483" i="2"/>
  <c r="D482" i="2"/>
  <c r="D484" i="2"/>
  <c r="D485" i="2"/>
  <c r="T1" i="1"/>
  <c r="P9" i="1" l="1"/>
  <c r="O9" i="1"/>
  <c r="N9" i="1"/>
  <c r="M9" i="1"/>
  <c r="T9" i="1"/>
  <c r="L9" i="1"/>
  <c r="S9" i="1"/>
  <c r="R9" i="1"/>
  <c r="Q9" i="1"/>
  <c r="D591" i="2"/>
  <c r="D590" i="2"/>
  <c r="D593" i="2"/>
  <c r="D592" i="2"/>
  <c r="J11" i="1"/>
  <c r="K10" i="1"/>
  <c r="D578" i="2"/>
  <c r="D580" i="2"/>
  <c r="D579" i="2"/>
  <c r="D581" i="2"/>
  <c r="D584" i="2"/>
  <c r="D585" i="2"/>
  <c r="D582" i="2"/>
  <c r="D583" i="2"/>
  <c r="T2" i="1"/>
  <c r="T3" i="1"/>
  <c r="T4" i="1"/>
  <c r="T5" i="1"/>
  <c r="T6" i="1"/>
  <c r="T7" i="1"/>
  <c r="D589" i="2"/>
  <c r="D588" i="2"/>
  <c r="D586" i="2"/>
  <c r="D587" i="2"/>
  <c r="T8" i="1"/>
  <c r="U1" i="1"/>
  <c r="D675" i="2" l="1"/>
  <c r="D677" i="2"/>
  <c r="D676" i="2"/>
  <c r="Q10" i="1"/>
  <c r="P10" i="1"/>
  <c r="O10" i="1"/>
  <c r="N10" i="1"/>
  <c r="U10" i="1"/>
  <c r="M10" i="1"/>
  <c r="L10" i="1"/>
  <c r="T10" i="1"/>
  <c r="S10" i="1"/>
  <c r="R10" i="1"/>
  <c r="J12" i="1"/>
  <c r="K11" i="1"/>
  <c r="D678" i="2"/>
  <c r="D681" i="2"/>
  <c r="D680" i="2"/>
  <c r="D679" i="2"/>
  <c r="U2" i="1"/>
  <c r="U3" i="1"/>
  <c r="U4" i="1"/>
  <c r="U5" i="1"/>
  <c r="U6" i="1"/>
  <c r="U7" i="1"/>
  <c r="U8" i="1"/>
  <c r="U9" i="1"/>
  <c r="V1" i="1"/>
  <c r="V10" i="1" s="1"/>
  <c r="P11" i="1" l="1"/>
  <c r="O11" i="1"/>
  <c r="V11" i="1"/>
  <c r="N11" i="1"/>
  <c r="U11" i="1"/>
  <c r="M11" i="1"/>
  <c r="T11" i="1"/>
  <c r="L11" i="1"/>
  <c r="S11" i="1"/>
  <c r="R11" i="1"/>
  <c r="Q11" i="1"/>
  <c r="J13" i="1"/>
  <c r="K12" i="1"/>
  <c r="V2" i="1"/>
  <c r="V3" i="1"/>
  <c r="V4" i="1"/>
  <c r="V5" i="1"/>
  <c r="V6" i="1"/>
  <c r="V7" i="1"/>
  <c r="V8" i="1"/>
  <c r="V9" i="1"/>
  <c r="D770" i="2"/>
  <c r="D773" i="2"/>
  <c r="D771" i="2"/>
  <c r="D775" i="2"/>
  <c r="D776" i="2"/>
  <c r="D777" i="2"/>
  <c r="D774" i="2"/>
  <c r="W1" i="1"/>
  <c r="W11" i="1" s="1"/>
  <c r="W2" i="1" l="1"/>
  <c r="W3" i="1"/>
  <c r="W4" i="1"/>
  <c r="W5" i="1"/>
  <c r="W6" i="1"/>
  <c r="W7" i="1"/>
  <c r="W8" i="1"/>
  <c r="W9" i="1"/>
  <c r="W10" i="1"/>
  <c r="Q12" i="1"/>
  <c r="W12" i="1"/>
  <c r="O12" i="1"/>
  <c r="V12" i="1"/>
  <c r="N12" i="1"/>
  <c r="U12" i="1"/>
  <c r="M12" i="1"/>
  <c r="L12" i="1"/>
  <c r="T12" i="1"/>
  <c r="P12" i="1"/>
  <c r="S12" i="1"/>
  <c r="R12" i="1"/>
  <c r="J14" i="1"/>
  <c r="K13" i="1"/>
  <c r="X1" i="1"/>
  <c r="X12" i="1" s="1"/>
  <c r="X2" i="1" l="1"/>
  <c r="X3" i="1"/>
  <c r="X4" i="1"/>
  <c r="X5" i="1"/>
  <c r="X6" i="1"/>
  <c r="X7" i="1"/>
  <c r="X8" i="1"/>
  <c r="X9" i="1"/>
  <c r="X10" i="1"/>
  <c r="X11" i="1"/>
  <c r="W13" i="1"/>
  <c r="O13" i="1"/>
  <c r="V13" i="1"/>
  <c r="N13" i="1"/>
  <c r="U13" i="1"/>
  <c r="M13" i="1"/>
  <c r="P13" i="1"/>
  <c r="L13" i="1"/>
  <c r="T13" i="1"/>
  <c r="S13" i="1"/>
  <c r="R13" i="1"/>
  <c r="Q13" i="1"/>
  <c r="X13" i="1"/>
  <c r="J15" i="1"/>
  <c r="K14" i="1"/>
  <c r="Y1" i="1"/>
  <c r="Y2" i="1" l="1"/>
  <c r="Y3" i="1"/>
  <c r="Y4" i="1"/>
  <c r="Y5" i="1"/>
  <c r="Y6" i="1"/>
  <c r="Y7" i="1"/>
  <c r="Y8" i="1"/>
  <c r="Y9" i="1"/>
  <c r="Y10" i="1"/>
  <c r="Y11" i="1"/>
  <c r="Y12" i="1"/>
  <c r="Y14" i="1"/>
  <c r="X14" i="1"/>
  <c r="P14" i="1"/>
  <c r="W14" i="1"/>
  <c r="O14" i="1"/>
  <c r="V14" i="1"/>
  <c r="N14" i="1"/>
  <c r="U14" i="1"/>
  <c r="M14" i="1"/>
  <c r="T14" i="1"/>
  <c r="L14" i="1"/>
  <c r="S14" i="1"/>
  <c r="R14" i="1"/>
  <c r="Q14" i="1"/>
  <c r="Y13" i="1"/>
  <c r="J16" i="1"/>
  <c r="K15" i="1"/>
  <c r="Z1" i="1"/>
  <c r="Z14" i="1" s="1"/>
  <c r="Z2" i="1" l="1"/>
  <c r="Z3" i="1"/>
  <c r="Z4" i="1"/>
  <c r="Z5" i="1"/>
  <c r="Z6" i="1"/>
  <c r="Z7" i="1"/>
  <c r="Z8" i="1"/>
  <c r="Z9" i="1"/>
  <c r="Z10" i="1"/>
  <c r="Z11" i="1"/>
  <c r="Z12" i="1"/>
  <c r="Z13" i="1"/>
  <c r="Q15" i="1"/>
  <c r="X15" i="1"/>
  <c r="P15" i="1"/>
  <c r="W15" i="1"/>
  <c r="O15" i="1"/>
  <c r="V15" i="1"/>
  <c r="N15" i="1"/>
  <c r="U15" i="1"/>
  <c r="M15" i="1"/>
  <c r="L15" i="1"/>
  <c r="T15" i="1"/>
  <c r="S15" i="1"/>
  <c r="Z15" i="1"/>
  <c r="R15" i="1"/>
  <c r="Y15" i="1"/>
  <c r="J17" i="1"/>
  <c r="K16" i="1"/>
  <c r="AA1" i="1"/>
  <c r="AA2" i="1" l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J18" i="1"/>
  <c r="K17" i="1"/>
  <c r="Q16" i="1"/>
  <c r="X16" i="1"/>
  <c r="P16" i="1"/>
  <c r="W16" i="1"/>
  <c r="O16" i="1"/>
  <c r="V16" i="1"/>
  <c r="N16" i="1"/>
  <c r="U16" i="1"/>
  <c r="M16" i="1"/>
  <c r="L16" i="1"/>
  <c r="T16" i="1"/>
  <c r="AA16" i="1"/>
  <c r="S16" i="1"/>
  <c r="Z16" i="1"/>
  <c r="R16" i="1"/>
  <c r="Y16" i="1"/>
  <c r="AB1" i="1"/>
  <c r="AB2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J19" i="1"/>
  <c r="K18" i="1"/>
  <c r="Q17" i="1"/>
  <c r="X17" i="1"/>
  <c r="P17" i="1"/>
  <c r="W17" i="1"/>
  <c r="O17" i="1"/>
  <c r="V17" i="1"/>
  <c r="N17" i="1"/>
  <c r="U17" i="1"/>
  <c r="M17" i="1"/>
  <c r="L17" i="1"/>
  <c r="AB17" i="1"/>
  <c r="T17" i="1"/>
  <c r="AA17" i="1"/>
  <c r="S17" i="1"/>
  <c r="Z17" i="1"/>
  <c r="R17" i="1"/>
  <c r="Y17" i="1"/>
  <c r="AC1" i="1"/>
  <c r="AC2" i="1" l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J20" i="1"/>
  <c r="K19" i="1"/>
  <c r="Q18" i="1"/>
  <c r="Y18" i="1"/>
  <c r="X18" i="1"/>
  <c r="P18" i="1"/>
  <c r="W18" i="1"/>
  <c r="O18" i="1"/>
  <c r="V18" i="1"/>
  <c r="N18" i="1"/>
  <c r="AC18" i="1"/>
  <c r="U18" i="1"/>
  <c r="M18" i="1"/>
  <c r="L18" i="1"/>
  <c r="T18" i="1"/>
  <c r="AB18" i="1"/>
  <c r="AA18" i="1"/>
  <c r="S18" i="1"/>
  <c r="Z18" i="1"/>
  <c r="R18" i="1"/>
  <c r="AD1" i="1"/>
  <c r="AD2" i="1" l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Y19" i="1"/>
  <c r="Q19" i="1"/>
  <c r="X19" i="1"/>
  <c r="P19" i="1"/>
  <c r="W19" i="1"/>
  <c r="O19" i="1"/>
  <c r="AD19" i="1"/>
  <c r="V19" i="1"/>
  <c r="N19" i="1"/>
  <c r="AC19" i="1"/>
  <c r="U19" i="1"/>
  <c r="M19" i="1"/>
  <c r="AB19" i="1"/>
  <c r="T19" i="1"/>
  <c r="L19" i="1"/>
  <c r="AA19" i="1"/>
  <c r="S19" i="1"/>
  <c r="Z19" i="1"/>
  <c r="R19" i="1"/>
  <c r="J21" i="1"/>
  <c r="K20" i="1"/>
  <c r="AE1" i="1"/>
  <c r="J22" i="1" l="1"/>
  <c r="K21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X20" i="1"/>
  <c r="P20" i="1"/>
  <c r="AB20" i="1"/>
  <c r="S20" i="1"/>
  <c r="AA20" i="1"/>
  <c r="R20" i="1"/>
  <c r="Z20" i="1"/>
  <c r="Q20" i="1"/>
  <c r="Y20" i="1"/>
  <c r="O20" i="1"/>
  <c r="W20" i="1"/>
  <c r="N20" i="1"/>
  <c r="AE20" i="1"/>
  <c r="V20" i="1"/>
  <c r="M20" i="1"/>
  <c r="AD20" i="1"/>
  <c r="U20" i="1"/>
  <c r="L20" i="1"/>
  <c r="AC20" i="1"/>
  <c r="T20" i="1"/>
  <c r="AE19" i="1"/>
  <c r="AF1" i="1"/>
  <c r="AF2" i="1" l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X21" i="1"/>
  <c r="P21" i="1"/>
  <c r="AE21" i="1"/>
  <c r="V21" i="1"/>
  <c r="AD21" i="1"/>
  <c r="U21" i="1"/>
  <c r="L21" i="1"/>
  <c r="AC21" i="1"/>
  <c r="T21" i="1"/>
  <c r="AB21" i="1"/>
  <c r="S21" i="1"/>
  <c r="AA21" i="1"/>
  <c r="R21" i="1"/>
  <c r="Z21" i="1"/>
  <c r="Q21" i="1"/>
  <c r="Y21" i="1"/>
  <c r="O21" i="1"/>
  <c r="W21" i="1"/>
  <c r="N21" i="1"/>
  <c r="M21" i="1"/>
  <c r="J23" i="1"/>
  <c r="K22" i="1"/>
  <c r="AG1" i="1"/>
  <c r="AG21" i="1" s="1"/>
  <c r="AF22" i="1" l="1"/>
  <c r="X22" i="1"/>
  <c r="P22" i="1"/>
  <c r="R22" i="1"/>
  <c r="Q22" i="1"/>
  <c r="Z22" i="1"/>
  <c r="Y22" i="1"/>
  <c r="O22" i="1"/>
  <c r="AG22" i="1"/>
  <c r="W22" i="1"/>
  <c r="N22" i="1"/>
  <c r="AE22" i="1"/>
  <c r="V22" i="1"/>
  <c r="M22" i="1"/>
  <c r="AD22" i="1"/>
  <c r="U22" i="1"/>
  <c r="L22" i="1"/>
  <c r="AC22" i="1"/>
  <c r="T22" i="1"/>
  <c r="AB22" i="1"/>
  <c r="S22" i="1"/>
  <c r="AA2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J24" i="1"/>
  <c r="K23" i="1"/>
  <c r="AH1" i="1"/>
  <c r="AH22" i="1" s="1"/>
  <c r="AH2" i="1" l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F23" i="1"/>
  <c r="X23" i="1"/>
  <c r="P23" i="1"/>
  <c r="AC23" i="1"/>
  <c r="T23" i="1"/>
  <c r="AB23" i="1"/>
  <c r="S23" i="1"/>
  <c r="AA23" i="1"/>
  <c r="R23" i="1"/>
  <c r="Z23" i="1"/>
  <c r="Q23" i="1"/>
  <c r="AH23" i="1"/>
  <c r="Y23" i="1"/>
  <c r="O23" i="1"/>
  <c r="AG23" i="1"/>
  <c r="W23" i="1"/>
  <c r="N23" i="1"/>
  <c r="AE23" i="1"/>
  <c r="V23" i="1"/>
  <c r="M23" i="1"/>
  <c r="AD23" i="1"/>
  <c r="U23" i="1"/>
  <c r="L23" i="1"/>
  <c r="J25" i="1"/>
  <c r="K24" i="1"/>
  <c r="AI1" i="1"/>
  <c r="AI2" i="1" l="1"/>
  <c r="D94" i="2" s="1"/>
  <c r="AI3" i="1"/>
  <c r="AI4" i="1"/>
  <c r="AI5" i="1"/>
  <c r="D220" i="2"/>
  <c r="D854" i="2"/>
  <c r="D90" i="2"/>
  <c r="D1797" i="2"/>
  <c r="D914" i="2"/>
  <c r="D1997" i="2"/>
  <c r="D619" i="2"/>
  <c r="D1568" i="2"/>
  <c r="D1501" i="2"/>
  <c r="D1573" i="2"/>
  <c r="D1203" i="2"/>
  <c r="D1122" i="2"/>
  <c r="D1965" i="2"/>
  <c r="D1326" i="2"/>
  <c r="D1677" i="2"/>
  <c r="D331" i="2"/>
  <c r="D2055" i="2"/>
  <c r="D807" i="2"/>
  <c r="D1758" i="2"/>
  <c r="D410" i="2"/>
  <c r="D2083" i="2"/>
  <c r="D845" i="2"/>
  <c r="D655" i="2"/>
  <c r="D1901" i="2"/>
  <c r="D1563" i="2"/>
  <c r="D459" i="2"/>
  <c r="D1955" i="2"/>
  <c r="D1300" i="2"/>
  <c r="D1671" i="2"/>
  <c r="D70" i="2"/>
  <c r="D1524" i="2"/>
  <c r="D1966" i="2"/>
  <c r="D1513" i="2"/>
  <c r="D1961" i="2"/>
  <c r="D1047" i="2"/>
  <c r="D40" i="2"/>
  <c r="D256" i="2"/>
  <c r="D2090" i="2"/>
  <c r="D1476" i="2"/>
  <c r="D1855" i="2"/>
  <c r="D1506" i="2"/>
  <c r="D523" i="2"/>
  <c r="D1695" i="2"/>
  <c r="D932" i="2"/>
  <c r="D1569" i="2"/>
  <c r="D1473" i="2"/>
  <c r="D1577" i="2"/>
  <c r="D1185" i="2"/>
  <c r="D1974" i="2"/>
  <c r="D2069" i="2"/>
  <c r="D1140" i="2"/>
  <c r="D1875" i="2"/>
  <c r="D850" i="2"/>
  <c r="D233" i="2"/>
  <c r="D264" i="2"/>
  <c r="D144" i="2"/>
  <c r="D365" i="2"/>
  <c r="D1411" i="2"/>
  <c r="D741" i="2"/>
  <c r="D1764" i="2"/>
  <c r="D1379" i="2"/>
  <c r="D614" i="2"/>
  <c r="D939" i="2"/>
  <c r="D1396" i="2"/>
  <c r="D736" i="2"/>
  <c r="D724" i="2"/>
  <c r="D1299" i="2"/>
  <c r="D815" i="2"/>
  <c r="D707" i="2"/>
  <c r="D2006" i="2"/>
  <c r="D280" i="2"/>
  <c r="D843" i="2"/>
  <c r="D143" i="2"/>
  <c r="D1491" i="2"/>
  <c r="D1609" i="2"/>
  <c r="D700" i="2"/>
  <c r="D2047" i="2"/>
  <c r="D1708" i="2"/>
  <c r="D1725" i="2"/>
  <c r="D1236" i="2"/>
  <c r="D1716" i="2"/>
  <c r="D230" i="2"/>
  <c r="D1117" i="2"/>
  <c r="D1579" i="2"/>
  <c r="D1496" i="2"/>
  <c r="D1102" i="2"/>
  <c r="D1970" i="2"/>
  <c r="D1196" i="2"/>
  <c r="D355" i="2"/>
  <c r="D1004" i="2"/>
  <c r="D1194" i="2"/>
  <c r="D1786" i="2"/>
  <c r="D1896" i="2"/>
  <c r="D426" i="2"/>
  <c r="D151" i="2"/>
  <c r="D989" i="2"/>
  <c r="D660" i="2"/>
  <c r="D844" i="2"/>
  <c r="D717" i="2"/>
  <c r="D951" i="2"/>
  <c r="D434" i="2"/>
  <c r="D826" i="2"/>
  <c r="D347" i="2"/>
  <c r="D152" i="2"/>
  <c r="D32" i="2"/>
  <c r="D1230" i="2"/>
  <c r="D222" i="2"/>
  <c r="D1947" i="2"/>
  <c r="D829" i="2"/>
  <c r="D1405" i="2"/>
  <c r="D1785" i="2"/>
  <c r="D1124" i="2"/>
  <c r="D265" i="2"/>
  <c r="D898" i="2"/>
  <c r="D1606" i="2"/>
  <c r="D618" i="2"/>
  <c r="D93" i="2"/>
  <c r="D1378" i="2"/>
  <c r="D423" i="2"/>
  <c r="D277" i="2"/>
  <c r="D992" i="2"/>
  <c r="D622" i="2"/>
  <c r="D725" i="2"/>
  <c r="D630" i="2"/>
  <c r="D440" i="2"/>
  <c r="D533" i="2"/>
  <c r="D816" i="2"/>
  <c r="D1567" i="2"/>
  <c r="D1666" i="2"/>
  <c r="D427" i="2"/>
  <c r="D1885" i="2"/>
  <c r="D1011" i="2"/>
  <c r="D1327" i="2"/>
  <c r="D1593" i="2"/>
  <c r="D1239" i="2"/>
  <c r="D1515" i="2"/>
  <c r="D318" i="2"/>
  <c r="D765" i="2"/>
  <c r="D130" i="2"/>
  <c r="D1705" i="2"/>
  <c r="D1222" i="2"/>
  <c r="D734" i="2"/>
  <c r="D1821" i="2"/>
  <c r="D1424" i="2"/>
  <c r="D1622" i="2"/>
  <c r="D641" i="2"/>
  <c r="D855" i="2"/>
  <c r="D442" i="2"/>
  <c r="D1116" i="2"/>
  <c r="D1341" i="2"/>
  <c r="D1692" i="2"/>
  <c r="D1000" i="2"/>
  <c r="D828" i="2"/>
  <c r="D1374" i="2"/>
  <c r="D1278" i="2"/>
  <c r="D288" i="2"/>
  <c r="D250" i="2"/>
  <c r="D920" i="2"/>
  <c r="D1048" i="2"/>
  <c r="D1665" i="2"/>
  <c r="D1371" i="2"/>
  <c r="D1795" i="2"/>
  <c r="D1960" i="2"/>
  <c r="D1618" i="2"/>
  <c r="D859" i="2"/>
  <c r="D1814" i="2"/>
  <c r="D534" i="2"/>
  <c r="D1596" i="2"/>
  <c r="D260" i="2"/>
  <c r="D1714" i="2"/>
  <c r="D1889" i="2"/>
  <c r="D831" i="2"/>
  <c r="D336" i="2"/>
  <c r="D1876" i="2"/>
  <c r="D1900" i="2"/>
  <c r="D1862" i="2"/>
  <c r="D934" i="2"/>
  <c r="D893" i="2"/>
  <c r="D1472" i="2"/>
  <c r="D418" i="2"/>
  <c r="D1280" i="2"/>
  <c r="D926" i="2"/>
  <c r="D334" i="2"/>
  <c r="D1800" i="2"/>
  <c r="D436" i="2"/>
  <c r="D737" i="2"/>
  <c r="D1594" i="2"/>
  <c r="D1679" i="2"/>
  <c r="D377" i="2"/>
  <c r="D1616" i="2"/>
  <c r="D921" i="2"/>
  <c r="D1890" i="2"/>
  <c r="D2064" i="2"/>
  <c r="D1951" i="2"/>
  <c r="D650" i="2"/>
  <c r="D137" i="2"/>
  <c r="D647" i="2"/>
  <c r="D1484" i="2"/>
  <c r="D375" i="2"/>
  <c r="D1581" i="2"/>
  <c r="D642" i="2"/>
  <c r="D2056" i="2"/>
  <c r="D2061" i="2"/>
  <c r="D76" i="2"/>
  <c r="D45" i="2"/>
  <c r="D1044" i="2"/>
  <c r="D605" i="2"/>
  <c r="D1026" i="2"/>
  <c r="D1993" i="2"/>
  <c r="D636" i="2"/>
  <c r="D251" i="2"/>
  <c r="D1141" i="2"/>
  <c r="D714" i="2"/>
  <c r="D1470" i="2"/>
  <c r="D1221" i="2"/>
  <c r="D1223" i="2"/>
  <c r="D261" i="2"/>
  <c r="D1668" i="2"/>
  <c r="D1321" i="2"/>
  <c r="D322" i="2"/>
  <c r="D1388" i="2"/>
  <c r="D78" i="2"/>
  <c r="D1599" i="2"/>
  <c r="D1950" i="2"/>
  <c r="D654" i="2"/>
  <c r="D1032" i="2"/>
  <c r="D1704" i="2"/>
  <c r="D940" i="2"/>
  <c r="D49" i="2"/>
  <c r="D1036" i="2"/>
  <c r="D1688" i="2"/>
  <c r="D652" i="2"/>
  <c r="D1087" i="2"/>
  <c r="D33" i="2"/>
  <c r="D340" i="2"/>
  <c r="D72" i="2"/>
  <c r="D236" i="2"/>
  <c r="D2004" i="2"/>
  <c r="D1996" i="2"/>
  <c r="D1328" i="2"/>
  <c r="D1783" i="2"/>
  <c r="D842" i="2"/>
  <c r="D1322" i="2"/>
  <c r="D135" i="2"/>
  <c r="D1031" i="2"/>
  <c r="D1908" i="2"/>
  <c r="D447" i="2"/>
  <c r="D1198" i="2"/>
  <c r="D1376" i="2"/>
  <c r="D840" i="2"/>
  <c r="D1133" i="2"/>
  <c r="D1871" i="2"/>
  <c r="D235" i="2"/>
  <c r="D1403" i="2"/>
  <c r="D927" i="2"/>
  <c r="D1051" i="2"/>
  <c r="D1228" i="2"/>
  <c r="D942" i="2"/>
  <c r="D1029" i="2"/>
  <c r="D511" i="2"/>
  <c r="D572" i="2"/>
  <c r="D341" i="2"/>
  <c r="D1007" i="2"/>
  <c r="D414" i="2"/>
  <c r="D126" i="2"/>
  <c r="D1182" i="2"/>
  <c r="D1204" i="2"/>
  <c r="D1231" i="2"/>
  <c r="D363" i="2"/>
  <c r="D1706" i="2"/>
  <c r="D2072" i="2"/>
  <c r="D1578" i="2"/>
  <c r="D1393" i="2"/>
  <c r="D2010" i="2"/>
  <c r="D1583" i="2"/>
  <c r="D948" i="2"/>
  <c r="D1381" i="2"/>
  <c r="D941" i="2"/>
  <c r="D142" i="2"/>
  <c r="D2080" i="2"/>
  <c r="D800" i="2"/>
  <c r="D1406" i="2"/>
  <c r="D1605" i="2"/>
  <c r="D181" i="2"/>
  <c r="D1001" i="2"/>
  <c r="D994" i="2"/>
  <c r="D747" i="2"/>
  <c r="D726" i="2"/>
  <c r="D1615" i="2"/>
  <c r="D374" i="2"/>
  <c r="D834" i="2"/>
  <c r="D1799" i="2"/>
  <c r="D89" i="2"/>
  <c r="D1672" i="2"/>
  <c r="D1611" i="2"/>
  <c r="D2000" i="2"/>
  <c r="D1519" i="2"/>
  <c r="D1477" i="2"/>
  <c r="D1571" i="2"/>
  <c r="D84" i="2"/>
  <c r="D635" i="2"/>
  <c r="D1426" i="2"/>
  <c r="D531" i="2"/>
  <c r="D1675" i="2"/>
  <c r="D382" i="2"/>
  <c r="D412" i="2"/>
  <c r="D719" i="2"/>
  <c r="D956" i="2"/>
  <c r="D1956" i="2"/>
  <c r="D1664" i="2"/>
  <c r="D759" i="2"/>
  <c r="D79" i="2"/>
  <c r="D1986" i="2"/>
  <c r="D47" i="2"/>
  <c r="D1483" i="2"/>
  <c r="D1869" i="2"/>
  <c r="D1018" i="2"/>
  <c r="D444" i="2"/>
  <c r="D1436" i="2"/>
  <c r="D1034" i="2"/>
  <c r="D1809" i="2"/>
  <c r="D1777" i="2"/>
  <c r="D337" i="2"/>
  <c r="D1565" i="2"/>
  <c r="D626" i="2"/>
  <c r="D68" i="2"/>
  <c r="D1334" i="2"/>
  <c r="D1497" i="2"/>
  <c r="D860" i="2"/>
  <c r="D281" i="2"/>
  <c r="D173" i="2"/>
  <c r="D149" i="2"/>
  <c r="D1990" i="2"/>
  <c r="D1468" i="2"/>
  <c r="D937" i="2"/>
  <c r="D1663" i="2"/>
  <c r="D61" i="2"/>
  <c r="D372" i="2"/>
  <c r="D1575" i="2"/>
  <c r="D1623" i="2"/>
  <c r="D146" i="2"/>
  <c r="D1284" i="2"/>
  <c r="D1425" i="2"/>
  <c r="D604" i="2"/>
  <c r="D65" i="2"/>
  <c r="D853" i="2"/>
  <c r="D364" i="2"/>
  <c r="D1016" i="2"/>
  <c r="D1500" i="2"/>
  <c r="D237" i="2"/>
  <c r="D1574" i="2"/>
  <c r="D1179" i="2"/>
  <c r="D190" i="2"/>
  <c r="D424" i="2"/>
  <c r="D824" i="2"/>
  <c r="D742" i="2"/>
  <c r="D1504" i="2"/>
  <c r="D443" i="2"/>
  <c r="D455" i="2"/>
  <c r="D2057" i="2"/>
  <c r="D1985" i="2"/>
  <c r="D1682" i="2"/>
  <c r="D2002" i="2"/>
  <c r="D1037" i="2"/>
  <c r="D1680" i="2"/>
  <c r="D1383" i="2"/>
  <c r="D163" i="2"/>
  <c r="D1760" i="2"/>
  <c r="D564" i="2"/>
  <c r="D895" i="2"/>
  <c r="D1602" i="2"/>
  <c r="D1531" i="2"/>
  <c r="D756" i="2"/>
  <c r="D613" i="2"/>
  <c r="D2079" i="2"/>
  <c r="D2067" i="2"/>
  <c r="D1603" i="2"/>
  <c r="D2013" i="2"/>
  <c r="D186" i="2"/>
  <c r="D954" i="2"/>
  <c r="D1188" i="2"/>
  <c r="D749" i="2"/>
  <c r="D1304" i="2"/>
  <c r="D1691" i="2"/>
  <c r="D325" i="2"/>
  <c r="D1226" i="2"/>
  <c r="D231" i="2"/>
  <c r="D1216" i="2"/>
  <c r="D1980" i="2"/>
  <c r="D282" i="2"/>
  <c r="D566" i="2"/>
  <c r="D903" i="2"/>
  <c r="D352" i="2"/>
  <c r="D429" i="2"/>
  <c r="D1380" i="2"/>
  <c r="D170" i="2"/>
  <c r="D1952" i="2"/>
  <c r="D558" i="2"/>
  <c r="D1086" i="2"/>
  <c r="D753" i="2"/>
  <c r="D1713" i="2"/>
  <c r="D138" i="2"/>
  <c r="D1119" i="2"/>
  <c r="D651" i="2"/>
  <c r="D986" i="2"/>
  <c r="D1224" i="2"/>
  <c r="D905" i="2"/>
  <c r="D1474" i="2"/>
  <c r="D129" i="2"/>
  <c r="D1099" i="2"/>
  <c r="D2046" i="2"/>
  <c r="D649" i="2"/>
  <c r="D286" i="2"/>
  <c r="D1482" i="2"/>
  <c r="D1190" i="2"/>
  <c r="D740" i="2"/>
  <c r="D1678" i="2"/>
  <c r="D1191" i="2"/>
  <c r="D1392" i="2"/>
  <c r="D456" i="2"/>
  <c r="D351" i="2"/>
  <c r="D1312" i="2"/>
  <c r="D1954" i="2"/>
  <c r="D1710" i="2"/>
  <c r="D1813" i="2"/>
  <c r="D2051" i="2"/>
  <c r="D2096" i="2"/>
  <c r="D2001" i="2"/>
  <c r="D612" i="2"/>
  <c r="D999" i="2"/>
  <c r="D465" i="2"/>
  <c r="D1693" i="2"/>
  <c r="D512" i="2"/>
  <c r="D353" i="2"/>
  <c r="D1332" i="2"/>
  <c r="D95" i="2"/>
  <c r="D1810" i="2"/>
  <c r="D319" i="2"/>
  <c r="D1480" i="2"/>
  <c r="D367" i="2"/>
  <c r="D750" i="2"/>
  <c r="D716" i="2"/>
  <c r="D326" i="2"/>
  <c r="D705" i="2"/>
  <c r="D2050" i="2"/>
  <c r="D1775" i="2"/>
  <c r="D711" i="2"/>
  <c r="D897" i="2"/>
  <c r="D469" i="2"/>
  <c r="D1407" i="2"/>
  <c r="D1010" i="2"/>
  <c r="D1391" i="2"/>
  <c r="D192" i="2"/>
  <c r="D804" i="2"/>
  <c r="D1375" i="2"/>
  <c r="D1135" i="2"/>
  <c r="D1232" i="2"/>
  <c r="D1143" i="2"/>
  <c r="D457" i="2"/>
  <c r="D529" i="2"/>
  <c r="D317" i="2"/>
  <c r="D1241" i="2"/>
  <c r="D338" i="2"/>
  <c r="D1210" i="2"/>
  <c r="D819" i="2"/>
  <c r="D1331" i="2"/>
  <c r="D1509" i="2"/>
  <c r="D541" i="2"/>
  <c r="D913" i="2"/>
  <c r="D811" i="2"/>
  <c r="D1592" i="2"/>
  <c r="D1572" i="2"/>
  <c r="D1386" i="2"/>
  <c r="D1576" i="2"/>
  <c r="D2108" i="2"/>
  <c r="D432" i="2"/>
  <c r="D266" i="2"/>
  <c r="D57" i="2"/>
  <c r="D2099" i="2"/>
  <c r="D50" i="2"/>
  <c r="D910" i="2"/>
  <c r="D1005" i="2"/>
  <c r="D1525" i="2"/>
  <c r="D381" i="2"/>
  <c r="D229" i="2"/>
  <c r="D58" i="2"/>
  <c r="D917" i="2"/>
  <c r="D1589" i="2"/>
  <c r="D1850" i="2"/>
  <c r="D1916" i="2"/>
  <c r="D571" i="2"/>
  <c r="D1110" i="2"/>
  <c r="D801" i="2"/>
  <c r="D343" i="2"/>
  <c r="D1242" i="2"/>
  <c r="D1897" i="2"/>
  <c r="D2045" i="2"/>
  <c r="D656" i="2"/>
  <c r="D1580" i="2"/>
  <c r="D508" i="2"/>
  <c r="D1287" i="2"/>
  <c r="D1085" i="2"/>
  <c r="D193" i="2"/>
  <c r="D474" i="2"/>
  <c r="D616" i="2"/>
  <c r="D1103" i="2"/>
  <c r="D1050" i="2"/>
  <c r="D918" i="2"/>
  <c r="D1700" i="2"/>
  <c r="D955" i="2"/>
  <c r="D988" i="2"/>
  <c r="D557" i="2"/>
  <c r="D1427" i="2"/>
  <c r="D1111" i="2"/>
  <c r="D438" i="2"/>
  <c r="D1851" i="2"/>
  <c r="D823" i="2"/>
  <c r="D1286" i="2"/>
  <c r="D1685" i="2"/>
  <c r="D345" i="2"/>
  <c r="D1235" i="2"/>
  <c r="D1686" i="2"/>
  <c r="D450" i="2"/>
  <c r="D419" i="2"/>
  <c r="D1303" i="2"/>
  <c r="D550" i="2"/>
  <c r="D1585" i="2"/>
  <c r="D1586" i="2"/>
  <c r="D1035" i="2"/>
  <c r="D1337" i="2"/>
  <c r="D1964" i="2"/>
  <c r="D803" i="2"/>
  <c r="D1437" i="2"/>
  <c r="D268" i="2"/>
  <c r="D153" i="2"/>
  <c r="D417" i="2"/>
  <c r="D1397" i="2"/>
  <c r="D530" i="2"/>
  <c r="D1915" i="2"/>
  <c r="D1233" i="2"/>
  <c r="D1523" i="2"/>
  <c r="D60" i="2"/>
  <c r="D1979" i="2"/>
  <c r="D1402" i="2"/>
  <c r="D314" i="2"/>
  <c r="D957" i="2"/>
  <c r="D1297" i="2"/>
  <c r="D1022" i="2"/>
  <c r="D2091" i="2"/>
  <c r="D1905" i="2"/>
  <c r="D1285" i="2"/>
  <c r="D810" i="2"/>
  <c r="D1891" i="2"/>
  <c r="D1512" i="2"/>
  <c r="D1787" i="2"/>
  <c r="D907" i="2"/>
  <c r="D1301" i="2"/>
  <c r="D2063" i="2"/>
  <c r="D1218" i="2"/>
  <c r="D1490" i="2"/>
  <c r="D1802" i="2"/>
  <c r="D1904" i="2"/>
  <c r="D2052" i="2"/>
  <c r="D521" i="2"/>
  <c r="D225" i="2"/>
  <c r="D1002" i="2"/>
  <c r="D1864" i="2"/>
  <c r="D1197" i="2"/>
  <c r="D552" i="2"/>
  <c r="D139" i="2"/>
  <c r="D421" i="2"/>
  <c r="D88" i="2"/>
  <c r="D1489" i="2"/>
  <c r="D1963" i="2"/>
  <c r="D703" i="2"/>
  <c r="D276" i="2"/>
  <c r="D452" i="2"/>
  <c r="D838" i="2"/>
  <c r="D1428" i="2"/>
  <c r="D1858" i="2"/>
  <c r="D532" i="2"/>
  <c r="D661" i="2"/>
  <c r="D1792" i="2"/>
  <c r="D924" i="2"/>
  <c r="D993" i="2"/>
  <c r="D847" i="2"/>
  <c r="D472" i="2"/>
  <c r="D546" i="2"/>
  <c r="D544" i="2"/>
  <c r="D996" i="2"/>
  <c r="D1315" i="2"/>
  <c r="D856" i="2"/>
  <c r="D1998" i="2"/>
  <c r="D247" i="2"/>
  <c r="D608" i="2"/>
  <c r="D1120" i="2"/>
  <c r="D933" i="2"/>
  <c r="D328" i="2"/>
  <c r="D166" i="2"/>
  <c r="D30" i="2"/>
  <c r="D1757" i="2"/>
  <c r="D1893" i="2"/>
  <c r="D556" i="2"/>
  <c r="D172" i="2"/>
  <c r="D648" i="2"/>
  <c r="D1217" i="2"/>
  <c r="D1770" i="2"/>
  <c r="D41" i="2"/>
  <c r="D147" i="2"/>
  <c r="D1768" i="2"/>
  <c r="D2054" i="2"/>
  <c r="D1803" i="2"/>
  <c r="D2066" i="2"/>
  <c r="D1283" i="2"/>
  <c r="D1025" i="2"/>
  <c r="D851" i="2"/>
  <c r="D470" i="2"/>
  <c r="D2070" i="2"/>
  <c r="D632" i="2"/>
  <c r="D755" i="2"/>
  <c r="D757" i="2"/>
  <c r="D379" i="2"/>
  <c r="D1296" i="2"/>
  <c r="D48" i="2"/>
  <c r="D1984" i="2"/>
  <c r="D813" i="2"/>
  <c r="D526" i="2"/>
  <c r="D178" i="2"/>
  <c r="D902" i="2"/>
  <c r="D1591" i="2"/>
  <c r="D553" i="2"/>
  <c r="D1245" i="2"/>
  <c r="D1521" i="2"/>
  <c r="D568" i="2"/>
  <c r="D620" i="2"/>
  <c r="D244" i="2"/>
  <c r="D1887" i="2"/>
  <c r="D273" i="2"/>
  <c r="D2105" i="2"/>
  <c r="D1205" i="2"/>
  <c r="D634" i="2"/>
  <c r="D573" i="2"/>
  <c r="D175" i="2"/>
  <c r="D1903" i="2"/>
  <c r="D1209" i="2"/>
  <c r="D1479" i="2"/>
  <c r="D706" i="2"/>
  <c r="D739" i="2"/>
  <c r="D1507" i="2"/>
  <c r="D906" i="2"/>
  <c r="D797" i="2"/>
  <c r="D150" i="2"/>
  <c r="D1015" i="2"/>
  <c r="D1815" i="2"/>
  <c r="D1435" i="2"/>
  <c r="D637" i="2"/>
  <c r="D748" i="2"/>
  <c r="D606" i="2"/>
  <c r="D1587" i="2"/>
  <c r="D1873" i="2"/>
  <c r="D1335" i="2"/>
  <c r="D462" i="2"/>
  <c r="D321" i="2"/>
  <c r="D833" i="2"/>
  <c r="D451" i="2"/>
  <c r="D183" i="2"/>
  <c r="D1772" i="2"/>
  <c r="D617" i="2"/>
  <c r="D253" i="2"/>
  <c r="D1909" i="2"/>
  <c r="D1532" i="2"/>
  <c r="D1212" i="2"/>
  <c r="D890" i="2"/>
  <c r="D760" i="2"/>
  <c r="D1145" i="2"/>
  <c r="D1697" i="2"/>
  <c r="D1582" i="2"/>
  <c r="D1968" i="2"/>
  <c r="D1617" i="2"/>
  <c r="D1793" i="2"/>
  <c r="D1765" i="2"/>
  <c r="D69" i="2"/>
  <c r="D744" i="2"/>
  <c r="D358" i="2"/>
  <c r="D990" i="2"/>
  <c r="D87" i="2"/>
  <c r="D1874" i="2"/>
  <c r="D1601" i="2"/>
  <c r="D944" i="2"/>
  <c r="D1995" i="2"/>
  <c r="D234" i="2"/>
  <c r="D51" i="2"/>
  <c r="D543" i="2"/>
  <c r="D428" i="2"/>
  <c r="D1092" i="2"/>
  <c r="D1973" i="2"/>
  <c r="D1200" i="2"/>
  <c r="D751" i="2"/>
  <c r="D246" i="2"/>
  <c r="D1863" i="2"/>
  <c r="D242" i="2"/>
  <c r="D1310" i="2"/>
  <c r="D1607" i="2"/>
  <c r="D164" i="2"/>
  <c r="D1008" i="2"/>
  <c r="D254" i="2"/>
  <c r="D1324" i="2"/>
  <c r="D1314" i="2"/>
  <c r="D659" i="2"/>
  <c r="D180" i="2"/>
  <c r="D361" i="2"/>
  <c r="D2092" i="2"/>
  <c r="D2095" i="2"/>
  <c r="D1471" i="2"/>
  <c r="D330" i="2"/>
  <c r="D255" i="2"/>
  <c r="D1867" i="2"/>
  <c r="D1667" i="2"/>
  <c r="D232" i="2"/>
  <c r="D162" i="2"/>
  <c r="D1669" i="2"/>
  <c r="D1608" i="2"/>
  <c r="D1288" i="2"/>
  <c r="D1487" i="2"/>
  <c r="D1096" i="2"/>
  <c r="D1502" i="2"/>
  <c r="D466" i="2"/>
  <c r="D1514" i="2"/>
  <c r="D663" i="2"/>
  <c r="D38" i="2"/>
  <c r="D1023" i="2"/>
  <c r="D1339" i="2"/>
  <c r="D446" i="2"/>
  <c r="D2086" i="2"/>
  <c r="D136" i="2"/>
  <c r="D327" i="2"/>
  <c r="D1584" i="2"/>
  <c r="D936" i="2"/>
  <c r="D34" i="2"/>
  <c r="D1131" i="2"/>
  <c r="D1377" i="2"/>
  <c r="D623" i="2"/>
  <c r="D1508" i="2"/>
  <c r="D563" i="2"/>
  <c r="D837" i="2"/>
  <c r="D1410" i="2"/>
  <c r="D67" i="2"/>
  <c r="D148" i="2"/>
  <c r="D245" i="2"/>
  <c r="D176" i="2"/>
  <c r="D1503" i="2"/>
  <c r="D809" i="2"/>
  <c r="D262" i="2"/>
  <c r="D54" i="2"/>
  <c r="D274" i="2"/>
  <c r="D653" i="2"/>
  <c r="D324" i="2"/>
  <c r="D2075" i="2"/>
  <c r="D1962" i="2"/>
  <c r="D525" i="2"/>
  <c r="D514" i="2"/>
  <c r="D370" i="2"/>
  <c r="D2104" i="2"/>
  <c r="D464" i="2"/>
  <c r="D2042" i="2"/>
  <c r="D1884" i="2"/>
  <c r="D161" i="2"/>
  <c r="D29" i="2"/>
  <c r="D1387" i="2"/>
  <c r="D468" i="2"/>
  <c r="D43" i="2"/>
  <c r="D1305" i="2"/>
  <c r="D1530" i="2"/>
  <c r="D342" i="2"/>
  <c r="D796" i="2"/>
  <c r="D827" i="2"/>
  <c r="D929" i="2"/>
  <c r="D1620" i="2"/>
  <c r="D1707" i="2"/>
  <c r="D947" i="2"/>
  <c r="D1613" i="2"/>
  <c r="D1095" i="2"/>
  <c r="D2059" i="2"/>
  <c r="D1511" i="2"/>
  <c r="D1237" i="2"/>
  <c r="D1627" i="2"/>
  <c r="D1118" i="2"/>
  <c r="D1142" i="2"/>
  <c r="D1690" i="2"/>
  <c r="D709" i="2"/>
  <c r="D545" i="2"/>
  <c r="D1041" i="2"/>
  <c r="D1107" i="2"/>
  <c r="D662" i="2"/>
  <c r="D1967" i="2"/>
  <c r="D1600" i="2"/>
  <c r="D80" i="2"/>
  <c r="D1279" i="2"/>
  <c r="D1094" i="2"/>
  <c r="D1298" i="2"/>
  <c r="D1495" i="2"/>
  <c r="D155" i="2"/>
  <c r="D475" i="2"/>
  <c r="D1913" i="2"/>
  <c r="D712" i="2"/>
  <c r="D643" i="2"/>
  <c r="D1969" i="2"/>
  <c r="D852" i="2"/>
  <c r="D998" i="2"/>
  <c r="D848" i="2"/>
  <c r="D1330" i="2"/>
  <c r="D746" i="2"/>
  <c r="D1689" i="2"/>
  <c r="D1138" i="2"/>
  <c r="D1466" i="2"/>
  <c r="D1042" i="2"/>
  <c r="D1302" i="2"/>
  <c r="D2008" i="2"/>
  <c r="D346" i="2"/>
  <c r="D1881" i="2"/>
  <c r="D1028" i="2"/>
  <c r="D1717" i="2"/>
  <c r="D507" i="2"/>
  <c r="D1972" i="2"/>
  <c r="D1113" i="2"/>
  <c r="D506" i="2"/>
  <c r="D154" i="2"/>
  <c r="D191" i="2"/>
  <c r="D1977" i="2"/>
  <c r="D668" i="2"/>
  <c r="D448" i="2"/>
  <c r="D1148" i="2"/>
  <c r="D701" i="2"/>
  <c r="D952" i="2"/>
  <c r="D1211" i="2"/>
  <c r="D602" i="2"/>
  <c r="D285" i="2"/>
  <c r="D1294" i="2"/>
  <c r="D1719" i="2"/>
  <c r="D549" i="2"/>
  <c r="D836" i="2"/>
  <c r="D817" i="2"/>
  <c r="D2058" i="2"/>
  <c r="D460" i="2"/>
  <c r="D708" i="2"/>
  <c r="D1516" i="2"/>
  <c r="D1978" i="2"/>
  <c r="D463" i="2"/>
  <c r="D1415" i="2"/>
  <c r="D513" i="2"/>
  <c r="D1098" i="2"/>
  <c r="D930" i="2"/>
  <c r="D1769" i="2"/>
  <c r="D1712" i="2"/>
  <c r="D1522" i="2"/>
  <c r="D935" i="2"/>
  <c r="D2088" i="2"/>
  <c r="D561" i="2"/>
  <c r="D1394" i="2"/>
  <c r="D1492" i="2"/>
  <c r="D323" i="2"/>
  <c r="D814" i="2"/>
  <c r="D1419" i="2"/>
  <c r="D339" i="2"/>
  <c r="D821" i="2"/>
  <c r="D133" i="2"/>
  <c r="D1959" i="2"/>
  <c r="D900" i="2"/>
  <c r="D1128" i="2"/>
  <c r="D1033" i="2"/>
  <c r="D158" i="2"/>
  <c r="D1420" i="2"/>
  <c r="D1385" i="2"/>
  <c r="D46" i="2"/>
  <c r="D416" i="2"/>
  <c r="D1865" i="2"/>
  <c r="D841" i="2"/>
  <c r="D2005" i="2"/>
  <c r="D1045" i="2"/>
  <c r="D1857" i="2"/>
  <c r="D53" i="2"/>
  <c r="D1856" i="2"/>
  <c r="D1219" i="2"/>
  <c r="D238" i="2"/>
  <c r="D1767" i="2"/>
  <c r="D2003" i="2"/>
  <c r="D509" i="2"/>
  <c r="D1614" i="2"/>
  <c r="D665" i="2"/>
  <c r="D259" i="2"/>
  <c r="D1702" i="2"/>
  <c r="D1662" i="2"/>
  <c r="D1992" i="2"/>
  <c r="D52" i="2"/>
  <c r="D524" i="2"/>
  <c r="D1658" i="2"/>
  <c r="D702" i="2"/>
  <c r="D1789" i="2"/>
  <c r="D1791" i="2"/>
  <c r="D366" i="2"/>
  <c r="D31" i="2"/>
  <c r="D698" i="2"/>
  <c r="D359" i="2"/>
  <c r="D122" i="2"/>
  <c r="D1994" i="2"/>
  <c r="D1866" i="2"/>
  <c r="D2098" i="2"/>
  <c r="D1570" i="2"/>
  <c r="D1225" i="2"/>
  <c r="D1013" i="2"/>
  <c r="D715" i="2"/>
  <c r="D1982" i="2"/>
  <c r="D1389" i="2"/>
  <c r="D239" i="2"/>
  <c r="D1311" i="2"/>
  <c r="D1433" i="2"/>
  <c r="D42" i="2"/>
  <c r="D1801" i="2"/>
  <c r="D44" i="2"/>
  <c r="D1494" i="2"/>
  <c r="D1957" i="2"/>
  <c r="D1486" i="2"/>
  <c r="D1108" i="2"/>
  <c r="D134" i="2"/>
  <c r="D949" i="2"/>
  <c r="D1144" i="2"/>
  <c r="D1878" i="2"/>
  <c r="D1400" i="2"/>
  <c r="D857" i="2"/>
  <c r="D909" i="2"/>
  <c r="D1082" i="2"/>
  <c r="D1481" i="2"/>
  <c r="D570" i="2"/>
  <c r="D1147" i="2"/>
  <c r="D1912" i="2"/>
  <c r="D228" i="2"/>
  <c r="D1317" i="2"/>
  <c r="D1043" i="2"/>
  <c r="D1670" i="2"/>
  <c r="D168" i="2"/>
  <c r="D729" i="2"/>
  <c r="D806" i="2"/>
  <c r="D896" i="2"/>
  <c r="D2087" i="2"/>
  <c r="D830" i="2"/>
  <c r="D950" i="2"/>
  <c r="D28" i="2"/>
  <c r="D2048" i="2"/>
  <c r="D808" i="2"/>
  <c r="D721" i="2"/>
  <c r="D1870" i="2"/>
  <c r="D667" i="2"/>
  <c r="D279" i="2"/>
  <c r="D1276" i="2"/>
  <c r="D1562" i="2"/>
  <c r="D2085" i="2"/>
  <c r="D953" i="2"/>
  <c r="D1988" i="2"/>
  <c r="D241" i="2"/>
  <c r="D1819" i="2"/>
  <c r="D1052" i="2"/>
  <c r="D795" i="2"/>
  <c r="D720" i="2"/>
  <c r="D2109" i="2"/>
  <c r="D1528" i="2"/>
  <c r="D1660" i="2"/>
  <c r="D745" i="2"/>
  <c r="D271" i="2"/>
  <c r="D1604" i="2"/>
  <c r="D607" i="2"/>
  <c r="D1329" i="2"/>
  <c r="D1418" i="2"/>
  <c r="D55" i="2"/>
  <c r="D861" i="2"/>
  <c r="D1723" i="2"/>
  <c r="D1798" i="2"/>
  <c r="D1227" i="2"/>
  <c r="D267" i="2"/>
  <c r="D37" i="2"/>
  <c r="D240" i="2"/>
  <c r="D542" i="2"/>
  <c r="D1906" i="2"/>
  <c r="D1184" i="2"/>
  <c r="D1295" i="2"/>
  <c r="D145" i="2"/>
  <c r="D638" i="2"/>
  <c r="D908" i="2"/>
  <c r="D603" i="2"/>
  <c r="D565" i="2"/>
  <c r="D798" i="2"/>
  <c r="D1674" i="2"/>
  <c r="D420" i="2"/>
  <c r="D1854" i="2"/>
  <c r="D1694" i="2"/>
  <c r="D1097" i="2"/>
  <c r="D439" i="2"/>
  <c r="D704" i="2"/>
  <c r="D1186" i="2"/>
  <c r="D1696" i="2"/>
  <c r="D362" i="2"/>
  <c r="D1024" i="2"/>
  <c r="D1125" i="2"/>
  <c r="D332" i="2"/>
  <c r="D2053" i="2"/>
  <c r="D1434" i="2"/>
  <c r="D1109" i="2"/>
  <c r="D1879" i="2"/>
  <c r="D1282" i="2"/>
  <c r="D547" i="2"/>
  <c r="D743" i="2"/>
  <c r="D1598" i="2"/>
  <c r="D846" i="2"/>
  <c r="D132" i="2"/>
  <c r="D357" i="2"/>
  <c r="D658" i="2"/>
  <c r="D1987" i="2"/>
  <c r="D1698" i="2"/>
  <c r="D645" i="2"/>
  <c r="D1399" i="2"/>
  <c r="D1390" i="2"/>
  <c r="D1281" i="2"/>
  <c r="D609" i="2"/>
  <c r="D1333" i="2"/>
  <c r="D548" i="2"/>
  <c r="D1030" i="2"/>
  <c r="D621" i="2"/>
  <c r="D226" i="2"/>
  <c r="D348" i="2"/>
  <c r="D1861" i="2"/>
  <c r="D794" i="2"/>
  <c r="D1488" i="2"/>
  <c r="D62" i="2"/>
  <c r="D360" i="2"/>
  <c r="D718" i="2"/>
  <c r="D82" i="2"/>
  <c r="D1699" i="2"/>
  <c r="D1888" i="2"/>
  <c r="D919" i="2"/>
  <c r="D1132" i="2"/>
  <c r="D354" i="2"/>
  <c r="D938" i="2"/>
  <c r="D1372" i="2"/>
  <c r="D1319" i="2"/>
  <c r="D1274" i="2"/>
  <c r="D1275" i="2"/>
  <c r="D1409" i="2"/>
  <c r="D710" i="2"/>
  <c r="D1106" i="2"/>
  <c r="D646" i="2"/>
  <c r="D2049" i="2"/>
  <c r="D368" i="2"/>
  <c r="D812" i="2"/>
  <c r="D1619" i="2"/>
  <c r="D735" i="2"/>
  <c r="D1629" i="2"/>
  <c r="D1976" i="2"/>
  <c r="D187" i="2"/>
  <c r="D1526" i="2"/>
  <c r="D928" i="2"/>
  <c r="D555" i="2"/>
  <c r="D799" i="2"/>
  <c r="D272" i="2"/>
  <c r="D437" i="2"/>
  <c r="D1816" i="2"/>
  <c r="D269" i="2"/>
  <c r="D380" i="2"/>
  <c r="D1684" i="2"/>
  <c r="D911" i="2"/>
  <c r="D1189" i="2"/>
  <c r="D169" i="2"/>
  <c r="D64" i="2"/>
  <c r="D1859" i="2"/>
  <c r="D124" i="2"/>
  <c r="D1006" i="2"/>
  <c r="D991" i="2"/>
  <c r="D1193" i="2"/>
  <c r="D987" i="2"/>
  <c r="D2081" i="2"/>
  <c r="D287" i="2"/>
  <c r="D1336" i="2"/>
  <c r="D624" i="2"/>
  <c r="D1313" i="2"/>
  <c r="D467" i="2"/>
  <c r="D519" i="2"/>
  <c r="D916" i="2"/>
  <c r="D1898" i="2"/>
  <c r="D2073" i="2"/>
  <c r="D159" i="2"/>
  <c r="D825" i="2"/>
  <c r="D722" i="2"/>
  <c r="D36" i="2"/>
  <c r="D1180" i="2"/>
  <c r="D1412" i="2"/>
  <c r="D922" i="2"/>
  <c r="D1520" i="2"/>
  <c r="D535" i="2"/>
  <c r="D350" i="2"/>
  <c r="D644" i="2"/>
  <c r="D1612" i="2"/>
  <c r="D559" i="2"/>
  <c r="D316" i="2"/>
  <c r="D925" i="2"/>
  <c r="D156" i="2"/>
  <c r="D1414" i="2"/>
  <c r="D943" i="2"/>
  <c r="D1049" i="2"/>
  <c r="D1395" i="2"/>
  <c r="D517" i="2"/>
  <c r="D1136" i="2"/>
  <c r="D1325" i="2"/>
  <c r="D373" i="2"/>
  <c r="D1527" i="2"/>
  <c r="D723" i="2"/>
  <c r="D1860" i="2"/>
  <c r="D894" i="2"/>
  <c r="D1759" i="2"/>
  <c r="D554" i="2"/>
  <c r="D560" i="2"/>
  <c r="D1104" i="2"/>
  <c r="D1628" i="2"/>
  <c r="D1115" i="2"/>
  <c r="D2077" i="2"/>
  <c r="D2060" i="2"/>
  <c r="D1123" i="2"/>
  <c r="D904" i="2"/>
  <c r="D188" i="2"/>
  <c r="D1778" i="2"/>
  <c r="D349" i="2"/>
  <c r="D1788" i="2"/>
  <c r="D1105" i="2"/>
  <c r="D763" i="2"/>
  <c r="D2078" i="2"/>
  <c r="D461" i="2"/>
  <c r="D2084" i="2"/>
  <c r="D376" i="2"/>
  <c r="D356" i="2"/>
  <c r="D2103" i="2"/>
  <c r="D91" i="2"/>
  <c r="D1413" i="2"/>
  <c r="D551" i="2"/>
  <c r="D177" i="2"/>
  <c r="D518" i="2"/>
  <c r="D1953" i="2"/>
  <c r="D1958" i="2"/>
  <c r="D1088" i="2"/>
  <c r="D1621" i="2"/>
  <c r="D1017" i="2"/>
  <c r="D1756" i="2"/>
  <c r="D86" i="2"/>
  <c r="D1293" i="2"/>
  <c r="D805" i="2"/>
  <c r="D539" i="2"/>
  <c r="D764" i="2"/>
  <c r="D1681" i="2"/>
  <c r="D1811" i="2"/>
  <c r="D81" i="2"/>
  <c r="D730" i="2"/>
  <c r="D669" i="2"/>
  <c r="D666" i="2"/>
  <c r="D1370" i="2"/>
  <c r="D2044" i="2"/>
  <c r="D1243" i="2"/>
  <c r="D1718" i="2"/>
  <c r="D822" i="2"/>
  <c r="D1595" i="2"/>
  <c r="D2074" i="2"/>
  <c r="D1404" i="2"/>
  <c r="D1949" i="2"/>
  <c r="D758" i="2"/>
  <c r="D1307" i="2"/>
  <c r="D1149" i="2"/>
  <c r="D1533" i="2"/>
  <c r="D85" i="2"/>
  <c r="D1201" i="2"/>
  <c r="D627" i="2"/>
  <c r="D912" i="2"/>
  <c r="D39" i="2"/>
  <c r="D1761" i="2"/>
  <c r="D1091" i="2"/>
  <c r="D1853" i="2"/>
  <c r="D1214" i="2"/>
  <c r="D160" i="2"/>
  <c r="D628" i="2"/>
  <c r="D1475" i="2"/>
  <c r="D2100" i="2"/>
  <c r="D179" i="2"/>
  <c r="D1417" i="2"/>
  <c r="D335" i="2"/>
  <c r="D1703" i="2"/>
  <c r="D1291" i="2"/>
  <c r="D431" i="2"/>
  <c r="D522" i="2"/>
  <c r="D2093" i="2"/>
  <c r="D1220" i="2"/>
  <c r="D516" i="2"/>
  <c r="D1093" i="2"/>
  <c r="D1498" i="2"/>
  <c r="D1948" i="2"/>
  <c r="D74" i="2"/>
  <c r="D1432" i="2"/>
  <c r="D1774" i="2"/>
  <c r="D1373" i="2"/>
  <c r="D125" i="2"/>
  <c r="D515" i="2"/>
  <c r="D1127" i="2"/>
  <c r="D224" i="2"/>
  <c r="D1790" i="2"/>
  <c r="D1134" i="2"/>
  <c r="D1012" i="2"/>
  <c r="D631" i="2"/>
  <c r="D1431" i="2"/>
  <c r="D1027" i="2"/>
  <c r="D1711" i="2"/>
  <c r="D1429" i="2"/>
  <c r="D1384" i="2"/>
  <c r="D1199" i="2"/>
  <c r="D56" i="2"/>
  <c r="D167" i="2"/>
  <c r="D333" i="2"/>
  <c r="D1624" i="2"/>
  <c r="D1676" i="2"/>
  <c r="D1320" i="2"/>
  <c r="D1234" i="2"/>
  <c r="D1882" i="2"/>
  <c r="D1820" i="2"/>
  <c r="D1755" i="2"/>
  <c r="D1020" i="2"/>
  <c r="D629" i="2"/>
  <c r="D435" i="2"/>
  <c r="D1009" i="2"/>
  <c r="D1215" i="2"/>
  <c r="D1408" i="2"/>
  <c r="D123" i="2"/>
  <c r="D221" i="2"/>
  <c r="D83" i="2"/>
  <c r="D567" i="2"/>
  <c r="D445" i="2"/>
  <c r="D640" i="2"/>
  <c r="D128" i="2"/>
  <c r="D1318" i="2"/>
  <c r="D1053" i="2"/>
  <c r="D1467" i="2"/>
  <c r="D731" i="2"/>
  <c r="D1701" i="2"/>
  <c r="D2009" i="2"/>
  <c r="D1762" i="2"/>
  <c r="D283" i="2"/>
  <c r="D157" i="2"/>
  <c r="D1868" i="2"/>
  <c r="D1505" i="2"/>
  <c r="D832" i="2"/>
  <c r="D1771" i="2"/>
  <c r="D1625" i="2"/>
  <c r="D1039" i="2"/>
  <c r="D413" i="2"/>
  <c r="D1038" i="2"/>
  <c r="D329" i="2"/>
  <c r="D1780" i="2"/>
  <c r="D63" i="2"/>
  <c r="D2065" i="2"/>
  <c r="D473" i="2"/>
  <c r="D633" i="2"/>
  <c r="D2007" i="2"/>
  <c r="D1971" i="2"/>
  <c r="D1626" i="2"/>
  <c r="D1946" i="2"/>
  <c r="D1290" i="2"/>
  <c r="D171" i="2"/>
  <c r="D1084" i="2"/>
  <c r="D1183" i="2"/>
  <c r="D1213" i="2"/>
  <c r="D1911" i="2"/>
  <c r="D1238" i="2"/>
  <c r="D820" i="2"/>
  <c r="D1910" i="2"/>
  <c r="D59" i="2"/>
  <c r="D411" i="2"/>
  <c r="D1112" i="2"/>
  <c r="D923" i="2"/>
  <c r="D1917" i="2"/>
  <c r="D2011" i="2"/>
  <c r="D2071" i="2"/>
  <c r="D1178" i="2"/>
  <c r="D477" i="2"/>
  <c r="D733" i="2"/>
  <c r="D471" i="2"/>
  <c r="D1114" i="2"/>
  <c r="D762" i="2"/>
  <c r="D1981" i="2"/>
  <c r="D1046" i="2"/>
  <c r="D1090" i="2"/>
  <c r="D1040" i="2"/>
  <c r="D1089" i="2"/>
  <c r="D752" i="2"/>
  <c r="D1126" i="2"/>
  <c r="D243" i="2"/>
  <c r="D657" i="2"/>
  <c r="D1763" i="2"/>
  <c r="D270" i="2"/>
  <c r="D1721" i="2"/>
  <c r="D1683" i="2"/>
  <c r="D385" i="2"/>
  <c r="D430" i="2"/>
  <c r="D26" i="2"/>
  <c r="D610" i="2"/>
  <c r="D732" i="2"/>
  <c r="D219" i="2"/>
  <c r="D1308" i="2"/>
  <c r="D371" i="2"/>
  <c r="D184" i="2"/>
  <c r="D1306" i="2"/>
  <c r="D1804" i="2"/>
  <c r="D1289" i="2"/>
  <c r="D1892" i="2"/>
  <c r="D1478" i="2"/>
  <c r="D248" i="2"/>
  <c r="D2089" i="2"/>
  <c r="D35" i="2"/>
  <c r="D1914" i="2"/>
  <c r="D223" i="2"/>
  <c r="D892" i="2"/>
  <c r="D1877" i="2"/>
  <c r="D931" i="2"/>
  <c r="D71" i="2"/>
  <c r="D901" i="2"/>
  <c r="D1309" i="2"/>
  <c r="D1566" i="2"/>
  <c r="D433" i="2"/>
  <c r="D995" i="2"/>
  <c r="D66" i="2"/>
  <c r="D1130" i="2"/>
  <c r="D1101" i="2"/>
  <c r="D1340" i="2"/>
  <c r="D384" i="2"/>
  <c r="D1818" i="2"/>
  <c r="AI6" i="1"/>
  <c r="D480" i="2" s="1"/>
  <c r="D140" i="2"/>
  <c r="D1722" i="2"/>
  <c r="D2107" i="2"/>
  <c r="D1398" i="2"/>
  <c r="D1323" i="2"/>
  <c r="D728" i="2"/>
  <c r="D1014" i="2"/>
  <c r="D664" i="2"/>
  <c r="D1206" i="2"/>
  <c r="D165" i="2"/>
  <c r="D1121" i="2"/>
  <c r="D1493" i="2"/>
  <c r="D1208" i="2"/>
  <c r="D1421" i="2"/>
  <c r="D252" i="2"/>
  <c r="D422" i="2"/>
  <c r="D1895" i="2"/>
  <c r="D1590" i="2"/>
  <c r="D2062" i="2"/>
  <c r="D1003" i="2"/>
  <c r="D537" i="2"/>
  <c r="D1715" i="2"/>
  <c r="D383" i="2"/>
  <c r="D2012" i="2"/>
  <c r="D562" i="2"/>
  <c r="D289" i="2"/>
  <c r="D1989" i="2"/>
  <c r="D476" i="2"/>
  <c r="D1709" i="2"/>
  <c r="D1673" i="2"/>
  <c r="D1779" i="2"/>
  <c r="D727" i="2"/>
  <c r="D2106" i="2"/>
  <c r="D1796" i="2"/>
  <c r="D1277" i="2"/>
  <c r="D849" i="2"/>
  <c r="D1902" i="2"/>
  <c r="D96" i="2"/>
  <c r="D1975" i="2"/>
  <c r="D1782" i="2"/>
  <c r="D1776" i="2"/>
  <c r="D1100" i="2"/>
  <c r="D1129" i="2"/>
  <c r="D1781" i="2"/>
  <c r="D1894" i="2"/>
  <c r="D458" i="2"/>
  <c r="D127" i="2"/>
  <c r="D1292" i="2"/>
  <c r="D615" i="2"/>
  <c r="D75" i="2"/>
  <c r="D1422" i="2"/>
  <c r="D858" i="2"/>
  <c r="D1720" i="2"/>
  <c r="D1338" i="2"/>
  <c r="D369" i="2"/>
  <c r="D1812" i="2"/>
  <c r="D527" i="2"/>
  <c r="D92" i="2"/>
  <c r="D182" i="2"/>
  <c r="D1805" i="2"/>
  <c r="D1807" i="2"/>
  <c r="D1316" i="2"/>
  <c r="D344" i="2"/>
  <c r="D1852" i="2"/>
  <c r="D425" i="2"/>
  <c r="D1687" i="2"/>
  <c r="D2102" i="2"/>
  <c r="D538" i="2"/>
  <c r="D1999" i="2"/>
  <c r="D946" i="2"/>
  <c r="D754" i="2"/>
  <c r="D1754" i="2"/>
  <c r="D540" i="2"/>
  <c r="D1588" i="2"/>
  <c r="D802" i="2"/>
  <c r="D284" i="2"/>
  <c r="D2076" i="2"/>
  <c r="D1886" i="2"/>
  <c r="D611" i="2"/>
  <c r="D77" i="2"/>
  <c r="D1137" i="2"/>
  <c r="D1794" i="2"/>
  <c r="D1880" i="2"/>
  <c r="D1907" i="2"/>
  <c r="D141" i="2"/>
  <c r="D510" i="2"/>
  <c r="D1416" i="2"/>
  <c r="D2082" i="2"/>
  <c r="D536" i="2"/>
  <c r="D835" i="2"/>
  <c r="D1872" i="2"/>
  <c r="D27" i="2"/>
  <c r="D131" i="2"/>
  <c r="D1499" i="2"/>
  <c r="D528" i="2"/>
  <c r="D320" i="2"/>
  <c r="D2101" i="2"/>
  <c r="D1401" i="2"/>
  <c r="D1195" i="2"/>
  <c r="D520" i="2"/>
  <c r="D249" i="2"/>
  <c r="D1139" i="2"/>
  <c r="D1991" i="2"/>
  <c r="D1899" i="2"/>
  <c r="D639" i="2"/>
  <c r="D1021" i="2"/>
  <c r="D1766" i="2"/>
  <c r="D1724" i="2"/>
  <c r="D891" i="2"/>
  <c r="D2043" i="2"/>
  <c r="D1207" i="2"/>
  <c r="D1240" i="2"/>
  <c r="D218" i="2"/>
  <c r="D1469" i="2"/>
  <c r="D378" i="2"/>
  <c r="D1244" i="2"/>
  <c r="D713" i="2"/>
  <c r="D1485" i="2"/>
  <c r="D899" i="2"/>
  <c r="D1181" i="2"/>
  <c r="D1883" i="2"/>
  <c r="D73" i="2"/>
  <c r="D1146" i="2"/>
  <c r="D1517" i="2"/>
  <c r="D185" i="2"/>
  <c r="D415" i="2"/>
  <c r="D1423" i="2"/>
  <c r="D761" i="2"/>
  <c r="D1564" i="2"/>
  <c r="D454" i="2"/>
  <c r="D1187" i="2"/>
  <c r="D1202" i="2"/>
  <c r="D1983" i="2"/>
  <c r="D1529" i="2"/>
  <c r="D818" i="2"/>
  <c r="D625" i="2"/>
  <c r="D2068" i="2"/>
  <c r="D1806" i="2"/>
  <c r="D1382" i="2"/>
  <c r="D275" i="2"/>
  <c r="D1817" i="2"/>
  <c r="D2094" i="2"/>
  <c r="D258" i="2"/>
  <c r="D1229" i="2"/>
  <c r="D1518" i="2"/>
  <c r="D1019" i="2"/>
  <c r="D738" i="2"/>
  <c r="D263" i="2"/>
  <c r="D449" i="2"/>
  <c r="D997" i="2"/>
  <c r="D1597" i="2"/>
  <c r="D1510" i="2"/>
  <c r="D1808" i="2"/>
  <c r="D189" i="2"/>
  <c r="D278" i="2"/>
  <c r="D839" i="2"/>
  <c r="D1192" i="2"/>
  <c r="D945" i="2"/>
  <c r="D1610" i="2"/>
  <c r="D1784" i="2"/>
  <c r="D1773" i="2"/>
  <c r="D1430" i="2"/>
  <c r="D441" i="2"/>
  <c r="D915" i="2"/>
  <c r="D453" i="2"/>
  <c r="D174" i="2"/>
  <c r="D227" i="2"/>
  <c r="D2097" i="2"/>
  <c r="D257" i="2"/>
  <c r="D569" i="2"/>
  <c r="AI7" i="1"/>
  <c r="AI8" i="1"/>
  <c r="D672" i="2" s="1"/>
  <c r="AI9" i="1"/>
  <c r="AI10" i="1"/>
  <c r="D865" i="2" s="1"/>
  <c r="AI11" i="1"/>
  <c r="AI12" i="1"/>
  <c r="AI13" i="1"/>
  <c r="AI14" i="1"/>
  <c r="AI15" i="1"/>
  <c r="AI16" i="1"/>
  <c r="AI17" i="1"/>
  <c r="AI18" i="1"/>
  <c r="D1631" i="2" s="1"/>
  <c r="AI19" i="1"/>
  <c r="AI20" i="1"/>
  <c r="D1823" i="2" s="1"/>
  <c r="AI21" i="1"/>
  <c r="AI22" i="1"/>
  <c r="AF24" i="1"/>
  <c r="X24" i="1"/>
  <c r="D2165" i="2" s="1"/>
  <c r="P24" i="1"/>
  <c r="AG24" i="1"/>
  <c r="W24" i="1"/>
  <c r="N24" i="1"/>
  <c r="AE24" i="1"/>
  <c r="V24" i="1"/>
  <c r="M24" i="1"/>
  <c r="AD24" i="1"/>
  <c r="D2187" i="2" s="1"/>
  <c r="U24" i="1"/>
  <c r="D2153" i="2" s="1"/>
  <c r="L24" i="1"/>
  <c r="AC24" i="1"/>
  <c r="D2185" i="2" s="1"/>
  <c r="T24" i="1"/>
  <c r="AB24" i="1"/>
  <c r="S24" i="1"/>
  <c r="AA24" i="1"/>
  <c r="R24" i="1"/>
  <c r="AI24" i="1"/>
  <c r="Z24" i="1"/>
  <c r="D2171" i="2" s="1"/>
  <c r="Q24" i="1"/>
  <c r="AH24" i="1"/>
  <c r="Y24" i="1"/>
  <c r="O24" i="1"/>
  <c r="AI23" i="1"/>
  <c r="D2110" i="2" s="1"/>
  <c r="J26" i="1"/>
  <c r="K25" i="1"/>
  <c r="D97" i="2" l="1"/>
  <c r="D479" i="2"/>
  <c r="D2156" i="2"/>
  <c r="D2157" i="2"/>
  <c r="D2155" i="2"/>
  <c r="D2154" i="2"/>
  <c r="D2166" i="2"/>
  <c r="D2168" i="2"/>
  <c r="D2167" i="2"/>
  <c r="D2169" i="2"/>
  <c r="D2178" i="2"/>
  <c r="D2181" i="2"/>
  <c r="D2180" i="2"/>
  <c r="D2192" i="2"/>
  <c r="D2191" i="2"/>
  <c r="D2193" i="2"/>
  <c r="D1920" i="2"/>
  <c r="D1918" i="2"/>
  <c r="D1921" i="2"/>
  <c r="D1919" i="2"/>
  <c r="D1151" i="2"/>
  <c r="D1150" i="2"/>
  <c r="D1153" i="2"/>
  <c r="D1249" i="2"/>
  <c r="D1248" i="2"/>
  <c r="D1247" i="2"/>
  <c r="D1246" i="2"/>
  <c r="D2146" i="2"/>
  <c r="D2148" i="2"/>
  <c r="D2149" i="2"/>
  <c r="D2147" i="2"/>
  <c r="D1057" i="2"/>
  <c r="D1054" i="2"/>
  <c r="D1056" i="2"/>
  <c r="D1055" i="2"/>
  <c r="D2015" i="2"/>
  <c r="D2017" i="2"/>
  <c r="D2016" i="2"/>
  <c r="D2014" i="2"/>
  <c r="D2202" i="2"/>
  <c r="D2203" i="2"/>
  <c r="D2204" i="2"/>
  <c r="D2205" i="2"/>
  <c r="D1824" i="2"/>
  <c r="D1822" i="2"/>
  <c r="D1825" i="2"/>
  <c r="D2183" i="2"/>
  <c r="D2182" i="2"/>
  <c r="D2184" i="2"/>
  <c r="D2160" i="2"/>
  <c r="D2161" i="2"/>
  <c r="D2158" i="2"/>
  <c r="D2159" i="2"/>
  <c r="D1729" i="2"/>
  <c r="D1727" i="2"/>
  <c r="D1728" i="2"/>
  <c r="D1726" i="2"/>
  <c r="D960" i="2"/>
  <c r="D961" i="2"/>
  <c r="D959" i="2"/>
  <c r="D577" i="2"/>
  <c r="D575" i="2"/>
  <c r="D576" i="2"/>
  <c r="D958" i="2"/>
  <c r="D2173" i="2"/>
  <c r="D2199" i="2"/>
  <c r="D2201" i="2"/>
  <c r="D2198" i="2"/>
  <c r="D2200" i="2"/>
  <c r="AF25" i="1"/>
  <c r="X25" i="1"/>
  <c r="P25" i="1"/>
  <c r="AA25" i="1"/>
  <c r="R25" i="1"/>
  <c r="AI25" i="1"/>
  <c r="Z25" i="1"/>
  <c r="Q25" i="1"/>
  <c r="AH25" i="1"/>
  <c r="Y25" i="1"/>
  <c r="O25" i="1"/>
  <c r="AG25" i="1"/>
  <c r="W25" i="1"/>
  <c r="N25" i="1"/>
  <c r="AE25" i="1"/>
  <c r="V25" i="1"/>
  <c r="M25" i="1"/>
  <c r="AD25" i="1"/>
  <c r="U25" i="1"/>
  <c r="L25" i="1"/>
  <c r="AC25" i="1"/>
  <c r="T25" i="1"/>
  <c r="AB25" i="1"/>
  <c r="S25" i="1"/>
  <c r="D2208" i="2"/>
  <c r="D2206" i="2"/>
  <c r="D2209" i="2"/>
  <c r="D2151" i="2"/>
  <c r="D2150" i="2"/>
  <c r="D2152" i="2"/>
  <c r="D1536" i="2"/>
  <c r="D1537" i="2"/>
  <c r="D1534" i="2"/>
  <c r="D768" i="2"/>
  <c r="D769" i="2"/>
  <c r="D767" i="2"/>
  <c r="D766" i="2"/>
  <c r="D1152" i="2"/>
  <c r="D863" i="2"/>
  <c r="D864" i="2"/>
  <c r="D2141" i="2"/>
  <c r="D2139" i="2"/>
  <c r="D2138" i="2"/>
  <c r="D2140" i="2"/>
  <c r="D1440" i="2"/>
  <c r="D1441" i="2"/>
  <c r="D1438" i="2"/>
  <c r="D1439" i="2"/>
  <c r="D2170" i="2"/>
  <c r="D1633" i="2"/>
  <c r="D1632" i="2"/>
  <c r="D1630" i="2"/>
  <c r="J27" i="1"/>
  <c r="K26" i="1"/>
  <c r="D2188" i="2"/>
  <c r="D2189" i="2"/>
  <c r="D2186" i="2"/>
  <c r="D2163" i="2"/>
  <c r="D2162" i="2"/>
  <c r="D673" i="2"/>
  <c r="D670" i="2"/>
  <c r="D671" i="2"/>
  <c r="D2111" i="2"/>
  <c r="D2112" i="2"/>
  <c r="D2113" i="2"/>
  <c r="D2175" i="2"/>
  <c r="D2176" i="2"/>
  <c r="D2177" i="2"/>
  <c r="D2174" i="2"/>
  <c r="D2196" i="2"/>
  <c r="D2195" i="2"/>
  <c r="D2194" i="2"/>
  <c r="D2197" i="2"/>
  <c r="D1342" i="2"/>
  <c r="D1344" i="2"/>
  <c r="D1343" i="2"/>
  <c r="D1345" i="2"/>
  <c r="D1535" i="2"/>
  <c r="D2207" i="2"/>
  <c r="D862" i="2"/>
  <c r="D2179" i="2"/>
  <c r="D2145" i="2"/>
  <c r="D2142" i="2"/>
  <c r="D2143" i="2"/>
  <c r="D2144" i="2"/>
  <c r="D2172" i="2"/>
  <c r="D574" i="2"/>
  <c r="D2164" i="2"/>
  <c r="D2190" i="2"/>
  <c r="D478" i="2"/>
  <c r="D481" i="2"/>
  <c r="D2278" i="2" l="1"/>
  <c r="D2281" i="2"/>
  <c r="D2279" i="2"/>
  <c r="D2280" i="2"/>
  <c r="D2256" i="2"/>
  <c r="D2254" i="2"/>
  <c r="D2257" i="2"/>
  <c r="D2255" i="2"/>
  <c r="D2234" i="2"/>
  <c r="D2236" i="2"/>
  <c r="D2235" i="2"/>
  <c r="D2237" i="2"/>
  <c r="D2297" i="2"/>
  <c r="D2294" i="2"/>
  <c r="D2295" i="2"/>
  <c r="D2296" i="2"/>
  <c r="D2270" i="2"/>
  <c r="D2271" i="2"/>
  <c r="D2273" i="2"/>
  <c r="D2272" i="2"/>
  <c r="D2246" i="2"/>
  <c r="D2248" i="2"/>
  <c r="D2249" i="2"/>
  <c r="D2247" i="2"/>
  <c r="D2284" i="2"/>
  <c r="D2283" i="2"/>
  <c r="D2285" i="2"/>
  <c r="D2282" i="2"/>
  <c r="D2263" i="2"/>
  <c r="D2265" i="2"/>
  <c r="D2262" i="2"/>
  <c r="D2264" i="2"/>
  <c r="D2260" i="2"/>
  <c r="D2261" i="2"/>
  <c r="D2259" i="2"/>
  <c r="D2258" i="2"/>
  <c r="AF26" i="1"/>
  <c r="X26" i="1"/>
  <c r="P26" i="1"/>
  <c r="AD26" i="1"/>
  <c r="U26" i="1"/>
  <c r="L26" i="1"/>
  <c r="AC26" i="1"/>
  <c r="T26" i="1"/>
  <c r="AB26" i="1"/>
  <c r="S26" i="1"/>
  <c r="AA26" i="1"/>
  <c r="R26" i="1"/>
  <c r="AI26" i="1"/>
  <c r="Z26" i="1"/>
  <c r="Q26" i="1"/>
  <c r="AH26" i="1"/>
  <c r="Y26" i="1"/>
  <c r="O26" i="1"/>
  <c r="AG26" i="1"/>
  <c r="W26" i="1"/>
  <c r="N26" i="1"/>
  <c r="AE26" i="1"/>
  <c r="V26" i="1"/>
  <c r="M26" i="1"/>
  <c r="D2298" i="2"/>
  <c r="D2299" i="2"/>
  <c r="D2301" i="2"/>
  <c r="D2300" i="2"/>
  <c r="D2291" i="2"/>
  <c r="D2290" i="2"/>
  <c r="D2293" i="2"/>
  <c r="D2292" i="2"/>
  <c r="J28" i="1"/>
  <c r="K27" i="1"/>
  <c r="D2241" i="2"/>
  <c r="D2238" i="2"/>
  <c r="D2239" i="2"/>
  <c r="D2240" i="2"/>
  <c r="D2250" i="2"/>
  <c r="D2253" i="2"/>
  <c r="D2251" i="2"/>
  <c r="D2252" i="2"/>
  <c r="D2276" i="2"/>
  <c r="D2274" i="2"/>
  <c r="D2277" i="2"/>
  <c r="D2275" i="2"/>
  <c r="D2286" i="2"/>
  <c r="D2288" i="2"/>
  <c r="D2287" i="2"/>
  <c r="D2289" i="2"/>
  <c r="D2266" i="2"/>
  <c r="D2268" i="2"/>
  <c r="D2269" i="2"/>
  <c r="D2267" i="2"/>
  <c r="D2244" i="2"/>
  <c r="D2245" i="2"/>
  <c r="D2242" i="2"/>
  <c r="D2243" i="2"/>
  <c r="D2303" i="2"/>
  <c r="D2305" i="2"/>
  <c r="D2302" i="2"/>
  <c r="D2304" i="2"/>
  <c r="D2335" i="2" l="1"/>
  <c r="D2337" i="2"/>
  <c r="D2334" i="2"/>
  <c r="D2336" i="2"/>
  <c r="D2356" i="2"/>
  <c r="D2354" i="2"/>
  <c r="D2355" i="2"/>
  <c r="D2357" i="2"/>
  <c r="D2361" i="2"/>
  <c r="D2358" i="2"/>
  <c r="D2359" i="2"/>
  <c r="D2360" i="2"/>
  <c r="D2371" i="2"/>
  <c r="D2372" i="2"/>
  <c r="D2370" i="2"/>
  <c r="D2373" i="2"/>
  <c r="D2386" i="2"/>
  <c r="D2389" i="2"/>
  <c r="D2387" i="2"/>
  <c r="D2388" i="2"/>
  <c r="D2395" i="2"/>
  <c r="D2396" i="2"/>
  <c r="D2394" i="2"/>
  <c r="D2397" i="2"/>
  <c r="D2340" i="2"/>
  <c r="D2338" i="2"/>
  <c r="D2341" i="2"/>
  <c r="D2339" i="2"/>
  <c r="D2347" i="2"/>
  <c r="D2348" i="2"/>
  <c r="D2346" i="2"/>
  <c r="D2349" i="2"/>
  <c r="D2377" i="2"/>
  <c r="D2376" i="2"/>
  <c r="D2374" i="2"/>
  <c r="D2375" i="2"/>
  <c r="AF27" i="1"/>
  <c r="X27" i="1"/>
  <c r="P27" i="1"/>
  <c r="AD27" i="1"/>
  <c r="AI27" i="1"/>
  <c r="Y27" i="1"/>
  <c r="O27" i="1"/>
  <c r="AH27" i="1"/>
  <c r="W27" i="1"/>
  <c r="N27" i="1"/>
  <c r="AG27" i="1"/>
  <c r="V27" i="1"/>
  <c r="M27" i="1"/>
  <c r="AE27" i="1"/>
  <c r="U27" i="1"/>
  <c r="L27" i="1"/>
  <c r="AC27" i="1"/>
  <c r="T27" i="1"/>
  <c r="AB27" i="1"/>
  <c r="S27" i="1"/>
  <c r="AA27" i="1"/>
  <c r="R27" i="1"/>
  <c r="Z27" i="1"/>
  <c r="Q27" i="1"/>
  <c r="D2385" i="2"/>
  <c r="D2384" i="2"/>
  <c r="D2382" i="2"/>
  <c r="D2383" i="2"/>
  <c r="D2365" i="2"/>
  <c r="D2364" i="2"/>
  <c r="D2363" i="2"/>
  <c r="D2362" i="2"/>
  <c r="J29" i="1"/>
  <c r="K28" i="1"/>
  <c r="D2398" i="2"/>
  <c r="D2401" i="2"/>
  <c r="D2400" i="2"/>
  <c r="D2399" i="2"/>
  <c r="D2343" i="2"/>
  <c r="D2345" i="2"/>
  <c r="D2344" i="2"/>
  <c r="D2342" i="2"/>
  <c r="D2352" i="2"/>
  <c r="D2351" i="2"/>
  <c r="D2353" i="2"/>
  <c r="D2350" i="2"/>
  <c r="D2333" i="2"/>
  <c r="D2332" i="2"/>
  <c r="D2330" i="2"/>
  <c r="D2331" i="2"/>
  <c r="D2378" i="2"/>
  <c r="D2379" i="2"/>
  <c r="D2380" i="2"/>
  <c r="D2381" i="2"/>
  <c r="D2390" i="2"/>
  <c r="D2391" i="2"/>
  <c r="D2393" i="2"/>
  <c r="D2392" i="2"/>
  <c r="D2366" i="2"/>
  <c r="D2367" i="2"/>
  <c r="D2369" i="2"/>
  <c r="D2368" i="2"/>
  <c r="D2470" i="2" l="1"/>
  <c r="D2473" i="2"/>
  <c r="D2471" i="2"/>
  <c r="D2472" i="2"/>
  <c r="D2448" i="2"/>
  <c r="D2449" i="2"/>
  <c r="D2446" i="2"/>
  <c r="D2447" i="2"/>
  <c r="D2485" i="2"/>
  <c r="D2483" i="2"/>
  <c r="D2484" i="2"/>
  <c r="D2482" i="2"/>
  <c r="D2491" i="2"/>
  <c r="D2490" i="2"/>
  <c r="D2492" i="2"/>
  <c r="D2493" i="2"/>
  <c r="D2458" i="2"/>
  <c r="D2459" i="2"/>
  <c r="D2461" i="2"/>
  <c r="D2460" i="2"/>
  <c r="D2439" i="2"/>
  <c r="D2438" i="2"/>
  <c r="D2440" i="2"/>
  <c r="D2441" i="2"/>
  <c r="D2429" i="2"/>
  <c r="D2426" i="2"/>
  <c r="D2428" i="2"/>
  <c r="D2479" i="2"/>
  <c r="D2480" i="2"/>
  <c r="D2481" i="2"/>
  <c r="D2478" i="2"/>
  <c r="D2456" i="2"/>
  <c r="D2455" i="2"/>
  <c r="D2454" i="2"/>
  <c r="D2457" i="2"/>
  <c r="AF28" i="1"/>
  <c r="X28" i="1"/>
  <c r="P28" i="1"/>
  <c r="AD28" i="1"/>
  <c r="V28" i="1"/>
  <c r="N28" i="1"/>
  <c r="AG28" i="1"/>
  <c r="U28" i="1"/>
  <c r="AE28" i="1"/>
  <c r="T28" i="1"/>
  <c r="AC28" i="1"/>
  <c r="S28" i="1"/>
  <c r="AB28" i="1"/>
  <c r="R28" i="1"/>
  <c r="AA28" i="1"/>
  <c r="Q28" i="1"/>
  <c r="Z28" i="1"/>
  <c r="O28" i="1"/>
  <c r="AI28" i="1"/>
  <c r="Y28" i="1"/>
  <c r="M28" i="1"/>
  <c r="AH28" i="1"/>
  <c r="W28" i="1"/>
  <c r="L28" i="1"/>
  <c r="D2464" i="2"/>
  <c r="D2465" i="2"/>
  <c r="D2463" i="2"/>
  <c r="D2462" i="2"/>
  <c r="D2495" i="2"/>
  <c r="D2496" i="2"/>
  <c r="D2494" i="2"/>
  <c r="D2497" i="2"/>
  <c r="J30" i="1"/>
  <c r="K29" i="1"/>
  <c r="D2431" i="2"/>
  <c r="D2433" i="2"/>
  <c r="D2432" i="2"/>
  <c r="D2430" i="2"/>
  <c r="D2445" i="2"/>
  <c r="D2442" i="2"/>
  <c r="D2444" i="2"/>
  <c r="D2443" i="2"/>
  <c r="D2475" i="2"/>
  <c r="D2476" i="2"/>
  <c r="D2474" i="2"/>
  <c r="D2477" i="2"/>
  <c r="D2468" i="2"/>
  <c r="D2466" i="2"/>
  <c r="D2467" i="2"/>
  <c r="D2469" i="2"/>
  <c r="D2486" i="2"/>
  <c r="D2487" i="2"/>
  <c r="D2488" i="2"/>
  <c r="D2489" i="2"/>
  <c r="D2434" i="2"/>
  <c r="D2436" i="2"/>
  <c r="D2437" i="2"/>
  <c r="D2435" i="2"/>
  <c r="D2452" i="2"/>
  <c r="D2453" i="2"/>
  <c r="D2450" i="2"/>
  <c r="D2451" i="2"/>
  <c r="J31" i="1" l="1"/>
  <c r="K30" i="1"/>
  <c r="D2564" i="2"/>
  <c r="D2562" i="2"/>
  <c r="D2563" i="2"/>
  <c r="D2565" i="2"/>
  <c r="D2539" i="2"/>
  <c r="D2540" i="2"/>
  <c r="D2541" i="2"/>
  <c r="D2538" i="2"/>
  <c r="D2551" i="2"/>
  <c r="D2553" i="2"/>
  <c r="D2552" i="2"/>
  <c r="D2550" i="2"/>
  <c r="D2526" i="2"/>
  <c r="D2529" i="2"/>
  <c r="D2528" i="2"/>
  <c r="D2527" i="2"/>
  <c r="D2570" i="2"/>
  <c r="D2571" i="2"/>
  <c r="D2573" i="2"/>
  <c r="D2572" i="2"/>
  <c r="D2593" i="2"/>
  <c r="D2592" i="2"/>
  <c r="D2590" i="2"/>
  <c r="D2591" i="2"/>
  <c r="D2569" i="2"/>
  <c r="D2567" i="2"/>
  <c r="D2568" i="2"/>
  <c r="D2566" i="2"/>
  <c r="D2530" i="2"/>
  <c r="D2531" i="2"/>
  <c r="D2532" i="2"/>
  <c r="D2533" i="2"/>
  <c r="D2546" i="2"/>
  <c r="D2548" i="2"/>
  <c r="D2549" i="2"/>
  <c r="D2547" i="2"/>
  <c r="D2554" i="2"/>
  <c r="D2556" i="2"/>
  <c r="D2555" i="2"/>
  <c r="D2557" i="2"/>
  <c r="D2574" i="2"/>
  <c r="D2576" i="2"/>
  <c r="D2577" i="2"/>
  <c r="D2575" i="2"/>
  <c r="D2580" i="2"/>
  <c r="D2579" i="2"/>
  <c r="D2578" i="2"/>
  <c r="D2581" i="2"/>
  <c r="D2536" i="2"/>
  <c r="D2534" i="2"/>
  <c r="D2535" i="2"/>
  <c r="D2537" i="2"/>
  <c r="D2544" i="2"/>
  <c r="D2545" i="2"/>
  <c r="D2543" i="2"/>
  <c r="D2542" i="2"/>
  <c r="D2560" i="2"/>
  <c r="D2561" i="2"/>
  <c r="D2559" i="2"/>
  <c r="D2558" i="2"/>
  <c r="D2583" i="2"/>
  <c r="D2585" i="2"/>
  <c r="D2584" i="2"/>
  <c r="D2582" i="2"/>
  <c r="AF29" i="1"/>
  <c r="X29" i="1"/>
  <c r="P29" i="1"/>
  <c r="AE29" i="1"/>
  <c r="W29" i="1"/>
  <c r="O29" i="1"/>
  <c r="AD29" i="1"/>
  <c r="V29" i="1"/>
  <c r="N29" i="1"/>
  <c r="AB29" i="1"/>
  <c r="T29" i="1"/>
  <c r="L29" i="1"/>
  <c r="Y29" i="1"/>
  <c r="U29" i="1"/>
  <c r="AI29" i="1"/>
  <c r="S29" i="1"/>
  <c r="AH29" i="1"/>
  <c r="R29" i="1"/>
  <c r="AG29" i="1"/>
  <c r="Q29" i="1"/>
  <c r="AC29" i="1"/>
  <c r="M29" i="1"/>
  <c r="AA29" i="1"/>
  <c r="Z29" i="1"/>
  <c r="D2587" i="2"/>
  <c r="D2588" i="2"/>
  <c r="D2589" i="2"/>
  <c r="D2586" i="2"/>
  <c r="D2523" i="2"/>
  <c r="D2525" i="2"/>
  <c r="D2524" i="2"/>
  <c r="D2522" i="2"/>
  <c r="D2620" i="2" l="1"/>
  <c r="D2618" i="2"/>
  <c r="D2619" i="2"/>
  <c r="D2621" i="2"/>
  <c r="D2659" i="2"/>
  <c r="D2658" i="2"/>
  <c r="D2661" i="2"/>
  <c r="D2660" i="2"/>
  <c r="D2643" i="2"/>
  <c r="D2644" i="2"/>
  <c r="D2642" i="2"/>
  <c r="D2645" i="2"/>
  <c r="D2685" i="2"/>
  <c r="D2683" i="2"/>
  <c r="D2684" i="2"/>
  <c r="D2682" i="2"/>
  <c r="D2656" i="2"/>
  <c r="D2655" i="2"/>
  <c r="D2657" i="2"/>
  <c r="D2687" i="2"/>
  <c r="D2688" i="2"/>
  <c r="D2686" i="2"/>
  <c r="D2689" i="2"/>
  <c r="D2633" i="2"/>
  <c r="D2632" i="2"/>
  <c r="D2630" i="2"/>
  <c r="D2631" i="2"/>
  <c r="D2663" i="2"/>
  <c r="D2665" i="2"/>
  <c r="D2664" i="2"/>
  <c r="D2662" i="2"/>
  <c r="D2649" i="2"/>
  <c r="D2646" i="2"/>
  <c r="D2647" i="2"/>
  <c r="D2648" i="2"/>
  <c r="D2641" i="2"/>
  <c r="D2638" i="2"/>
  <c r="D2639" i="2"/>
  <c r="D2640" i="2"/>
  <c r="D2673" i="2"/>
  <c r="D2671" i="2"/>
  <c r="D2672" i="2"/>
  <c r="D2670" i="2"/>
  <c r="D2678" i="2"/>
  <c r="D2680" i="2"/>
  <c r="D2679" i="2"/>
  <c r="D2681" i="2"/>
  <c r="D2627" i="2"/>
  <c r="D2629" i="2"/>
  <c r="D2626" i="2"/>
  <c r="D2628" i="2"/>
  <c r="D2674" i="2"/>
  <c r="D2675" i="2"/>
  <c r="D2677" i="2"/>
  <c r="D2676" i="2"/>
  <c r="D2650" i="2"/>
  <c r="D2651" i="2"/>
  <c r="D2652" i="2"/>
  <c r="D2653" i="2"/>
  <c r="D2623" i="2"/>
  <c r="D2625" i="2"/>
  <c r="D2622" i="2"/>
  <c r="D2637" i="2"/>
  <c r="D2636" i="2"/>
  <c r="D2635" i="2"/>
  <c r="D2634" i="2"/>
  <c r="AF30" i="1"/>
  <c r="X30" i="1"/>
  <c r="P30" i="1"/>
  <c r="AE30" i="1"/>
  <c r="W30" i="1"/>
  <c r="O30" i="1"/>
  <c r="AD30" i="1"/>
  <c r="V30" i="1"/>
  <c r="N30" i="1"/>
  <c r="AB30" i="1"/>
  <c r="T30" i="1"/>
  <c r="L30" i="1"/>
  <c r="AH30" i="1"/>
  <c r="AG30" i="1"/>
  <c r="Q30" i="1"/>
  <c r="AC30" i="1"/>
  <c r="M30" i="1"/>
  <c r="AA30" i="1"/>
  <c r="Z30" i="1"/>
  <c r="Y30" i="1"/>
  <c r="U30" i="1"/>
  <c r="S30" i="1"/>
  <c r="AI30" i="1"/>
  <c r="R30" i="1"/>
  <c r="D2668" i="2"/>
  <c r="D2666" i="2"/>
  <c r="D2667" i="2"/>
  <c r="J32" i="1"/>
  <c r="K31" i="1"/>
  <c r="D2718" i="2" l="1"/>
  <c r="D2719" i="2"/>
  <c r="D2721" i="2"/>
  <c r="D2720" i="2"/>
  <c r="D2777" i="2"/>
  <c r="D2776" i="2"/>
  <c r="D2775" i="2"/>
  <c r="D2774" i="2"/>
  <c r="AF31" i="1"/>
  <c r="X31" i="1"/>
  <c r="P31" i="1"/>
  <c r="AE31" i="1"/>
  <c r="W31" i="1"/>
  <c r="O31" i="1"/>
  <c r="AD31" i="1"/>
  <c r="V31" i="1"/>
  <c r="N31" i="1"/>
  <c r="AB31" i="1"/>
  <c r="T31" i="1"/>
  <c r="L31" i="1"/>
  <c r="AH31" i="1"/>
  <c r="Z31" i="1"/>
  <c r="R31" i="1"/>
  <c r="AC31" i="1"/>
  <c r="AA31" i="1"/>
  <c r="Y31" i="1"/>
  <c r="U31" i="1"/>
  <c r="S31" i="1"/>
  <c r="Q31" i="1"/>
  <c r="AI31" i="1"/>
  <c r="M31" i="1"/>
  <c r="AG31" i="1"/>
  <c r="D2727" i="2"/>
  <c r="D2728" i="2"/>
  <c r="D2729" i="2"/>
  <c r="D2726" i="2"/>
  <c r="D2780" i="2"/>
  <c r="D2781" i="2"/>
  <c r="D2778" i="2"/>
  <c r="D2779" i="2"/>
  <c r="D2734" i="2"/>
  <c r="D2736" i="2"/>
  <c r="D2737" i="2"/>
  <c r="J33" i="1"/>
  <c r="K32" i="1"/>
  <c r="D2745" i="2"/>
  <c r="D2742" i="2"/>
  <c r="D2744" i="2"/>
  <c r="D2743" i="2"/>
  <c r="D2767" i="2"/>
  <c r="D2768" i="2"/>
  <c r="D2769" i="2"/>
  <c r="D2766" i="2"/>
  <c r="D2747" i="2"/>
  <c r="D2749" i="2"/>
  <c r="D2748" i="2"/>
  <c r="D2722" i="2"/>
  <c r="D2725" i="2"/>
  <c r="D2723" i="2"/>
  <c r="D2724" i="2"/>
  <c r="D2750" i="2"/>
  <c r="D2753" i="2"/>
  <c r="D2751" i="2"/>
  <c r="D2752" i="2"/>
  <c r="D2755" i="2"/>
  <c r="D2754" i="2"/>
  <c r="D2756" i="2"/>
  <c r="D2757" i="2"/>
  <c r="D2738" i="2"/>
  <c r="D2740" i="2"/>
  <c r="D2741" i="2"/>
  <c r="D2739" i="2"/>
  <c r="D2773" i="2"/>
  <c r="D2771" i="2"/>
  <c r="D2772" i="2"/>
  <c r="D2770" i="2"/>
  <c r="D2714" i="2"/>
  <c r="D2715" i="2"/>
  <c r="D2717" i="2"/>
  <c r="D2716" i="2"/>
  <c r="D2758" i="2"/>
  <c r="D2760" i="2"/>
  <c r="D2761" i="2"/>
  <c r="D2759" i="2"/>
  <c r="D2730" i="2"/>
  <c r="D2731" i="2"/>
  <c r="D2732" i="2"/>
  <c r="D2733" i="2"/>
  <c r="D2782" i="2"/>
  <c r="D2783" i="2"/>
  <c r="D2785" i="2"/>
  <c r="D2784" i="2"/>
  <c r="D2765" i="2"/>
  <c r="D2762" i="2"/>
  <c r="D2764" i="2"/>
  <c r="D2763" i="2"/>
  <c r="D2873" i="2" l="1"/>
  <c r="D2871" i="2"/>
  <c r="D2872" i="2"/>
  <c r="D2855" i="2"/>
  <c r="D2854" i="2"/>
  <c r="D2856" i="2"/>
  <c r="D2857" i="2"/>
  <c r="D2829" i="2"/>
  <c r="D2827" i="2"/>
  <c r="D2828" i="2"/>
  <c r="D2826" i="2"/>
  <c r="D2812" i="2"/>
  <c r="D2811" i="2"/>
  <c r="D2813" i="2"/>
  <c r="D2861" i="2"/>
  <c r="D2858" i="2"/>
  <c r="D2860" i="2"/>
  <c r="D2859" i="2"/>
  <c r="D2881" i="2"/>
  <c r="D2878" i="2"/>
  <c r="AF32" i="1"/>
  <c r="X32" i="1"/>
  <c r="P32" i="1"/>
  <c r="AE32" i="1"/>
  <c r="W32" i="1"/>
  <c r="O32" i="1"/>
  <c r="AD32" i="1"/>
  <c r="V32" i="1"/>
  <c r="N32" i="1"/>
  <c r="AB32" i="1"/>
  <c r="T32" i="1"/>
  <c r="L32" i="1"/>
  <c r="AH32" i="1"/>
  <c r="Z32" i="1"/>
  <c r="R32" i="1"/>
  <c r="AA32" i="1"/>
  <c r="Y32" i="1"/>
  <c r="U32" i="1"/>
  <c r="S32" i="1"/>
  <c r="Q32" i="1"/>
  <c r="AI32" i="1"/>
  <c r="M32" i="1"/>
  <c r="AG32" i="1"/>
  <c r="AC32" i="1"/>
  <c r="D2875" i="2"/>
  <c r="D2877" i="2"/>
  <c r="D2876" i="2"/>
  <c r="D2831" i="2"/>
  <c r="D2832" i="2"/>
  <c r="D2830" i="2"/>
  <c r="D2843" i="2"/>
  <c r="D2842" i="2"/>
  <c r="D2844" i="2"/>
  <c r="D2845" i="2"/>
  <c r="J34" i="1"/>
  <c r="K33" i="1"/>
  <c r="D2816" i="2"/>
  <c r="D2815" i="2"/>
  <c r="D2817" i="2"/>
  <c r="D2863" i="2"/>
  <c r="D2862" i="2"/>
  <c r="D2864" i="2"/>
  <c r="D2865" i="2"/>
  <c r="D2825" i="2"/>
  <c r="D2822" i="2"/>
  <c r="D2824" i="2"/>
  <c r="D2823" i="2"/>
  <c r="D2819" i="2"/>
  <c r="D2820" i="2"/>
  <c r="D2818" i="2"/>
  <c r="D2821" i="2"/>
  <c r="D2838" i="2"/>
  <c r="D2841" i="2"/>
  <c r="D2840" i="2"/>
  <c r="D2839" i="2"/>
  <c r="D2853" i="2"/>
  <c r="D2851" i="2"/>
  <c r="D2852" i="2"/>
  <c r="D2834" i="2"/>
  <c r="D2835" i="2"/>
  <c r="D2837" i="2"/>
  <c r="D2836" i="2"/>
  <c r="D2849" i="2"/>
  <c r="D2847" i="2"/>
  <c r="D2848" i="2"/>
  <c r="D2846" i="2"/>
  <c r="D2867" i="2"/>
  <c r="D2866" i="2"/>
  <c r="D2869" i="2"/>
  <c r="D2868" i="2"/>
  <c r="J35" i="1" l="1"/>
  <c r="K34" i="1"/>
  <c r="AF33" i="1"/>
  <c r="X33" i="1"/>
  <c r="P33" i="1"/>
  <c r="AE33" i="1"/>
  <c r="W33" i="1"/>
  <c r="O33" i="1"/>
  <c r="AD33" i="1"/>
  <c r="V33" i="1"/>
  <c r="N33" i="1"/>
  <c r="AB33" i="1"/>
  <c r="T33" i="1"/>
  <c r="L33" i="1"/>
  <c r="AH33" i="1"/>
  <c r="Z33" i="1"/>
  <c r="R33" i="1"/>
  <c r="AG33" i="1"/>
  <c r="Y33" i="1"/>
  <c r="AA33" i="1"/>
  <c r="U33" i="1"/>
  <c r="S33" i="1"/>
  <c r="Q33" i="1"/>
  <c r="M33" i="1"/>
  <c r="AI33" i="1"/>
  <c r="AC33" i="1"/>
  <c r="AF34" i="1" l="1"/>
  <c r="X34" i="1"/>
  <c r="P34" i="1"/>
  <c r="AE34" i="1"/>
  <c r="W34" i="1"/>
  <c r="O34" i="1"/>
  <c r="AD34" i="1"/>
  <c r="V34" i="1"/>
  <c r="N34" i="1"/>
  <c r="AB34" i="1"/>
  <c r="T34" i="1"/>
  <c r="L34" i="1"/>
  <c r="AH34" i="1"/>
  <c r="Z34" i="1"/>
  <c r="R34" i="1"/>
  <c r="AG34" i="1"/>
  <c r="Y34" i="1"/>
  <c r="Q34" i="1"/>
  <c r="AI34" i="1"/>
  <c r="AC34" i="1"/>
  <c r="AA34" i="1"/>
  <c r="U34" i="1"/>
  <c r="S34" i="1"/>
  <c r="M34" i="1"/>
  <c r="J36" i="1"/>
  <c r="K35" i="1"/>
  <c r="AF35" i="1" l="1"/>
  <c r="X35" i="1"/>
  <c r="P35" i="1"/>
  <c r="AE35" i="1"/>
  <c r="W35" i="1"/>
  <c r="O35" i="1"/>
  <c r="AD35" i="1"/>
  <c r="V35" i="1"/>
  <c r="N35" i="1"/>
  <c r="AB35" i="1"/>
  <c r="T35" i="1"/>
  <c r="L35" i="1"/>
  <c r="AH35" i="1"/>
  <c r="Z35" i="1"/>
  <c r="R35" i="1"/>
  <c r="AG35" i="1"/>
  <c r="Y35" i="1"/>
  <c r="Q35" i="1"/>
  <c r="AI35" i="1"/>
  <c r="AC35" i="1"/>
  <c r="AA35" i="1"/>
  <c r="U35" i="1"/>
  <c r="S35" i="1"/>
  <c r="M35" i="1"/>
  <c r="J37" i="1"/>
  <c r="K36" i="1"/>
  <c r="AF36" i="1" l="1"/>
  <c r="X36" i="1"/>
  <c r="P36" i="1"/>
  <c r="AE36" i="1"/>
  <c r="W36" i="1"/>
  <c r="O36" i="1"/>
  <c r="AD36" i="1"/>
  <c r="V36" i="1"/>
  <c r="N36" i="1"/>
  <c r="AB36" i="1"/>
  <c r="T36" i="1"/>
  <c r="L36" i="1"/>
  <c r="AH36" i="1"/>
  <c r="Z36" i="1"/>
  <c r="R36" i="1"/>
  <c r="AG36" i="1"/>
  <c r="Y36" i="1"/>
  <c r="Q36" i="1"/>
  <c r="S36" i="1"/>
  <c r="M36" i="1"/>
  <c r="AI36" i="1"/>
  <c r="AC36" i="1"/>
  <c r="AA36" i="1"/>
  <c r="U36" i="1"/>
  <c r="J38" i="1"/>
  <c r="K37" i="1"/>
  <c r="AF37" i="1" l="1"/>
  <c r="X37" i="1"/>
  <c r="P37" i="1"/>
  <c r="AE37" i="1"/>
  <c r="W37" i="1"/>
  <c r="O37" i="1"/>
  <c r="AD37" i="1"/>
  <c r="V37" i="1"/>
  <c r="N37" i="1"/>
  <c r="AB37" i="1"/>
  <c r="T37" i="1"/>
  <c r="L37" i="1"/>
  <c r="AH37" i="1"/>
  <c r="Z37" i="1"/>
  <c r="R37" i="1"/>
  <c r="AG37" i="1"/>
  <c r="Y37" i="1"/>
  <c r="Q37" i="1"/>
  <c r="AA37" i="1"/>
  <c r="U37" i="1"/>
  <c r="S37" i="1"/>
  <c r="M37" i="1"/>
  <c r="AI37" i="1"/>
  <c r="AC37" i="1"/>
  <c r="J39" i="1"/>
  <c r="K38" i="1"/>
  <c r="AF38" i="1" l="1"/>
  <c r="X38" i="1"/>
  <c r="P38" i="1"/>
  <c r="AE38" i="1"/>
  <c r="W38" i="1"/>
  <c r="O38" i="1"/>
  <c r="AD38" i="1"/>
  <c r="V38" i="1"/>
  <c r="N38" i="1"/>
  <c r="AB38" i="1"/>
  <c r="T38" i="1"/>
  <c r="L38" i="1"/>
  <c r="AH38" i="1"/>
  <c r="Z38" i="1"/>
  <c r="R38" i="1"/>
  <c r="AG38" i="1"/>
  <c r="Y38" i="1"/>
  <c r="Q38" i="1"/>
  <c r="AI38" i="1"/>
  <c r="AC38" i="1"/>
  <c r="AA38" i="1"/>
  <c r="U38" i="1"/>
  <c r="S38" i="1"/>
  <c r="M38" i="1"/>
  <c r="J40" i="1"/>
  <c r="K39" i="1"/>
  <c r="AF39" i="1" l="1"/>
  <c r="X39" i="1"/>
  <c r="P39" i="1"/>
  <c r="AE39" i="1"/>
  <c r="W39" i="1"/>
  <c r="O39" i="1"/>
  <c r="AD39" i="1"/>
  <c r="V39" i="1"/>
  <c r="N39" i="1"/>
  <c r="AB39" i="1"/>
  <c r="T39" i="1"/>
  <c r="L39" i="1"/>
  <c r="AH39" i="1"/>
  <c r="Z39" i="1"/>
  <c r="R39" i="1"/>
  <c r="AG39" i="1"/>
  <c r="Y39" i="1"/>
  <c r="Q39" i="1"/>
  <c r="AI39" i="1"/>
  <c r="AC39" i="1"/>
  <c r="AA39" i="1"/>
  <c r="U39" i="1"/>
  <c r="S39" i="1"/>
  <c r="M39" i="1"/>
  <c r="J41" i="1"/>
  <c r="K40" i="1"/>
  <c r="AF40" i="1" l="1"/>
  <c r="X40" i="1"/>
  <c r="P40" i="1"/>
  <c r="AE40" i="1"/>
  <c r="W40" i="1"/>
  <c r="O40" i="1"/>
  <c r="AD40" i="1"/>
  <c r="V40" i="1"/>
  <c r="N40" i="1"/>
  <c r="AB40" i="1"/>
  <c r="T40" i="1"/>
  <c r="L40" i="1"/>
  <c r="AH40" i="1"/>
  <c r="Z40" i="1"/>
  <c r="R40" i="1"/>
  <c r="AG40" i="1"/>
  <c r="Y40" i="1"/>
  <c r="Q40" i="1"/>
  <c r="S40" i="1"/>
  <c r="M40" i="1"/>
  <c r="AI40" i="1"/>
  <c r="AC40" i="1"/>
  <c r="AA40" i="1"/>
  <c r="U40" i="1"/>
  <c r="J42" i="1"/>
  <c r="K41" i="1"/>
  <c r="AF41" i="1" l="1"/>
  <c r="X41" i="1"/>
  <c r="P41" i="1"/>
  <c r="AE41" i="1"/>
  <c r="W41" i="1"/>
  <c r="O41" i="1"/>
  <c r="AD41" i="1"/>
  <c r="V41" i="1"/>
  <c r="N41" i="1"/>
  <c r="AB41" i="1"/>
  <c r="T41" i="1"/>
  <c r="L41" i="1"/>
  <c r="AH41" i="1"/>
  <c r="Z41" i="1"/>
  <c r="R41" i="1"/>
  <c r="AG41" i="1"/>
  <c r="Y41" i="1"/>
  <c r="Q41" i="1"/>
  <c r="AA41" i="1"/>
  <c r="U41" i="1"/>
  <c r="S41" i="1"/>
  <c r="M41" i="1"/>
  <c r="AI41" i="1"/>
  <c r="AC41" i="1"/>
  <c r="J43" i="1"/>
  <c r="K42" i="1"/>
  <c r="AF42" i="1" l="1"/>
  <c r="X42" i="1"/>
  <c r="P42" i="1"/>
  <c r="AE42" i="1"/>
  <c r="W42" i="1"/>
  <c r="O42" i="1"/>
  <c r="AD42" i="1"/>
  <c r="V42" i="1"/>
  <c r="N42" i="1"/>
  <c r="AB42" i="1"/>
  <c r="T42" i="1"/>
  <c r="L42" i="1"/>
  <c r="AH42" i="1"/>
  <c r="Z42" i="1"/>
  <c r="R42" i="1"/>
  <c r="AG42" i="1"/>
  <c r="Y42" i="1"/>
  <c r="Q42" i="1"/>
  <c r="AI42" i="1"/>
  <c r="AC42" i="1"/>
  <c r="AA42" i="1"/>
  <c r="U42" i="1"/>
  <c r="S42" i="1"/>
  <c r="M42" i="1"/>
  <c r="J44" i="1"/>
  <c r="K43" i="1"/>
  <c r="AF43" i="1" l="1"/>
  <c r="X43" i="1"/>
  <c r="P43" i="1"/>
  <c r="AE43" i="1"/>
  <c r="W43" i="1"/>
  <c r="O43" i="1"/>
  <c r="AD43" i="1"/>
  <c r="V43" i="1"/>
  <c r="N43" i="1"/>
  <c r="AB43" i="1"/>
  <c r="T43" i="1"/>
  <c r="L43" i="1"/>
  <c r="AH43" i="1"/>
  <c r="Z43" i="1"/>
  <c r="R43" i="1"/>
  <c r="AG43" i="1"/>
  <c r="Y43" i="1"/>
  <c r="Q43" i="1"/>
  <c r="AI43" i="1"/>
  <c r="AC43" i="1"/>
  <c r="AA43" i="1"/>
  <c r="U43" i="1"/>
  <c r="S43" i="1"/>
  <c r="M43" i="1"/>
  <c r="J45" i="1"/>
  <c r="K44" i="1"/>
  <c r="AF44" i="1" l="1"/>
  <c r="X44" i="1"/>
  <c r="P44" i="1"/>
  <c r="AE44" i="1"/>
  <c r="W44" i="1"/>
  <c r="O44" i="1"/>
  <c r="AD44" i="1"/>
  <c r="V44" i="1"/>
  <c r="N44" i="1"/>
  <c r="AB44" i="1"/>
  <c r="T44" i="1"/>
  <c r="L44" i="1"/>
  <c r="AH44" i="1"/>
  <c r="Z44" i="1"/>
  <c r="R44" i="1"/>
  <c r="AG44" i="1"/>
  <c r="Y44" i="1"/>
  <c r="Q44" i="1"/>
  <c r="S44" i="1"/>
  <c r="M44" i="1"/>
  <c r="AI44" i="1"/>
  <c r="AC44" i="1"/>
  <c r="AA44" i="1"/>
  <c r="U44" i="1"/>
  <c r="J46" i="1"/>
  <c r="K45" i="1"/>
  <c r="AF45" i="1" l="1"/>
  <c r="X45" i="1"/>
  <c r="P45" i="1"/>
  <c r="AE45" i="1"/>
  <c r="W45" i="1"/>
  <c r="O45" i="1"/>
  <c r="AD45" i="1"/>
  <c r="V45" i="1"/>
  <c r="N45" i="1"/>
  <c r="AB45" i="1"/>
  <c r="T45" i="1"/>
  <c r="L45" i="1"/>
  <c r="AH45" i="1"/>
  <c r="Z45" i="1"/>
  <c r="R45" i="1"/>
  <c r="AG45" i="1"/>
  <c r="Y45" i="1"/>
  <c r="Q45" i="1"/>
  <c r="AA45" i="1"/>
  <c r="U45" i="1"/>
  <c r="S45" i="1"/>
  <c r="M45" i="1"/>
  <c r="AI45" i="1"/>
  <c r="AC45" i="1"/>
  <c r="J47" i="1"/>
  <c r="K46" i="1"/>
  <c r="AF46" i="1" l="1"/>
  <c r="X46" i="1"/>
  <c r="P46" i="1"/>
  <c r="AE46" i="1"/>
  <c r="W46" i="1"/>
  <c r="O46" i="1"/>
  <c r="AD46" i="1"/>
  <c r="V46" i="1"/>
  <c r="N46" i="1"/>
  <c r="AB46" i="1"/>
  <c r="T46" i="1"/>
  <c r="L46" i="1"/>
  <c r="AH46" i="1"/>
  <c r="Z46" i="1"/>
  <c r="R46" i="1"/>
  <c r="AG46" i="1"/>
  <c r="Y46" i="1"/>
  <c r="Q46" i="1"/>
  <c r="AI46" i="1"/>
  <c r="AC46" i="1"/>
  <c r="AA46" i="1"/>
  <c r="U46" i="1"/>
  <c r="S46" i="1"/>
  <c r="M46" i="1"/>
  <c r="J48" i="1"/>
  <c r="K47" i="1"/>
  <c r="AF47" i="1" l="1"/>
  <c r="X47" i="1"/>
  <c r="P47" i="1"/>
  <c r="AE47" i="1"/>
  <c r="W47" i="1"/>
  <c r="O47" i="1"/>
  <c r="AD47" i="1"/>
  <c r="V47" i="1"/>
  <c r="N47" i="1"/>
  <c r="AB47" i="1"/>
  <c r="T47" i="1"/>
  <c r="L47" i="1"/>
  <c r="AH47" i="1"/>
  <c r="Z47" i="1"/>
  <c r="R47" i="1"/>
  <c r="AG47" i="1"/>
  <c r="Y47" i="1"/>
  <c r="Q47" i="1"/>
  <c r="AI47" i="1"/>
  <c r="AC47" i="1"/>
  <c r="AA47" i="1"/>
  <c r="U47" i="1"/>
  <c r="S47" i="1"/>
  <c r="M47" i="1"/>
  <c r="J49" i="1"/>
  <c r="K48" i="1"/>
  <c r="AF48" i="1" l="1"/>
  <c r="X48" i="1"/>
  <c r="P48" i="1"/>
  <c r="AE48" i="1"/>
  <c r="W48" i="1"/>
  <c r="O48" i="1"/>
  <c r="AD48" i="1"/>
  <c r="V48" i="1"/>
  <c r="N48" i="1"/>
  <c r="AB48" i="1"/>
  <c r="T48" i="1"/>
  <c r="L48" i="1"/>
  <c r="AH48" i="1"/>
  <c r="Z48" i="1"/>
  <c r="R48" i="1"/>
  <c r="AG48" i="1"/>
  <c r="Y48" i="1"/>
  <c r="Q48" i="1"/>
  <c r="S48" i="1"/>
  <c r="M48" i="1"/>
  <c r="AI48" i="1"/>
  <c r="AC48" i="1"/>
  <c r="AA48" i="1"/>
  <c r="U48" i="1"/>
  <c r="J50" i="1"/>
  <c r="K49" i="1"/>
  <c r="AF49" i="1" l="1"/>
  <c r="X49" i="1"/>
  <c r="P49" i="1"/>
  <c r="AE49" i="1"/>
  <c r="W49" i="1"/>
  <c r="O49" i="1"/>
  <c r="AD49" i="1"/>
  <c r="V49" i="1"/>
  <c r="N49" i="1"/>
  <c r="AB49" i="1"/>
  <c r="T49" i="1"/>
  <c r="L49" i="1"/>
  <c r="AH49" i="1"/>
  <c r="Z49" i="1"/>
  <c r="R49" i="1"/>
  <c r="AG49" i="1"/>
  <c r="Y49" i="1"/>
  <c r="Q49" i="1"/>
  <c r="AA49" i="1"/>
  <c r="U49" i="1"/>
  <c r="S49" i="1"/>
  <c r="M49" i="1"/>
  <c r="AI49" i="1"/>
  <c r="AC49" i="1"/>
  <c r="J51" i="1"/>
  <c r="K50" i="1"/>
  <c r="AF50" i="1" l="1"/>
  <c r="X50" i="1"/>
  <c r="P50" i="1"/>
  <c r="AE50" i="1"/>
  <c r="W50" i="1"/>
  <c r="O50" i="1"/>
  <c r="AD50" i="1"/>
  <c r="V50" i="1"/>
  <c r="N50" i="1"/>
  <c r="AB50" i="1"/>
  <c r="T50" i="1"/>
  <c r="L50" i="1"/>
  <c r="AH50" i="1"/>
  <c r="Z50" i="1"/>
  <c r="R50" i="1"/>
  <c r="AG50" i="1"/>
  <c r="Y50" i="1"/>
  <c r="Q50" i="1"/>
  <c r="AI50" i="1"/>
  <c r="AC50" i="1"/>
  <c r="AA50" i="1"/>
  <c r="U50" i="1"/>
  <c r="S50" i="1"/>
  <c r="M50" i="1"/>
  <c r="J52" i="1"/>
  <c r="K51" i="1"/>
  <c r="AF51" i="1" l="1"/>
  <c r="X51" i="1"/>
  <c r="P51" i="1"/>
  <c r="AE51" i="1"/>
  <c r="W51" i="1"/>
  <c r="O51" i="1"/>
  <c r="AD51" i="1"/>
  <c r="V51" i="1"/>
  <c r="N51" i="1"/>
  <c r="AB51" i="1"/>
  <c r="T51" i="1"/>
  <c r="L51" i="1"/>
  <c r="AH51" i="1"/>
  <c r="Z51" i="1"/>
  <c r="R51" i="1"/>
  <c r="AG51" i="1"/>
  <c r="Y51" i="1"/>
  <c r="Q51" i="1"/>
  <c r="AI51" i="1"/>
  <c r="AC51" i="1"/>
  <c r="AA51" i="1"/>
  <c r="U51" i="1"/>
  <c r="S51" i="1"/>
  <c r="M51" i="1"/>
  <c r="J53" i="1"/>
  <c r="K52" i="1"/>
  <c r="AF52" i="1" l="1"/>
  <c r="X52" i="1"/>
  <c r="P52" i="1"/>
  <c r="AE52" i="1"/>
  <c r="W52" i="1"/>
  <c r="O52" i="1"/>
  <c r="AD52" i="1"/>
  <c r="V52" i="1"/>
  <c r="N52" i="1"/>
  <c r="AB52" i="1"/>
  <c r="T52" i="1"/>
  <c r="L52" i="1"/>
  <c r="AH52" i="1"/>
  <c r="Z52" i="1"/>
  <c r="R52" i="1"/>
  <c r="AG52" i="1"/>
  <c r="Y52" i="1"/>
  <c r="Q52" i="1"/>
  <c r="S52" i="1"/>
  <c r="M52" i="1"/>
  <c r="AI52" i="1"/>
  <c r="AC52" i="1"/>
  <c r="AA52" i="1"/>
  <c r="U52" i="1"/>
  <c r="J54" i="1"/>
  <c r="K53" i="1"/>
  <c r="AB53" i="1" l="1"/>
  <c r="AF53" i="1"/>
  <c r="AH53" i="1"/>
  <c r="X53" i="1"/>
  <c r="P53" i="1"/>
  <c r="AG53" i="1"/>
  <c r="W53" i="1"/>
  <c r="O53" i="1"/>
  <c r="AE53" i="1"/>
  <c r="V53" i="1"/>
  <c r="N53" i="1"/>
  <c r="AC53" i="1"/>
  <c r="T53" i="1"/>
  <c r="L53" i="1"/>
  <c r="Z53" i="1"/>
  <c r="R53" i="1"/>
  <c r="AI53" i="1"/>
  <c r="Y53" i="1"/>
  <c r="Q53" i="1"/>
  <c r="AA53" i="1"/>
  <c r="U53" i="1"/>
  <c r="S53" i="1"/>
  <c r="M53" i="1"/>
  <c r="AD53" i="1"/>
  <c r="J55" i="1"/>
  <c r="K54" i="1"/>
  <c r="AB54" i="1" l="1"/>
  <c r="T54" i="1"/>
  <c r="L54" i="1"/>
  <c r="AF54" i="1"/>
  <c r="X54" i="1"/>
  <c r="P54" i="1"/>
  <c r="AE54" i="1"/>
  <c r="U54" i="1"/>
  <c r="AD54" i="1"/>
  <c r="S54" i="1"/>
  <c r="AC54" i="1"/>
  <c r="R54" i="1"/>
  <c r="Z54" i="1"/>
  <c r="O54" i="1"/>
  <c r="AH54" i="1"/>
  <c r="W54" i="1"/>
  <c r="M54" i="1"/>
  <c r="AG54" i="1"/>
  <c r="V54" i="1"/>
  <c r="AI54" i="1"/>
  <c r="AA54" i="1"/>
  <c r="Y54" i="1"/>
  <c r="Q54" i="1"/>
  <c r="N54" i="1"/>
  <c r="J56" i="1"/>
  <c r="K55" i="1"/>
  <c r="AB55" i="1" l="1"/>
  <c r="T55" i="1"/>
  <c r="L55" i="1"/>
  <c r="AF55" i="1"/>
  <c r="X55" i="1"/>
  <c r="P55" i="1"/>
  <c r="AC55" i="1"/>
  <c r="R55" i="1"/>
  <c r="AA55" i="1"/>
  <c r="Q55" i="1"/>
  <c r="Z55" i="1"/>
  <c r="O55" i="1"/>
  <c r="AH55" i="1"/>
  <c r="W55" i="1"/>
  <c r="M55" i="1"/>
  <c r="AE55" i="1"/>
  <c r="U55" i="1"/>
  <c r="AD55" i="1"/>
  <c r="S55" i="1"/>
  <c r="V55" i="1"/>
  <c r="N55" i="1"/>
  <c r="AI55" i="1"/>
  <c r="AG55" i="1"/>
  <c r="Y55" i="1"/>
  <c r="J57" i="1"/>
  <c r="K56" i="1"/>
  <c r="AB56" i="1" l="1"/>
  <c r="T56" i="1"/>
  <c r="L56" i="1"/>
  <c r="AF56" i="1"/>
  <c r="X56" i="1"/>
  <c r="P56" i="1"/>
  <c r="Z56" i="1"/>
  <c r="O56" i="1"/>
  <c r="AI56" i="1"/>
  <c r="Y56" i="1"/>
  <c r="N56" i="1"/>
  <c r="AH56" i="1"/>
  <c r="W56" i="1"/>
  <c r="M56" i="1"/>
  <c r="AE56" i="1"/>
  <c r="U56" i="1"/>
  <c r="AC56" i="1"/>
  <c r="R56" i="1"/>
  <c r="AA56" i="1"/>
  <c r="Q56" i="1"/>
  <c r="AG56" i="1"/>
  <c r="AD56" i="1"/>
  <c r="V56" i="1"/>
  <c r="S56" i="1"/>
  <c r="J58" i="1"/>
  <c r="K57" i="1"/>
  <c r="AB57" i="1" l="1"/>
  <c r="T57" i="1"/>
  <c r="L57" i="1"/>
  <c r="AF57" i="1"/>
  <c r="X57" i="1"/>
  <c r="P57" i="1"/>
  <c r="AH57" i="1"/>
  <c r="W57" i="1"/>
  <c r="M57" i="1"/>
  <c r="AG57" i="1"/>
  <c r="V57" i="1"/>
  <c r="AE57" i="1"/>
  <c r="U57" i="1"/>
  <c r="AC57" i="1"/>
  <c r="R57" i="1"/>
  <c r="Z57" i="1"/>
  <c r="O57" i="1"/>
  <c r="AI57" i="1"/>
  <c r="Y57" i="1"/>
  <c r="N57" i="1"/>
  <c r="Q57" i="1"/>
  <c r="AD57" i="1"/>
  <c r="AA57" i="1"/>
  <c r="S57" i="1"/>
  <c r="J59" i="1"/>
  <c r="K58" i="1"/>
  <c r="AB58" i="1" l="1"/>
  <c r="T58" i="1"/>
  <c r="L58" i="1"/>
  <c r="AF58" i="1"/>
  <c r="X58" i="1"/>
  <c r="P58" i="1"/>
  <c r="AE58" i="1"/>
  <c r="U58" i="1"/>
  <c r="AD58" i="1"/>
  <c r="S58" i="1"/>
  <c r="AC58" i="1"/>
  <c r="R58" i="1"/>
  <c r="Z58" i="1"/>
  <c r="O58" i="1"/>
  <c r="AH58" i="1"/>
  <c r="W58" i="1"/>
  <c r="M58" i="1"/>
  <c r="AG58" i="1"/>
  <c r="V58" i="1"/>
  <c r="AI58" i="1"/>
  <c r="AA58" i="1"/>
  <c r="Y58" i="1"/>
  <c r="Q58" i="1"/>
  <c r="N58" i="1"/>
  <c r="J60" i="1"/>
  <c r="K59" i="1"/>
  <c r="AB59" i="1" l="1"/>
  <c r="T59" i="1"/>
  <c r="L59" i="1"/>
  <c r="AF59" i="1"/>
  <c r="X59" i="1"/>
  <c r="P59" i="1"/>
  <c r="AC59" i="1"/>
  <c r="R59" i="1"/>
  <c r="AA59" i="1"/>
  <c r="Q59" i="1"/>
  <c r="Z59" i="1"/>
  <c r="O59" i="1"/>
  <c r="AH59" i="1"/>
  <c r="W59" i="1"/>
  <c r="M59" i="1"/>
  <c r="AE59" i="1"/>
  <c r="U59" i="1"/>
  <c r="AD59" i="1"/>
  <c r="S59" i="1"/>
  <c r="AI59" i="1"/>
  <c r="AG59" i="1"/>
  <c r="Y59" i="1"/>
  <c r="V59" i="1"/>
  <c r="N59" i="1"/>
  <c r="J61" i="1"/>
  <c r="K60" i="1"/>
  <c r="AB60" i="1" l="1"/>
  <c r="T60" i="1"/>
  <c r="L60" i="1"/>
  <c r="AF60" i="1"/>
  <c r="X60" i="1"/>
  <c r="P60" i="1"/>
  <c r="Z60" i="1"/>
  <c r="O60" i="1"/>
  <c r="AI60" i="1"/>
  <c r="Y60" i="1"/>
  <c r="N60" i="1"/>
  <c r="AH60" i="1"/>
  <c r="W60" i="1"/>
  <c r="M60" i="1"/>
  <c r="AE60" i="1"/>
  <c r="U60" i="1"/>
  <c r="AC60" i="1"/>
  <c r="R60" i="1"/>
  <c r="AA60" i="1"/>
  <c r="Q60" i="1"/>
  <c r="AD60" i="1"/>
  <c r="V60" i="1"/>
  <c r="S60" i="1"/>
  <c r="AG60" i="1"/>
  <c r="J62" i="1"/>
  <c r="K61" i="1"/>
  <c r="AB61" i="1" l="1"/>
  <c r="T61" i="1"/>
  <c r="L61" i="1"/>
  <c r="AF61" i="1"/>
  <c r="X61" i="1"/>
  <c r="P61" i="1"/>
  <c r="AH61" i="1"/>
  <c r="W61" i="1"/>
  <c r="M61" i="1"/>
  <c r="AG61" i="1"/>
  <c r="V61" i="1"/>
  <c r="AE61" i="1"/>
  <c r="U61" i="1"/>
  <c r="AC61" i="1"/>
  <c r="R61" i="1"/>
  <c r="Z61" i="1"/>
  <c r="O61" i="1"/>
  <c r="AI61" i="1"/>
  <c r="Y61" i="1"/>
  <c r="N61" i="1"/>
  <c r="AD61" i="1"/>
  <c r="AA61" i="1"/>
  <c r="S61" i="1"/>
  <c r="Q61" i="1"/>
  <c r="J63" i="1"/>
  <c r="K62" i="1"/>
  <c r="AB62" i="1" l="1"/>
  <c r="T62" i="1"/>
  <c r="L62" i="1"/>
  <c r="AF62" i="1"/>
  <c r="X62" i="1"/>
  <c r="P62" i="1"/>
  <c r="AE62" i="1"/>
  <c r="U62" i="1"/>
  <c r="AD62" i="1"/>
  <c r="S62" i="1"/>
  <c r="AC62" i="1"/>
  <c r="R62" i="1"/>
  <c r="Z62" i="1"/>
  <c r="O62" i="1"/>
  <c r="AH62" i="1"/>
  <c r="W62" i="1"/>
  <c r="M62" i="1"/>
  <c r="AG62" i="1"/>
  <c r="V62" i="1"/>
  <c r="Y62" i="1"/>
  <c r="Q62" i="1"/>
  <c r="N62" i="1"/>
  <c r="AI62" i="1"/>
  <c r="AA62" i="1"/>
  <c r="J64" i="1"/>
  <c r="K63" i="1"/>
  <c r="AB63" i="1" l="1"/>
  <c r="T63" i="1"/>
  <c r="L63" i="1"/>
  <c r="AF63" i="1"/>
  <c r="X63" i="1"/>
  <c r="P63" i="1"/>
  <c r="AC63" i="1"/>
  <c r="R63" i="1"/>
  <c r="AA63" i="1"/>
  <c r="Q63" i="1"/>
  <c r="Z63" i="1"/>
  <c r="O63" i="1"/>
  <c r="AI63" i="1"/>
  <c r="Y63" i="1"/>
  <c r="AH63" i="1"/>
  <c r="W63" i="1"/>
  <c r="M63" i="1"/>
  <c r="AE63" i="1"/>
  <c r="U63" i="1"/>
  <c r="AD63" i="1"/>
  <c r="S63" i="1"/>
  <c r="AG63" i="1"/>
  <c r="V63" i="1"/>
  <c r="N63" i="1"/>
  <c r="J65" i="1"/>
  <c r="K64" i="1"/>
  <c r="AB64" i="1" l="1"/>
  <c r="T64" i="1"/>
  <c r="L64" i="1"/>
  <c r="AF64" i="1"/>
  <c r="X64" i="1"/>
  <c r="P64" i="1"/>
  <c r="Z64" i="1"/>
  <c r="O64" i="1"/>
  <c r="AI64" i="1"/>
  <c r="Y64" i="1"/>
  <c r="N64" i="1"/>
  <c r="AH64" i="1"/>
  <c r="W64" i="1"/>
  <c r="M64" i="1"/>
  <c r="AG64" i="1"/>
  <c r="V64" i="1"/>
  <c r="AE64" i="1"/>
  <c r="U64" i="1"/>
  <c r="AC64" i="1"/>
  <c r="R64" i="1"/>
  <c r="AA64" i="1"/>
  <c r="Q64" i="1"/>
  <c r="AD64" i="1"/>
  <c r="S64" i="1"/>
  <c r="J66" i="1"/>
  <c r="K65" i="1"/>
  <c r="AB65" i="1" l="1"/>
  <c r="T65" i="1"/>
  <c r="L65" i="1"/>
  <c r="AF65" i="1"/>
  <c r="X65" i="1"/>
  <c r="P65" i="1"/>
  <c r="AH65" i="1"/>
  <c r="W65" i="1"/>
  <c r="M65" i="1"/>
  <c r="AG65" i="1"/>
  <c r="V65" i="1"/>
  <c r="AE65" i="1"/>
  <c r="U65" i="1"/>
  <c r="AD65" i="1"/>
  <c r="S65" i="1"/>
  <c r="AC65" i="1"/>
  <c r="R65" i="1"/>
  <c r="Z65" i="1"/>
  <c r="O65" i="1"/>
  <c r="AI65" i="1"/>
  <c r="Y65" i="1"/>
  <c r="N65" i="1"/>
  <c r="Q65" i="1"/>
  <c r="AA65" i="1"/>
  <c r="J67" i="1"/>
  <c r="K66" i="1"/>
  <c r="AB66" i="1" l="1"/>
  <c r="T66" i="1"/>
  <c r="L66" i="1"/>
  <c r="AF66" i="1"/>
  <c r="X66" i="1"/>
  <c r="P66" i="1"/>
  <c r="AE66" i="1"/>
  <c r="U66" i="1"/>
  <c r="AD66" i="1"/>
  <c r="S66" i="1"/>
  <c r="AC66" i="1"/>
  <c r="R66" i="1"/>
  <c r="AA66" i="1"/>
  <c r="Q66" i="1"/>
  <c r="Z66" i="1"/>
  <c r="O66" i="1"/>
  <c r="AH66" i="1"/>
  <c r="W66" i="1"/>
  <c r="M66" i="1"/>
  <c r="AG66" i="1"/>
  <c r="V66" i="1"/>
  <c r="AI66" i="1"/>
  <c r="Y66" i="1"/>
  <c r="N66" i="1"/>
  <c r="J68" i="1"/>
  <c r="K67" i="1"/>
  <c r="AB67" i="1" l="1"/>
  <c r="T67" i="1"/>
  <c r="L67" i="1"/>
  <c r="AF67" i="1"/>
  <c r="X67" i="1"/>
  <c r="P67" i="1"/>
  <c r="AC67" i="1"/>
  <c r="R67" i="1"/>
  <c r="AA67" i="1"/>
  <c r="Q67" i="1"/>
  <c r="Z67" i="1"/>
  <c r="O67" i="1"/>
  <c r="AI67" i="1"/>
  <c r="Y67" i="1"/>
  <c r="N67" i="1"/>
  <c r="AH67" i="1"/>
  <c r="W67" i="1"/>
  <c r="M67" i="1"/>
  <c r="AE67" i="1"/>
  <c r="U67" i="1"/>
  <c r="AD67" i="1"/>
  <c r="S67" i="1"/>
  <c r="AG67" i="1"/>
  <c r="V67" i="1"/>
  <c r="J69" i="1"/>
  <c r="K68" i="1"/>
  <c r="AB68" i="1" l="1"/>
  <c r="T68" i="1"/>
  <c r="L68" i="1"/>
  <c r="AF68" i="1"/>
  <c r="X68" i="1"/>
  <c r="P68" i="1"/>
  <c r="AE68" i="1"/>
  <c r="W68" i="1"/>
  <c r="O68" i="1"/>
  <c r="AD68" i="1"/>
  <c r="V68" i="1"/>
  <c r="N68" i="1"/>
  <c r="AH68" i="1"/>
  <c r="R68" i="1"/>
  <c r="AG68" i="1"/>
  <c r="Q68" i="1"/>
  <c r="AC68" i="1"/>
  <c r="M68" i="1"/>
  <c r="AA68" i="1"/>
  <c r="Z68" i="1"/>
  <c r="U68" i="1"/>
  <c r="AI68" i="1"/>
  <c r="S68" i="1"/>
  <c r="Y68" i="1"/>
  <c r="J70" i="1"/>
  <c r="K69" i="1"/>
  <c r="AB69" i="1" l="1"/>
  <c r="T69" i="1"/>
  <c r="L69" i="1"/>
  <c r="AF69" i="1"/>
  <c r="X69" i="1"/>
  <c r="P69" i="1"/>
  <c r="AE69" i="1"/>
  <c r="W69" i="1"/>
  <c r="O69" i="1"/>
  <c r="AD69" i="1"/>
  <c r="V69" i="1"/>
  <c r="N69" i="1"/>
  <c r="Z69" i="1"/>
  <c r="Y69" i="1"/>
  <c r="U69" i="1"/>
  <c r="AI69" i="1"/>
  <c r="S69" i="1"/>
  <c r="AH69" i="1"/>
  <c r="R69" i="1"/>
  <c r="AC69" i="1"/>
  <c r="M69" i="1"/>
  <c r="AA69" i="1"/>
  <c r="Q69" i="1"/>
  <c r="AG69" i="1"/>
  <c r="J71" i="1"/>
  <c r="K70" i="1"/>
  <c r="AB70" i="1" l="1"/>
  <c r="T70" i="1"/>
  <c r="L70" i="1"/>
  <c r="AF70" i="1"/>
  <c r="X70" i="1"/>
  <c r="P70" i="1"/>
  <c r="AE70" i="1"/>
  <c r="W70" i="1"/>
  <c r="O70" i="1"/>
  <c r="AD70" i="1"/>
  <c r="V70" i="1"/>
  <c r="N70" i="1"/>
  <c r="AH70" i="1"/>
  <c r="R70" i="1"/>
  <c r="AG70" i="1"/>
  <c r="Q70" i="1"/>
  <c r="AC70" i="1"/>
  <c r="M70" i="1"/>
  <c r="AA70" i="1"/>
  <c r="Z70" i="1"/>
  <c r="U70" i="1"/>
  <c r="AI70" i="1"/>
  <c r="S70" i="1"/>
  <c r="Y70" i="1"/>
  <c r="J72" i="1"/>
  <c r="K71" i="1"/>
  <c r="AB71" i="1" l="1"/>
  <c r="T71" i="1"/>
  <c r="L71" i="1"/>
  <c r="AF71" i="1"/>
  <c r="X71" i="1"/>
  <c r="P71" i="1"/>
  <c r="AE71" i="1"/>
  <c r="W71" i="1"/>
  <c r="O71" i="1"/>
  <c r="AD71" i="1"/>
  <c r="V71" i="1"/>
  <c r="N71" i="1"/>
  <c r="Z71" i="1"/>
  <c r="Y71" i="1"/>
  <c r="U71" i="1"/>
  <c r="AI71" i="1"/>
  <c r="S71" i="1"/>
  <c r="AH71" i="1"/>
  <c r="R71" i="1"/>
  <c r="AC71" i="1"/>
  <c r="M71" i="1"/>
  <c r="AA71" i="1"/>
  <c r="AG71" i="1"/>
  <c r="Q71" i="1"/>
  <c r="J73" i="1"/>
  <c r="K72" i="1"/>
  <c r="AB72" i="1" l="1"/>
  <c r="T72" i="1"/>
  <c r="L72" i="1"/>
  <c r="AF72" i="1"/>
  <c r="X72" i="1"/>
  <c r="P72" i="1"/>
  <c r="AE72" i="1"/>
  <c r="W72" i="1"/>
  <c r="O72" i="1"/>
  <c r="AD72" i="1"/>
  <c r="V72" i="1"/>
  <c r="N72" i="1"/>
  <c r="AH72" i="1"/>
  <c r="R72" i="1"/>
  <c r="AG72" i="1"/>
  <c r="Q72" i="1"/>
  <c r="AC72" i="1"/>
  <c r="M72" i="1"/>
  <c r="AA72" i="1"/>
  <c r="Z72" i="1"/>
  <c r="U72" i="1"/>
  <c r="AI72" i="1"/>
  <c r="S72" i="1"/>
  <c r="Y72" i="1"/>
  <c r="J74" i="1"/>
  <c r="K73" i="1"/>
  <c r="AB73" i="1" l="1"/>
  <c r="T73" i="1"/>
  <c r="L73" i="1"/>
  <c r="AF73" i="1"/>
  <c r="X73" i="1"/>
  <c r="P73" i="1"/>
  <c r="AE73" i="1"/>
  <c r="W73" i="1"/>
  <c r="O73" i="1"/>
  <c r="AD73" i="1"/>
  <c r="V73" i="1"/>
  <c r="N73" i="1"/>
  <c r="Z73" i="1"/>
  <c r="Y73" i="1"/>
  <c r="U73" i="1"/>
  <c r="AI73" i="1"/>
  <c r="S73" i="1"/>
  <c r="AH73" i="1"/>
  <c r="R73" i="1"/>
  <c r="AC73" i="1"/>
  <c r="M73" i="1"/>
  <c r="AA73" i="1"/>
  <c r="AG73" i="1"/>
  <c r="Q73" i="1"/>
  <c r="J75" i="1"/>
  <c r="K74" i="1"/>
  <c r="AB74" i="1" l="1"/>
  <c r="T74" i="1"/>
  <c r="L74" i="1"/>
  <c r="AF74" i="1"/>
  <c r="X74" i="1"/>
  <c r="P74" i="1"/>
  <c r="AE74" i="1"/>
  <c r="W74" i="1"/>
  <c r="O74" i="1"/>
  <c r="AD74" i="1"/>
  <c r="V74" i="1"/>
  <c r="N74" i="1"/>
  <c r="AH74" i="1"/>
  <c r="R74" i="1"/>
  <c r="AG74" i="1"/>
  <c r="Q74" i="1"/>
  <c r="AC74" i="1"/>
  <c r="M74" i="1"/>
  <c r="AA74" i="1"/>
  <c r="Z74" i="1"/>
  <c r="U74" i="1"/>
  <c r="AI74" i="1"/>
  <c r="S74" i="1"/>
  <c r="Y74" i="1"/>
  <c r="J76" i="1"/>
  <c r="K75" i="1"/>
  <c r="AB75" i="1" l="1"/>
  <c r="T75" i="1"/>
  <c r="L75" i="1"/>
  <c r="AF75" i="1"/>
  <c r="X75" i="1"/>
  <c r="P75" i="1"/>
  <c r="AE75" i="1"/>
  <c r="W75" i="1"/>
  <c r="O75" i="1"/>
  <c r="AD75" i="1"/>
  <c r="V75" i="1"/>
  <c r="N75" i="1"/>
  <c r="Z75" i="1"/>
  <c r="Y75" i="1"/>
  <c r="U75" i="1"/>
  <c r="AI75" i="1"/>
  <c r="S75" i="1"/>
  <c r="AH75" i="1"/>
  <c r="R75" i="1"/>
  <c r="AC75" i="1"/>
  <c r="M75" i="1"/>
  <c r="AA75" i="1"/>
  <c r="AG75" i="1"/>
  <c r="Q75" i="1"/>
  <c r="J77" i="1"/>
  <c r="K76" i="1"/>
  <c r="AB76" i="1" l="1"/>
  <c r="T76" i="1"/>
  <c r="L76" i="1"/>
  <c r="AF76" i="1"/>
  <c r="X76" i="1"/>
  <c r="P76" i="1"/>
  <c r="AE76" i="1"/>
  <c r="W76" i="1"/>
  <c r="O76" i="1"/>
  <c r="AD76" i="1"/>
  <c r="V76" i="1"/>
  <c r="N76" i="1"/>
  <c r="AH76" i="1"/>
  <c r="R76" i="1"/>
  <c r="AG76" i="1"/>
  <c r="Q76" i="1"/>
  <c r="AC76" i="1"/>
  <c r="M76" i="1"/>
  <c r="AA76" i="1"/>
  <c r="Z76" i="1"/>
  <c r="U76" i="1"/>
  <c r="AI76" i="1"/>
  <c r="S76" i="1"/>
  <c r="Y76" i="1"/>
  <c r="J78" i="1"/>
  <c r="K77" i="1"/>
  <c r="AB77" i="1" l="1"/>
  <c r="T77" i="1"/>
  <c r="L77" i="1"/>
  <c r="AF77" i="1"/>
  <c r="X77" i="1"/>
  <c r="P77" i="1"/>
  <c r="AE77" i="1"/>
  <c r="W77" i="1"/>
  <c r="O77" i="1"/>
  <c r="AD77" i="1"/>
  <c r="V77" i="1"/>
  <c r="N77" i="1"/>
  <c r="Z77" i="1"/>
  <c r="Y77" i="1"/>
  <c r="U77" i="1"/>
  <c r="AI77" i="1"/>
  <c r="S77" i="1"/>
  <c r="AH77" i="1"/>
  <c r="R77" i="1"/>
  <c r="AC77" i="1"/>
  <c r="M77" i="1"/>
  <c r="AA77" i="1"/>
  <c r="AG77" i="1"/>
  <c r="Q77" i="1"/>
  <c r="J79" i="1"/>
  <c r="K78" i="1"/>
  <c r="AB78" i="1" l="1"/>
  <c r="T78" i="1"/>
  <c r="L78" i="1"/>
  <c r="AF78" i="1"/>
  <c r="X78" i="1"/>
  <c r="P78" i="1"/>
  <c r="AE78" i="1"/>
  <c r="W78" i="1"/>
  <c r="O78" i="1"/>
  <c r="AD78" i="1"/>
  <c r="V78" i="1"/>
  <c r="N78" i="1"/>
  <c r="AH78" i="1"/>
  <c r="R78" i="1"/>
  <c r="AG78" i="1"/>
  <c r="Q78" i="1"/>
  <c r="AC78" i="1"/>
  <c r="M78" i="1"/>
  <c r="AA78" i="1"/>
  <c r="Z78" i="1"/>
  <c r="U78" i="1"/>
  <c r="AI78" i="1"/>
  <c r="S78" i="1"/>
  <c r="Y78" i="1"/>
  <c r="J80" i="1"/>
  <c r="K79" i="1"/>
  <c r="AB79" i="1" l="1"/>
  <c r="T79" i="1"/>
  <c r="L79" i="1"/>
  <c r="AF79" i="1"/>
  <c r="X79" i="1"/>
  <c r="P79" i="1"/>
  <c r="AE79" i="1"/>
  <c r="W79" i="1"/>
  <c r="O79" i="1"/>
  <c r="AD79" i="1"/>
  <c r="V79" i="1"/>
  <c r="N79" i="1"/>
  <c r="Z79" i="1"/>
  <c r="Y79" i="1"/>
  <c r="U79" i="1"/>
  <c r="AI79" i="1"/>
  <c r="S79" i="1"/>
  <c r="AH79" i="1"/>
  <c r="R79" i="1"/>
  <c r="AC79" i="1"/>
  <c r="M79" i="1"/>
  <c r="AA79" i="1"/>
  <c r="AG79" i="1"/>
  <c r="Q79" i="1"/>
  <c r="J81" i="1"/>
  <c r="K80" i="1"/>
  <c r="AB80" i="1" l="1"/>
  <c r="T80" i="1"/>
  <c r="L80" i="1"/>
  <c r="AF80" i="1"/>
  <c r="X80" i="1"/>
  <c r="P80" i="1"/>
  <c r="AE80" i="1"/>
  <c r="W80" i="1"/>
  <c r="O80" i="1"/>
  <c r="AD80" i="1"/>
  <c r="V80" i="1"/>
  <c r="N80" i="1"/>
  <c r="AH80" i="1"/>
  <c r="R80" i="1"/>
  <c r="AG80" i="1"/>
  <c r="Q80" i="1"/>
  <c r="AC80" i="1"/>
  <c r="M80" i="1"/>
  <c r="AA80" i="1"/>
  <c r="Z80" i="1"/>
  <c r="U80" i="1"/>
  <c r="AI80" i="1"/>
  <c r="S80" i="1"/>
  <c r="Y80" i="1"/>
  <c r="J82" i="1"/>
  <c r="K81" i="1"/>
  <c r="AB81" i="1" l="1"/>
  <c r="T81" i="1"/>
  <c r="L81" i="1"/>
  <c r="AF81" i="1"/>
  <c r="X81" i="1"/>
  <c r="P81" i="1"/>
  <c r="AE81" i="1"/>
  <c r="W81" i="1"/>
  <c r="O81" i="1"/>
  <c r="AD81" i="1"/>
  <c r="V81" i="1"/>
  <c r="N81" i="1"/>
  <c r="Z81" i="1"/>
  <c r="Y81" i="1"/>
  <c r="U81" i="1"/>
  <c r="AI81" i="1"/>
  <c r="S81" i="1"/>
  <c r="AH81" i="1"/>
  <c r="R81" i="1"/>
  <c r="AC81" i="1"/>
  <c r="M81" i="1"/>
  <c r="AA81" i="1"/>
  <c r="AG81" i="1"/>
  <c r="Q81" i="1"/>
  <c r="J83" i="1"/>
  <c r="K82" i="1"/>
  <c r="AB82" i="1" l="1"/>
  <c r="T82" i="1"/>
  <c r="L82" i="1"/>
  <c r="AF82" i="1"/>
  <c r="X82" i="1"/>
  <c r="P82" i="1"/>
  <c r="AE82" i="1"/>
  <c r="W82" i="1"/>
  <c r="O82" i="1"/>
  <c r="AD82" i="1"/>
  <c r="V82" i="1"/>
  <c r="N82" i="1"/>
  <c r="AH82" i="1"/>
  <c r="R82" i="1"/>
  <c r="AG82" i="1"/>
  <c r="Q82" i="1"/>
  <c r="AC82" i="1"/>
  <c r="M82" i="1"/>
  <c r="AA82" i="1"/>
  <c r="Z82" i="1"/>
  <c r="U82" i="1"/>
  <c r="AI82" i="1"/>
  <c r="S82" i="1"/>
  <c r="Y82" i="1"/>
  <c r="J84" i="1"/>
  <c r="K83" i="1"/>
  <c r="AB83" i="1" l="1"/>
  <c r="T83" i="1"/>
  <c r="L83" i="1"/>
  <c r="AF83" i="1"/>
  <c r="X83" i="1"/>
  <c r="P83" i="1"/>
  <c r="AE83" i="1"/>
  <c r="W83" i="1"/>
  <c r="O83" i="1"/>
  <c r="AD83" i="1"/>
  <c r="V83" i="1"/>
  <c r="N83" i="1"/>
  <c r="Z83" i="1"/>
  <c r="Y83" i="1"/>
  <c r="U83" i="1"/>
  <c r="AI83" i="1"/>
  <c r="S83" i="1"/>
  <c r="AH83" i="1"/>
  <c r="R83" i="1"/>
  <c r="AC83" i="1"/>
  <c r="M83" i="1"/>
  <c r="AA83" i="1"/>
  <c r="AG83" i="1"/>
  <c r="Q83" i="1"/>
  <c r="J85" i="1"/>
  <c r="K84" i="1"/>
  <c r="AB84" i="1" l="1"/>
  <c r="T84" i="1"/>
  <c r="L84" i="1"/>
  <c r="AF84" i="1"/>
  <c r="X84" i="1"/>
  <c r="P84" i="1"/>
  <c r="AE84" i="1"/>
  <c r="W84" i="1"/>
  <c r="O84" i="1"/>
  <c r="AD84" i="1"/>
  <c r="V84" i="1"/>
  <c r="N84" i="1"/>
  <c r="AH84" i="1"/>
  <c r="R84" i="1"/>
  <c r="AG84" i="1"/>
  <c r="Q84" i="1"/>
  <c r="AC84" i="1"/>
  <c r="M84" i="1"/>
  <c r="AA84" i="1"/>
  <c r="Z84" i="1"/>
  <c r="U84" i="1"/>
  <c r="AI84" i="1"/>
  <c r="S84" i="1"/>
  <c r="Y84" i="1"/>
  <c r="J86" i="1"/>
  <c r="K85" i="1"/>
  <c r="AB85" i="1" l="1"/>
  <c r="T85" i="1"/>
  <c r="L85" i="1"/>
  <c r="AF85" i="1"/>
  <c r="X85" i="1"/>
  <c r="P85" i="1"/>
  <c r="AE85" i="1"/>
  <c r="W85" i="1"/>
  <c r="O85" i="1"/>
  <c r="AD85" i="1"/>
  <c r="V85" i="1"/>
  <c r="N85" i="1"/>
  <c r="Z85" i="1"/>
  <c r="Y85" i="1"/>
  <c r="U85" i="1"/>
  <c r="AI85" i="1"/>
  <c r="S85" i="1"/>
  <c r="AH85" i="1"/>
  <c r="R85" i="1"/>
  <c r="AC85" i="1"/>
  <c r="M85" i="1"/>
  <c r="AA85" i="1"/>
  <c r="Q85" i="1"/>
  <c r="AG85" i="1"/>
  <c r="J87" i="1"/>
  <c r="K86" i="1"/>
  <c r="AB86" i="1" l="1"/>
  <c r="T86" i="1"/>
  <c r="L86" i="1"/>
  <c r="AF86" i="1"/>
  <c r="X86" i="1"/>
  <c r="P86" i="1"/>
  <c r="AE86" i="1"/>
  <c r="W86" i="1"/>
  <c r="O86" i="1"/>
  <c r="AD86" i="1"/>
  <c r="V86" i="1"/>
  <c r="N86" i="1"/>
  <c r="AH86" i="1"/>
  <c r="R86" i="1"/>
  <c r="AG86" i="1"/>
  <c r="Q86" i="1"/>
  <c r="AC86" i="1"/>
  <c r="M86" i="1"/>
  <c r="AA86" i="1"/>
  <c r="Z86" i="1"/>
  <c r="U86" i="1"/>
  <c r="AI86" i="1"/>
  <c r="S86" i="1"/>
  <c r="Y86" i="1"/>
  <c r="J88" i="1"/>
  <c r="K87" i="1"/>
  <c r="AB87" i="1" l="1"/>
  <c r="T87" i="1"/>
  <c r="L87" i="1"/>
  <c r="AF87" i="1"/>
  <c r="X87" i="1"/>
  <c r="P87" i="1"/>
  <c r="AE87" i="1"/>
  <c r="W87" i="1"/>
  <c r="O87" i="1"/>
  <c r="AD87" i="1"/>
  <c r="V87" i="1"/>
  <c r="N87" i="1"/>
  <c r="Z87" i="1"/>
  <c r="Y87" i="1"/>
  <c r="U87" i="1"/>
  <c r="AI87" i="1"/>
  <c r="S87" i="1"/>
  <c r="AH87" i="1"/>
  <c r="R87" i="1"/>
  <c r="AC87" i="1"/>
  <c r="M87" i="1"/>
  <c r="AA87" i="1"/>
  <c r="AG87" i="1"/>
  <c r="Q87" i="1"/>
  <c r="J89" i="1"/>
  <c r="K88" i="1"/>
  <c r="AB88" i="1" l="1"/>
  <c r="T88" i="1"/>
  <c r="L88" i="1"/>
  <c r="AF88" i="1"/>
  <c r="X88" i="1"/>
  <c r="P88" i="1"/>
  <c r="AE88" i="1"/>
  <c r="W88" i="1"/>
  <c r="O88" i="1"/>
  <c r="AD88" i="1"/>
  <c r="V88" i="1"/>
  <c r="N88" i="1"/>
  <c r="AH88" i="1"/>
  <c r="R88" i="1"/>
  <c r="AG88" i="1"/>
  <c r="Q88" i="1"/>
  <c r="AC88" i="1"/>
  <c r="M88" i="1"/>
  <c r="AA88" i="1"/>
  <c r="Z88" i="1"/>
  <c r="U88" i="1"/>
  <c r="AI88" i="1"/>
  <c r="S88" i="1"/>
  <c r="Y88" i="1"/>
  <c r="J90" i="1"/>
  <c r="K89" i="1"/>
  <c r="AB89" i="1" l="1"/>
  <c r="T89" i="1"/>
  <c r="L89" i="1"/>
  <c r="AF89" i="1"/>
  <c r="X89" i="1"/>
  <c r="P89" i="1"/>
  <c r="AE89" i="1"/>
  <c r="W89" i="1"/>
  <c r="O89" i="1"/>
  <c r="AD89" i="1"/>
  <c r="V89" i="1"/>
  <c r="N89" i="1"/>
  <c r="Z89" i="1"/>
  <c r="Y89" i="1"/>
  <c r="U89" i="1"/>
  <c r="AI89" i="1"/>
  <c r="S89" i="1"/>
  <c r="AH89" i="1"/>
  <c r="R89" i="1"/>
  <c r="AC89" i="1"/>
  <c r="M89" i="1"/>
  <c r="AA89" i="1"/>
  <c r="AG89" i="1"/>
  <c r="Q89" i="1"/>
  <c r="J91" i="1"/>
  <c r="K90" i="1"/>
  <c r="AB90" i="1" l="1"/>
  <c r="T90" i="1"/>
  <c r="L90" i="1"/>
  <c r="AF90" i="1"/>
  <c r="X90" i="1"/>
  <c r="P90" i="1"/>
  <c r="AE90" i="1"/>
  <c r="W90" i="1"/>
  <c r="O90" i="1"/>
  <c r="AD90" i="1"/>
  <c r="V90" i="1"/>
  <c r="N90" i="1"/>
  <c r="AH90" i="1"/>
  <c r="R90" i="1"/>
  <c r="AG90" i="1"/>
  <c r="Q90" i="1"/>
  <c r="AC90" i="1"/>
  <c r="M90" i="1"/>
  <c r="AA90" i="1"/>
  <c r="Z90" i="1"/>
  <c r="U90" i="1"/>
  <c r="AI90" i="1"/>
  <c r="S90" i="1"/>
  <c r="Y90" i="1"/>
  <c r="J92" i="1"/>
  <c r="K91" i="1"/>
  <c r="AB91" i="1" l="1"/>
  <c r="T91" i="1"/>
  <c r="L91" i="1"/>
  <c r="AF91" i="1"/>
  <c r="X91" i="1"/>
  <c r="P91" i="1"/>
  <c r="AE91" i="1"/>
  <c r="W91" i="1"/>
  <c r="O91" i="1"/>
  <c r="AD91" i="1"/>
  <c r="V91" i="1"/>
  <c r="N91" i="1"/>
  <c r="Z91" i="1"/>
  <c r="Y91" i="1"/>
  <c r="U91" i="1"/>
  <c r="AI91" i="1"/>
  <c r="S91" i="1"/>
  <c r="AH91" i="1"/>
  <c r="R91" i="1"/>
  <c r="AC91" i="1"/>
  <c r="M91" i="1"/>
  <c r="AA91" i="1"/>
  <c r="AG91" i="1"/>
  <c r="Q91" i="1"/>
  <c r="J93" i="1"/>
  <c r="K92" i="1"/>
  <c r="AB92" i="1" l="1"/>
  <c r="T92" i="1"/>
  <c r="L92" i="1"/>
  <c r="AF92" i="1"/>
  <c r="X92" i="1"/>
  <c r="P92" i="1"/>
  <c r="AE92" i="1"/>
  <c r="W92" i="1"/>
  <c r="O92" i="1"/>
  <c r="AD92" i="1"/>
  <c r="V92" i="1"/>
  <c r="N92" i="1"/>
  <c r="AH92" i="1"/>
  <c r="R92" i="1"/>
  <c r="AG92" i="1"/>
  <c r="Q92" i="1"/>
  <c r="AC92" i="1"/>
  <c r="M92" i="1"/>
  <c r="AA92" i="1"/>
  <c r="Z92" i="1"/>
  <c r="U92" i="1"/>
  <c r="AI92" i="1"/>
  <c r="S92" i="1"/>
  <c r="Y92" i="1"/>
  <c r="J94" i="1"/>
  <c r="K93" i="1"/>
  <c r="AB93" i="1" l="1"/>
  <c r="T93" i="1"/>
  <c r="L93" i="1"/>
  <c r="AF93" i="1"/>
  <c r="X93" i="1"/>
  <c r="P93" i="1"/>
  <c r="AE93" i="1"/>
  <c r="W93" i="1"/>
  <c r="O93" i="1"/>
  <c r="AD93" i="1"/>
  <c r="V93" i="1"/>
  <c r="N93" i="1"/>
  <c r="Z93" i="1"/>
  <c r="Y93" i="1"/>
  <c r="U93" i="1"/>
  <c r="AI93" i="1"/>
  <c r="S93" i="1"/>
  <c r="AH93" i="1"/>
  <c r="R93" i="1"/>
  <c r="AC93" i="1"/>
  <c r="M93" i="1"/>
  <c r="AA93" i="1"/>
  <c r="AG93" i="1"/>
  <c r="Q93" i="1"/>
  <c r="J95" i="1"/>
  <c r="K94" i="1"/>
  <c r="AB94" i="1" l="1"/>
  <c r="T94" i="1"/>
  <c r="L94" i="1"/>
  <c r="AF94" i="1"/>
  <c r="X94" i="1"/>
  <c r="P94" i="1"/>
  <c r="AE94" i="1"/>
  <c r="W94" i="1"/>
  <c r="O94" i="1"/>
  <c r="AD94" i="1"/>
  <c r="V94" i="1"/>
  <c r="N94" i="1"/>
  <c r="AH94" i="1"/>
  <c r="R94" i="1"/>
  <c r="AG94" i="1"/>
  <c r="Q94" i="1"/>
  <c r="AC94" i="1"/>
  <c r="M94" i="1"/>
  <c r="AA94" i="1"/>
  <c r="Z94" i="1"/>
  <c r="U94" i="1"/>
  <c r="AI94" i="1"/>
  <c r="S94" i="1"/>
  <c r="Y94" i="1"/>
  <c r="J96" i="1"/>
  <c r="K95" i="1"/>
  <c r="AB95" i="1" l="1"/>
  <c r="T95" i="1"/>
  <c r="L95" i="1"/>
  <c r="AI95" i="1"/>
  <c r="AG95" i="1"/>
  <c r="AF95" i="1"/>
  <c r="X95" i="1"/>
  <c r="P95" i="1"/>
  <c r="AE95" i="1"/>
  <c r="W95" i="1"/>
  <c r="O95" i="1"/>
  <c r="AD95" i="1"/>
  <c r="V95" i="1"/>
  <c r="N95" i="1"/>
  <c r="Z95" i="1"/>
  <c r="Y95" i="1"/>
  <c r="U95" i="1"/>
  <c r="S95" i="1"/>
  <c r="R95" i="1"/>
  <c r="AC95" i="1"/>
  <c r="M95" i="1"/>
  <c r="AA95" i="1"/>
  <c r="AH95" i="1"/>
  <c r="Q95" i="1"/>
  <c r="J97" i="1"/>
  <c r="K96" i="1"/>
  <c r="AB96" i="1" l="1"/>
  <c r="T96" i="1"/>
  <c r="L96" i="1"/>
  <c r="AI96" i="1"/>
  <c r="AA96" i="1"/>
  <c r="S96" i="1"/>
  <c r="AG96" i="1"/>
  <c r="Y96" i="1"/>
  <c r="Q96" i="1"/>
  <c r="AF96" i="1"/>
  <c r="X96" i="1"/>
  <c r="P96" i="1"/>
  <c r="AE96" i="1"/>
  <c r="W96" i="1"/>
  <c r="O96" i="1"/>
  <c r="AD96" i="1"/>
  <c r="V96" i="1"/>
  <c r="N96" i="1"/>
  <c r="AC96" i="1"/>
  <c r="Z96" i="1"/>
  <c r="U96" i="1"/>
  <c r="R96" i="1"/>
  <c r="M96" i="1"/>
  <c r="AH96" i="1"/>
  <c r="J98" i="1"/>
  <c r="K97" i="1"/>
  <c r="AB97" i="1" l="1"/>
  <c r="T97" i="1"/>
  <c r="L97" i="1"/>
  <c r="AI97" i="1"/>
  <c r="AA97" i="1"/>
  <c r="S97" i="1"/>
  <c r="AG97" i="1"/>
  <c r="Y97" i="1"/>
  <c r="Q97" i="1"/>
  <c r="AF97" i="1"/>
  <c r="X97" i="1"/>
  <c r="P97" i="1"/>
  <c r="AE97" i="1"/>
  <c r="W97" i="1"/>
  <c r="O97" i="1"/>
  <c r="AD97" i="1"/>
  <c r="V97" i="1"/>
  <c r="N97" i="1"/>
  <c r="AH97" i="1"/>
  <c r="AC97" i="1"/>
  <c r="Z97" i="1"/>
  <c r="U97" i="1"/>
  <c r="M97" i="1"/>
  <c r="R97" i="1"/>
  <c r="J99" i="1"/>
  <c r="K98" i="1"/>
  <c r="AB98" i="1" l="1"/>
  <c r="T98" i="1"/>
  <c r="L98" i="1"/>
  <c r="AI98" i="1"/>
  <c r="AA98" i="1"/>
  <c r="S98" i="1"/>
  <c r="AG98" i="1"/>
  <c r="Y98" i="1"/>
  <c r="Q98" i="1"/>
  <c r="AF98" i="1"/>
  <c r="X98" i="1"/>
  <c r="P98" i="1"/>
  <c r="AE98" i="1"/>
  <c r="W98" i="1"/>
  <c r="O98" i="1"/>
  <c r="AD98" i="1"/>
  <c r="V98" i="1"/>
  <c r="N98" i="1"/>
  <c r="M98" i="1"/>
  <c r="AH98" i="1"/>
  <c r="AC98" i="1"/>
  <c r="U98" i="1"/>
  <c r="R98" i="1"/>
  <c r="Z98" i="1"/>
  <c r="J100" i="1"/>
  <c r="K99" i="1"/>
  <c r="AB99" i="1" l="1"/>
  <c r="T99" i="1"/>
  <c r="L99" i="1"/>
  <c r="AI99" i="1"/>
  <c r="AA99" i="1"/>
  <c r="S99" i="1"/>
  <c r="AG99" i="1"/>
  <c r="Y99" i="1"/>
  <c r="Q99" i="1"/>
  <c r="AF99" i="1"/>
  <c r="X99" i="1"/>
  <c r="P99" i="1"/>
  <c r="AE99" i="1"/>
  <c r="W99" i="1"/>
  <c r="O99" i="1"/>
  <c r="AD99" i="1"/>
  <c r="V99" i="1"/>
  <c r="N99" i="1"/>
  <c r="U99" i="1"/>
  <c r="R99" i="1"/>
  <c r="M99" i="1"/>
  <c r="AC99" i="1"/>
  <c r="Z99" i="1"/>
  <c r="AH99" i="1"/>
  <c r="J101" i="1"/>
  <c r="K100" i="1"/>
  <c r="AD100" i="1" l="1"/>
  <c r="AH100" i="1"/>
  <c r="AB100" i="1"/>
  <c r="T100" i="1"/>
  <c r="L100" i="1"/>
  <c r="AA100" i="1"/>
  <c r="S100" i="1"/>
  <c r="AI100" i="1"/>
  <c r="Y100" i="1"/>
  <c r="Q100" i="1"/>
  <c r="AG100" i="1"/>
  <c r="X100" i="1"/>
  <c r="P100" i="1"/>
  <c r="AF100" i="1"/>
  <c r="W100" i="1"/>
  <c r="O100" i="1"/>
  <c r="AE100" i="1"/>
  <c r="V100" i="1"/>
  <c r="N100" i="1"/>
  <c r="AC100" i="1"/>
  <c r="Z100" i="1"/>
  <c r="U100" i="1"/>
  <c r="R100" i="1"/>
  <c r="M100" i="1"/>
  <c r="J102" i="1"/>
  <c r="K101" i="1"/>
  <c r="AD101" i="1" l="1"/>
  <c r="V101" i="1"/>
  <c r="N101" i="1"/>
  <c r="AH101" i="1"/>
  <c r="Z101" i="1"/>
  <c r="R101" i="1"/>
  <c r="Y101" i="1"/>
  <c r="O101" i="1"/>
  <c r="AI101" i="1"/>
  <c r="X101" i="1"/>
  <c r="M101" i="1"/>
  <c r="AF101" i="1"/>
  <c r="U101" i="1"/>
  <c r="AE101" i="1"/>
  <c r="T101" i="1"/>
  <c r="AC101" i="1"/>
  <c r="S101" i="1"/>
  <c r="AB101" i="1"/>
  <c r="Q101" i="1"/>
  <c r="AG101" i="1"/>
  <c r="AA101" i="1"/>
  <c r="P101" i="1"/>
  <c r="L101" i="1"/>
  <c r="W101" i="1"/>
  <c r="J103" i="1"/>
  <c r="K102" i="1"/>
  <c r="AD102" i="1" l="1"/>
  <c r="V102" i="1"/>
  <c r="N102" i="1"/>
  <c r="AH102" i="1"/>
  <c r="Z102" i="1"/>
  <c r="R102" i="1"/>
  <c r="AG102" i="1"/>
  <c r="W102" i="1"/>
  <c r="L102" i="1"/>
  <c r="AF102" i="1"/>
  <c r="U102" i="1"/>
  <c r="AC102" i="1"/>
  <c r="S102" i="1"/>
  <c r="AB102" i="1"/>
  <c r="Q102" i="1"/>
  <c r="AA102" i="1"/>
  <c r="P102" i="1"/>
  <c r="Y102" i="1"/>
  <c r="O102" i="1"/>
  <c r="X102" i="1"/>
  <c r="T102" i="1"/>
  <c r="M102" i="1"/>
  <c r="AI102" i="1"/>
  <c r="AE102" i="1"/>
  <c r="J104" i="1"/>
  <c r="K103" i="1"/>
  <c r="AD103" i="1" l="1"/>
  <c r="V103" i="1"/>
  <c r="N103" i="1"/>
  <c r="AH103" i="1"/>
  <c r="Z103" i="1"/>
  <c r="R103" i="1"/>
  <c r="AE103" i="1"/>
  <c r="T103" i="1"/>
  <c r="AC103" i="1"/>
  <c r="S103" i="1"/>
  <c r="AA103" i="1"/>
  <c r="P103" i="1"/>
  <c r="Y103" i="1"/>
  <c r="O103" i="1"/>
  <c r="AI103" i="1"/>
  <c r="X103" i="1"/>
  <c r="M103" i="1"/>
  <c r="AG103" i="1"/>
  <c r="W103" i="1"/>
  <c r="L103" i="1"/>
  <c r="AF103" i="1"/>
  <c r="AB103" i="1"/>
  <c r="U103" i="1"/>
  <c r="Q103" i="1"/>
  <c r="J105" i="1"/>
  <c r="K104" i="1"/>
  <c r="AD104" i="1" l="1"/>
  <c r="V104" i="1"/>
  <c r="N104" i="1"/>
  <c r="AH104" i="1"/>
  <c r="Z104" i="1"/>
  <c r="R104" i="1"/>
  <c r="AB104" i="1"/>
  <c r="Q104" i="1"/>
  <c r="AA104" i="1"/>
  <c r="P104" i="1"/>
  <c r="AI104" i="1"/>
  <c r="X104" i="1"/>
  <c r="M104" i="1"/>
  <c r="AG104" i="1"/>
  <c r="W104" i="1"/>
  <c r="L104" i="1"/>
  <c r="AF104" i="1"/>
  <c r="U104" i="1"/>
  <c r="AE104" i="1"/>
  <c r="T104" i="1"/>
  <c r="S104" i="1"/>
  <c r="O104" i="1"/>
  <c r="AC104" i="1"/>
  <c r="Y104" i="1"/>
  <c r="J106" i="1"/>
  <c r="K105" i="1"/>
  <c r="J107" i="1" l="1"/>
  <c r="K106" i="1"/>
  <c r="AD105" i="1"/>
  <c r="V105" i="1"/>
  <c r="N105" i="1"/>
  <c r="AI105" i="1"/>
  <c r="AA105" i="1"/>
  <c r="AH105" i="1"/>
  <c r="Z105" i="1"/>
  <c r="R105" i="1"/>
  <c r="AE105" i="1"/>
  <c r="Y105" i="1"/>
  <c r="O105" i="1"/>
  <c r="X105" i="1"/>
  <c r="M105" i="1"/>
  <c r="U105" i="1"/>
  <c r="AG105" i="1"/>
  <c r="T105" i="1"/>
  <c r="AF105" i="1"/>
  <c r="S105" i="1"/>
  <c r="AC105" i="1"/>
  <c r="Q105" i="1"/>
  <c r="AB105" i="1"/>
  <c r="W105" i="1"/>
  <c r="P105" i="1"/>
  <c r="L105" i="1"/>
  <c r="AD106" i="1" l="1"/>
  <c r="V106" i="1"/>
  <c r="N106" i="1"/>
  <c r="AI106" i="1"/>
  <c r="AA106" i="1"/>
  <c r="S106" i="1"/>
  <c r="AH106" i="1"/>
  <c r="Z106" i="1"/>
  <c r="R106" i="1"/>
  <c r="AE106" i="1"/>
  <c r="W106" i="1"/>
  <c r="O106" i="1"/>
  <c r="AG106" i="1"/>
  <c r="Q106" i="1"/>
  <c r="AF106" i="1"/>
  <c r="P106" i="1"/>
  <c r="AB106" i="1"/>
  <c r="L106" i="1"/>
  <c r="Y106" i="1"/>
  <c r="X106" i="1"/>
  <c r="U106" i="1"/>
  <c r="T106" i="1"/>
  <c r="M106" i="1"/>
  <c r="AC106" i="1"/>
  <c r="J108" i="1"/>
  <c r="K107" i="1"/>
  <c r="AD107" i="1" l="1"/>
  <c r="V107" i="1"/>
  <c r="N107" i="1"/>
  <c r="AI107" i="1"/>
  <c r="AA107" i="1"/>
  <c r="S107" i="1"/>
  <c r="AH107" i="1"/>
  <c r="Z107" i="1"/>
  <c r="R107" i="1"/>
  <c r="AE107" i="1"/>
  <c r="W107" i="1"/>
  <c r="O107" i="1"/>
  <c r="Y107" i="1"/>
  <c r="X107" i="1"/>
  <c r="T107" i="1"/>
  <c r="AG107" i="1"/>
  <c r="Q107" i="1"/>
  <c r="AF107" i="1"/>
  <c r="P107" i="1"/>
  <c r="AC107" i="1"/>
  <c r="M107" i="1"/>
  <c r="AB107" i="1"/>
  <c r="L107" i="1"/>
  <c r="U107" i="1"/>
  <c r="J109" i="1"/>
  <c r="K108" i="1"/>
  <c r="AD108" i="1" l="1"/>
  <c r="V108" i="1"/>
  <c r="N108" i="1"/>
  <c r="AI108" i="1"/>
  <c r="AA108" i="1"/>
  <c r="S108" i="1"/>
  <c r="AH108" i="1"/>
  <c r="Z108" i="1"/>
  <c r="R108" i="1"/>
  <c r="AE108" i="1"/>
  <c r="W108" i="1"/>
  <c r="O108" i="1"/>
  <c r="AG108" i="1"/>
  <c r="Q108" i="1"/>
  <c r="AF108" i="1"/>
  <c r="P108" i="1"/>
  <c r="AB108" i="1"/>
  <c r="L108" i="1"/>
  <c r="Y108" i="1"/>
  <c r="X108" i="1"/>
  <c r="U108" i="1"/>
  <c r="AC108" i="1"/>
  <c r="T108" i="1"/>
  <c r="M108" i="1"/>
  <c r="J110" i="1"/>
  <c r="K109" i="1"/>
  <c r="AD109" i="1" l="1"/>
  <c r="V109" i="1"/>
  <c r="N109" i="1"/>
  <c r="AI109" i="1"/>
  <c r="AA109" i="1"/>
  <c r="S109" i="1"/>
  <c r="AH109" i="1"/>
  <c r="Z109" i="1"/>
  <c r="R109" i="1"/>
  <c r="AE109" i="1"/>
  <c r="W109" i="1"/>
  <c r="O109" i="1"/>
  <c r="Y109" i="1"/>
  <c r="X109" i="1"/>
  <c r="T109" i="1"/>
  <c r="AG109" i="1"/>
  <c r="Q109" i="1"/>
  <c r="AF109" i="1"/>
  <c r="P109" i="1"/>
  <c r="AC109" i="1"/>
  <c r="M109" i="1"/>
  <c r="L109" i="1"/>
  <c r="AB109" i="1"/>
  <c r="U109" i="1"/>
  <c r="J111" i="1"/>
  <c r="K110" i="1"/>
  <c r="AD110" i="1" l="1"/>
  <c r="V110" i="1"/>
  <c r="N110" i="1"/>
  <c r="AI110" i="1"/>
  <c r="AA110" i="1"/>
  <c r="S110" i="1"/>
  <c r="AH110" i="1"/>
  <c r="Z110" i="1"/>
  <c r="R110" i="1"/>
  <c r="AE110" i="1"/>
  <c r="W110" i="1"/>
  <c r="O110" i="1"/>
  <c r="AG110" i="1"/>
  <c r="Q110" i="1"/>
  <c r="AF110" i="1"/>
  <c r="P110" i="1"/>
  <c r="AB110" i="1"/>
  <c r="L110" i="1"/>
  <c r="Y110" i="1"/>
  <c r="X110" i="1"/>
  <c r="U110" i="1"/>
  <c r="AC110" i="1"/>
  <c r="T110" i="1"/>
  <c r="M110" i="1"/>
  <c r="J112" i="1"/>
  <c r="K111" i="1"/>
  <c r="J113" i="1" l="1"/>
  <c r="K112" i="1"/>
  <c r="AD111" i="1"/>
  <c r="V111" i="1"/>
  <c r="N111" i="1"/>
  <c r="AI111" i="1"/>
  <c r="AA111" i="1"/>
  <c r="S111" i="1"/>
  <c r="AH111" i="1"/>
  <c r="Z111" i="1"/>
  <c r="R111" i="1"/>
  <c r="AE111" i="1"/>
  <c r="W111" i="1"/>
  <c r="O111" i="1"/>
  <c r="Y111" i="1"/>
  <c r="X111" i="1"/>
  <c r="T111" i="1"/>
  <c r="AG111" i="1"/>
  <c r="Q111" i="1"/>
  <c r="AF111" i="1"/>
  <c r="P111" i="1"/>
  <c r="AC111" i="1"/>
  <c r="M111" i="1"/>
  <c r="AB111" i="1"/>
  <c r="U111" i="1"/>
  <c r="L111" i="1"/>
  <c r="AD112" i="1" l="1"/>
  <c r="V112" i="1"/>
  <c r="N112" i="1"/>
  <c r="AI112" i="1"/>
  <c r="AA112" i="1"/>
  <c r="S112" i="1"/>
  <c r="AH112" i="1"/>
  <c r="Z112" i="1"/>
  <c r="R112" i="1"/>
  <c r="AE112" i="1"/>
  <c r="W112" i="1"/>
  <c r="O112" i="1"/>
  <c r="AG112" i="1"/>
  <c r="Q112" i="1"/>
  <c r="AF112" i="1"/>
  <c r="P112" i="1"/>
  <c r="AB112" i="1"/>
  <c r="L112" i="1"/>
  <c r="Y112" i="1"/>
  <c r="X112" i="1"/>
  <c r="U112" i="1"/>
  <c r="T112" i="1"/>
  <c r="M112" i="1"/>
  <c r="AC112" i="1"/>
  <c r="J114" i="1"/>
  <c r="K113" i="1"/>
  <c r="AD113" i="1" l="1"/>
  <c r="V113" i="1"/>
  <c r="N113" i="1"/>
  <c r="AI113" i="1"/>
  <c r="AA113" i="1"/>
  <c r="S113" i="1"/>
  <c r="AH113" i="1"/>
  <c r="Z113" i="1"/>
  <c r="R113" i="1"/>
  <c r="AE113" i="1"/>
  <c r="W113" i="1"/>
  <c r="O113" i="1"/>
  <c r="Y113" i="1"/>
  <c r="X113" i="1"/>
  <c r="T113" i="1"/>
  <c r="AG113" i="1"/>
  <c r="Q113" i="1"/>
  <c r="AF113" i="1"/>
  <c r="P113" i="1"/>
  <c r="AC113" i="1"/>
  <c r="M113" i="1"/>
  <c r="AB113" i="1"/>
  <c r="U113" i="1"/>
  <c r="L113" i="1"/>
  <c r="J115" i="1"/>
  <c r="K114" i="1"/>
  <c r="AD114" i="1" l="1"/>
  <c r="V114" i="1"/>
  <c r="N114" i="1"/>
  <c r="AI114" i="1"/>
  <c r="AA114" i="1"/>
  <c r="S114" i="1"/>
  <c r="AH114" i="1"/>
  <c r="Z114" i="1"/>
  <c r="R114" i="1"/>
  <c r="AE114" i="1"/>
  <c r="W114" i="1"/>
  <c r="O114" i="1"/>
  <c r="AG114" i="1"/>
  <c r="Q114" i="1"/>
  <c r="AF114" i="1"/>
  <c r="P114" i="1"/>
  <c r="AB114" i="1"/>
  <c r="L114" i="1"/>
  <c r="Y114" i="1"/>
  <c r="X114" i="1"/>
  <c r="U114" i="1"/>
  <c r="T114" i="1"/>
  <c r="M114" i="1"/>
  <c r="AC114" i="1"/>
  <c r="J116" i="1"/>
  <c r="K115" i="1"/>
  <c r="AD115" i="1" l="1"/>
  <c r="V115" i="1"/>
  <c r="N115" i="1"/>
  <c r="AI115" i="1"/>
  <c r="AA115" i="1"/>
  <c r="S115" i="1"/>
  <c r="AH115" i="1"/>
  <c r="Z115" i="1"/>
  <c r="R115" i="1"/>
  <c r="AE115" i="1"/>
  <c r="W115" i="1"/>
  <c r="O115" i="1"/>
  <c r="Y115" i="1"/>
  <c r="X115" i="1"/>
  <c r="T115" i="1"/>
  <c r="AG115" i="1"/>
  <c r="Q115" i="1"/>
  <c r="AF115" i="1"/>
  <c r="P115" i="1"/>
  <c r="AC115" i="1"/>
  <c r="M115" i="1"/>
  <c r="AB115" i="1"/>
  <c r="L115" i="1"/>
  <c r="U115" i="1"/>
  <c r="J117" i="1"/>
  <c r="K116" i="1"/>
  <c r="AD116" i="1" l="1"/>
  <c r="V116" i="1"/>
  <c r="N116" i="1"/>
  <c r="AI116" i="1"/>
  <c r="AA116" i="1"/>
  <c r="S116" i="1"/>
  <c r="AH116" i="1"/>
  <c r="Z116" i="1"/>
  <c r="R116" i="1"/>
  <c r="AE116" i="1"/>
  <c r="W116" i="1"/>
  <c r="O116" i="1"/>
  <c r="AG116" i="1"/>
  <c r="Q116" i="1"/>
  <c r="AF116" i="1"/>
  <c r="P116" i="1"/>
  <c r="AB116" i="1"/>
  <c r="L116" i="1"/>
  <c r="Y116" i="1"/>
  <c r="X116" i="1"/>
  <c r="U116" i="1"/>
  <c r="AC116" i="1"/>
  <c r="T116" i="1"/>
  <c r="M116" i="1"/>
  <c r="J118" i="1"/>
  <c r="K117" i="1"/>
  <c r="AD117" i="1" l="1"/>
  <c r="V117" i="1"/>
  <c r="N117" i="1"/>
  <c r="AI117" i="1"/>
  <c r="AA117" i="1"/>
  <c r="S117" i="1"/>
  <c r="AH117" i="1"/>
  <c r="Z117" i="1"/>
  <c r="R117" i="1"/>
  <c r="AE117" i="1"/>
  <c r="W117" i="1"/>
  <c r="O117" i="1"/>
  <c r="Y117" i="1"/>
  <c r="X117" i="1"/>
  <c r="T117" i="1"/>
  <c r="AG117" i="1"/>
  <c r="Q117" i="1"/>
  <c r="AF117" i="1"/>
  <c r="P117" i="1"/>
  <c r="AC117" i="1"/>
  <c r="M117" i="1"/>
  <c r="L117" i="1"/>
  <c r="AB117" i="1"/>
  <c r="U117" i="1"/>
  <c r="J119" i="1"/>
  <c r="K118" i="1"/>
  <c r="AD118" i="1" l="1"/>
  <c r="V118" i="1"/>
  <c r="N118" i="1"/>
  <c r="AI118" i="1"/>
  <c r="AA118" i="1"/>
  <c r="S118" i="1"/>
  <c r="AH118" i="1"/>
  <c r="Z118" i="1"/>
  <c r="R118" i="1"/>
  <c r="AE118" i="1"/>
  <c r="W118" i="1"/>
  <c r="O118" i="1"/>
  <c r="AG118" i="1"/>
  <c r="Q118" i="1"/>
  <c r="AF118" i="1"/>
  <c r="P118" i="1"/>
  <c r="AB118" i="1"/>
  <c r="L118" i="1"/>
  <c r="Y118" i="1"/>
  <c r="X118" i="1"/>
  <c r="U118" i="1"/>
  <c r="AC118" i="1"/>
  <c r="T118" i="1"/>
  <c r="M118" i="1"/>
  <c r="J120" i="1"/>
  <c r="K119" i="1"/>
  <c r="AI119" i="1" l="1"/>
  <c r="AD119" i="1"/>
  <c r="V119" i="1"/>
  <c r="N119" i="1"/>
  <c r="AA119" i="1"/>
  <c r="S119" i="1"/>
  <c r="AH119" i="1"/>
  <c r="Z119" i="1"/>
  <c r="R119" i="1"/>
  <c r="AE119" i="1"/>
  <c r="W119" i="1"/>
  <c r="O119" i="1"/>
  <c r="Y119" i="1"/>
  <c r="X119" i="1"/>
  <c r="T119" i="1"/>
  <c r="AG119" i="1"/>
  <c r="Q119" i="1"/>
  <c r="AF119" i="1"/>
  <c r="P119" i="1"/>
  <c r="AC119" i="1"/>
  <c r="M119" i="1"/>
  <c r="AB119" i="1"/>
  <c r="U119" i="1"/>
  <c r="L119" i="1"/>
  <c r="J121" i="1"/>
  <c r="K120" i="1"/>
  <c r="AD120" i="1" l="1"/>
  <c r="V120" i="1"/>
  <c r="N120" i="1"/>
  <c r="AI120" i="1"/>
  <c r="AA120" i="1"/>
  <c r="S120" i="1"/>
  <c r="Z120" i="1"/>
  <c r="P120" i="1"/>
  <c r="AG120" i="1"/>
  <c r="W120" i="1"/>
  <c r="L120" i="1"/>
  <c r="AF120" i="1"/>
  <c r="U120" i="1"/>
  <c r="AB120" i="1"/>
  <c r="Q120" i="1"/>
  <c r="T120" i="1"/>
  <c r="R120" i="1"/>
  <c r="AH120" i="1"/>
  <c r="M120" i="1"/>
  <c r="AE120" i="1"/>
  <c r="AC120" i="1"/>
  <c r="Y120" i="1"/>
  <c r="X120" i="1"/>
  <c r="O120" i="1"/>
  <c r="J122" i="1"/>
  <c r="K121" i="1"/>
  <c r="AD121" i="1" l="1"/>
  <c r="V121" i="1"/>
  <c r="N121" i="1"/>
  <c r="AI121" i="1"/>
  <c r="AA121" i="1"/>
  <c r="S121" i="1"/>
  <c r="AH121" i="1"/>
  <c r="X121" i="1"/>
  <c r="M121" i="1"/>
  <c r="AE121" i="1"/>
  <c r="T121" i="1"/>
  <c r="AC121" i="1"/>
  <c r="R121" i="1"/>
  <c r="Y121" i="1"/>
  <c r="O121" i="1"/>
  <c r="Q121" i="1"/>
  <c r="P121" i="1"/>
  <c r="AF121" i="1"/>
  <c r="AB121" i="1"/>
  <c r="Z121" i="1"/>
  <c r="W121" i="1"/>
  <c r="AG121" i="1"/>
  <c r="U121" i="1"/>
  <c r="L121" i="1"/>
  <c r="J123" i="1"/>
  <c r="K122" i="1"/>
  <c r="AD122" i="1" l="1"/>
  <c r="V122" i="1"/>
  <c r="N122" i="1"/>
  <c r="AI122" i="1"/>
  <c r="AA122" i="1"/>
  <c r="S122" i="1"/>
  <c r="AF122" i="1"/>
  <c r="U122" i="1"/>
  <c r="AB122" i="1"/>
  <c r="Q122" i="1"/>
  <c r="Z122" i="1"/>
  <c r="P122" i="1"/>
  <c r="AG122" i="1"/>
  <c r="W122" i="1"/>
  <c r="L122" i="1"/>
  <c r="O122" i="1"/>
  <c r="AH122" i="1"/>
  <c r="M122" i="1"/>
  <c r="AC122" i="1"/>
  <c r="Y122" i="1"/>
  <c r="X122" i="1"/>
  <c r="T122" i="1"/>
  <c r="AE122" i="1"/>
  <c r="R122" i="1"/>
  <c r="J124" i="1"/>
  <c r="K123" i="1"/>
  <c r="AD123" i="1" l="1"/>
  <c r="V123" i="1"/>
  <c r="N123" i="1"/>
  <c r="AI123" i="1"/>
  <c r="AA123" i="1"/>
  <c r="S123" i="1"/>
  <c r="AC123" i="1"/>
  <c r="R123" i="1"/>
  <c r="Y123" i="1"/>
  <c r="O123" i="1"/>
  <c r="AH123" i="1"/>
  <c r="X123" i="1"/>
  <c r="M123" i="1"/>
  <c r="AE123" i="1"/>
  <c r="T123" i="1"/>
  <c r="AG123" i="1"/>
  <c r="L123" i="1"/>
  <c r="AF123" i="1"/>
  <c r="Z123" i="1"/>
  <c r="W123" i="1"/>
  <c r="U123" i="1"/>
  <c r="Q123" i="1"/>
  <c r="P123" i="1"/>
  <c r="AB123" i="1"/>
  <c r="J125" i="1"/>
  <c r="K124" i="1"/>
  <c r="AD124" i="1" l="1"/>
  <c r="V124" i="1"/>
  <c r="N124" i="1"/>
  <c r="AI124" i="1"/>
  <c r="AA124" i="1"/>
  <c r="S124" i="1"/>
  <c r="Z124" i="1"/>
  <c r="P124" i="1"/>
  <c r="AG124" i="1"/>
  <c r="W124" i="1"/>
  <c r="L124" i="1"/>
  <c r="AF124" i="1"/>
  <c r="U124" i="1"/>
  <c r="AB124" i="1"/>
  <c r="Q124" i="1"/>
  <c r="AE124" i="1"/>
  <c r="AC124" i="1"/>
  <c r="X124" i="1"/>
  <c r="T124" i="1"/>
  <c r="R124" i="1"/>
  <c r="O124" i="1"/>
  <c r="AH124" i="1"/>
  <c r="M124" i="1"/>
  <c r="Y124" i="1"/>
  <c r="J126" i="1"/>
  <c r="K125" i="1"/>
  <c r="AD125" i="1" l="1"/>
  <c r="V125" i="1"/>
  <c r="N125" i="1"/>
  <c r="AI125" i="1"/>
  <c r="AA125" i="1"/>
  <c r="S125" i="1"/>
  <c r="AH125" i="1"/>
  <c r="X125" i="1"/>
  <c r="M125" i="1"/>
  <c r="AE125" i="1"/>
  <c r="T125" i="1"/>
  <c r="AC125" i="1"/>
  <c r="R125" i="1"/>
  <c r="Y125" i="1"/>
  <c r="O125" i="1"/>
  <c r="AB125" i="1"/>
  <c r="Z125" i="1"/>
  <c r="U125" i="1"/>
  <c r="Q125" i="1"/>
  <c r="P125" i="1"/>
  <c r="AG125" i="1"/>
  <c r="L125" i="1"/>
  <c r="AF125" i="1"/>
  <c r="W125" i="1"/>
  <c r="J127" i="1"/>
  <c r="K126" i="1"/>
  <c r="AD126" i="1" l="1"/>
  <c r="V126" i="1"/>
  <c r="N126" i="1"/>
  <c r="AI126" i="1"/>
  <c r="AA126" i="1"/>
  <c r="S126" i="1"/>
  <c r="AF126" i="1"/>
  <c r="U126" i="1"/>
  <c r="AB126" i="1"/>
  <c r="Q126" i="1"/>
  <c r="Z126" i="1"/>
  <c r="P126" i="1"/>
  <c r="AG126" i="1"/>
  <c r="W126" i="1"/>
  <c r="L126" i="1"/>
  <c r="Y126" i="1"/>
  <c r="X126" i="1"/>
  <c r="R126" i="1"/>
  <c r="O126" i="1"/>
  <c r="AH126" i="1"/>
  <c r="M126" i="1"/>
  <c r="AE126" i="1"/>
  <c r="AC126" i="1"/>
  <c r="T126" i="1"/>
  <c r="J128" i="1"/>
  <c r="K127" i="1"/>
  <c r="AD127" i="1" l="1"/>
  <c r="V127" i="1"/>
  <c r="N127" i="1"/>
  <c r="AI127" i="1"/>
  <c r="AA127" i="1"/>
  <c r="S127" i="1"/>
  <c r="AC127" i="1"/>
  <c r="R127" i="1"/>
  <c r="Y127" i="1"/>
  <c r="O127" i="1"/>
  <c r="AH127" i="1"/>
  <c r="X127" i="1"/>
  <c r="M127" i="1"/>
  <c r="AE127" i="1"/>
  <c r="T127" i="1"/>
  <c r="W127" i="1"/>
  <c r="U127" i="1"/>
  <c r="P127" i="1"/>
  <c r="AG127" i="1"/>
  <c r="L127" i="1"/>
  <c r="AF127" i="1"/>
  <c r="AB127" i="1"/>
  <c r="Z127" i="1"/>
  <c r="Q127" i="1"/>
  <c r="J129" i="1"/>
  <c r="K128" i="1"/>
  <c r="AD128" i="1" l="1"/>
  <c r="V128" i="1"/>
  <c r="N128" i="1"/>
  <c r="AI128" i="1"/>
  <c r="AA128" i="1"/>
  <c r="S128" i="1"/>
  <c r="Z128" i="1"/>
  <c r="P128" i="1"/>
  <c r="AG128" i="1"/>
  <c r="W128" i="1"/>
  <c r="L128" i="1"/>
  <c r="AF128" i="1"/>
  <c r="U128" i="1"/>
  <c r="AB128" i="1"/>
  <c r="Q128" i="1"/>
  <c r="T128" i="1"/>
  <c r="R128" i="1"/>
  <c r="O128" i="1"/>
  <c r="AH128" i="1"/>
  <c r="M128" i="1"/>
  <c r="AE128" i="1"/>
  <c r="AC128" i="1"/>
  <c r="Y128" i="1"/>
  <c r="X128" i="1"/>
  <c r="J130" i="1"/>
  <c r="K129" i="1"/>
  <c r="AD129" i="1" l="1"/>
  <c r="V129" i="1"/>
  <c r="N129" i="1"/>
  <c r="AI129" i="1"/>
  <c r="AA129" i="1"/>
  <c r="S129" i="1"/>
  <c r="AH129" i="1"/>
  <c r="X129" i="1"/>
  <c r="M129" i="1"/>
  <c r="AE129" i="1"/>
  <c r="T129" i="1"/>
  <c r="AC129" i="1"/>
  <c r="R129" i="1"/>
  <c r="Y129" i="1"/>
  <c r="O129" i="1"/>
  <c r="Q129" i="1"/>
  <c r="P129" i="1"/>
  <c r="AG129" i="1"/>
  <c r="L129" i="1"/>
  <c r="AF129" i="1"/>
  <c r="AB129" i="1"/>
  <c r="Z129" i="1"/>
  <c r="W129" i="1"/>
  <c r="U129" i="1"/>
  <c r="J131" i="1"/>
  <c r="K130" i="1"/>
  <c r="AD130" i="1" l="1"/>
  <c r="V130" i="1"/>
  <c r="N130" i="1"/>
  <c r="AI130" i="1"/>
  <c r="AA130" i="1"/>
  <c r="S130" i="1"/>
  <c r="AF130" i="1"/>
  <c r="U130" i="1"/>
  <c r="AB130" i="1"/>
  <c r="Q130" i="1"/>
  <c r="Z130" i="1"/>
  <c r="P130" i="1"/>
  <c r="AG130" i="1"/>
  <c r="W130" i="1"/>
  <c r="L130" i="1"/>
  <c r="O130" i="1"/>
  <c r="AH130" i="1"/>
  <c r="M130" i="1"/>
  <c r="AE130" i="1"/>
  <c r="AC130" i="1"/>
  <c r="Y130" i="1"/>
  <c r="X130" i="1"/>
  <c r="T130" i="1"/>
  <c r="R130" i="1"/>
  <c r="J132" i="1"/>
  <c r="K131" i="1"/>
  <c r="AD131" i="1" l="1"/>
  <c r="V131" i="1"/>
  <c r="N131" i="1"/>
  <c r="AI131" i="1"/>
  <c r="AA131" i="1"/>
  <c r="S131" i="1"/>
  <c r="AC131" i="1"/>
  <c r="R131" i="1"/>
  <c r="Y131" i="1"/>
  <c r="O131" i="1"/>
  <c r="AH131" i="1"/>
  <c r="X131" i="1"/>
  <c r="M131" i="1"/>
  <c r="AE131" i="1"/>
  <c r="T131" i="1"/>
  <c r="AG131" i="1"/>
  <c r="L131" i="1"/>
  <c r="AF131" i="1"/>
  <c r="AB131" i="1"/>
  <c r="Z131" i="1"/>
  <c r="W131" i="1"/>
  <c r="U131" i="1"/>
  <c r="Q131" i="1"/>
  <c r="P131" i="1"/>
  <c r="J133" i="1"/>
  <c r="K132" i="1"/>
  <c r="AD132" i="1" l="1"/>
  <c r="V132" i="1"/>
  <c r="N132" i="1"/>
  <c r="AI132" i="1"/>
  <c r="AA132" i="1"/>
  <c r="S132" i="1"/>
  <c r="Z132" i="1"/>
  <c r="P132" i="1"/>
  <c r="AG132" i="1"/>
  <c r="W132" i="1"/>
  <c r="L132" i="1"/>
  <c r="AF132" i="1"/>
  <c r="U132" i="1"/>
  <c r="AB132" i="1"/>
  <c r="Q132" i="1"/>
  <c r="AE132" i="1"/>
  <c r="AC132" i="1"/>
  <c r="Y132" i="1"/>
  <c r="X132" i="1"/>
  <c r="T132" i="1"/>
  <c r="R132" i="1"/>
  <c r="O132" i="1"/>
  <c r="AH132" i="1"/>
  <c r="M132" i="1"/>
  <c r="J134" i="1"/>
  <c r="K133" i="1"/>
  <c r="AD133" i="1" l="1"/>
  <c r="V133" i="1"/>
  <c r="N133" i="1"/>
  <c r="AI133" i="1"/>
  <c r="AA133" i="1"/>
  <c r="S133" i="1"/>
  <c r="AH133" i="1"/>
  <c r="X133" i="1"/>
  <c r="M133" i="1"/>
  <c r="AE133" i="1"/>
  <c r="T133" i="1"/>
  <c r="AC133" i="1"/>
  <c r="R133" i="1"/>
  <c r="Y133" i="1"/>
  <c r="O133" i="1"/>
  <c r="AB133" i="1"/>
  <c r="Z133" i="1"/>
  <c r="W133" i="1"/>
  <c r="U133" i="1"/>
  <c r="Q133" i="1"/>
  <c r="P133" i="1"/>
  <c r="AG133" i="1"/>
  <c r="L133" i="1"/>
  <c r="AF133" i="1"/>
  <c r="J135" i="1"/>
  <c r="K134" i="1"/>
  <c r="AD134" i="1" l="1"/>
  <c r="V134" i="1"/>
  <c r="N134" i="1"/>
  <c r="AI134" i="1"/>
  <c r="AA134" i="1"/>
  <c r="S134" i="1"/>
  <c r="AF134" i="1"/>
  <c r="U134" i="1"/>
  <c r="AB134" i="1"/>
  <c r="Q134" i="1"/>
  <c r="Z134" i="1"/>
  <c r="P134" i="1"/>
  <c r="AG134" i="1"/>
  <c r="W134" i="1"/>
  <c r="L134" i="1"/>
  <c r="Y134" i="1"/>
  <c r="X134" i="1"/>
  <c r="T134" i="1"/>
  <c r="R134" i="1"/>
  <c r="O134" i="1"/>
  <c r="AH134" i="1"/>
  <c r="M134" i="1"/>
  <c r="AE134" i="1"/>
  <c r="AC134" i="1"/>
  <c r="J136" i="1"/>
  <c r="K135" i="1"/>
  <c r="AD135" i="1" l="1"/>
  <c r="V135" i="1"/>
  <c r="N135" i="1"/>
  <c r="AI135" i="1"/>
  <c r="AA135" i="1"/>
  <c r="S135" i="1"/>
  <c r="AC135" i="1"/>
  <c r="R135" i="1"/>
  <c r="Y135" i="1"/>
  <c r="O135" i="1"/>
  <c r="AH135" i="1"/>
  <c r="X135" i="1"/>
  <c r="M135" i="1"/>
  <c r="AE135" i="1"/>
  <c r="T135" i="1"/>
  <c r="W135" i="1"/>
  <c r="U135" i="1"/>
  <c r="Q135" i="1"/>
  <c r="P135" i="1"/>
  <c r="AG135" i="1"/>
  <c r="L135" i="1"/>
  <c r="AF135" i="1"/>
  <c r="AB135" i="1"/>
  <c r="Z135" i="1"/>
  <c r="J137" i="1"/>
  <c r="K136" i="1"/>
  <c r="AD136" i="1" l="1"/>
  <c r="V136" i="1"/>
  <c r="N136" i="1"/>
  <c r="AI136" i="1"/>
  <c r="AA136" i="1"/>
  <c r="S136" i="1"/>
  <c r="Z136" i="1"/>
  <c r="P136" i="1"/>
  <c r="AG136" i="1"/>
  <c r="W136" i="1"/>
  <c r="L136" i="1"/>
  <c r="AF136" i="1"/>
  <c r="U136" i="1"/>
  <c r="AB136" i="1"/>
  <c r="Q136" i="1"/>
  <c r="T136" i="1"/>
  <c r="R136" i="1"/>
  <c r="O136" i="1"/>
  <c r="AH136" i="1"/>
  <c r="M136" i="1"/>
  <c r="AE136" i="1"/>
  <c r="AC136" i="1"/>
  <c r="Y136" i="1"/>
  <c r="X136" i="1"/>
  <c r="J138" i="1"/>
  <c r="K137" i="1"/>
  <c r="AD137" i="1" l="1"/>
  <c r="V137" i="1"/>
  <c r="N137" i="1"/>
  <c r="AI137" i="1"/>
  <c r="AA137" i="1"/>
  <c r="S137" i="1"/>
  <c r="AH137" i="1"/>
  <c r="X137" i="1"/>
  <c r="M137" i="1"/>
  <c r="AE137" i="1"/>
  <c r="T137" i="1"/>
  <c r="AC137" i="1"/>
  <c r="R137" i="1"/>
  <c r="Y137" i="1"/>
  <c r="O137" i="1"/>
  <c r="Q137" i="1"/>
  <c r="P137" i="1"/>
  <c r="AG137" i="1"/>
  <c r="L137" i="1"/>
  <c r="AF137" i="1"/>
  <c r="AB137" i="1"/>
  <c r="Z137" i="1"/>
  <c r="W137" i="1"/>
  <c r="U137" i="1"/>
  <c r="J139" i="1"/>
  <c r="K138" i="1"/>
  <c r="AD138" i="1" l="1"/>
  <c r="V138" i="1"/>
  <c r="N138" i="1"/>
  <c r="AI138" i="1"/>
  <c r="AA138" i="1"/>
  <c r="S138" i="1"/>
  <c r="AF138" i="1"/>
  <c r="U138" i="1"/>
  <c r="AB138" i="1"/>
  <c r="Q138" i="1"/>
  <c r="Z138" i="1"/>
  <c r="P138" i="1"/>
  <c r="AG138" i="1"/>
  <c r="W138" i="1"/>
  <c r="L138" i="1"/>
  <c r="O138" i="1"/>
  <c r="AH138" i="1"/>
  <c r="M138" i="1"/>
  <c r="AE138" i="1"/>
  <c r="AC138" i="1"/>
  <c r="Y138" i="1"/>
  <c r="X138" i="1"/>
  <c r="T138" i="1"/>
  <c r="R138" i="1"/>
  <c r="J140" i="1"/>
  <c r="K139" i="1"/>
  <c r="AD139" i="1" l="1"/>
  <c r="V139" i="1"/>
  <c r="N139" i="1"/>
  <c r="AI139" i="1"/>
  <c r="AA139" i="1"/>
  <c r="S139" i="1"/>
  <c r="AC139" i="1"/>
  <c r="R139" i="1"/>
  <c r="Y139" i="1"/>
  <c r="O139" i="1"/>
  <c r="AH139" i="1"/>
  <c r="X139" i="1"/>
  <c r="M139" i="1"/>
  <c r="AE139" i="1"/>
  <c r="T139" i="1"/>
  <c r="AG139" i="1"/>
  <c r="L139" i="1"/>
  <c r="AF139" i="1"/>
  <c r="AB139" i="1"/>
  <c r="Z139" i="1"/>
  <c r="W139" i="1"/>
  <c r="U139" i="1"/>
  <c r="Q139" i="1"/>
  <c r="P139" i="1"/>
  <c r="J141" i="1"/>
  <c r="K140" i="1"/>
  <c r="AD140" i="1" l="1"/>
  <c r="V140" i="1"/>
  <c r="N140" i="1"/>
  <c r="AI140" i="1"/>
  <c r="AA140" i="1"/>
  <c r="S140" i="1"/>
  <c r="Z140" i="1"/>
  <c r="P140" i="1"/>
  <c r="AG140" i="1"/>
  <c r="W140" i="1"/>
  <c r="L140" i="1"/>
  <c r="AF140" i="1"/>
  <c r="U140" i="1"/>
  <c r="AB140" i="1"/>
  <c r="Q140" i="1"/>
  <c r="AE140" i="1"/>
  <c r="AC140" i="1"/>
  <c r="Y140" i="1"/>
  <c r="X140" i="1"/>
  <c r="T140" i="1"/>
  <c r="R140" i="1"/>
  <c r="O140" i="1"/>
  <c r="M140" i="1"/>
  <c r="AH140" i="1"/>
  <c r="J142" i="1"/>
  <c r="K141" i="1"/>
  <c r="AD141" i="1" l="1"/>
  <c r="V141" i="1"/>
  <c r="N141" i="1"/>
  <c r="AI141" i="1"/>
  <c r="AA141" i="1"/>
  <c r="S141" i="1"/>
  <c r="AH141" i="1"/>
  <c r="X141" i="1"/>
  <c r="M141" i="1"/>
  <c r="AE141" i="1"/>
  <c r="T141" i="1"/>
  <c r="AC141" i="1"/>
  <c r="R141" i="1"/>
  <c r="Y141" i="1"/>
  <c r="O141" i="1"/>
  <c r="AB141" i="1"/>
  <c r="Z141" i="1"/>
  <c r="W141" i="1"/>
  <c r="U141" i="1"/>
  <c r="Q141" i="1"/>
  <c r="P141" i="1"/>
  <c r="AG141" i="1"/>
  <c r="L141" i="1"/>
  <c r="AF141" i="1"/>
  <c r="J143" i="1"/>
  <c r="K142" i="1"/>
  <c r="AD142" i="1" l="1"/>
  <c r="V142" i="1"/>
  <c r="N142" i="1"/>
  <c r="AI142" i="1"/>
  <c r="AA142" i="1"/>
  <c r="S142" i="1"/>
  <c r="AF142" i="1"/>
  <c r="U142" i="1"/>
  <c r="AB142" i="1"/>
  <c r="Q142" i="1"/>
  <c r="Z142" i="1"/>
  <c r="P142" i="1"/>
  <c r="AG142" i="1"/>
  <c r="W142" i="1"/>
  <c r="L142" i="1"/>
  <c r="Y142" i="1"/>
  <c r="X142" i="1"/>
  <c r="T142" i="1"/>
  <c r="R142" i="1"/>
  <c r="O142" i="1"/>
  <c r="AH142" i="1"/>
  <c r="M142" i="1"/>
  <c r="AE142" i="1"/>
  <c r="AC142" i="1"/>
  <c r="J144" i="1"/>
  <c r="K143" i="1"/>
  <c r="AD143" i="1" l="1"/>
  <c r="V143" i="1"/>
  <c r="N143" i="1"/>
  <c r="AI143" i="1"/>
  <c r="AA143" i="1"/>
  <c r="S143" i="1"/>
  <c r="AC143" i="1"/>
  <c r="R143" i="1"/>
  <c r="Y143" i="1"/>
  <c r="O143" i="1"/>
  <c r="AH143" i="1"/>
  <c r="X143" i="1"/>
  <c r="M143" i="1"/>
  <c r="AE143" i="1"/>
  <c r="T143" i="1"/>
  <c r="W143" i="1"/>
  <c r="U143" i="1"/>
  <c r="Q143" i="1"/>
  <c r="P143" i="1"/>
  <c r="AG143" i="1"/>
  <c r="L143" i="1"/>
  <c r="AF143" i="1"/>
  <c r="AB143" i="1"/>
  <c r="Z143" i="1"/>
  <c r="J145" i="1"/>
  <c r="K144" i="1"/>
  <c r="AD144" i="1" l="1"/>
  <c r="V144" i="1"/>
  <c r="N144" i="1"/>
  <c r="AI144" i="1"/>
  <c r="AA144" i="1"/>
  <c r="S144" i="1"/>
  <c r="Z144" i="1"/>
  <c r="P144" i="1"/>
  <c r="AG144" i="1"/>
  <c r="W144" i="1"/>
  <c r="L144" i="1"/>
  <c r="AF144" i="1"/>
  <c r="U144" i="1"/>
  <c r="AB144" i="1"/>
  <c r="Q144" i="1"/>
  <c r="T144" i="1"/>
  <c r="R144" i="1"/>
  <c r="O144" i="1"/>
  <c r="AH144" i="1"/>
  <c r="M144" i="1"/>
  <c r="AE144" i="1"/>
  <c r="AC144" i="1"/>
  <c r="Y144" i="1"/>
  <c r="X144" i="1"/>
  <c r="J146" i="1"/>
  <c r="K145" i="1"/>
  <c r="AD145" i="1" l="1"/>
  <c r="V145" i="1"/>
  <c r="N145" i="1"/>
  <c r="AI145" i="1"/>
  <c r="AA145" i="1"/>
  <c r="S145" i="1"/>
  <c r="AH145" i="1"/>
  <c r="X145" i="1"/>
  <c r="M145" i="1"/>
  <c r="AE145" i="1"/>
  <c r="T145" i="1"/>
  <c r="AC145" i="1"/>
  <c r="R145" i="1"/>
  <c r="Y145" i="1"/>
  <c r="O145" i="1"/>
  <c r="Q145" i="1"/>
  <c r="P145" i="1"/>
  <c r="AG145" i="1"/>
  <c r="L145" i="1"/>
  <c r="AF145" i="1"/>
  <c r="AB145" i="1"/>
  <c r="Z145" i="1"/>
  <c r="W145" i="1"/>
  <c r="U145" i="1"/>
  <c r="J147" i="1"/>
  <c r="K146" i="1"/>
  <c r="AD146" i="1" l="1"/>
  <c r="V146" i="1"/>
  <c r="N146" i="1"/>
  <c r="AI146" i="1"/>
  <c r="AA146" i="1"/>
  <c r="S146" i="1"/>
  <c r="AF146" i="1"/>
  <c r="U146" i="1"/>
  <c r="AB146" i="1"/>
  <c r="Q146" i="1"/>
  <c r="Z146" i="1"/>
  <c r="P146" i="1"/>
  <c r="AG146" i="1"/>
  <c r="W146" i="1"/>
  <c r="L146" i="1"/>
  <c r="O146" i="1"/>
  <c r="AH146" i="1"/>
  <c r="M146" i="1"/>
  <c r="AE146" i="1"/>
  <c r="AC146" i="1"/>
  <c r="Y146" i="1"/>
  <c r="X146" i="1"/>
  <c r="T146" i="1"/>
  <c r="R146" i="1"/>
  <c r="J148" i="1"/>
  <c r="K147" i="1"/>
  <c r="AD147" i="1" l="1"/>
  <c r="V147" i="1"/>
  <c r="N147" i="1"/>
  <c r="AI147" i="1"/>
  <c r="AA147" i="1"/>
  <c r="S147" i="1"/>
  <c r="AC147" i="1"/>
  <c r="R147" i="1"/>
  <c r="Z147" i="1"/>
  <c r="Y147" i="1"/>
  <c r="O147" i="1"/>
  <c r="AH147" i="1"/>
  <c r="X147" i="1"/>
  <c r="M147" i="1"/>
  <c r="AF147" i="1"/>
  <c r="U147" i="1"/>
  <c r="AE147" i="1"/>
  <c r="T147" i="1"/>
  <c r="L147" i="1"/>
  <c r="AG147" i="1"/>
  <c r="AB147" i="1"/>
  <c r="W147" i="1"/>
  <c r="Q147" i="1"/>
  <c r="P147" i="1"/>
  <c r="J149" i="1"/>
  <c r="K148" i="1"/>
  <c r="AE148" i="1" l="1"/>
  <c r="AB148" i="1"/>
  <c r="AI148" i="1"/>
  <c r="AA148" i="1"/>
  <c r="AF148" i="1"/>
  <c r="AH148" i="1"/>
  <c r="V148" i="1"/>
  <c r="N148" i="1"/>
  <c r="AC148" i="1"/>
  <c r="S148" i="1"/>
  <c r="Z148" i="1"/>
  <c r="P148" i="1"/>
  <c r="X148" i="1"/>
  <c r="M148" i="1"/>
  <c r="W148" i="1"/>
  <c r="L148" i="1"/>
  <c r="U148" i="1"/>
  <c r="AG148" i="1"/>
  <c r="R148" i="1"/>
  <c r="AD148" i="1"/>
  <c r="Q148" i="1"/>
  <c r="Y148" i="1"/>
  <c r="T148" i="1"/>
  <c r="O148" i="1"/>
  <c r="J150" i="1"/>
  <c r="K149" i="1"/>
  <c r="AE149" i="1" l="1"/>
  <c r="W149" i="1"/>
  <c r="O149" i="1"/>
  <c r="AB149" i="1"/>
  <c r="T149" i="1"/>
  <c r="L149" i="1"/>
  <c r="AI149" i="1"/>
  <c r="AA149" i="1"/>
  <c r="S149" i="1"/>
  <c r="AF149" i="1"/>
  <c r="X149" i="1"/>
  <c r="P149" i="1"/>
  <c r="Z149" i="1"/>
  <c r="U149" i="1"/>
  <c r="Y149" i="1"/>
  <c r="R149" i="1"/>
  <c r="Q149" i="1"/>
  <c r="AH149" i="1"/>
  <c r="N149" i="1"/>
  <c r="AD149" i="1"/>
  <c r="AC149" i="1"/>
  <c r="AG149" i="1"/>
  <c r="V149" i="1"/>
  <c r="M149" i="1"/>
  <c r="J151" i="1"/>
  <c r="K150" i="1"/>
  <c r="AE150" i="1" l="1"/>
  <c r="W150" i="1"/>
  <c r="O150" i="1"/>
  <c r="AB150" i="1"/>
  <c r="T150" i="1"/>
  <c r="L150" i="1"/>
  <c r="AI150" i="1"/>
  <c r="AA150" i="1"/>
  <c r="S150" i="1"/>
  <c r="AF150" i="1"/>
  <c r="X150" i="1"/>
  <c r="P150" i="1"/>
  <c r="AH150" i="1"/>
  <c r="R150" i="1"/>
  <c r="AC150" i="1"/>
  <c r="M150" i="1"/>
  <c r="V150" i="1"/>
  <c r="Q150" i="1"/>
  <c r="N150" i="1"/>
  <c r="AG150" i="1"/>
  <c r="Z150" i="1"/>
  <c r="Y150" i="1"/>
  <c r="AD150" i="1"/>
  <c r="U150" i="1"/>
  <c r="J152" i="1"/>
  <c r="K151" i="1"/>
  <c r="AE151" i="1" l="1"/>
  <c r="W151" i="1"/>
  <c r="O151" i="1"/>
  <c r="AB151" i="1"/>
  <c r="T151" i="1"/>
  <c r="L151" i="1"/>
  <c r="AI151" i="1"/>
  <c r="AA151" i="1"/>
  <c r="S151" i="1"/>
  <c r="AF151" i="1"/>
  <c r="X151" i="1"/>
  <c r="P151" i="1"/>
  <c r="Z151" i="1"/>
  <c r="U151" i="1"/>
  <c r="R151" i="1"/>
  <c r="AH151" i="1"/>
  <c r="N151" i="1"/>
  <c r="AG151" i="1"/>
  <c r="M151" i="1"/>
  <c r="AD151" i="1"/>
  <c r="Y151" i="1"/>
  <c r="V151" i="1"/>
  <c r="AC151" i="1"/>
  <c r="Q151" i="1"/>
  <c r="J153" i="1"/>
  <c r="K152" i="1"/>
  <c r="AE152" i="1" l="1"/>
  <c r="W152" i="1"/>
  <c r="O152" i="1"/>
  <c r="AB152" i="1"/>
  <c r="T152" i="1"/>
  <c r="L152" i="1"/>
  <c r="AI152" i="1"/>
  <c r="AA152" i="1"/>
  <c r="S152" i="1"/>
  <c r="AF152" i="1"/>
  <c r="X152" i="1"/>
  <c r="P152" i="1"/>
  <c r="AH152" i="1"/>
  <c r="R152" i="1"/>
  <c r="AC152" i="1"/>
  <c r="M152" i="1"/>
  <c r="Q152" i="1"/>
  <c r="AG152" i="1"/>
  <c r="AD152" i="1"/>
  <c r="Z152" i="1"/>
  <c r="V152" i="1"/>
  <c r="U152" i="1"/>
  <c r="N152" i="1"/>
  <c r="Y152" i="1"/>
  <c r="J154" i="1"/>
  <c r="K153" i="1"/>
  <c r="AE153" i="1" l="1"/>
  <c r="W153" i="1"/>
  <c r="O153" i="1"/>
  <c r="AB153" i="1"/>
  <c r="T153" i="1"/>
  <c r="L153" i="1"/>
  <c r="AI153" i="1"/>
  <c r="AA153" i="1"/>
  <c r="S153" i="1"/>
  <c r="AF153" i="1"/>
  <c r="X153" i="1"/>
  <c r="P153" i="1"/>
  <c r="Z153" i="1"/>
  <c r="U153" i="1"/>
  <c r="AH153" i="1"/>
  <c r="N153" i="1"/>
  <c r="AD153" i="1"/>
  <c r="AC153" i="1"/>
  <c r="Y153" i="1"/>
  <c r="R153" i="1"/>
  <c r="Q153" i="1"/>
  <c r="AG153" i="1"/>
  <c r="V153" i="1"/>
  <c r="M153" i="1"/>
  <c r="J155" i="1"/>
  <c r="K154" i="1"/>
  <c r="AE154" i="1" l="1"/>
  <c r="W154" i="1"/>
  <c r="O154" i="1"/>
  <c r="AB154" i="1"/>
  <c r="T154" i="1"/>
  <c r="L154" i="1"/>
  <c r="AI154" i="1"/>
  <c r="AA154" i="1"/>
  <c r="S154" i="1"/>
  <c r="AF154" i="1"/>
  <c r="X154" i="1"/>
  <c r="P154" i="1"/>
  <c r="AH154" i="1"/>
  <c r="R154" i="1"/>
  <c r="AC154" i="1"/>
  <c r="M154" i="1"/>
  <c r="AG154" i="1"/>
  <c r="Z154" i="1"/>
  <c r="Y154" i="1"/>
  <c r="V154" i="1"/>
  <c r="Q154" i="1"/>
  <c r="N154" i="1"/>
  <c r="AD154" i="1"/>
  <c r="U154" i="1"/>
  <c r="J156" i="1"/>
  <c r="K155" i="1"/>
  <c r="AE155" i="1" l="1"/>
  <c r="W155" i="1"/>
  <c r="O155" i="1"/>
  <c r="AB155" i="1"/>
  <c r="T155" i="1"/>
  <c r="L155" i="1"/>
  <c r="AI155" i="1"/>
  <c r="AA155" i="1"/>
  <c r="S155" i="1"/>
  <c r="AF155" i="1"/>
  <c r="X155" i="1"/>
  <c r="P155" i="1"/>
  <c r="Z155" i="1"/>
  <c r="U155" i="1"/>
  <c r="AD155" i="1"/>
  <c r="Y155" i="1"/>
  <c r="V155" i="1"/>
  <c r="R155" i="1"/>
  <c r="AH155" i="1"/>
  <c r="N155" i="1"/>
  <c r="AG155" i="1"/>
  <c r="M155" i="1"/>
  <c r="AC155" i="1"/>
  <c r="Q155" i="1"/>
  <c r="J157" i="1"/>
  <c r="K156" i="1"/>
  <c r="AE156" i="1" l="1"/>
  <c r="W156" i="1"/>
  <c r="O156" i="1"/>
  <c r="AB156" i="1"/>
  <c r="T156" i="1"/>
  <c r="L156" i="1"/>
  <c r="AI156" i="1"/>
  <c r="AA156" i="1"/>
  <c r="S156" i="1"/>
  <c r="AF156" i="1"/>
  <c r="X156" i="1"/>
  <c r="P156" i="1"/>
  <c r="AH156" i="1"/>
  <c r="R156" i="1"/>
  <c r="AC156" i="1"/>
  <c r="M156" i="1"/>
  <c r="Z156" i="1"/>
  <c r="V156" i="1"/>
  <c r="U156" i="1"/>
  <c r="Q156" i="1"/>
  <c r="AG156" i="1"/>
  <c r="AD156" i="1"/>
  <c r="Y156" i="1"/>
  <c r="N156" i="1"/>
  <c r="J158" i="1"/>
  <c r="K157" i="1"/>
  <c r="AE157" i="1" l="1"/>
  <c r="W157" i="1"/>
  <c r="O157" i="1"/>
  <c r="AB157" i="1"/>
  <c r="T157" i="1"/>
  <c r="L157" i="1"/>
  <c r="AI157" i="1"/>
  <c r="AA157" i="1"/>
  <c r="S157" i="1"/>
  <c r="AF157" i="1"/>
  <c r="X157" i="1"/>
  <c r="P157" i="1"/>
  <c r="Z157" i="1"/>
  <c r="U157" i="1"/>
  <c r="Y157" i="1"/>
  <c r="R157" i="1"/>
  <c r="Q157" i="1"/>
  <c r="AH157" i="1"/>
  <c r="N157" i="1"/>
  <c r="AD157" i="1"/>
  <c r="AC157" i="1"/>
  <c r="AG157" i="1"/>
  <c r="V157" i="1"/>
  <c r="M157" i="1"/>
  <c r="J159" i="1"/>
  <c r="K158" i="1"/>
  <c r="AE158" i="1" l="1"/>
  <c r="W158" i="1"/>
  <c r="O158" i="1"/>
  <c r="AB158" i="1"/>
  <c r="T158" i="1"/>
  <c r="L158" i="1"/>
  <c r="AI158" i="1"/>
  <c r="AA158" i="1"/>
  <c r="S158" i="1"/>
  <c r="AF158" i="1"/>
  <c r="X158" i="1"/>
  <c r="P158" i="1"/>
  <c r="AH158" i="1"/>
  <c r="R158" i="1"/>
  <c r="AC158" i="1"/>
  <c r="M158" i="1"/>
  <c r="V158" i="1"/>
  <c r="Q158" i="1"/>
  <c r="N158" i="1"/>
  <c r="AG158" i="1"/>
  <c r="Z158" i="1"/>
  <c r="Y158" i="1"/>
  <c r="AD158" i="1"/>
  <c r="U158" i="1"/>
  <c r="J160" i="1"/>
  <c r="K159" i="1"/>
  <c r="AE159" i="1" l="1"/>
  <c r="W159" i="1"/>
  <c r="O159" i="1"/>
  <c r="AB159" i="1"/>
  <c r="T159" i="1"/>
  <c r="L159" i="1"/>
  <c r="AI159" i="1"/>
  <c r="AA159" i="1"/>
  <c r="S159" i="1"/>
  <c r="AF159" i="1"/>
  <c r="X159" i="1"/>
  <c r="P159" i="1"/>
  <c r="Z159" i="1"/>
  <c r="U159" i="1"/>
  <c r="R159" i="1"/>
  <c r="AH159" i="1"/>
  <c r="N159" i="1"/>
  <c r="AG159" i="1"/>
  <c r="M159" i="1"/>
  <c r="AD159" i="1"/>
  <c r="Y159" i="1"/>
  <c r="V159" i="1"/>
  <c r="Q159" i="1"/>
  <c r="AC159" i="1"/>
  <c r="J161" i="1"/>
  <c r="K160" i="1"/>
  <c r="AE160" i="1" l="1"/>
  <c r="W160" i="1"/>
  <c r="O160" i="1"/>
  <c r="AB160" i="1"/>
  <c r="T160" i="1"/>
  <c r="L160" i="1"/>
  <c r="AI160" i="1"/>
  <c r="AA160" i="1"/>
  <c r="S160" i="1"/>
  <c r="AF160" i="1"/>
  <c r="X160" i="1"/>
  <c r="P160" i="1"/>
  <c r="AH160" i="1"/>
  <c r="R160" i="1"/>
  <c r="AC160" i="1"/>
  <c r="M160" i="1"/>
  <c r="Q160" i="1"/>
  <c r="AG160" i="1"/>
  <c r="AD160" i="1"/>
  <c r="Z160" i="1"/>
  <c r="V160" i="1"/>
  <c r="U160" i="1"/>
  <c r="Y160" i="1"/>
  <c r="N160" i="1"/>
  <c r="J162" i="1"/>
  <c r="K161" i="1"/>
  <c r="AE161" i="1" l="1"/>
  <c r="W161" i="1"/>
  <c r="O161" i="1"/>
  <c r="AB161" i="1"/>
  <c r="T161" i="1"/>
  <c r="L161" i="1"/>
  <c r="AI161" i="1"/>
  <c r="AA161" i="1"/>
  <c r="S161" i="1"/>
  <c r="AF161" i="1"/>
  <c r="X161" i="1"/>
  <c r="P161" i="1"/>
  <c r="Z161" i="1"/>
  <c r="U161" i="1"/>
  <c r="AH161" i="1"/>
  <c r="N161" i="1"/>
  <c r="AD161" i="1"/>
  <c r="AC161" i="1"/>
  <c r="Y161" i="1"/>
  <c r="R161" i="1"/>
  <c r="Q161" i="1"/>
  <c r="AG161" i="1"/>
  <c r="V161" i="1"/>
  <c r="M161" i="1"/>
  <c r="J163" i="1"/>
  <c r="K162" i="1"/>
  <c r="AE162" i="1" l="1"/>
  <c r="W162" i="1"/>
  <c r="O162" i="1"/>
  <c r="AB162" i="1"/>
  <c r="T162" i="1"/>
  <c r="L162" i="1"/>
  <c r="AI162" i="1"/>
  <c r="AA162" i="1"/>
  <c r="S162" i="1"/>
  <c r="AF162" i="1"/>
  <c r="X162" i="1"/>
  <c r="P162" i="1"/>
  <c r="AH162" i="1"/>
  <c r="R162" i="1"/>
  <c r="AC162" i="1"/>
  <c r="M162" i="1"/>
  <c r="AG162" i="1"/>
  <c r="Z162" i="1"/>
  <c r="Y162" i="1"/>
  <c r="V162" i="1"/>
  <c r="Q162" i="1"/>
  <c r="N162" i="1"/>
  <c r="AD162" i="1"/>
  <c r="U162" i="1"/>
  <c r="J164" i="1"/>
  <c r="K163" i="1"/>
  <c r="AE163" i="1" l="1"/>
  <c r="W163" i="1"/>
  <c r="O163" i="1"/>
  <c r="AB163" i="1"/>
  <c r="T163" i="1"/>
  <c r="L163" i="1"/>
  <c r="AI163" i="1"/>
  <c r="AA163" i="1"/>
  <c r="S163" i="1"/>
  <c r="AF163" i="1"/>
  <c r="X163" i="1"/>
  <c r="P163" i="1"/>
  <c r="Z163" i="1"/>
  <c r="U163" i="1"/>
  <c r="AD163" i="1"/>
  <c r="Y163" i="1"/>
  <c r="V163" i="1"/>
  <c r="R163" i="1"/>
  <c r="AH163" i="1"/>
  <c r="N163" i="1"/>
  <c r="AG163" i="1"/>
  <c r="M163" i="1"/>
  <c r="AC163" i="1"/>
  <c r="Q163" i="1"/>
  <c r="J165" i="1"/>
  <c r="K164" i="1"/>
  <c r="AE164" i="1" l="1"/>
  <c r="W164" i="1"/>
  <c r="O164" i="1"/>
  <c r="AB164" i="1"/>
  <c r="T164" i="1"/>
  <c r="L164" i="1"/>
  <c r="AI164" i="1"/>
  <c r="AA164" i="1"/>
  <c r="S164" i="1"/>
  <c r="AF164" i="1"/>
  <c r="X164" i="1"/>
  <c r="P164" i="1"/>
  <c r="AH164" i="1"/>
  <c r="R164" i="1"/>
  <c r="AC164" i="1"/>
  <c r="M164" i="1"/>
  <c r="Z164" i="1"/>
  <c r="V164" i="1"/>
  <c r="U164" i="1"/>
  <c r="Q164" i="1"/>
  <c r="AG164" i="1"/>
  <c r="AD164" i="1"/>
  <c r="Y164" i="1"/>
  <c r="N164" i="1"/>
  <c r="J166" i="1"/>
  <c r="K165" i="1"/>
  <c r="AE165" i="1" l="1"/>
  <c r="W165" i="1"/>
  <c r="O165" i="1"/>
  <c r="AB165" i="1"/>
  <c r="T165" i="1"/>
  <c r="L165" i="1"/>
  <c r="AI165" i="1"/>
  <c r="AA165" i="1"/>
  <c r="S165" i="1"/>
  <c r="AF165" i="1"/>
  <c r="X165" i="1"/>
  <c r="P165" i="1"/>
  <c r="Z165" i="1"/>
  <c r="U165" i="1"/>
  <c r="Y165" i="1"/>
  <c r="R165" i="1"/>
  <c r="Q165" i="1"/>
  <c r="AH165" i="1"/>
  <c r="N165" i="1"/>
  <c r="AD165" i="1"/>
  <c r="AC165" i="1"/>
  <c r="AG165" i="1"/>
  <c r="V165" i="1"/>
  <c r="M165" i="1"/>
  <c r="J167" i="1"/>
  <c r="K166" i="1"/>
  <c r="AE166" i="1" l="1"/>
  <c r="W166" i="1"/>
  <c r="O166" i="1"/>
  <c r="AB166" i="1"/>
  <c r="T166" i="1"/>
  <c r="L166" i="1"/>
  <c r="AI166" i="1"/>
  <c r="AA166" i="1"/>
  <c r="S166" i="1"/>
  <c r="AF166" i="1"/>
  <c r="X166" i="1"/>
  <c r="P166" i="1"/>
  <c r="AH166" i="1"/>
  <c r="R166" i="1"/>
  <c r="AC166" i="1"/>
  <c r="M166" i="1"/>
  <c r="V166" i="1"/>
  <c r="Q166" i="1"/>
  <c r="N166" i="1"/>
  <c r="AG166" i="1"/>
  <c r="Z166" i="1"/>
  <c r="Y166" i="1"/>
  <c r="U166" i="1"/>
  <c r="AD166" i="1"/>
  <c r="J168" i="1"/>
  <c r="K167" i="1"/>
  <c r="AE167" i="1" l="1"/>
  <c r="W167" i="1"/>
  <c r="O167" i="1"/>
  <c r="AB167" i="1"/>
  <c r="T167" i="1"/>
  <c r="L167" i="1"/>
  <c r="AI167" i="1"/>
  <c r="AA167" i="1"/>
  <c r="S167" i="1"/>
  <c r="AF167" i="1"/>
  <c r="X167" i="1"/>
  <c r="P167" i="1"/>
  <c r="Z167" i="1"/>
  <c r="U167" i="1"/>
  <c r="R167" i="1"/>
  <c r="AH167" i="1"/>
  <c r="N167" i="1"/>
  <c r="AG167" i="1"/>
  <c r="M167" i="1"/>
  <c r="AD167" i="1"/>
  <c r="Y167" i="1"/>
  <c r="V167" i="1"/>
  <c r="AC167" i="1"/>
  <c r="Q167" i="1"/>
  <c r="J169" i="1"/>
  <c r="K168" i="1"/>
  <c r="AE168" i="1" l="1"/>
  <c r="W168" i="1"/>
  <c r="O168" i="1"/>
  <c r="AB168" i="1"/>
  <c r="T168" i="1"/>
  <c r="L168" i="1"/>
  <c r="AI168" i="1"/>
  <c r="AA168" i="1"/>
  <c r="S168" i="1"/>
  <c r="AF168" i="1"/>
  <c r="X168" i="1"/>
  <c r="P168" i="1"/>
  <c r="AH168" i="1"/>
  <c r="R168" i="1"/>
  <c r="AC168" i="1"/>
  <c r="M168" i="1"/>
  <c r="Q168" i="1"/>
  <c r="AG168" i="1"/>
  <c r="AD168" i="1"/>
  <c r="Z168" i="1"/>
  <c r="V168" i="1"/>
  <c r="U168" i="1"/>
  <c r="Y168" i="1"/>
  <c r="N168" i="1"/>
  <c r="J170" i="1"/>
  <c r="K169" i="1"/>
  <c r="AE169" i="1" l="1"/>
  <c r="W169" i="1"/>
  <c r="O169" i="1"/>
  <c r="AB169" i="1"/>
  <c r="T169" i="1"/>
  <c r="L169" i="1"/>
  <c r="AI169" i="1"/>
  <c r="AA169" i="1"/>
  <c r="S169" i="1"/>
  <c r="AF169" i="1"/>
  <c r="X169" i="1"/>
  <c r="P169" i="1"/>
  <c r="Z169" i="1"/>
  <c r="U169" i="1"/>
  <c r="AH169" i="1"/>
  <c r="N169" i="1"/>
  <c r="AD169" i="1"/>
  <c r="AC169" i="1"/>
  <c r="Y169" i="1"/>
  <c r="R169" i="1"/>
  <c r="Q169" i="1"/>
  <c r="AG169" i="1"/>
  <c r="V169" i="1"/>
  <c r="M169" i="1"/>
  <c r="J171" i="1"/>
  <c r="K170" i="1"/>
  <c r="AE170" i="1" l="1"/>
  <c r="W170" i="1"/>
  <c r="O170" i="1"/>
  <c r="AB170" i="1"/>
  <c r="T170" i="1"/>
  <c r="L170" i="1"/>
  <c r="AI170" i="1"/>
  <c r="AA170" i="1"/>
  <c r="S170" i="1"/>
  <c r="AF170" i="1"/>
  <c r="X170" i="1"/>
  <c r="P170" i="1"/>
  <c r="AH170" i="1"/>
  <c r="R170" i="1"/>
  <c r="AC170" i="1"/>
  <c r="M170" i="1"/>
  <c r="AG170" i="1"/>
  <c r="Z170" i="1"/>
  <c r="Y170" i="1"/>
  <c r="V170" i="1"/>
  <c r="Q170" i="1"/>
  <c r="N170" i="1"/>
  <c r="AD170" i="1"/>
  <c r="U170" i="1"/>
  <c r="J172" i="1"/>
  <c r="K171" i="1"/>
  <c r="AE171" i="1" l="1"/>
  <c r="W171" i="1"/>
  <c r="O171" i="1"/>
  <c r="AB171" i="1"/>
  <c r="T171" i="1"/>
  <c r="L171" i="1"/>
  <c r="AI171" i="1"/>
  <c r="AA171" i="1"/>
  <c r="S171" i="1"/>
  <c r="AF171" i="1"/>
  <c r="X171" i="1"/>
  <c r="P171" i="1"/>
  <c r="Z171" i="1"/>
  <c r="U171" i="1"/>
  <c r="AD171" i="1"/>
  <c r="Y171" i="1"/>
  <c r="V171" i="1"/>
  <c r="R171" i="1"/>
  <c r="AH171" i="1"/>
  <c r="N171" i="1"/>
  <c r="AG171" i="1"/>
  <c r="M171" i="1"/>
  <c r="AC171" i="1"/>
  <c r="Q171" i="1"/>
  <c r="J173" i="1"/>
  <c r="K172" i="1"/>
  <c r="AE172" i="1" l="1"/>
  <c r="W172" i="1"/>
  <c r="O172" i="1"/>
  <c r="AB172" i="1"/>
  <c r="T172" i="1"/>
  <c r="L172" i="1"/>
  <c r="AI172" i="1"/>
  <c r="AA172" i="1"/>
  <c r="S172" i="1"/>
  <c r="AF172" i="1"/>
  <c r="X172" i="1"/>
  <c r="P172" i="1"/>
  <c r="AH172" i="1"/>
  <c r="R172" i="1"/>
  <c r="AC172" i="1"/>
  <c r="M172" i="1"/>
  <c r="Z172" i="1"/>
  <c r="V172" i="1"/>
  <c r="U172" i="1"/>
  <c r="Q172" i="1"/>
  <c r="AG172" i="1"/>
  <c r="AD172" i="1"/>
  <c r="Y172" i="1"/>
  <c r="N172" i="1"/>
  <c r="J174" i="1"/>
  <c r="K173" i="1"/>
  <c r="AE173" i="1" l="1"/>
  <c r="W173" i="1"/>
  <c r="O173" i="1"/>
  <c r="AB173" i="1"/>
  <c r="T173" i="1"/>
  <c r="L173" i="1"/>
  <c r="AI173" i="1"/>
  <c r="AA173" i="1"/>
  <c r="S173" i="1"/>
  <c r="AF173" i="1"/>
  <c r="X173" i="1"/>
  <c r="P173" i="1"/>
  <c r="Z173" i="1"/>
  <c r="U173" i="1"/>
  <c r="Y173" i="1"/>
  <c r="R173" i="1"/>
  <c r="Q173" i="1"/>
  <c r="AH173" i="1"/>
  <c r="N173" i="1"/>
  <c r="AD173" i="1"/>
  <c r="AC173" i="1"/>
  <c r="V173" i="1"/>
  <c r="M173" i="1"/>
  <c r="AG173" i="1"/>
  <c r="J175" i="1"/>
  <c r="K174" i="1"/>
  <c r="AE174" i="1" l="1"/>
  <c r="W174" i="1"/>
  <c r="O174" i="1"/>
  <c r="AB174" i="1"/>
  <c r="T174" i="1"/>
  <c r="L174" i="1"/>
  <c r="AI174" i="1"/>
  <c r="AA174" i="1"/>
  <c r="S174" i="1"/>
  <c r="AF174" i="1"/>
  <c r="X174" i="1"/>
  <c r="P174" i="1"/>
  <c r="AH174" i="1"/>
  <c r="R174" i="1"/>
  <c r="AC174" i="1"/>
  <c r="M174" i="1"/>
  <c r="V174" i="1"/>
  <c r="Q174" i="1"/>
  <c r="N174" i="1"/>
  <c r="AG174" i="1"/>
  <c r="Z174" i="1"/>
  <c r="Y174" i="1"/>
  <c r="AD174" i="1"/>
  <c r="U174" i="1"/>
  <c r="J176" i="1"/>
  <c r="K175" i="1"/>
  <c r="AE175" i="1" l="1"/>
  <c r="W175" i="1"/>
  <c r="O175" i="1"/>
  <c r="AB175" i="1"/>
  <c r="T175" i="1"/>
  <c r="L175" i="1"/>
  <c r="AI175" i="1"/>
  <c r="AA175" i="1"/>
  <c r="S175" i="1"/>
  <c r="AF175" i="1"/>
  <c r="X175" i="1"/>
  <c r="P175" i="1"/>
  <c r="Z175" i="1"/>
  <c r="U175" i="1"/>
  <c r="R175" i="1"/>
  <c r="AH175" i="1"/>
  <c r="N175" i="1"/>
  <c r="AG175" i="1"/>
  <c r="M175" i="1"/>
  <c r="AD175" i="1"/>
  <c r="Y175" i="1"/>
  <c r="V175" i="1"/>
  <c r="AC175" i="1"/>
  <c r="Q175" i="1"/>
  <c r="J177" i="1"/>
  <c r="K176" i="1"/>
  <c r="AE176" i="1" l="1"/>
  <c r="W176" i="1"/>
  <c r="O176" i="1"/>
  <c r="AB176" i="1"/>
  <c r="T176" i="1"/>
  <c r="L176" i="1"/>
  <c r="AI176" i="1"/>
  <c r="AA176" i="1"/>
  <c r="S176" i="1"/>
  <c r="AF176" i="1"/>
  <c r="X176" i="1"/>
  <c r="P176" i="1"/>
  <c r="AH176" i="1"/>
  <c r="R176" i="1"/>
  <c r="AC176" i="1"/>
  <c r="M176" i="1"/>
  <c r="Q176" i="1"/>
  <c r="AG176" i="1"/>
  <c r="AD176" i="1"/>
  <c r="Z176" i="1"/>
  <c r="V176" i="1"/>
  <c r="U176" i="1"/>
  <c r="Y176" i="1"/>
  <c r="N176" i="1"/>
  <c r="J178" i="1"/>
  <c r="K177" i="1"/>
  <c r="AE177" i="1" l="1"/>
  <c r="W177" i="1"/>
  <c r="O177" i="1"/>
  <c r="AB177" i="1"/>
  <c r="T177" i="1"/>
  <c r="L177" i="1"/>
  <c r="AI177" i="1"/>
  <c r="AA177" i="1"/>
  <c r="S177" i="1"/>
  <c r="AF177" i="1"/>
  <c r="X177" i="1"/>
  <c r="P177" i="1"/>
  <c r="Z177" i="1"/>
  <c r="U177" i="1"/>
  <c r="AH177" i="1"/>
  <c r="N177" i="1"/>
  <c r="AG177" i="1"/>
  <c r="AD177" i="1"/>
  <c r="AC177" i="1"/>
  <c r="Y177" i="1"/>
  <c r="V177" i="1"/>
  <c r="R177" i="1"/>
  <c r="Q177" i="1"/>
  <c r="M177" i="1"/>
  <c r="J179" i="1"/>
  <c r="K178" i="1"/>
  <c r="AE178" i="1" l="1"/>
  <c r="W178" i="1"/>
  <c r="O178" i="1"/>
  <c r="AB178" i="1"/>
  <c r="T178" i="1"/>
  <c r="L178" i="1"/>
  <c r="AI178" i="1"/>
  <c r="AA178" i="1"/>
  <c r="S178" i="1"/>
  <c r="AF178" i="1"/>
  <c r="X178" i="1"/>
  <c r="P178" i="1"/>
  <c r="AH178" i="1"/>
  <c r="R178" i="1"/>
  <c r="AC178" i="1"/>
  <c r="M178" i="1"/>
  <c r="AG178" i="1"/>
  <c r="AD178" i="1"/>
  <c r="Z178" i="1"/>
  <c r="Y178" i="1"/>
  <c r="V178" i="1"/>
  <c r="U178" i="1"/>
  <c r="Q178" i="1"/>
  <c r="N178" i="1"/>
  <c r="J180" i="1"/>
  <c r="K179" i="1"/>
  <c r="AE179" i="1" l="1"/>
  <c r="W179" i="1"/>
  <c r="O179" i="1"/>
  <c r="AB179" i="1"/>
  <c r="T179" i="1"/>
  <c r="L179" i="1"/>
  <c r="AI179" i="1"/>
  <c r="AA179" i="1"/>
  <c r="S179" i="1"/>
  <c r="AF179" i="1"/>
  <c r="X179" i="1"/>
  <c r="P179" i="1"/>
  <c r="Z179" i="1"/>
  <c r="U179" i="1"/>
  <c r="AD179" i="1"/>
  <c r="AC179" i="1"/>
  <c r="Y179" i="1"/>
  <c r="V179" i="1"/>
  <c r="R179" i="1"/>
  <c r="Q179" i="1"/>
  <c r="AH179" i="1"/>
  <c r="N179" i="1"/>
  <c r="AG179" i="1"/>
  <c r="M179" i="1"/>
  <c r="J181" i="1"/>
  <c r="K180" i="1"/>
  <c r="AE180" i="1" l="1"/>
  <c r="W180" i="1"/>
  <c r="O180" i="1"/>
  <c r="AB180" i="1"/>
  <c r="T180" i="1"/>
  <c r="L180" i="1"/>
  <c r="AI180" i="1"/>
  <c r="AA180" i="1"/>
  <c r="S180" i="1"/>
  <c r="AF180" i="1"/>
  <c r="X180" i="1"/>
  <c r="P180" i="1"/>
  <c r="AH180" i="1"/>
  <c r="R180" i="1"/>
  <c r="AC180" i="1"/>
  <c r="M180" i="1"/>
  <c r="Z180" i="1"/>
  <c r="Y180" i="1"/>
  <c r="V180" i="1"/>
  <c r="U180" i="1"/>
  <c r="Q180" i="1"/>
  <c r="N180" i="1"/>
  <c r="AG180" i="1"/>
  <c r="AD180" i="1"/>
  <c r="J182" i="1"/>
  <c r="K181" i="1"/>
  <c r="AH181" i="1" l="1"/>
  <c r="Z181" i="1"/>
  <c r="AD181" i="1"/>
  <c r="V181" i="1"/>
  <c r="AI181" i="1"/>
  <c r="X181" i="1"/>
  <c r="O181" i="1"/>
  <c r="AE181" i="1"/>
  <c r="T181" i="1"/>
  <c r="L181" i="1"/>
  <c r="AC181" i="1"/>
  <c r="S181" i="1"/>
  <c r="Y181" i="1"/>
  <c r="P181" i="1"/>
  <c r="AB181" i="1"/>
  <c r="U181" i="1"/>
  <c r="AA181" i="1"/>
  <c r="W181" i="1"/>
  <c r="R181" i="1"/>
  <c r="Q181" i="1"/>
  <c r="N181" i="1"/>
  <c r="M181" i="1"/>
  <c r="AG181" i="1"/>
  <c r="AF181" i="1"/>
  <c r="J183" i="1"/>
  <c r="K182" i="1"/>
  <c r="AH182" i="1" l="1"/>
  <c r="Z182" i="1"/>
  <c r="R182" i="1"/>
  <c r="AD182" i="1"/>
  <c r="V182" i="1"/>
  <c r="N182" i="1"/>
  <c r="AF182" i="1"/>
  <c r="U182" i="1"/>
  <c r="AB182" i="1"/>
  <c r="Q182" i="1"/>
  <c r="AA182" i="1"/>
  <c r="P182" i="1"/>
  <c r="AG182" i="1"/>
  <c r="W182" i="1"/>
  <c r="L182" i="1"/>
  <c r="Y182" i="1"/>
  <c r="S182" i="1"/>
  <c r="AE182" i="1"/>
  <c r="AC182" i="1"/>
  <c r="X182" i="1"/>
  <c r="T182" i="1"/>
  <c r="O182" i="1"/>
  <c r="M182" i="1"/>
  <c r="AI182" i="1"/>
  <c r="J184" i="1"/>
  <c r="K183" i="1"/>
  <c r="AH183" i="1" l="1"/>
  <c r="Z183" i="1"/>
  <c r="R183" i="1"/>
  <c r="AD183" i="1"/>
  <c r="V183" i="1"/>
  <c r="N183" i="1"/>
  <c r="AC183" i="1"/>
  <c r="S183" i="1"/>
  <c r="Y183" i="1"/>
  <c r="O183" i="1"/>
  <c r="AI183" i="1"/>
  <c r="X183" i="1"/>
  <c r="M183" i="1"/>
  <c r="AE183" i="1"/>
  <c r="T183" i="1"/>
  <c r="W183" i="1"/>
  <c r="P183" i="1"/>
  <c r="AG183" i="1"/>
  <c r="AF183" i="1"/>
  <c r="AB183" i="1"/>
  <c r="AA183" i="1"/>
  <c r="U183" i="1"/>
  <c r="Q183" i="1"/>
  <c r="L183" i="1"/>
  <c r="J185" i="1"/>
  <c r="K184" i="1"/>
  <c r="AH184" i="1" l="1"/>
  <c r="Z184" i="1"/>
  <c r="R184" i="1"/>
  <c r="AD184" i="1"/>
  <c r="V184" i="1"/>
  <c r="N184" i="1"/>
  <c r="AA184" i="1"/>
  <c r="P184" i="1"/>
  <c r="AG184" i="1"/>
  <c r="W184" i="1"/>
  <c r="L184" i="1"/>
  <c r="AF184" i="1"/>
  <c r="U184" i="1"/>
  <c r="AB184" i="1"/>
  <c r="Q184" i="1"/>
  <c r="T184" i="1"/>
  <c r="AI184" i="1"/>
  <c r="M184" i="1"/>
  <c r="AE184" i="1"/>
  <c r="AC184" i="1"/>
  <c r="Y184" i="1"/>
  <c r="X184" i="1"/>
  <c r="S184" i="1"/>
  <c r="O184" i="1"/>
  <c r="J186" i="1"/>
  <c r="K185" i="1"/>
  <c r="AH185" i="1" l="1"/>
  <c r="Z185" i="1"/>
  <c r="R185" i="1"/>
  <c r="AD185" i="1"/>
  <c r="V185" i="1"/>
  <c r="N185" i="1"/>
  <c r="AI185" i="1"/>
  <c r="X185" i="1"/>
  <c r="M185" i="1"/>
  <c r="AE185" i="1"/>
  <c r="T185" i="1"/>
  <c r="AC185" i="1"/>
  <c r="S185" i="1"/>
  <c r="Y185" i="1"/>
  <c r="O185" i="1"/>
  <c r="Q185" i="1"/>
  <c r="AF185" i="1"/>
  <c r="P185" i="1"/>
  <c r="L185" i="1"/>
  <c r="AG185" i="1"/>
  <c r="AB185" i="1"/>
  <c r="AA185" i="1"/>
  <c r="W185" i="1"/>
  <c r="U185" i="1"/>
  <c r="J187" i="1"/>
  <c r="K186" i="1"/>
  <c r="AH186" i="1" l="1"/>
  <c r="Z186" i="1"/>
  <c r="R186" i="1"/>
  <c r="AD186" i="1"/>
  <c r="V186" i="1"/>
  <c r="N186" i="1"/>
  <c r="AF186" i="1"/>
  <c r="U186" i="1"/>
  <c r="AB186" i="1"/>
  <c r="Q186" i="1"/>
  <c r="AA186" i="1"/>
  <c r="P186" i="1"/>
  <c r="AG186" i="1"/>
  <c r="W186" i="1"/>
  <c r="L186" i="1"/>
  <c r="O186" i="1"/>
  <c r="AC186" i="1"/>
  <c r="T186" i="1"/>
  <c r="S186" i="1"/>
  <c r="M186" i="1"/>
  <c r="AI186" i="1"/>
  <c r="AE186" i="1"/>
  <c r="Y186" i="1"/>
  <c r="X186" i="1"/>
  <c r="J188" i="1"/>
  <c r="K187" i="1"/>
  <c r="AH187" i="1" l="1"/>
  <c r="Z187" i="1"/>
  <c r="R187" i="1"/>
  <c r="AD187" i="1"/>
  <c r="V187" i="1"/>
  <c r="N187" i="1"/>
  <c r="AC187" i="1"/>
  <c r="S187" i="1"/>
  <c r="Y187" i="1"/>
  <c r="O187" i="1"/>
  <c r="AI187" i="1"/>
  <c r="X187" i="1"/>
  <c r="M187" i="1"/>
  <c r="AE187" i="1"/>
  <c r="T187" i="1"/>
  <c r="AG187" i="1"/>
  <c r="L187" i="1"/>
  <c r="AA187" i="1"/>
  <c r="W187" i="1"/>
  <c r="U187" i="1"/>
  <c r="Q187" i="1"/>
  <c r="P187" i="1"/>
  <c r="AF187" i="1"/>
  <c r="AB187" i="1"/>
  <c r="J189" i="1"/>
  <c r="K188" i="1"/>
  <c r="AH188" i="1" l="1"/>
  <c r="Z188" i="1"/>
  <c r="R188" i="1"/>
  <c r="AD188" i="1"/>
  <c r="V188" i="1"/>
  <c r="N188" i="1"/>
  <c r="AA188" i="1"/>
  <c r="P188" i="1"/>
  <c r="AG188" i="1"/>
  <c r="W188" i="1"/>
  <c r="L188" i="1"/>
  <c r="AF188" i="1"/>
  <c r="U188" i="1"/>
  <c r="AB188" i="1"/>
  <c r="Q188" i="1"/>
  <c r="AE188" i="1"/>
  <c r="X188" i="1"/>
  <c r="AC188" i="1"/>
  <c r="Y188" i="1"/>
  <c r="T188" i="1"/>
  <c r="S188" i="1"/>
  <c r="O188" i="1"/>
  <c r="M188" i="1"/>
  <c r="AI188" i="1"/>
  <c r="J190" i="1"/>
  <c r="K189" i="1"/>
  <c r="AH189" i="1" l="1"/>
  <c r="Z189" i="1"/>
  <c r="R189" i="1"/>
  <c r="AD189" i="1"/>
  <c r="V189" i="1"/>
  <c r="N189" i="1"/>
  <c r="AI189" i="1"/>
  <c r="X189" i="1"/>
  <c r="M189" i="1"/>
  <c r="AE189" i="1"/>
  <c r="T189" i="1"/>
  <c r="AC189" i="1"/>
  <c r="S189" i="1"/>
  <c r="Y189" i="1"/>
  <c r="O189" i="1"/>
  <c r="AB189" i="1"/>
  <c r="U189" i="1"/>
  <c r="AG189" i="1"/>
  <c r="AF189" i="1"/>
  <c r="AA189" i="1"/>
  <c r="W189" i="1"/>
  <c r="Q189" i="1"/>
  <c r="P189" i="1"/>
  <c r="L189" i="1"/>
  <c r="J191" i="1"/>
  <c r="K190" i="1"/>
  <c r="AH190" i="1" l="1"/>
  <c r="Z190" i="1"/>
  <c r="R190" i="1"/>
  <c r="AD190" i="1"/>
  <c r="V190" i="1"/>
  <c r="N190" i="1"/>
  <c r="AF190" i="1"/>
  <c r="U190" i="1"/>
  <c r="AB190" i="1"/>
  <c r="Q190" i="1"/>
  <c r="AA190" i="1"/>
  <c r="P190" i="1"/>
  <c r="AG190" i="1"/>
  <c r="W190" i="1"/>
  <c r="L190" i="1"/>
  <c r="Y190" i="1"/>
  <c r="S190" i="1"/>
  <c r="AI190" i="1"/>
  <c r="AE190" i="1"/>
  <c r="AC190" i="1"/>
  <c r="X190" i="1"/>
  <c r="T190" i="1"/>
  <c r="O190" i="1"/>
  <c r="M190" i="1"/>
  <c r="J192" i="1"/>
  <c r="K191" i="1"/>
  <c r="AH191" i="1" l="1"/>
  <c r="Z191" i="1"/>
  <c r="R191" i="1"/>
  <c r="AD191" i="1"/>
  <c r="V191" i="1"/>
  <c r="N191" i="1"/>
  <c r="AC191" i="1"/>
  <c r="S191" i="1"/>
  <c r="Y191" i="1"/>
  <c r="O191" i="1"/>
  <c r="AI191" i="1"/>
  <c r="X191" i="1"/>
  <c r="M191" i="1"/>
  <c r="AE191" i="1"/>
  <c r="T191" i="1"/>
  <c r="W191" i="1"/>
  <c r="P191" i="1"/>
  <c r="L191" i="1"/>
  <c r="AG191" i="1"/>
  <c r="AF191" i="1"/>
  <c r="AB191" i="1"/>
  <c r="AA191" i="1"/>
  <c r="U191" i="1"/>
  <c r="Q191" i="1"/>
  <c r="J193" i="1"/>
  <c r="K192" i="1"/>
  <c r="AH192" i="1" l="1"/>
  <c r="Z192" i="1"/>
  <c r="R192" i="1"/>
  <c r="AD192" i="1"/>
  <c r="V192" i="1"/>
  <c r="N192" i="1"/>
  <c r="AA192" i="1"/>
  <c r="P192" i="1"/>
  <c r="AG192" i="1"/>
  <c r="W192" i="1"/>
  <c r="L192" i="1"/>
  <c r="AF192" i="1"/>
  <c r="U192" i="1"/>
  <c r="AB192" i="1"/>
  <c r="Q192" i="1"/>
  <c r="T192" i="1"/>
  <c r="AI192" i="1"/>
  <c r="M192" i="1"/>
  <c r="S192" i="1"/>
  <c r="O192" i="1"/>
  <c r="AE192" i="1"/>
  <c r="AC192" i="1"/>
  <c r="Y192" i="1"/>
  <c r="X192" i="1"/>
  <c r="J194" i="1"/>
  <c r="K193" i="1"/>
  <c r="AH193" i="1" l="1"/>
  <c r="Z193" i="1"/>
  <c r="R193" i="1"/>
  <c r="AD193" i="1"/>
  <c r="V193" i="1"/>
  <c r="N193" i="1"/>
  <c r="AI193" i="1"/>
  <c r="X193" i="1"/>
  <c r="M193" i="1"/>
  <c r="AE193" i="1"/>
  <c r="T193" i="1"/>
  <c r="AC193" i="1"/>
  <c r="S193" i="1"/>
  <c r="Y193" i="1"/>
  <c r="O193" i="1"/>
  <c r="Q193" i="1"/>
  <c r="AF193" i="1"/>
  <c r="W193" i="1"/>
  <c r="U193" i="1"/>
  <c r="P193" i="1"/>
  <c r="L193" i="1"/>
  <c r="AG193" i="1"/>
  <c r="AB193" i="1"/>
  <c r="AA193" i="1"/>
  <c r="J195" i="1"/>
  <c r="K194" i="1"/>
  <c r="AH194" i="1" l="1"/>
  <c r="Z194" i="1"/>
  <c r="R194" i="1"/>
  <c r="AD194" i="1"/>
  <c r="V194" i="1"/>
  <c r="N194" i="1"/>
  <c r="AF194" i="1"/>
  <c r="U194" i="1"/>
  <c r="AB194" i="1"/>
  <c r="Q194" i="1"/>
  <c r="AA194" i="1"/>
  <c r="P194" i="1"/>
  <c r="AG194" i="1"/>
  <c r="W194" i="1"/>
  <c r="L194" i="1"/>
  <c r="O194" i="1"/>
  <c r="AC194" i="1"/>
  <c r="Y194" i="1"/>
  <c r="X194" i="1"/>
  <c r="T194" i="1"/>
  <c r="S194" i="1"/>
  <c r="M194" i="1"/>
  <c r="AI194" i="1"/>
  <c r="AE194" i="1"/>
  <c r="J196" i="1"/>
  <c r="K195" i="1"/>
  <c r="AH195" i="1" l="1"/>
  <c r="Z195" i="1"/>
  <c r="R195" i="1"/>
  <c r="AD195" i="1"/>
  <c r="V195" i="1"/>
  <c r="N195" i="1"/>
  <c r="AC195" i="1"/>
  <c r="S195" i="1"/>
  <c r="Y195" i="1"/>
  <c r="O195" i="1"/>
  <c r="AI195" i="1"/>
  <c r="X195" i="1"/>
  <c r="M195" i="1"/>
  <c r="AE195" i="1"/>
  <c r="T195" i="1"/>
  <c r="AG195" i="1"/>
  <c r="L195" i="1"/>
  <c r="AA195" i="1"/>
  <c r="AF195" i="1"/>
  <c r="AB195" i="1"/>
  <c r="W195" i="1"/>
  <c r="U195" i="1"/>
  <c r="Q195" i="1"/>
  <c r="P195" i="1"/>
  <c r="J197" i="1"/>
  <c r="K196" i="1"/>
  <c r="AH196" i="1" l="1"/>
  <c r="Z196" i="1"/>
  <c r="R196" i="1"/>
  <c r="AD196" i="1"/>
  <c r="V196" i="1"/>
  <c r="N196" i="1"/>
  <c r="AA196" i="1"/>
  <c r="P196" i="1"/>
  <c r="AG196" i="1"/>
  <c r="W196" i="1"/>
  <c r="L196" i="1"/>
  <c r="AF196" i="1"/>
  <c r="U196" i="1"/>
  <c r="AB196" i="1"/>
  <c r="Q196" i="1"/>
  <c r="AE196" i="1"/>
  <c r="X196" i="1"/>
  <c r="AI196" i="1"/>
  <c r="AC196" i="1"/>
  <c r="Y196" i="1"/>
  <c r="T196" i="1"/>
  <c r="S196" i="1"/>
  <c r="O196" i="1"/>
  <c r="M196" i="1"/>
  <c r="J198" i="1"/>
  <c r="K197" i="1"/>
  <c r="AH197" i="1" l="1"/>
  <c r="Z197" i="1"/>
  <c r="R197" i="1"/>
  <c r="AD197" i="1"/>
  <c r="V197" i="1"/>
  <c r="N197" i="1"/>
  <c r="AI197" i="1"/>
  <c r="X197" i="1"/>
  <c r="M197" i="1"/>
  <c r="AE197" i="1"/>
  <c r="T197" i="1"/>
  <c r="AC197" i="1"/>
  <c r="S197" i="1"/>
  <c r="Y197" i="1"/>
  <c r="O197" i="1"/>
  <c r="AB197" i="1"/>
  <c r="U197" i="1"/>
  <c r="L197" i="1"/>
  <c r="AG197" i="1"/>
  <c r="AF197" i="1"/>
  <c r="AA197" i="1"/>
  <c r="W197" i="1"/>
  <c r="Q197" i="1"/>
  <c r="P197" i="1"/>
  <c r="J199" i="1"/>
  <c r="K198" i="1"/>
  <c r="AH198" i="1" l="1"/>
  <c r="Z198" i="1"/>
  <c r="R198" i="1"/>
  <c r="AD198" i="1"/>
  <c r="V198" i="1"/>
  <c r="N198" i="1"/>
  <c r="AF198" i="1"/>
  <c r="U198" i="1"/>
  <c r="AB198" i="1"/>
  <c r="Q198" i="1"/>
  <c r="AA198" i="1"/>
  <c r="P198" i="1"/>
  <c r="AG198" i="1"/>
  <c r="W198" i="1"/>
  <c r="L198" i="1"/>
  <c r="Y198" i="1"/>
  <c r="S198" i="1"/>
  <c r="O198" i="1"/>
  <c r="M198" i="1"/>
  <c r="AI198" i="1"/>
  <c r="AE198" i="1"/>
  <c r="AC198" i="1"/>
  <c r="X198" i="1"/>
  <c r="T198" i="1"/>
  <c r="J200" i="1"/>
  <c r="K199" i="1"/>
  <c r="AH199" i="1" l="1"/>
  <c r="Z199" i="1"/>
  <c r="R199" i="1"/>
  <c r="AD199" i="1"/>
  <c r="V199" i="1"/>
  <c r="N199" i="1"/>
  <c r="AC199" i="1"/>
  <c r="S199" i="1"/>
  <c r="Y199" i="1"/>
  <c r="O199" i="1"/>
  <c r="AI199" i="1"/>
  <c r="X199" i="1"/>
  <c r="M199" i="1"/>
  <c r="AE199" i="1"/>
  <c r="T199" i="1"/>
  <c r="W199" i="1"/>
  <c r="P199" i="1"/>
  <c r="U199" i="1"/>
  <c r="Q199" i="1"/>
  <c r="L199" i="1"/>
  <c r="AG199" i="1"/>
  <c r="AF199" i="1"/>
  <c r="AB199" i="1"/>
  <c r="AA199" i="1"/>
  <c r="J201" i="1"/>
  <c r="K200" i="1"/>
  <c r="AH200" i="1" l="1"/>
  <c r="Z200" i="1"/>
  <c r="R200" i="1"/>
  <c r="AD200" i="1"/>
  <c r="V200" i="1"/>
  <c r="N200" i="1"/>
  <c r="AA200" i="1"/>
  <c r="P200" i="1"/>
  <c r="AG200" i="1"/>
  <c r="W200" i="1"/>
  <c r="L200" i="1"/>
  <c r="AF200" i="1"/>
  <c r="U200" i="1"/>
  <c r="AB200" i="1"/>
  <c r="Q200" i="1"/>
  <c r="T200" i="1"/>
  <c r="AI200" i="1"/>
  <c r="M200" i="1"/>
  <c r="Y200" i="1"/>
  <c r="X200" i="1"/>
  <c r="S200" i="1"/>
  <c r="O200" i="1"/>
  <c r="AE200" i="1"/>
  <c r="AC200" i="1"/>
  <c r="J202" i="1"/>
  <c r="K201" i="1"/>
  <c r="AH201" i="1" l="1"/>
  <c r="Z201" i="1"/>
  <c r="R201" i="1"/>
  <c r="AD201" i="1"/>
  <c r="V201" i="1"/>
  <c r="N201" i="1"/>
  <c r="AI201" i="1"/>
  <c r="X201" i="1"/>
  <c r="M201" i="1"/>
  <c r="AE201" i="1"/>
  <c r="T201" i="1"/>
  <c r="AC201" i="1"/>
  <c r="S201" i="1"/>
  <c r="Y201" i="1"/>
  <c r="O201" i="1"/>
  <c r="Q201" i="1"/>
  <c r="AF201" i="1"/>
  <c r="AB201" i="1"/>
  <c r="AA201" i="1"/>
  <c r="W201" i="1"/>
  <c r="U201" i="1"/>
  <c r="P201" i="1"/>
  <c r="L201" i="1"/>
  <c r="AG201" i="1"/>
  <c r="J203" i="1"/>
  <c r="K202" i="1"/>
  <c r="AH202" i="1" l="1"/>
  <c r="Z202" i="1"/>
  <c r="R202" i="1"/>
  <c r="AD202" i="1"/>
  <c r="V202" i="1"/>
  <c r="N202" i="1"/>
  <c r="AF202" i="1"/>
  <c r="U202" i="1"/>
  <c r="AB202" i="1"/>
  <c r="Q202" i="1"/>
  <c r="AA202" i="1"/>
  <c r="P202" i="1"/>
  <c r="AG202" i="1"/>
  <c r="W202" i="1"/>
  <c r="L202" i="1"/>
  <c r="O202" i="1"/>
  <c r="AC202" i="1"/>
  <c r="AI202" i="1"/>
  <c r="AE202" i="1"/>
  <c r="Y202" i="1"/>
  <c r="X202" i="1"/>
  <c r="T202" i="1"/>
  <c r="S202" i="1"/>
  <c r="M202" i="1"/>
  <c r="J204" i="1"/>
  <c r="K203" i="1"/>
  <c r="AH203" i="1" l="1"/>
  <c r="Z203" i="1"/>
  <c r="R203" i="1"/>
  <c r="AD203" i="1"/>
  <c r="V203" i="1"/>
  <c r="N203" i="1"/>
  <c r="AC203" i="1"/>
  <c r="S203" i="1"/>
  <c r="Y203" i="1"/>
  <c r="O203" i="1"/>
  <c r="AI203" i="1"/>
  <c r="X203" i="1"/>
  <c r="M203" i="1"/>
  <c r="AE203" i="1"/>
  <c r="T203" i="1"/>
  <c r="AG203" i="1"/>
  <c r="L203" i="1"/>
  <c r="AA203" i="1"/>
  <c r="AF203" i="1"/>
  <c r="AB203" i="1"/>
  <c r="W203" i="1"/>
  <c r="U203" i="1"/>
  <c r="Q203" i="1"/>
  <c r="P203" i="1"/>
  <c r="J205" i="1"/>
  <c r="K204" i="1"/>
  <c r="AH204" i="1" l="1"/>
  <c r="Z204" i="1"/>
  <c r="R204" i="1"/>
  <c r="AD204" i="1"/>
  <c r="V204" i="1"/>
  <c r="N204" i="1"/>
  <c r="AA204" i="1"/>
  <c r="P204" i="1"/>
  <c r="AG204" i="1"/>
  <c r="W204" i="1"/>
  <c r="L204" i="1"/>
  <c r="AF204" i="1"/>
  <c r="U204" i="1"/>
  <c r="AB204" i="1"/>
  <c r="Q204" i="1"/>
  <c r="AE204" i="1"/>
  <c r="X204" i="1"/>
  <c r="O204" i="1"/>
  <c r="M204" i="1"/>
  <c r="AI204" i="1"/>
  <c r="AC204" i="1"/>
  <c r="Y204" i="1"/>
  <c r="T204" i="1"/>
  <c r="S204" i="1"/>
  <c r="J206" i="1"/>
  <c r="K205" i="1"/>
  <c r="AH205" i="1" l="1"/>
  <c r="Z205" i="1"/>
  <c r="R205" i="1"/>
  <c r="AD205" i="1"/>
  <c r="V205" i="1"/>
  <c r="N205" i="1"/>
  <c r="AI205" i="1"/>
  <c r="X205" i="1"/>
  <c r="M205" i="1"/>
  <c r="AE205" i="1"/>
  <c r="T205" i="1"/>
  <c r="AC205" i="1"/>
  <c r="S205" i="1"/>
  <c r="Y205" i="1"/>
  <c r="O205" i="1"/>
  <c r="AB205" i="1"/>
  <c r="U205" i="1"/>
  <c r="Q205" i="1"/>
  <c r="P205" i="1"/>
  <c r="L205" i="1"/>
  <c r="AG205" i="1"/>
  <c r="AF205" i="1"/>
  <c r="AA205" i="1"/>
  <c r="W205" i="1"/>
  <c r="J207" i="1"/>
  <c r="K206" i="1"/>
  <c r="AH206" i="1" l="1"/>
  <c r="Z206" i="1"/>
  <c r="R206" i="1"/>
  <c r="AD206" i="1"/>
  <c r="V206" i="1"/>
  <c r="N206" i="1"/>
  <c r="AF206" i="1"/>
  <c r="U206" i="1"/>
  <c r="AB206" i="1"/>
  <c r="Q206" i="1"/>
  <c r="AA206" i="1"/>
  <c r="P206" i="1"/>
  <c r="AG206" i="1"/>
  <c r="W206" i="1"/>
  <c r="L206" i="1"/>
  <c r="Y206" i="1"/>
  <c r="S206" i="1"/>
  <c r="X206" i="1"/>
  <c r="T206" i="1"/>
  <c r="O206" i="1"/>
  <c r="M206" i="1"/>
  <c r="AI206" i="1"/>
  <c r="AE206" i="1"/>
  <c r="AC206" i="1"/>
  <c r="J208" i="1"/>
  <c r="K207" i="1"/>
  <c r="AH207" i="1" l="1"/>
  <c r="Z207" i="1"/>
  <c r="R207" i="1"/>
  <c r="AD207" i="1"/>
  <c r="V207" i="1"/>
  <c r="N207" i="1"/>
  <c r="AC207" i="1"/>
  <c r="S207" i="1"/>
  <c r="Y207" i="1"/>
  <c r="O207" i="1"/>
  <c r="AI207" i="1"/>
  <c r="X207" i="1"/>
  <c r="M207" i="1"/>
  <c r="AE207" i="1"/>
  <c r="T207" i="1"/>
  <c r="W207" i="1"/>
  <c r="P207" i="1"/>
  <c r="AB207" i="1"/>
  <c r="AA207" i="1"/>
  <c r="U207" i="1"/>
  <c r="Q207" i="1"/>
  <c r="L207" i="1"/>
  <c r="AG207" i="1"/>
  <c r="AF207" i="1"/>
  <c r="J209" i="1"/>
  <c r="K208" i="1"/>
  <c r="AH208" i="1" l="1"/>
  <c r="Z208" i="1"/>
  <c r="R208" i="1"/>
  <c r="AD208" i="1"/>
  <c r="V208" i="1"/>
  <c r="N208" i="1"/>
  <c r="AA208" i="1"/>
  <c r="P208" i="1"/>
  <c r="AG208" i="1"/>
  <c r="W208" i="1"/>
  <c r="L208" i="1"/>
  <c r="AF208" i="1"/>
  <c r="U208" i="1"/>
  <c r="AB208" i="1"/>
  <c r="Q208" i="1"/>
  <c r="T208" i="1"/>
  <c r="AI208" i="1"/>
  <c r="M208" i="1"/>
  <c r="AE208" i="1"/>
  <c r="AC208" i="1"/>
  <c r="Y208" i="1"/>
  <c r="X208" i="1"/>
  <c r="S208" i="1"/>
  <c r="O208" i="1"/>
  <c r="J210" i="1"/>
  <c r="K209" i="1"/>
  <c r="AH209" i="1" l="1"/>
  <c r="Z209" i="1"/>
  <c r="R209" i="1"/>
  <c r="AD209" i="1"/>
  <c r="V209" i="1"/>
  <c r="N209" i="1"/>
  <c r="AI209" i="1"/>
  <c r="X209" i="1"/>
  <c r="M209" i="1"/>
  <c r="AE209" i="1"/>
  <c r="T209" i="1"/>
  <c r="AC209" i="1"/>
  <c r="S209" i="1"/>
  <c r="Y209" i="1"/>
  <c r="O209" i="1"/>
  <c r="Q209" i="1"/>
  <c r="AF209" i="1"/>
  <c r="AG209" i="1"/>
  <c r="AB209" i="1"/>
  <c r="AA209" i="1"/>
  <c r="W209" i="1"/>
  <c r="U209" i="1"/>
  <c r="P209" i="1"/>
  <c r="L209" i="1"/>
  <c r="J211" i="1"/>
  <c r="K210" i="1"/>
  <c r="AH210" i="1" l="1"/>
  <c r="Z210" i="1"/>
  <c r="R210" i="1"/>
  <c r="AD210" i="1"/>
  <c r="V210" i="1"/>
  <c r="N210" i="1"/>
  <c r="AF210" i="1"/>
  <c r="U210" i="1"/>
  <c r="AB210" i="1"/>
  <c r="Q210" i="1"/>
  <c r="AA210" i="1"/>
  <c r="P210" i="1"/>
  <c r="AG210" i="1"/>
  <c r="W210" i="1"/>
  <c r="L210" i="1"/>
  <c r="O210" i="1"/>
  <c r="AC210" i="1"/>
  <c r="M210" i="1"/>
  <c r="AI210" i="1"/>
  <c r="AE210" i="1"/>
  <c r="Y210" i="1"/>
  <c r="X210" i="1"/>
  <c r="T210" i="1"/>
  <c r="S210" i="1"/>
  <c r="J212" i="1"/>
  <c r="K211" i="1"/>
  <c r="AC211" i="1" l="1"/>
  <c r="U211" i="1"/>
  <c r="AH211" i="1"/>
  <c r="Z211" i="1"/>
  <c r="R211" i="1"/>
  <c r="AG211" i="1"/>
  <c r="Y211" i="1"/>
  <c r="AD211" i="1"/>
  <c r="V211" i="1"/>
  <c r="N211" i="1"/>
  <c r="AI211" i="1"/>
  <c r="S211" i="1"/>
  <c r="AB211" i="1"/>
  <c r="O211" i="1"/>
  <c r="AA211" i="1"/>
  <c r="M211" i="1"/>
  <c r="T211" i="1"/>
  <c r="L211" i="1"/>
  <c r="AE211" i="1"/>
  <c r="Q211" i="1"/>
  <c r="P211" i="1"/>
  <c r="AF211" i="1"/>
  <c r="X211" i="1"/>
  <c r="W211" i="1"/>
  <c r="J213" i="1"/>
  <c r="K212" i="1"/>
  <c r="AC212" i="1" l="1"/>
  <c r="U212" i="1"/>
  <c r="M212" i="1"/>
  <c r="AH212" i="1"/>
  <c r="Z212" i="1"/>
  <c r="R212" i="1"/>
  <c r="AG212" i="1"/>
  <c r="Y212" i="1"/>
  <c r="Q212" i="1"/>
  <c r="AD212" i="1"/>
  <c r="V212" i="1"/>
  <c r="N212" i="1"/>
  <c r="AA212" i="1"/>
  <c r="T212" i="1"/>
  <c r="AI212" i="1"/>
  <c r="S212" i="1"/>
  <c r="AF212" i="1"/>
  <c r="AB212" i="1"/>
  <c r="L212" i="1"/>
  <c r="P212" i="1"/>
  <c r="AE212" i="1"/>
  <c r="X212" i="1"/>
  <c r="W212" i="1"/>
  <c r="O212" i="1"/>
  <c r="J214" i="1"/>
  <c r="K213" i="1"/>
  <c r="AC213" i="1" l="1"/>
  <c r="U213" i="1"/>
  <c r="M213" i="1"/>
  <c r="AI213" i="1"/>
  <c r="AH213" i="1"/>
  <c r="Z213" i="1"/>
  <c r="R213" i="1"/>
  <c r="AG213" i="1"/>
  <c r="Y213" i="1"/>
  <c r="Q213" i="1"/>
  <c r="AF213" i="1"/>
  <c r="AD213" i="1"/>
  <c r="V213" i="1"/>
  <c r="N213" i="1"/>
  <c r="S213" i="1"/>
  <c r="P213" i="1"/>
  <c r="AE213" i="1"/>
  <c r="AB213" i="1"/>
  <c r="L213" i="1"/>
  <c r="AA213" i="1"/>
  <c r="X213" i="1"/>
  <c r="W213" i="1"/>
  <c r="T213" i="1"/>
  <c r="O213" i="1"/>
  <c r="J215" i="1"/>
  <c r="K214" i="1"/>
  <c r="AC214" i="1" l="1"/>
  <c r="U214" i="1"/>
  <c r="M214" i="1"/>
  <c r="AB214" i="1"/>
  <c r="T214" i="1"/>
  <c r="AI214" i="1"/>
  <c r="AA214" i="1"/>
  <c r="S214" i="1"/>
  <c r="AH214" i="1"/>
  <c r="Z214" i="1"/>
  <c r="R214" i="1"/>
  <c r="AG214" i="1"/>
  <c r="Y214" i="1"/>
  <c r="Q214" i="1"/>
  <c r="AF214" i="1"/>
  <c r="X214" i="1"/>
  <c r="P214" i="1"/>
  <c r="AE214" i="1"/>
  <c r="W214" i="1"/>
  <c r="AD214" i="1"/>
  <c r="V214" i="1"/>
  <c r="N214" i="1"/>
  <c r="O214" i="1"/>
  <c r="L214" i="1"/>
  <c r="J216" i="1"/>
  <c r="K215" i="1"/>
  <c r="AC215" i="1" l="1"/>
  <c r="U215" i="1"/>
  <c r="M215" i="1"/>
  <c r="AB215" i="1"/>
  <c r="T215" i="1"/>
  <c r="L215" i="1"/>
  <c r="AI215" i="1"/>
  <c r="AA215" i="1"/>
  <c r="S215" i="1"/>
  <c r="AH215" i="1"/>
  <c r="Z215" i="1"/>
  <c r="R215" i="1"/>
  <c r="AG215" i="1"/>
  <c r="Y215" i="1"/>
  <c r="Q215" i="1"/>
  <c r="AF215" i="1"/>
  <c r="X215" i="1"/>
  <c r="P215" i="1"/>
  <c r="AE215" i="1"/>
  <c r="W215" i="1"/>
  <c r="O215" i="1"/>
  <c r="AD215" i="1"/>
  <c r="V215" i="1"/>
  <c r="N215" i="1"/>
  <c r="J217" i="1"/>
  <c r="K216" i="1"/>
  <c r="AD216" i="1" l="1"/>
  <c r="V216" i="1"/>
  <c r="AH216" i="1"/>
  <c r="AE216" i="1"/>
  <c r="U216" i="1"/>
  <c r="M216" i="1"/>
  <c r="AC216" i="1"/>
  <c r="T216" i="1"/>
  <c r="L216" i="1"/>
  <c r="AB216" i="1"/>
  <c r="S216" i="1"/>
  <c r="AA216" i="1"/>
  <c r="R216" i="1"/>
  <c r="Z216" i="1"/>
  <c r="Q216" i="1"/>
  <c r="AI216" i="1"/>
  <c r="Y216" i="1"/>
  <c r="P216" i="1"/>
  <c r="AG216" i="1"/>
  <c r="X216" i="1"/>
  <c r="O216" i="1"/>
  <c r="AF216" i="1"/>
  <c r="W216" i="1"/>
  <c r="N216" i="1"/>
  <c r="J218" i="1"/>
  <c r="K217" i="1"/>
  <c r="AD217" i="1" l="1"/>
  <c r="V217" i="1"/>
  <c r="N217" i="1"/>
  <c r="AH217" i="1"/>
  <c r="Z217" i="1"/>
  <c r="R217" i="1"/>
  <c r="AB217" i="1"/>
  <c r="Q217" i="1"/>
  <c r="AA217" i="1"/>
  <c r="P217" i="1"/>
  <c r="Y217" i="1"/>
  <c r="O217" i="1"/>
  <c r="AI217" i="1"/>
  <c r="X217" i="1"/>
  <c r="M217" i="1"/>
  <c r="AG217" i="1"/>
  <c r="W217" i="1"/>
  <c r="L217" i="1"/>
  <c r="AF217" i="1"/>
  <c r="U217" i="1"/>
  <c r="AE217" i="1"/>
  <c r="T217" i="1"/>
  <c r="AC217" i="1"/>
  <c r="S217" i="1"/>
  <c r="J219" i="1"/>
  <c r="K218" i="1"/>
  <c r="AD218" i="1" l="1"/>
  <c r="V218" i="1"/>
  <c r="N218" i="1"/>
  <c r="AH218" i="1"/>
  <c r="Z218" i="1"/>
  <c r="R218" i="1"/>
  <c r="Y218" i="1"/>
  <c r="O218" i="1"/>
  <c r="AI218" i="1"/>
  <c r="X218" i="1"/>
  <c r="M218" i="1"/>
  <c r="AG218" i="1"/>
  <c r="W218" i="1"/>
  <c r="L218" i="1"/>
  <c r="AF218" i="1"/>
  <c r="U218" i="1"/>
  <c r="AE218" i="1"/>
  <c r="T218" i="1"/>
  <c r="AC218" i="1"/>
  <c r="S218" i="1"/>
  <c r="AB218" i="1"/>
  <c r="Q218" i="1"/>
  <c r="AA218" i="1"/>
  <c r="P218" i="1"/>
  <c r="J220" i="1"/>
  <c r="K219" i="1"/>
  <c r="AD219" i="1" l="1"/>
  <c r="V219" i="1"/>
  <c r="N219" i="1"/>
  <c r="AH219" i="1"/>
  <c r="Z219" i="1"/>
  <c r="R219" i="1"/>
  <c r="AG219" i="1"/>
  <c r="W219" i="1"/>
  <c r="L219" i="1"/>
  <c r="AF219" i="1"/>
  <c r="U219" i="1"/>
  <c r="AE219" i="1"/>
  <c r="T219" i="1"/>
  <c r="AC219" i="1"/>
  <c r="S219" i="1"/>
  <c r="AB219" i="1"/>
  <c r="Q219" i="1"/>
  <c r="AA219" i="1"/>
  <c r="P219" i="1"/>
  <c r="Y219" i="1"/>
  <c r="O219" i="1"/>
  <c r="AI219" i="1"/>
  <c r="X219" i="1"/>
  <c r="M219" i="1"/>
  <c r="J221" i="1"/>
  <c r="K220" i="1"/>
  <c r="AD220" i="1" l="1"/>
  <c r="V220" i="1"/>
  <c r="N220" i="1"/>
  <c r="AH220" i="1"/>
  <c r="Z220" i="1"/>
  <c r="R220" i="1"/>
  <c r="AE220" i="1"/>
  <c r="T220" i="1"/>
  <c r="AC220" i="1"/>
  <c r="S220" i="1"/>
  <c r="AB220" i="1"/>
  <c r="Q220" i="1"/>
  <c r="AA220" i="1"/>
  <c r="P220" i="1"/>
  <c r="Y220" i="1"/>
  <c r="O220" i="1"/>
  <c r="AI220" i="1"/>
  <c r="X220" i="1"/>
  <c r="M220" i="1"/>
  <c r="AG220" i="1"/>
  <c r="W220" i="1"/>
  <c r="L220" i="1"/>
  <c r="AF220" i="1"/>
  <c r="U220" i="1"/>
  <c r="J222" i="1"/>
  <c r="K221" i="1"/>
  <c r="AD221" i="1" l="1"/>
  <c r="V221" i="1"/>
  <c r="N221" i="1"/>
  <c r="AH221" i="1"/>
  <c r="Z221" i="1"/>
  <c r="R221" i="1"/>
  <c r="AB221" i="1"/>
  <c r="Q221" i="1"/>
  <c r="AA221" i="1"/>
  <c r="P221" i="1"/>
  <c r="Y221" i="1"/>
  <c r="O221" i="1"/>
  <c r="AI221" i="1"/>
  <c r="X221" i="1"/>
  <c r="M221" i="1"/>
  <c r="AG221" i="1"/>
  <c r="W221" i="1"/>
  <c r="L221" i="1"/>
  <c r="AF221" i="1"/>
  <c r="U221" i="1"/>
  <c r="AE221" i="1"/>
  <c r="T221" i="1"/>
  <c r="AC221" i="1"/>
  <c r="S221" i="1"/>
  <c r="J223" i="1"/>
  <c r="K222" i="1"/>
  <c r="AH222" i="1" l="1"/>
  <c r="AG222" i="1"/>
  <c r="Y222" i="1"/>
  <c r="AE222" i="1"/>
  <c r="AF222" i="1"/>
  <c r="V222" i="1"/>
  <c r="N222" i="1"/>
  <c r="AA222" i="1"/>
  <c r="R222" i="1"/>
  <c r="Z222" i="1"/>
  <c r="O222" i="1"/>
  <c r="X222" i="1"/>
  <c r="M222" i="1"/>
  <c r="W222" i="1"/>
  <c r="L222" i="1"/>
  <c r="U222" i="1"/>
  <c r="AI222" i="1"/>
  <c r="T222" i="1"/>
  <c r="AD222" i="1"/>
  <c r="S222" i="1"/>
  <c r="AC222" i="1"/>
  <c r="Q222" i="1"/>
  <c r="AB222" i="1"/>
  <c r="P222" i="1"/>
  <c r="J224" i="1"/>
  <c r="K223" i="1"/>
  <c r="AH223" i="1" l="1"/>
  <c r="Z223" i="1"/>
  <c r="R223" i="1"/>
  <c r="AG223" i="1"/>
  <c r="Y223" i="1"/>
  <c r="Q223" i="1"/>
  <c r="AE223" i="1"/>
  <c r="W223" i="1"/>
  <c r="O223" i="1"/>
  <c r="AI223" i="1"/>
  <c r="U223" i="1"/>
  <c r="AB223" i="1"/>
  <c r="N223" i="1"/>
  <c r="S223" i="1"/>
  <c r="AF223" i="1"/>
  <c r="P223" i="1"/>
  <c r="AD223" i="1"/>
  <c r="M223" i="1"/>
  <c r="AC223" i="1"/>
  <c r="L223" i="1"/>
  <c r="AA223" i="1"/>
  <c r="X223" i="1"/>
  <c r="V223" i="1"/>
  <c r="T223" i="1"/>
  <c r="J225" i="1"/>
  <c r="K224" i="1"/>
  <c r="AH224" i="1" l="1"/>
  <c r="Z224" i="1"/>
  <c r="R224" i="1"/>
  <c r="AG224" i="1"/>
  <c r="Y224" i="1"/>
  <c r="Q224" i="1"/>
  <c r="AE224" i="1"/>
  <c r="W224" i="1"/>
  <c r="O224" i="1"/>
  <c r="V224" i="1"/>
  <c r="AC224" i="1"/>
  <c r="P224" i="1"/>
  <c r="AB224" i="1"/>
  <c r="L224" i="1"/>
  <c r="AA224" i="1"/>
  <c r="X224" i="1"/>
  <c r="U224" i="1"/>
  <c r="T224" i="1"/>
  <c r="AI224" i="1"/>
  <c r="S224" i="1"/>
  <c r="AF224" i="1"/>
  <c r="N224" i="1"/>
  <c r="AD224" i="1"/>
  <c r="M224" i="1"/>
  <c r="J226" i="1"/>
  <c r="K225" i="1"/>
  <c r="AH225" i="1" l="1"/>
  <c r="Z225" i="1"/>
  <c r="R225" i="1"/>
  <c r="AG225" i="1"/>
  <c r="Y225" i="1"/>
  <c r="Q225" i="1"/>
  <c r="AE225" i="1"/>
  <c r="W225" i="1"/>
  <c r="O225" i="1"/>
  <c r="X225" i="1"/>
  <c r="L225" i="1"/>
  <c r="AD225" i="1"/>
  <c r="S225" i="1"/>
  <c r="U225" i="1"/>
  <c r="T225" i="1"/>
  <c r="AI225" i="1"/>
  <c r="P225" i="1"/>
  <c r="AF225" i="1"/>
  <c r="N225" i="1"/>
  <c r="AC225" i="1"/>
  <c r="M225" i="1"/>
  <c r="AB225" i="1"/>
  <c r="AA225" i="1"/>
  <c r="V225" i="1"/>
  <c r="J227" i="1"/>
  <c r="K226" i="1"/>
  <c r="AH226" i="1" l="1"/>
  <c r="Z226" i="1"/>
  <c r="R226" i="1"/>
  <c r="AG226" i="1"/>
  <c r="Y226" i="1"/>
  <c r="Q226" i="1"/>
  <c r="AE226" i="1"/>
  <c r="W226" i="1"/>
  <c r="O226" i="1"/>
  <c r="AA226" i="1"/>
  <c r="M226" i="1"/>
  <c r="AF226" i="1"/>
  <c r="T226" i="1"/>
  <c r="AD226" i="1"/>
  <c r="N226" i="1"/>
  <c r="AC226" i="1"/>
  <c r="L226" i="1"/>
  <c r="AB226" i="1"/>
  <c r="X226" i="1"/>
  <c r="V226" i="1"/>
  <c r="U226" i="1"/>
  <c r="S226" i="1"/>
  <c r="AI226" i="1"/>
  <c r="P226" i="1"/>
  <c r="J228" i="1"/>
  <c r="K227" i="1"/>
  <c r="AH227" i="1" l="1"/>
  <c r="Z227" i="1"/>
  <c r="R227" i="1"/>
  <c r="AG227" i="1"/>
  <c r="Y227" i="1"/>
  <c r="Q227" i="1"/>
  <c r="AE227" i="1"/>
  <c r="W227" i="1"/>
  <c r="O227" i="1"/>
  <c r="AB227" i="1"/>
  <c r="N227" i="1"/>
  <c r="AI227" i="1"/>
  <c r="U227" i="1"/>
  <c r="X227" i="1"/>
  <c r="V227" i="1"/>
  <c r="T227" i="1"/>
  <c r="S227" i="1"/>
  <c r="AF227" i="1"/>
  <c r="P227" i="1"/>
  <c r="AD227" i="1"/>
  <c r="M227" i="1"/>
  <c r="AC227" i="1"/>
  <c r="L227" i="1"/>
  <c r="AA227" i="1"/>
  <c r="J229" i="1"/>
  <c r="K228" i="1"/>
  <c r="AH228" i="1" l="1"/>
  <c r="Z228" i="1"/>
  <c r="R228" i="1"/>
  <c r="AG228" i="1"/>
  <c r="Y228" i="1"/>
  <c r="Q228" i="1"/>
  <c r="AE228" i="1"/>
  <c r="W228" i="1"/>
  <c r="O228" i="1"/>
  <c r="AC228" i="1"/>
  <c r="P228" i="1"/>
  <c r="V228" i="1"/>
  <c r="AI228" i="1"/>
  <c r="S228" i="1"/>
  <c r="AF228" i="1"/>
  <c r="N228" i="1"/>
  <c r="AD228" i="1"/>
  <c r="M228" i="1"/>
  <c r="AB228" i="1"/>
  <c r="L228" i="1"/>
  <c r="AA228" i="1"/>
  <c r="X228" i="1"/>
  <c r="U228" i="1"/>
  <c r="T228" i="1"/>
  <c r="J230" i="1"/>
  <c r="K229" i="1"/>
  <c r="AH229" i="1" l="1"/>
  <c r="Z229" i="1"/>
  <c r="R229" i="1"/>
  <c r="AG229" i="1"/>
  <c r="Y229" i="1"/>
  <c r="Q229" i="1"/>
  <c r="AE229" i="1"/>
  <c r="W229" i="1"/>
  <c r="O229" i="1"/>
  <c r="AD229" i="1"/>
  <c r="S229" i="1"/>
  <c r="X229" i="1"/>
  <c r="L229" i="1"/>
  <c r="AB229" i="1"/>
  <c r="AA229" i="1"/>
  <c r="V229" i="1"/>
  <c r="U229" i="1"/>
  <c r="T229" i="1"/>
  <c r="AI229" i="1"/>
  <c r="P229" i="1"/>
  <c r="AF229" i="1"/>
  <c r="N229" i="1"/>
  <c r="AC229" i="1"/>
  <c r="M229" i="1"/>
  <c r="J231" i="1"/>
  <c r="K230" i="1"/>
  <c r="AH230" i="1" l="1"/>
  <c r="Z230" i="1"/>
  <c r="R230" i="1"/>
  <c r="AG230" i="1"/>
  <c r="Y230" i="1"/>
  <c r="Q230" i="1"/>
  <c r="AE230" i="1"/>
  <c r="W230" i="1"/>
  <c r="O230" i="1"/>
  <c r="AF230" i="1"/>
  <c r="T230" i="1"/>
  <c r="AA230" i="1"/>
  <c r="M230" i="1"/>
  <c r="U230" i="1"/>
  <c r="S230" i="1"/>
  <c r="AI230" i="1"/>
  <c r="P230" i="1"/>
  <c r="AD230" i="1"/>
  <c r="N230" i="1"/>
  <c r="AC230" i="1"/>
  <c r="L230" i="1"/>
  <c r="AB230" i="1"/>
  <c r="X230" i="1"/>
  <c r="V230" i="1"/>
  <c r="J232" i="1"/>
  <c r="K231" i="1"/>
  <c r="AH231" i="1" l="1"/>
  <c r="Z231" i="1"/>
  <c r="R231" i="1"/>
  <c r="AG231" i="1"/>
  <c r="Y231" i="1"/>
  <c r="Q231" i="1"/>
  <c r="AE231" i="1"/>
  <c r="W231" i="1"/>
  <c r="O231" i="1"/>
  <c r="AI231" i="1"/>
  <c r="U231" i="1"/>
  <c r="AB231" i="1"/>
  <c r="N231" i="1"/>
  <c r="AD231" i="1"/>
  <c r="M231" i="1"/>
  <c r="AC231" i="1"/>
  <c r="L231" i="1"/>
  <c r="AA231" i="1"/>
  <c r="X231" i="1"/>
  <c r="V231" i="1"/>
  <c r="T231" i="1"/>
  <c r="S231" i="1"/>
  <c r="AF231" i="1"/>
  <c r="P231" i="1"/>
  <c r="J233" i="1"/>
  <c r="K232" i="1"/>
  <c r="AH232" i="1" l="1"/>
  <c r="Z232" i="1"/>
  <c r="R232" i="1"/>
  <c r="AG232" i="1"/>
  <c r="Y232" i="1"/>
  <c r="Q232" i="1"/>
  <c r="AE232" i="1"/>
  <c r="W232" i="1"/>
  <c r="O232" i="1"/>
  <c r="V232" i="1"/>
  <c r="AC232" i="1"/>
  <c r="P232" i="1"/>
  <c r="X232" i="1"/>
  <c r="U232" i="1"/>
  <c r="T232" i="1"/>
  <c r="AI232" i="1"/>
  <c r="S232" i="1"/>
  <c r="AF232" i="1"/>
  <c r="N232" i="1"/>
  <c r="AD232" i="1"/>
  <c r="M232" i="1"/>
  <c r="AB232" i="1"/>
  <c r="L232" i="1"/>
  <c r="AA232" i="1"/>
  <c r="J234" i="1"/>
  <c r="K233" i="1"/>
  <c r="AH233" i="1" l="1"/>
  <c r="Z233" i="1"/>
  <c r="R233" i="1"/>
  <c r="AG233" i="1"/>
  <c r="Y233" i="1"/>
  <c r="Q233" i="1"/>
  <c r="AE233" i="1"/>
  <c r="W233" i="1"/>
  <c r="O233" i="1"/>
  <c r="X233" i="1"/>
  <c r="L233" i="1"/>
  <c r="AD233" i="1"/>
  <c r="S233" i="1"/>
  <c r="AI233" i="1"/>
  <c r="P233" i="1"/>
  <c r="AF233" i="1"/>
  <c r="N233" i="1"/>
  <c r="AC233" i="1"/>
  <c r="M233" i="1"/>
  <c r="AB233" i="1"/>
  <c r="AA233" i="1"/>
  <c r="V233" i="1"/>
  <c r="U233" i="1"/>
  <c r="T233" i="1"/>
  <c r="J235" i="1"/>
  <c r="K234" i="1"/>
  <c r="AH234" i="1" l="1"/>
  <c r="Z234" i="1"/>
  <c r="R234" i="1"/>
  <c r="AG234" i="1"/>
  <c r="Y234" i="1"/>
  <c r="Q234" i="1"/>
  <c r="AE234" i="1"/>
  <c r="W234" i="1"/>
  <c r="O234" i="1"/>
  <c r="AA234" i="1"/>
  <c r="M234" i="1"/>
  <c r="AF234" i="1"/>
  <c r="T234" i="1"/>
  <c r="AB234" i="1"/>
  <c r="X234" i="1"/>
  <c r="V234" i="1"/>
  <c r="U234" i="1"/>
  <c r="S234" i="1"/>
  <c r="AI234" i="1"/>
  <c r="P234" i="1"/>
  <c r="AD234" i="1"/>
  <c r="N234" i="1"/>
  <c r="AC234" i="1"/>
  <c r="L234" i="1"/>
  <c r="J236" i="1"/>
  <c r="K235" i="1"/>
  <c r="AH235" i="1" l="1"/>
  <c r="Z235" i="1"/>
  <c r="R235" i="1"/>
  <c r="AG235" i="1"/>
  <c r="Y235" i="1"/>
  <c r="Q235" i="1"/>
  <c r="AE235" i="1"/>
  <c r="W235" i="1"/>
  <c r="O235" i="1"/>
  <c r="AB235" i="1"/>
  <c r="N235" i="1"/>
  <c r="AI235" i="1"/>
  <c r="U235" i="1"/>
  <c r="T235" i="1"/>
  <c r="S235" i="1"/>
  <c r="AF235" i="1"/>
  <c r="P235" i="1"/>
  <c r="AD235" i="1"/>
  <c r="M235" i="1"/>
  <c r="AC235" i="1"/>
  <c r="L235" i="1"/>
  <c r="AA235" i="1"/>
  <c r="X235" i="1"/>
  <c r="V235" i="1"/>
  <c r="J237" i="1"/>
  <c r="K236" i="1"/>
  <c r="AH236" i="1" l="1"/>
  <c r="Z236" i="1"/>
  <c r="R236" i="1"/>
  <c r="AG236" i="1"/>
  <c r="Y236" i="1"/>
  <c r="Q236" i="1"/>
  <c r="AE236" i="1"/>
  <c r="W236" i="1"/>
  <c r="O236" i="1"/>
  <c r="AC236" i="1"/>
  <c r="P236" i="1"/>
  <c r="V236" i="1"/>
  <c r="AD236" i="1"/>
  <c r="M236" i="1"/>
  <c r="AB236" i="1"/>
  <c r="L236" i="1"/>
  <c r="AA236" i="1"/>
  <c r="X236" i="1"/>
  <c r="U236" i="1"/>
  <c r="T236" i="1"/>
  <c r="AI236" i="1"/>
  <c r="S236" i="1"/>
  <c r="AF236" i="1"/>
  <c r="N236" i="1"/>
  <c r="J238" i="1"/>
  <c r="K237" i="1"/>
  <c r="AH237" i="1" l="1"/>
  <c r="Z237" i="1"/>
  <c r="R237" i="1"/>
  <c r="AG237" i="1"/>
  <c r="Y237" i="1"/>
  <c r="Q237" i="1"/>
  <c r="AE237" i="1"/>
  <c r="W237" i="1"/>
  <c r="O237" i="1"/>
  <c r="AD237" i="1"/>
  <c r="S237" i="1"/>
  <c r="X237" i="1"/>
  <c r="L237" i="1"/>
  <c r="V237" i="1"/>
  <c r="U237" i="1"/>
  <c r="T237" i="1"/>
  <c r="AI237" i="1"/>
  <c r="P237" i="1"/>
  <c r="AF237" i="1"/>
  <c r="N237" i="1"/>
  <c r="AC237" i="1"/>
  <c r="M237" i="1"/>
  <c r="AB237" i="1"/>
  <c r="AA237" i="1"/>
  <c r="J239" i="1"/>
  <c r="K238" i="1"/>
  <c r="AH238" i="1" l="1"/>
  <c r="Z238" i="1"/>
  <c r="R238" i="1"/>
  <c r="AG238" i="1"/>
  <c r="Y238" i="1"/>
  <c r="Q238" i="1"/>
  <c r="AE238" i="1"/>
  <c r="W238" i="1"/>
  <c r="O238" i="1"/>
  <c r="AF238" i="1"/>
  <c r="T238" i="1"/>
  <c r="AA238" i="1"/>
  <c r="M238" i="1"/>
  <c r="AI238" i="1"/>
  <c r="P238" i="1"/>
  <c r="AD238" i="1"/>
  <c r="N238" i="1"/>
  <c r="AC238" i="1"/>
  <c r="L238" i="1"/>
  <c r="AB238" i="1"/>
  <c r="X238" i="1"/>
  <c r="V238" i="1"/>
  <c r="U238" i="1"/>
  <c r="S238" i="1"/>
  <c r="J240" i="1"/>
  <c r="K239" i="1"/>
  <c r="AH239" i="1" l="1"/>
  <c r="Z239" i="1"/>
  <c r="R239" i="1"/>
  <c r="AG239" i="1"/>
  <c r="Y239" i="1"/>
  <c r="Q239" i="1"/>
  <c r="AE239" i="1"/>
  <c r="W239" i="1"/>
  <c r="O239" i="1"/>
  <c r="AI239" i="1"/>
  <c r="U239" i="1"/>
  <c r="AB239" i="1"/>
  <c r="N239" i="1"/>
  <c r="AA239" i="1"/>
  <c r="X239" i="1"/>
  <c r="V239" i="1"/>
  <c r="T239" i="1"/>
  <c r="S239" i="1"/>
  <c r="AF239" i="1"/>
  <c r="P239" i="1"/>
  <c r="AD239" i="1"/>
  <c r="M239" i="1"/>
  <c r="AC239" i="1"/>
  <c r="L239" i="1"/>
  <c r="J241" i="1"/>
  <c r="K240" i="1"/>
  <c r="AH240" i="1" l="1"/>
  <c r="Z240" i="1"/>
  <c r="R240" i="1"/>
  <c r="AG240" i="1"/>
  <c r="Y240" i="1"/>
  <c r="Q240" i="1"/>
  <c r="AE240" i="1"/>
  <c r="W240" i="1"/>
  <c r="O240" i="1"/>
  <c r="V240" i="1"/>
  <c r="AC240" i="1"/>
  <c r="P240" i="1"/>
  <c r="T240" i="1"/>
  <c r="AI240" i="1"/>
  <c r="S240" i="1"/>
  <c r="AF240" i="1"/>
  <c r="N240" i="1"/>
  <c r="AD240" i="1"/>
  <c r="M240" i="1"/>
  <c r="AB240" i="1"/>
  <c r="L240" i="1"/>
  <c r="AA240" i="1"/>
  <c r="X240" i="1"/>
  <c r="U240" i="1"/>
  <c r="J242" i="1"/>
  <c r="K241" i="1"/>
  <c r="AH241" i="1" l="1"/>
  <c r="Z241" i="1"/>
  <c r="R241" i="1"/>
  <c r="AG241" i="1"/>
  <c r="Y241" i="1"/>
  <c r="Q241" i="1"/>
  <c r="AE241" i="1"/>
  <c r="W241" i="1"/>
  <c r="O241" i="1"/>
  <c r="X241" i="1"/>
  <c r="L241" i="1"/>
  <c r="AD241" i="1"/>
  <c r="S241" i="1"/>
  <c r="AC241" i="1"/>
  <c r="M241" i="1"/>
  <c r="AB241" i="1"/>
  <c r="AA241" i="1"/>
  <c r="V241" i="1"/>
  <c r="U241" i="1"/>
  <c r="T241" i="1"/>
  <c r="AI241" i="1"/>
  <c r="P241" i="1"/>
  <c r="AF241" i="1"/>
  <c r="N241" i="1"/>
  <c r="J243" i="1"/>
  <c r="K242" i="1"/>
  <c r="AH242" i="1" l="1"/>
  <c r="Z242" i="1"/>
  <c r="R242" i="1"/>
  <c r="AG242" i="1"/>
  <c r="Y242" i="1"/>
  <c r="Q242" i="1"/>
  <c r="AE242" i="1"/>
  <c r="W242" i="1"/>
  <c r="O242" i="1"/>
  <c r="AA242" i="1"/>
  <c r="M242" i="1"/>
  <c r="AF242" i="1"/>
  <c r="T242" i="1"/>
  <c r="V242" i="1"/>
  <c r="U242" i="1"/>
  <c r="S242" i="1"/>
  <c r="AI242" i="1"/>
  <c r="P242" i="1"/>
  <c r="AD242" i="1"/>
  <c r="N242" i="1"/>
  <c r="AC242" i="1"/>
  <c r="L242" i="1"/>
  <c r="AB242" i="1"/>
  <c r="X242" i="1"/>
  <c r="J244" i="1"/>
  <c r="K243" i="1"/>
  <c r="AH243" i="1" l="1"/>
  <c r="Z243" i="1"/>
  <c r="R243" i="1"/>
  <c r="AG243" i="1"/>
  <c r="Y243" i="1"/>
  <c r="Q243" i="1"/>
  <c r="AE243" i="1"/>
  <c r="W243" i="1"/>
  <c r="O243" i="1"/>
  <c r="AB243" i="1"/>
  <c r="N243" i="1"/>
  <c r="AI243" i="1"/>
  <c r="U243" i="1"/>
  <c r="AF243" i="1"/>
  <c r="P243" i="1"/>
  <c r="AD243" i="1"/>
  <c r="M243" i="1"/>
  <c r="AC243" i="1"/>
  <c r="L243" i="1"/>
  <c r="AA243" i="1"/>
  <c r="X243" i="1"/>
  <c r="V243" i="1"/>
  <c r="T243" i="1"/>
  <c r="S243" i="1"/>
  <c r="J245" i="1"/>
  <c r="K244" i="1"/>
  <c r="AH244" i="1" l="1"/>
  <c r="Z244" i="1"/>
  <c r="R244" i="1"/>
  <c r="AG244" i="1"/>
  <c r="Y244" i="1"/>
  <c r="Q244" i="1"/>
  <c r="AE244" i="1"/>
  <c r="W244" i="1"/>
  <c r="O244" i="1"/>
  <c r="AC244" i="1"/>
  <c r="P244" i="1"/>
  <c r="V244" i="1"/>
  <c r="AA244" i="1"/>
  <c r="X244" i="1"/>
  <c r="U244" i="1"/>
  <c r="T244" i="1"/>
  <c r="AI244" i="1"/>
  <c r="S244" i="1"/>
  <c r="AF244" i="1"/>
  <c r="N244" i="1"/>
  <c r="AD244" i="1"/>
  <c r="M244" i="1"/>
  <c r="AB244" i="1"/>
  <c r="L244" i="1"/>
  <c r="J246" i="1"/>
  <c r="K245" i="1"/>
  <c r="AH245" i="1" l="1"/>
  <c r="Z245" i="1"/>
  <c r="R245" i="1"/>
  <c r="AG245" i="1"/>
  <c r="Y245" i="1"/>
  <c r="Q245" i="1"/>
  <c r="AE245" i="1"/>
  <c r="W245" i="1"/>
  <c r="O245" i="1"/>
  <c r="AD245" i="1"/>
  <c r="S245" i="1"/>
  <c r="X245" i="1"/>
  <c r="L245" i="1"/>
  <c r="T245" i="1"/>
  <c r="AI245" i="1"/>
  <c r="P245" i="1"/>
  <c r="AF245" i="1"/>
  <c r="N245" i="1"/>
  <c r="AC245" i="1"/>
  <c r="M245" i="1"/>
  <c r="AB245" i="1"/>
  <c r="AA245" i="1"/>
  <c r="V245" i="1"/>
  <c r="U245" i="1"/>
  <c r="J247" i="1"/>
  <c r="K246" i="1"/>
  <c r="AH246" i="1" l="1"/>
  <c r="Z246" i="1"/>
  <c r="R246" i="1"/>
  <c r="AG246" i="1"/>
  <c r="Y246" i="1"/>
  <c r="Q246" i="1"/>
  <c r="AE246" i="1"/>
  <c r="W246" i="1"/>
  <c r="O246" i="1"/>
  <c r="AF246" i="1"/>
  <c r="T246" i="1"/>
  <c r="AA246" i="1"/>
  <c r="M246" i="1"/>
  <c r="AC246" i="1"/>
  <c r="L246" i="1"/>
  <c r="AB246" i="1"/>
  <c r="X246" i="1"/>
  <c r="V246" i="1"/>
  <c r="U246" i="1"/>
  <c r="S246" i="1"/>
  <c r="AI246" i="1"/>
  <c r="P246" i="1"/>
  <c r="AD246" i="1"/>
  <c r="N246" i="1"/>
  <c r="J248" i="1"/>
  <c r="K247" i="1"/>
  <c r="AH247" i="1" l="1"/>
  <c r="Z247" i="1"/>
  <c r="R247" i="1"/>
  <c r="AG247" i="1"/>
  <c r="Y247" i="1"/>
  <c r="Q247" i="1"/>
  <c r="AE247" i="1"/>
  <c r="W247" i="1"/>
  <c r="O247" i="1"/>
  <c r="AI247" i="1"/>
  <c r="U247" i="1"/>
  <c r="AB247" i="1"/>
  <c r="N247" i="1"/>
  <c r="V247" i="1"/>
  <c r="T247" i="1"/>
  <c r="S247" i="1"/>
  <c r="AF247" i="1"/>
  <c r="P247" i="1"/>
  <c r="AD247" i="1"/>
  <c r="M247" i="1"/>
  <c r="AC247" i="1"/>
  <c r="L247" i="1"/>
  <c r="AA247" i="1"/>
  <c r="X247" i="1"/>
  <c r="J249" i="1"/>
  <c r="K248" i="1"/>
  <c r="AB248" i="1" l="1"/>
  <c r="AI248" i="1"/>
  <c r="AH248" i="1"/>
  <c r="Z248" i="1"/>
  <c r="R248" i="1"/>
  <c r="AG248" i="1"/>
  <c r="Y248" i="1"/>
  <c r="Q248" i="1"/>
  <c r="AE248" i="1"/>
  <c r="W248" i="1"/>
  <c r="O248" i="1"/>
  <c r="V248" i="1"/>
  <c r="AD248" i="1"/>
  <c r="P248" i="1"/>
  <c r="N248" i="1"/>
  <c r="AF248" i="1"/>
  <c r="M248" i="1"/>
  <c r="AC248" i="1"/>
  <c r="L248" i="1"/>
  <c r="AA248" i="1"/>
  <c r="X248" i="1"/>
  <c r="U248" i="1"/>
  <c r="T248" i="1"/>
  <c r="S248" i="1"/>
  <c r="J250" i="1"/>
  <c r="K249" i="1"/>
  <c r="AB249" i="1" l="1"/>
  <c r="T249" i="1"/>
  <c r="L249" i="1"/>
  <c r="AI249" i="1"/>
  <c r="AA249" i="1"/>
  <c r="S249" i="1"/>
  <c r="AH249" i="1"/>
  <c r="Z249" i="1"/>
  <c r="R249" i="1"/>
  <c r="AG249" i="1"/>
  <c r="Y249" i="1"/>
  <c r="Q249" i="1"/>
  <c r="AE249" i="1"/>
  <c r="W249" i="1"/>
  <c r="O249" i="1"/>
  <c r="P249" i="1"/>
  <c r="AC249" i="1"/>
  <c r="M249" i="1"/>
  <c r="AF249" i="1"/>
  <c r="AD249" i="1"/>
  <c r="X249" i="1"/>
  <c r="V249" i="1"/>
  <c r="U249" i="1"/>
  <c r="N249" i="1"/>
  <c r="J251" i="1"/>
  <c r="K250" i="1"/>
  <c r="AB250" i="1" l="1"/>
  <c r="T250" i="1"/>
  <c r="L250" i="1"/>
  <c r="AI250" i="1"/>
  <c r="AA250" i="1"/>
  <c r="S250" i="1"/>
  <c r="AH250" i="1"/>
  <c r="Z250" i="1"/>
  <c r="R250" i="1"/>
  <c r="AG250" i="1"/>
  <c r="Y250" i="1"/>
  <c r="Q250" i="1"/>
  <c r="AE250" i="1"/>
  <c r="W250" i="1"/>
  <c r="O250" i="1"/>
  <c r="N250" i="1"/>
  <c r="X250" i="1"/>
  <c r="P250" i="1"/>
  <c r="M250" i="1"/>
  <c r="AF250" i="1"/>
  <c r="AD250" i="1"/>
  <c r="AC250" i="1"/>
  <c r="V250" i="1"/>
  <c r="U250" i="1"/>
  <c r="J252" i="1"/>
  <c r="K251" i="1"/>
  <c r="AB251" i="1" l="1"/>
  <c r="T251" i="1"/>
  <c r="L251" i="1"/>
  <c r="AI251" i="1"/>
  <c r="AA251" i="1"/>
  <c r="S251" i="1"/>
  <c r="AH251" i="1"/>
  <c r="Z251" i="1"/>
  <c r="R251" i="1"/>
  <c r="AG251" i="1"/>
  <c r="Y251" i="1"/>
  <c r="Q251" i="1"/>
  <c r="AE251" i="1"/>
  <c r="W251" i="1"/>
  <c r="O251" i="1"/>
  <c r="AF251" i="1"/>
  <c r="M251" i="1"/>
  <c r="V251" i="1"/>
  <c r="U251" i="1"/>
  <c r="P251" i="1"/>
  <c r="N251" i="1"/>
  <c r="AD251" i="1"/>
  <c r="AC251" i="1"/>
  <c r="X251" i="1"/>
  <c r="J253" i="1"/>
  <c r="K252" i="1"/>
  <c r="AB252" i="1" l="1"/>
  <c r="T252" i="1"/>
  <c r="L252" i="1"/>
  <c r="AI252" i="1"/>
  <c r="AA252" i="1"/>
  <c r="S252" i="1"/>
  <c r="AH252" i="1"/>
  <c r="Z252" i="1"/>
  <c r="R252" i="1"/>
  <c r="AG252" i="1"/>
  <c r="Y252" i="1"/>
  <c r="Q252" i="1"/>
  <c r="AE252" i="1"/>
  <c r="W252" i="1"/>
  <c r="O252" i="1"/>
  <c r="AD252" i="1"/>
  <c r="U252" i="1"/>
  <c r="X252" i="1"/>
  <c r="V252" i="1"/>
  <c r="P252" i="1"/>
  <c r="N252" i="1"/>
  <c r="M252" i="1"/>
  <c r="AF252" i="1"/>
  <c r="AC252" i="1"/>
  <c r="J254" i="1"/>
  <c r="K253" i="1"/>
  <c r="AB253" i="1" l="1"/>
  <c r="T253" i="1"/>
  <c r="L253" i="1"/>
  <c r="AI253" i="1"/>
  <c r="AA253" i="1"/>
  <c r="S253" i="1"/>
  <c r="AH253" i="1"/>
  <c r="Z253" i="1"/>
  <c r="R253" i="1"/>
  <c r="AG253" i="1"/>
  <c r="Y253" i="1"/>
  <c r="Q253" i="1"/>
  <c r="AE253" i="1"/>
  <c r="W253" i="1"/>
  <c r="O253" i="1"/>
  <c r="AC253" i="1"/>
  <c r="P253" i="1"/>
  <c r="AD253" i="1"/>
  <c r="X253" i="1"/>
  <c r="V253" i="1"/>
  <c r="U253" i="1"/>
  <c r="N253" i="1"/>
  <c r="M253" i="1"/>
  <c r="AF253" i="1"/>
  <c r="J255" i="1"/>
  <c r="K254" i="1"/>
  <c r="AB254" i="1" l="1"/>
  <c r="T254" i="1"/>
  <c r="L254" i="1"/>
  <c r="AI254" i="1"/>
  <c r="AA254" i="1"/>
  <c r="S254" i="1"/>
  <c r="AH254" i="1"/>
  <c r="Z254" i="1"/>
  <c r="R254" i="1"/>
  <c r="AG254" i="1"/>
  <c r="Y254" i="1"/>
  <c r="Q254" i="1"/>
  <c r="AE254" i="1"/>
  <c r="W254" i="1"/>
  <c r="O254" i="1"/>
  <c r="X254" i="1"/>
  <c r="N254" i="1"/>
  <c r="AF254" i="1"/>
  <c r="AD254" i="1"/>
  <c r="AC254" i="1"/>
  <c r="V254" i="1"/>
  <c r="U254" i="1"/>
  <c r="P254" i="1"/>
  <c r="M254" i="1"/>
  <c r="J256" i="1"/>
  <c r="K255" i="1"/>
  <c r="AB255" i="1" l="1"/>
  <c r="T255" i="1"/>
  <c r="L255" i="1"/>
  <c r="AI255" i="1"/>
  <c r="AA255" i="1"/>
  <c r="S255" i="1"/>
  <c r="AH255" i="1"/>
  <c r="Z255" i="1"/>
  <c r="R255" i="1"/>
  <c r="AG255" i="1"/>
  <c r="Y255" i="1"/>
  <c r="Q255" i="1"/>
  <c r="AE255" i="1"/>
  <c r="W255" i="1"/>
  <c r="O255" i="1"/>
  <c r="V255" i="1"/>
  <c r="AF255" i="1"/>
  <c r="M255" i="1"/>
  <c r="AD255" i="1"/>
  <c r="AC255" i="1"/>
  <c r="X255" i="1"/>
  <c r="U255" i="1"/>
  <c r="P255" i="1"/>
  <c r="N255" i="1"/>
  <c r="J257" i="1"/>
  <c r="K256" i="1"/>
  <c r="AB256" i="1" l="1"/>
  <c r="T256" i="1"/>
  <c r="L256" i="1"/>
  <c r="AI256" i="1"/>
  <c r="AA256" i="1"/>
  <c r="S256" i="1"/>
  <c r="AH256" i="1"/>
  <c r="Z256" i="1"/>
  <c r="R256" i="1"/>
  <c r="AG256" i="1"/>
  <c r="Y256" i="1"/>
  <c r="Q256" i="1"/>
  <c r="AE256" i="1"/>
  <c r="W256" i="1"/>
  <c r="O256" i="1"/>
  <c r="U256" i="1"/>
  <c r="AD256" i="1"/>
  <c r="N256" i="1"/>
  <c r="M256" i="1"/>
  <c r="AF256" i="1"/>
  <c r="AC256" i="1"/>
  <c r="X256" i="1"/>
  <c r="V256" i="1"/>
  <c r="P256" i="1"/>
  <c r="J258" i="1"/>
  <c r="K257" i="1"/>
  <c r="AB257" i="1" l="1"/>
  <c r="T257" i="1"/>
  <c r="L257" i="1"/>
  <c r="AI257" i="1"/>
  <c r="AA257" i="1"/>
  <c r="S257" i="1"/>
  <c r="AH257" i="1"/>
  <c r="Z257" i="1"/>
  <c r="R257" i="1"/>
  <c r="AG257" i="1"/>
  <c r="Y257" i="1"/>
  <c r="Q257" i="1"/>
  <c r="AE257" i="1"/>
  <c r="W257" i="1"/>
  <c r="O257" i="1"/>
  <c r="P257" i="1"/>
  <c r="AC257" i="1"/>
  <c r="U257" i="1"/>
  <c r="N257" i="1"/>
  <c r="M257" i="1"/>
  <c r="AF257" i="1"/>
  <c r="AD257" i="1"/>
  <c r="X257" i="1"/>
  <c r="V257" i="1"/>
  <c r="J259" i="1"/>
  <c r="K258" i="1"/>
  <c r="AB258" i="1" l="1"/>
  <c r="T258" i="1"/>
  <c r="L258" i="1"/>
  <c r="AI258" i="1"/>
  <c r="AA258" i="1"/>
  <c r="S258" i="1"/>
  <c r="AH258" i="1"/>
  <c r="Z258" i="1"/>
  <c r="R258" i="1"/>
  <c r="AG258" i="1"/>
  <c r="Y258" i="1"/>
  <c r="Q258" i="1"/>
  <c r="AE258" i="1"/>
  <c r="W258" i="1"/>
  <c r="O258" i="1"/>
  <c r="N258" i="1"/>
  <c r="X258" i="1"/>
  <c r="V258" i="1"/>
  <c r="U258" i="1"/>
  <c r="P258" i="1"/>
  <c r="M258" i="1"/>
  <c r="AF258" i="1"/>
  <c r="AD258" i="1"/>
  <c r="AC258" i="1"/>
  <c r="J260" i="1"/>
  <c r="K259" i="1"/>
  <c r="AB259" i="1" l="1"/>
  <c r="T259" i="1"/>
  <c r="L259" i="1"/>
  <c r="AI259" i="1"/>
  <c r="AA259" i="1"/>
  <c r="S259" i="1"/>
  <c r="AH259" i="1"/>
  <c r="Z259" i="1"/>
  <c r="R259" i="1"/>
  <c r="AG259" i="1"/>
  <c r="Y259" i="1"/>
  <c r="Q259" i="1"/>
  <c r="AE259" i="1"/>
  <c r="W259" i="1"/>
  <c r="O259" i="1"/>
  <c r="AF259" i="1"/>
  <c r="M259" i="1"/>
  <c r="V259" i="1"/>
  <c r="AC259" i="1"/>
  <c r="X259" i="1"/>
  <c r="U259" i="1"/>
  <c r="P259" i="1"/>
  <c r="N259" i="1"/>
  <c r="AD259" i="1"/>
  <c r="J261" i="1"/>
  <c r="K260" i="1"/>
  <c r="AB260" i="1" l="1"/>
  <c r="T260" i="1"/>
  <c r="L260" i="1"/>
  <c r="AI260" i="1"/>
  <c r="AA260" i="1"/>
  <c r="S260" i="1"/>
  <c r="AH260" i="1"/>
  <c r="Z260" i="1"/>
  <c r="R260" i="1"/>
  <c r="AG260" i="1"/>
  <c r="Y260" i="1"/>
  <c r="Q260" i="1"/>
  <c r="AE260" i="1"/>
  <c r="W260" i="1"/>
  <c r="O260" i="1"/>
  <c r="AD260" i="1"/>
  <c r="U260" i="1"/>
  <c r="AF260" i="1"/>
  <c r="AC260" i="1"/>
  <c r="X260" i="1"/>
  <c r="V260" i="1"/>
  <c r="P260" i="1"/>
  <c r="N260" i="1"/>
  <c r="M260" i="1"/>
  <c r="J262" i="1"/>
  <c r="K261" i="1"/>
  <c r="AC261" i="1" l="1"/>
  <c r="U261" i="1"/>
  <c r="AB261" i="1"/>
  <c r="T261" i="1"/>
  <c r="L261" i="1"/>
  <c r="AI261" i="1"/>
  <c r="AA261" i="1"/>
  <c r="S261" i="1"/>
  <c r="AH261" i="1"/>
  <c r="Z261" i="1"/>
  <c r="R261" i="1"/>
  <c r="AG261" i="1"/>
  <c r="Y261" i="1"/>
  <c r="Q261" i="1"/>
  <c r="AF261" i="1"/>
  <c r="X261" i="1"/>
  <c r="P261" i="1"/>
  <c r="AE261" i="1"/>
  <c r="W261" i="1"/>
  <c r="O261" i="1"/>
  <c r="V261" i="1"/>
  <c r="AD261" i="1"/>
  <c r="N261" i="1"/>
  <c r="M261" i="1"/>
  <c r="J263" i="1"/>
  <c r="K262" i="1"/>
  <c r="AC262" i="1" l="1"/>
  <c r="U262" i="1"/>
  <c r="M262" i="1"/>
  <c r="AB262" i="1"/>
  <c r="T262" i="1"/>
  <c r="L262" i="1"/>
  <c r="AI262" i="1"/>
  <c r="AA262" i="1"/>
  <c r="S262" i="1"/>
  <c r="AH262" i="1"/>
  <c r="Z262" i="1"/>
  <c r="R262" i="1"/>
  <c r="AG262" i="1"/>
  <c r="Y262" i="1"/>
  <c r="Q262" i="1"/>
  <c r="AF262" i="1"/>
  <c r="X262" i="1"/>
  <c r="P262" i="1"/>
  <c r="AE262" i="1"/>
  <c r="W262" i="1"/>
  <c r="O262" i="1"/>
  <c r="AD262" i="1"/>
  <c r="V262" i="1"/>
  <c r="N262" i="1"/>
  <c r="J264" i="1"/>
  <c r="K263" i="1"/>
  <c r="AC263" i="1" l="1"/>
  <c r="U263" i="1"/>
  <c r="M263" i="1"/>
  <c r="AB263" i="1"/>
  <c r="T263" i="1"/>
  <c r="L263" i="1"/>
  <c r="AI263" i="1"/>
  <c r="AA263" i="1"/>
  <c r="S263" i="1"/>
  <c r="AH263" i="1"/>
  <c r="Z263" i="1"/>
  <c r="R263" i="1"/>
  <c r="AG263" i="1"/>
  <c r="Y263" i="1"/>
  <c r="Q263" i="1"/>
  <c r="AF263" i="1"/>
  <c r="X263" i="1"/>
  <c r="P263" i="1"/>
  <c r="AE263" i="1"/>
  <c r="W263" i="1"/>
  <c r="O263" i="1"/>
  <c r="AD263" i="1"/>
  <c r="V263" i="1"/>
  <c r="N263" i="1"/>
  <c r="J265" i="1"/>
  <c r="K264" i="1"/>
  <c r="AB264" i="1" l="1"/>
  <c r="AH264" i="1"/>
  <c r="Z264" i="1"/>
  <c r="AG264" i="1"/>
  <c r="Y264" i="1"/>
  <c r="AF264" i="1"/>
  <c r="U264" i="1"/>
  <c r="M264" i="1"/>
  <c r="AE264" i="1"/>
  <c r="T264" i="1"/>
  <c r="L264" i="1"/>
  <c r="AD264" i="1"/>
  <c r="S264" i="1"/>
  <c r="AC264" i="1"/>
  <c r="R264" i="1"/>
  <c r="AA264" i="1"/>
  <c r="Q264" i="1"/>
  <c r="X264" i="1"/>
  <c r="P264" i="1"/>
  <c r="W264" i="1"/>
  <c r="O264" i="1"/>
  <c r="N264" i="1"/>
  <c r="AI264" i="1"/>
  <c r="V264" i="1"/>
  <c r="J266" i="1"/>
  <c r="K265" i="1"/>
  <c r="AB265" i="1" l="1"/>
  <c r="T265" i="1"/>
  <c r="L265" i="1"/>
  <c r="AH265" i="1"/>
  <c r="Z265" i="1"/>
  <c r="R265" i="1"/>
  <c r="AG265" i="1"/>
  <c r="Y265" i="1"/>
  <c r="Q265" i="1"/>
  <c r="AI265" i="1"/>
  <c r="V265" i="1"/>
  <c r="AF265" i="1"/>
  <c r="U265" i="1"/>
  <c r="AE265" i="1"/>
  <c r="S265" i="1"/>
  <c r="AD265" i="1"/>
  <c r="P265" i="1"/>
  <c r="AC265" i="1"/>
  <c r="O265" i="1"/>
  <c r="AA265" i="1"/>
  <c r="N265" i="1"/>
  <c r="X265" i="1"/>
  <c r="M265" i="1"/>
  <c r="W265" i="1"/>
  <c r="J267" i="1"/>
  <c r="K266" i="1"/>
  <c r="AB266" i="1" l="1"/>
  <c r="T266" i="1"/>
  <c r="L266" i="1"/>
  <c r="AH266" i="1"/>
  <c r="Z266" i="1"/>
  <c r="R266" i="1"/>
  <c r="AG266" i="1"/>
  <c r="Y266" i="1"/>
  <c r="Q266" i="1"/>
  <c r="W266" i="1"/>
  <c r="AI266" i="1"/>
  <c r="V266" i="1"/>
  <c r="AF266" i="1"/>
  <c r="U266" i="1"/>
  <c r="AE266" i="1"/>
  <c r="S266" i="1"/>
  <c r="AD266" i="1"/>
  <c r="P266" i="1"/>
  <c r="AC266" i="1"/>
  <c r="O266" i="1"/>
  <c r="AA266" i="1"/>
  <c r="N266" i="1"/>
  <c r="M266" i="1"/>
  <c r="X266" i="1"/>
  <c r="J268" i="1"/>
  <c r="K267" i="1"/>
  <c r="AB267" i="1" l="1"/>
  <c r="T267" i="1"/>
  <c r="L267" i="1"/>
  <c r="AH267" i="1"/>
  <c r="Z267" i="1"/>
  <c r="R267" i="1"/>
  <c r="AG267" i="1"/>
  <c r="Y267" i="1"/>
  <c r="Q267" i="1"/>
  <c r="X267" i="1"/>
  <c r="M267" i="1"/>
  <c r="W267" i="1"/>
  <c r="AI267" i="1"/>
  <c r="V267" i="1"/>
  <c r="AF267" i="1"/>
  <c r="U267" i="1"/>
  <c r="AE267" i="1"/>
  <c r="S267" i="1"/>
  <c r="AD267" i="1"/>
  <c r="P267" i="1"/>
  <c r="AC267" i="1"/>
  <c r="O267" i="1"/>
  <c r="AA267" i="1"/>
  <c r="N267" i="1"/>
  <c r="J269" i="1"/>
  <c r="K268" i="1"/>
  <c r="AB268" i="1" l="1"/>
  <c r="T268" i="1"/>
  <c r="L268" i="1"/>
  <c r="AH268" i="1"/>
  <c r="Z268" i="1"/>
  <c r="R268" i="1"/>
  <c r="AG268" i="1"/>
  <c r="Y268" i="1"/>
  <c r="Q268" i="1"/>
  <c r="AA268" i="1"/>
  <c r="N268" i="1"/>
  <c r="X268" i="1"/>
  <c r="M268" i="1"/>
  <c r="W268" i="1"/>
  <c r="AI268" i="1"/>
  <c r="V268" i="1"/>
  <c r="AF268" i="1"/>
  <c r="U268" i="1"/>
  <c r="AE268" i="1"/>
  <c r="S268" i="1"/>
  <c r="AD268" i="1"/>
  <c r="P268" i="1"/>
  <c r="O268" i="1"/>
  <c r="AC268" i="1"/>
  <c r="J270" i="1"/>
  <c r="K269" i="1"/>
  <c r="AB269" i="1" l="1"/>
  <c r="T269" i="1"/>
  <c r="L269" i="1"/>
  <c r="AH269" i="1"/>
  <c r="Z269" i="1"/>
  <c r="R269" i="1"/>
  <c r="AG269" i="1"/>
  <c r="Y269" i="1"/>
  <c r="Q269" i="1"/>
  <c r="AC269" i="1"/>
  <c r="O269" i="1"/>
  <c r="AA269" i="1"/>
  <c r="N269" i="1"/>
  <c r="X269" i="1"/>
  <c r="M269" i="1"/>
  <c r="W269" i="1"/>
  <c r="AI269" i="1"/>
  <c r="V269" i="1"/>
  <c r="AF269" i="1"/>
  <c r="U269" i="1"/>
  <c r="AE269" i="1"/>
  <c r="S269" i="1"/>
  <c r="P269" i="1"/>
  <c r="AD269" i="1"/>
  <c r="J271" i="1"/>
  <c r="K270" i="1"/>
  <c r="AB270" i="1" l="1"/>
  <c r="T270" i="1"/>
  <c r="L270" i="1"/>
  <c r="AH270" i="1"/>
  <c r="Z270" i="1"/>
  <c r="R270" i="1"/>
  <c r="AG270" i="1"/>
  <c r="Y270" i="1"/>
  <c r="Q270" i="1"/>
  <c r="AD270" i="1"/>
  <c r="P270" i="1"/>
  <c r="AC270" i="1"/>
  <c r="O270" i="1"/>
  <c r="AA270" i="1"/>
  <c r="N270" i="1"/>
  <c r="X270" i="1"/>
  <c r="M270" i="1"/>
  <c r="W270" i="1"/>
  <c r="AI270" i="1"/>
  <c r="V270" i="1"/>
  <c r="AF270" i="1"/>
  <c r="U270" i="1"/>
  <c r="S270" i="1"/>
  <c r="AE270" i="1"/>
  <c r="J272" i="1"/>
  <c r="K271" i="1"/>
  <c r="AB271" i="1" l="1"/>
  <c r="T271" i="1"/>
  <c r="L271" i="1"/>
  <c r="AH271" i="1"/>
  <c r="Z271" i="1"/>
  <c r="R271" i="1"/>
  <c r="AG271" i="1"/>
  <c r="Y271" i="1"/>
  <c r="Q271" i="1"/>
  <c r="AE271" i="1"/>
  <c r="S271" i="1"/>
  <c r="AD271" i="1"/>
  <c r="P271" i="1"/>
  <c r="AC271" i="1"/>
  <c r="O271" i="1"/>
  <c r="AA271" i="1"/>
  <c r="N271" i="1"/>
  <c r="X271" i="1"/>
  <c r="M271" i="1"/>
  <c r="W271" i="1"/>
  <c r="AI271" i="1"/>
  <c r="V271" i="1"/>
  <c r="AF271" i="1"/>
  <c r="U271" i="1"/>
  <c r="J273" i="1"/>
  <c r="K272" i="1"/>
  <c r="AB272" i="1" l="1"/>
  <c r="T272" i="1"/>
  <c r="L272" i="1"/>
  <c r="AH272" i="1"/>
  <c r="Z272" i="1"/>
  <c r="R272" i="1"/>
  <c r="AG272" i="1"/>
  <c r="Y272" i="1"/>
  <c r="Q272" i="1"/>
  <c r="AF272" i="1"/>
  <c r="U272" i="1"/>
  <c r="AE272" i="1"/>
  <c r="S272" i="1"/>
  <c r="AD272" i="1"/>
  <c r="P272" i="1"/>
  <c r="AC272" i="1"/>
  <c r="O272" i="1"/>
  <c r="AA272" i="1"/>
  <c r="N272" i="1"/>
  <c r="X272" i="1"/>
  <c r="M272" i="1"/>
  <c r="W272" i="1"/>
  <c r="V272" i="1"/>
  <c r="AI272" i="1"/>
  <c r="J274" i="1"/>
  <c r="K273" i="1"/>
  <c r="AB273" i="1" l="1"/>
  <c r="T273" i="1"/>
  <c r="L273" i="1"/>
  <c r="AH273" i="1"/>
  <c r="Z273" i="1"/>
  <c r="R273" i="1"/>
  <c r="AG273" i="1"/>
  <c r="Y273" i="1"/>
  <c r="Q273" i="1"/>
  <c r="AI273" i="1"/>
  <c r="V273" i="1"/>
  <c r="AF273" i="1"/>
  <c r="U273" i="1"/>
  <c r="AE273" i="1"/>
  <c r="S273" i="1"/>
  <c r="AD273" i="1"/>
  <c r="P273" i="1"/>
  <c r="AC273" i="1"/>
  <c r="O273" i="1"/>
  <c r="AA273" i="1"/>
  <c r="N273" i="1"/>
  <c r="X273" i="1"/>
  <c r="M273" i="1"/>
  <c r="W273" i="1"/>
  <c r="J275" i="1"/>
  <c r="K274" i="1"/>
  <c r="AB274" i="1" l="1"/>
  <c r="T274" i="1"/>
  <c r="L274" i="1"/>
  <c r="AH274" i="1"/>
  <c r="Z274" i="1"/>
  <c r="R274" i="1"/>
  <c r="AG274" i="1"/>
  <c r="Y274" i="1"/>
  <c r="Q274" i="1"/>
  <c r="W274" i="1"/>
  <c r="AI274" i="1"/>
  <c r="V274" i="1"/>
  <c r="AF274" i="1"/>
  <c r="U274" i="1"/>
  <c r="AE274" i="1"/>
  <c r="S274" i="1"/>
  <c r="AD274" i="1"/>
  <c r="P274" i="1"/>
  <c r="AC274" i="1"/>
  <c r="O274" i="1"/>
  <c r="AA274" i="1"/>
  <c r="N274" i="1"/>
  <c r="X274" i="1"/>
  <c r="M274" i="1"/>
  <c r="J276" i="1"/>
  <c r="K275" i="1"/>
  <c r="AB275" i="1" l="1"/>
  <c r="T275" i="1"/>
  <c r="L275" i="1"/>
  <c r="AH275" i="1"/>
  <c r="Z275" i="1"/>
  <c r="R275" i="1"/>
  <c r="AG275" i="1"/>
  <c r="Y275" i="1"/>
  <c r="Q275" i="1"/>
  <c r="X275" i="1"/>
  <c r="M275" i="1"/>
  <c r="W275" i="1"/>
  <c r="AI275" i="1"/>
  <c r="V275" i="1"/>
  <c r="AF275" i="1"/>
  <c r="U275" i="1"/>
  <c r="AE275" i="1"/>
  <c r="S275" i="1"/>
  <c r="AD275" i="1"/>
  <c r="P275" i="1"/>
  <c r="AC275" i="1"/>
  <c r="O275" i="1"/>
  <c r="N275" i="1"/>
  <c r="AA275" i="1"/>
  <c r="J277" i="1"/>
  <c r="K276" i="1"/>
  <c r="AD276" i="1" l="1"/>
  <c r="AC276" i="1"/>
  <c r="AB276" i="1"/>
  <c r="T276" i="1"/>
  <c r="L276" i="1"/>
  <c r="AH276" i="1"/>
  <c r="Z276" i="1"/>
  <c r="R276" i="1"/>
  <c r="AG276" i="1"/>
  <c r="Y276" i="1"/>
  <c r="Q276" i="1"/>
  <c r="AA276" i="1"/>
  <c r="N276" i="1"/>
  <c r="X276" i="1"/>
  <c r="M276" i="1"/>
  <c r="W276" i="1"/>
  <c r="V276" i="1"/>
  <c r="U276" i="1"/>
  <c r="AI276" i="1"/>
  <c r="S276" i="1"/>
  <c r="AF276" i="1"/>
  <c r="P276" i="1"/>
  <c r="AE276" i="1"/>
  <c r="O276" i="1"/>
  <c r="J278" i="1"/>
  <c r="K277" i="1"/>
  <c r="AD277" i="1" l="1"/>
  <c r="V277" i="1"/>
  <c r="N277" i="1"/>
  <c r="AC277" i="1"/>
  <c r="U277" i="1"/>
  <c r="M277" i="1"/>
  <c r="AB277" i="1"/>
  <c r="T277" i="1"/>
  <c r="L277" i="1"/>
  <c r="AH277" i="1"/>
  <c r="Z277" i="1"/>
  <c r="R277" i="1"/>
  <c r="AG277" i="1"/>
  <c r="Y277" i="1"/>
  <c r="Q277" i="1"/>
  <c r="X277" i="1"/>
  <c r="W277" i="1"/>
  <c r="S277" i="1"/>
  <c r="P277" i="1"/>
  <c r="AI277" i="1"/>
  <c r="O277" i="1"/>
  <c r="AF277" i="1"/>
  <c r="AE277" i="1"/>
  <c r="AA277" i="1"/>
  <c r="J279" i="1"/>
  <c r="K278" i="1"/>
  <c r="AD278" i="1" l="1"/>
  <c r="V278" i="1"/>
  <c r="N278" i="1"/>
  <c r="AC278" i="1"/>
  <c r="U278" i="1"/>
  <c r="M278" i="1"/>
  <c r="AB278" i="1"/>
  <c r="T278" i="1"/>
  <c r="L278" i="1"/>
  <c r="AH278" i="1"/>
  <c r="Z278" i="1"/>
  <c r="R278" i="1"/>
  <c r="AG278" i="1"/>
  <c r="Y278" i="1"/>
  <c r="Q278" i="1"/>
  <c r="W278" i="1"/>
  <c r="S278" i="1"/>
  <c r="P278" i="1"/>
  <c r="AI278" i="1"/>
  <c r="O278" i="1"/>
  <c r="AF278" i="1"/>
  <c r="AE278" i="1"/>
  <c r="AA278" i="1"/>
  <c r="X278" i="1"/>
  <c r="J280" i="1"/>
  <c r="K279" i="1"/>
  <c r="AD279" i="1" l="1"/>
  <c r="V279" i="1"/>
  <c r="N279" i="1"/>
  <c r="AC279" i="1"/>
  <c r="U279" i="1"/>
  <c r="M279" i="1"/>
  <c r="AB279" i="1"/>
  <c r="T279" i="1"/>
  <c r="L279" i="1"/>
  <c r="AH279" i="1"/>
  <c r="Z279" i="1"/>
  <c r="R279" i="1"/>
  <c r="AG279" i="1"/>
  <c r="Y279" i="1"/>
  <c r="Q279" i="1"/>
  <c r="S279" i="1"/>
  <c r="P279" i="1"/>
  <c r="AI279" i="1"/>
  <c r="O279" i="1"/>
  <c r="AF279" i="1"/>
  <c r="AE279" i="1"/>
  <c r="AA279" i="1"/>
  <c r="X279" i="1"/>
  <c r="W279" i="1"/>
  <c r="J281" i="1"/>
  <c r="K280" i="1"/>
  <c r="AD280" i="1" l="1"/>
  <c r="V280" i="1"/>
  <c r="N280" i="1"/>
  <c r="AC280" i="1"/>
  <c r="U280" i="1"/>
  <c r="M280" i="1"/>
  <c r="AB280" i="1"/>
  <c r="T280" i="1"/>
  <c r="L280" i="1"/>
  <c r="AH280" i="1"/>
  <c r="Z280" i="1"/>
  <c r="R280" i="1"/>
  <c r="AG280" i="1"/>
  <c r="Y280" i="1"/>
  <c r="Q280" i="1"/>
  <c r="P280" i="1"/>
  <c r="AI280" i="1"/>
  <c r="O280" i="1"/>
  <c r="AF280" i="1"/>
  <c r="AE280" i="1"/>
  <c r="AA280" i="1"/>
  <c r="X280" i="1"/>
  <c r="W280" i="1"/>
  <c r="S280" i="1"/>
  <c r="J282" i="1"/>
  <c r="K281" i="1"/>
  <c r="AD281" i="1" l="1"/>
  <c r="V281" i="1"/>
  <c r="N281" i="1"/>
  <c r="AC281" i="1"/>
  <c r="U281" i="1"/>
  <c r="M281" i="1"/>
  <c r="AB281" i="1"/>
  <c r="T281" i="1"/>
  <c r="L281" i="1"/>
  <c r="AH281" i="1"/>
  <c r="Z281" i="1"/>
  <c r="R281" i="1"/>
  <c r="AG281" i="1"/>
  <c r="Y281" i="1"/>
  <c r="Q281" i="1"/>
  <c r="AI281" i="1"/>
  <c r="O281" i="1"/>
  <c r="AF281" i="1"/>
  <c r="AE281" i="1"/>
  <c r="AA281" i="1"/>
  <c r="X281" i="1"/>
  <c r="W281" i="1"/>
  <c r="S281" i="1"/>
  <c r="P281" i="1"/>
  <c r="J283" i="1"/>
  <c r="K282" i="1"/>
  <c r="AE282" i="1" l="1"/>
  <c r="AD282" i="1"/>
  <c r="V282" i="1"/>
  <c r="N282" i="1"/>
  <c r="AC282" i="1"/>
  <c r="U282" i="1"/>
  <c r="M282" i="1"/>
  <c r="AB282" i="1"/>
  <c r="T282" i="1"/>
  <c r="L282" i="1"/>
  <c r="AI282" i="1"/>
  <c r="AH282" i="1"/>
  <c r="Z282" i="1"/>
  <c r="R282" i="1"/>
  <c r="AG282" i="1"/>
  <c r="Y282" i="1"/>
  <c r="Q282" i="1"/>
  <c r="AF282" i="1"/>
  <c r="AA282" i="1"/>
  <c r="X282" i="1"/>
  <c r="W282" i="1"/>
  <c r="S282" i="1"/>
  <c r="P282" i="1"/>
  <c r="O282" i="1"/>
  <c r="J284" i="1"/>
  <c r="K283" i="1"/>
  <c r="AE283" i="1" l="1"/>
  <c r="W283" i="1"/>
  <c r="O283" i="1"/>
  <c r="AD283" i="1"/>
  <c r="V283" i="1"/>
  <c r="N283" i="1"/>
  <c r="AC283" i="1"/>
  <c r="U283" i="1"/>
  <c r="M283" i="1"/>
  <c r="AB283" i="1"/>
  <c r="T283" i="1"/>
  <c r="L283" i="1"/>
  <c r="AI283" i="1"/>
  <c r="AA283" i="1"/>
  <c r="S283" i="1"/>
  <c r="AH283" i="1"/>
  <c r="Z283" i="1"/>
  <c r="R283" i="1"/>
  <c r="AG283" i="1"/>
  <c r="Y283" i="1"/>
  <c r="Q283" i="1"/>
  <c r="P283" i="1"/>
  <c r="AF283" i="1"/>
  <c r="X283" i="1"/>
  <c r="J285" i="1"/>
  <c r="K284" i="1"/>
  <c r="AE284" i="1" l="1"/>
  <c r="W284" i="1"/>
  <c r="O284" i="1"/>
  <c r="AD284" i="1"/>
  <c r="V284" i="1"/>
  <c r="N284" i="1"/>
  <c r="AC284" i="1"/>
  <c r="U284" i="1"/>
  <c r="M284" i="1"/>
  <c r="AB284" i="1"/>
  <c r="T284" i="1"/>
  <c r="L284" i="1"/>
  <c r="AI284" i="1"/>
  <c r="AA284" i="1"/>
  <c r="S284" i="1"/>
  <c r="AH284" i="1"/>
  <c r="Z284" i="1"/>
  <c r="R284" i="1"/>
  <c r="AG284" i="1"/>
  <c r="Y284" i="1"/>
  <c r="Q284" i="1"/>
  <c r="AF284" i="1"/>
  <c r="X284" i="1"/>
  <c r="P284" i="1"/>
  <c r="J286" i="1"/>
  <c r="K285" i="1"/>
  <c r="AE285" i="1" l="1"/>
  <c r="W285" i="1"/>
  <c r="O285" i="1"/>
  <c r="AD285" i="1"/>
  <c r="V285" i="1"/>
  <c r="N285" i="1"/>
  <c r="AC285" i="1"/>
  <c r="U285" i="1"/>
  <c r="M285" i="1"/>
  <c r="AB285" i="1"/>
  <c r="T285" i="1"/>
  <c r="L285" i="1"/>
  <c r="AI285" i="1"/>
  <c r="AA285" i="1"/>
  <c r="S285" i="1"/>
  <c r="AH285" i="1"/>
  <c r="Z285" i="1"/>
  <c r="R285" i="1"/>
  <c r="AG285" i="1"/>
  <c r="Y285" i="1"/>
  <c r="Q285" i="1"/>
  <c r="AF285" i="1"/>
  <c r="X285" i="1"/>
  <c r="P285" i="1"/>
  <c r="J287" i="1"/>
  <c r="K286" i="1"/>
  <c r="AE286" i="1" l="1"/>
  <c r="W286" i="1"/>
  <c r="O286" i="1"/>
  <c r="AD286" i="1"/>
  <c r="V286" i="1"/>
  <c r="N286" i="1"/>
  <c r="AC286" i="1"/>
  <c r="U286" i="1"/>
  <c r="M286" i="1"/>
  <c r="AB286" i="1"/>
  <c r="T286" i="1"/>
  <c r="L286" i="1"/>
  <c r="AI286" i="1"/>
  <c r="AA286" i="1"/>
  <c r="S286" i="1"/>
  <c r="AH286" i="1"/>
  <c r="Z286" i="1"/>
  <c r="R286" i="1"/>
  <c r="AG286" i="1"/>
  <c r="Y286" i="1"/>
  <c r="Q286" i="1"/>
  <c r="AF286" i="1"/>
  <c r="X286" i="1"/>
  <c r="P286" i="1"/>
  <c r="J288" i="1"/>
  <c r="K287" i="1"/>
  <c r="AE287" i="1" l="1"/>
  <c r="W287" i="1"/>
  <c r="O287" i="1"/>
  <c r="AD287" i="1"/>
  <c r="V287" i="1"/>
  <c r="N287" i="1"/>
  <c r="AC287" i="1"/>
  <c r="U287" i="1"/>
  <c r="M287" i="1"/>
  <c r="AB287" i="1"/>
  <c r="T287" i="1"/>
  <c r="L287" i="1"/>
  <c r="AI287" i="1"/>
  <c r="AA287" i="1"/>
  <c r="S287" i="1"/>
  <c r="AH287" i="1"/>
  <c r="Z287" i="1"/>
  <c r="R287" i="1"/>
  <c r="AG287" i="1"/>
  <c r="Y287" i="1"/>
  <c r="Q287" i="1"/>
  <c r="AF287" i="1"/>
  <c r="X287" i="1"/>
  <c r="P287" i="1"/>
  <c r="J289" i="1"/>
  <c r="K288" i="1"/>
  <c r="AE288" i="1" l="1"/>
  <c r="W288" i="1"/>
  <c r="O288" i="1"/>
  <c r="AD288" i="1"/>
  <c r="V288" i="1"/>
  <c r="N288" i="1"/>
  <c r="AC288" i="1"/>
  <c r="U288" i="1"/>
  <c r="M288" i="1"/>
  <c r="AB288" i="1"/>
  <c r="T288" i="1"/>
  <c r="L288" i="1"/>
  <c r="AI288" i="1"/>
  <c r="AA288" i="1"/>
  <c r="S288" i="1"/>
  <c r="AH288" i="1"/>
  <c r="Z288" i="1"/>
  <c r="R288" i="1"/>
  <c r="AG288" i="1"/>
  <c r="Y288" i="1"/>
  <c r="Q288" i="1"/>
  <c r="X288" i="1"/>
  <c r="P288" i="1"/>
  <c r="AF288" i="1"/>
  <c r="J290" i="1"/>
  <c r="K289" i="1"/>
  <c r="AE289" i="1" l="1"/>
  <c r="W289" i="1"/>
  <c r="O289" i="1"/>
  <c r="AD289" i="1"/>
  <c r="V289" i="1"/>
  <c r="N289" i="1"/>
  <c r="AC289" i="1"/>
  <c r="U289" i="1"/>
  <c r="M289" i="1"/>
  <c r="AB289" i="1"/>
  <c r="T289" i="1"/>
  <c r="L289" i="1"/>
  <c r="AI289" i="1"/>
  <c r="AA289" i="1"/>
  <c r="S289" i="1"/>
  <c r="AH289" i="1"/>
  <c r="Z289" i="1"/>
  <c r="R289" i="1"/>
  <c r="AG289" i="1"/>
  <c r="Y289" i="1"/>
  <c r="Q289" i="1"/>
  <c r="AF289" i="1"/>
  <c r="X289" i="1"/>
  <c r="P289" i="1"/>
  <c r="J291" i="1"/>
  <c r="K290" i="1"/>
  <c r="AH290" i="1" l="1"/>
  <c r="AG290" i="1"/>
  <c r="Y290" i="1"/>
  <c r="Q290" i="1"/>
  <c r="AE290" i="1"/>
  <c r="W290" i="1"/>
  <c r="O290" i="1"/>
  <c r="AA290" i="1"/>
  <c r="P290" i="1"/>
  <c r="Z290" i="1"/>
  <c r="N290" i="1"/>
  <c r="X290" i="1"/>
  <c r="M290" i="1"/>
  <c r="AI290" i="1"/>
  <c r="V290" i="1"/>
  <c r="L290" i="1"/>
  <c r="AF290" i="1"/>
  <c r="U290" i="1"/>
  <c r="AD290" i="1"/>
  <c r="T290" i="1"/>
  <c r="AC290" i="1"/>
  <c r="S290" i="1"/>
  <c r="AB290" i="1"/>
  <c r="R290" i="1"/>
  <c r="J292" i="1"/>
  <c r="K291" i="1"/>
  <c r="AH291" i="1" l="1"/>
  <c r="Z291" i="1"/>
  <c r="R291" i="1"/>
  <c r="AG291" i="1"/>
  <c r="Y291" i="1"/>
  <c r="Q291" i="1"/>
  <c r="AE291" i="1"/>
  <c r="W291" i="1"/>
  <c r="O291" i="1"/>
  <c r="AB291" i="1"/>
  <c r="N291" i="1"/>
  <c r="AA291" i="1"/>
  <c r="M291" i="1"/>
  <c r="X291" i="1"/>
  <c r="L291" i="1"/>
  <c r="V291" i="1"/>
  <c r="AI291" i="1"/>
  <c r="U291" i="1"/>
  <c r="AF291" i="1"/>
  <c r="T291" i="1"/>
  <c r="AD291" i="1"/>
  <c r="S291" i="1"/>
  <c r="AC291" i="1"/>
  <c r="P291" i="1"/>
  <c r="J293" i="1"/>
  <c r="K292" i="1"/>
  <c r="AH292" i="1" l="1"/>
  <c r="Z292" i="1"/>
  <c r="R292" i="1"/>
  <c r="AG292" i="1"/>
  <c r="Y292" i="1"/>
  <c r="Q292" i="1"/>
  <c r="AE292" i="1"/>
  <c r="W292" i="1"/>
  <c r="O292" i="1"/>
  <c r="AC292" i="1"/>
  <c r="P292" i="1"/>
  <c r="AB292" i="1"/>
  <c r="N292" i="1"/>
  <c r="AA292" i="1"/>
  <c r="M292" i="1"/>
  <c r="X292" i="1"/>
  <c r="L292" i="1"/>
  <c r="V292" i="1"/>
  <c r="AI292" i="1"/>
  <c r="U292" i="1"/>
  <c r="AF292" i="1"/>
  <c r="T292" i="1"/>
  <c r="AD292" i="1"/>
  <c r="S292" i="1"/>
  <c r="J294" i="1"/>
  <c r="K293" i="1"/>
  <c r="AH293" i="1" l="1"/>
  <c r="Z293" i="1"/>
  <c r="R293" i="1"/>
  <c r="AG293" i="1"/>
  <c r="Y293" i="1"/>
  <c r="Q293" i="1"/>
  <c r="AE293" i="1"/>
  <c r="W293" i="1"/>
  <c r="O293" i="1"/>
  <c r="AD293" i="1"/>
  <c r="S293" i="1"/>
  <c r="AC293" i="1"/>
  <c r="P293" i="1"/>
  <c r="AB293" i="1"/>
  <c r="N293" i="1"/>
  <c r="AA293" i="1"/>
  <c r="M293" i="1"/>
  <c r="X293" i="1"/>
  <c r="L293" i="1"/>
  <c r="V293" i="1"/>
  <c r="AI293" i="1"/>
  <c r="U293" i="1"/>
  <c r="AF293" i="1"/>
  <c r="T293" i="1"/>
  <c r="J295" i="1"/>
  <c r="K294" i="1"/>
  <c r="AH294" i="1" l="1"/>
  <c r="Z294" i="1"/>
  <c r="R294" i="1"/>
  <c r="AG294" i="1"/>
  <c r="Y294" i="1"/>
  <c r="Q294" i="1"/>
  <c r="AE294" i="1"/>
  <c r="W294" i="1"/>
  <c r="O294" i="1"/>
  <c r="AF294" i="1"/>
  <c r="T294" i="1"/>
  <c r="AD294" i="1"/>
  <c r="S294" i="1"/>
  <c r="AC294" i="1"/>
  <c r="P294" i="1"/>
  <c r="AB294" i="1"/>
  <c r="N294" i="1"/>
  <c r="AA294" i="1"/>
  <c r="M294" i="1"/>
  <c r="X294" i="1"/>
  <c r="L294" i="1"/>
  <c r="V294" i="1"/>
  <c r="AI294" i="1"/>
  <c r="U294" i="1"/>
  <c r="J296" i="1"/>
  <c r="K295" i="1"/>
  <c r="AH295" i="1" l="1"/>
  <c r="Z295" i="1"/>
  <c r="R295" i="1"/>
  <c r="AG295" i="1"/>
  <c r="Y295" i="1"/>
  <c r="Q295" i="1"/>
  <c r="AE295" i="1"/>
  <c r="W295" i="1"/>
  <c r="O295" i="1"/>
  <c r="AI295" i="1"/>
  <c r="U295" i="1"/>
  <c r="AF295" i="1"/>
  <c r="T295" i="1"/>
  <c r="AD295" i="1"/>
  <c r="S295" i="1"/>
  <c r="AC295" i="1"/>
  <c r="P295" i="1"/>
  <c r="AB295" i="1"/>
  <c r="N295" i="1"/>
  <c r="AA295" i="1"/>
  <c r="M295" i="1"/>
  <c r="X295" i="1"/>
  <c r="L295" i="1"/>
  <c r="V295" i="1"/>
  <c r="J297" i="1"/>
  <c r="K296" i="1"/>
  <c r="AH296" i="1" l="1"/>
  <c r="Z296" i="1"/>
  <c r="R296" i="1"/>
  <c r="AG296" i="1"/>
  <c r="Y296" i="1"/>
  <c r="Q296" i="1"/>
  <c r="AE296" i="1"/>
  <c r="W296" i="1"/>
  <c r="O296" i="1"/>
  <c r="V296" i="1"/>
  <c r="AI296" i="1"/>
  <c r="U296" i="1"/>
  <c r="AF296" i="1"/>
  <c r="T296" i="1"/>
  <c r="AD296" i="1"/>
  <c r="S296" i="1"/>
  <c r="AC296" i="1"/>
  <c r="P296" i="1"/>
  <c r="AB296" i="1"/>
  <c r="N296" i="1"/>
  <c r="AA296" i="1"/>
  <c r="M296" i="1"/>
  <c r="L296" i="1"/>
  <c r="X296" i="1"/>
  <c r="J298" i="1"/>
  <c r="K297" i="1"/>
  <c r="AH297" i="1" l="1"/>
  <c r="Z297" i="1"/>
  <c r="R297" i="1"/>
  <c r="AG297" i="1"/>
  <c r="Y297" i="1"/>
  <c r="Q297" i="1"/>
  <c r="AE297" i="1"/>
  <c r="W297" i="1"/>
  <c r="O297" i="1"/>
  <c r="X297" i="1"/>
  <c r="L297" i="1"/>
  <c r="V297" i="1"/>
  <c r="AI297" i="1"/>
  <c r="U297" i="1"/>
  <c r="AF297" i="1"/>
  <c r="T297" i="1"/>
  <c r="AD297" i="1"/>
  <c r="S297" i="1"/>
  <c r="AC297" i="1"/>
  <c r="P297" i="1"/>
  <c r="AB297" i="1"/>
  <c r="N297" i="1"/>
  <c r="AA297" i="1"/>
  <c r="M297" i="1"/>
  <c r="J299" i="1"/>
  <c r="K298" i="1"/>
  <c r="AH298" i="1" l="1"/>
  <c r="Z298" i="1"/>
  <c r="R298" i="1"/>
  <c r="AG298" i="1"/>
  <c r="Y298" i="1"/>
  <c r="Q298" i="1"/>
  <c r="AE298" i="1"/>
  <c r="W298" i="1"/>
  <c r="O298" i="1"/>
  <c r="AA298" i="1"/>
  <c r="M298" i="1"/>
  <c r="X298" i="1"/>
  <c r="L298" i="1"/>
  <c r="V298" i="1"/>
  <c r="AI298" i="1"/>
  <c r="U298" i="1"/>
  <c r="AF298" i="1"/>
  <c r="T298" i="1"/>
  <c r="AD298" i="1"/>
  <c r="S298" i="1"/>
  <c r="AC298" i="1"/>
  <c r="P298" i="1"/>
  <c r="AB298" i="1"/>
  <c r="N298" i="1"/>
  <c r="J300" i="1"/>
  <c r="K299" i="1"/>
  <c r="AH299" i="1" l="1"/>
  <c r="Z299" i="1"/>
  <c r="R299" i="1"/>
  <c r="AG299" i="1"/>
  <c r="Y299" i="1"/>
  <c r="Q299" i="1"/>
  <c r="AE299" i="1"/>
  <c r="W299" i="1"/>
  <c r="O299" i="1"/>
  <c r="AB299" i="1"/>
  <c r="N299" i="1"/>
  <c r="AA299" i="1"/>
  <c r="M299" i="1"/>
  <c r="X299" i="1"/>
  <c r="L299" i="1"/>
  <c r="V299" i="1"/>
  <c r="AI299" i="1"/>
  <c r="U299" i="1"/>
  <c r="AF299" i="1"/>
  <c r="T299" i="1"/>
  <c r="AD299" i="1"/>
  <c r="S299" i="1"/>
  <c r="AC299" i="1"/>
  <c r="P299" i="1"/>
  <c r="J301" i="1"/>
  <c r="K300" i="1"/>
  <c r="AH300" i="1" l="1"/>
  <c r="Z300" i="1"/>
  <c r="R300" i="1"/>
  <c r="AG300" i="1"/>
  <c r="Y300" i="1"/>
  <c r="Q300" i="1"/>
  <c r="AE300" i="1"/>
  <c r="W300" i="1"/>
  <c r="O300" i="1"/>
  <c r="AC300" i="1"/>
  <c r="P300" i="1"/>
  <c r="AB300" i="1"/>
  <c r="N300" i="1"/>
  <c r="AA300" i="1"/>
  <c r="M300" i="1"/>
  <c r="X300" i="1"/>
  <c r="L300" i="1"/>
  <c r="V300" i="1"/>
  <c r="AI300" i="1"/>
  <c r="U300" i="1"/>
  <c r="AF300" i="1"/>
  <c r="T300" i="1"/>
  <c r="S300" i="1"/>
  <c r="AD300" i="1"/>
  <c r="J302" i="1"/>
  <c r="K301" i="1"/>
  <c r="AG301" i="1" l="1"/>
  <c r="Y301" i="1"/>
  <c r="AF301" i="1"/>
  <c r="X301" i="1"/>
  <c r="AD301" i="1"/>
  <c r="V301" i="1"/>
  <c r="AC301" i="1"/>
  <c r="R301" i="1"/>
  <c r="AB301" i="1"/>
  <c r="Q301" i="1"/>
  <c r="Z301" i="1"/>
  <c r="O301" i="1"/>
  <c r="S301" i="1"/>
  <c r="AI301" i="1"/>
  <c r="P301" i="1"/>
  <c r="AH301" i="1"/>
  <c r="N301" i="1"/>
  <c r="AE301" i="1"/>
  <c r="M301" i="1"/>
  <c r="AA301" i="1"/>
  <c r="L301" i="1"/>
  <c r="W301" i="1"/>
  <c r="U301" i="1"/>
  <c r="T301" i="1"/>
  <c r="J303" i="1"/>
  <c r="K302" i="1"/>
  <c r="AG302" i="1" l="1"/>
  <c r="Y302" i="1"/>
  <c r="Q302" i="1"/>
  <c r="AF302" i="1"/>
  <c r="X302" i="1"/>
  <c r="P302" i="1"/>
  <c r="AD302" i="1"/>
  <c r="V302" i="1"/>
  <c r="N302" i="1"/>
  <c r="AE302" i="1"/>
  <c r="S302" i="1"/>
  <c r="AC302" i="1"/>
  <c r="R302" i="1"/>
  <c r="AA302" i="1"/>
  <c r="M302" i="1"/>
  <c r="AI302" i="1"/>
  <c r="L302" i="1"/>
  <c r="AH302" i="1"/>
  <c r="AB302" i="1"/>
  <c r="Z302" i="1"/>
  <c r="W302" i="1"/>
  <c r="U302" i="1"/>
  <c r="T302" i="1"/>
  <c r="O302" i="1"/>
  <c r="J304" i="1"/>
  <c r="K303" i="1"/>
  <c r="AG303" i="1" l="1"/>
  <c r="Y303" i="1"/>
  <c r="Q303" i="1"/>
  <c r="AF303" i="1"/>
  <c r="X303" i="1"/>
  <c r="P303" i="1"/>
  <c r="AD303" i="1"/>
  <c r="V303" i="1"/>
  <c r="N303" i="1"/>
  <c r="AH303" i="1"/>
  <c r="T303" i="1"/>
  <c r="AE303" i="1"/>
  <c r="S303" i="1"/>
  <c r="AB303" i="1"/>
  <c r="O303" i="1"/>
  <c r="AC303" i="1"/>
  <c r="AA303" i="1"/>
  <c r="Z303" i="1"/>
  <c r="W303" i="1"/>
  <c r="U303" i="1"/>
  <c r="R303" i="1"/>
  <c r="M303" i="1"/>
  <c r="AI303" i="1"/>
  <c r="L303" i="1"/>
  <c r="J305" i="1"/>
  <c r="K304" i="1"/>
  <c r="AG304" i="1" l="1"/>
  <c r="Y304" i="1"/>
  <c r="Q304" i="1"/>
  <c r="AF304" i="1"/>
  <c r="X304" i="1"/>
  <c r="P304" i="1"/>
  <c r="AD304" i="1"/>
  <c r="V304" i="1"/>
  <c r="N304" i="1"/>
  <c r="AI304" i="1"/>
  <c r="U304" i="1"/>
  <c r="AH304" i="1"/>
  <c r="T304" i="1"/>
  <c r="AC304" i="1"/>
  <c r="R304" i="1"/>
  <c r="AA304" i="1"/>
  <c r="Z304" i="1"/>
  <c r="W304" i="1"/>
  <c r="S304" i="1"/>
  <c r="O304" i="1"/>
  <c r="M304" i="1"/>
  <c r="AE304" i="1"/>
  <c r="L304" i="1"/>
  <c r="AB304" i="1"/>
  <c r="J306" i="1"/>
  <c r="K305" i="1"/>
  <c r="AG305" i="1" l="1"/>
  <c r="Y305" i="1"/>
  <c r="Q305" i="1"/>
  <c r="AF305" i="1"/>
  <c r="X305" i="1"/>
  <c r="P305" i="1"/>
  <c r="AD305" i="1"/>
  <c r="V305" i="1"/>
  <c r="N305" i="1"/>
  <c r="W305" i="1"/>
  <c r="AI305" i="1"/>
  <c r="U305" i="1"/>
  <c r="AE305" i="1"/>
  <c r="S305" i="1"/>
  <c r="Z305" i="1"/>
  <c r="T305" i="1"/>
  <c r="R305" i="1"/>
  <c r="O305" i="1"/>
  <c r="AH305" i="1"/>
  <c r="M305" i="1"/>
  <c r="AC305" i="1"/>
  <c r="L305" i="1"/>
  <c r="AB305" i="1"/>
  <c r="AA305" i="1"/>
  <c r="J307" i="1"/>
  <c r="K306" i="1"/>
  <c r="AG306" i="1" l="1"/>
  <c r="Y306" i="1"/>
  <c r="Q306" i="1"/>
  <c r="AF306" i="1"/>
  <c r="X306" i="1"/>
  <c r="P306" i="1"/>
  <c r="AD306" i="1"/>
  <c r="V306" i="1"/>
  <c r="N306" i="1"/>
  <c r="Z306" i="1"/>
  <c r="L306" i="1"/>
  <c r="W306" i="1"/>
  <c r="AH306" i="1"/>
  <c r="T306" i="1"/>
  <c r="S306" i="1"/>
  <c r="R306" i="1"/>
  <c r="AI306" i="1"/>
  <c r="O306" i="1"/>
  <c r="AE306" i="1"/>
  <c r="M306" i="1"/>
  <c r="AC306" i="1"/>
  <c r="AB306" i="1"/>
  <c r="AA306" i="1"/>
  <c r="U306" i="1"/>
  <c r="J308" i="1"/>
  <c r="K307" i="1"/>
  <c r="AG307" i="1" l="1"/>
  <c r="Y307" i="1"/>
  <c r="Q307" i="1"/>
  <c r="AF307" i="1"/>
  <c r="X307" i="1"/>
  <c r="P307" i="1"/>
  <c r="AD307" i="1"/>
  <c r="V307" i="1"/>
  <c r="N307" i="1"/>
  <c r="AA307" i="1"/>
  <c r="M307" i="1"/>
  <c r="Z307" i="1"/>
  <c r="L307" i="1"/>
  <c r="AI307" i="1"/>
  <c r="U307" i="1"/>
  <c r="R307" i="1"/>
  <c r="AH307" i="1"/>
  <c r="O307" i="1"/>
  <c r="AE307" i="1"/>
  <c r="AC307" i="1"/>
  <c r="AB307" i="1"/>
  <c r="W307" i="1"/>
  <c r="T307" i="1"/>
  <c r="S307" i="1"/>
  <c r="J309" i="1"/>
  <c r="K308" i="1"/>
  <c r="AG308" i="1" l="1"/>
  <c r="Y308" i="1"/>
  <c r="Q308" i="1"/>
  <c r="AF308" i="1"/>
  <c r="X308" i="1"/>
  <c r="P308" i="1"/>
  <c r="AD308" i="1"/>
  <c r="V308" i="1"/>
  <c r="N308" i="1"/>
  <c r="AB308" i="1"/>
  <c r="O308" i="1"/>
  <c r="AA308" i="1"/>
  <c r="M308" i="1"/>
  <c r="W308" i="1"/>
  <c r="AH308" i="1"/>
  <c r="L308" i="1"/>
  <c r="AE308" i="1"/>
  <c r="AC308" i="1"/>
  <c r="Z308" i="1"/>
  <c r="U308" i="1"/>
  <c r="T308" i="1"/>
  <c r="S308" i="1"/>
  <c r="AI308" i="1"/>
  <c r="R308" i="1"/>
  <c r="J310" i="1"/>
  <c r="K309" i="1"/>
  <c r="AG309" i="1" l="1"/>
  <c r="Y309" i="1"/>
  <c r="Q309" i="1"/>
  <c r="AF309" i="1"/>
  <c r="X309" i="1"/>
  <c r="P309" i="1"/>
  <c r="AD309" i="1"/>
  <c r="V309" i="1"/>
  <c r="N309" i="1"/>
  <c r="AC309" i="1"/>
  <c r="R309" i="1"/>
  <c r="AB309" i="1"/>
  <c r="O309" i="1"/>
  <c r="Z309" i="1"/>
  <c r="L309" i="1"/>
  <c r="AE309" i="1"/>
  <c r="AA309" i="1"/>
  <c r="W309" i="1"/>
  <c r="U309" i="1"/>
  <c r="T309" i="1"/>
  <c r="S309" i="1"/>
  <c r="AI309" i="1"/>
  <c r="M309" i="1"/>
  <c r="AH309" i="1"/>
  <c r="J311" i="1"/>
  <c r="K310" i="1"/>
  <c r="AG310" i="1" l="1"/>
  <c r="Y310" i="1"/>
  <c r="Q310" i="1"/>
  <c r="AF310" i="1"/>
  <c r="X310" i="1"/>
  <c r="P310" i="1"/>
  <c r="AD310" i="1"/>
  <c r="V310" i="1"/>
  <c r="N310" i="1"/>
  <c r="AE310" i="1"/>
  <c r="S310" i="1"/>
  <c r="AC310" i="1"/>
  <c r="R310" i="1"/>
  <c r="AA310" i="1"/>
  <c r="M310" i="1"/>
  <c r="Z310" i="1"/>
  <c r="W310" i="1"/>
  <c r="U310" i="1"/>
  <c r="T310" i="1"/>
  <c r="O310" i="1"/>
  <c r="AI310" i="1"/>
  <c r="L310" i="1"/>
  <c r="AH310" i="1"/>
  <c r="AB310" i="1"/>
  <c r="J312" i="1"/>
  <c r="K311" i="1"/>
  <c r="AG311" i="1" l="1"/>
  <c r="Y311" i="1"/>
  <c r="Q311" i="1"/>
  <c r="AF311" i="1"/>
  <c r="X311" i="1"/>
  <c r="P311" i="1"/>
  <c r="AD311" i="1"/>
  <c r="V311" i="1"/>
  <c r="N311" i="1"/>
  <c r="AH311" i="1"/>
  <c r="T311" i="1"/>
  <c r="AE311" i="1"/>
  <c r="S311" i="1"/>
  <c r="AB311" i="1"/>
  <c r="O311" i="1"/>
  <c r="W311" i="1"/>
  <c r="U311" i="1"/>
  <c r="R311" i="1"/>
  <c r="M311" i="1"/>
  <c r="AI311" i="1"/>
  <c r="L311" i="1"/>
  <c r="AC311" i="1"/>
  <c r="AA311" i="1"/>
  <c r="Z311" i="1"/>
  <c r="J313" i="1"/>
  <c r="K312" i="1"/>
  <c r="AG312" i="1" l="1"/>
  <c r="Y312" i="1"/>
  <c r="Q312" i="1"/>
  <c r="AF312" i="1"/>
  <c r="X312" i="1"/>
  <c r="P312" i="1"/>
  <c r="AD312" i="1"/>
  <c r="V312" i="1"/>
  <c r="N312" i="1"/>
  <c r="AI312" i="1"/>
  <c r="U312" i="1"/>
  <c r="AH312" i="1"/>
  <c r="T312" i="1"/>
  <c r="AC312" i="1"/>
  <c r="R312" i="1"/>
  <c r="S312" i="1"/>
  <c r="O312" i="1"/>
  <c r="M312" i="1"/>
  <c r="AE312" i="1"/>
  <c r="L312" i="1"/>
  <c r="AB312" i="1"/>
  <c r="AA312" i="1"/>
  <c r="Z312" i="1"/>
  <c r="W312" i="1"/>
  <c r="J314" i="1"/>
  <c r="K313" i="1"/>
  <c r="AG313" i="1" l="1"/>
  <c r="Y313" i="1"/>
  <c r="Q313" i="1"/>
  <c r="AF313" i="1"/>
  <c r="X313" i="1"/>
  <c r="P313" i="1"/>
  <c r="AD313" i="1"/>
  <c r="V313" i="1"/>
  <c r="N313" i="1"/>
  <c r="W313" i="1"/>
  <c r="AI313" i="1"/>
  <c r="U313" i="1"/>
  <c r="AH313" i="1"/>
  <c r="AE313" i="1"/>
  <c r="S313" i="1"/>
  <c r="O313" i="1"/>
  <c r="M313" i="1"/>
  <c r="AC313" i="1"/>
  <c r="L313" i="1"/>
  <c r="AB313" i="1"/>
  <c r="AA313" i="1"/>
  <c r="Z313" i="1"/>
  <c r="T313" i="1"/>
  <c r="R313" i="1"/>
  <c r="J315" i="1"/>
  <c r="K314" i="1"/>
  <c r="AG314" i="1" l="1"/>
  <c r="Y314" i="1"/>
  <c r="Q314" i="1"/>
  <c r="AF314" i="1"/>
  <c r="X314" i="1"/>
  <c r="P314" i="1"/>
  <c r="AD314" i="1"/>
  <c r="V314" i="1"/>
  <c r="N314" i="1"/>
  <c r="AC314" i="1"/>
  <c r="R314" i="1"/>
  <c r="Z314" i="1"/>
  <c r="L314" i="1"/>
  <c r="W314" i="1"/>
  <c r="AI314" i="1"/>
  <c r="U314" i="1"/>
  <c r="AH314" i="1"/>
  <c r="T314" i="1"/>
  <c r="O314" i="1"/>
  <c r="M314" i="1"/>
  <c r="AE314" i="1"/>
  <c r="AB314" i="1"/>
  <c r="AA314" i="1"/>
  <c r="S314" i="1"/>
  <c r="J316" i="1"/>
  <c r="K315" i="1"/>
  <c r="AG315" i="1" l="1"/>
  <c r="Y315" i="1"/>
  <c r="Q315" i="1"/>
  <c r="AF315" i="1"/>
  <c r="X315" i="1"/>
  <c r="P315" i="1"/>
  <c r="AD315" i="1"/>
  <c r="V315" i="1"/>
  <c r="N315" i="1"/>
  <c r="AE315" i="1"/>
  <c r="S315" i="1"/>
  <c r="AA315" i="1"/>
  <c r="M315" i="1"/>
  <c r="Z315" i="1"/>
  <c r="L315" i="1"/>
  <c r="W315" i="1"/>
  <c r="AI315" i="1"/>
  <c r="U315" i="1"/>
  <c r="AB315" i="1"/>
  <c r="T315" i="1"/>
  <c r="R315" i="1"/>
  <c r="O315" i="1"/>
  <c r="AH315" i="1"/>
  <c r="AC315" i="1"/>
  <c r="J317" i="1"/>
  <c r="K316" i="1"/>
  <c r="AG316" i="1" l="1"/>
  <c r="Y316" i="1"/>
  <c r="Q316" i="1"/>
  <c r="AF316" i="1"/>
  <c r="X316" i="1"/>
  <c r="P316" i="1"/>
  <c r="AD316" i="1"/>
  <c r="V316" i="1"/>
  <c r="N316" i="1"/>
  <c r="AH316" i="1"/>
  <c r="T316" i="1"/>
  <c r="AB316" i="1"/>
  <c r="O316" i="1"/>
  <c r="AA316" i="1"/>
  <c r="M316" i="1"/>
  <c r="Z316" i="1"/>
  <c r="L316" i="1"/>
  <c r="W316" i="1"/>
  <c r="AI316" i="1"/>
  <c r="AE316" i="1"/>
  <c r="AC316" i="1"/>
  <c r="U316" i="1"/>
  <c r="S316" i="1"/>
  <c r="R316" i="1"/>
  <c r="J318" i="1"/>
  <c r="K317" i="1"/>
  <c r="AG317" i="1" l="1"/>
  <c r="Y317" i="1"/>
  <c r="Q317" i="1"/>
  <c r="AF317" i="1"/>
  <c r="X317" i="1"/>
  <c r="P317" i="1"/>
  <c r="AD317" i="1"/>
  <c r="V317" i="1"/>
  <c r="N317" i="1"/>
  <c r="AI317" i="1"/>
  <c r="U317" i="1"/>
  <c r="AE317" i="1"/>
  <c r="AC317" i="1"/>
  <c r="R317" i="1"/>
  <c r="AB317" i="1"/>
  <c r="O317" i="1"/>
  <c r="AA317" i="1"/>
  <c r="M317" i="1"/>
  <c r="Z317" i="1"/>
  <c r="L317" i="1"/>
  <c r="AH317" i="1"/>
  <c r="W317" i="1"/>
  <c r="T317" i="1"/>
  <c r="S317" i="1"/>
  <c r="J319" i="1"/>
  <c r="K318" i="1"/>
  <c r="AB318" i="1" l="1"/>
  <c r="AI318" i="1"/>
  <c r="AA318" i="1"/>
  <c r="Y318" i="1"/>
  <c r="Q318" i="1"/>
  <c r="AH318" i="1"/>
  <c r="X318" i="1"/>
  <c r="P318" i="1"/>
  <c r="AF318" i="1"/>
  <c r="V318" i="1"/>
  <c r="N318" i="1"/>
  <c r="W318" i="1"/>
  <c r="T318" i="1"/>
  <c r="AG318" i="1"/>
  <c r="S318" i="1"/>
  <c r="AE318" i="1"/>
  <c r="R318" i="1"/>
  <c r="AD318" i="1"/>
  <c r="O318" i="1"/>
  <c r="AC318" i="1"/>
  <c r="M318" i="1"/>
  <c r="Z318" i="1"/>
  <c r="U318" i="1"/>
  <c r="L318" i="1"/>
  <c r="J320" i="1"/>
  <c r="K319" i="1"/>
  <c r="AD319" i="1" l="1"/>
  <c r="V319" i="1"/>
  <c r="N319" i="1"/>
  <c r="AB319" i="1"/>
  <c r="T319" i="1"/>
  <c r="L319" i="1"/>
  <c r="AI319" i="1"/>
  <c r="AA319" i="1"/>
  <c r="S319" i="1"/>
  <c r="Y319" i="1"/>
  <c r="M319" i="1"/>
  <c r="X319" i="1"/>
  <c r="AG319" i="1"/>
  <c r="U319" i="1"/>
  <c r="Q319" i="1"/>
  <c r="AF319" i="1"/>
  <c r="O319" i="1"/>
  <c r="AE319" i="1"/>
  <c r="AC319" i="1"/>
  <c r="Z319" i="1"/>
  <c r="W319" i="1"/>
  <c r="P319" i="1"/>
  <c r="AH319" i="1"/>
  <c r="R319" i="1"/>
  <c r="J321" i="1"/>
  <c r="K320" i="1"/>
  <c r="AD320" i="1" l="1"/>
  <c r="V320" i="1"/>
  <c r="N320" i="1"/>
  <c r="AB320" i="1"/>
  <c r="T320" i="1"/>
  <c r="L320" i="1"/>
  <c r="AI320" i="1"/>
  <c r="AA320" i="1"/>
  <c r="S320" i="1"/>
  <c r="Z320" i="1"/>
  <c r="O320" i="1"/>
  <c r="Y320" i="1"/>
  <c r="M320" i="1"/>
  <c r="AH320" i="1"/>
  <c r="W320" i="1"/>
  <c r="AG320" i="1"/>
  <c r="P320" i="1"/>
  <c r="AE320" i="1"/>
  <c r="AC320" i="1"/>
  <c r="X320" i="1"/>
  <c r="U320" i="1"/>
  <c r="R320" i="1"/>
  <c r="AF320" i="1"/>
  <c r="Q320" i="1"/>
  <c r="J322" i="1"/>
  <c r="K321" i="1"/>
  <c r="AD321" i="1" l="1"/>
  <c r="V321" i="1"/>
  <c r="N321" i="1"/>
  <c r="AB321" i="1"/>
  <c r="T321" i="1"/>
  <c r="L321" i="1"/>
  <c r="AI321" i="1"/>
  <c r="AA321" i="1"/>
  <c r="S321" i="1"/>
  <c r="AC321" i="1"/>
  <c r="P321" i="1"/>
  <c r="Z321" i="1"/>
  <c r="O321" i="1"/>
  <c r="X321" i="1"/>
  <c r="AF321" i="1"/>
  <c r="Y321" i="1"/>
  <c r="W321" i="1"/>
  <c r="U321" i="1"/>
  <c r="R321" i="1"/>
  <c r="AH321" i="1"/>
  <c r="Q321" i="1"/>
  <c r="AG321" i="1"/>
  <c r="AE321" i="1"/>
  <c r="M321" i="1"/>
  <c r="J323" i="1"/>
  <c r="K322" i="1"/>
  <c r="AD322" i="1" l="1"/>
  <c r="V322" i="1"/>
  <c r="N322" i="1"/>
  <c r="AB322" i="1"/>
  <c r="T322" i="1"/>
  <c r="L322" i="1"/>
  <c r="AI322" i="1"/>
  <c r="AA322" i="1"/>
  <c r="S322" i="1"/>
  <c r="AE322" i="1"/>
  <c r="Q322" i="1"/>
  <c r="AC322" i="1"/>
  <c r="P322" i="1"/>
  <c r="Y322" i="1"/>
  <c r="M322" i="1"/>
  <c r="Z322" i="1"/>
  <c r="W322" i="1"/>
  <c r="U322" i="1"/>
  <c r="R322" i="1"/>
  <c r="AH322" i="1"/>
  <c r="O322" i="1"/>
  <c r="AG322" i="1"/>
  <c r="X322" i="1"/>
  <c r="AF322" i="1"/>
  <c r="J324" i="1"/>
  <c r="K323" i="1"/>
  <c r="AD323" i="1" l="1"/>
  <c r="V323" i="1"/>
  <c r="N323" i="1"/>
  <c r="AB323" i="1"/>
  <c r="T323" i="1"/>
  <c r="L323" i="1"/>
  <c r="AI323" i="1"/>
  <c r="AA323" i="1"/>
  <c r="S323" i="1"/>
  <c r="AF323" i="1"/>
  <c r="R323" i="1"/>
  <c r="AE323" i="1"/>
  <c r="Q323" i="1"/>
  <c r="Z323" i="1"/>
  <c r="O323" i="1"/>
  <c r="X323" i="1"/>
  <c r="U323" i="1"/>
  <c r="P323" i="1"/>
  <c r="AH323" i="1"/>
  <c r="M323" i="1"/>
  <c r="AG323" i="1"/>
  <c r="AC323" i="1"/>
  <c r="Y323" i="1"/>
  <c r="W323" i="1"/>
  <c r="J325" i="1"/>
  <c r="K324" i="1"/>
  <c r="AD324" i="1" l="1"/>
  <c r="V324" i="1"/>
  <c r="N324" i="1"/>
  <c r="AB324" i="1"/>
  <c r="T324" i="1"/>
  <c r="L324" i="1"/>
  <c r="AI324" i="1"/>
  <c r="AA324" i="1"/>
  <c r="S324" i="1"/>
  <c r="AG324" i="1"/>
  <c r="U324" i="1"/>
  <c r="AF324" i="1"/>
  <c r="R324" i="1"/>
  <c r="AC324" i="1"/>
  <c r="P324" i="1"/>
  <c r="W324" i="1"/>
  <c r="O324" i="1"/>
  <c r="AH324" i="1"/>
  <c r="M324" i="1"/>
  <c r="AE324" i="1"/>
  <c r="Z324" i="1"/>
  <c r="Y324" i="1"/>
  <c r="X324" i="1"/>
  <c r="Q324" i="1"/>
  <c r="J326" i="1"/>
  <c r="K325" i="1"/>
  <c r="AD325" i="1" l="1"/>
  <c r="V325" i="1"/>
  <c r="N325" i="1"/>
  <c r="AB325" i="1"/>
  <c r="T325" i="1"/>
  <c r="L325" i="1"/>
  <c r="AI325" i="1"/>
  <c r="AA325" i="1"/>
  <c r="S325" i="1"/>
  <c r="AH325" i="1"/>
  <c r="W325" i="1"/>
  <c r="AG325" i="1"/>
  <c r="U325" i="1"/>
  <c r="AE325" i="1"/>
  <c r="Q325" i="1"/>
  <c r="P325" i="1"/>
  <c r="AF325" i="1"/>
  <c r="M325" i="1"/>
  <c r="AC325" i="1"/>
  <c r="Z325" i="1"/>
  <c r="Y325" i="1"/>
  <c r="X325" i="1"/>
  <c r="R325" i="1"/>
  <c r="O325" i="1"/>
  <c r="J327" i="1"/>
  <c r="K326" i="1"/>
  <c r="AD326" i="1" l="1"/>
  <c r="V326" i="1"/>
  <c r="N326" i="1"/>
  <c r="AC326" i="1"/>
  <c r="AB326" i="1"/>
  <c r="T326" i="1"/>
  <c r="L326" i="1"/>
  <c r="AI326" i="1"/>
  <c r="AA326" i="1"/>
  <c r="S326" i="1"/>
  <c r="X326" i="1"/>
  <c r="W326" i="1"/>
  <c r="AG326" i="1"/>
  <c r="R326" i="1"/>
  <c r="AH326" i="1"/>
  <c r="O326" i="1"/>
  <c r="AE326" i="1"/>
  <c r="Z326" i="1"/>
  <c r="Y326" i="1"/>
  <c r="U326" i="1"/>
  <c r="Q326" i="1"/>
  <c r="M326" i="1"/>
  <c r="AF326" i="1"/>
  <c r="P326" i="1"/>
  <c r="J328" i="1"/>
  <c r="K327" i="1"/>
  <c r="AG327" i="1" l="1"/>
  <c r="Y327" i="1"/>
  <c r="Q327" i="1"/>
  <c r="AD327" i="1"/>
  <c r="V327" i="1"/>
  <c r="N327" i="1"/>
  <c r="AC327" i="1"/>
  <c r="U327" i="1"/>
  <c r="M327" i="1"/>
  <c r="AB327" i="1"/>
  <c r="T327" i="1"/>
  <c r="L327" i="1"/>
  <c r="AI327" i="1"/>
  <c r="AA327" i="1"/>
  <c r="S327" i="1"/>
  <c r="P327" i="1"/>
  <c r="AH327" i="1"/>
  <c r="O327" i="1"/>
  <c r="AE327" i="1"/>
  <c r="AF327" i="1"/>
  <c r="Z327" i="1"/>
  <c r="X327" i="1"/>
  <c r="W327" i="1"/>
  <c r="R327" i="1"/>
  <c r="J329" i="1"/>
  <c r="K328" i="1"/>
  <c r="AG328" i="1" l="1"/>
  <c r="Y328" i="1"/>
  <c r="Q328" i="1"/>
  <c r="AD328" i="1"/>
  <c r="V328" i="1"/>
  <c r="N328" i="1"/>
  <c r="AC328" i="1"/>
  <c r="U328" i="1"/>
  <c r="M328" i="1"/>
  <c r="AB328" i="1"/>
  <c r="T328" i="1"/>
  <c r="L328" i="1"/>
  <c r="AI328" i="1"/>
  <c r="AA328" i="1"/>
  <c r="S328" i="1"/>
  <c r="AH328" i="1"/>
  <c r="O328" i="1"/>
  <c r="AF328" i="1"/>
  <c r="Z328" i="1"/>
  <c r="W328" i="1"/>
  <c r="P328" i="1"/>
  <c r="AE328" i="1"/>
  <c r="X328" i="1"/>
  <c r="R328" i="1"/>
  <c r="J330" i="1"/>
  <c r="K329" i="1"/>
  <c r="AG329" i="1" l="1"/>
  <c r="Y329" i="1"/>
  <c r="Q329" i="1"/>
  <c r="AD329" i="1"/>
  <c r="V329" i="1"/>
  <c r="N329" i="1"/>
  <c r="AC329" i="1"/>
  <c r="U329" i="1"/>
  <c r="M329" i="1"/>
  <c r="AB329" i="1"/>
  <c r="T329" i="1"/>
  <c r="L329" i="1"/>
  <c r="AI329" i="1"/>
  <c r="AA329" i="1"/>
  <c r="S329" i="1"/>
  <c r="AF329" i="1"/>
  <c r="AE329" i="1"/>
  <c r="X329" i="1"/>
  <c r="AH329" i="1"/>
  <c r="W329" i="1"/>
  <c r="R329" i="1"/>
  <c r="P329" i="1"/>
  <c r="O329" i="1"/>
  <c r="Z329" i="1"/>
  <c r="J331" i="1"/>
  <c r="K330" i="1"/>
  <c r="AG330" i="1" l="1"/>
  <c r="Y330" i="1"/>
  <c r="Q330" i="1"/>
  <c r="AD330" i="1"/>
  <c r="V330" i="1"/>
  <c r="N330" i="1"/>
  <c r="AC330" i="1"/>
  <c r="U330" i="1"/>
  <c r="M330" i="1"/>
  <c r="AB330" i="1"/>
  <c r="T330" i="1"/>
  <c r="L330" i="1"/>
  <c r="AI330" i="1"/>
  <c r="AA330" i="1"/>
  <c r="S330" i="1"/>
  <c r="AE330" i="1"/>
  <c r="Z330" i="1"/>
  <c r="W330" i="1"/>
  <c r="AH330" i="1"/>
  <c r="AF330" i="1"/>
  <c r="X330" i="1"/>
  <c r="R330" i="1"/>
  <c r="P330" i="1"/>
  <c r="O330" i="1"/>
  <c r="J332" i="1"/>
  <c r="K331" i="1"/>
  <c r="AG331" i="1" l="1"/>
  <c r="Y331" i="1"/>
  <c r="Q331" i="1"/>
  <c r="AD331" i="1"/>
  <c r="V331" i="1"/>
  <c r="N331" i="1"/>
  <c r="AC331" i="1"/>
  <c r="U331" i="1"/>
  <c r="M331" i="1"/>
  <c r="AB331" i="1"/>
  <c r="T331" i="1"/>
  <c r="L331" i="1"/>
  <c r="AI331" i="1"/>
  <c r="AA331" i="1"/>
  <c r="S331" i="1"/>
  <c r="Z331" i="1"/>
  <c r="X331" i="1"/>
  <c r="R331" i="1"/>
  <c r="P331" i="1"/>
  <c r="AH331" i="1"/>
  <c r="AF331" i="1"/>
  <c r="AE331" i="1"/>
  <c r="O331" i="1"/>
  <c r="W331" i="1"/>
  <c r="J333" i="1"/>
  <c r="K332" i="1"/>
  <c r="AG332" i="1" l="1"/>
  <c r="Y332" i="1"/>
  <c r="Q332" i="1"/>
  <c r="AD332" i="1"/>
  <c r="V332" i="1"/>
  <c r="N332" i="1"/>
  <c r="AC332" i="1"/>
  <c r="U332" i="1"/>
  <c r="M332" i="1"/>
  <c r="AB332" i="1"/>
  <c r="T332" i="1"/>
  <c r="L332" i="1"/>
  <c r="AI332" i="1"/>
  <c r="AA332" i="1"/>
  <c r="S332" i="1"/>
  <c r="X332" i="1"/>
  <c r="W332" i="1"/>
  <c r="P332" i="1"/>
  <c r="AE332" i="1"/>
  <c r="R332" i="1"/>
  <c r="O332" i="1"/>
  <c r="AH332" i="1"/>
  <c r="AF332" i="1"/>
  <c r="Z332" i="1"/>
  <c r="J334" i="1"/>
  <c r="K333" i="1"/>
  <c r="AG333" i="1" l="1"/>
  <c r="Y333" i="1"/>
  <c r="Q333" i="1"/>
  <c r="AD333" i="1"/>
  <c r="V333" i="1"/>
  <c r="N333" i="1"/>
  <c r="AC333" i="1"/>
  <c r="U333" i="1"/>
  <c r="M333" i="1"/>
  <c r="AB333" i="1"/>
  <c r="T333" i="1"/>
  <c r="L333" i="1"/>
  <c r="AI333" i="1"/>
  <c r="AA333" i="1"/>
  <c r="S333" i="1"/>
  <c r="W333" i="1"/>
  <c r="R333" i="1"/>
  <c r="AH333" i="1"/>
  <c r="O333" i="1"/>
  <c r="AE333" i="1"/>
  <c r="Z333" i="1"/>
  <c r="X333" i="1"/>
  <c r="P333" i="1"/>
  <c r="AF333" i="1"/>
  <c r="J335" i="1"/>
  <c r="K334" i="1"/>
  <c r="AG334" i="1" l="1"/>
  <c r="Y334" i="1"/>
  <c r="Q334" i="1"/>
  <c r="AD334" i="1"/>
  <c r="V334" i="1"/>
  <c r="N334" i="1"/>
  <c r="AC334" i="1"/>
  <c r="U334" i="1"/>
  <c r="M334" i="1"/>
  <c r="AB334" i="1"/>
  <c r="T334" i="1"/>
  <c r="L334" i="1"/>
  <c r="AI334" i="1"/>
  <c r="AA334" i="1"/>
  <c r="S334" i="1"/>
  <c r="R334" i="1"/>
  <c r="P334" i="1"/>
  <c r="AF334" i="1"/>
  <c r="O334" i="1"/>
  <c r="AH334" i="1"/>
  <c r="AE334" i="1"/>
  <c r="Z334" i="1"/>
  <c r="X334" i="1"/>
  <c r="W334" i="1"/>
  <c r="J336" i="1"/>
  <c r="K335" i="1"/>
  <c r="AG335" i="1" l="1"/>
  <c r="Y335" i="1"/>
  <c r="Q335" i="1"/>
  <c r="AD335" i="1"/>
  <c r="V335" i="1"/>
  <c r="N335" i="1"/>
  <c r="AC335" i="1"/>
  <c r="U335" i="1"/>
  <c r="M335" i="1"/>
  <c r="AB335" i="1"/>
  <c r="T335" i="1"/>
  <c r="L335" i="1"/>
  <c r="AI335" i="1"/>
  <c r="AA335" i="1"/>
  <c r="S335" i="1"/>
  <c r="P335" i="1"/>
  <c r="AH335" i="1"/>
  <c r="O335" i="1"/>
  <c r="AE335" i="1"/>
  <c r="X335" i="1"/>
  <c r="R335" i="1"/>
  <c r="AF335" i="1"/>
  <c r="Z335" i="1"/>
  <c r="W335" i="1"/>
  <c r="J337" i="1"/>
  <c r="K336" i="1"/>
  <c r="AG336" i="1" l="1"/>
  <c r="Y336" i="1"/>
  <c r="Q336" i="1"/>
  <c r="AD336" i="1"/>
  <c r="V336" i="1"/>
  <c r="N336" i="1"/>
  <c r="AC336" i="1"/>
  <c r="U336" i="1"/>
  <c r="M336" i="1"/>
  <c r="AB336" i="1"/>
  <c r="T336" i="1"/>
  <c r="L336" i="1"/>
  <c r="AI336" i="1"/>
  <c r="AA336" i="1"/>
  <c r="S336" i="1"/>
  <c r="AH336" i="1"/>
  <c r="O336" i="1"/>
  <c r="AF336" i="1"/>
  <c r="Z336" i="1"/>
  <c r="X336" i="1"/>
  <c r="W336" i="1"/>
  <c r="R336" i="1"/>
  <c r="P336" i="1"/>
  <c r="AE336" i="1"/>
  <c r="J338" i="1"/>
  <c r="K337" i="1"/>
  <c r="AG337" i="1" l="1"/>
  <c r="Y337" i="1"/>
  <c r="Q337" i="1"/>
  <c r="AD337" i="1"/>
  <c r="V337" i="1"/>
  <c r="N337" i="1"/>
  <c r="AC337" i="1"/>
  <c r="U337" i="1"/>
  <c r="M337" i="1"/>
  <c r="AB337" i="1"/>
  <c r="T337" i="1"/>
  <c r="L337" i="1"/>
  <c r="AI337" i="1"/>
  <c r="AA337" i="1"/>
  <c r="S337" i="1"/>
  <c r="AF337" i="1"/>
  <c r="AE337" i="1"/>
  <c r="X337" i="1"/>
  <c r="O337" i="1"/>
  <c r="AH337" i="1"/>
  <c r="Z337" i="1"/>
  <c r="W337" i="1"/>
  <c r="R337" i="1"/>
  <c r="P337" i="1"/>
  <c r="J339" i="1"/>
  <c r="K338" i="1"/>
  <c r="AI338" i="1" l="1"/>
  <c r="AE338" i="1"/>
  <c r="AH338" i="1"/>
  <c r="Y338" i="1"/>
  <c r="Q338" i="1"/>
  <c r="AD338" i="1"/>
  <c r="V338" i="1"/>
  <c r="N338" i="1"/>
  <c r="AC338" i="1"/>
  <c r="U338" i="1"/>
  <c r="M338" i="1"/>
  <c r="AB338" i="1"/>
  <c r="T338" i="1"/>
  <c r="L338" i="1"/>
  <c r="AA338" i="1"/>
  <c r="S338" i="1"/>
  <c r="AF338" i="1"/>
  <c r="Z338" i="1"/>
  <c r="W338" i="1"/>
  <c r="R338" i="1"/>
  <c r="O338" i="1"/>
  <c r="AG338" i="1"/>
  <c r="X338" i="1"/>
  <c r="P338" i="1"/>
  <c r="J340" i="1"/>
  <c r="K339" i="1"/>
  <c r="AI339" i="1" l="1"/>
  <c r="AA339" i="1"/>
  <c r="S339" i="1"/>
  <c r="AE339" i="1"/>
  <c r="W339" i="1"/>
  <c r="O339" i="1"/>
  <c r="AC339" i="1"/>
  <c r="AG339" i="1"/>
  <c r="U339" i="1"/>
  <c r="AB339" i="1"/>
  <c r="Q339" i="1"/>
  <c r="Z339" i="1"/>
  <c r="P339" i="1"/>
  <c r="Y339" i="1"/>
  <c r="N339" i="1"/>
  <c r="X339" i="1"/>
  <c r="M339" i="1"/>
  <c r="AH339" i="1"/>
  <c r="AF339" i="1"/>
  <c r="V339" i="1"/>
  <c r="AD339" i="1"/>
  <c r="T339" i="1"/>
  <c r="R339" i="1"/>
  <c r="L339" i="1"/>
  <c r="J341" i="1"/>
  <c r="K340" i="1"/>
  <c r="AI340" i="1" l="1"/>
  <c r="AA340" i="1"/>
  <c r="S340" i="1"/>
  <c r="AE340" i="1"/>
  <c r="W340" i="1"/>
  <c r="O340" i="1"/>
  <c r="AC340" i="1"/>
  <c r="U340" i="1"/>
  <c r="M340" i="1"/>
  <c r="AH340" i="1"/>
  <c r="V340" i="1"/>
  <c r="AD340" i="1"/>
  <c r="Q340" i="1"/>
  <c r="AB340" i="1"/>
  <c r="P340" i="1"/>
  <c r="Z340" i="1"/>
  <c r="N340" i="1"/>
  <c r="Y340" i="1"/>
  <c r="L340" i="1"/>
  <c r="AG340" i="1"/>
  <c r="T340" i="1"/>
  <c r="AF340" i="1"/>
  <c r="X340" i="1"/>
  <c r="R340" i="1"/>
  <c r="J342" i="1"/>
  <c r="K341" i="1"/>
  <c r="AI341" i="1" l="1"/>
  <c r="AA341" i="1"/>
  <c r="S341" i="1"/>
  <c r="AF341" i="1"/>
  <c r="X341" i="1"/>
  <c r="AE341" i="1"/>
  <c r="W341" i="1"/>
  <c r="O341" i="1"/>
  <c r="AC341" i="1"/>
  <c r="U341" i="1"/>
  <c r="M341" i="1"/>
  <c r="Y341" i="1"/>
  <c r="AH341" i="1"/>
  <c r="R341" i="1"/>
  <c r="AG341" i="1"/>
  <c r="Q341" i="1"/>
  <c r="AD341" i="1"/>
  <c r="P341" i="1"/>
  <c r="AB341" i="1"/>
  <c r="N341" i="1"/>
  <c r="V341" i="1"/>
  <c r="T341" i="1"/>
  <c r="Z341" i="1"/>
  <c r="L341" i="1"/>
  <c r="J343" i="1"/>
  <c r="K342" i="1"/>
  <c r="AI342" i="1" l="1"/>
  <c r="AA342" i="1"/>
  <c r="S342" i="1"/>
  <c r="AF342" i="1"/>
  <c r="X342" i="1"/>
  <c r="P342" i="1"/>
  <c r="AE342" i="1"/>
  <c r="W342" i="1"/>
  <c r="O342" i="1"/>
  <c r="AC342" i="1"/>
  <c r="U342" i="1"/>
  <c r="M342" i="1"/>
  <c r="AG342" i="1"/>
  <c r="Q342" i="1"/>
  <c r="AD342" i="1"/>
  <c r="N342" i="1"/>
  <c r="AB342" i="1"/>
  <c r="L342" i="1"/>
  <c r="Z342" i="1"/>
  <c r="Y342" i="1"/>
  <c r="V342" i="1"/>
  <c r="T342" i="1"/>
  <c r="AH342" i="1"/>
  <c r="R342" i="1"/>
  <c r="J344" i="1"/>
  <c r="K343" i="1"/>
  <c r="AI343" i="1" l="1"/>
  <c r="AA343" i="1"/>
  <c r="S343" i="1"/>
  <c r="AF343" i="1"/>
  <c r="X343" i="1"/>
  <c r="P343" i="1"/>
  <c r="AE343" i="1"/>
  <c r="W343" i="1"/>
  <c r="O343" i="1"/>
  <c r="AC343" i="1"/>
  <c r="U343" i="1"/>
  <c r="M343" i="1"/>
  <c r="Y343" i="1"/>
  <c r="V343" i="1"/>
  <c r="T343" i="1"/>
  <c r="AH343" i="1"/>
  <c r="R343" i="1"/>
  <c r="AG343" i="1"/>
  <c r="Q343" i="1"/>
  <c r="AD343" i="1"/>
  <c r="N343" i="1"/>
  <c r="AB343" i="1"/>
  <c r="L343" i="1"/>
  <c r="Z343" i="1"/>
  <c r="J345" i="1"/>
  <c r="K344" i="1"/>
  <c r="AI344" i="1" l="1"/>
  <c r="AA344" i="1"/>
  <c r="S344" i="1"/>
  <c r="AH344" i="1"/>
  <c r="AG344" i="1"/>
  <c r="AF344" i="1"/>
  <c r="X344" i="1"/>
  <c r="P344" i="1"/>
  <c r="AE344" i="1"/>
  <c r="W344" i="1"/>
  <c r="O344" i="1"/>
  <c r="AC344" i="1"/>
  <c r="U344" i="1"/>
  <c r="M344" i="1"/>
  <c r="Q344" i="1"/>
  <c r="AD344" i="1"/>
  <c r="N344" i="1"/>
  <c r="AB344" i="1"/>
  <c r="L344" i="1"/>
  <c r="Z344" i="1"/>
  <c r="Y344" i="1"/>
  <c r="V344" i="1"/>
  <c r="T344" i="1"/>
  <c r="R344" i="1"/>
  <c r="J346" i="1"/>
  <c r="K345" i="1"/>
  <c r="AI345" i="1" l="1"/>
  <c r="AA345" i="1"/>
  <c r="S345" i="1"/>
  <c r="AH345" i="1"/>
  <c r="Z345" i="1"/>
  <c r="R345" i="1"/>
  <c r="AG345" i="1"/>
  <c r="Y345" i="1"/>
  <c r="Q345" i="1"/>
  <c r="AF345" i="1"/>
  <c r="X345" i="1"/>
  <c r="P345" i="1"/>
  <c r="AE345" i="1"/>
  <c r="W345" i="1"/>
  <c r="O345" i="1"/>
  <c r="AC345" i="1"/>
  <c r="U345" i="1"/>
  <c r="M345" i="1"/>
  <c r="L345" i="1"/>
  <c r="AD345" i="1"/>
  <c r="AB345" i="1"/>
  <c r="V345" i="1"/>
  <c r="T345" i="1"/>
  <c r="N345" i="1"/>
  <c r="J347" i="1"/>
  <c r="K346" i="1"/>
  <c r="AI346" i="1" l="1"/>
  <c r="AA346" i="1"/>
  <c r="S346" i="1"/>
  <c r="AH346" i="1"/>
  <c r="Z346" i="1"/>
  <c r="R346" i="1"/>
  <c r="AG346" i="1"/>
  <c r="Y346" i="1"/>
  <c r="Q346" i="1"/>
  <c r="AF346" i="1"/>
  <c r="X346" i="1"/>
  <c r="P346" i="1"/>
  <c r="AE346" i="1"/>
  <c r="W346" i="1"/>
  <c r="O346" i="1"/>
  <c r="AC346" i="1"/>
  <c r="U346" i="1"/>
  <c r="M346" i="1"/>
  <c r="T346" i="1"/>
  <c r="N346" i="1"/>
  <c r="L346" i="1"/>
  <c r="AD346" i="1"/>
  <c r="AB346" i="1"/>
  <c r="V346" i="1"/>
  <c r="J348" i="1"/>
  <c r="K347" i="1"/>
  <c r="AI347" i="1" l="1"/>
  <c r="AA347" i="1"/>
  <c r="S347" i="1"/>
  <c r="AH347" i="1"/>
  <c r="Z347" i="1"/>
  <c r="R347" i="1"/>
  <c r="AG347" i="1"/>
  <c r="Y347" i="1"/>
  <c r="Q347" i="1"/>
  <c r="AF347" i="1"/>
  <c r="X347" i="1"/>
  <c r="P347" i="1"/>
  <c r="AE347" i="1"/>
  <c r="W347" i="1"/>
  <c r="O347" i="1"/>
  <c r="AC347" i="1"/>
  <c r="U347" i="1"/>
  <c r="M347" i="1"/>
  <c r="AB347" i="1"/>
  <c r="V347" i="1"/>
  <c r="T347" i="1"/>
  <c r="N347" i="1"/>
  <c r="L347" i="1"/>
  <c r="AD347" i="1"/>
  <c r="J349" i="1"/>
  <c r="K348" i="1"/>
  <c r="AI348" i="1" l="1"/>
  <c r="AA348" i="1"/>
  <c r="S348" i="1"/>
  <c r="AH348" i="1"/>
  <c r="Z348" i="1"/>
  <c r="R348" i="1"/>
  <c r="AG348" i="1"/>
  <c r="Y348" i="1"/>
  <c r="Q348" i="1"/>
  <c r="AF348" i="1"/>
  <c r="X348" i="1"/>
  <c r="P348" i="1"/>
  <c r="AE348" i="1"/>
  <c r="W348" i="1"/>
  <c r="O348" i="1"/>
  <c r="AC348" i="1"/>
  <c r="U348" i="1"/>
  <c r="M348" i="1"/>
  <c r="AD348" i="1"/>
  <c r="AB348" i="1"/>
  <c r="V348" i="1"/>
  <c r="T348" i="1"/>
  <c r="N348" i="1"/>
  <c r="L348" i="1"/>
  <c r="J350" i="1"/>
  <c r="K349" i="1"/>
  <c r="AI349" i="1" l="1"/>
  <c r="AA349" i="1"/>
  <c r="S349" i="1"/>
  <c r="AH349" i="1"/>
  <c r="Z349" i="1"/>
  <c r="R349" i="1"/>
  <c r="AG349" i="1"/>
  <c r="Y349" i="1"/>
  <c r="Q349" i="1"/>
  <c r="AF349" i="1"/>
  <c r="X349" i="1"/>
  <c r="P349" i="1"/>
  <c r="AE349" i="1"/>
  <c r="W349" i="1"/>
  <c r="O349" i="1"/>
  <c r="AC349" i="1"/>
  <c r="U349" i="1"/>
  <c r="M349" i="1"/>
  <c r="L349" i="1"/>
  <c r="AD349" i="1"/>
  <c r="AB349" i="1"/>
  <c r="V349" i="1"/>
  <c r="T349" i="1"/>
  <c r="N349" i="1"/>
  <c r="J351" i="1"/>
  <c r="K350" i="1"/>
  <c r="AI350" i="1" l="1"/>
  <c r="AA350" i="1"/>
  <c r="S350" i="1"/>
  <c r="AH350" i="1"/>
  <c r="Z350" i="1"/>
  <c r="R350" i="1"/>
  <c r="AG350" i="1"/>
  <c r="Y350" i="1"/>
  <c r="Q350" i="1"/>
  <c r="AF350" i="1"/>
  <c r="X350" i="1"/>
  <c r="P350" i="1"/>
  <c r="AE350" i="1"/>
  <c r="W350" i="1"/>
  <c r="O350" i="1"/>
  <c r="AC350" i="1"/>
  <c r="U350" i="1"/>
  <c r="M350" i="1"/>
  <c r="T350" i="1"/>
  <c r="N350" i="1"/>
  <c r="L350" i="1"/>
  <c r="AD350" i="1"/>
  <c r="AB350" i="1"/>
  <c r="V350" i="1"/>
  <c r="J352" i="1"/>
  <c r="K351" i="1"/>
  <c r="AI351" i="1" l="1"/>
  <c r="AA351" i="1"/>
  <c r="S351" i="1"/>
  <c r="AH351" i="1"/>
  <c r="Z351" i="1"/>
  <c r="R351" i="1"/>
  <c r="AG351" i="1"/>
  <c r="Y351" i="1"/>
  <c r="Q351" i="1"/>
  <c r="AF351" i="1"/>
  <c r="X351" i="1"/>
  <c r="P351" i="1"/>
  <c r="AE351" i="1"/>
  <c r="W351" i="1"/>
  <c r="O351" i="1"/>
  <c r="AC351" i="1"/>
  <c r="U351" i="1"/>
  <c r="M351" i="1"/>
  <c r="AB351" i="1"/>
  <c r="V351" i="1"/>
  <c r="T351" i="1"/>
  <c r="N351" i="1"/>
  <c r="L351" i="1"/>
  <c r="AD351" i="1"/>
  <c r="J353" i="1"/>
  <c r="K352" i="1"/>
  <c r="AI352" i="1" l="1"/>
  <c r="AA352" i="1"/>
  <c r="S352" i="1"/>
  <c r="AH352" i="1"/>
  <c r="Z352" i="1"/>
  <c r="R352" i="1"/>
  <c r="AG352" i="1"/>
  <c r="Y352" i="1"/>
  <c r="Q352" i="1"/>
  <c r="AF352" i="1"/>
  <c r="X352" i="1"/>
  <c r="P352" i="1"/>
  <c r="AE352" i="1"/>
  <c r="W352" i="1"/>
  <c r="O352" i="1"/>
  <c r="AC352" i="1"/>
  <c r="U352" i="1"/>
  <c r="M352" i="1"/>
  <c r="AD352" i="1"/>
  <c r="AB352" i="1"/>
  <c r="V352" i="1"/>
  <c r="T352" i="1"/>
  <c r="N352" i="1"/>
  <c r="L352" i="1"/>
  <c r="J354" i="1"/>
  <c r="K353" i="1"/>
  <c r="AI353" i="1" l="1"/>
  <c r="AA353" i="1"/>
  <c r="S353" i="1"/>
  <c r="AH353" i="1"/>
  <c r="Z353" i="1"/>
  <c r="R353" i="1"/>
  <c r="AG353" i="1"/>
  <c r="Y353" i="1"/>
  <c r="Q353" i="1"/>
  <c r="AF353" i="1"/>
  <c r="X353" i="1"/>
  <c r="P353" i="1"/>
  <c r="AE353" i="1"/>
  <c r="W353" i="1"/>
  <c r="O353" i="1"/>
  <c r="AC353" i="1"/>
  <c r="U353" i="1"/>
  <c r="M353" i="1"/>
  <c r="L353" i="1"/>
  <c r="AD353" i="1"/>
  <c r="AB353" i="1"/>
  <c r="V353" i="1"/>
  <c r="T353" i="1"/>
  <c r="N353" i="1"/>
  <c r="J355" i="1"/>
  <c r="K354" i="1"/>
  <c r="AI354" i="1" l="1"/>
  <c r="AA354" i="1"/>
  <c r="S354" i="1"/>
  <c r="AH354" i="1"/>
  <c r="Z354" i="1"/>
  <c r="R354" i="1"/>
  <c r="AG354" i="1"/>
  <c r="Y354" i="1"/>
  <c r="Q354" i="1"/>
  <c r="AF354" i="1"/>
  <c r="X354" i="1"/>
  <c r="P354" i="1"/>
  <c r="AE354" i="1"/>
  <c r="W354" i="1"/>
  <c r="O354" i="1"/>
  <c r="AC354" i="1"/>
  <c r="U354" i="1"/>
  <c r="M354" i="1"/>
  <c r="T354" i="1"/>
  <c r="N354" i="1"/>
  <c r="L354" i="1"/>
  <c r="AD354" i="1"/>
  <c r="AB354" i="1"/>
  <c r="V354" i="1"/>
  <c r="J356" i="1"/>
  <c r="K355" i="1"/>
  <c r="AI355" i="1" l="1"/>
  <c r="AA355" i="1"/>
  <c r="S355" i="1"/>
  <c r="AH355" i="1"/>
  <c r="Z355" i="1"/>
  <c r="R355" i="1"/>
  <c r="AG355" i="1"/>
  <c r="Y355" i="1"/>
  <c r="Q355" i="1"/>
  <c r="AF355" i="1"/>
  <c r="X355" i="1"/>
  <c r="P355" i="1"/>
  <c r="AE355" i="1"/>
  <c r="W355" i="1"/>
  <c r="O355" i="1"/>
  <c r="AC355" i="1"/>
  <c r="U355" i="1"/>
  <c r="M355" i="1"/>
  <c r="AB355" i="1"/>
  <c r="V355" i="1"/>
  <c r="T355" i="1"/>
  <c r="N355" i="1"/>
  <c r="L355" i="1"/>
  <c r="AD355" i="1"/>
  <c r="J357" i="1"/>
  <c r="K356" i="1"/>
  <c r="AI356" i="1" l="1"/>
  <c r="AA356" i="1"/>
  <c r="S356" i="1"/>
  <c r="AH356" i="1"/>
  <c r="Z356" i="1"/>
  <c r="R356" i="1"/>
  <c r="AG356" i="1"/>
  <c r="Y356" i="1"/>
  <c r="Q356" i="1"/>
  <c r="AF356" i="1"/>
  <c r="X356" i="1"/>
  <c r="P356" i="1"/>
  <c r="AE356" i="1"/>
  <c r="W356" i="1"/>
  <c r="O356" i="1"/>
  <c r="AC356" i="1"/>
  <c r="U356" i="1"/>
  <c r="M356" i="1"/>
  <c r="AD356" i="1"/>
  <c r="AB356" i="1"/>
  <c r="V356" i="1"/>
  <c r="T356" i="1"/>
  <c r="N356" i="1"/>
  <c r="L356" i="1"/>
  <c r="J358" i="1"/>
  <c r="K357" i="1"/>
  <c r="AI357" i="1" l="1"/>
  <c r="AA357" i="1"/>
  <c r="S357" i="1"/>
  <c r="AH357" i="1"/>
  <c r="Z357" i="1"/>
  <c r="R357" i="1"/>
  <c r="AG357" i="1"/>
  <c r="Y357" i="1"/>
  <c r="Q357" i="1"/>
  <c r="AF357" i="1"/>
  <c r="X357" i="1"/>
  <c r="P357" i="1"/>
  <c r="AE357" i="1"/>
  <c r="W357" i="1"/>
  <c r="O357" i="1"/>
  <c r="AC357" i="1"/>
  <c r="U357" i="1"/>
  <c r="M357" i="1"/>
  <c r="L357" i="1"/>
  <c r="AD357" i="1"/>
  <c r="AB357" i="1"/>
  <c r="V357" i="1"/>
  <c r="T357" i="1"/>
  <c r="N357" i="1"/>
  <c r="J359" i="1"/>
  <c r="K358" i="1"/>
  <c r="AI358" i="1" l="1"/>
  <c r="AA358" i="1"/>
  <c r="S358" i="1"/>
  <c r="AH358" i="1"/>
  <c r="Z358" i="1"/>
  <c r="R358" i="1"/>
  <c r="AG358" i="1"/>
  <c r="Y358" i="1"/>
  <c r="Q358" i="1"/>
  <c r="AF358" i="1"/>
  <c r="X358" i="1"/>
  <c r="P358" i="1"/>
  <c r="AE358" i="1"/>
  <c r="W358" i="1"/>
  <c r="O358" i="1"/>
  <c r="AC358" i="1"/>
  <c r="U358" i="1"/>
  <c r="M358" i="1"/>
  <c r="T358" i="1"/>
  <c r="N358" i="1"/>
  <c r="L358" i="1"/>
  <c r="AD358" i="1"/>
  <c r="AB358" i="1"/>
  <c r="V358" i="1"/>
  <c r="J360" i="1"/>
  <c r="K359" i="1"/>
  <c r="AI359" i="1" l="1"/>
  <c r="AA359" i="1"/>
  <c r="S359" i="1"/>
  <c r="AH359" i="1"/>
  <c r="Z359" i="1"/>
  <c r="R359" i="1"/>
  <c r="AG359" i="1"/>
  <c r="Y359" i="1"/>
  <c r="Q359" i="1"/>
  <c r="AF359" i="1"/>
  <c r="X359" i="1"/>
  <c r="P359" i="1"/>
  <c r="AE359" i="1"/>
  <c r="W359" i="1"/>
  <c r="O359" i="1"/>
  <c r="AC359" i="1"/>
  <c r="U359" i="1"/>
  <c r="M359" i="1"/>
  <c r="AB359" i="1"/>
  <c r="V359" i="1"/>
  <c r="T359" i="1"/>
  <c r="N359" i="1"/>
  <c r="L359" i="1"/>
  <c r="AD359" i="1"/>
  <c r="J361" i="1"/>
  <c r="K360" i="1"/>
  <c r="AI360" i="1" l="1"/>
  <c r="AA360" i="1"/>
  <c r="S360" i="1"/>
  <c r="AH360" i="1"/>
  <c r="Z360" i="1"/>
  <c r="R360" i="1"/>
  <c r="AG360" i="1"/>
  <c r="Y360" i="1"/>
  <c r="Q360" i="1"/>
  <c r="AF360" i="1"/>
  <c r="X360" i="1"/>
  <c r="P360" i="1"/>
  <c r="AE360" i="1"/>
  <c r="W360" i="1"/>
  <c r="O360" i="1"/>
  <c r="AD360" i="1"/>
  <c r="AC360" i="1"/>
  <c r="U360" i="1"/>
  <c r="M360" i="1"/>
  <c r="AB360" i="1"/>
  <c r="V360" i="1"/>
  <c r="T360" i="1"/>
  <c r="N360" i="1"/>
  <c r="L360" i="1"/>
  <c r="J362" i="1"/>
  <c r="K361" i="1"/>
  <c r="AI361" i="1" l="1"/>
  <c r="AA361" i="1"/>
  <c r="S361" i="1"/>
  <c r="AH361" i="1"/>
  <c r="Z361" i="1"/>
  <c r="R361" i="1"/>
  <c r="AG361" i="1"/>
  <c r="Y361" i="1"/>
  <c r="Q361" i="1"/>
  <c r="AF361" i="1"/>
  <c r="X361" i="1"/>
  <c r="P361" i="1"/>
  <c r="AE361" i="1"/>
  <c r="W361" i="1"/>
  <c r="O361" i="1"/>
  <c r="AD361" i="1"/>
  <c r="V361" i="1"/>
  <c r="N361" i="1"/>
  <c r="AC361" i="1"/>
  <c r="U361" i="1"/>
  <c r="M361" i="1"/>
  <c r="T361" i="1"/>
  <c r="L361" i="1"/>
  <c r="AB361" i="1"/>
  <c r="J363" i="1"/>
  <c r="K362" i="1"/>
  <c r="AI362" i="1" l="1"/>
  <c r="AA362" i="1"/>
  <c r="S362" i="1"/>
  <c r="AH362" i="1"/>
  <c r="Z362" i="1"/>
  <c r="R362" i="1"/>
  <c r="AG362" i="1"/>
  <c r="Y362" i="1"/>
  <c r="Q362" i="1"/>
  <c r="AF362" i="1"/>
  <c r="X362" i="1"/>
  <c r="P362" i="1"/>
  <c r="AE362" i="1"/>
  <c r="W362" i="1"/>
  <c r="O362" i="1"/>
  <c r="AD362" i="1"/>
  <c r="V362" i="1"/>
  <c r="N362" i="1"/>
  <c r="AC362" i="1"/>
  <c r="U362" i="1"/>
  <c r="M362" i="1"/>
  <c r="AB362" i="1"/>
  <c r="T362" i="1"/>
  <c r="L362" i="1"/>
  <c r="J364" i="1"/>
  <c r="K363" i="1"/>
  <c r="AI363" i="1" l="1"/>
  <c r="AA363" i="1"/>
  <c r="S363" i="1"/>
  <c r="AH363" i="1"/>
  <c r="Z363" i="1"/>
  <c r="R363" i="1"/>
  <c r="AG363" i="1"/>
  <c r="Y363" i="1"/>
  <c r="Q363" i="1"/>
  <c r="AF363" i="1"/>
  <c r="X363" i="1"/>
  <c r="P363" i="1"/>
  <c r="AE363" i="1"/>
  <c r="W363" i="1"/>
  <c r="O363" i="1"/>
  <c r="AD363" i="1"/>
  <c r="V363" i="1"/>
  <c r="N363" i="1"/>
  <c r="AC363" i="1"/>
  <c r="U363" i="1"/>
  <c r="M363" i="1"/>
  <c r="AB363" i="1"/>
  <c r="T363" i="1"/>
  <c r="L363" i="1"/>
  <c r="J365" i="1"/>
  <c r="K364" i="1"/>
  <c r="AI364" i="1" l="1"/>
  <c r="AA364" i="1"/>
  <c r="S364" i="1"/>
  <c r="AH364" i="1"/>
  <c r="Z364" i="1"/>
  <c r="R364" i="1"/>
  <c r="AG364" i="1"/>
  <c r="Y364" i="1"/>
  <c r="Q364" i="1"/>
  <c r="AF364" i="1"/>
  <c r="X364" i="1"/>
  <c r="P364" i="1"/>
  <c r="AE364" i="1"/>
  <c r="W364" i="1"/>
  <c r="O364" i="1"/>
  <c r="AD364" i="1"/>
  <c r="V364" i="1"/>
  <c r="N364" i="1"/>
  <c r="AC364" i="1"/>
  <c r="U364" i="1"/>
  <c r="M364" i="1"/>
  <c r="L364" i="1"/>
  <c r="AB364" i="1"/>
  <c r="T364" i="1"/>
  <c r="J366" i="1"/>
  <c r="K366" i="1" s="1"/>
  <c r="K365" i="1"/>
  <c r="AI365" i="1" l="1"/>
  <c r="AA365" i="1"/>
  <c r="S365" i="1"/>
  <c r="AH365" i="1"/>
  <c r="Z365" i="1"/>
  <c r="R365" i="1"/>
  <c r="AG365" i="1"/>
  <c r="Y365" i="1"/>
  <c r="Q365" i="1"/>
  <c r="AF365" i="1"/>
  <c r="X365" i="1"/>
  <c r="P365" i="1"/>
  <c r="AE365" i="1"/>
  <c r="W365" i="1"/>
  <c r="O365" i="1"/>
  <c r="AD365" i="1"/>
  <c r="V365" i="1"/>
  <c r="N365" i="1"/>
  <c r="AC365" i="1"/>
  <c r="U365" i="1"/>
  <c r="M365" i="1"/>
  <c r="AB365" i="1"/>
  <c r="T365" i="1"/>
  <c r="L365" i="1"/>
  <c r="AB366" i="1"/>
  <c r="S366" i="1"/>
  <c r="AH366" i="1"/>
  <c r="AA366" i="1"/>
  <c r="R366" i="1"/>
  <c r="AI366" i="1"/>
  <c r="Y366" i="1"/>
  <c r="Q366" i="1"/>
  <c r="AG366" i="1"/>
  <c r="X366" i="1"/>
  <c r="P366" i="1"/>
  <c r="AF366" i="1"/>
  <c r="W366" i="1"/>
  <c r="O366" i="1"/>
  <c r="AE366" i="1"/>
  <c r="V366" i="1"/>
  <c r="N366" i="1"/>
  <c r="AD366" i="1"/>
  <c r="U366" i="1"/>
  <c r="M366" i="1"/>
  <c r="AC366" i="1"/>
  <c r="T366" i="1"/>
  <c r="L366" i="1"/>
  <c r="Z366" i="1"/>
  <c r="D24214" i="2" l="1"/>
  <c r="D20083" i="2"/>
  <c r="D32276" i="2"/>
  <c r="D14229" i="2"/>
  <c r="D17876" i="2"/>
  <c r="D26134" i="2"/>
  <c r="D25367" i="2"/>
  <c r="D12408" i="2"/>
  <c r="D16057" i="2"/>
  <c r="D16440" i="2"/>
  <c r="D19603" i="2"/>
  <c r="D33817" i="2"/>
  <c r="D33721" i="2"/>
  <c r="D25556" i="2"/>
  <c r="D33430" i="2"/>
  <c r="D23639" i="2"/>
  <c r="D21715" i="2"/>
  <c r="D23161" i="2"/>
  <c r="D26517" i="2"/>
  <c r="D34967" i="2"/>
  <c r="D18457" i="2"/>
  <c r="D24695" i="2"/>
  <c r="D34103" i="2"/>
  <c r="D23730" i="2"/>
  <c r="D26130" i="2"/>
  <c r="D16153" i="2"/>
  <c r="D3958" i="2"/>
  <c r="D24023" i="2"/>
  <c r="D22003" i="2"/>
  <c r="D7609" i="2"/>
  <c r="D18744" i="2"/>
  <c r="D29206" i="2"/>
  <c r="D29303" i="2"/>
  <c r="D22199" i="2"/>
  <c r="D24697" i="2"/>
  <c r="D19222" i="2"/>
  <c r="D33911" i="2"/>
  <c r="D15190" i="2"/>
  <c r="D34391" i="2"/>
  <c r="D27769" i="2"/>
  <c r="D23255" i="2"/>
  <c r="D28534" i="2"/>
  <c r="D5497" i="2"/>
  <c r="D27190" i="2"/>
  <c r="D34392" i="2"/>
  <c r="D25654" i="2"/>
  <c r="D34393" i="2"/>
  <c r="D29974" i="2"/>
  <c r="D20952" i="2"/>
  <c r="D407" i="2"/>
  <c r="D12887" i="2"/>
  <c r="D1560" i="2"/>
  <c r="D16630" i="2"/>
  <c r="D28249" i="2"/>
  <c r="D20184" i="2"/>
  <c r="D31223" i="2"/>
  <c r="D18264" i="2"/>
  <c r="D29593" i="2"/>
  <c r="D7414" i="2"/>
  <c r="D8854" i="2"/>
  <c r="D20950" i="2"/>
  <c r="D27094" i="2"/>
  <c r="D30936" i="2"/>
  <c r="D18646" i="2"/>
  <c r="D28344" i="2"/>
  <c r="D30262" i="2"/>
  <c r="D25366" i="2"/>
  <c r="D8665" i="2"/>
  <c r="D30072" i="2"/>
  <c r="D34776" i="2"/>
  <c r="D16824" i="2"/>
  <c r="D24502" i="2"/>
  <c r="D19705" i="2"/>
  <c r="D31510" i="2"/>
  <c r="D17014" i="2"/>
  <c r="D24601" i="2"/>
  <c r="D19415" i="2"/>
  <c r="D17305" i="2"/>
  <c r="D31799" i="2"/>
  <c r="D24024" i="2"/>
  <c r="D31321" i="2"/>
  <c r="D4248" i="2"/>
  <c r="D19319" i="2"/>
  <c r="D4152" i="2"/>
  <c r="D9913" i="2"/>
  <c r="D6071" i="2"/>
  <c r="D15001" i="2"/>
  <c r="D3288" i="2"/>
  <c r="D11926" i="2"/>
  <c r="D7607" i="2"/>
  <c r="D33336" i="2"/>
  <c r="D5112" i="2"/>
  <c r="D6358" i="2"/>
  <c r="D11735" i="2"/>
  <c r="D8088" i="2"/>
  <c r="D888" i="2"/>
  <c r="D27385" i="2"/>
  <c r="D2520" i="2"/>
  <c r="D22775" i="2"/>
  <c r="D15577" i="2"/>
  <c r="D9241" i="2"/>
  <c r="D15286" i="2"/>
  <c r="D6841" i="2"/>
  <c r="D15766" i="2"/>
  <c r="D5206" i="2"/>
  <c r="D10775" i="2"/>
  <c r="D7608" i="2"/>
  <c r="D8089" i="2"/>
  <c r="D14040" i="2"/>
  <c r="D7126" i="2"/>
  <c r="D2040" i="2"/>
  <c r="D16441" i="2"/>
  <c r="D7800" i="2"/>
  <c r="D22201" i="2"/>
  <c r="D29497" i="2"/>
  <c r="D5111" i="2"/>
  <c r="D6168" i="2"/>
  <c r="D502" i="2"/>
  <c r="D23543" i="2"/>
  <c r="D12599" i="2"/>
  <c r="D26518" i="2"/>
  <c r="D18455" i="2"/>
  <c r="D1273" i="2"/>
  <c r="D6166" i="2"/>
  <c r="D793" i="2"/>
  <c r="D13561" i="2"/>
  <c r="D695" i="2"/>
  <c r="D24889" i="2"/>
  <c r="D9145" i="2"/>
  <c r="D15478" i="2"/>
  <c r="D24790" i="2"/>
  <c r="D24025" i="2"/>
  <c r="D30359" i="2"/>
  <c r="D11928" i="2"/>
  <c r="D28438" i="2"/>
  <c r="D8566" i="2"/>
  <c r="D15192" i="2"/>
  <c r="D3191" i="2"/>
  <c r="D11923" i="2"/>
  <c r="D29302" i="2"/>
  <c r="D12978" i="2"/>
  <c r="D17010" i="2"/>
  <c r="D23253" i="2"/>
  <c r="D9720" i="2"/>
  <c r="D25749" i="2"/>
  <c r="D16246" i="2"/>
  <c r="D13368" i="2"/>
  <c r="D27673" i="2"/>
  <c r="D17202" i="2"/>
  <c r="D17112" i="2"/>
  <c r="D25554" i="2"/>
  <c r="D20665" i="2"/>
  <c r="D16823" i="2"/>
  <c r="D9239" i="2"/>
  <c r="D20565" i="2"/>
  <c r="D21718" i="2"/>
  <c r="D19221" i="2"/>
  <c r="D20375" i="2"/>
  <c r="D32663" i="2"/>
  <c r="D27286" i="2"/>
  <c r="D20757" i="2"/>
  <c r="D17688" i="2"/>
  <c r="D20471" i="2"/>
  <c r="D10582" i="2"/>
  <c r="D31704" i="2"/>
  <c r="D16531" i="2"/>
  <c r="D14617" i="2"/>
  <c r="D29016" i="2"/>
  <c r="D31896" i="2"/>
  <c r="D17113" i="2"/>
  <c r="D18649" i="2"/>
  <c r="D985" i="2"/>
  <c r="D32855" i="2"/>
  <c r="D18360" i="2"/>
  <c r="D17208" i="2"/>
  <c r="D28056" i="2"/>
  <c r="D10968" i="2"/>
  <c r="D29400" i="2"/>
  <c r="D15863" i="2"/>
  <c r="D3095" i="2"/>
  <c r="D23350" i="2"/>
  <c r="D25271" i="2"/>
  <c r="D32185" i="2"/>
  <c r="D20566" i="2"/>
  <c r="D31895" i="2"/>
  <c r="D20567" i="2"/>
  <c r="D2041" i="2"/>
  <c r="D5590" i="2"/>
  <c r="D5977" i="2"/>
  <c r="D9144" i="2"/>
  <c r="D26326" i="2"/>
  <c r="D21048" i="2"/>
  <c r="D21720" i="2"/>
  <c r="D26425" i="2"/>
  <c r="D17401" i="2"/>
  <c r="D14706" i="2"/>
  <c r="D34580" i="2"/>
  <c r="D19895" i="2"/>
  <c r="D28343" i="2"/>
  <c r="D15381" i="2"/>
  <c r="D13077" i="2"/>
  <c r="D33811" i="2"/>
  <c r="D22868" i="2"/>
  <c r="D10679" i="2"/>
  <c r="D8664" i="2"/>
  <c r="D17017" i="2"/>
  <c r="D26424" i="2"/>
  <c r="D34483" i="2"/>
  <c r="D34105" i="2"/>
  <c r="D15284" i="2"/>
  <c r="D3862" i="2"/>
  <c r="D27193" i="2"/>
  <c r="D20758" i="2"/>
  <c r="D18166" i="2"/>
  <c r="D21235" i="2"/>
  <c r="D25555" i="2"/>
  <c r="D32761" i="2"/>
  <c r="D984" i="2"/>
  <c r="D17881" i="2"/>
  <c r="D18068" i="2"/>
  <c r="D4057" i="2"/>
  <c r="D6264" i="2"/>
  <c r="D29881" i="2"/>
  <c r="D17304" i="2"/>
  <c r="D33618" i="2"/>
  <c r="D29012" i="2"/>
  <c r="D31892" i="2"/>
  <c r="D22962" i="2"/>
  <c r="D13747" i="2"/>
  <c r="D13848" i="2"/>
  <c r="D33812" i="2"/>
  <c r="D14615" i="2"/>
  <c r="D23058" i="2"/>
  <c r="D13271" i="2"/>
  <c r="D14613" i="2"/>
  <c r="D18070" i="2"/>
  <c r="D22293" i="2"/>
  <c r="D29300" i="2"/>
  <c r="D30834" i="2"/>
  <c r="D15667" i="2"/>
  <c r="D2233" i="2"/>
  <c r="D29113" i="2"/>
  <c r="D25751" i="2"/>
  <c r="D28536" i="2"/>
  <c r="D23353" i="2"/>
  <c r="D32377" i="2"/>
  <c r="D19512" i="2"/>
  <c r="D33337" i="2"/>
  <c r="D3670" i="2"/>
  <c r="D20951" i="2"/>
  <c r="D26903" i="2"/>
  <c r="D32857" i="2"/>
  <c r="D20377" i="2"/>
  <c r="D31702" i="2"/>
  <c r="D6838" i="2"/>
  <c r="D8086" i="2"/>
  <c r="D15767" i="2"/>
  <c r="D24886" i="2"/>
  <c r="D22679" i="2"/>
  <c r="D22007" i="2"/>
  <c r="D18265" i="2"/>
  <c r="D17783" i="2"/>
  <c r="D25752" i="2"/>
  <c r="D21335" i="2"/>
  <c r="D19990" i="2"/>
  <c r="D19703" i="2"/>
  <c r="D15769" i="2"/>
  <c r="D6553" i="2"/>
  <c r="D24985" i="2"/>
  <c r="D11159" i="2"/>
  <c r="D3768" i="2"/>
  <c r="D7319" i="2"/>
  <c r="D8184" i="2"/>
  <c r="D32281" i="2"/>
  <c r="D26231" i="2"/>
  <c r="D31511" i="2"/>
  <c r="D34870" i="2"/>
  <c r="D30550" i="2"/>
  <c r="D5687" i="2"/>
  <c r="D26713" i="2"/>
  <c r="D32856" i="2"/>
  <c r="D9431" i="2"/>
  <c r="D25944" i="2"/>
  <c r="D29590" i="2"/>
  <c r="D28535" i="2"/>
  <c r="D28918" i="2"/>
  <c r="D25943" i="2"/>
  <c r="D18745" i="2"/>
  <c r="D31512" i="2"/>
  <c r="D9719" i="2"/>
  <c r="D1945" i="2"/>
  <c r="D23447" i="2"/>
  <c r="D13080" i="2"/>
  <c r="D3766" i="2"/>
  <c r="D11543" i="2"/>
  <c r="D1656" i="2"/>
  <c r="D4534" i="2"/>
  <c r="D14136" i="2"/>
  <c r="D26710" i="2"/>
  <c r="D30647" i="2"/>
  <c r="D2136" i="2"/>
  <c r="D16726" i="2"/>
  <c r="D21913" i="2"/>
  <c r="D12889" i="2"/>
  <c r="D2424" i="2"/>
  <c r="D19702" i="2"/>
  <c r="D5878" i="2"/>
  <c r="D11161" i="2"/>
  <c r="D24505" i="2"/>
  <c r="D18840" i="2"/>
  <c r="D14230" i="2"/>
  <c r="D12025" i="2"/>
  <c r="D12214" i="2"/>
  <c r="D697" i="2"/>
  <c r="D4246" i="2"/>
  <c r="D791" i="2"/>
  <c r="D22296" i="2"/>
  <c r="D8760" i="2"/>
  <c r="D20855" i="2"/>
  <c r="D24792" i="2"/>
  <c r="D18454" i="2"/>
  <c r="D11063" i="2"/>
  <c r="D4249" i="2"/>
  <c r="D4824" i="2"/>
  <c r="D10777" i="2"/>
  <c r="D9335" i="2"/>
  <c r="D7799" i="2"/>
  <c r="D6937" i="2"/>
  <c r="D13751" i="2"/>
  <c r="D11064" i="2"/>
  <c r="D13654" i="2"/>
  <c r="D6936" i="2"/>
  <c r="D6073" i="2"/>
  <c r="D886" i="2"/>
  <c r="D30455" i="2"/>
  <c r="D12215" i="2"/>
  <c r="D694" i="2"/>
  <c r="D1270" i="2"/>
  <c r="D13463" i="2"/>
  <c r="D17590" i="2"/>
  <c r="D13273" i="2"/>
  <c r="D20183" i="2"/>
  <c r="D16344" i="2"/>
  <c r="D29880" i="2"/>
  <c r="D30260" i="2"/>
  <c r="D30071" i="2"/>
  <c r="D28726" i="2"/>
  <c r="D5876" i="2"/>
  <c r="D7320" i="2"/>
  <c r="D11060" i="2"/>
  <c r="D1176" i="2"/>
  <c r="D8660" i="2"/>
  <c r="D7222" i="2"/>
  <c r="D32659" i="2"/>
  <c r="D34390" i="2"/>
  <c r="D12020" i="2"/>
  <c r="D17016" i="2"/>
  <c r="D23064" i="2"/>
  <c r="D28824" i="2"/>
  <c r="D17490" i="2"/>
  <c r="D27958" i="2"/>
  <c r="D11350" i="2"/>
  <c r="D30355" i="2"/>
  <c r="D33236" i="2"/>
  <c r="D2227" i="2"/>
  <c r="D18932" i="2"/>
  <c r="D30163" i="2"/>
  <c r="D1366" i="2"/>
  <c r="D11829" i="2"/>
  <c r="D23347" i="2"/>
  <c r="D33619" i="2"/>
  <c r="D8280" i="2"/>
  <c r="D17013" i="2"/>
  <c r="D23446" i="2"/>
  <c r="D32755" i="2"/>
  <c r="D24884" i="2"/>
  <c r="D15673" i="2"/>
  <c r="D19510" i="2"/>
  <c r="D17497" i="2"/>
  <c r="D30264" i="2"/>
  <c r="D32374" i="2"/>
  <c r="D27862" i="2"/>
  <c r="D17880" i="2"/>
  <c r="D10969" i="2"/>
  <c r="D2617" i="2"/>
  <c r="D25558" i="2"/>
  <c r="D33432" i="2"/>
  <c r="D16151" i="2"/>
  <c r="D33241" i="2"/>
  <c r="D1174" i="2"/>
  <c r="D19991" i="2"/>
  <c r="D29110" i="2"/>
  <c r="D33622" i="2"/>
  <c r="D24217" i="2"/>
  <c r="D22583" i="2"/>
  <c r="D25462" i="2"/>
  <c r="D23831" i="2"/>
  <c r="D26232" i="2"/>
  <c r="D27289" i="2"/>
  <c r="D2326" i="2"/>
  <c r="D3864" i="2"/>
  <c r="D7129" i="2"/>
  <c r="D2135" i="2"/>
  <c r="D24311" i="2"/>
  <c r="D28631" i="2"/>
  <c r="D20089" i="2"/>
  <c r="D33527" i="2"/>
  <c r="D11831" i="2"/>
  <c r="D11158" i="2"/>
  <c r="D7798" i="2"/>
  <c r="D5209" i="2"/>
  <c r="D24984" i="2"/>
  <c r="D19609" i="2"/>
  <c r="D19129" i="2"/>
  <c r="D31608" i="2"/>
  <c r="D34296" i="2"/>
  <c r="D696" i="2"/>
  <c r="D10871" i="2"/>
  <c r="D7511" i="2"/>
  <c r="D7801" i="2"/>
  <c r="D11833" i="2"/>
  <c r="D28921" i="2"/>
  <c r="D21431" i="2"/>
  <c r="D25465" i="2"/>
  <c r="D27000" i="2"/>
  <c r="D26136" i="2"/>
  <c r="D31991" i="2"/>
  <c r="D15959" i="2"/>
  <c r="D409" i="2"/>
  <c r="D10199" i="2"/>
  <c r="D31415" i="2"/>
  <c r="D12118" i="2"/>
  <c r="D14425" i="2"/>
  <c r="D1081" i="2"/>
  <c r="D3577" i="2"/>
  <c r="D3863" i="2"/>
  <c r="D12024" i="2"/>
  <c r="D14904" i="2"/>
  <c r="D11639" i="2"/>
  <c r="D21817" i="2"/>
  <c r="D1079" i="2"/>
  <c r="D34678" i="2"/>
  <c r="D2902" i="2"/>
  <c r="D7991" i="2"/>
  <c r="D15094" i="2"/>
  <c r="D21143" i="2"/>
  <c r="D13079" i="2"/>
  <c r="D21816" i="2"/>
  <c r="D27096" i="2"/>
  <c r="D1943" i="2"/>
  <c r="D10104" i="2"/>
  <c r="D13369" i="2"/>
  <c r="D10680" i="2"/>
  <c r="D19798" i="2"/>
  <c r="D34007" i="2"/>
  <c r="D34582" i="2"/>
  <c r="D6070" i="2"/>
  <c r="D598" i="2"/>
  <c r="D12791" i="2"/>
  <c r="D5976" i="2"/>
  <c r="D22393" i="2"/>
  <c r="D6263" i="2"/>
  <c r="D11255" i="2"/>
  <c r="D7895" i="2"/>
  <c r="D889" i="2"/>
  <c r="D32182" i="2"/>
  <c r="D12313" i="2"/>
  <c r="D31128" i="2"/>
  <c r="D32665" i="2"/>
  <c r="D5782" i="2"/>
  <c r="D14517" i="2"/>
  <c r="D13555" i="2"/>
  <c r="D1369" i="2"/>
  <c r="D14611" i="2"/>
  <c r="D34005" i="2"/>
  <c r="D21140" i="2"/>
  <c r="D10675" i="2"/>
  <c r="D24119" i="2"/>
  <c r="D14233" i="2"/>
  <c r="D6649" i="2"/>
  <c r="D20569" i="2"/>
  <c r="D19801" i="2"/>
  <c r="D25463" i="2"/>
  <c r="D26040" i="2"/>
  <c r="D34677" i="2"/>
  <c r="D28149" i="2"/>
  <c r="D29975" i="2"/>
  <c r="D19027" i="2"/>
  <c r="D19897" i="2"/>
  <c r="D27379" i="2"/>
  <c r="D1465" i="2"/>
  <c r="D16825" i="2"/>
  <c r="D23736" i="2"/>
  <c r="D25272" i="2"/>
  <c r="D29971" i="2"/>
  <c r="D34482" i="2"/>
  <c r="D32376" i="2"/>
  <c r="D25753" i="2"/>
  <c r="D2328" i="2"/>
  <c r="D12981" i="2"/>
  <c r="D26516" i="2"/>
  <c r="D30360" i="2"/>
  <c r="D10005" i="2"/>
  <c r="D15961" i="2"/>
  <c r="D25269" i="2"/>
  <c r="D14327" i="2"/>
  <c r="D34487" i="2"/>
  <c r="D23065" i="2"/>
  <c r="D26521" i="2"/>
  <c r="D15096" i="2"/>
  <c r="D34295" i="2"/>
  <c r="D26809" i="2"/>
  <c r="D23542" i="2"/>
  <c r="D5592" i="2"/>
  <c r="D26712" i="2"/>
  <c r="D28152" i="2"/>
  <c r="D20088" i="2"/>
  <c r="D20278" i="2"/>
  <c r="D31894" i="2"/>
  <c r="D20376" i="2"/>
  <c r="D17111" i="2"/>
  <c r="D28441" i="2"/>
  <c r="D14329" i="2"/>
  <c r="D30073" i="2"/>
  <c r="D4438" i="2"/>
  <c r="D12886" i="2"/>
  <c r="D28822" i="2"/>
  <c r="D28728" i="2"/>
  <c r="D15865" i="2"/>
  <c r="D16345" i="2"/>
  <c r="D21241" i="2"/>
  <c r="D12984" i="2"/>
  <c r="D6359" i="2"/>
  <c r="D23351" i="2"/>
  <c r="D25080" i="2"/>
  <c r="D30839" i="2"/>
  <c r="D16249" i="2"/>
  <c r="D21527" i="2"/>
  <c r="D5591" i="2"/>
  <c r="D20854" i="2"/>
  <c r="D23734" i="2"/>
  <c r="D24312" i="2"/>
  <c r="D32183" i="2"/>
  <c r="D15958" i="2"/>
  <c r="D34201" i="2"/>
  <c r="D21432" i="2"/>
  <c r="D22966" i="2"/>
  <c r="D33912" i="2"/>
  <c r="D30168" i="2"/>
  <c r="D4537" i="2"/>
  <c r="D5015" i="2"/>
  <c r="D13944" i="2"/>
  <c r="D3961" i="2"/>
  <c r="D10006" i="2"/>
  <c r="D10488" i="2"/>
  <c r="D24503" i="2"/>
  <c r="D15480" i="2"/>
  <c r="D32279" i="2"/>
  <c r="D32473" i="2"/>
  <c r="D9624" i="2"/>
  <c r="D5398" i="2"/>
  <c r="D14710" i="2"/>
  <c r="D7032" i="2"/>
  <c r="D2711" i="2"/>
  <c r="D13081" i="2"/>
  <c r="D14713" i="2"/>
  <c r="D24887" i="2"/>
  <c r="D16247" i="2"/>
  <c r="D8759" i="2"/>
  <c r="D5303" i="2"/>
  <c r="D2807" i="2"/>
  <c r="D2521" i="2"/>
  <c r="D3576" i="2"/>
  <c r="D13847" i="2"/>
  <c r="D2134" i="2"/>
  <c r="D1271" i="2"/>
  <c r="D9432" i="2"/>
  <c r="D25273" i="2"/>
  <c r="D22390" i="2"/>
  <c r="D22487" i="2"/>
  <c r="D29686" i="2"/>
  <c r="D14711" i="2"/>
  <c r="D12406" i="2"/>
  <c r="D6934" i="2"/>
  <c r="D8855" i="2"/>
  <c r="D5879" i="2"/>
  <c r="D2327" i="2"/>
  <c r="D1942" i="2"/>
  <c r="D31412" i="2"/>
  <c r="D6360" i="2"/>
  <c r="D5208" i="2"/>
  <c r="D29490" i="2"/>
  <c r="D12691" i="2"/>
  <c r="D31416" i="2"/>
  <c r="D16436" i="2"/>
  <c r="D12409" i="2"/>
  <c r="D1849" i="2"/>
  <c r="D19033" i="2"/>
  <c r="D11351" i="2"/>
  <c r="D21526" i="2"/>
  <c r="D34200" i="2"/>
  <c r="D27956" i="2"/>
  <c r="D18549" i="2"/>
  <c r="D14707" i="2"/>
  <c r="D30741" i="2"/>
  <c r="D2422" i="2"/>
  <c r="D14803" i="2"/>
  <c r="D13176" i="2"/>
  <c r="D12217" i="2"/>
  <c r="D15474" i="2"/>
  <c r="D28440" i="2"/>
  <c r="D22104" i="2"/>
  <c r="D27864" i="2"/>
  <c r="D24115" i="2"/>
  <c r="D33717" i="2"/>
  <c r="D18642" i="2"/>
  <c r="D11446" i="2"/>
  <c r="D13942" i="2"/>
  <c r="D24983" i="2"/>
  <c r="D25652" i="2"/>
  <c r="D32083" i="2"/>
  <c r="D34963" i="2"/>
  <c r="D25748" i="2"/>
  <c r="D2039" i="2"/>
  <c r="D4633" i="2"/>
  <c r="D11636" i="2"/>
  <c r="D23155" i="2"/>
  <c r="D24404" i="2"/>
  <c r="D26514" i="2"/>
  <c r="D12307" i="2"/>
  <c r="D30457" i="2"/>
  <c r="D25945" i="2"/>
  <c r="D34968" i="2"/>
  <c r="D17399" i="2"/>
  <c r="D31992" i="2"/>
  <c r="D32952" i="2"/>
  <c r="D7416" i="2"/>
  <c r="D16633" i="2"/>
  <c r="D22967" i="2"/>
  <c r="D26615" i="2"/>
  <c r="D26038" i="2"/>
  <c r="D16056" i="2"/>
  <c r="D29401" i="2"/>
  <c r="D7703" i="2"/>
  <c r="D14807" i="2"/>
  <c r="D30454" i="2"/>
  <c r="D30935" i="2"/>
  <c r="D34871" i="2"/>
  <c r="D22777" i="2"/>
  <c r="D17974" i="2"/>
  <c r="D3672" i="2"/>
  <c r="D3481" i="2"/>
  <c r="D4054" i="2"/>
  <c r="D33048" i="2"/>
  <c r="D18934" i="2"/>
  <c r="D4343" i="2"/>
  <c r="D1177" i="2"/>
  <c r="D2614" i="2"/>
  <c r="D12121" i="2"/>
  <c r="D31607" i="2"/>
  <c r="D28246" i="2"/>
  <c r="D25464" i="2"/>
  <c r="D30841" i="2"/>
  <c r="D23832" i="2"/>
  <c r="D19704" i="2"/>
  <c r="D16439" i="2"/>
  <c r="D11254" i="2"/>
  <c r="D26902" i="2"/>
  <c r="D22776" i="2"/>
  <c r="D6072" i="2"/>
  <c r="D9048" i="2"/>
  <c r="D12985" i="2"/>
  <c r="D19993" i="2"/>
  <c r="D29495" i="2"/>
  <c r="D24407" i="2"/>
  <c r="D25081" i="2"/>
  <c r="D31801" i="2"/>
  <c r="D34008" i="2"/>
  <c r="D27288" i="2"/>
  <c r="D3096" i="2"/>
  <c r="D2423" i="2"/>
  <c r="D12792" i="2"/>
  <c r="D8471" i="2"/>
  <c r="D17687" i="2"/>
  <c r="D14806" i="2"/>
  <c r="D14520" i="2"/>
  <c r="D9430" i="2"/>
  <c r="D7318" i="2"/>
  <c r="D6265" i="2"/>
  <c r="D13753" i="2"/>
  <c r="D29112" i="2"/>
  <c r="D14135" i="2"/>
  <c r="D5880" i="2"/>
  <c r="D4535" i="2"/>
  <c r="D8279" i="2"/>
  <c r="D13560" i="2"/>
  <c r="D5881" i="2"/>
  <c r="D4919" i="2"/>
  <c r="D9240" i="2"/>
  <c r="D3286" i="2"/>
  <c r="D8568" i="2"/>
  <c r="D10774" i="2"/>
  <c r="D6743" i="2"/>
  <c r="D20760" i="2"/>
  <c r="D14809" i="2"/>
  <c r="D3479" i="2"/>
  <c r="D18838" i="2"/>
  <c r="D15385" i="2"/>
  <c r="D7897" i="2"/>
  <c r="D10198" i="2"/>
  <c r="D12601" i="2"/>
  <c r="D23927" i="2"/>
  <c r="D13462" i="2"/>
  <c r="D2616" i="2"/>
  <c r="D4729" i="2"/>
  <c r="D10392" i="2"/>
  <c r="D9623" i="2"/>
  <c r="D19799" i="2"/>
  <c r="D2713" i="2"/>
  <c r="D3865" i="2"/>
  <c r="D2518" i="2"/>
  <c r="D2710" i="2"/>
  <c r="D5686" i="2"/>
  <c r="D1944" i="2"/>
  <c r="D3382" i="2"/>
  <c r="D5400" i="2"/>
  <c r="D25655" i="2"/>
  <c r="D23158" i="2"/>
  <c r="D10390" i="2"/>
  <c r="D408" i="2"/>
  <c r="D4344" i="2"/>
  <c r="D29684" i="2"/>
  <c r="D32660" i="2"/>
  <c r="D10291" i="2"/>
  <c r="D32469" i="2"/>
  <c r="D18453" i="2"/>
  <c r="D32760" i="2"/>
  <c r="D15765" i="2"/>
  <c r="D8662" i="2"/>
  <c r="D4441" i="2"/>
  <c r="D27478" i="2"/>
  <c r="D32087" i="2"/>
  <c r="D18358" i="2"/>
  <c r="D10770" i="2"/>
  <c r="D505" i="2"/>
  <c r="D27765" i="2"/>
  <c r="D26806" i="2"/>
  <c r="D2808" i="2"/>
  <c r="D14134" i="2"/>
  <c r="D16921" i="2"/>
  <c r="D32178" i="2"/>
  <c r="D19219" i="2"/>
  <c r="D25365" i="2"/>
  <c r="D19699" i="2"/>
  <c r="D5785" i="2"/>
  <c r="D15768" i="2"/>
  <c r="D34681" i="2"/>
  <c r="D31218" i="2"/>
  <c r="D11157" i="2"/>
  <c r="D21813" i="2"/>
  <c r="D33910" i="2"/>
  <c r="D7992" i="2"/>
  <c r="D18644" i="2"/>
  <c r="D9721" i="2"/>
  <c r="D2999" i="2"/>
  <c r="D13558" i="2"/>
  <c r="D19506" i="2"/>
  <c r="D23254" i="2"/>
  <c r="D15379" i="2"/>
  <c r="D1655" i="2"/>
  <c r="D2329" i="2"/>
  <c r="D14421" i="2"/>
  <c r="D3287" i="2"/>
  <c r="D34489" i="2"/>
  <c r="D33623" i="2"/>
  <c r="D34774" i="2"/>
  <c r="D17592" i="2"/>
  <c r="D27095" i="2"/>
  <c r="D7031" i="2"/>
  <c r="D24504" i="2"/>
  <c r="D28150" i="2"/>
  <c r="D22200" i="2"/>
  <c r="D33143" i="2"/>
  <c r="D8183" i="2"/>
  <c r="D7127" i="2"/>
  <c r="D10297" i="2"/>
  <c r="D24696" i="2"/>
  <c r="D29687" i="2"/>
  <c r="D17976" i="2"/>
  <c r="D27577" i="2"/>
  <c r="D20185" i="2"/>
  <c r="D19318" i="2"/>
  <c r="D33433" i="2"/>
  <c r="D21240" i="2"/>
  <c r="D6647" i="2"/>
  <c r="D13465" i="2"/>
  <c r="D7223" i="2"/>
  <c r="D9815" i="2"/>
  <c r="D19224" i="2"/>
  <c r="D16631" i="2"/>
  <c r="D21047" i="2"/>
  <c r="D17303" i="2"/>
  <c r="D16919" i="2"/>
  <c r="D22680" i="2"/>
  <c r="D33814" i="2"/>
  <c r="D30551" i="2"/>
  <c r="D15383" i="2"/>
  <c r="D21336" i="2"/>
  <c r="D23448" i="2"/>
  <c r="D21912" i="2"/>
  <c r="D24406" i="2"/>
  <c r="D18167" i="2"/>
  <c r="D31703" i="2"/>
  <c r="D34198" i="2"/>
  <c r="D1753" i="2"/>
  <c r="D4055" i="2"/>
  <c r="D4632" i="2"/>
  <c r="D25942" i="2"/>
  <c r="D17496" i="2"/>
  <c r="D22008" i="2"/>
  <c r="D27191" i="2"/>
  <c r="D31993" i="2"/>
  <c r="D28823" i="2"/>
  <c r="D17879" i="2"/>
  <c r="D29494" i="2"/>
  <c r="D27671" i="2"/>
  <c r="D19608" i="2"/>
  <c r="D26041" i="2"/>
  <c r="D26998" i="2"/>
  <c r="D14328" i="2"/>
  <c r="D15191" i="2"/>
  <c r="D14712" i="2"/>
  <c r="D8182" i="2"/>
  <c r="D8952" i="2"/>
  <c r="D28727" i="2"/>
  <c r="D16343" i="2"/>
  <c r="D5495" i="2"/>
  <c r="D2806" i="2"/>
  <c r="D6454" i="2"/>
  <c r="D6648" i="2"/>
  <c r="D29977" i="2"/>
  <c r="D19225" i="2"/>
  <c r="D8953" i="2"/>
  <c r="D32569" i="2"/>
  <c r="D17110" i="2"/>
  <c r="D3097" i="2"/>
  <c r="D6169" i="2"/>
  <c r="D14422" i="2"/>
  <c r="D16535" i="2"/>
  <c r="D30742" i="2"/>
  <c r="D24409" i="2"/>
  <c r="D9817" i="2"/>
  <c r="D13752" i="2"/>
  <c r="D2232" i="2"/>
  <c r="D8374" i="2"/>
  <c r="D4726" i="2"/>
  <c r="D601" i="2"/>
  <c r="D14903" i="2"/>
  <c r="D11062" i="2"/>
  <c r="D12407" i="2"/>
  <c r="D10201" i="2"/>
  <c r="D9529" i="2"/>
  <c r="D10393" i="2"/>
  <c r="D13849" i="2"/>
  <c r="D27479" i="2"/>
  <c r="D20472" i="2"/>
  <c r="D9238" i="2"/>
  <c r="D25656" i="2"/>
  <c r="D792" i="2"/>
  <c r="D34006" i="2"/>
  <c r="D24021" i="2"/>
  <c r="D32756" i="2"/>
  <c r="D34196" i="2"/>
  <c r="D21046" i="2"/>
  <c r="D982" i="2"/>
  <c r="D20470" i="2"/>
  <c r="D32947" i="2"/>
  <c r="D28436" i="2"/>
  <c r="D13844" i="2"/>
  <c r="D1172" i="2"/>
  <c r="D19891" i="2"/>
  <c r="D29685" i="2"/>
  <c r="D33426" i="2"/>
  <c r="D7033" i="2"/>
  <c r="D21721" i="2"/>
  <c r="D33718" i="2"/>
  <c r="D32088" i="2"/>
  <c r="D17203" i="2"/>
  <c r="D31414" i="2"/>
  <c r="D22392" i="2"/>
  <c r="D24216" i="2"/>
  <c r="D32662" i="2"/>
  <c r="D32470" i="2"/>
  <c r="D32568" i="2"/>
  <c r="D19126" i="2"/>
  <c r="D24599" i="2"/>
  <c r="D30358" i="2"/>
  <c r="D31606" i="2"/>
  <c r="D19513" i="2"/>
  <c r="D18648" i="2"/>
  <c r="D20761" i="2"/>
  <c r="D32951" i="2"/>
  <c r="D6935" i="2"/>
  <c r="D1752" i="2"/>
  <c r="D12888" i="2"/>
  <c r="D10103" i="2"/>
  <c r="D9337" i="2"/>
  <c r="D25560" i="2"/>
  <c r="D29879" i="2"/>
  <c r="D32567" i="2"/>
  <c r="D23735" i="2"/>
  <c r="D9814" i="2"/>
  <c r="D24793" i="2"/>
  <c r="D20953" i="2"/>
  <c r="D14041" i="2"/>
  <c r="D9046" i="2"/>
  <c r="D23544" i="2"/>
  <c r="D18361" i="2"/>
  <c r="D22585" i="2"/>
  <c r="D30744" i="2"/>
  <c r="D28057" i="2"/>
  <c r="D6551" i="2"/>
  <c r="D2905" i="2"/>
  <c r="D27865" i="2"/>
  <c r="D5399" i="2"/>
  <c r="D34585" i="2"/>
  <c r="D28537" i="2"/>
  <c r="D25368" i="2"/>
  <c r="D29878" i="2"/>
  <c r="D22774" i="2"/>
  <c r="D16632" i="2"/>
  <c r="D17398" i="2"/>
  <c r="D25175" i="2"/>
  <c r="D33047" i="2"/>
  <c r="D1272" i="2"/>
  <c r="D3480" i="2"/>
  <c r="D3094" i="2"/>
  <c r="D15481" i="2"/>
  <c r="D34294" i="2"/>
  <c r="D33238" i="2"/>
  <c r="D19894" i="2"/>
  <c r="D32471" i="2"/>
  <c r="D24313" i="2"/>
  <c r="D22103" i="2"/>
  <c r="D6646" i="2"/>
  <c r="D8375" i="2"/>
  <c r="D26904" i="2"/>
  <c r="D3673" i="2"/>
  <c r="D3671" i="2"/>
  <c r="D31609" i="2"/>
  <c r="D7224" i="2"/>
  <c r="D24600" i="2"/>
  <c r="D18072" i="2"/>
  <c r="D4536" i="2"/>
  <c r="D7321" i="2"/>
  <c r="D15095" i="2"/>
  <c r="D12695" i="2"/>
  <c r="D8569" i="2"/>
  <c r="D1657" i="2"/>
  <c r="D22009" i="2"/>
  <c r="D5110" i="2"/>
  <c r="D19127" i="2"/>
  <c r="D29305" i="2"/>
  <c r="D8278" i="2"/>
  <c r="D32854" i="2"/>
  <c r="D21719" i="2"/>
  <c r="D27672" i="2"/>
  <c r="D12503" i="2"/>
  <c r="D28439" i="2"/>
  <c r="D13367" i="2"/>
  <c r="D17494" i="2"/>
  <c r="D14423" i="2"/>
  <c r="D8185" i="2"/>
  <c r="D10776" i="2"/>
  <c r="D4920" i="2"/>
  <c r="D10873" i="2"/>
  <c r="D24118" i="2"/>
  <c r="D22102" i="2"/>
  <c r="D4440" i="2"/>
  <c r="D12790" i="2"/>
  <c r="D4825" i="2"/>
  <c r="D11832" i="2"/>
  <c r="D6167" i="2"/>
  <c r="D14902" i="2"/>
  <c r="D4151" i="2"/>
  <c r="D1464" i="2"/>
  <c r="D21142" i="2"/>
  <c r="D22968" i="2"/>
  <c r="D2230" i="2"/>
  <c r="D12505" i="2"/>
  <c r="D15479" i="2"/>
  <c r="D17782" i="2"/>
  <c r="D14905" i="2"/>
  <c r="D1368" i="2"/>
  <c r="D3959" i="2"/>
  <c r="D11929" i="2"/>
  <c r="D3960" i="2"/>
  <c r="D26519" i="2"/>
  <c r="D19604" i="2"/>
  <c r="D12115" i="2"/>
  <c r="D6744" i="2"/>
  <c r="D25559" i="2"/>
  <c r="D29399" i="2"/>
  <c r="D4439" i="2"/>
  <c r="D11160" i="2"/>
  <c r="D32179" i="2"/>
  <c r="D2712" i="2"/>
  <c r="D27762" i="2"/>
  <c r="D15193" i="2"/>
  <c r="D14037" i="2"/>
  <c r="D5593" i="2"/>
  <c r="D28341" i="2"/>
  <c r="D25363" i="2"/>
  <c r="D16340" i="2"/>
  <c r="D26133" i="2"/>
  <c r="D5493" i="2"/>
  <c r="D4436" i="2"/>
  <c r="D23922" i="2"/>
  <c r="D9138" i="2"/>
  <c r="D14610" i="2"/>
  <c r="D28914" i="2"/>
  <c r="D34291" i="2"/>
  <c r="D9525" i="2"/>
  <c r="D6834" i="2"/>
  <c r="D20373" i="2"/>
  <c r="D24019" i="2"/>
  <c r="D21811" i="2"/>
  <c r="D980" i="2"/>
  <c r="D3284" i="2"/>
  <c r="D31220" i="2"/>
  <c r="D8947" i="2"/>
  <c r="D34869" i="2"/>
  <c r="D7988" i="2"/>
  <c r="D28916" i="2"/>
  <c r="D1268" i="2"/>
  <c r="D28626" i="2"/>
  <c r="D16243" i="2"/>
  <c r="D17204" i="2"/>
  <c r="D5492" i="2"/>
  <c r="D22485" i="2"/>
  <c r="D30557" i="2"/>
  <c r="D12504" i="2"/>
  <c r="D24883" i="2"/>
  <c r="D5021" i="2"/>
  <c r="D28819" i="2"/>
  <c r="D30747" i="2"/>
  <c r="D20857" i="2"/>
  <c r="D21714" i="2"/>
  <c r="D20086" i="2"/>
  <c r="D7225" i="2"/>
  <c r="D19414" i="2"/>
  <c r="D27382" i="2"/>
  <c r="D2615" i="2"/>
  <c r="D10296" i="2"/>
  <c r="D4150" i="2"/>
  <c r="D13559" i="2"/>
  <c r="D31031" i="2"/>
  <c r="D12502" i="2"/>
  <c r="D12023" i="2"/>
  <c r="D4342" i="2"/>
  <c r="D4153" i="2"/>
  <c r="D16055" i="2"/>
  <c r="D8856" i="2"/>
  <c r="D11734" i="2"/>
  <c r="D8377" i="2"/>
  <c r="D14326" i="2"/>
  <c r="D10872" i="2"/>
  <c r="D3190" i="2"/>
  <c r="D27863" i="2"/>
  <c r="D24022" i="2"/>
  <c r="D15960" i="2"/>
  <c r="D31705" i="2"/>
  <c r="D16728" i="2"/>
  <c r="D8470" i="2"/>
  <c r="D406" i="2"/>
  <c r="D3000" i="2"/>
  <c r="D12793" i="2"/>
  <c r="D13174" i="2"/>
  <c r="D12983" i="2"/>
  <c r="D983" i="2"/>
  <c r="D12021" i="2"/>
  <c r="D26422" i="2"/>
  <c r="D32759" i="2"/>
  <c r="D12120" i="2"/>
  <c r="D1367" i="2"/>
  <c r="D27474" i="2"/>
  <c r="D17875" i="2"/>
  <c r="D17686" i="2"/>
  <c r="D25657" i="2"/>
  <c r="D33625" i="2"/>
  <c r="D24405" i="2"/>
  <c r="D13843" i="2"/>
  <c r="D26418" i="2"/>
  <c r="D6066" i="2"/>
  <c r="D30261" i="2"/>
  <c r="D7893" i="2"/>
  <c r="D32275" i="2"/>
  <c r="D17395" i="2"/>
  <c r="D34771" i="2"/>
  <c r="D18547" i="2"/>
  <c r="D11349" i="2"/>
  <c r="D2324" i="2"/>
  <c r="D10964" i="2"/>
  <c r="D18546" i="2"/>
  <c r="D17587" i="2"/>
  <c r="D31603" i="2"/>
  <c r="D7797" i="2"/>
  <c r="D5972" i="2"/>
  <c r="D32948" i="2"/>
  <c r="D19700" i="2"/>
  <c r="D15858" i="2"/>
  <c r="D16146" i="2"/>
  <c r="D4146" i="2"/>
  <c r="D7314" i="2"/>
  <c r="D5589" i="2"/>
  <c r="D9811" i="2"/>
  <c r="D17682" i="2"/>
  <c r="D21045" i="2"/>
  <c r="D31700" i="2"/>
  <c r="D7795" i="2"/>
  <c r="D3186" i="2"/>
  <c r="D5780" i="2"/>
  <c r="D32658" i="2"/>
  <c r="D25074" i="2"/>
  <c r="D30643" i="2"/>
  <c r="D8659" i="2"/>
  <c r="D884" i="2"/>
  <c r="D25075" i="2"/>
  <c r="D9906" i="2"/>
  <c r="D25844" i="2"/>
  <c r="D31316" i="2"/>
  <c r="D33043" i="2"/>
  <c r="D25653" i="2"/>
  <c r="D20659" i="2"/>
  <c r="D14325" i="2"/>
  <c r="D6933" i="2"/>
  <c r="D7892" i="2"/>
  <c r="D27763" i="2"/>
  <c r="D12789" i="2"/>
  <c r="D19987" i="2"/>
  <c r="D10965" i="2"/>
  <c r="D9234" i="2"/>
  <c r="D1749" i="2"/>
  <c r="D8851" i="2"/>
  <c r="D1171" i="2"/>
  <c r="D21236" i="2"/>
  <c r="D11635" i="2"/>
  <c r="D8946" i="2"/>
  <c r="D19797" i="2"/>
  <c r="D7026" i="2"/>
  <c r="D22389" i="2"/>
  <c r="D23540" i="2"/>
  <c r="D22197" i="2"/>
  <c r="D4915" i="2"/>
  <c r="D21522" i="2"/>
  <c r="D7891" i="2"/>
  <c r="D5875" i="2"/>
  <c r="D11828" i="2"/>
  <c r="D30933" i="2"/>
  <c r="D23445" i="2"/>
  <c r="D10388" i="2"/>
  <c r="D33333" i="2"/>
  <c r="D12306" i="2"/>
  <c r="D6932" i="2"/>
  <c r="D13556" i="2"/>
  <c r="D9523" i="2"/>
  <c r="D6740" i="2"/>
  <c r="D9427" i="2"/>
  <c r="D17299" i="2"/>
  <c r="D2803" i="2"/>
  <c r="D32467" i="2"/>
  <c r="D34101" i="2"/>
  <c r="D25459" i="2"/>
  <c r="D16627" i="2"/>
  <c r="D21716" i="2"/>
  <c r="D9043" i="2"/>
  <c r="D12882" i="2"/>
  <c r="D4435" i="2"/>
  <c r="D7218" i="2"/>
  <c r="D5109" i="2"/>
  <c r="D16821" i="2"/>
  <c r="D31221" i="2"/>
  <c r="D8564" i="2"/>
  <c r="D5973" i="2"/>
  <c r="D2994" i="2"/>
  <c r="D2034" i="2"/>
  <c r="D25460" i="2"/>
  <c r="D12309" i="2"/>
  <c r="D26132" i="2"/>
  <c r="D24402" i="2"/>
  <c r="D13172" i="2"/>
  <c r="D3189" i="2"/>
  <c r="D1554" i="2"/>
  <c r="D11826" i="2"/>
  <c r="D34484" i="2"/>
  <c r="D10867" i="2"/>
  <c r="D11154" i="2"/>
  <c r="D11251" i="2"/>
  <c r="D5204" i="2"/>
  <c r="D8853" i="2"/>
  <c r="D15186" i="2"/>
  <c r="D21910" i="2"/>
  <c r="D31508" i="2"/>
  <c r="D17778" i="2"/>
  <c r="D30456" i="2"/>
  <c r="D31794" i="2"/>
  <c r="D19321" i="2"/>
  <c r="D30263" i="2"/>
  <c r="D2035" i="2"/>
  <c r="D7603" i="2"/>
  <c r="D16339" i="2"/>
  <c r="D8466" i="2"/>
  <c r="D17495" i="2"/>
  <c r="D2519" i="2"/>
  <c r="D19128" i="2"/>
  <c r="D33330" i="2"/>
  <c r="D25846" i="2"/>
  <c r="D4823" i="2"/>
  <c r="D15189" i="2"/>
  <c r="D17209" i="2"/>
  <c r="D15287" i="2"/>
  <c r="D25561" i="2"/>
  <c r="D22290" i="2"/>
  <c r="D31222" i="2"/>
  <c r="D30265" i="2"/>
  <c r="D28052" i="2"/>
  <c r="D22965" i="2"/>
  <c r="D21333" i="2"/>
  <c r="D23060" i="2"/>
  <c r="D27480" i="2"/>
  <c r="D18260" i="2"/>
  <c r="D13845" i="2"/>
  <c r="D22963" i="2"/>
  <c r="D25266" i="2"/>
  <c r="D29015" i="2"/>
  <c r="D18937" i="2"/>
  <c r="D24980" i="2"/>
  <c r="D16537" i="2"/>
  <c r="D19124" i="2"/>
  <c r="D21523" i="2"/>
  <c r="D22291" i="2"/>
  <c r="D12597" i="2"/>
  <c r="D22581" i="2"/>
  <c r="D27282" i="2"/>
  <c r="D31319" i="2"/>
  <c r="D33427" i="2"/>
  <c r="D24210" i="2"/>
  <c r="D16822" i="2"/>
  <c r="D23636" i="2"/>
  <c r="D20371" i="2"/>
  <c r="D28053" i="2"/>
  <c r="D18936" i="2"/>
  <c r="D28151" i="2"/>
  <c r="D6456" i="2"/>
  <c r="D14708" i="2"/>
  <c r="D16050" i="2"/>
  <c r="D24211" i="2"/>
  <c r="D34485" i="2"/>
  <c r="D26423" i="2"/>
  <c r="D21430" i="2"/>
  <c r="D27767" i="2"/>
  <c r="D17302" i="2"/>
  <c r="D31029" i="2"/>
  <c r="D15954" i="2"/>
  <c r="D33042" i="2"/>
  <c r="D20281" i="2"/>
  <c r="D9139" i="2"/>
  <c r="D26802" i="2"/>
  <c r="D27670" i="2"/>
  <c r="D10676" i="2"/>
  <c r="D10868" i="2"/>
  <c r="D3575" i="2"/>
  <c r="D16435" i="2"/>
  <c r="D12405" i="2"/>
  <c r="D12500" i="2"/>
  <c r="D12119" i="2"/>
  <c r="D34579" i="2"/>
  <c r="D26226" i="2"/>
  <c r="D17396" i="2"/>
  <c r="D18357" i="2"/>
  <c r="D31988" i="2"/>
  <c r="D3090" i="2"/>
  <c r="D6451" i="2"/>
  <c r="D27285" i="2"/>
  <c r="D19315" i="2"/>
  <c r="D28243" i="2"/>
  <c r="D27381" i="2"/>
  <c r="D501" i="2"/>
  <c r="D8179" i="2"/>
  <c r="D33810" i="2"/>
  <c r="D3860" i="2"/>
  <c r="D15861" i="2"/>
  <c r="D7412" i="2"/>
  <c r="D17589" i="2"/>
  <c r="D26037" i="2"/>
  <c r="D20564" i="2"/>
  <c r="D24604" i="2"/>
  <c r="D1661" i="2"/>
  <c r="D29876" i="2"/>
  <c r="D27002" i="2"/>
  <c r="D31797" i="2"/>
  <c r="D24408" i="2"/>
  <c r="D24788" i="2"/>
  <c r="D27666" i="2"/>
  <c r="D16060" i="2"/>
  <c r="D10578" i="2"/>
  <c r="D17309" i="2"/>
  <c r="D11348" i="2"/>
  <c r="D34873" i="2"/>
  <c r="D9717" i="2"/>
  <c r="D30642" i="2"/>
  <c r="D5011" i="2"/>
  <c r="D27188" i="2"/>
  <c r="D2804" i="2"/>
  <c r="D16819" i="2"/>
  <c r="D33523" i="2"/>
  <c r="D4147" i="2"/>
  <c r="D21909" i="2"/>
  <c r="D1940" i="2"/>
  <c r="D30453" i="2"/>
  <c r="D5778" i="2"/>
  <c r="D25941" i="2"/>
  <c r="D25176" i="2"/>
  <c r="D15669" i="2"/>
  <c r="D25172" i="2"/>
  <c r="D34299" i="2"/>
  <c r="D5496" i="2"/>
  <c r="D13266" i="2"/>
  <c r="D30838" i="2"/>
  <c r="D9528" i="2"/>
  <c r="D5113" i="2"/>
  <c r="D504" i="2"/>
  <c r="D23449" i="2"/>
  <c r="D3383" i="2"/>
  <c r="D7704" i="2"/>
  <c r="D2998" i="2"/>
  <c r="D3769" i="2"/>
  <c r="D8663" i="2"/>
  <c r="D9718" i="2"/>
  <c r="D5784" i="2"/>
  <c r="D11830" i="2"/>
  <c r="D1847" i="2"/>
  <c r="D8472" i="2"/>
  <c r="D14616" i="2"/>
  <c r="D5975" i="2"/>
  <c r="D6361" i="2"/>
  <c r="D17878" i="2"/>
  <c r="D11257" i="2"/>
  <c r="D4631" i="2"/>
  <c r="D11447" i="2"/>
  <c r="D12982" i="2"/>
  <c r="D2425" i="2"/>
  <c r="D27097" i="2"/>
  <c r="D28051" i="2"/>
  <c r="D24694" i="2"/>
  <c r="D10580" i="2"/>
  <c r="D23737" i="2"/>
  <c r="D22195" i="2"/>
  <c r="D9142" i="2"/>
  <c r="D18261" i="2"/>
  <c r="D14424" i="2"/>
  <c r="D8948" i="2"/>
  <c r="D10387" i="2"/>
  <c r="D10200" i="2"/>
  <c r="D14232" i="2"/>
  <c r="D18071" i="2"/>
  <c r="D29108" i="2"/>
  <c r="D23256" i="2"/>
  <c r="D16918" i="2"/>
  <c r="D11444" i="2"/>
  <c r="D14227" i="2"/>
  <c r="D30259" i="2"/>
  <c r="D1074" i="2"/>
  <c r="D4628" i="2"/>
  <c r="D5781" i="2"/>
  <c r="D13554" i="2"/>
  <c r="D33906" i="2"/>
  <c r="D31605" i="2"/>
  <c r="D28724" i="2"/>
  <c r="D25171" i="2"/>
  <c r="D2996" i="2"/>
  <c r="D2036" i="2"/>
  <c r="D20085" i="2"/>
  <c r="D1845" i="2"/>
  <c r="D26612" i="2"/>
  <c r="D14612" i="2"/>
  <c r="D5683" i="2"/>
  <c r="D6357" i="2"/>
  <c r="D21907" i="2"/>
  <c r="D19796" i="2"/>
  <c r="D26420" i="2"/>
  <c r="D22101" i="2"/>
  <c r="D31796" i="2"/>
  <c r="D5202" i="2"/>
  <c r="D595" i="2"/>
  <c r="D25939" i="2"/>
  <c r="D26707" i="2"/>
  <c r="D15477" i="2"/>
  <c r="D20082" i="2"/>
  <c r="D7701" i="2"/>
  <c r="D2995" i="2"/>
  <c r="D33908" i="2"/>
  <c r="D16434" i="2"/>
  <c r="D30644" i="2"/>
  <c r="D20562" i="2"/>
  <c r="D7317" i="2"/>
  <c r="D5396" i="2"/>
  <c r="D6354" i="2"/>
  <c r="D1266" i="2"/>
  <c r="D5587" i="2"/>
  <c r="D12308" i="2"/>
  <c r="D14132" i="2"/>
  <c r="D10482" i="2"/>
  <c r="D34676" i="2"/>
  <c r="D13365" i="2"/>
  <c r="D7700" i="2"/>
  <c r="D5684" i="2"/>
  <c r="D10194" i="2"/>
  <c r="D15380" i="2"/>
  <c r="D33620" i="2"/>
  <c r="D16244" i="2"/>
  <c r="D5012" i="2"/>
  <c r="D5106" i="2"/>
  <c r="D3667" i="2"/>
  <c r="D1269" i="2"/>
  <c r="D3477" i="2"/>
  <c r="D10196" i="2"/>
  <c r="D23059" i="2"/>
  <c r="D28050" i="2"/>
  <c r="D24979" i="2"/>
  <c r="D17298" i="2"/>
  <c r="D29778" i="2"/>
  <c r="D29493" i="2"/>
  <c r="D2901" i="2"/>
  <c r="D3381" i="2"/>
  <c r="D3378" i="2"/>
  <c r="D7315" i="2"/>
  <c r="D19698" i="2"/>
  <c r="D34773" i="2"/>
  <c r="D15475" i="2"/>
  <c r="D30837" i="2"/>
  <c r="D8180" i="2"/>
  <c r="D9714" i="2"/>
  <c r="D4819" i="2"/>
  <c r="D24594" i="2"/>
  <c r="D13268" i="2"/>
  <c r="D26805" i="2"/>
  <c r="D18739" i="2"/>
  <c r="D22867" i="2"/>
  <c r="D13173" i="2"/>
  <c r="D20658" i="2"/>
  <c r="D10002" i="2"/>
  <c r="D10772" i="2"/>
  <c r="D32757" i="2"/>
  <c r="D15285" i="2"/>
  <c r="D3571" i="2"/>
  <c r="D21332" i="2"/>
  <c r="D6260" i="2"/>
  <c r="D500" i="2"/>
  <c r="D15957" i="2"/>
  <c r="D29973" i="2"/>
  <c r="D17012" i="2"/>
  <c r="D7220" i="2"/>
  <c r="D7602" i="2"/>
  <c r="D5299" i="2"/>
  <c r="D22772" i="2"/>
  <c r="D27669" i="2"/>
  <c r="D26035" i="2"/>
  <c r="D22100" i="2"/>
  <c r="D29395" i="2"/>
  <c r="D24114" i="2"/>
  <c r="D21331" i="2"/>
  <c r="D4530" i="2"/>
  <c r="D7219" i="2"/>
  <c r="D20274" i="2"/>
  <c r="D34675" i="2"/>
  <c r="D18259" i="2"/>
  <c r="D6356" i="2"/>
  <c r="D5779" i="2"/>
  <c r="D2610" i="2"/>
  <c r="D12595" i="2"/>
  <c r="D32850" i="2"/>
  <c r="D24888" i="2"/>
  <c r="D17591" i="2"/>
  <c r="D32852" i="2"/>
  <c r="D13746" i="2"/>
  <c r="D11927" i="2"/>
  <c r="D25747" i="2"/>
  <c r="D23250" i="2"/>
  <c r="D18067" i="2"/>
  <c r="D15864" i="2"/>
  <c r="D16915" i="2"/>
  <c r="D30361" i="2"/>
  <c r="D6262" i="2"/>
  <c r="D6742" i="2"/>
  <c r="D14518" i="2"/>
  <c r="D31124" i="2"/>
  <c r="D27572" i="2"/>
  <c r="D18933" i="2"/>
  <c r="D22870" i="2"/>
  <c r="D6550" i="2"/>
  <c r="D21433" i="2"/>
  <c r="D10389" i="2"/>
  <c r="D31507" i="2"/>
  <c r="D11733" i="2"/>
  <c r="D16438" i="2"/>
  <c r="D26323" i="2"/>
  <c r="D18168" i="2"/>
  <c r="D25849" i="2"/>
  <c r="D1463" i="2"/>
  <c r="D14999" i="2"/>
  <c r="D11638" i="2"/>
  <c r="D32082" i="2"/>
  <c r="D29017" i="2"/>
  <c r="D23634" i="2"/>
  <c r="D2706" i="2"/>
  <c r="D2418" i="2"/>
  <c r="D7699" i="2"/>
  <c r="D1267" i="2"/>
  <c r="D22579" i="2"/>
  <c r="D22674" i="2"/>
  <c r="D883" i="2"/>
  <c r="D24885" i="2"/>
  <c r="D19989" i="2"/>
  <c r="D3093" i="2"/>
  <c r="D1362" i="2"/>
  <c r="D2613" i="2"/>
  <c r="D31803" i="2"/>
  <c r="D34388" i="2"/>
  <c r="D13557" i="2"/>
  <c r="D16445" i="2"/>
  <c r="D32370" i="2"/>
  <c r="D9618" i="2"/>
  <c r="D33714" i="2"/>
  <c r="D22486" i="2"/>
  <c r="D23062" i="2"/>
  <c r="D18451" i="2"/>
  <c r="D2427" i="2"/>
  <c r="D16533" i="2"/>
  <c r="D699" i="2"/>
  <c r="D5884" i="2"/>
  <c r="D15576" i="2"/>
  <c r="D16724" i="2"/>
  <c r="D25173" i="2"/>
  <c r="D3668" i="2"/>
  <c r="D11637" i="2"/>
  <c r="D28148" i="2"/>
  <c r="D32277" i="2"/>
  <c r="D26322" i="2"/>
  <c r="D1076" i="2"/>
  <c r="D1555" i="2"/>
  <c r="D18930" i="2"/>
  <c r="D24403" i="2"/>
  <c r="D19122" i="2"/>
  <c r="D17685" i="2"/>
  <c r="D10490" i="2"/>
  <c r="D28054" i="2"/>
  <c r="D20664" i="2"/>
  <c r="D2038" i="2"/>
  <c r="D19130" i="2"/>
  <c r="D26229" i="2"/>
  <c r="D32950" i="2"/>
  <c r="D31224" i="2"/>
  <c r="D13270" i="2"/>
  <c r="D12600" i="2"/>
  <c r="D9049" i="2"/>
  <c r="D5688" i="2"/>
  <c r="D18456" i="2"/>
  <c r="D3767" i="2"/>
  <c r="D14614" i="2"/>
  <c r="D12598" i="2"/>
  <c r="D26807" i="2"/>
  <c r="D7990" i="2"/>
  <c r="D8950" i="2"/>
  <c r="D4056" i="2"/>
  <c r="D6457" i="2"/>
  <c r="D29785" i="2"/>
  <c r="D5401" i="2"/>
  <c r="D13655" i="2"/>
  <c r="D3574" i="2"/>
  <c r="D20661" i="2"/>
  <c r="D15097" i="2"/>
  <c r="D27858" i="2"/>
  <c r="D33237" i="2"/>
  <c r="D10102" i="2"/>
  <c r="D22678" i="2"/>
  <c r="D28633" i="2"/>
  <c r="D14034" i="2"/>
  <c r="D26709" i="2"/>
  <c r="D26325" i="2"/>
  <c r="D18165" i="2"/>
  <c r="D21237" i="2"/>
  <c r="D31417" i="2"/>
  <c r="D21810" i="2"/>
  <c r="D12979" i="2"/>
  <c r="D27764" i="2"/>
  <c r="D789" i="2"/>
  <c r="D2322" i="2"/>
  <c r="D3858" i="2"/>
  <c r="D27859" i="2"/>
  <c r="D23539" i="2"/>
  <c r="D28434" i="2"/>
  <c r="D10869" i="2"/>
  <c r="D1746" i="2"/>
  <c r="D3762" i="2"/>
  <c r="D2514" i="2"/>
  <c r="D9235" i="2"/>
  <c r="D1556" i="2"/>
  <c r="D32565" i="2"/>
  <c r="D22292" i="2"/>
  <c r="D30450" i="2"/>
  <c r="D1941" i="2"/>
  <c r="D20084" i="2"/>
  <c r="D30258" i="2"/>
  <c r="D32754" i="2"/>
  <c r="D30547" i="2"/>
  <c r="D787" i="2"/>
  <c r="D12787" i="2"/>
  <c r="D6069" i="2"/>
  <c r="D33909" i="2"/>
  <c r="D11445" i="2"/>
  <c r="D19892" i="2"/>
  <c r="D27092" i="2"/>
  <c r="D4821" i="2"/>
  <c r="D2132" i="2"/>
  <c r="D34962" i="2"/>
  <c r="D23251" i="2"/>
  <c r="D11827" i="2"/>
  <c r="D16242" i="2"/>
  <c r="D3282" i="2"/>
  <c r="D9044" i="2"/>
  <c r="D5588" i="2"/>
  <c r="D8661" i="2"/>
  <c r="D8469" i="2"/>
  <c r="D20754" i="2"/>
  <c r="D34866" i="2"/>
  <c r="D33044" i="2"/>
  <c r="D26899" i="2"/>
  <c r="D29298" i="2"/>
  <c r="D6162" i="2"/>
  <c r="D9332" i="2"/>
  <c r="D24691" i="2"/>
  <c r="D18741" i="2"/>
  <c r="D21524" i="2"/>
  <c r="D34964" i="2"/>
  <c r="D9141" i="2"/>
  <c r="D8754" i="2"/>
  <c r="D6450" i="2"/>
  <c r="D6261" i="2"/>
  <c r="D10483" i="2"/>
  <c r="D1460" i="2"/>
  <c r="D9330" i="2"/>
  <c r="D31122" i="2"/>
  <c r="D17493" i="2"/>
  <c r="D10674" i="2"/>
  <c r="D14228" i="2"/>
  <c r="D3764" i="2"/>
  <c r="D5397" i="2"/>
  <c r="D6837" i="2"/>
  <c r="D22578" i="2"/>
  <c r="D22387" i="2"/>
  <c r="D31123" i="2"/>
  <c r="D29779" i="2"/>
  <c r="D18355" i="2"/>
  <c r="D29204" i="2"/>
  <c r="D6546" i="2"/>
  <c r="D3861" i="2"/>
  <c r="D4531" i="2"/>
  <c r="D11924" i="2"/>
  <c r="D21812" i="2"/>
  <c r="D6644" i="2"/>
  <c r="D6645" i="2"/>
  <c r="D6549" i="2"/>
  <c r="D19410" i="2"/>
  <c r="D32373" i="2"/>
  <c r="D12212" i="2"/>
  <c r="D13460" i="2"/>
  <c r="D28915" i="2"/>
  <c r="D29203" i="2"/>
  <c r="D5971" i="2"/>
  <c r="D981" i="2"/>
  <c r="D2997" i="2"/>
  <c r="D9524" i="2"/>
  <c r="D10484" i="2"/>
  <c r="D21138" i="2"/>
  <c r="D12117" i="2"/>
  <c r="D1652" i="2"/>
  <c r="D8181" i="2"/>
  <c r="D1458" i="2"/>
  <c r="D8082" i="2"/>
  <c r="D15955" i="2"/>
  <c r="D28820" i="2"/>
  <c r="D24789" i="2"/>
  <c r="D15476" i="2"/>
  <c r="D4917" i="2"/>
  <c r="D9909" i="2"/>
  <c r="D19890" i="2"/>
  <c r="D1651" i="2"/>
  <c r="D21139" i="2"/>
  <c r="D28723" i="2"/>
  <c r="D23635" i="2"/>
  <c r="D4724" i="2"/>
  <c r="D6165" i="2"/>
  <c r="D10195" i="2"/>
  <c r="D28725" i="2"/>
  <c r="D26137" i="2"/>
  <c r="D15283" i="2"/>
  <c r="D25842" i="2"/>
  <c r="D13074" i="2"/>
  <c r="D17108" i="2"/>
  <c r="D503" i="2"/>
  <c r="D19508" i="2"/>
  <c r="D28248" i="2"/>
  <c r="D21911" i="2"/>
  <c r="D27668" i="2"/>
  <c r="D7415" i="2"/>
  <c r="D8473" i="2"/>
  <c r="D3187" i="2"/>
  <c r="D14231" i="2"/>
  <c r="D34293" i="2"/>
  <c r="D25461" i="2"/>
  <c r="D34578" i="2"/>
  <c r="D26617" i="2"/>
  <c r="D16150" i="2"/>
  <c r="D21815" i="2"/>
  <c r="D17107" i="2"/>
  <c r="D23352" i="2"/>
  <c r="D6455" i="2"/>
  <c r="D21042" i="2"/>
  <c r="D21337" i="2"/>
  <c r="D23348" i="2"/>
  <c r="D12404" i="2"/>
  <c r="D29784" i="2"/>
  <c r="D20178" i="2"/>
  <c r="D12690" i="2"/>
  <c r="D32953" i="2"/>
  <c r="D17400" i="2"/>
  <c r="D34195" i="2"/>
  <c r="D4921" i="2"/>
  <c r="D23926" i="2"/>
  <c r="D26808" i="2"/>
  <c r="D25650" i="2"/>
  <c r="D24791" i="2"/>
  <c r="D7510" i="2"/>
  <c r="D24116" i="2"/>
  <c r="D28338" i="2"/>
  <c r="D33431" i="2"/>
  <c r="D22584" i="2"/>
  <c r="D27192" i="2"/>
  <c r="D20851" i="2"/>
  <c r="D27861" i="2"/>
  <c r="D26613" i="2"/>
  <c r="D12311" i="2"/>
  <c r="D24020" i="2"/>
  <c r="D34104" i="2"/>
  <c r="D27384" i="2"/>
  <c r="D14898" i="2"/>
  <c r="D28729" i="2"/>
  <c r="D17205" i="2"/>
  <c r="D10489" i="2"/>
  <c r="D10008" i="2"/>
  <c r="D13464" i="2"/>
  <c r="D33140" i="2"/>
  <c r="D8567" i="2"/>
  <c r="D34292" i="2"/>
  <c r="D27093" i="2"/>
  <c r="D693" i="2"/>
  <c r="D23444" i="2"/>
  <c r="D4725" i="2"/>
  <c r="D19411" i="2"/>
  <c r="D33234" i="2"/>
  <c r="D20179" i="2"/>
  <c r="D20947" i="2"/>
  <c r="D15092" i="2"/>
  <c r="D10098" i="2"/>
  <c r="D20370" i="2"/>
  <c r="D29011" i="2"/>
  <c r="D691" i="2"/>
  <c r="D6738" i="2"/>
  <c r="D4626" i="2"/>
  <c r="D21908" i="2"/>
  <c r="D24212" i="2"/>
  <c r="D2517" i="2"/>
  <c r="D10962" i="2"/>
  <c r="D4050" i="2"/>
  <c r="D17973" i="2"/>
  <c r="D22388" i="2"/>
  <c r="D2709" i="2"/>
  <c r="D24308" i="2"/>
  <c r="D9333" i="2"/>
  <c r="D11058" i="2"/>
  <c r="D34488" i="2"/>
  <c r="D29208" i="2"/>
  <c r="D21621" i="2"/>
  <c r="D499" i="2"/>
  <c r="D10870" i="2"/>
  <c r="D10197" i="2"/>
  <c r="D30743" i="2"/>
  <c r="D34969" i="2"/>
  <c r="D3385" i="2"/>
  <c r="D3289" i="2"/>
  <c r="D27955" i="2"/>
  <c r="D29107" i="2"/>
  <c r="D30070" i="2"/>
  <c r="D26994" i="2"/>
  <c r="D18837" i="2"/>
  <c r="D17874" i="2"/>
  <c r="D4533" i="2"/>
  <c r="D5395" i="2"/>
  <c r="D29972" i="2"/>
  <c r="D15093" i="2"/>
  <c r="D2900" i="2"/>
  <c r="D32371" i="2"/>
  <c r="D4242" i="2"/>
  <c r="D7794" i="2"/>
  <c r="D8562" i="2"/>
  <c r="D25746" i="2"/>
  <c r="D20660" i="2"/>
  <c r="D34009" i="2"/>
  <c r="D33722" i="2"/>
  <c r="D15764" i="2"/>
  <c r="D30357" i="2"/>
  <c r="D25565" i="2"/>
  <c r="D23069" i="2"/>
  <c r="D17206" i="2"/>
  <c r="D33145" i="2"/>
  <c r="D26235" i="2"/>
  <c r="D33334" i="2"/>
  <c r="D24125" i="2"/>
  <c r="D10585" i="2"/>
  <c r="D8852" i="2"/>
  <c r="D20277" i="2"/>
  <c r="D6931" i="2"/>
  <c r="D25938" i="2"/>
  <c r="D6452" i="2"/>
  <c r="D17684" i="2"/>
  <c r="D27954" i="2"/>
  <c r="D7123" i="2"/>
  <c r="D28146" i="2"/>
  <c r="D5107" i="2"/>
  <c r="D26803" i="2"/>
  <c r="D18162" i="2"/>
  <c r="D34680" i="2"/>
  <c r="D22869" i="2"/>
  <c r="D13564" i="2"/>
  <c r="D23442" i="2"/>
  <c r="D24213" i="2"/>
  <c r="D4923" i="2"/>
  <c r="D24218" i="2"/>
  <c r="D12883" i="2"/>
  <c r="D28153" i="2"/>
  <c r="D20949" i="2"/>
  <c r="D34684" i="2"/>
  <c r="D14322" i="2"/>
  <c r="D24890" i="2"/>
  <c r="D26329" i="2"/>
  <c r="D10678" i="2"/>
  <c r="D27287" i="2"/>
  <c r="D6552" i="2"/>
  <c r="D16248" i="2"/>
  <c r="D1559" i="2"/>
  <c r="D600" i="2"/>
  <c r="D34966" i="2"/>
  <c r="D8087" i="2"/>
  <c r="D7896" i="2"/>
  <c r="D31320" i="2"/>
  <c r="D4822" i="2"/>
  <c r="D2903" i="2"/>
  <c r="D20856" i="2"/>
  <c r="D13175" i="2"/>
  <c r="D9143" i="2"/>
  <c r="D13750" i="2"/>
  <c r="D9911" i="2"/>
  <c r="D11545" i="2"/>
  <c r="D5974" i="2"/>
  <c r="D31225" i="2"/>
  <c r="D5494" i="2"/>
  <c r="D3384" i="2"/>
  <c r="D10295" i="2"/>
  <c r="D790" i="2"/>
  <c r="D1462" i="2"/>
  <c r="D1848" i="2"/>
  <c r="D22006" i="2"/>
  <c r="D27001" i="2"/>
  <c r="D13366" i="2"/>
  <c r="D14137" i="2"/>
  <c r="D15000" i="2"/>
  <c r="D17977" i="2"/>
  <c r="D21144" i="2"/>
  <c r="D26611" i="2"/>
  <c r="D25847" i="2"/>
  <c r="D10487" i="2"/>
  <c r="D30835" i="2"/>
  <c r="D12501" i="2"/>
  <c r="D10967" i="2"/>
  <c r="D9526" i="2"/>
  <c r="D28244" i="2"/>
  <c r="D32181" i="2"/>
  <c r="D23349" i="2"/>
  <c r="D26706" i="2"/>
  <c r="D30452" i="2"/>
  <c r="D1844" i="2"/>
  <c r="D4244" i="2"/>
  <c r="D9331" i="2"/>
  <c r="D10101" i="2"/>
  <c r="D19220" i="2"/>
  <c r="D22484" i="2"/>
  <c r="D10293" i="2"/>
  <c r="D8370" i="2"/>
  <c r="D692" i="2"/>
  <c r="D2325" i="2"/>
  <c r="D9620" i="2"/>
  <c r="D11539" i="2"/>
  <c r="D12210" i="2"/>
  <c r="D26036" i="2"/>
  <c r="D1363" i="2"/>
  <c r="D8373" i="2"/>
  <c r="D31028" i="2"/>
  <c r="D19123" i="2"/>
  <c r="D21426" i="2"/>
  <c r="D10963" i="2"/>
  <c r="D9045" i="2"/>
  <c r="D6741" i="2"/>
  <c r="D11540" i="2"/>
  <c r="D31701" i="2"/>
  <c r="D19218" i="2"/>
  <c r="D29683" i="2"/>
  <c r="D33332" i="2"/>
  <c r="D7506" i="2"/>
  <c r="D4437" i="2"/>
  <c r="D16629" i="2"/>
  <c r="D17972" i="2"/>
  <c r="D25557" i="2"/>
  <c r="D24306" i="2"/>
  <c r="D26996" i="2"/>
  <c r="D6739" i="2"/>
  <c r="D3956" i="2"/>
  <c r="D10866" i="2"/>
  <c r="D31315" i="2"/>
  <c r="D33813" i="2"/>
  <c r="D19701" i="2"/>
  <c r="D15572" i="2"/>
  <c r="D21428" i="2"/>
  <c r="D30356" i="2"/>
  <c r="D4629" i="2"/>
  <c r="D14709" i="2"/>
  <c r="D17877" i="2"/>
  <c r="D31125" i="2"/>
  <c r="D34002" i="2"/>
  <c r="D34772" i="2"/>
  <c r="D5491" i="2"/>
  <c r="D9621" i="2"/>
  <c r="D594" i="2"/>
  <c r="D2131" i="2"/>
  <c r="D10581" i="2"/>
  <c r="D13652" i="2"/>
  <c r="D7410" i="2"/>
  <c r="D31989" i="2"/>
  <c r="D19125" i="2"/>
  <c r="D31795" i="2"/>
  <c r="D27667" i="2"/>
  <c r="D1459" i="2"/>
  <c r="D3474" i="2"/>
  <c r="D9813" i="2"/>
  <c r="D18834" i="2"/>
  <c r="D5874" i="2"/>
  <c r="D13748" i="2"/>
  <c r="D21619" i="2"/>
  <c r="D16722" i="2"/>
  <c r="D32563" i="2"/>
  <c r="D4341" i="2"/>
  <c r="D9810" i="2"/>
  <c r="D788" i="2"/>
  <c r="D5682" i="2"/>
  <c r="D9429" i="2"/>
  <c r="D23828" i="2"/>
  <c r="D2515" i="2"/>
  <c r="D7698" i="2"/>
  <c r="D19605" i="2"/>
  <c r="D30740" i="2"/>
  <c r="D25940" i="2"/>
  <c r="D26131" i="2"/>
  <c r="D18740" i="2"/>
  <c r="D30067" i="2"/>
  <c r="D1747" i="2"/>
  <c r="D7508" i="2"/>
  <c r="D18836" i="2"/>
  <c r="D1364" i="2"/>
  <c r="D19029" i="2"/>
  <c r="D17586" i="2"/>
  <c r="D29394" i="2"/>
  <c r="D2611" i="2"/>
  <c r="D4916" i="2"/>
  <c r="D9140" i="2"/>
  <c r="D2228" i="2"/>
  <c r="D20372" i="2"/>
  <c r="D6067" i="2"/>
  <c r="D12692" i="2"/>
  <c r="D13458" i="2"/>
  <c r="D2612" i="2"/>
  <c r="D4627" i="2"/>
  <c r="D786" i="2"/>
  <c r="D5205" i="2"/>
  <c r="D29780" i="2"/>
  <c r="D19794" i="2"/>
  <c r="D14323" i="2"/>
  <c r="D7796" i="2"/>
  <c r="D2898" i="2"/>
  <c r="D12116" i="2"/>
  <c r="D6745" i="2"/>
  <c r="D12697" i="2"/>
  <c r="D29106" i="2"/>
  <c r="D21618" i="2"/>
  <c r="D15668" i="2"/>
  <c r="D5970" i="2"/>
  <c r="D26227" i="2"/>
  <c r="D22681" i="2"/>
  <c r="D17780" i="2"/>
  <c r="D10105" i="2"/>
  <c r="D22391" i="2"/>
  <c r="D28247" i="2"/>
  <c r="D28630" i="2"/>
  <c r="D32472" i="2"/>
  <c r="D10677" i="2"/>
  <c r="D9426" i="2"/>
  <c r="D24307" i="2"/>
  <c r="D13846" i="2"/>
  <c r="D11065" i="2"/>
  <c r="D9334" i="2"/>
  <c r="D13362" i="2"/>
  <c r="D18550" i="2"/>
  <c r="D34583" i="2"/>
  <c r="D17779" i="2"/>
  <c r="D12980" i="2"/>
  <c r="D690" i="2"/>
  <c r="D1750" i="2"/>
  <c r="D32468" i="2"/>
  <c r="D33720" i="2"/>
  <c r="D27571" i="2"/>
  <c r="D3192" i="2"/>
  <c r="D30549" i="2"/>
  <c r="D27477" i="2"/>
  <c r="D13177" i="2"/>
  <c r="D18743" i="2"/>
  <c r="D34004" i="2"/>
  <c r="D20853" i="2"/>
  <c r="D28345" i="2"/>
  <c r="D32089" i="2"/>
  <c r="D29782" i="2"/>
  <c r="D26327" i="2"/>
  <c r="D24882" i="2"/>
  <c r="D27481" i="2"/>
  <c r="D8371" i="2"/>
  <c r="D22105" i="2"/>
  <c r="D8857" i="2"/>
  <c r="D29014" i="2"/>
  <c r="D19896" i="2"/>
  <c r="D26708" i="2"/>
  <c r="D27576" i="2"/>
  <c r="D12216" i="2"/>
  <c r="D21620" i="2"/>
  <c r="D12499" i="2"/>
  <c r="D15384" i="2"/>
  <c r="D14998" i="2"/>
  <c r="D1748" i="2"/>
  <c r="D4148" i="2"/>
  <c r="D7027" i="2"/>
  <c r="D12594" i="2"/>
  <c r="D31893" i="2"/>
  <c r="D2421" i="2"/>
  <c r="D30930" i="2"/>
  <c r="D1075" i="2"/>
  <c r="D5108" i="2"/>
  <c r="D22098" i="2"/>
  <c r="D22773" i="2"/>
  <c r="D498" i="2"/>
  <c r="D21141" i="2"/>
  <c r="D13267" i="2"/>
  <c r="D1173" i="2"/>
  <c r="D8565" i="2"/>
  <c r="D27090" i="2"/>
  <c r="D20948" i="2"/>
  <c r="D7125" i="2"/>
  <c r="D24499" i="2"/>
  <c r="D22483" i="2"/>
  <c r="D3573" i="2"/>
  <c r="D9907" i="2"/>
  <c r="D8850" i="2"/>
  <c r="D4052" i="2"/>
  <c r="D33138" i="2"/>
  <c r="D3954" i="2"/>
  <c r="D15671" i="2"/>
  <c r="D23731" i="2"/>
  <c r="D3193" i="2"/>
  <c r="D17683" i="2"/>
  <c r="D18742" i="2"/>
  <c r="D7417" i="2"/>
  <c r="D19030" i="2"/>
  <c r="D11736" i="2"/>
  <c r="D9910" i="2"/>
  <c r="D31129" i="2"/>
  <c r="D19800" i="2"/>
  <c r="D26999" i="2"/>
  <c r="D29207" i="2"/>
  <c r="D32851" i="2"/>
  <c r="D885" i="2"/>
  <c r="D5305" i="2"/>
  <c r="D8658" i="2"/>
  <c r="D8563" i="2"/>
  <c r="D3669" i="2"/>
  <c r="D6453" i="2"/>
  <c r="D32946" i="2"/>
  <c r="D27860" i="2"/>
  <c r="D5685" i="2"/>
  <c r="D14997" i="2"/>
  <c r="D13459" i="2"/>
  <c r="D3475" i="2"/>
  <c r="D6259" i="2"/>
  <c r="D8468" i="2"/>
  <c r="D11155" i="2"/>
  <c r="D11922" i="2"/>
  <c r="D13075" i="2"/>
  <c r="D16534" i="2"/>
  <c r="D21242" i="2"/>
  <c r="D11548" i="2"/>
  <c r="D29021" i="2"/>
  <c r="D27378" i="2"/>
  <c r="D23066" i="2"/>
  <c r="D13272" i="2"/>
  <c r="D16733" i="2"/>
  <c r="D19226" i="2"/>
  <c r="D23830" i="2"/>
  <c r="D12310" i="2"/>
  <c r="D4820" i="2"/>
  <c r="D24309" i="2"/>
  <c r="D2420" i="2"/>
  <c r="D5394" i="2"/>
  <c r="D4149" i="2"/>
  <c r="D19988" i="2"/>
  <c r="D20180" i="2"/>
  <c r="D4722" i="2"/>
  <c r="D16532" i="2"/>
  <c r="D27186" i="2"/>
  <c r="D30739" i="2"/>
  <c r="D17301" i="2"/>
  <c r="D14995" i="2"/>
  <c r="D14226" i="2"/>
  <c r="D14521" i="2"/>
  <c r="D14141" i="2"/>
  <c r="D25851" i="2"/>
  <c r="D9052" i="2"/>
  <c r="D12312" i="2"/>
  <c r="D22294" i="2"/>
  <c r="D27570" i="2"/>
  <c r="D23640" i="2"/>
  <c r="D31990" i="2"/>
  <c r="D5302" i="2"/>
  <c r="D8281" i="2"/>
  <c r="D23638" i="2"/>
  <c r="D11640" i="2"/>
  <c r="D17015" i="2"/>
  <c r="D32758" i="2"/>
  <c r="D23929" i="2"/>
  <c r="D7606" i="2"/>
  <c r="D8758" i="2"/>
  <c r="D8376" i="2"/>
  <c r="D4727" i="2"/>
  <c r="D23545" i="2"/>
  <c r="D7705" i="2"/>
  <c r="D33049" i="2"/>
  <c r="D7702" i="2"/>
  <c r="D10009" i="2"/>
  <c r="D10584" i="2"/>
  <c r="D5016" i="2"/>
  <c r="D30166" i="2"/>
  <c r="D5207" i="2"/>
  <c r="D9336" i="2"/>
  <c r="D11353" i="2"/>
  <c r="D12022" i="2"/>
  <c r="D11542" i="2"/>
  <c r="D10486" i="2"/>
  <c r="D20759" i="2"/>
  <c r="D26233" i="2"/>
  <c r="D34100" i="2"/>
  <c r="D9912" i="2"/>
  <c r="D31318" i="2"/>
  <c r="D30066" i="2"/>
  <c r="D31891" i="2"/>
  <c r="D4247" i="2"/>
  <c r="D6840" i="2"/>
  <c r="D9527" i="2"/>
  <c r="D14131" i="2"/>
  <c r="D17588" i="2"/>
  <c r="D11731" i="2"/>
  <c r="D28818" i="2"/>
  <c r="D3476" i="2"/>
  <c r="D4243" i="2"/>
  <c r="D7028" i="2"/>
  <c r="D14514" i="2"/>
  <c r="D24786" i="2"/>
  <c r="D11538" i="2"/>
  <c r="D34003" i="2"/>
  <c r="D31027" i="2"/>
  <c r="D4532" i="2"/>
  <c r="D9619" i="2"/>
  <c r="D33428" i="2"/>
  <c r="D4434" i="2"/>
  <c r="D16916" i="2"/>
  <c r="D29589" i="2"/>
  <c r="D8277" i="2"/>
  <c r="D8756" i="2"/>
  <c r="D23156" i="2"/>
  <c r="D24595" i="2"/>
  <c r="D15666" i="2"/>
  <c r="D5298" i="2"/>
  <c r="D9522" i="2"/>
  <c r="D19986" i="2"/>
  <c r="D26610" i="2"/>
  <c r="D20181" i="2"/>
  <c r="D25843" i="2"/>
  <c r="D32085" i="2"/>
  <c r="D2805" i="2"/>
  <c r="D1557" i="2"/>
  <c r="D12885" i="2"/>
  <c r="D18835" i="2"/>
  <c r="D34387" i="2"/>
  <c r="D8276" i="2"/>
  <c r="D11541" i="2"/>
  <c r="D29202" i="2"/>
  <c r="D26804" i="2"/>
  <c r="D34389" i="2"/>
  <c r="D4051" i="2"/>
  <c r="D9042" i="2"/>
  <c r="D3572" i="2"/>
  <c r="D30162" i="2"/>
  <c r="D4053" i="2"/>
  <c r="D3285" i="2"/>
  <c r="D26034" i="2"/>
  <c r="D1939" i="2"/>
  <c r="D7124" i="2"/>
  <c r="D7890" i="2"/>
  <c r="D13939" i="2"/>
  <c r="D15571" i="2"/>
  <c r="D9908" i="2"/>
  <c r="D31411" i="2"/>
  <c r="D23154" i="2"/>
  <c r="D2229" i="2"/>
  <c r="D25267" i="2"/>
  <c r="D7122" i="2"/>
  <c r="D8949" i="2"/>
  <c r="D6642" i="2"/>
  <c r="D32664" i="2"/>
  <c r="D24120" i="2"/>
  <c r="D2231" i="2"/>
  <c r="D33045" i="2"/>
  <c r="D18356" i="2"/>
  <c r="D18169" i="2"/>
  <c r="D20087" i="2"/>
  <c r="D18931" i="2"/>
  <c r="D9047" i="2"/>
  <c r="D20563" i="2"/>
  <c r="D7894" i="2"/>
  <c r="D15188" i="2"/>
  <c r="D28055" i="2"/>
  <c r="D7993" i="2"/>
  <c r="D6355" i="2"/>
  <c r="D21906" i="2"/>
  <c r="D33524" i="2"/>
  <c r="D33141" i="2"/>
  <c r="D5300" i="2"/>
  <c r="D17491" i="2"/>
  <c r="D33621" i="2"/>
  <c r="D978" i="2"/>
  <c r="D24693" i="2"/>
  <c r="D32564" i="2"/>
  <c r="D19412" i="2"/>
  <c r="D3380" i="2"/>
  <c r="D30649" i="2"/>
  <c r="D18163" i="2"/>
  <c r="D16917" i="2"/>
  <c r="D21334" i="2"/>
  <c r="D27575" i="2"/>
  <c r="D24978" i="2"/>
  <c r="D315" i="2"/>
  <c r="D22297" i="2"/>
  <c r="D29398" i="2"/>
  <c r="D28530" i="2"/>
  <c r="D5301" i="2"/>
  <c r="D18643" i="2"/>
  <c r="D9715" i="2"/>
  <c r="D24018" i="2"/>
  <c r="D3091" i="2"/>
  <c r="D17970" i="2"/>
  <c r="D5877" i="2"/>
  <c r="D12211" i="2"/>
  <c r="D22676" i="2"/>
  <c r="D2323" i="2"/>
  <c r="D30169" i="2"/>
  <c r="D21234" i="2"/>
  <c r="D11258" i="2"/>
  <c r="D19133" i="2"/>
  <c r="D23541" i="2"/>
  <c r="D34205" i="2"/>
  <c r="D31698" i="2"/>
  <c r="D1659" i="2"/>
  <c r="D19602" i="2"/>
  <c r="D14036" i="2"/>
  <c r="D20473" i="2"/>
  <c r="D25177" i="2"/>
  <c r="D23063" i="2"/>
  <c r="D13945" i="2"/>
  <c r="D34679" i="2"/>
  <c r="D1654" i="2"/>
  <c r="D1561" i="2"/>
  <c r="D1751" i="2"/>
  <c r="D599" i="2"/>
  <c r="D9622" i="2"/>
  <c r="D8761" i="2"/>
  <c r="D13943" i="2"/>
  <c r="D11737" i="2"/>
  <c r="D11449" i="2"/>
  <c r="D28825" i="2"/>
  <c r="D2809" i="2"/>
  <c r="D10294" i="2"/>
  <c r="D12694" i="2"/>
  <c r="D26614" i="2"/>
  <c r="D887" i="2"/>
  <c r="D9625" i="2"/>
  <c r="D14039" i="2"/>
  <c r="D34584" i="2"/>
  <c r="D19416" i="2"/>
  <c r="D26135" i="2"/>
  <c r="D15288" i="2"/>
  <c r="D3001" i="2"/>
  <c r="D11641" i="2"/>
  <c r="D10583" i="2"/>
  <c r="D13656" i="2"/>
  <c r="D11448" i="2"/>
  <c r="D4630" i="2"/>
  <c r="D8757" i="2"/>
  <c r="D7605" i="2"/>
  <c r="D31219" i="2"/>
  <c r="D16530" i="2"/>
  <c r="D15859" i="2"/>
  <c r="D27768" i="2"/>
  <c r="D29111" i="2"/>
  <c r="D26905" i="2"/>
  <c r="D34386" i="2"/>
  <c r="D13364" i="2"/>
  <c r="D16152" i="2"/>
  <c r="D23159" i="2"/>
  <c r="D1635" i="2"/>
  <c r="D16148" i="2"/>
  <c r="D27283" i="2"/>
  <c r="D1077" i="2"/>
  <c r="D5010" i="2"/>
  <c r="D6836" i="2"/>
  <c r="D6835" i="2"/>
  <c r="D29682" i="2"/>
  <c r="D24690" i="2"/>
  <c r="D26324" i="2"/>
  <c r="D29301" i="2"/>
  <c r="D979" i="2"/>
  <c r="D3570" i="2"/>
  <c r="D3283" i="2"/>
  <c r="D2802" i="2"/>
  <c r="D27957" i="2"/>
  <c r="D13076" i="2"/>
  <c r="D8274" i="2"/>
  <c r="D16725" i="2"/>
  <c r="D9236" i="2"/>
  <c r="D30165" i="2"/>
  <c r="D18069" i="2"/>
  <c r="D12403" i="2"/>
  <c r="D19795" i="2"/>
  <c r="D4914" i="2"/>
  <c r="D29109" i="2"/>
  <c r="D9237" i="2"/>
  <c r="D20946" i="2"/>
  <c r="D16914" i="2"/>
  <c r="D32372" i="2"/>
  <c r="D3666" i="2"/>
  <c r="D2707" i="2"/>
  <c r="D8084" i="2"/>
  <c r="D28628" i="2"/>
  <c r="D20467" i="2"/>
  <c r="D12498" i="2"/>
  <c r="D29299" i="2"/>
  <c r="D1938" i="2"/>
  <c r="D7507" i="2"/>
  <c r="D597" i="2"/>
  <c r="D1842" i="2"/>
  <c r="D16818" i="2"/>
  <c r="D29875" i="2"/>
  <c r="D19893" i="2"/>
  <c r="D27380" i="2"/>
  <c r="D10579" i="2"/>
  <c r="D1650" i="2"/>
  <c r="D1461" i="2"/>
  <c r="D7413" i="2"/>
  <c r="D28242" i="2"/>
  <c r="D18645" i="2"/>
  <c r="D17300" i="2"/>
  <c r="D6547" i="2"/>
  <c r="D2130" i="2"/>
  <c r="D3379" i="2"/>
  <c r="D6164" i="2"/>
  <c r="D3859" i="2"/>
  <c r="D2708" i="2"/>
  <c r="D5013" i="2"/>
  <c r="D29205" i="2"/>
  <c r="D17781" i="2"/>
  <c r="D14804" i="2"/>
  <c r="D11059" i="2"/>
  <c r="D10386" i="2"/>
  <c r="D29492" i="2"/>
  <c r="D5203" i="2"/>
  <c r="D6258" i="2"/>
  <c r="D6548" i="2"/>
  <c r="D16723" i="2"/>
  <c r="D28627" i="2"/>
  <c r="D22002" i="2"/>
  <c r="D31410" i="2"/>
  <c r="D13461" i="2"/>
  <c r="D6068" i="2"/>
  <c r="D3763" i="2"/>
  <c r="D4818" i="2"/>
  <c r="D7989" i="2"/>
  <c r="D14899" i="2"/>
  <c r="D21427" i="2"/>
  <c r="D8275" i="2"/>
  <c r="D10290" i="2"/>
  <c r="D16628" i="2"/>
  <c r="D17971" i="2"/>
  <c r="D30164" i="2"/>
  <c r="D25362" i="2"/>
  <c r="D13363" i="2"/>
  <c r="D7411" i="2"/>
  <c r="D7029" i="2"/>
  <c r="D3765" i="2"/>
  <c r="D31413" i="2"/>
  <c r="D882" i="2"/>
  <c r="D24981" i="2"/>
  <c r="D33715" i="2"/>
  <c r="D2516" i="2"/>
  <c r="D8083" i="2"/>
  <c r="D7316" i="2"/>
  <c r="D2419" i="2"/>
  <c r="D28531" i="2"/>
  <c r="D31317" i="2"/>
  <c r="D18450" i="2"/>
  <c r="D31987" i="2"/>
  <c r="D15378" i="2"/>
  <c r="D4245" i="2"/>
  <c r="D7509" i="2"/>
  <c r="D11730" i="2"/>
  <c r="D1653" i="2"/>
  <c r="D22005" i="2"/>
  <c r="D13938" i="2"/>
  <c r="D27187" i="2"/>
  <c r="D2133" i="2"/>
  <c r="D6643" i="2"/>
  <c r="D22482" i="2"/>
  <c r="D11442" i="2"/>
  <c r="D33139" i="2"/>
  <c r="D11252" i="2"/>
  <c r="D27573" i="2"/>
  <c r="D25078" i="2"/>
  <c r="D12693" i="2"/>
  <c r="D21429" i="2"/>
  <c r="D22295" i="2"/>
  <c r="D27476" i="2"/>
  <c r="D12788" i="2"/>
  <c r="D4728" i="2"/>
  <c r="D14035" i="2"/>
  <c r="D29874" i="2"/>
  <c r="D27383" i="2"/>
  <c r="D24500" i="2"/>
  <c r="D27766" i="2"/>
  <c r="D17975" i="2"/>
  <c r="D34775" i="2"/>
  <c r="D15860" i="2"/>
  <c r="D15282" i="2"/>
  <c r="D23257" i="2"/>
  <c r="D15862" i="2"/>
  <c r="D11352" i="2"/>
  <c r="D10007" i="2"/>
  <c r="D2226" i="2"/>
  <c r="D23826" i="2"/>
  <c r="D33046" i="2"/>
  <c r="D14516" i="2"/>
  <c r="D15575" i="2"/>
  <c r="D18553" i="2"/>
  <c r="D15762" i="2"/>
  <c r="D11061" i="2"/>
  <c r="D28629" i="2"/>
  <c r="D34867" i="2"/>
  <c r="D10391" i="2"/>
  <c r="D26616" i="2"/>
  <c r="D17106" i="2"/>
  <c r="D18551" i="2"/>
  <c r="D25079" i="2"/>
  <c r="D26421" i="2"/>
  <c r="D3188" i="2"/>
  <c r="D26039" i="2"/>
  <c r="D19413" i="2"/>
  <c r="D18359" i="2"/>
  <c r="D33907" i="2"/>
  <c r="D34486" i="2"/>
  <c r="D6839" i="2"/>
  <c r="D32661" i="2"/>
  <c r="D30745" i="2"/>
  <c r="D31127" i="2"/>
  <c r="D19026" i="2"/>
  <c r="D27574" i="2"/>
  <c r="D16729" i="2"/>
  <c r="D14808" i="2"/>
  <c r="D15091" i="2"/>
  <c r="D7987" i="2"/>
  <c r="D5490" i="2"/>
  <c r="D14324" i="2"/>
  <c r="D31314" i="2"/>
  <c r="D7604" i="2"/>
  <c r="D4723" i="2"/>
  <c r="D34770" i="2"/>
  <c r="D596" i="2"/>
  <c r="D18738" i="2"/>
  <c r="D30548" i="2"/>
  <c r="D15763" i="2"/>
  <c r="D1170" i="2"/>
  <c r="D3092" i="2"/>
  <c r="D2899" i="2"/>
  <c r="D33331" i="2"/>
  <c r="D26900" i="2"/>
  <c r="D8085" i="2"/>
  <c r="D30932" i="2"/>
  <c r="D8467" i="2"/>
  <c r="D18548" i="2"/>
  <c r="D29588" i="2"/>
  <c r="D13170" i="2"/>
  <c r="D33624" i="2"/>
  <c r="D26522" i="2"/>
  <c r="D10966" i="2"/>
  <c r="D20850" i="2"/>
  <c r="D13651" i="2"/>
  <c r="D14130" i="2"/>
  <c r="D24121" i="2"/>
  <c r="D25845" i="2"/>
  <c r="D15670" i="2"/>
  <c r="D8372" i="2"/>
  <c r="D33429" i="2"/>
  <c r="D34098" i="2"/>
  <c r="D34674" i="2"/>
  <c r="D23925" i="2"/>
  <c r="D7986" i="2"/>
  <c r="D23252" i="2"/>
  <c r="D23157" i="2"/>
  <c r="D11925" i="2"/>
  <c r="D3955" i="2"/>
  <c r="D26995" i="2"/>
  <c r="D31699" i="2"/>
  <c r="D24598" i="2"/>
  <c r="D33719" i="2"/>
  <c r="D5978" i="2"/>
  <c r="D24892" i="2"/>
  <c r="D22971" i="2"/>
  <c r="D16820" i="2"/>
  <c r="D15382" i="2"/>
  <c r="D18839" i="2"/>
  <c r="D17785" i="2"/>
  <c r="D34199" i="2"/>
  <c r="D33816" i="2"/>
  <c r="D27959" i="2"/>
  <c r="D28342" i="2"/>
  <c r="D7128" i="2"/>
  <c r="D5689" i="2"/>
  <c r="D2137" i="2"/>
  <c r="D7512" i="2"/>
  <c r="D9816" i="2"/>
  <c r="D1175" i="2"/>
  <c r="D1078" i="2"/>
  <c r="D31800" i="2"/>
  <c r="D5017" i="2"/>
  <c r="D14519" i="2"/>
  <c r="D16727" i="2"/>
  <c r="D11544" i="2"/>
  <c r="D1846" i="2"/>
  <c r="D1080" i="2"/>
  <c r="D15289" i="2"/>
  <c r="D5304" i="2"/>
  <c r="D29496" i="2"/>
  <c r="D7030" i="2"/>
  <c r="D7513" i="2"/>
  <c r="D24310" i="2"/>
  <c r="D12696" i="2"/>
  <c r="D11256" i="2"/>
  <c r="D13078" i="2"/>
  <c r="D32184" i="2"/>
  <c r="D19032" i="2"/>
  <c r="D23160" i="2"/>
  <c r="D13657" i="2"/>
  <c r="D30840" i="2"/>
  <c r="D10681" i="2"/>
  <c r="D2904" i="2"/>
  <c r="D4918" i="2"/>
  <c r="D4345" i="2"/>
  <c r="D5783" i="2"/>
  <c r="D24692" i="2"/>
  <c r="D21330" i="2"/>
  <c r="D3478" i="2"/>
  <c r="D1843" i="2"/>
  <c r="D20374" i="2"/>
  <c r="D13940" i="2"/>
  <c r="D27961" i="2"/>
  <c r="D11250" i="2"/>
  <c r="D24597" i="2"/>
  <c r="D8951" i="2"/>
  <c r="D17689" i="2"/>
  <c r="D14038" i="2"/>
  <c r="D18073" i="2"/>
  <c r="D14420" i="2"/>
  <c r="D31890" i="2"/>
  <c r="D9812" i="2"/>
  <c r="D30836" i="2"/>
  <c r="D10004" i="2"/>
  <c r="D29877" i="2"/>
  <c r="D6163" i="2"/>
  <c r="D23637" i="2"/>
  <c r="D25651" i="2"/>
  <c r="D22770" i="2"/>
  <c r="D5586" i="2"/>
  <c r="D2037" i="2"/>
  <c r="D17397" i="2"/>
  <c r="D4339" i="2"/>
  <c r="D21044" i="2"/>
  <c r="D4338" i="2"/>
  <c r="D3957" i="2"/>
  <c r="D8178" i="2"/>
  <c r="D6930" i="2"/>
  <c r="D8755" i="2"/>
  <c r="D34099" i="2"/>
  <c r="D21624" i="2"/>
  <c r="D19511" i="2"/>
  <c r="D27189" i="2"/>
  <c r="D22196" i="2"/>
  <c r="D12797" i="2"/>
  <c r="D10099" i="2"/>
  <c r="D13941" i="2"/>
  <c r="D11347" i="2"/>
  <c r="D12596" i="2"/>
  <c r="D13851" i="2"/>
  <c r="D31226" i="2"/>
  <c r="D15573" i="2"/>
  <c r="D9716" i="2"/>
  <c r="D27773" i="2"/>
  <c r="D19316" i="2"/>
  <c r="D1365" i="2"/>
  <c r="D33525" i="2"/>
  <c r="D24501" i="2"/>
  <c r="D32274" i="2"/>
  <c r="D9428" i="2"/>
  <c r="D27284" i="2"/>
  <c r="D16338" i="2"/>
  <c r="D26898" i="2"/>
  <c r="D28533" i="2"/>
  <c r="D13269" i="2"/>
  <c r="D15187" i="2"/>
  <c r="D11156" i="2"/>
  <c r="D9050" i="2"/>
  <c r="D7221" i="2"/>
  <c r="D28155" i="2"/>
  <c r="D20755" i="2"/>
  <c r="D5014" i="2"/>
  <c r="D33239" i="2"/>
  <c r="D19031" i="2"/>
  <c r="D25564" i="2"/>
  <c r="D29501" i="2"/>
  <c r="D33916" i="2"/>
  <c r="D27674" i="2"/>
  <c r="D22780" i="2"/>
  <c r="D20378" i="2"/>
  <c r="D27290" i="2"/>
  <c r="D29499" i="2"/>
  <c r="D34589" i="2"/>
  <c r="D18075" i="2"/>
  <c r="D34394" i="2"/>
  <c r="D24787" i="2"/>
  <c r="D14805" i="2"/>
  <c r="D26711" i="2"/>
  <c r="D23538" i="2"/>
  <c r="D32562" i="2"/>
  <c r="D26230" i="2"/>
  <c r="D25170" i="2"/>
  <c r="D26520" i="2"/>
  <c r="D33716" i="2"/>
  <c r="D31126" i="2"/>
  <c r="D25369" i="2"/>
  <c r="D31798" i="2"/>
  <c r="D19320" i="2"/>
  <c r="D23641" i="2"/>
  <c r="D29591" i="2"/>
  <c r="D32375" i="2"/>
  <c r="D33913" i="2"/>
  <c r="D27960" i="2"/>
  <c r="D20663" i="2"/>
  <c r="D34297" i="2"/>
  <c r="D19606" i="2"/>
  <c r="D20756" i="2"/>
  <c r="D34581" i="2"/>
  <c r="D10292" i="2"/>
  <c r="D21622" i="2"/>
  <c r="D16342" i="2"/>
  <c r="D26328" i="2"/>
  <c r="D21239" i="2"/>
  <c r="D29689" i="2"/>
  <c r="D22873" i="2"/>
  <c r="D23738" i="2"/>
  <c r="D18652" i="2"/>
  <c r="D20091" i="2"/>
  <c r="D21531" i="2"/>
  <c r="D26330" i="2"/>
  <c r="D27388" i="2"/>
  <c r="D27291" i="2"/>
  <c r="D34301" i="2"/>
  <c r="D28922" i="2"/>
  <c r="D34780" i="2"/>
  <c r="D34973" i="2"/>
  <c r="D19324" i="2"/>
  <c r="D12114" i="2"/>
  <c r="D22099" i="2"/>
  <c r="D18262" i="2"/>
  <c r="D22872" i="2"/>
  <c r="D28919" i="2"/>
  <c r="D21625" i="2"/>
  <c r="D20282" i="2"/>
  <c r="D22491" i="2"/>
  <c r="D26906" i="2"/>
  <c r="D30173" i="2"/>
  <c r="D22298" i="2"/>
  <c r="D29010" i="2"/>
  <c r="D19509" i="2"/>
  <c r="D20468" i="2"/>
  <c r="D22386" i="2"/>
  <c r="D28339" i="2"/>
  <c r="D17011" i="2"/>
  <c r="D16626" i="2"/>
  <c r="D16920" i="2"/>
  <c r="D1083" i="2"/>
  <c r="D23355" i="2"/>
  <c r="D33915" i="2"/>
  <c r="D26331" i="2"/>
  <c r="D20573" i="2"/>
  <c r="D27004" i="2"/>
  <c r="D18077" i="2"/>
  <c r="D31899" i="2"/>
  <c r="D18460" i="2"/>
  <c r="D19517" i="2"/>
  <c r="D31034" i="2"/>
  <c r="D17981" i="2"/>
  <c r="D29597" i="2"/>
  <c r="D25946" i="2"/>
  <c r="D32381" i="2"/>
  <c r="D19314" i="2"/>
  <c r="D18066" i="2"/>
  <c r="D31509" i="2"/>
  <c r="D33235" i="2"/>
  <c r="D32180" i="2"/>
  <c r="D14133" i="2"/>
  <c r="D29209" i="2"/>
  <c r="D30552" i="2"/>
  <c r="D30937" i="2"/>
  <c r="D32280" i="2"/>
  <c r="D31513" i="2"/>
  <c r="D15574" i="2"/>
  <c r="D23833" i="2"/>
  <c r="D23928" i="2"/>
  <c r="D21049" i="2"/>
  <c r="D31030" i="2"/>
  <c r="D21145" i="2"/>
  <c r="D24982" i="2"/>
  <c r="D30934" i="2"/>
  <c r="D24215" i="2"/>
  <c r="D33335" i="2"/>
  <c r="D19417" i="2"/>
  <c r="D26997" i="2"/>
  <c r="D21238" i="2"/>
  <c r="D33815" i="2"/>
  <c r="D25270" i="2"/>
  <c r="D34102" i="2"/>
  <c r="D30167" i="2"/>
  <c r="D30077" i="2"/>
  <c r="D19613" i="2"/>
  <c r="D30650" i="2"/>
  <c r="D20187" i="2"/>
  <c r="D33148" i="2"/>
  <c r="D24314" i="2"/>
  <c r="D23837" i="2"/>
  <c r="D21723" i="2"/>
  <c r="D33627" i="2"/>
  <c r="D26044" i="2"/>
  <c r="D22970" i="2"/>
  <c r="D16245" i="2"/>
  <c r="D17784" i="2"/>
  <c r="D19507" i="2"/>
  <c r="D18552" i="2"/>
  <c r="D1558" i="2"/>
  <c r="D24498" i="2"/>
  <c r="D22004" i="2"/>
  <c r="D28722" i="2"/>
  <c r="D21529" i="2"/>
  <c r="D32566" i="2"/>
  <c r="D22488" i="2"/>
  <c r="D29783" i="2"/>
  <c r="D34872" i="2"/>
  <c r="D18935" i="2"/>
  <c r="D19607" i="2"/>
  <c r="D33144" i="2"/>
  <c r="D32086" i="2"/>
  <c r="D20182" i="2"/>
  <c r="D26228" i="2"/>
  <c r="D21814" i="2"/>
  <c r="D33526" i="2"/>
  <c r="D28920" i="2"/>
  <c r="D30553" i="2"/>
  <c r="D20662" i="2"/>
  <c r="D9914" i="2"/>
  <c r="D31515" i="2"/>
  <c r="D19418" i="2"/>
  <c r="D27581" i="2"/>
  <c r="D24700" i="2"/>
  <c r="D23930" i="2"/>
  <c r="D25372" i="2"/>
  <c r="D34490" i="2"/>
  <c r="D24124" i="2"/>
  <c r="D25458" i="2"/>
  <c r="D12402" i="2"/>
  <c r="D31986" i="2"/>
  <c r="D22198" i="2"/>
  <c r="D19992" i="2"/>
  <c r="D22582" i="2"/>
  <c r="D19223" i="2"/>
  <c r="D13662" i="2"/>
  <c r="D28250" i="2"/>
  <c r="D22875" i="2"/>
  <c r="D20381" i="2"/>
  <c r="D30842" i="2"/>
  <c r="D26524" i="2"/>
  <c r="D26907" i="2"/>
  <c r="D23739" i="2"/>
  <c r="D29595" i="2"/>
  <c r="D22106" i="2"/>
  <c r="D29404" i="2"/>
  <c r="D33626" i="2"/>
  <c r="D32084" i="2"/>
  <c r="D11253" i="2"/>
  <c r="D23443" i="2"/>
  <c r="D28821" i="2"/>
  <c r="D28917" i="2"/>
  <c r="D15090" i="2"/>
  <c r="D11346" i="2"/>
  <c r="D17207" i="2"/>
  <c r="D9433" i="2"/>
  <c r="D20466" i="2"/>
  <c r="D29688" i="2"/>
  <c r="D33528" i="2"/>
  <c r="D16054" i="2"/>
  <c r="D31033" i="2"/>
  <c r="D33529" i="2"/>
  <c r="D25174" i="2"/>
  <c r="D32278" i="2"/>
  <c r="D17593" i="2"/>
  <c r="D30648" i="2"/>
  <c r="D28632" i="2"/>
  <c r="D30646" i="2"/>
  <c r="D20568" i="2"/>
  <c r="D16536" i="2"/>
  <c r="D21623" i="2"/>
  <c r="D13949" i="2"/>
  <c r="D7706" i="2"/>
  <c r="D21436" i="2"/>
  <c r="D28538" i="2"/>
  <c r="D24987" i="2"/>
  <c r="D30459" i="2"/>
  <c r="D21052" i="2"/>
  <c r="D27578" i="2"/>
  <c r="D24028" i="2"/>
  <c r="D29500" i="2"/>
  <c r="D25660" i="2"/>
  <c r="D25947" i="2"/>
  <c r="D15956" i="2"/>
  <c r="D16053" i="2"/>
  <c r="D19028" i="2"/>
  <c r="D4340" i="2"/>
  <c r="D12019" i="2"/>
  <c r="D14419" i="2"/>
  <c r="D25076" i="2"/>
  <c r="D30354" i="2"/>
  <c r="D31032" i="2"/>
  <c r="D14900" i="2"/>
  <c r="D19317" i="2"/>
  <c r="D25077" i="2"/>
  <c r="D29304" i="2"/>
  <c r="D31897" i="2"/>
  <c r="D22489" i="2"/>
  <c r="D25750" i="2"/>
  <c r="D18841" i="2"/>
  <c r="D33240" i="2"/>
  <c r="D34777" i="2"/>
  <c r="D33142" i="2"/>
  <c r="D22969" i="2"/>
  <c r="D15672" i="2"/>
  <c r="D22871" i="2"/>
  <c r="D25848" i="2"/>
  <c r="D21717" i="2"/>
  <c r="D18647" i="2"/>
  <c r="D24596" i="2"/>
  <c r="D29976" i="2"/>
  <c r="D20280" i="2"/>
  <c r="D29592" i="2"/>
  <c r="D18263" i="2"/>
  <c r="D21528" i="2"/>
  <c r="D20279" i="2"/>
  <c r="D26986" i="2"/>
  <c r="D13547" i="2"/>
  <c r="D30541" i="2"/>
  <c r="D4337" i="2"/>
  <c r="D972" i="2"/>
  <c r="D10186" i="2"/>
  <c r="D28620" i="2"/>
  <c r="D9420" i="2"/>
  <c r="D11917" i="2"/>
  <c r="D33900" i="2"/>
  <c r="D5772" i="2"/>
  <c r="D14028" i="2"/>
  <c r="D33612" i="2"/>
  <c r="D22479" i="2"/>
  <c r="D18541" i="2"/>
  <c r="D21997" i="2"/>
  <c r="D17200" i="2"/>
  <c r="D7018" i="2"/>
  <c r="D10669" i="2"/>
  <c r="D12113" i="2"/>
  <c r="D18730" i="2"/>
  <c r="D34381" i="2"/>
  <c r="D32075" i="2"/>
  <c r="D9706" i="2"/>
  <c r="D33037" i="2"/>
  <c r="D34956" i="2"/>
  <c r="D3183" i="2"/>
  <c r="D30159" i="2"/>
  <c r="D9327" i="2"/>
  <c r="D10767" i="2"/>
  <c r="D1553" i="2"/>
  <c r="D2801" i="2"/>
  <c r="D14417" i="2"/>
  <c r="D29776" i="2"/>
  <c r="D2895" i="2"/>
  <c r="D13071" i="2"/>
  <c r="D25841" i="2"/>
  <c r="D32558" i="2"/>
  <c r="D15280" i="2"/>
  <c r="D34286" i="2"/>
  <c r="D31022" i="2"/>
  <c r="D27091" i="2"/>
  <c r="D16341" i="2"/>
  <c r="D24590" i="2"/>
  <c r="D34965" i="2"/>
  <c r="D3274" i="2"/>
  <c r="D10378" i="2"/>
  <c r="D32269" i="2"/>
  <c r="D14993" i="2"/>
  <c r="D6731" i="2"/>
  <c r="D22381" i="2"/>
  <c r="D29484" i="2"/>
  <c r="D1451" i="2"/>
  <c r="D6923" i="2"/>
  <c r="D28813" i="2"/>
  <c r="D4624" i="2"/>
  <c r="D876" i="2"/>
  <c r="D7308" i="2"/>
  <c r="D23437" i="2"/>
  <c r="D5294" i="2"/>
  <c r="D7789" i="2"/>
  <c r="D16522" i="2"/>
  <c r="D4910" i="2"/>
  <c r="D1836" i="2"/>
  <c r="D11628" i="2"/>
  <c r="D28525" i="2"/>
  <c r="D4718" i="2"/>
  <c r="D22475" i="2"/>
  <c r="D24683" i="2"/>
  <c r="D14413" i="2"/>
  <c r="D13452" i="2"/>
  <c r="D24202" i="2"/>
  <c r="D27853" i="2"/>
  <c r="D21038" i="2"/>
  <c r="D30640" i="2"/>
  <c r="D22095" i="2"/>
  <c r="D19217" i="2"/>
  <c r="D10960" i="2"/>
  <c r="D18737" i="2"/>
  <c r="D7025" i="2"/>
  <c r="D14128" i="2"/>
  <c r="D27759" i="2"/>
  <c r="D11921" i="2"/>
  <c r="D24593" i="2"/>
  <c r="D32463" i="2"/>
  <c r="D34769" i="2"/>
  <c r="D25454" i="2"/>
  <c r="D21713" i="2"/>
  <c r="D18164" i="2"/>
  <c r="D14994" i="2"/>
  <c r="D21525" i="2"/>
  <c r="D31888" i="2"/>
  <c r="D5005" i="2"/>
  <c r="D11435" i="2"/>
  <c r="D16714" i="2"/>
  <c r="D19215" i="2"/>
  <c r="D26794" i="2"/>
  <c r="D16426" i="2"/>
  <c r="D11534" i="2"/>
  <c r="D4426" i="2"/>
  <c r="D7114" i="2"/>
  <c r="D29099" i="2"/>
  <c r="D3662" i="2"/>
  <c r="D3371" i="2"/>
  <c r="D33322" i="2"/>
  <c r="D30922" i="2"/>
  <c r="D21041" i="2"/>
  <c r="D22284" i="2"/>
  <c r="D18445" i="2"/>
  <c r="D22287" i="2"/>
  <c r="D17194" i="2"/>
  <c r="D17196" i="2"/>
  <c r="D9806" i="2"/>
  <c r="D25450" i="2"/>
  <c r="D11914" i="2"/>
  <c r="D25931" i="2"/>
  <c r="D9229" i="2"/>
  <c r="D23917" i="2"/>
  <c r="D29004" i="2"/>
  <c r="D9424" i="2"/>
  <c r="D33808" i="2"/>
  <c r="D29585" i="2"/>
  <c r="D14510" i="2"/>
  <c r="D20271" i="2"/>
  <c r="D19407" i="2"/>
  <c r="D17679" i="2"/>
  <c r="D20847" i="2"/>
  <c r="D33233" i="2"/>
  <c r="D2511" i="2"/>
  <c r="D26223" i="2"/>
  <c r="D25934" i="2"/>
  <c r="D23726" i="2"/>
  <c r="D29777" i="2"/>
  <c r="D5969" i="2"/>
  <c r="D30928" i="2"/>
  <c r="D772" i="2"/>
  <c r="D28623" i="2"/>
  <c r="D32081" i="2"/>
  <c r="D5292" i="2"/>
  <c r="D31788" i="2"/>
  <c r="D32460" i="2"/>
  <c r="D6641" i="2"/>
  <c r="D33709" i="2"/>
  <c r="D32362" i="2"/>
  <c r="D8369" i="2"/>
  <c r="D780" i="2"/>
  <c r="D28714" i="2"/>
  <c r="D16042" i="2"/>
  <c r="D8750" i="2"/>
  <c r="D2891" i="2"/>
  <c r="D16812" i="2"/>
  <c r="D32845" i="2"/>
  <c r="D21039" i="2"/>
  <c r="D20652" i="2"/>
  <c r="D12877" i="2"/>
  <c r="D881" i="2"/>
  <c r="D24492" i="2"/>
  <c r="D30154" i="2"/>
  <c r="D4145" i="2"/>
  <c r="D15277" i="2"/>
  <c r="D11626" i="2"/>
  <c r="D29965" i="2"/>
  <c r="D15084" i="2"/>
  <c r="D26028" i="2"/>
  <c r="D26124" i="2"/>
  <c r="D10478" i="2"/>
  <c r="D27665" i="2"/>
  <c r="D26894" i="2"/>
  <c r="D14992" i="2"/>
  <c r="D14416" i="2"/>
  <c r="D6160" i="2"/>
  <c r="D15665" i="2"/>
  <c r="D6737" i="2"/>
  <c r="D20561" i="2"/>
  <c r="D26417" i="2"/>
  <c r="D30638" i="2"/>
  <c r="D34192" i="2"/>
  <c r="D25073" i="2"/>
  <c r="D33230" i="2"/>
  <c r="D30832" i="2"/>
  <c r="D34000" i="2"/>
  <c r="D34862" i="2"/>
  <c r="D26609" i="2"/>
  <c r="D34290" i="2"/>
  <c r="D778" i="2"/>
  <c r="D15850" i="2"/>
  <c r="D24780" i="2"/>
  <c r="D2321" i="2"/>
  <c r="D8557" i="2"/>
  <c r="D18156" i="2"/>
  <c r="D20273" i="2"/>
  <c r="D4045" i="2"/>
  <c r="D12298" i="2"/>
  <c r="D11820" i="2"/>
  <c r="D6922" i="2"/>
  <c r="D18252" i="2"/>
  <c r="D18442" i="2"/>
  <c r="D5390" i="2"/>
  <c r="D3850" i="2"/>
  <c r="D16428" i="2"/>
  <c r="D22669" i="2"/>
  <c r="D17008" i="2"/>
  <c r="D3853" i="2"/>
  <c r="D13067" i="2"/>
  <c r="D30731" i="2"/>
  <c r="D1359" i="2"/>
  <c r="D20938" i="2"/>
  <c r="D30250" i="2"/>
  <c r="D17105" i="2"/>
  <c r="D10474" i="2"/>
  <c r="D18157" i="2"/>
  <c r="D23247" i="2"/>
  <c r="D13552" i="2"/>
  <c r="D2896" i="2"/>
  <c r="D20655" i="2"/>
  <c r="D2990" i="2"/>
  <c r="D29294" i="2"/>
  <c r="D33710" i="2"/>
  <c r="D14032" i="2"/>
  <c r="D16049" i="2"/>
  <c r="D1648" i="2"/>
  <c r="D23825" i="2"/>
  <c r="D14030" i="2"/>
  <c r="D30062" i="2"/>
  <c r="D22286" i="2"/>
  <c r="D33422" i="2"/>
  <c r="D29679" i="2"/>
  <c r="D31599" i="2"/>
  <c r="D29586" i="2"/>
  <c r="D866" i="2"/>
  <c r="D27947" i="2"/>
  <c r="D17578" i="2"/>
  <c r="D16529" i="2"/>
  <c r="D6730" i="2"/>
  <c r="D30924" i="2"/>
  <c r="D34763" i="2"/>
  <c r="D7404" i="2"/>
  <c r="D16523" i="2"/>
  <c r="D8656" i="2"/>
  <c r="D5196" i="2"/>
  <c r="D9803" i="2"/>
  <c r="D28428" i="2"/>
  <c r="D9998" i="2"/>
  <c r="D25932" i="2"/>
  <c r="D34186" i="2"/>
  <c r="D29388" i="2"/>
  <c r="D21709" i="2"/>
  <c r="D15371" i="2"/>
  <c r="D27850" i="2"/>
  <c r="D16720" i="2"/>
  <c r="D1355" i="2"/>
  <c r="D24013" i="2"/>
  <c r="D15180" i="2"/>
  <c r="D7216" i="2"/>
  <c r="D2123" i="2"/>
  <c r="D26029" i="2"/>
  <c r="D20363" i="2"/>
  <c r="D10672" i="2"/>
  <c r="D7694" i="2"/>
  <c r="D1649" i="2"/>
  <c r="D17009" i="2"/>
  <c r="D14702" i="2"/>
  <c r="D12208" i="2"/>
  <c r="D10670" i="2"/>
  <c r="D6736" i="2"/>
  <c r="D7406" i="2"/>
  <c r="D18256" i="2"/>
  <c r="D24398" i="2"/>
  <c r="D16144" i="2"/>
  <c r="D17678" i="2"/>
  <c r="D26320" i="2"/>
  <c r="D31983" i="2"/>
  <c r="D25168" i="2"/>
  <c r="D30926" i="2"/>
  <c r="D27761" i="2"/>
  <c r="D26901" i="2"/>
  <c r="D21517" i="2"/>
  <c r="D13354" i="2"/>
  <c r="D26893" i="2"/>
  <c r="D20464" i="2"/>
  <c r="D973" i="2"/>
  <c r="D34283" i="2"/>
  <c r="D32554" i="2"/>
  <c r="D16045" i="2"/>
  <c r="D16810" i="2"/>
  <c r="D32266" i="2"/>
  <c r="D27658" i="2"/>
  <c r="D34954" i="2"/>
  <c r="D6734" i="2"/>
  <c r="D11536" i="2"/>
  <c r="D22955" i="2"/>
  <c r="D21612" i="2"/>
  <c r="D34477" i="2"/>
  <c r="D15469" i="2"/>
  <c r="D26027" i="2"/>
  <c r="D15182" i="2"/>
  <c r="D23915" i="2"/>
  <c r="D14795" i="2"/>
  <c r="D27661" i="2"/>
  <c r="D19403" i="2"/>
  <c r="D15658" i="2"/>
  <c r="D7696" i="2"/>
  <c r="D3185" i="2"/>
  <c r="D10383" i="2"/>
  <c r="D10481" i="2"/>
  <c r="D7503" i="2"/>
  <c r="D8657" i="2"/>
  <c r="D5297" i="2"/>
  <c r="D12398" i="2"/>
  <c r="D13745" i="2"/>
  <c r="D17871" i="2"/>
  <c r="D27567" i="2"/>
  <c r="D24209" i="2"/>
  <c r="D7599" i="2"/>
  <c r="D31793" i="2"/>
  <c r="D25744" i="2"/>
  <c r="D26990" i="2"/>
  <c r="D30545" i="2"/>
  <c r="D16149" i="2"/>
  <c r="D32464" i="2"/>
  <c r="D21898" i="2"/>
  <c r="D9423" i="2"/>
  <c r="D25836" i="2"/>
  <c r="D6443" i="2"/>
  <c r="D19600" i="2"/>
  <c r="D17103" i="2"/>
  <c r="D3281" i="2"/>
  <c r="D20270" i="2"/>
  <c r="D21231" i="2"/>
  <c r="D23248" i="2"/>
  <c r="D27951" i="2"/>
  <c r="D24782" i="2"/>
  <c r="D29781" i="2"/>
  <c r="D34197" i="2"/>
  <c r="D5773" i="2"/>
  <c r="D14220" i="2"/>
  <c r="D28621" i="2"/>
  <c r="D20944" i="2"/>
  <c r="D16044" i="2"/>
  <c r="D14698" i="2"/>
  <c r="D16912" i="2"/>
  <c r="D5389" i="2"/>
  <c r="D16236" i="2"/>
  <c r="D30925" i="2"/>
  <c r="D3279" i="2"/>
  <c r="D1930" i="2"/>
  <c r="D30733" i="2"/>
  <c r="D23914" i="2"/>
  <c r="D5488" i="2"/>
  <c r="D4138" i="2"/>
  <c r="D12682" i="2"/>
  <c r="D27563" i="2"/>
  <c r="D22864" i="2"/>
  <c r="D11052" i="2"/>
  <c r="D21902" i="2"/>
  <c r="D18155" i="2"/>
  <c r="D23818" i="2"/>
  <c r="D19982" i="2"/>
  <c r="D16237" i="2"/>
  <c r="D6058" i="2"/>
  <c r="D11056" i="2"/>
  <c r="D7020" i="2"/>
  <c r="D8170" i="2"/>
  <c r="D19883" i="2"/>
  <c r="D23533" i="2"/>
  <c r="D29866" i="2"/>
  <c r="D9425" i="2"/>
  <c r="D5483" i="2"/>
  <c r="D8173" i="2"/>
  <c r="D29962" i="2"/>
  <c r="D21809" i="2"/>
  <c r="D3083" i="2"/>
  <c r="D18444" i="2"/>
  <c r="D29578" i="2"/>
  <c r="D5872" i="2"/>
  <c r="D3661" i="2"/>
  <c r="D20941" i="2"/>
  <c r="D12492" i="2"/>
  <c r="D7982" i="2"/>
  <c r="D14125" i="2"/>
  <c r="D23435" i="2"/>
  <c r="D13643" i="2"/>
  <c r="D13932" i="2"/>
  <c r="D11050" i="2"/>
  <c r="D8458" i="2"/>
  <c r="D17007" i="2"/>
  <c r="D28430" i="2"/>
  <c r="D17681" i="2"/>
  <c r="D8560" i="2"/>
  <c r="D22865" i="2"/>
  <c r="D6638" i="2"/>
  <c r="D5679" i="2"/>
  <c r="D16143" i="2"/>
  <c r="D27279" i="2"/>
  <c r="D13649" i="2"/>
  <c r="D25359" i="2"/>
  <c r="D23822" i="2"/>
  <c r="D28046" i="2"/>
  <c r="D30544" i="2"/>
  <c r="D12688" i="2"/>
  <c r="D18258" i="2"/>
  <c r="D25456" i="2"/>
  <c r="D29491" i="2"/>
  <c r="D28529" i="2"/>
  <c r="D3754" i="2"/>
  <c r="D33420" i="2"/>
  <c r="D10572" i="2"/>
  <c r="D3184" i="2"/>
  <c r="D14026" i="2"/>
  <c r="D25066" i="2"/>
  <c r="D23244" i="2"/>
  <c r="D1549" i="2"/>
  <c r="D5675" i="2"/>
  <c r="D22668" i="2"/>
  <c r="D17487" i="2"/>
  <c r="D16909" i="2"/>
  <c r="D33130" i="2"/>
  <c r="D31882" i="2"/>
  <c r="D8655" i="2"/>
  <c r="D3948" i="2"/>
  <c r="D12204" i="2"/>
  <c r="D30538" i="2"/>
  <c r="D23534" i="2"/>
  <c r="D5581" i="2"/>
  <c r="D30635" i="2"/>
  <c r="D24685" i="2"/>
  <c r="D4432" i="2"/>
  <c r="D34284" i="2"/>
  <c r="D29867" i="2"/>
  <c r="D2897" i="2"/>
  <c r="D29292" i="2"/>
  <c r="D3563" i="2"/>
  <c r="D9135" i="2"/>
  <c r="D11729" i="2"/>
  <c r="D3761" i="2"/>
  <c r="D12015" i="2"/>
  <c r="D12782" i="2"/>
  <c r="D6352" i="2"/>
  <c r="D13457" i="2"/>
  <c r="D5680" i="2"/>
  <c r="D6544" i="2"/>
  <c r="D23921" i="2"/>
  <c r="D25550" i="2"/>
  <c r="D32848" i="2"/>
  <c r="D25937" i="2"/>
  <c r="D28239" i="2"/>
  <c r="D24784" i="2"/>
  <c r="D28334" i="2"/>
  <c r="D34868" i="2"/>
  <c r="D33327" i="2"/>
  <c r="D17109" i="2"/>
  <c r="D21043" i="2"/>
  <c r="D3466" i="2"/>
  <c r="D23629" i="2"/>
  <c r="D9610" i="2"/>
  <c r="D9902" i="2"/>
  <c r="D18060" i="2"/>
  <c r="D17868" i="2"/>
  <c r="D16335" i="2"/>
  <c r="D4811" i="2"/>
  <c r="D14986" i="2"/>
  <c r="D18253" i="2"/>
  <c r="D12496" i="2"/>
  <c r="D6154" i="2"/>
  <c r="D19596" i="2"/>
  <c r="D31597" i="2"/>
  <c r="D14126" i="2"/>
  <c r="D2507" i="2"/>
  <c r="D22091" i="2"/>
  <c r="D31115" i="2"/>
  <c r="D15569" i="2"/>
  <c r="D2602" i="2"/>
  <c r="D9228" i="2"/>
  <c r="D31787" i="2"/>
  <c r="D15377" i="2"/>
  <c r="D28523" i="2"/>
  <c r="D1741" i="2"/>
  <c r="D4335" i="2"/>
  <c r="D18538" i="2"/>
  <c r="D8461" i="2"/>
  <c r="D1550" i="2"/>
  <c r="D5007" i="2"/>
  <c r="D18735" i="2"/>
  <c r="D5775" i="2"/>
  <c r="D7983" i="2"/>
  <c r="D3758" i="2"/>
  <c r="D8462" i="2"/>
  <c r="D10480" i="2"/>
  <c r="D12304" i="2"/>
  <c r="D11918" i="2"/>
  <c r="D11342" i="2"/>
  <c r="D33712" i="2"/>
  <c r="D23918" i="2"/>
  <c r="D28816" i="2"/>
  <c r="D27086" i="2"/>
  <c r="D28622" i="2"/>
  <c r="D23728" i="2"/>
  <c r="D26032" i="2"/>
  <c r="D27475" i="2"/>
  <c r="D30931" i="2"/>
  <c r="D2317" i="2"/>
  <c r="D14412" i="2"/>
  <c r="D26317" i="2"/>
  <c r="D975" i="2"/>
  <c r="D23146" i="2"/>
  <c r="D16234" i="2"/>
  <c r="D8177" i="2"/>
  <c r="D5868" i="2"/>
  <c r="D20843" i="2"/>
  <c r="D33229" i="2"/>
  <c r="D10382" i="2"/>
  <c r="D8460" i="2"/>
  <c r="D21035" i="2"/>
  <c r="D34092" i="2"/>
  <c r="D10096" i="2"/>
  <c r="D1452" i="2"/>
  <c r="D20266" i="2"/>
  <c r="D20653" i="2"/>
  <c r="D7120" i="2"/>
  <c r="D1453" i="2"/>
  <c r="D20268" i="2"/>
  <c r="D18251" i="2"/>
  <c r="D19790" i="2"/>
  <c r="D15276" i="2"/>
  <c r="D17002" i="2"/>
  <c r="D16431" i="2"/>
  <c r="D31786" i="2"/>
  <c r="D6252" i="2"/>
  <c r="D12591" i="2"/>
  <c r="D3665" i="2"/>
  <c r="D5776" i="2"/>
  <c r="D21521" i="2"/>
  <c r="D5103" i="2"/>
  <c r="D19502" i="2"/>
  <c r="D20943" i="2"/>
  <c r="D21136" i="2"/>
  <c r="D20080" i="2"/>
  <c r="D6831" i="2"/>
  <c r="D25648" i="2"/>
  <c r="D29873" i="2"/>
  <c r="D29967" i="2"/>
  <c r="D27950" i="2"/>
  <c r="D29102" i="2"/>
  <c r="D26702" i="2"/>
  <c r="D31506" i="2"/>
  <c r="D27952" i="2"/>
  <c r="D14802" i="2"/>
  <c r="D28526" i="2"/>
  <c r="D22764" i="2"/>
  <c r="D20074" i="2"/>
  <c r="D15851" i="2"/>
  <c r="D21904" i="2"/>
  <c r="D2122" i="2"/>
  <c r="D12780" i="2"/>
  <c r="D19307" i="2"/>
  <c r="D20269" i="2"/>
  <c r="D9227" i="2"/>
  <c r="D30346" i="2"/>
  <c r="D15946" i="2"/>
  <c r="D11148" i="2"/>
  <c r="D33323" i="2"/>
  <c r="D11150" i="2"/>
  <c r="D5194" i="2"/>
  <c r="D7309" i="2"/>
  <c r="D26605" i="2"/>
  <c r="D3473" i="2"/>
  <c r="D3373" i="2"/>
  <c r="D19212" i="2"/>
  <c r="D27469" i="2"/>
  <c r="D8945" i="2"/>
  <c r="D1835" i="2"/>
  <c r="D23340" i="2"/>
  <c r="D10284" i="2"/>
  <c r="D17201" i="2"/>
  <c r="D3275" i="2"/>
  <c r="D19402" i="2"/>
  <c r="D20170" i="2"/>
  <c r="D21903" i="2"/>
  <c r="D1262" i="2"/>
  <c r="D22480" i="2"/>
  <c r="D8176" i="2"/>
  <c r="D14897" i="2"/>
  <c r="D21424" i="2"/>
  <c r="D17873" i="2"/>
  <c r="D15856" i="2"/>
  <c r="D1552" i="2"/>
  <c r="D20751" i="2"/>
  <c r="D24110" i="2"/>
  <c r="D15472" i="2"/>
  <c r="D32462" i="2"/>
  <c r="D28527" i="2"/>
  <c r="D34383" i="2"/>
  <c r="D31598" i="2"/>
  <c r="D32560" i="2"/>
  <c r="D28335" i="2"/>
  <c r="D31695" i="2"/>
  <c r="D25546" i="2"/>
  <c r="D18349" i="2"/>
  <c r="D4336" i="2"/>
  <c r="D12300" i="2"/>
  <c r="D25645" i="2"/>
  <c r="D29579" i="2"/>
  <c r="D2410" i="2"/>
  <c r="D18635" i="2"/>
  <c r="D34571" i="2"/>
  <c r="D1456" i="2"/>
  <c r="D5869" i="2"/>
  <c r="D15467" i="2"/>
  <c r="D11434" i="2"/>
  <c r="D2417" i="2"/>
  <c r="D22092" i="2"/>
  <c r="D14027" i="2"/>
  <c r="D25067" i="2"/>
  <c r="D13164" i="2"/>
  <c r="D20939" i="2"/>
  <c r="D30828" i="2"/>
  <c r="D10958" i="2"/>
  <c r="D3946" i="2"/>
  <c r="D19211" i="2"/>
  <c r="D26506" i="2"/>
  <c r="D1265" i="2"/>
  <c r="D10954" i="2"/>
  <c r="D25837" i="2"/>
  <c r="D21707" i="2"/>
  <c r="D12590" i="2"/>
  <c r="D11345" i="2"/>
  <c r="D22959" i="2"/>
  <c r="D11343" i="2"/>
  <c r="D9809" i="2"/>
  <c r="D2033" i="2"/>
  <c r="D22768" i="2"/>
  <c r="D31503" i="2"/>
  <c r="D21615" i="2"/>
  <c r="D21614" i="2"/>
  <c r="D27856" i="2"/>
  <c r="D28910" i="2"/>
  <c r="D14320" i="2"/>
  <c r="D31120" i="2"/>
  <c r="D25263" i="2"/>
  <c r="D7012" i="2"/>
  <c r="D13749" i="2"/>
  <c r="D33905" i="2"/>
  <c r="D20275" i="2"/>
  <c r="D3852" i="2"/>
  <c r="D9517" i="2"/>
  <c r="D13743" i="2"/>
  <c r="D31981" i="2"/>
  <c r="D21420" i="2"/>
  <c r="D34188" i="2"/>
  <c r="D12205" i="2"/>
  <c r="D14509" i="2"/>
  <c r="D19888" i="2"/>
  <c r="D8364" i="2"/>
  <c r="D21418" i="2"/>
  <c r="D4430" i="2"/>
  <c r="D11051" i="2"/>
  <c r="D20557" i="2"/>
  <c r="D24012" i="2"/>
  <c r="D4716" i="2"/>
  <c r="D21900" i="2"/>
  <c r="D14124" i="2"/>
  <c r="D21232" i="2"/>
  <c r="D19499" i="2"/>
  <c r="D9515" i="2"/>
  <c r="D33419" i="2"/>
  <c r="D12299" i="2"/>
  <c r="D11243" i="2"/>
  <c r="D12495" i="2"/>
  <c r="D9617" i="2"/>
  <c r="D22577" i="2"/>
  <c r="D15089" i="2"/>
  <c r="D4528" i="2"/>
  <c r="D31792" i="2"/>
  <c r="D3278" i="2"/>
  <c r="D3087" i="2"/>
  <c r="D9326" i="2"/>
  <c r="D14129" i="2"/>
  <c r="D33998" i="2"/>
  <c r="D29584" i="2"/>
  <c r="D20174" i="2"/>
  <c r="D14798" i="2"/>
  <c r="D32175" i="2"/>
  <c r="D26415" i="2"/>
  <c r="D28435" i="2"/>
  <c r="D29872" i="2"/>
  <c r="D24207" i="2"/>
  <c r="D12589" i="2"/>
  <c r="D3374" i="2"/>
  <c r="D17003" i="2"/>
  <c r="D24684" i="2"/>
  <c r="D15376" i="2"/>
  <c r="D11920" i="2"/>
  <c r="D12209" i="2"/>
  <c r="D31697" i="2"/>
  <c r="D6065" i="2"/>
  <c r="D15951" i="2"/>
  <c r="D23920" i="2"/>
  <c r="D32174" i="2"/>
  <c r="D34097" i="2"/>
  <c r="D20852" i="2"/>
  <c r="D5387" i="2"/>
  <c r="D24781" i="2"/>
  <c r="D29483" i="2"/>
  <c r="D6064" i="2"/>
  <c r="D4333" i="2"/>
  <c r="D23147" i="2"/>
  <c r="D22379" i="2"/>
  <c r="D11246" i="2"/>
  <c r="D4236" i="2"/>
  <c r="D22474" i="2"/>
  <c r="D31307" i="2"/>
  <c r="D19404" i="2"/>
  <c r="D21515" i="2"/>
  <c r="D32556" i="2"/>
  <c r="D7022" i="2"/>
  <c r="D2989" i="2"/>
  <c r="D14699" i="2"/>
  <c r="D32651" i="2"/>
  <c r="D13361" i="2"/>
  <c r="D15660" i="2"/>
  <c r="D19601" i="2"/>
  <c r="D3947" i="2"/>
  <c r="D30442" i="2"/>
  <c r="D29197" i="2"/>
  <c r="D6542" i="2"/>
  <c r="D17199" i="2"/>
  <c r="D5489" i="2"/>
  <c r="D15950" i="2"/>
  <c r="D14415" i="2"/>
  <c r="D26319" i="2"/>
  <c r="D17486" i="2"/>
  <c r="D25647" i="2"/>
  <c r="D23923" i="2"/>
  <c r="D23824" i="2"/>
  <c r="D9132" i="2"/>
  <c r="D13168" i="2"/>
  <c r="D34667" i="2"/>
  <c r="D20458" i="2"/>
  <c r="D33226" i="2"/>
  <c r="D3280" i="2"/>
  <c r="D3660" i="2"/>
  <c r="D33131" i="2"/>
  <c r="D24490" i="2"/>
  <c r="D13645" i="2"/>
  <c r="D24299" i="2"/>
  <c r="D11824" i="2"/>
  <c r="D13169" i="2"/>
  <c r="D26896" i="2"/>
  <c r="D30542" i="2"/>
  <c r="D23924" i="2"/>
  <c r="D28333" i="2"/>
  <c r="D3747" i="2"/>
  <c r="D2800" i="2"/>
  <c r="D33902" i="2"/>
  <c r="D10859" i="2"/>
  <c r="D10091" i="2"/>
  <c r="D4334" i="2"/>
  <c r="D16139" i="2"/>
  <c r="D16141" i="2"/>
  <c r="D33898" i="2"/>
  <c r="D1164" i="2"/>
  <c r="D10090" i="2"/>
  <c r="D27276" i="2"/>
  <c r="D17777" i="2"/>
  <c r="D970" i="2"/>
  <c r="D1162" i="2"/>
  <c r="D9036" i="2"/>
  <c r="D10385" i="2"/>
  <c r="D874" i="2"/>
  <c r="D14219" i="2"/>
  <c r="D31978" i="2"/>
  <c r="D15568" i="2"/>
  <c r="D3564" i="2"/>
  <c r="D11146" i="2"/>
  <c r="D29386" i="2"/>
  <c r="D4238" i="2"/>
  <c r="D18922" i="2"/>
  <c r="D12970" i="2"/>
  <c r="D686" i="2"/>
  <c r="D6061" i="2"/>
  <c r="D6250" i="2"/>
  <c r="D6543" i="2"/>
  <c r="D10384" i="2"/>
  <c r="D9616" i="2"/>
  <c r="D34001" i="2"/>
  <c r="D14223" i="2"/>
  <c r="D10577" i="2"/>
  <c r="D12880" i="2"/>
  <c r="D22575" i="2"/>
  <c r="D13934" i="2"/>
  <c r="D28718" i="2"/>
  <c r="D33521" i="2"/>
  <c r="D17104" i="2"/>
  <c r="D23919" i="2"/>
  <c r="D29969" i="2"/>
  <c r="D34481" i="2"/>
  <c r="D33809" i="2"/>
  <c r="D22194" i="2"/>
  <c r="D25360" i="2"/>
  <c r="D34095" i="2"/>
  <c r="D4899" i="2"/>
  <c r="D4043" i="2"/>
  <c r="D23821" i="2"/>
  <c r="D23245" i="2"/>
  <c r="D20462" i="2"/>
  <c r="D11245" i="2"/>
  <c r="D19021" i="2"/>
  <c r="D5681" i="2"/>
  <c r="D3179" i="2"/>
  <c r="D28522" i="2"/>
  <c r="D32076" i="2"/>
  <c r="D22960" i="2"/>
  <c r="D10668" i="2"/>
  <c r="D9324" i="2"/>
  <c r="D25549" i="2"/>
  <c r="D5870" i="2"/>
  <c r="D2988" i="2"/>
  <c r="D7981" i="2"/>
  <c r="D30253" i="2"/>
  <c r="D16526" i="2"/>
  <c r="D3180" i="2"/>
  <c r="D10765" i="2"/>
  <c r="D32268" i="2"/>
  <c r="D10001" i="2"/>
  <c r="D25354" i="2"/>
  <c r="D10861" i="2"/>
  <c r="D19598" i="2"/>
  <c r="D24300" i="2"/>
  <c r="D19213" i="2"/>
  <c r="D12689" i="2"/>
  <c r="D7598" i="2"/>
  <c r="D22576" i="2"/>
  <c r="D4817" i="2"/>
  <c r="D4047" i="2"/>
  <c r="D18545" i="2"/>
  <c r="D11057" i="2"/>
  <c r="D12783" i="2"/>
  <c r="D1742" i="2"/>
  <c r="D7697" i="2"/>
  <c r="D15952" i="2"/>
  <c r="D32942" i="2"/>
  <c r="D32368" i="2"/>
  <c r="D32465" i="2"/>
  <c r="D16815" i="2"/>
  <c r="D31505" i="2"/>
  <c r="D32853" i="2"/>
  <c r="D31984" i="2"/>
  <c r="D34191" i="2"/>
  <c r="D5282" i="2"/>
  <c r="D5291" i="2"/>
  <c r="D17098" i="2"/>
  <c r="D31501" i="2"/>
  <c r="D19024" i="2"/>
  <c r="D1738" i="2"/>
  <c r="D12490" i="2"/>
  <c r="D33899" i="2"/>
  <c r="D18544" i="2"/>
  <c r="D22571" i="2"/>
  <c r="D17869" i="2"/>
  <c r="D33325" i="2"/>
  <c r="D27178" i="2"/>
  <c r="D11532" i="2"/>
  <c r="D27565" i="2"/>
  <c r="D17967" i="2"/>
  <c r="D4810" i="2"/>
  <c r="D6637" i="2"/>
  <c r="D24779" i="2"/>
  <c r="D13262" i="2"/>
  <c r="D3181" i="2"/>
  <c r="D24970" i="2"/>
  <c r="D6732" i="2"/>
  <c r="D19120" i="2"/>
  <c r="D1165" i="2"/>
  <c r="D12012" i="2"/>
  <c r="D15947" i="2"/>
  <c r="D2223" i="2"/>
  <c r="D2221" i="2"/>
  <c r="D21899" i="2"/>
  <c r="D17386" i="2"/>
  <c r="D12303" i="2"/>
  <c r="D19697" i="2"/>
  <c r="D23249" i="2"/>
  <c r="D15278" i="2"/>
  <c r="D17776" i="2"/>
  <c r="D689" i="2"/>
  <c r="D21999" i="2"/>
  <c r="D23439" i="2"/>
  <c r="D1744" i="2"/>
  <c r="D1839" i="2"/>
  <c r="D24494" i="2"/>
  <c r="D32849" i="2"/>
  <c r="D2127" i="2"/>
  <c r="D30255" i="2"/>
  <c r="D17489" i="2"/>
  <c r="D31791" i="2"/>
  <c r="D32466" i="2"/>
  <c r="D25743" i="2"/>
  <c r="D28147" i="2"/>
  <c r="D33040" i="2"/>
  <c r="D11722" i="2"/>
  <c r="D18826" i="2"/>
  <c r="D18061" i="2"/>
  <c r="D11247" i="2"/>
  <c r="D4621" i="2"/>
  <c r="D19020" i="2"/>
  <c r="D19789" i="2"/>
  <c r="D19214" i="2"/>
  <c r="D11338" i="2"/>
  <c r="D21037" i="2"/>
  <c r="D30634" i="2"/>
  <c r="D17484" i="2"/>
  <c r="D25451" i="2"/>
  <c r="D27562" i="2"/>
  <c r="D14511" i="2"/>
  <c r="D5003" i="2"/>
  <c r="D13162" i="2"/>
  <c r="D24589" i="2"/>
  <c r="D5199" i="2"/>
  <c r="D4234" i="2"/>
  <c r="D17388" i="2"/>
  <c r="D33803" i="2"/>
  <c r="D3471" i="2"/>
  <c r="D1258" i="2"/>
  <c r="D9611" i="2"/>
  <c r="D26411" i="2"/>
  <c r="D12112" i="2"/>
  <c r="D3658" i="2"/>
  <c r="D6445" i="2"/>
  <c r="D22572" i="2"/>
  <c r="D16430" i="2"/>
  <c r="D20367" i="2"/>
  <c r="D11823" i="2"/>
  <c r="D5777" i="2"/>
  <c r="D19313" i="2"/>
  <c r="D22766" i="2"/>
  <c r="D22673" i="2"/>
  <c r="D12494" i="2"/>
  <c r="D13456" i="2"/>
  <c r="D12974" i="2"/>
  <c r="D14606" i="2"/>
  <c r="D28336" i="2"/>
  <c r="D26895" i="2"/>
  <c r="D1263" i="2"/>
  <c r="D2894" i="2"/>
  <c r="D29681" i="2"/>
  <c r="D23829" i="2"/>
  <c r="D16051" i="2"/>
  <c r="D34480" i="2"/>
  <c r="D21994" i="2"/>
  <c r="D26508" i="2"/>
  <c r="D34380" i="2"/>
  <c r="D8078" i="2"/>
  <c r="D3469" i="2"/>
  <c r="D17866" i="2"/>
  <c r="D29675" i="2"/>
  <c r="D25357" i="2"/>
  <c r="D33611" i="2"/>
  <c r="D22861" i="2"/>
  <c r="D30539" i="2"/>
  <c r="D7884" i="2"/>
  <c r="D4049" i="2"/>
  <c r="D21808" i="2"/>
  <c r="D4524" i="2"/>
  <c r="D29772" i="2"/>
  <c r="D10571" i="2"/>
  <c r="D18831" i="2"/>
  <c r="D4331" i="2"/>
  <c r="D8941" i="2"/>
  <c r="D33517" i="2"/>
  <c r="D18350" i="2"/>
  <c r="D1931" i="2"/>
  <c r="D29290" i="2"/>
  <c r="D31018" i="2"/>
  <c r="D9041" i="2"/>
  <c r="D2701" i="2"/>
  <c r="D34379" i="2"/>
  <c r="D30251" i="2"/>
  <c r="D10289" i="2"/>
  <c r="D18353" i="2"/>
  <c r="D9999" i="2"/>
  <c r="D11631" i="2"/>
  <c r="D9230" i="2"/>
  <c r="D1168" i="2"/>
  <c r="D9231" i="2"/>
  <c r="D34094" i="2"/>
  <c r="D19310" i="2"/>
  <c r="D17969" i="2"/>
  <c r="D29870" i="2"/>
  <c r="D27281" i="2"/>
  <c r="D25166" i="2"/>
  <c r="D31502" i="2"/>
  <c r="D24783" i="2"/>
  <c r="D34384" i="2"/>
  <c r="D31026" i="2"/>
  <c r="D29392" i="2"/>
  <c r="D25268" i="2"/>
  <c r="D25261" i="2"/>
  <c r="D7021" i="2"/>
  <c r="D20465" i="2"/>
  <c r="D4906" i="2"/>
  <c r="D21805" i="2"/>
  <c r="D20463" i="2"/>
  <c r="D4141" i="2"/>
  <c r="D28330" i="2"/>
  <c r="D30347" i="2"/>
  <c r="D4526" i="2"/>
  <c r="D1067" i="2"/>
  <c r="D10380" i="2"/>
  <c r="D18829" i="2"/>
  <c r="D21806" i="2"/>
  <c r="D20747" i="2"/>
  <c r="D6925" i="2"/>
  <c r="D17583" i="2"/>
  <c r="D29868" i="2"/>
  <c r="D27180" i="2"/>
  <c r="D14512" i="2"/>
  <c r="D23051" i="2"/>
  <c r="D9708" i="2"/>
  <c r="D32363" i="2"/>
  <c r="D17677" i="2"/>
  <c r="D23053" i="2"/>
  <c r="D27274" i="2"/>
  <c r="D3663" i="2"/>
  <c r="D13839" i="2"/>
  <c r="D9233" i="2"/>
  <c r="D10864" i="2"/>
  <c r="D7792" i="2"/>
  <c r="D4142" i="2"/>
  <c r="D22670" i="2"/>
  <c r="D24497" i="2"/>
  <c r="D9712" i="2"/>
  <c r="D9232" i="2"/>
  <c r="D26704" i="2"/>
  <c r="D33615" i="2"/>
  <c r="D30447" i="2"/>
  <c r="D30735" i="2"/>
  <c r="D31985" i="2"/>
  <c r="D22580" i="2"/>
  <c r="D30451" i="2"/>
  <c r="D3172" i="2"/>
  <c r="D31121" i="2"/>
  <c r="D11819" i="2"/>
  <c r="D30058" i="2"/>
  <c r="D23246" i="2"/>
  <c r="D26125" i="2"/>
  <c r="D32461" i="2"/>
  <c r="D24108" i="2"/>
  <c r="D9514" i="2"/>
  <c r="D8746" i="2"/>
  <c r="D11054" i="2"/>
  <c r="D3562" i="2"/>
  <c r="D7979" i="2"/>
  <c r="D22954" i="2"/>
  <c r="D6353" i="2"/>
  <c r="D19691" i="2"/>
  <c r="D6156" i="2"/>
  <c r="D18255" i="2"/>
  <c r="D4618" i="2"/>
  <c r="D16235" i="2"/>
  <c r="D32748" i="2"/>
  <c r="D1360" i="2"/>
  <c r="D20554" i="2"/>
  <c r="D15755" i="2"/>
  <c r="D14895" i="2"/>
  <c r="D2604" i="2"/>
  <c r="D34570" i="2"/>
  <c r="D33421" i="2"/>
  <c r="D13358" i="2"/>
  <c r="D18926" i="2"/>
  <c r="D11633" i="2"/>
  <c r="D6735" i="2"/>
  <c r="D14704" i="2"/>
  <c r="D7886" i="2"/>
  <c r="D30350" i="2"/>
  <c r="D6929" i="2"/>
  <c r="D4721" i="2"/>
  <c r="D14321" i="2"/>
  <c r="D26030" i="2"/>
  <c r="D29775" i="2"/>
  <c r="D32080" i="2"/>
  <c r="D6161" i="2"/>
  <c r="D30256" i="2"/>
  <c r="D32656" i="2"/>
  <c r="D29105" i="2"/>
  <c r="D22964" i="2"/>
  <c r="D16147" i="2"/>
  <c r="D33802" i="2"/>
  <c r="D16048" i="2"/>
  <c r="D3372" i="2"/>
  <c r="D34474" i="2"/>
  <c r="D7788" i="2"/>
  <c r="D9518" i="2"/>
  <c r="D15758" i="2"/>
  <c r="D23631" i="2"/>
  <c r="D9905" i="2"/>
  <c r="D20175" i="2"/>
  <c r="D31023" i="2"/>
  <c r="D26992" i="2"/>
  <c r="D30065" i="2"/>
  <c r="D674" i="2"/>
  <c r="D21130" i="2"/>
  <c r="D29098" i="2"/>
  <c r="D4330" i="2"/>
  <c r="D31405" i="2"/>
  <c r="D15466" i="2"/>
  <c r="D10667" i="2"/>
  <c r="D33706" i="2"/>
  <c r="D33804" i="2"/>
  <c r="D17773" i="2"/>
  <c r="D19216" i="2"/>
  <c r="D15279" i="2"/>
  <c r="D2797" i="2"/>
  <c r="D16432" i="2"/>
  <c r="D19887" i="2"/>
  <c r="D2704" i="2"/>
  <c r="D32559" i="2"/>
  <c r="D26800" i="2"/>
  <c r="D7887" i="2"/>
  <c r="D31889" i="2"/>
  <c r="D31790" i="2"/>
  <c r="D3756" i="2"/>
  <c r="D27466" i="2"/>
  <c r="D34187" i="2"/>
  <c r="D23054" i="2"/>
  <c r="D21132" i="2"/>
  <c r="D5962" i="2"/>
  <c r="D34762" i="2"/>
  <c r="D4237" i="2"/>
  <c r="D31213" i="2"/>
  <c r="D29773" i="2"/>
  <c r="D6833" i="2"/>
  <c r="D10285" i="2"/>
  <c r="D21227" i="2"/>
  <c r="D25740" i="2"/>
  <c r="D22769" i="2"/>
  <c r="D2508" i="2"/>
  <c r="D16619" i="2"/>
  <c r="D27756" i="2"/>
  <c r="D14031" i="2"/>
  <c r="D4715" i="2"/>
  <c r="D11723" i="2"/>
  <c r="D23531" i="2"/>
  <c r="D10576" i="2"/>
  <c r="D19882" i="2"/>
  <c r="D17965" i="2"/>
  <c r="D18928" i="2"/>
  <c r="D13260" i="2"/>
  <c r="D23149" i="2"/>
  <c r="D18543" i="2"/>
  <c r="D7310" i="2"/>
  <c r="D9039" i="2"/>
  <c r="D21135" i="2"/>
  <c r="D7217" i="2"/>
  <c r="D6446" i="2"/>
  <c r="D2607" i="2"/>
  <c r="D12497" i="2"/>
  <c r="D21905" i="2"/>
  <c r="D10095" i="2"/>
  <c r="D27280" i="2"/>
  <c r="D28145" i="2"/>
  <c r="D26321" i="2"/>
  <c r="D33041" i="2"/>
  <c r="D21425" i="2"/>
  <c r="D25745" i="2"/>
  <c r="D28437" i="2"/>
  <c r="D29486" i="2"/>
  <c r="D14901" i="2"/>
  <c r="D34194" i="2"/>
  <c r="D4235" i="2"/>
  <c r="D22283" i="2"/>
  <c r="D29581" i="2"/>
  <c r="D20177" i="2"/>
  <c r="D3565" i="2"/>
  <c r="D23723" i="2"/>
  <c r="D28237" i="2"/>
  <c r="D10673" i="2"/>
  <c r="D26604" i="2"/>
  <c r="D22090" i="2"/>
  <c r="D34860" i="2"/>
  <c r="D15852" i="2"/>
  <c r="D8269" i="2"/>
  <c r="D31885" i="2"/>
  <c r="D22097" i="2"/>
  <c r="D3468" i="2"/>
  <c r="D17581" i="2"/>
  <c r="D22860" i="2"/>
  <c r="D14122" i="2"/>
  <c r="D17580" i="2"/>
  <c r="D31789" i="2"/>
  <c r="D9903" i="2"/>
  <c r="D5388" i="2"/>
  <c r="D25356" i="2"/>
  <c r="D32939" i="2"/>
  <c r="D5583" i="2"/>
  <c r="D3178" i="2"/>
  <c r="D10381" i="2"/>
  <c r="D33805" i="2"/>
  <c r="D8942" i="2"/>
  <c r="D687" i="2"/>
  <c r="D2512" i="2"/>
  <c r="D10479" i="2"/>
  <c r="D22383" i="2"/>
  <c r="D1072" i="2"/>
  <c r="D23535" i="2"/>
  <c r="D6639" i="2"/>
  <c r="D5009" i="2"/>
  <c r="D7695" i="2"/>
  <c r="D14990" i="2"/>
  <c r="D33520" i="2"/>
  <c r="D25935" i="2"/>
  <c r="D14607" i="2"/>
  <c r="D26510" i="2"/>
  <c r="D32752" i="2"/>
  <c r="D30257" i="2"/>
  <c r="D30738" i="2"/>
  <c r="D24974" i="2"/>
  <c r="D31602" i="2"/>
  <c r="D9322" i="2"/>
  <c r="D8940" i="2"/>
  <c r="D28138" i="2"/>
  <c r="D17393" i="2"/>
  <c r="D875" i="2"/>
  <c r="D5677" i="2"/>
  <c r="D34764" i="2"/>
  <c r="D21133" i="2"/>
  <c r="D22859" i="2"/>
  <c r="D19981" i="2"/>
  <c r="D6539" i="2"/>
  <c r="D26890" i="2"/>
  <c r="D26988" i="2"/>
  <c r="D5966" i="2"/>
  <c r="D2605" i="2"/>
  <c r="D14988" i="2"/>
  <c r="D25741" i="2"/>
  <c r="D6062" i="2"/>
  <c r="D5293" i="2"/>
  <c r="D19885" i="2"/>
  <c r="D33707" i="2"/>
  <c r="D3472" i="2"/>
  <c r="D3659" i="2"/>
  <c r="D23530" i="2"/>
  <c r="D22570" i="2"/>
  <c r="D1454" i="2"/>
  <c r="D5002" i="2"/>
  <c r="D14891" i="2"/>
  <c r="D28332" i="2"/>
  <c r="D14608" i="2"/>
  <c r="D4815" i="2"/>
  <c r="D3856" i="2"/>
  <c r="D10000" i="2"/>
  <c r="D23056" i="2"/>
  <c r="D30158" i="2"/>
  <c r="D13263" i="2"/>
  <c r="D3377" i="2"/>
  <c r="D9040" i="2"/>
  <c r="D12881" i="2"/>
  <c r="D13936" i="2"/>
  <c r="D26127" i="2"/>
  <c r="D28144" i="2"/>
  <c r="D18640" i="2"/>
  <c r="D28719" i="2"/>
  <c r="D28815" i="2"/>
  <c r="D28337" i="2"/>
  <c r="D31604" i="2"/>
  <c r="D34575" i="2"/>
  <c r="D26316" i="2"/>
  <c r="D15565" i="2"/>
  <c r="D8171" i="2"/>
  <c r="D2222" i="2"/>
  <c r="D5197" i="2"/>
  <c r="D24491" i="2"/>
  <c r="D30444" i="2"/>
  <c r="D13356" i="2"/>
  <c r="D34858" i="2"/>
  <c r="D12106" i="2"/>
  <c r="D15085" i="2"/>
  <c r="D22188" i="2"/>
  <c r="D15178" i="2"/>
  <c r="D18639" i="2"/>
  <c r="D3084" i="2"/>
  <c r="D7210" i="2"/>
  <c r="D34957" i="2"/>
  <c r="D18161" i="2"/>
  <c r="D6826" i="2"/>
  <c r="D7980" i="2"/>
  <c r="D28042" i="2"/>
  <c r="D1551" i="2"/>
  <c r="D3757" i="2"/>
  <c r="D6346" i="2"/>
  <c r="D26509" i="2"/>
  <c r="D688" i="2"/>
  <c r="D5101" i="2"/>
  <c r="D27851" i="2"/>
  <c r="D24397" i="2"/>
  <c r="D10193" i="2"/>
  <c r="D6254" i="2"/>
  <c r="D4913" i="2"/>
  <c r="D11441" i="2"/>
  <c r="D4625" i="2"/>
  <c r="D27089" i="2"/>
  <c r="D7118" i="2"/>
  <c r="D14033" i="2"/>
  <c r="D11055" i="2"/>
  <c r="D6928" i="2"/>
  <c r="D34670" i="2"/>
  <c r="D3376" i="2"/>
  <c r="D25649" i="2"/>
  <c r="D30641" i="2"/>
  <c r="D25072" i="2"/>
  <c r="D33904" i="2"/>
  <c r="D30069" i="2"/>
  <c r="D13171" i="2"/>
  <c r="D6434" i="2"/>
  <c r="D26219" i="2"/>
  <c r="D26698" i="2"/>
  <c r="D27085" i="2"/>
  <c r="D16433" i="2"/>
  <c r="D1068" i="2"/>
  <c r="D8555" i="2"/>
  <c r="D34285" i="2"/>
  <c r="D15372" i="2"/>
  <c r="D13163" i="2"/>
  <c r="D29194" i="2"/>
  <c r="D15661" i="2"/>
  <c r="D25547" i="2"/>
  <c r="D15759" i="2"/>
  <c r="D10188" i="2"/>
  <c r="D9418" i="2"/>
  <c r="D31211" i="2"/>
  <c r="D12685" i="2"/>
  <c r="D16331" i="2"/>
  <c r="D27468" i="2"/>
  <c r="D16046" i="2"/>
  <c r="D4042" i="2"/>
  <c r="D7116" i="2"/>
  <c r="D17770" i="2"/>
  <c r="D8847" i="2"/>
  <c r="D5098" i="2"/>
  <c r="D14987" i="2"/>
  <c r="D25355" i="2"/>
  <c r="D1167" i="2"/>
  <c r="D8753" i="2"/>
  <c r="D17390" i="2"/>
  <c r="D2702" i="2"/>
  <c r="D9519" i="2"/>
  <c r="D12014" i="2"/>
  <c r="D22000" i="2"/>
  <c r="D31886" i="2"/>
  <c r="D13840" i="2"/>
  <c r="D12016" i="2"/>
  <c r="D34672" i="2"/>
  <c r="D33713" i="2"/>
  <c r="D24113" i="2"/>
  <c r="D32271" i="2"/>
  <c r="D25265" i="2"/>
  <c r="D11732" i="2"/>
  <c r="D30546" i="2"/>
  <c r="D6818" i="2"/>
  <c r="D29968" i="2"/>
  <c r="D4522" i="2"/>
  <c r="D17675" i="2"/>
  <c r="D31020" i="2"/>
  <c r="D6640" i="2"/>
  <c r="D24107" i="2"/>
  <c r="D5963" i="2"/>
  <c r="D20942" i="2"/>
  <c r="D2029" i="2"/>
  <c r="D32938" i="2"/>
  <c r="D31404" i="2"/>
  <c r="D13549" i="2"/>
  <c r="D8652" i="2"/>
  <c r="D26987" i="2"/>
  <c r="D3664" i="2"/>
  <c r="D4428" i="2"/>
  <c r="D15853" i="2"/>
  <c r="D10477" i="2"/>
  <c r="D7793" i="2"/>
  <c r="D5579" i="2"/>
  <c r="D16813" i="2"/>
  <c r="D12876" i="2"/>
  <c r="D9137" i="2"/>
  <c r="D26218" i="2"/>
  <c r="D21419" i="2"/>
  <c r="D9034" i="2"/>
  <c r="D13450" i="2"/>
  <c r="D21803" i="2"/>
  <c r="D33034" i="2"/>
  <c r="D2032" i="2"/>
  <c r="D3182" i="2"/>
  <c r="D15662" i="2"/>
  <c r="D24592" i="2"/>
  <c r="D1838" i="2"/>
  <c r="D16239" i="2"/>
  <c r="D19694" i="2"/>
  <c r="D12400" i="2"/>
  <c r="D32177" i="2"/>
  <c r="D6158" i="2"/>
  <c r="D28913" i="2"/>
  <c r="D30160" i="2"/>
  <c r="D27760" i="2"/>
  <c r="D34766" i="2"/>
  <c r="D16913" i="2"/>
  <c r="D23732" i="2"/>
  <c r="D31024" i="2"/>
  <c r="D29296" i="2"/>
  <c r="D10771" i="2"/>
  <c r="D1069" i="2"/>
  <c r="D18058" i="2"/>
  <c r="D24204" i="2"/>
  <c r="D21134" i="2"/>
  <c r="D9805" i="2"/>
  <c r="D10764" i="2"/>
  <c r="D31306" i="2"/>
  <c r="D3082" i="2"/>
  <c r="D29676" i="2"/>
  <c r="D28045" i="2"/>
  <c r="D7505" i="2"/>
  <c r="D1356" i="2"/>
  <c r="D7691" i="2"/>
  <c r="D6157" i="2"/>
  <c r="D18160" i="2"/>
  <c r="D8653" i="2"/>
  <c r="D17101" i="2"/>
  <c r="D19889" i="2"/>
  <c r="D4523" i="2"/>
  <c r="D19693" i="2"/>
  <c r="D34861" i="2"/>
  <c r="D21710" i="2"/>
  <c r="D2125" i="2"/>
  <c r="D23916" i="2"/>
  <c r="D25548" i="2"/>
  <c r="D4241" i="2"/>
  <c r="D2219" i="2"/>
  <c r="D11340" i="2"/>
  <c r="D26314" i="2"/>
  <c r="D8080" i="2"/>
  <c r="D21422" i="2"/>
  <c r="D5105" i="2"/>
  <c r="D15664" i="2"/>
  <c r="D12975" i="2"/>
  <c r="D23344" i="2"/>
  <c r="D5582" i="2"/>
  <c r="D30639" i="2"/>
  <c r="D19505" i="2"/>
  <c r="D2126" i="2"/>
  <c r="D26416" i="2"/>
  <c r="D26703" i="2"/>
  <c r="D15281" i="2"/>
  <c r="D29009" i="2"/>
  <c r="D30929" i="2"/>
  <c r="D33136" i="2"/>
  <c r="D24878" i="2"/>
  <c r="D32367" i="2"/>
  <c r="D29970" i="2"/>
  <c r="D19405" i="2"/>
  <c r="D23819" i="2"/>
  <c r="D17483" i="2"/>
  <c r="D14411" i="2"/>
  <c r="D4911" i="2"/>
  <c r="D21233" i="2"/>
  <c r="D3952" i="2"/>
  <c r="D8464" i="2"/>
  <c r="D30927" i="2"/>
  <c r="D7311" i="2"/>
  <c r="D32751" i="2"/>
  <c r="D28241" i="2"/>
  <c r="D14996" i="2"/>
  <c r="D6827" i="2"/>
  <c r="D16906" i="2"/>
  <c r="D12013" i="2"/>
  <c r="D7408" i="2"/>
  <c r="D685" i="2"/>
  <c r="D26410" i="2"/>
  <c r="D20746" i="2"/>
  <c r="D16330" i="2"/>
  <c r="D7306" i="2"/>
  <c r="D28908" i="2"/>
  <c r="D15563" i="2"/>
  <c r="D25452" i="2"/>
  <c r="D30059" i="2"/>
  <c r="D18446" i="2"/>
  <c r="D10666" i="2"/>
  <c r="D14989" i="2"/>
  <c r="D8365" i="2"/>
  <c r="D18540" i="2"/>
  <c r="D11530" i="2"/>
  <c r="D33035" i="2"/>
  <c r="D24875" i="2"/>
  <c r="D2416" i="2"/>
  <c r="D14896" i="2"/>
  <c r="D15374" i="2"/>
  <c r="D12017" i="2"/>
  <c r="D11727" i="2"/>
  <c r="D34958" i="2"/>
  <c r="D29966" i="2"/>
  <c r="D26512" i="2"/>
  <c r="D20469" i="2"/>
  <c r="D782" i="2"/>
  <c r="D5964" i="2"/>
  <c r="D22765" i="2"/>
  <c r="D5476" i="2"/>
  <c r="D5102" i="2"/>
  <c r="D16241" i="2"/>
  <c r="D9711" i="2"/>
  <c r="D18638" i="2"/>
  <c r="D30736" i="2"/>
  <c r="D26318" i="2"/>
  <c r="D24109" i="2"/>
  <c r="D3276" i="2"/>
  <c r="D31409" i="2"/>
  <c r="D34765" i="2"/>
  <c r="D30254" i="2"/>
  <c r="D5484" i="2"/>
  <c r="D14123" i="2"/>
  <c r="D19690" i="2"/>
  <c r="D19695" i="2"/>
  <c r="D9613" i="2"/>
  <c r="D8938" i="2"/>
  <c r="D12111" i="2"/>
  <c r="D2890" i="2"/>
  <c r="D21613" i="2"/>
  <c r="D33227" i="2"/>
  <c r="D10768" i="2"/>
  <c r="D31883" i="2"/>
  <c r="D24396" i="2"/>
  <c r="D30349" i="2"/>
  <c r="D19408" i="2"/>
  <c r="D20748" i="2"/>
  <c r="D12010" i="2"/>
  <c r="D29100" i="2"/>
  <c r="D5585" i="2"/>
  <c r="D2218" i="2"/>
  <c r="D6635" i="2"/>
  <c r="D27948" i="2"/>
  <c r="D10862" i="2"/>
  <c r="D5386" i="2"/>
  <c r="D12011" i="2"/>
  <c r="D32364" i="2"/>
  <c r="D11153" i="2"/>
  <c r="D2603" i="2"/>
  <c r="D12973" i="2"/>
  <c r="D31594" i="2"/>
  <c r="D18351" i="2"/>
  <c r="D4814" i="2"/>
  <c r="D15761" i="2"/>
  <c r="D14319" i="2"/>
  <c r="D4720" i="2"/>
  <c r="D12976" i="2"/>
  <c r="D1457" i="2"/>
  <c r="D17680" i="2"/>
  <c r="D11438" i="2"/>
  <c r="D19311" i="2"/>
  <c r="D33135" i="2"/>
  <c r="D33617" i="2"/>
  <c r="D25070" i="2"/>
  <c r="D27566" i="2"/>
  <c r="D26799" i="2"/>
  <c r="D25646" i="2"/>
  <c r="D22675" i="2"/>
  <c r="D10773" i="2"/>
  <c r="D24686" i="2"/>
  <c r="D23242" i="2"/>
  <c r="D17195" i="2"/>
  <c r="D20173" i="2"/>
  <c r="D8081" i="2"/>
  <c r="D971" i="2"/>
  <c r="D33994" i="2"/>
  <c r="D30061" i="2"/>
  <c r="D23725" i="2"/>
  <c r="D23243" i="2"/>
  <c r="D7498" i="2"/>
  <c r="D24493" i="2"/>
  <c r="D6828" i="2"/>
  <c r="D11151" i="2"/>
  <c r="D19115" i="2"/>
  <c r="D25069" i="2"/>
  <c r="D28427" i="2"/>
  <c r="D22956" i="2"/>
  <c r="D19594" i="2"/>
  <c r="D20460" i="2"/>
  <c r="D1647" i="2"/>
  <c r="D3467" i="2"/>
  <c r="D5965" i="2"/>
  <c r="D29195" i="2"/>
  <c r="D20849" i="2"/>
  <c r="D4140" i="2"/>
  <c r="D25259" i="2"/>
  <c r="D31692" i="2"/>
  <c r="D6159" i="2"/>
  <c r="D8366" i="2"/>
  <c r="D17584" i="2"/>
  <c r="D21230" i="2"/>
  <c r="D13072" i="2"/>
  <c r="D17488" i="2"/>
  <c r="D33616" i="2"/>
  <c r="D11726" i="2"/>
  <c r="D16047" i="2"/>
  <c r="D19886" i="2"/>
  <c r="D27183" i="2"/>
  <c r="D31217" i="2"/>
  <c r="D24977" i="2"/>
  <c r="D34959" i="2"/>
  <c r="D24016" i="2"/>
  <c r="D27374" i="2"/>
  <c r="D28245" i="2"/>
  <c r="D29396" i="2"/>
  <c r="D25455" i="2"/>
  <c r="D13739" i="2"/>
  <c r="D13355" i="2"/>
  <c r="D31499" i="2"/>
  <c r="D1166" i="2"/>
  <c r="D2124" i="2"/>
  <c r="D17674" i="2"/>
  <c r="D32747" i="2"/>
  <c r="D24874" i="2"/>
  <c r="D17389" i="2"/>
  <c r="D28426" i="2"/>
  <c r="D17292" i="2"/>
  <c r="D8077" i="2"/>
  <c r="D11825" i="2"/>
  <c r="D25834" i="2"/>
  <c r="D20940" i="2"/>
  <c r="D28429" i="2"/>
  <c r="D11531" i="2"/>
  <c r="D24298" i="2"/>
  <c r="D27757" i="2"/>
  <c r="D13360" i="2"/>
  <c r="D1834" i="2"/>
  <c r="D12972" i="2"/>
  <c r="D32652" i="2"/>
  <c r="D22384" i="2"/>
  <c r="D5674" i="2"/>
  <c r="D14221" i="2"/>
  <c r="D20650" i="2"/>
  <c r="D11439" i="2"/>
  <c r="D22671" i="2"/>
  <c r="D18062" i="2"/>
  <c r="D6926" i="2"/>
  <c r="D5198" i="2"/>
  <c r="D2319" i="2"/>
  <c r="D31215" i="2"/>
  <c r="D20656" i="2"/>
  <c r="D16721" i="2"/>
  <c r="D4240" i="2"/>
  <c r="D29489" i="2"/>
  <c r="D34574" i="2"/>
  <c r="D29103" i="2"/>
  <c r="D33326" i="2"/>
  <c r="D32846" i="2"/>
  <c r="D24880" i="2"/>
  <c r="D3363" i="2"/>
  <c r="D25364" i="2"/>
  <c r="D34767" i="2"/>
  <c r="D12684" i="2"/>
  <c r="D25643" i="2"/>
  <c r="D32458" i="2"/>
  <c r="D19793" i="2"/>
  <c r="D5099" i="2"/>
  <c r="D6442" i="2"/>
  <c r="D34282" i="2"/>
  <c r="D14701" i="2"/>
  <c r="D22477" i="2"/>
  <c r="D14029" i="2"/>
  <c r="D21708" i="2"/>
  <c r="D19595" i="2"/>
  <c r="D4898" i="2"/>
  <c r="D9713" i="2"/>
  <c r="D14314" i="2"/>
  <c r="D20844" i="2"/>
  <c r="D23722" i="2"/>
  <c r="D23532" i="2"/>
  <c r="D25163" i="2"/>
  <c r="D33036" i="2"/>
  <c r="D6927" i="2"/>
  <c r="D4619" i="2"/>
  <c r="D18828" i="2"/>
  <c r="D9707" i="2"/>
  <c r="D23150" i="2"/>
  <c r="D684" i="2"/>
  <c r="D15468" i="2"/>
  <c r="D7882" i="2"/>
  <c r="D22096" i="2"/>
  <c r="D11248" i="2"/>
  <c r="D12878" i="2"/>
  <c r="D16334" i="2"/>
  <c r="D7024" i="2"/>
  <c r="D19984" i="2"/>
  <c r="D29200" i="2"/>
  <c r="D21326" i="2"/>
  <c r="D9038" i="2"/>
  <c r="D15663" i="2"/>
  <c r="D29295" i="2"/>
  <c r="D27664" i="2"/>
  <c r="D27758" i="2"/>
  <c r="D32945" i="2"/>
  <c r="D34479" i="2"/>
  <c r="D27185" i="2"/>
  <c r="D26608" i="2"/>
  <c r="D30831" i="2"/>
  <c r="D10485" i="2"/>
  <c r="D26892" i="2"/>
  <c r="D15179" i="2"/>
  <c r="D15854" i="2"/>
  <c r="D20364" i="2"/>
  <c r="D8749" i="2"/>
  <c r="D26413" i="2"/>
  <c r="D11053" i="2"/>
  <c r="D13933" i="2"/>
  <c r="D879" i="2"/>
  <c r="D2506" i="2"/>
  <c r="D17005" i="2"/>
  <c r="D27852" i="2"/>
  <c r="D15855" i="2"/>
  <c r="D24205" i="2"/>
  <c r="D28141" i="2"/>
  <c r="D31021" i="2"/>
  <c r="D21131" i="2"/>
  <c r="D31309" i="2"/>
  <c r="D33613" i="2"/>
  <c r="D21327" i="2"/>
  <c r="D1357" i="2"/>
  <c r="D24877" i="2"/>
  <c r="D26122" i="2"/>
  <c r="D13838" i="2"/>
  <c r="D4909" i="2"/>
  <c r="D9995" i="2"/>
  <c r="D9226" i="2"/>
  <c r="D12110" i="2"/>
  <c r="D18641" i="2"/>
  <c r="D3089" i="2"/>
  <c r="D18159" i="2"/>
  <c r="D12401" i="2"/>
  <c r="D4143" i="2"/>
  <c r="D3950" i="2"/>
  <c r="D13455" i="2"/>
  <c r="D27568" i="2"/>
  <c r="D12399" i="2"/>
  <c r="D15184" i="2"/>
  <c r="D28143" i="2"/>
  <c r="D25551" i="2"/>
  <c r="D25553" i="2"/>
  <c r="D20750" i="2"/>
  <c r="D23827" i="2"/>
  <c r="D33614" i="2"/>
  <c r="D23733" i="2"/>
  <c r="D26225" i="2"/>
  <c r="D5771" i="2"/>
  <c r="D21036" i="2"/>
  <c r="D8074" i="2"/>
  <c r="D3375" i="2"/>
  <c r="D4907" i="2"/>
  <c r="D10379" i="2"/>
  <c r="D23434" i="2"/>
  <c r="D6444" i="2"/>
  <c r="D8939" i="2"/>
  <c r="D33228" i="2"/>
  <c r="D16524" i="2"/>
  <c r="D13835" i="2"/>
  <c r="D27946" i="2"/>
  <c r="D16718" i="2"/>
  <c r="D1645" i="2"/>
  <c r="D12109" i="2"/>
  <c r="D30829" i="2"/>
  <c r="D15473" i="2"/>
  <c r="D1643" i="2"/>
  <c r="D11242" i="2"/>
  <c r="D11627" i="2"/>
  <c r="D19792" i="2"/>
  <c r="D14315" i="2"/>
  <c r="D20556" i="2"/>
  <c r="D32749" i="2"/>
  <c r="D31402" i="2"/>
  <c r="D7500" i="2"/>
  <c r="D2320" i="2"/>
  <c r="D14222" i="2"/>
  <c r="D9710" i="2"/>
  <c r="D12686" i="2"/>
  <c r="D3857" i="2"/>
  <c r="D5008" i="2"/>
  <c r="D21328" i="2"/>
  <c r="D6350" i="2"/>
  <c r="D1358" i="2"/>
  <c r="D14224" i="2"/>
  <c r="D31216" i="2"/>
  <c r="D30064" i="2"/>
  <c r="D25742" i="2"/>
  <c r="D28432" i="2"/>
  <c r="D28817" i="2"/>
  <c r="D30737" i="2"/>
  <c r="D24975" i="2"/>
  <c r="D31504" i="2"/>
  <c r="D26515" i="2"/>
  <c r="D12018" i="2"/>
  <c r="D682" i="2"/>
  <c r="D9133" i="2"/>
  <c r="D25165" i="2"/>
  <c r="D10288" i="2"/>
  <c r="D22285" i="2"/>
  <c r="D16140" i="2"/>
  <c r="D16238" i="2"/>
  <c r="D4620" i="2"/>
  <c r="D13258" i="2"/>
  <c r="D8172" i="2"/>
  <c r="D15185" i="2"/>
  <c r="D2411" i="2"/>
  <c r="D19501" i="2"/>
  <c r="D32267" i="2"/>
  <c r="D4433" i="2"/>
  <c r="D2316" i="2"/>
  <c r="D16717" i="2"/>
  <c r="D29771" i="2"/>
  <c r="D22192" i="2"/>
  <c r="D1066" i="2"/>
  <c r="D32459" i="2"/>
  <c r="D27277" i="2"/>
  <c r="D8944" i="2"/>
  <c r="D1547" i="2"/>
  <c r="D26700" i="2"/>
  <c r="D15659" i="2"/>
  <c r="D19503" i="2"/>
  <c r="D18348" i="2"/>
  <c r="D18827" i="2"/>
  <c r="D18059" i="2"/>
  <c r="D16814" i="2"/>
  <c r="D14127" i="2"/>
  <c r="D12593" i="2"/>
  <c r="D19312" i="2"/>
  <c r="D11630" i="2"/>
  <c r="D12977" i="2"/>
  <c r="D23441" i="2"/>
  <c r="D34193" i="2"/>
  <c r="D22289" i="2"/>
  <c r="D23343" i="2"/>
  <c r="D29393" i="2"/>
  <c r="D29198" i="2"/>
  <c r="D29678" i="2"/>
  <c r="D25264" i="2"/>
  <c r="D31694" i="2"/>
  <c r="D4708" i="2"/>
  <c r="D16437" i="2"/>
  <c r="D24112" i="2"/>
  <c r="D34576" i="2"/>
  <c r="D1740" i="2"/>
  <c r="D7211" i="2"/>
  <c r="D18154" i="2"/>
  <c r="D30156" i="2"/>
  <c r="D17772" i="2"/>
  <c r="D13359" i="2"/>
  <c r="D23342" i="2"/>
  <c r="D23440" i="2"/>
  <c r="D23152" i="2"/>
  <c r="D8273" i="2"/>
  <c r="D33806" i="2"/>
  <c r="D24495" i="2"/>
  <c r="D29680" i="2"/>
  <c r="D31214" i="2"/>
  <c r="D18346" i="2"/>
  <c r="D19980" i="2"/>
  <c r="D31690" i="2"/>
  <c r="D21137" i="2"/>
  <c r="D2700" i="2"/>
  <c r="D7786" i="2"/>
  <c r="D6059" i="2"/>
  <c r="D13453" i="2"/>
  <c r="D14603" i="2"/>
  <c r="D31980" i="2"/>
  <c r="D23341" i="2"/>
  <c r="D26220" i="2"/>
  <c r="D7504" i="2"/>
  <c r="D6155" i="2"/>
  <c r="D10573" i="2"/>
  <c r="D1644" i="2"/>
  <c r="D25258" i="2"/>
  <c r="D31595" i="2"/>
  <c r="D23633" i="2"/>
  <c r="D26129" i="2"/>
  <c r="D26991" i="2"/>
  <c r="D27473" i="2"/>
  <c r="D28814" i="2"/>
  <c r="D20559" i="2"/>
  <c r="D16715" i="2"/>
  <c r="D12305" i="2"/>
  <c r="D33423" i="2"/>
  <c r="D1642" i="2"/>
  <c r="D16811" i="2"/>
  <c r="D27372" i="2"/>
  <c r="D9520" i="2"/>
  <c r="D5770" i="2"/>
  <c r="D22666" i="2"/>
  <c r="D31308" i="2"/>
  <c r="D8272" i="2"/>
  <c r="D13066" i="2"/>
  <c r="D8747" i="2"/>
  <c r="D26891" i="2"/>
  <c r="D9804" i="2"/>
  <c r="D26123" i="2"/>
  <c r="D32170" i="2"/>
  <c r="D21423" i="2"/>
  <c r="D8267" i="2"/>
  <c r="D11818" i="2"/>
  <c r="D29677" i="2"/>
  <c r="D10763" i="2"/>
  <c r="D22189" i="2"/>
  <c r="D33708" i="2"/>
  <c r="D8175" i="2"/>
  <c r="D1548" i="2"/>
  <c r="D12396" i="2"/>
  <c r="D30827" i="2"/>
  <c r="D4623" i="2"/>
  <c r="D3851" i="2"/>
  <c r="D14605" i="2"/>
  <c r="D28810" i="2"/>
  <c r="D20176" i="2"/>
  <c r="D16817" i="2"/>
  <c r="D10286" i="2"/>
  <c r="D16142" i="2"/>
  <c r="D23345" i="2"/>
  <c r="D5967" i="2"/>
  <c r="D26606" i="2"/>
  <c r="D3086" i="2"/>
  <c r="D16719" i="2"/>
  <c r="D8270" i="2"/>
  <c r="D26031" i="2"/>
  <c r="D33038" i="2"/>
  <c r="D32176" i="2"/>
  <c r="D31600" i="2"/>
  <c r="D24881" i="2"/>
  <c r="D26798" i="2"/>
  <c r="D29013" i="2"/>
  <c r="D29397" i="2"/>
  <c r="D31982" i="2"/>
  <c r="D13069" i="2"/>
  <c r="D24682" i="2"/>
  <c r="D27083" i="2"/>
  <c r="D17296" i="2"/>
  <c r="D1259" i="2"/>
  <c r="D9325" i="2"/>
  <c r="D30540" i="2"/>
  <c r="D24971" i="2"/>
  <c r="D15757" i="2"/>
  <c r="D34666" i="2"/>
  <c r="D21802" i="2"/>
  <c r="D21034" i="2"/>
  <c r="D13550" i="2"/>
  <c r="D11244" i="2"/>
  <c r="D24586" i="2"/>
  <c r="D26701" i="2"/>
  <c r="D11629" i="2"/>
  <c r="D14604" i="2"/>
  <c r="D10570" i="2"/>
  <c r="D18734" i="2"/>
  <c r="D2315" i="2"/>
  <c r="D21229" i="2"/>
  <c r="D28524" i="2"/>
  <c r="D20081" i="2"/>
  <c r="D2028" i="2"/>
  <c r="D10956" i="2"/>
  <c r="D19500" i="2"/>
  <c r="D3567" i="2"/>
  <c r="D1937" i="2"/>
  <c r="D19599" i="2"/>
  <c r="D21616" i="2"/>
  <c r="D4622" i="2"/>
  <c r="D17968" i="2"/>
  <c r="D16145" i="2"/>
  <c r="D9422" i="2"/>
  <c r="D1361" i="2"/>
  <c r="D20272" i="2"/>
  <c r="D24400" i="2"/>
  <c r="D27375" i="2"/>
  <c r="D26513" i="2"/>
  <c r="D32273" i="2"/>
  <c r="D29583" i="2"/>
  <c r="D34190" i="2"/>
  <c r="D27662" i="2"/>
  <c r="D1924" i="2"/>
  <c r="D30068" i="2"/>
  <c r="D23724" i="2"/>
  <c r="D10093" i="2"/>
  <c r="D34475" i="2"/>
  <c r="D9136" i="2"/>
  <c r="D24010" i="2"/>
  <c r="D9802" i="2"/>
  <c r="D18636" i="2"/>
  <c r="D28717" i="2"/>
  <c r="D27660" i="2"/>
  <c r="D8559" i="2"/>
  <c r="D11821" i="2"/>
  <c r="D33997" i="2"/>
  <c r="D1934" i="2"/>
  <c r="D8843" i="2"/>
  <c r="D24778" i="2"/>
  <c r="D34668" i="2"/>
  <c r="D20555" i="2"/>
  <c r="D24106" i="2"/>
  <c r="D33995" i="2"/>
  <c r="D19119" i="2"/>
  <c r="D4717" i="2"/>
  <c r="D6538" i="2"/>
  <c r="D29485" i="2"/>
  <c r="D2225" i="2"/>
  <c r="D4908" i="2"/>
  <c r="D26989" i="2"/>
  <c r="D28618" i="2"/>
  <c r="D10191" i="2"/>
  <c r="D11249" i="2"/>
  <c r="D2606" i="2"/>
  <c r="D5201" i="2"/>
  <c r="D2798" i="2"/>
  <c r="D1455" i="2"/>
  <c r="D22961" i="2"/>
  <c r="D2128" i="2"/>
  <c r="D17582" i="2"/>
  <c r="D8561" i="2"/>
  <c r="D33231" i="2"/>
  <c r="D2799" i="2"/>
  <c r="D34863" i="2"/>
  <c r="D32943" i="2"/>
  <c r="D29297" i="2"/>
  <c r="D30351" i="2"/>
  <c r="D23727" i="2"/>
  <c r="D33137" i="2"/>
  <c r="D11443" i="2"/>
  <c r="D28236" i="2"/>
  <c r="D17771" i="2"/>
  <c r="D11919" i="2"/>
  <c r="D10283" i="2"/>
  <c r="D18733" i="2"/>
  <c r="D24973" i="2"/>
  <c r="D28043" i="2"/>
  <c r="D26699" i="2"/>
  <c r="D13166" i="2"/>
  <c r="D18731" i="2"/>
  <c r="D9709" i="2"/>
  <c r="D15088" i="2"/>
  <c r="D9421" i="2"/>
  <c r="D12108" i="2"/>
  <c r="D28235" i="2"/>
  <c r="D18924" i="2"/>
  <c r="D11147" i="2"/>
  <c r="D19788" i="2"/>
  <c r="D2414" i="2"/>
  <c r="D2987" i="2"/>
  <c r="D32077" i="2"/>
  <c r="D29003" i="2"/>
  <c r="D13167" i="2"/>
  <c r="D3085" i="2"/>
  <c r="D17004" i="2"/>
  <c r="D32365" i="2"/>
  <c r="D11632" i="2"/>
  <c r="D7984" i="2"/>
  <c r="D21519" i="2"/>
  <c r="D3760" i="2"/>
  <c r="D21711" i="2"/>
  <c r="D8846" i="2"/>
  <c r="D14513" i="2"/>
  <c r="D20078" i="2"/>
  <c r="D18254" i="2"/>
  <c r="D22193" i="2"/>
  <c r="D24687" i="2"/>
  <c r="D33329" i="2"/>
  <c r="D32366" i="2"/>
  <c r="D25358" i="2"/>
  <c r="D27953" i="2"/>
  <c r="D26128" i="2"/>
  <c r="D33522" i="2"/>
  <c r="D31407" i="2"/>
  <c r="D30645" i="2"/>
  <c r="D10858" i="2"/>
  <c r="D17579" i="2"/>
  <c r="D12785" i="2"/>
  <c r="D14700" i="2"/>
  <c r="D27564" i="2"/>
  <c r="D29869" i="2"/>
  <c r="D15083" i="2"/>
  <c r="D19116" i="2"/>
  <c r="D6351" i="2"/>
  <c r="D4332" i="2"/>
  <c r="D7212" i="2"/>
  <c r="D13642" i="2"/>
  <c r="D3855" i="2"/>
  <c r="D7787" i="2"/>
  <c r="D12971" i="2"/>
  <c r="D21322" i="2"/>
  <c r="D10187" i="2"/>
  <c r="D12395" i="2"/>
  <c r="D29291" i="2"/>
  <c r="D22380" i="2"/>
  <c r="D15949" i="2"/>
  <c r="D13644" i="2"/>
  <c r="D9899" i="2"/>
  <c r="D21996" i="2"/>
  <c r="D19114" i="2"/>
  <c r="D7502" i="2"/>
  <c r="D3566" i="2"/>
  <c r="D8271" i="2"/>
  <c r="D23055" i="2"/>
  <c r="D785" i="2"/>
  <c r="D10671" i="2"/>
  <c r="D5006" i="2"/>
  <c r="D20753" i="2"/>
  <c r="D13553" i="2"/>
  <c r="D26993" i="2"/>
  <c r="D28721" i="2"/>
  <c r="D27470" i="2"/>
  <c r="D30446" i="2"/>
  <c r="D17297" i="2"/>
  <c r="D33039" i="2"/>
  <c r="D10003" i="2"/>
  <c r="D24399" i="2"/>
  <c r="D27376" i="2"/>
  <c r="D14515" i="2"/>
  <c r="D8075" i="2"/>
  <c r="D6347" i="2"/>
  <c r="D31979" i="2"/>
  <c r="D2608" i="2"/>
  <c r="D4427" i="2"/>
  <c r="D21421" i="2"/>
  <c r="D34378" i="2"/>
  <c r="D32844" i="2"/>
  <c r="D31500" i="2"/>
  <c r="D30252" i="2"/>
  <c r="D11725" i="2"/>
  <c r="D12588" i="2"/>
  <c r="D26412" i="2"/>
  <c r="D20657" i="2"/>
  <c r="D1933" i="2"/>
  <c r="D20461" i="2"/>
  <c r="D32171" i="2"/>
  <c r="D3470" i="2"/>
  <c r="D5100" i="2"/>
  <c r="D25453" i="2"/>
  <c r="D33514" i="2"/>
  <c r="D21040" i="2"/>
  <c r="D19498" i="2"/>
  <c r="D22957" i="2"/>
  <c r="D19118" i="2"/>
  <c r="D4813" i="2"/>
  <c r="D7213" i="2"/>
  <c r="D34476" i="2"/>
  <c r="D11152" i="2"/>
  <c r="D6447" i="2"/>
  <c r="D22385" i="2"/>
  <c r="D21329" i="2"/>
  <c r="D2991" i="2"/>
  <c r="D34864" i="2"/>
  <c r="D10959" i="2"/>
  <c r="D19022" i="2"/>
  <c r="D21520" i="2"/>
  <c r="D5871" i="2"/>
  <c r="D24305" i="2"/>
  <c r="D27184" i="2"/>
  <c r="D25167" i="2"/>
  <c r="D24591" i="2"/>
  <c r="D24017" i="2"/>
  <c r="D24785" i="2"/>
  <c r="D34960" i="2"/>
  <c r="D26607" i="2"/>
  <c r="D27182" i="2"/>
  <c r="D28340" i="2"/>
  <c r="D1450" i="2"/>
  <c r="D18637" i="2"/>
  <c r="D16908" i="2"/>
  <c r="D10190" i="2"/>
  <c r="D4044" i="2"/>
  <c r="D25162" i="2"/>
  <c r="D11916" i="2"/>
  <c r="D13742" i="2"/>
  <c r="D781" i="2"/>
  <c r="D20077" i="2"/>
  <c r="D17290" i="2"/>
  <c r="D23626" i="2"/>
  <c r="D8556" i="2"/>
  <c r="D12779" i="2"/>
  <c r="D18736" i="2"/>
  <c r="D2699" i="2"/>
  <c r="D7597" i="2"/>
  <c r="D9419" i="2"/>
  <c r="D14800" i="2"/>
  <c r="D22476" i="2"/>
  <c r="D21706" i="2"/>
  <c r="D17387" i="2"/>
  <c r="D1264" i="2"/>
  <c r="D2892" i="2"/>
  <c r="D13837" i="2"/>
  <c r="D33133" i="2"/>
  <c r="D22382" i="2"/>
  <c r="D22763" i="2"/>
  <c r="D20172" i="2"/>
  <c r="D24972" i="2"/>
  <c r="D18542" i="2"/>
  <c r="D23057" i="2"/>
  <c r="D5486" i="2"/>
  <c r="D7313" i="2"/>
  <c r="D18449" i="2"/>
  <c r="D14801" i="2"/>
  <c r="D8751" i="2"/>
  <c r="D13935" i="2"/>
  <c r="D20369" i="2"/>
  <c r="D6255" i="2"/>
  <c r="D34768" i="2"/>
  <c r="D26414" i="2"/>
  <c r="D32657" i="2"/>
  <c r="D24015" i="2"/>
  <c r="D31118" i="2"/>
  <c r="D11634" i="2"/>
  <c r="D13653" i="2"/>
  <c r="D22771" i="2"/>
  <c r="D27854" i="2"/>
  <c r="D2893" i="2"/>
  <c r="D15754" i="2"/>
  <c r="D16333" i="2"/>
  <c r="D11535" i="2"/>
  <c r="D3370" i="2"/>
  <c r="D28619" i="2"/>
  <c r="D14894" i="2"/>
  <c r="D15760" i="2"/>
  <c r="D5393" i="2"/>
  <c r="D13937" i="2"/>
  <c r="D14799" i="2"/>
  <c r="D24688" i="2"/>
  <c r="D18447" i="2"/>
  <c r="D33519" i="2"/>
  <c r="D34673" i="2"/>
  <c r="D9997" i="2"/>
  <c r="D20749" i="2"/>
  <c r="D9615" i="2"/>
  <c r="D8554" i="2"/>
  <c r="D9994" i="2"/>
  <c r="D30157" i="2"/>
  <c r="D21901" i="2"/>
  <c r="D21226" i="2"/>
  <c r="D20558" i="2"/>
  <c r="D5578" i="2"/>
  <c r="D14218" i="2"/>
  <c r="D6251" i="2"/>
  <c r="D7601" i="2"/>
  <c r="D19692" i="2"/>
  <c r="D14506" i="2"/>
  <c r="D31691" i="2"/>
  <c r="D4139" i="2"/>
  <c r="D30826" i="2"/>
  <c r="D21516" i="2"/>
  <c r="D5296" i="2"/>
  <c r="D6733" i="2"/>
  <c r="D22001" i="2"/>
  <c r="D30734" i="2"/>
  <c r="D4529" i="2"/>
  <c r="D17006" i="2"/>
  <c r="D7214" i="2"/>
  <c r="D25936" i="2"/>
  <c r="D32655" i="2"/>
  <c r="D31312" i="2"/>
  <c r="D16052" i="2"/>
  <c r="D16240" i="2"/>
  <c r="D7115" i="2"/>
  <c r="D2027" i="2"/>
  <c r="D23628" i="2"/>
  <c r="D11344" i="2"/>
  <c r="D3755" i="2"/>
  <c r="D28907" i="2"/>
  <c r="D17291" i="2"/>
  <c r="D3854" i="2"/>
  <c r="D21995" i="2"/>
  <c r="D21617" i="2"/>
  <c r="D31019" i="2"/>
  <c r="D13841" i="2"/>
  <c r="D20560" i="2"/>
  <c r="D14991" i="2"/>
  <c r="D23061" i="2"/>
  <c r="D33610" i="2"/>
  <c r="D1936" i="2"/>
  <c r="D34382" i="2"/>
  <c r="D8463" i="2"/>
  <c r="D30449" i="2"/>
  <c r="D22187" i="2"/>
  <c r="D19018" i="2"/>
  <c r="D24588" i="2"/>
  <c r="D14705" i="2"/>
  <c r="D1546" i="2"/>
  <c r="D30637" i="2"/>
  <c r="D26507" i="2"/>
  <c r="D17485" i="2"/>
  <c r="D13165" i="2"/>
  <c r="D9037" i="2"/>
  <c r="D8459" i="2"/>
  <c r="D19210" i="2"/>
  <c r="D17870" i="2"/>
  <c r="D17392" i="2"/>
  <c r="D6348" i="2"/>
  <c r="D18347" i="2"/>
  <c r="D24394" i="2"/>
  <c r="D13931" i="2"/>
  <c r="D9131" i="2"/>
  <c r="D21324" i="2"/>
  <c r="D15086" i="2"/>
  <c r="D5290" i="2"/>
  <c r="D12587" i="2"/>
  <c r="D33418" i="2"/>
  <c r="D7985" i="2"/>
  <c r="D5866" i="2"/>
  <c r="D8748" i="2"/>
  <c r="D27179" i="2"/>
  <c r="D13073" i="2"/>
  <c r="D8367" i="2"/>
  <c r="D18929" i="2"/>
  <c r="D9521" i="2"/>
  <c r="D1070" i="2"/>
  <c r="D2224" i="2"/>
  <c r="D15953" i="2"/>
  <c r="D18065" i="2"/>
  <c r="D4048" i="2"/>
  <c r="D7888" i="2"/>
  <c r="D24304" i="2"/>
  <c r="D31601" i="2"/>
  <c r="D30352" i="2"/>
  <c r="D28528" i="2"/>
  <c r="D27857" i="2"/>
  <c r="D31025" i="2"/>
  <c r="D33424" i="2"/>
  <c r="D28433" i="2"/>
  <c r="D13650" i="2"/>
  <c r="D8844" i="2"/>
  <c r="D23627" i="2"/>
  <c r="D32172" i="2"/>
  <c r="D5873" i="2"/>
  <c r="D21610" i="2"/>
  <c r="D21228" i="2"/>
  <c r="D27275" i="2"/>
  <c r="D30923" i="2"/>
  <c r="D12493" i="2"/>
  <c r="D1745" i="2"/>
  <c r="D28331" i="2"/>
  <c r="D27084" i="2"/>
  <c r="D12784" i="2"/>
  <c r="D6253" i="2"/>
  <c r="D6829" i="2"/>
  <c r="D8362" i="2"/>
  <c r="D7019" i="2"/>
  <c r="D14317" i="2"/>
  <c r="D30732" i="2"/>
  <c r="D8076" i="2"/>
  <c r="D19597" i="2"/>
  <c r="D30155" i="2"/>
  <c r="D16528" i="2"/>
  <c r="D20362" i="2"/>
  <c r="D19309" i="2"/>
  <c r="D29005" i="2"/>
  <c r="D16911" i="2"/>
  <c r="D8558" i="2"/>
  <c r="D8752" i="2"/>
  <c r="D3953" i="2"/>
  <c r="D20368" i="2"/>
  <c r="D8368" i="2"/>
  <c r="D5200" i="2"/>
  <c r="D16337" i="2"/>
  <c r="D2513" i="2"/>
  <c r="D3759" i="2"/>
  <c r="D33518" i="2"/>
  <c r="D34289" i="2"/>
  <c r="D27088" i="2"/>
  <c r="D26033" i="2"/>
  <c r="D33328" i="2"/>
  <c r="D33807" i="2"/>
  <c r="D27472" i="2"/>
  <c r="D34385" i="2"/>
  <c r="D23346" i="2"/>
  <c r="D17962" i="2"/>
  <c r="D12778" i="2"/>
  <c r="D27949" i="2"/>
  <c r="D16527" i="2"/>
  <c r="D11437" i="2"/>
  <c r="D10955" i="2"/>
  <c r="D19117" i="2"/>
  <c r="D14602" i="2"/>
  <c r="D12301" i="2"/>
  <c r="D5678" i="2"/>
  <c r="D4812" i="2"/>
  <c r="D21325" i="2"/>
  <c r="D32557" i="2"/>
  <c r="D12207" i="2"/>
  <c r="D14797" i="2"/>
  <c r="D24876" i="2"/>
  <c r="D30636" i="2"/>
  <c r="D14892" i="2"/>
  <c r="D13548" i="2"/>
  <c r="D31117" i="2"/>
  <c r="D21804" i="2"/>
  <c r="D20651" i="2"/>
  <c r="D34093" i="2"/>
  <c r="D10094" i="2"/>
  <c r="D9323" i="2"/>
  <c r="D26221" i="2"/>
  <c r="D21514" i="2"/>
  <c r="D17966" i="2"/>
  <c r="D23536" i="2"/>
  <c r="D19409" i="2"/>
  <c r="D14609" i="2"/>
  <c r="D4816" i="2"/>
  <c r="D19025" i="2"/>
  <c r="D19121" i="2"/>
  <c r="D19406" i="2"/>
  <c r="D10766" i="2"/>
  <c r="D9614" i="2"/>
  <c r="D33999" i="2"/>
  <c r="D28240" i="2"/>
  <c r="D26224" i="2"/>
  <c r="D26705" i="2"/>
  <c r="D34961" i="2"/>
  <c r="D24401" i="2"/>
  <c r="D2404" i="2"/>
  <c r="D32078" i="2"/>
  <c r="D14418" i="2"/>
  <c r="D14796" i="2"/>
  <c r="D14794" i="2"/>
  <c r="D2031" i="2"/>
  <c r="D8845" i="2"/>
  <c r="D7403" i="2"/>
  <c r="D29293" i="2"/>
  <c r="D20845" i="2"/>
  <c r="D9130" i="2"/>
  <c r="D17775" i="2"/>
  <c r="D1932" i="2"/>
  <c r="D22378" i="2"/>
  <c r="D29963" i="2"/>
  <c r="D17585" i="2"/>
  <c r="D26795" i="2"/>
  <c r="D8651" i="2"/>
  <c r="D33324" i="2"/>
  <c r="D31403" i="2"/>
  <c r="D15564" i="2"/>
  <c r="D1646" i="2"/>
  <c r="D17867" i="2"/>
  <c r="D13930" i="2"/>
  <c r="D9035" i="2"/>
  <c r="D8842" i="2"/>
  <c r="D15948" i="2"/>
  <c r="D10762" i="2"/>
  <c r="D23438" i="2"/>
  <c r="D25838" i="2"/>
  <c r="D20654" i="2"/>
  <c r="D23537" i="2"/>
  <c r="D7121" i="2"/>
  <c r="D5968" i="2"/>
  <c r="D19791" i="2"/>
  <c r="D15566" i="2"/>
  <c r="D10769" i="2"/>
  <c r="D10575" i="2"/>
  <c r="D25457" i="2"/>
  <c r="D28720" i="2"/>
  <c r="D32270" i="2"/>
  <c r="D29488" i="2"/>
  <c r="D30830" i="2"/>
  <c r="D18452" i="2"/>
  <c r="D26419" i="2"/>
  <c r="D1826" i="2"/>
  <c r="D26511" i="2"/>
  <c r="D2698" i="2"/>
  <c r="D15275" i="2"/>
  <c r="D7402" i="2"/>
  <c r="D4239" i="2"/>
  <c r="D14890" i="2"/>
  <c r="D10189" i="2"/>
  <c r="D13451" i="2"/>
  <c r="D2509" i="2"/>
  <c r="D22667" i="2"/>
  <c r="D26603" i="2"/>
  <c r="D10574" i="2"/>
  <c r="D3277" i="2"/>
  <c r="D7596" i="2"/>
  <c r="D31116" i="2"/>
  <c r="D2992" i="2"/>
  <c r="D7117" i="2"/>
  <c r="D13740" i="2"/>
  <c r="D21807" i="2"/>
  <c r="D27082" i="2"/>
  <c r="D31212" i="2"/>
  <c r="D977" i="2"/>
  <c r="D34189" i="2"/>
  <c r="D28716" i="2"/>
  <c r="D31693" i="2"/>
  <c r="D29101" i="2"/>
  <c r="D12394" i="2"/>
  <c r="D27754" i="2"/>
  <c r="D6832" i="2"/>
  <c r="D16336" i="2"/>
  <c r="D29104" i="2"/>
  <c r="D12302" i="2"/>
  <c r="D2030" i="2"/>
  <c r="D2129" i="2"/>
  <c r="D18352" i="2"/>
  <c r="D10863" i="2"/>
  <c r="D14225" i="2"/>
  <c r="D3088" i="2"/>
  <c r="D32561" i="2"/>
  <c r="D6063" i="2"/>
  <c r="D28238" i="2"/>
  <c r="D29390" i="2"/>
  <c r="D28912" i="2"/>
  <c r="D15570" i="2"/>
  <c r="D2210" i="2"/>
  <c r="D26801" i="2"/>
  <c r="D17394" i="2"/>
  <c r="D14893" i="2"/>
  <c r="D32650" i="2"/>
  <c r="D23436" i="2"/>
  <c r="D17391" i="2"/>
  <c r="D2412" i="2"/>
  <c r="D26602" i="2"/>
  <c r="D14410" i="2"/>
  <c r="D22093" i="2"/>
  <c r="D13836" i="2"/>
  <c r="D33516" i="2"/>
  <c r="D27371" i="2"/>
  <c r="D29387" i="2"/>
  <c r="D6448" i="2"/>
  <c r="D22478" i="2"/>
  <c r="D2314" i="2"/>
  <c r="D2220" i="2"/>
  <c r="D24395" i="2"/>
  <c r="D1935" i="2"/>
  <c r="D5195" i="2"/>
  <c r="D15562" i="2"/>
  <c r="D34572" i="2"/>
  <c r="D1169" i="2"/>
  <c r="D4714" i="2"/>
  <c r="D11724" i="2"/>
  <c r="D7883" i="2"/>
  <c r="D6256" i="2"/>
  <c r="D4429" i="2"/>
  <c r="D34955" i="2"/>
  <c r="D24301" i="2"/>
  <c r="D8848" i="2"/>
  <c r="D19023" i="2"/>
  <c r="D6830" i="2"/>
  <c r="D18833" i="2"/>
  <c r="D1841" i="2"/>
  <c r="D29582" i="2"/>
  <c r="D22574" i="2"/>
  <c r="D976" i="2"/>
  <c r="D16910" i="2"/>
  <c r="D14414" i="2"/>
  <c r="D30353" i="2"/>
  <c r="D32369" i="2"/>
  <c r="D17872" i="2"/>
  <c r="D19983" i="2"/>
  <c r="D31696" i="2"/>
  <c r="D24206" i="2"/>
  <c r="D12213" i="2"/>
  <c r="D13842" i="2"/>
  <c r="D25552" i="2"/>
  <c r="D21611" i="2"/>
  <c r="D15370" i="2"/>
  <c r="D28044" i="2"/>
  <c r="D13265" i="2"/>
  <c r="D1260" i="2"/>
  <c r="D10957" i="2"/>
  <c r="D12107" i="2"/>
  <c r="D20842" i="2"/>
  <c r="D22282" i="2"/>
  <c r="D29196" i="2"/>
  <c r="D25642" i="2"/>
  <c r="D33515" i="2"/>
  <c r="D26315" i="2"/>
  <c r="D5584" i="2"/>
  <c r="D5676" i="2"/>
  <c r="D11533" i="2"/>
  <c r="D32940" i="2"/>
  <c r="D4912" i="2"/>
  <c r="D33132" i="2"/>
  <c r="D24011" i="2"/>
  <c r="D13834" i="2"/>
  <c r="D1073" i="2"/>
  <c r="D18539" i="2"/>
  <c r="D13738" i="2"/>
  <c r="D7405" i="2"/>
  <c r="D15471" i="2"/>
  <c r="D11436" i="2"/>
  <c r="D13357" i="2"/>
  <c r="D32842" i="2"/>
  <c r="D13648" i="2"/>
  <c r="D15183" i="2"/>
  <c r="D13070" i="2"/>
  <c r="D23630" i="2"/>
  <c r="D8654" i="2"/>
  <c r="D9134" i="2"/>
  <c r="D17102" i="2"/>
  <c r="D14703" i="2"/>
  <c r="D16623" i="2"/>
  <c r="D15375" i="2"/>
  <c r="D33903" i="2"/>
  <c r="D30833" i="2"/>
  <c r="D25839" i="2"/>
  <c r="D25169" i="2"/>
  <c r="D24303" i="2"/>
  <c r="D12786" i="2"/>
  <c r="D25361" i="2"/>
  <c r="D31887" i="2"/>
  <c r="D24689" i="2"/>
  <c r="D34573" i="2"/>
  <c r="D32074" i="2"/>
  <c r="D25933" i="2"/>
  <c r="D23153" i="2"/>
  <c r="D7595" i="2"/>
  <c r="D27755" i="2"/>
  <c r="D8943" i="2"/>
  <c r="D11440" i="2"/>
  <c r="D13454" i="2"/>
  <c r="D28624" i="2"/>
  <c r="D14318" i="2"/>
  <c r="D24496" i="2"/>
  <c r="D25262" i="2"/>
  <c r="D33711" i="2"/>
  <c r="D28911" i="2"/>
  <c r="D2795" i="2"/>
  <c r="D12874" i="2"/>
  <c r="D16525" i="2"/>
  <c r="D10860" i="2"/>
  <c r="D26797" i="2"/>
  <c r="D7692" i="2"/>
  <c r="D16621" i="2"/>
  <c r="D8174" i="2"/>
  <c r="D20365" i="2"/>
  <c r="D10092" i="2"/>
  <c r="D11341" i="2"/>
  <c r="D1837" i="2"/>
  <c r="D1743" i="2"/>
  <c r="D7409" i="2"/>
  <c r="D33232" i="2"/>
  <c r="D7885" i="2"/>
  <c r="D34287" i="2"/>
  <c r="D30448" i="2"/>
  <c r="D18732" i="2"/>
  <c r="D1163" i="2"/>
  <c r="D19786" i="2"/>
  <c r="D16622" i="2"/>
  <c r="D779" i="2"/>
  <c r="D16429" i="2"/>
  <c r="D33901" i="2"/>
  <c r="D19884" i="2"/>
  <c r="D9900" i="2"/>
  <c r="D28139" i="2"/>
  <c r="D5485" i="2"/>
  <c r="D7594" i="2"/>
  <c r="D6636" i="2"/>
  <c r="D18257" i="2"/>
  <c r="D17099" i="2"/>
  <c r="D11915" i="2"/>
  <c r="D6820" i="2"/>
  <c r="D23339" i="2"/>
  <c r="D8268" i="2"/>
  <c r="D34091" i="2"/>
  <c r="D15274" i="2"/>
  <c r="D20267" i="2"/>
  <c r="D22186" i="2"/>
  <c r="D15857" i="2"/>
  <c r="D10476" i="2"/>
  <c r="D30443" i="2"/>
  <c r="D29770" i="2"/>
  <c r="D6257" i="2"/>
  <c r="D17198" i="2"/>
  <c r="D7407" i="2"/>
  <c r="D9808" i="2"/>
  <c r="D783" i="2"/>
  <c r="D7023" i="2"/>
  <c r="D21998" i="2"/>
  <c r="D33134" i="2"/>
  <c r="D1840" i="2"/>
  <c r="D2703" i="2"/>
  <c r="D29008" i="2"/>
  <c r="D23729" i="2"/>
  <c r="D4719" i="2"/>
  <c r="D29871" i="2"/>
  <c r="D32654" i="2"/>
  <c r="D30161" i="2"/>
  <c r="D24879" i="2"/>
  <c r="D29199" i="2"/>
  <c r="D28047" i="2"/>
  <c r="D22762" i="2"/>
  <c r="D17963" i="2"/>
  <c r="D5104" i="2"/>
  <c r="D26026" i="2"/>
  <c r="D25644" i="2"/>
  <c r="D31114" i="2"/>
  <c r="D28906" i="2"/>
  <c r="D13261" i="2"/>
  <c r="D4046" i="2"/>
  <c r="D2794" i="2"/>
  <c r="D16332" i="2"/>
  <c r="D7690" i="2"/>
  <c r="D9328" i="2"/>
  <c r="D32746" i="2"/>
  <c r="D20171" i="2"/>
  <c r="D5391" i="2"/>
  <c r="D8266" i="2"/>
  <c r="D7501" i="2"/>
  <c r="D12206" i="2"/>
  <c r="D15082" i="2"/>
  <c r="D30348" i="2"/>
  <c r="D32653" i="2"/>
  <c r="D6349" i="2"/>
  <c r="D31884" i="2"/>
  <c r="D28715" i="2"/>
  <c r="D16625" i="2"/>
  <c r="D31310" i="2"/>
  <c r="D7312" i="2"/>
  <c r="D22958" i="2"/>
  <c r="D18158" i="2"/>
  <c r="D5774" i="2"/>
  <c r="D10192" i="2"/>
  <c r="D4527" i="2"/>
  <c r="D3951" i="2"/>
  <c r="D2705" i="2"/>
  <c r="D32753" i="2"/>
  <c r="D28431" i="2"/>
  <c r="D30063" i="2"/>
  <c r="D24976" i="2"/>
  <c r="D31313" i="2"/>
  <c r="D25840" i="2"/>
  <c r="D34671" i="2"/>
  <c r="D29774" i="2"/>
  <c r="D31119" i="2"/>
  <c r="D6924" i="2"/>
  <c r="D15756" i="2"/>
  <c r="D5295" i="2"/>
  <c r="D12683" i="2"/>
  <c r="D16618" i="2"/>
  <c r="D27373" i="2"/>
  <c r="D877" i="2"/>
  <c r="D19019" i="2"/>
  <c r="D29389" i="2"/>
  <c r="D19696" i="2"/>
  <c r="D1261" i="2"/>
  <c r="D16043" i="2"/>
  <c r="D29964" i="2"/>
  <c r="D19985" i="2"/>
  <c r="D27467" i="2"/>
  <c r="D29002" i="2"/>
  <c r="D3568" i="2"/>
  <c r="D14316" i="2"/>
  <c r="D24203" i="2"/>
  <c r="D3746" i="2"/>
  <c r="D17100" i="2"/>
  <c r="D25930" i="2"/>
  <c r="D30060" i="2"/>
  <c r="D12491" i="2"/>
  <c r="D16716" i="2"/>
  <c r="D7499" i="2"/>
  <c r="D9329" i="2"/>
  <c r="D9904" i="2"/>
  <c r="D22191" i="2"/>
  <c r="D12592" i="2"/>
  <c r="D18830" i="2"/>
  <c r="D18927" i="2"/>
  <c r="D11537" i="2"/>
  <c r="D18832" i="2"/>
  <c r="D20846" i="2"/>
  <c r="D16816" i="2"/>
  <c r="D34096" i="2"/>
  <c r="D33425" i="2"/>
  <c r="D32750" i="2"/>
  <c r="D27278" i="2"/>
  <c r="D30543" i="2"/>
  <c r="D18354" i="2"/>
  <c r="D10100" i="2"/>
  <c r="D32079" i="2"/>
  <c r="D26126" i="2"/>
  <c r="D5867" i="2"/>
  <c r="D24587" i="2"/>
  <c r="D18250" i="2"/>
  <c r="D878" i="2"/>
  <c r="D12586" i="2"/>
  <c r="D7307" i="2"/>
  <c r="D28811" i="2"/>
  <c r="D2986" i="2"/>
  <c r="D25068" i="2"/>
  <c r="D19978" i="2"/>
  <c r="D20366" i="2"/>
  <c r="D2796" i="2"/>
  <c r="D14507" i="2"/>
  <c r="D28812" i="2"/>
  <c r="D22862" i="2"/>
  <c r="D34859" i="2"/>
  <c r="D32173" i="2"/>
  <c r="D10865" i="2"/>
  <c r="D20075" i="2"/>
  <c r="D27370" i="2"/>
  <c r="D4431" i="2"/>
  <c r="D28140" i="2"/>
  <c r="D34090" i="2"/>
  <c r="D12397" i="2"/>
  <c r="D19787" i="2"/>
  <c r="D34669" i="2"/>
  <c r="D32555" i="2"/>
  <c r="D7790" i="2"/>
  <c r="D17294" i="2"/>
  <c r="D22863" i="2"/>
  <c r="D23632" i="2"/>
  <c r="D880" i="2"/>
  <c r="D11822" i="2"/>
  <c r="D784" i="2"/>
  <c r="D27377" i="2"/>
  <c r="D24111" i="2"/>
  <c r="D13647" i="2"/>
  <c r="D1071" i="2"/>
  <c r="D27663" i="2"/>
  <c r="D27087" i="2"/>
  <c r="D31406" i="2"/>
  <c r="D24208" i="2"/>
  <c r="D12884" i="2"/>
  <c r="D26222" i="2"/>
  <c r="D24117" i="2"/>
  <c r="D24014" i="2"/>
  <c r="D5004" i="2"/>
  <c r="D12203" i="2"/>
  <c r="D28234" i="2"/>
  <c r="D17295" i="2"/>
  <c r="D29674" i="2"/>
  <c r="D25739" i="2"/>
  <c r="D18448" i="2"/>
  <c r="D5580" i="2"/>
  <c r="D16620" i="2"/>
  <c r="D33996" i="2"/>
  <c r="D7791" i="2"/>
  <c r="D19308" i="2"/>
  <c r="D12781" i="2"/>
  <c r="D32843" i="2"/>
  <c r="D20752" i="2"/>
  <c r="D4525" i="2"/>
  <c r="D9612" i="2"/>
  <c r="D18923" i="2"/>
  <c r="D15087" i="2"/>
  <c r="D13068" i="2"/>
  <c r="D18634" i="2"/>
  <c r="D10097" i="2"/>
  <c r="D25164" i="2"/>
  <c r="D13741" i="2"/>
  <c r="D22858" i="2"/>
  <c r="D16138" i="2"/>
  <c r="D11339" i="2"/>
  <c r="D21323" i="2"/>
  <c r="D9807" i="2"/>
  <c r="D29391" i="2"/>
  <c r="D22190" i="2"/>
  <c r="D7119" i="2"/>
  <c r="D20945" i="2"/>
  <c r="D6545" i="2"/>
  <c r="D15470" i="2"/>
  <c r="D21712" i="2"/>
  <c r="D13744" i="2"/>
  <c r="D28625" i="2"/>
  <c r="D31311" i="2"/>
  <c r="D34865" i="2"/>
  <c r="D22481" i="2"/>
  <c r="D13264" i="2"/>
  <c r="D26897" i="2"/>
  <c r="D20276" i="2"/>
  <c r="D25071" i="2"/>
  <c r="D23823" i="2"/>
  <c r="D25738" i="2"/>
  <c r="D23338" i="2"/>
  <c r="D18925" i="2"/>
  <c r="D20079" i="2"/>
  <c r="D7978" i="2"/>
  <c r="D18443" i="2"/>
  <c r="D30730" i="2"/>
  <c r="D17676" i="2"/>
  <c r="D6634" i="2"/>
  <c r="D12687" i="2"/>
  <c r="D9996" i="2"/>
  <c r="D15373" i="2"/>
  <c r="D10287" i="2"/>
  <c r="D22573" i="2"/>
  <c r="D12202" i="2"/>
  <c r="D30445" i="2"/>
  <c r="D9516" i="2"/>
  <c r="D8363" i="2"/>
  <c r="D7693" i="2"/>
  <c r="D2318" i="2"/>
  <c r="D2413" i="2"/>
  <c r="D29482" i="2"/>
  <c r="D31596" i="2"/>
  <c r="D8465" i="2"/>
  <c r="D3949" i="2"/>
  <c r="D16907" i="2"/>
  <c r="D6541" i="2"/>
  <c r="D2510" i="2"/>
  <c r="D20848" i="2"/>
  <c r="D18063" i="2"/>
  <c r="D22288" i="2"/>
  <c r="D15567" i="2"/>
  <c r="D22094" i="2"/>
  <c r="D34288" i="2"/>
  <c r="D19504" i="2"/>
  <c r="D13551" i="2"/>
  <c r="D7600" i="2"/>
  <c r="D29201" i="2"/>
  <c r="D28049" i="2"/>
  <c r="D29007" i="2"/>
  <c r="D32272" i="2"/>
  <c r="D34478" i="2"/>
  <c r="D27855" i="2"/>
  <c r="D32847" i="2"/>
  <c r="D32949" i="2"/>
  <c r="D22866" i="2"/>
  <c r="D15181" i="2"/>
  <c r="D26796" i="2"/>
  <c r="D23050" i="2"/>
  <c r="D18064" i="2"/>
  <c r="D2026" i="2"/>
  <c r="D17482" i="2"/>
  <c r="D27659" i="2"/>
  <c r="D23148" i="2"/>
  <c r="D17197" i="2"/>
  <c r="D27181" i="2"/>
  <c r="D14508" i="2"/>
  <c r="D13259" i="2"/>
  <c r="D23052" i="2"/>
  <c r="D17774" i="2"/>
  <c r="D19979" i="2"/>
  <c r="D9901" i="2"/>
  <c r="D31498" i="2"/>
  <c r="D20076" i="2"/>
  <c r="D25260" i="2"/>
  <c r="D23820" i="2"/>
  <c r="D21518" i="2"/>
  <c r="D10475" i="2"/>
  <c r="D13546" i="2"/>
  <c r="D10282" i="2"/>
  <c r="D19306" i="2"/>
  <c r="D17964" i="2"/>
  <c r="D23151" i="2"/>
  <c r="D7889" i="2"/>
  <c r="D6449" i="2"/>
  <c r="D2609" i="2"/>
  <c r="D3569" i="2"/>
  <c r="D22767" i="2"/>
  <c r="D16624" i="2"/>
  <c r="D11728" i="2"/>
  <c r="D2415" i="2"/>
  <c r="D10961" i="2"/>
  <c r="D22672" i="2"/>
  <c r="D28048" i="2"/>
  <c r="D27471" i="2"/>
  <c r="D32944" i="2"/>
  <c r="D29006" i="2"/>
  <c r="D34577" i="2"/>
  <c r="D17492" i="2"/>
  <c r="D31408" i="2"/>
  <c r="D29587" i="2"/>
  <c r="D24302" i="2"/>
  <c r="D8650" i="2"/>
  <c r="D974" i="2"/>
  <c r="D11149" i="2"/>
  <c r="D12879" i="2"/>
  <c r="D17293" i="2"/>
  <c r="D31210" i="2"/>
  <c r="D28142" i="2"/>
  <c r="D7215" i="2"/>
  <c r="D5392" i="2"/>
  <c r="D8849" i="2"/>
  <c r="D2993" i="2"/>
  <c r="D27569" i="2"/>
  <c r="D29487" i="2"/>
  <c r="D22677" i="2"/>
  <c r="D28532" i="2"/>
  <c r="D683" i="2"/>
  <c r="D6540" i="2"/>
  <c r="D20459" i="2"/>
  <c r="D4144" i="2"/>
  <c r="D6060" i="2"/>
  <c r="D25835" i="2"/>
  <c r="D29580" i="2"/>
  <c r="D1739" i="2"/>
  <c r="D9898" i="2"/>
  <c r="D32941" i="2"/>
  <c r="D5487" i="2"/>
  <c r="D5482" i="2"/>
  <c r="D16427" i="2"/>
  <c r="D28909" i="2"/>
  <c r="D8079" i="2"/>
  <c r="D1354" i="2"/>
  <c r="D12875" i="2"/>
  <c r="D13646" i="2"/>
  <c r="D2117" i="2"/>
  <c r="D869" i="2"/>
  <c r="D2211" i="2"/>
  <c r="D3939" i="2"/>
  <c r="D11428" i="2"/>
  <c r="D3362" i="2"/>
  <c r="D3940" i="2"/>
  <c r="D4900" i="2"/>
  <c r="D24580" i="2"/>
  <c r="D31874" i="2"/>
  <c r="D7011" i="2"/>
  <c r="D2213" i="2"/>
  <c r="D3748" i="2"/>
  <c r="D32932" i="2"/>
  <c r="D2789" i="2"/>
  <c r="D6435" i="2"/>
  <c r="D5284" i="2"/>
  <c r="D3364" i="2"/>
  <c r="D15941" i="2"/>
  <c r="D1827" i="2"/>
  <c r="D5475" i="2"/>
  <c r="D867" i="2"/>
  <c r="D2405" i="2"/>
  <c r="D6819" i="2"/>
  <c r="D1829" i="2"/>
  <c r="D6436" i="2"/>
  <c r="D2308" i="2"/>
  <c r="D5283" i="2"/>
  <c r="D16516" i="2"/>
  <c r="D13159" i="2"/>
  <c r="D19010" i="2"/>
  <c r="D7682" i="2"/>
  <c r="D25833" i="2"/>
  <c r="D14594" i="2"/>
  <c r="D10857" i="2"/>
  <c r="D34661" i="2"/>
  <c r="D7302" i="2"/>
  <c r="D31205" i="2"/>
  <c r="D7203" i="2"/>
  <c r="D33320" i="2"/>
  <c r="D24194" i="2"/>
  <c r="D21128" i="2"/>
  <c r="D4036" i="2"/>
  <c r="D12486" i="2"/>
  <c r="D34470" i="2"/>
  <c r="D17570" i="2"/>
  <c r="D22376" i="2"/>
  <c r="D22178" i="2"/>
  <c r="D25927" i="2"/>
  <c r="D15746" i="2"/>
  <c r="D34084" i="2"/>
  <c r="D34951" i="2"/>
  <c r="D33701" i="2"/>
  <c r="D13734" i="2"/>
  <c r="D14312" i="2"/>
  <c r="D26408" i="2"/>
  <c r="D7107" i="2"/>
  <c r="D12678" i="2"/>
  <c r="D22085" i="2"/>
  <c r="D34373" i="2"/>
  <c r="D25734" i="2"/>
  <c r="D3074" i="2"/>
  <c r="D25544" i="2"/>
  <c r="D31970" i="2"/>
  <c r="D29383" i="2"/>
  <c r="D20836" i="2"/>
  <c r="D17380" i="2"/>
  <c r="D16808" i="2"/>
  <c r="D30825" i="2"/>
  <c r="D31684" i="2"/>
  <c r="D16329" i="2"/>
  <c r="D12482" i="2"/>
  <c r="D31395" i="2"/>
  <c r="D13635" i="2"/>
  <c r="D7399" i="2"/>
  <c r="D13924" i="2"/>
  <c r="D28713" i="2"/>
  <c r="D25829" i="2"/>
  <c r="D14409" i="2"/>
  <c r="D33412" i="2"/>
  <c r="D25545" i="2"/>
  <c r="D30146" i="2"/>
  <c r="D31399" i="2"/>
  <c r="D34277" i="2"/>
  <c r="D21318" i="2"/>
  <c r="D15650" i="2"/>
  <c r="D25158" i="2"/>
  <c r="D12676" i="2"/>
  <c r="D27656" i="2"/>
  <c r="D5381" i="2"/>
  <c r="D24198" i="2"/>
  <c r="D27747" i="2"/>
  <c r="D2402" i="2"/>
  <c r="D21701" i="2"/>
  <c r="D34280" i="2"/>
  <c r="D13826" i="2"/>
  <c r="D17478" i="2"/>
  <c r="D34852" i="2"/>
  <c r="D17961" i="2"/>
  <c r="D16034" i="2"/>
  <c r="D16136" i="2"/>
  <c r="D27074" i="2"/>
  <c r="D14406" i="2"/>
  <c r="D16323" i="2"/>
  <c r="D29382" i="2"/>
  <c r="D3650" i="2"/>
  <c r="D26308" i="2"/>
  <c r="D17191" i="2"/>
  <c r="D34754" i="2"/>
  <c r="D14601" i="2"/>
  <c r="D31207" i="2"/>
  <c r="D17479" i="2"/>
  <c r="D33603" i="2"/>
  <c r="D1922" i="2"/>
  <c r="D9891" i="2"/>
  <c r="D8360" i="2"/>
  <c r="D32933" i="2"/>
  <c r="D18056" i="2"/>
  <c r="D31586" i="2"/>
  <c r="D7304" i="2"/>
  <c r="D965" i="2"/>
  <c r="D6728" i="2"/>
  <c r="D31779" i="2"/>
  <c r="D12105" i="2"/>
  <c r="D19300" i="2"/>
  <c r="D20165" i="2"/>
  <c r="D1062" i="2"/>
  <c r="D16520" i="2"/>
  <c r="D16229" i="2"/>
  <c r="D17090" i="2"/>
  <c r="D22467" i="2"/>
  <c r="D3657" i="2"/>
  <c r="D1641" i="2"/>
  <c r="D13352" i="2"/>
  <c r="D23331" i="2"/>
  <c r="D20552" i="2"/>
  <c r="D30338" i="2"/>
  <c r="D30632" i="2"/>
  <c r="D28995" i="2"/>
  <c r="D23909" i="2"/>
  <c r="D9796" i="2"/>
  <c r="D30537" i="2"/>
  <c r="D7779" i="2"/>
  <c r="D28424" i="2"/>
  <c r="D22180" i="2"/>
  <c r="D34953" i="2"/>
  <c r="D30242" i="2"/>
  <c r="D14886" i="2"/>
  <c r="D30917" i="2"/>
  <c r="D4711" i="2"/>
  <c r="D30246" i="2"/>
  <c r="D4325" i="2"/>
  <c r="D7206" i="2"/>
  <c r="D14597" i="2"/>
  <c r="D25922" i="2"/>
  <c r="D29670" i="2"/>
  <c r="D27458" i="2"/>
  <c r="D5094" i="2"/>
  <c r="D27561" i="2"/>
  <c r="D5285" i="2"/>
  <c r="D20452" i="2"/>
  <c r="D17289" i="2"/>
  <c r="D23234" i="2"/>
  <c r="D24099" i="2"/>
  <c r="D23042" i="2"/>
  <c r="D16807" i="2"/>
  <c r="D34851" i="2"/>
  <c r="D30918" i="2"/>
  <c r="D11234" i="2"/>
  <c r="D10470" i="2"/>
  <c r="D33890" i="2"/>
  <c r="D26980" i="2"/>
  <c r="D5672" i="2"/>
  <c r="D15176" i="2"/>
  <c r="D8356" i="2"/>
  <c r="D11620" i="2"/>
  <c r="D17285" i="2"/>
  <c r="D18248" i="2"/>
  <c r="D29091" i="2"/>
  <c r="D16326" i="2"/>
  <c r="D9892" i="2"/>
  <c r="D19878" i="2"/>
  <c r="D1347" i="2"/>
  <c r="D24391" i="2"/>
  <c r="D4994" i="2"/>
  <c r="D14019" i="2"/>
  <c r="D22564" i="2"/>
  <c r="D14697" i="2"/>
  <c r="D6051" i="2"/>
  <c r="D28421" i="2"/>
  <c r="D9795" i="2"/>
  <c r="D32836" i="2"/>
  <c r="D7784" i="2"/>
  <c r="D15365" i="2"/>
  <c r="D29096" i="2"/>
  <c r="D10852" i="2"/>
  <c r="D22761" i="2"/>
  <c r="D6052" i="2"/>
  <c r="D34563" i="2"/>
  <c r="D23336" i="2"/>
  <c r="D9028" i="2"/>
  <c r="D33319" i="2"/>
  <c r="D34473" i="2"/>
  <c r="D6153" i="2"/>
  <c r="D33992" i="2"/>
  <c r="D969" i="2"/>
  <c r="D18921" i="2"/>
  <c r="D1353" i="2"/>
  <c r="D25349" i="2"/>
  <c r="D3751" i="2"/>
  <c r="D14693" i="2"/>
  <c r="D2887" i="2"/>
  <c r="D31110" i="2"/>
  <c r="D28037" i="2"/>
  <c r="D17001" i="2"/>
  <c r="D7109" i="2"/>
  <c r="D6920" i="2"/>
  <c r="D7587" i="2"/>
  <c r="D23522" i="2"/>
  <c r="D27751" i="2"/>
  <c r="D4132" i="2"/>
  <c r="D8743" i="2"/>
  <c r="D17858" i="2"/>
  <c r="D12775" i="2"/>
  <c r="D10277" i="2"/>
  <c r="D19400" i="2"/>
  <c r="D7586" i="2"/>
  <c r="D19109" i="2"/>
  <c r="D30438" i="2"/>
  <c r="D5762" i="2"/>
  <c r="D34663" i="2"/>
  <c r="D30436" i="2"/>
  <c r="D10472" i="2"/>
  <c r="D5380" i="2"/>
  <c r="D7688" i="2"/>
  <c r="D10178" i="2"/>
  <c r="D9319" i="2"/>
  <c r="D4995" i="2"/>
  <c r="D23620" i="2"/>
  <c r="D6914" i="2"/>
  <c r="D20838" i="2"/>
  <c r="D29573" i="2"/>
  <c r="D15173" i="2"/>
  <c r="D34856" i="2"/>
  <c r="D17189" i="2"/>
  <c r="D21512" i="2"/>
  <c r="D32456" i="2"/>
  <c r="D2788" i="2"/>
  <c r="D6722" i="2"/>
  <c r="D2121" i="2"/>
  <c r="D13064" i="2"/>
  <c r="D14210" i="2"/>
  <c r="D19496" i="2"/>
  <c r="D4137" i="2"/>
  <c r="D24297" i="2"/>
  <c r="D12674" i="2"/>
  <c r="D3175" i="2"/>
  <c r="D20740" i="2"/>
  <c r="D3273" i="2"/>
  <c r="D17481" i="2"/>
  <c r="D2116" i="2"/>
  <c r="D4425" i="2"/>
  <c r="D16612" i="2"/>
  <c r="D17385" i="2"/>
  <c r="D2791" i="2"/>
  <c r="D16898" i="2"/>
  <c r="D16809" i="2"/>
  <c r="D11908" i="2"/>
  <c r="D23911" i="2"/>
  <c r="D10274" i="2"/>
  <c r="D32357" i="2"/>
  <c r="D23913" i="2"/>
  <c r="D19588" i="2"/>
  <c r="D1638" i="2"/>
  <c r="D34759" i="2"/>
  <c r="D22084" i="2"/>
  <c r="D24583" i="2"/>
  <c r="D29380" i="2"/>
  <c r="D26216" i="2"/>
  <c r="D33316" i="2"/>
  <c r="D33031" i="2"/>
  <c r="D4903" i="2"/>
  <c r="D31400" i="2"/>
  <c r="D5479" i="2"/>
  <c r="D24677" i="2"/>
  <c r="D21413" i="2"/>
  <c r="D8357" i="2"/>
  <c r="D18819" i="2"/>
  <c r="D29481" i="2"/>
  <c r="D16515" i="2"/>
  <c r="D25926" i="2"/>
  <c r="D26884" i="2"/>
  <c r="D7398" i="2"/>
  <c r="D26114" i="2"/>
  <c r="D30149" i="2"/>
  <c r="D27752" i="2"/>
  <c r="D5767" i="2"/>
  <c r="D17670" i="2"/>
  <c r="D26404" i="2"/>
  <c r="D24195" i="2"/>
  <c r="D9705" i="2"/>
  <c r="D31975" i="2"/>
  <c r="D30052" i="2"/>
  <c r="D13350" i="2"/>
  <c r="D20931" i="2"/>
  <c r="D13926" i="2"/>
  <c r="D23426" i="2"/>
  <c r="D1156" i="2"/>
  <c r="D27655" i="2"/>
  <c r="D2790" i="2"/>
  <c r="D3750" i="2"/>
  <c r="D18249" i="2"/>
  <c r="D32355" i="2"/>
  <c r="D32840" i="2"/>
  <c r="D7588" i="2"/>
  <c r="D3076" i="2"/>
  <c r="D16135" i="2"/>
  <c r="D31012" i="2"/>
  <c r="D16998" i="2"/>
  <c r="D16804" i="2"/>
  <c r="D12487" i="2"/>
  <c r="D16802" i="2"/>
  <c r="D11720" i="2"/>
  <c r="D26694" i="2"/>
  <c r="D28420" i="2"/>
  <c r="D25635" i="2"/>
  <c r="D4038" i="2"/>
  <c r="D5186" i="2"/>
  <c r="D34371" i="2"/>
  <c r="D27942" i="2"/>
  <c r="D5383" i="2"/>
  <c r="D17863" i="2"/>
  <c r="D30627" i="2"/>
  <c r="D19304" i="2"/>
  <c r="D28131" i="2"/>
  <c r="D14882" i="2"/>
  <c r="D14216" i="2"/>
  <c r="D17764" i="2"/>
  <c r="D26596" i="2"/>
  <c r="D32264" i="2"/>
  <c r="D7875" i="2"/>
  <c r="D32455" i="2"/>
  <c r="D19204" i="2"/>
  <c r="D13832" i="2"/>
  <c r="D28134" i="2"/>
  <c r="D29763" i="2"/>
  <c r="D10854" i="2"/>
  <c r="D27367" i="2"/>
  <c r="D20643" i="2"/>
  <c r="D28230" i="2"/>
  <c r="D12005" i="2"/>
  <c r="D7303" i="2"/>
  <c r="D18821" i="2"/>
  <c r="D6148" i="2"/>
  <c r="D28133" i="2"/>
  <c r="D23714" i="2"/>
  <c r="D26215" i="2"/>
  <c r="D1256" i="2"/>
  <c r="D6726" i="2"/>
  <c r="D22756" i="2"/>
  <c r="D10281" i="2"/>
  <c r="D28612" i="2"/>
  <c r="D12581" i="2"/>
  <c r="D28904" i="2"/>
  <c r="D30434" i="2"/>
  <c r="D10184" i="2"/>
  <c r="D2212" i="2"/>
  <c r="D25252" i="2"/>
  <c r="D8738" i="2"/>
  <c r="D6056" i="2"/>
  <c r="D25730" i="2"/>
  <c r="D9897" i="2"/>
  <c r="D30339" i="2"/>
  <c r="D18245" i="2"/>
  <c r="D14980" i="2"/>
  <c r="D17954" i="2"/>
  <c r="D9033" i="2"/>
  <c r="D33705" i="2"/>
  <c r="D10856" i="2"/>
  <c r="D23527" i="2"/>
  <c r="D20450" i="2"/>
  <c r="D10663" i="2"/>
  <c r="D22855" i="2"/>
  <c r="D30435" i="2"/>
  <c r="D31591" i="2"/>
  <c r="D15558" i="2"/>
  <c r="D14020" i="2"/>
  <c r="D31781" i="2"/>
  <c r="D13255" i="2"/>
  <c r="D21224" i="2"/>
  <c r="D28326" i="2"/>
  <c r="D28905" i="2"/>
  <c r="D18243" i="2"/>
  <c r="D12968" i="2"/>
  <c r="D12579" i="2"/>
  <c r="D22760" i="2"/>
  <c r="D2504" i="2"/>
  <c r="D6248" i="2"/>
  <c r="D18439" i="2"/>
  <c r="D15461" i="2"/>
  <c r="D31496" i="2"/>
  <c r="D21315" i="2"/>
  <c r="D25928" i="2"/>
  <c r="D21125" i="2"/>
  <c r="D9992" i="2"/>
  <c r="D26691" i="2"/>
  <c r="D11618" i="2"/>
  <c r="D8739" i="2"/>
  <c r="D33602" i="2"/>
  <c r="D23816" i="2"/>
  <c r="D30340" i="2"/>
  <c r="D12103" i="2"/>
  <c r="D10468" i="2"/>
  <c r="D7015" i="2"/>
  <c r="D33225" i="2"/>
  <c r="D22947" i="2"/>
  <c r="D16999" i="2"/>
  <c r="D25827" i="2"/>
  <c r="D4422" i="2"/>
  <c r="D28325" i="2"/>
  <c r="D8936" i="2"/>
  <c r="D16227" i="2"/>
  <c r="D28036" i="2"/>
  <c r="D15657" i="2"/>
  <c r="D8933" i="2"/>
  <c r="D3945" i="2"/>
  <c r="D4996" i="2"/>
  <c r="D11527" i="2"/>
  <c r="D34466" i="2"/>
  <c r="D15554" i="2"/>
  <c r="D32454" i="2"/>
  <c r="D21411" i="2"/>
  <c r="D6150" i="2"/>
  <c r="D34085" i="2"/>
  <c r="D2309" i="2"/>
  <c r="D15748" i="2"/>
  <c r="D11621" i="2"/>
  <c r="D16425" i="2"/>
  <c r="D24197" i="2"/>
  <c r="D4423" i="2"/>
  <c r="D18727" i="2"/>
  <c r="D7395" i="2"/>
  <c r="D27842" i="2"/>
  <c r="D2597" i="2"/>
  <c r="D26504" i="2"/>
  <c r="D11906" i="2"/>
  <c r="D26406" i="2"/>
  <c r="D16226" i="2"/>
  <c r="D27177" i="2"/>
  <c r="D8834" i="2"/>
  <c r="D16711" i="2"/>
  <c r="D1832" i="2"/>
  <c r="D11330" i="2"/>
  <c r="D7496" i="2"/>
  <c r="D21607" i="2"/>
  <c r="D30821" i="2"/>
  <c r="D31879" i="2"/>
  <c r="D9222" i="2"/>
  <c r="D29955" i="2"/>
  <c r="D12585" i="2"/>
  <c r="D17474" i="2"/>
  <c r="D2697" i="2"/>
  <c r="D30439" i="2"/>
  <c r="D15940" i="2"/>
  <c r="D13349" i="2"/>
  <c r="D13641" i="2"/>
  <c r="D28425" i="2"/>
  <c r="D20357" i="2"/>
  <c r="D11241" i="2"/>
  <c r="D20258" i="2"/>
  <c r="D15081" i="2"/>
  <c r="D25538" i="2"/>
  <c r="D11143" i="2"/>
  <c r="D32839" i="2"/>
  <c r="D24388" i="2"/>
  <c r="D34088" i="2"/>
  <c r="D11427" i="2"/>
  <c r="D15267" i="2"/>
  <c r="D9417" i="2"/>
  <c r="D33124" i="2"/>
  <c r="D10568" i="2"/>
  <c r="D6723" i="2"/>
  <c r="D5577" i="2"/>
  <c r="D22660" i="2"/>
  <c r="D15747" i="2"/>
  <c r="D24009" i="2"/>
  <c r="D33219" i="2"/>
  <c r="D29574" i="2"/>
  <c r="D7877" i="2"/>
  <c r="D20649" i="2"/>
  <c r="D1929" i="2"/>
  <c r="D15464" i="2"/>
  <c r="D28610" i="2"/>
  <c r="D34566" i="2"/>
  <c r="D2214" i="2"/>
  <c r="D24199" i="2"/>
  <c r="D26403" i="2"/>
  <c r="D23240" i="2"/>
  <c r="D33509" i="2"/>
  <c r="D34089" i="2"/>
  <c r="D2505" i="2"/>
  <c r="D14595" i="2"/>
  <c r="D2601" i="2"/>
  <c r="D5190" i="2"/>
  <c r="D14793" i="2"/>
  <c r="D6628" i="2"/>
  <c r="D12583" i="2"/>
  <c r="D9602" i="2"/>
  <c r="D5766" i="2"/>
  <c r="D25634" i="2"/>
  <c r="D12873" i="2"/>
  <c r="D28132" i="2"/>
  <c r="D11332" i="2"/>
  <c r="D2114" i="2"/>
  <c r="D11140" i="2"/>
  <c r="D27846" i="2"/>
  <c r="D14884" i="2"/>
  <c r="D33411" i="2"/>
  <c r="D27945" i="2"/>
  <c r="D21221" i="2"/>
  <c r="D9223" i="2"/>
  <c r="D18148" i="2"/>
  <c r="D14889" i="2"/>
  <c r="D30056" i="2"/>
  <c r="D32068" i="2"/>
  <c r="D19685" i="2"/>
  <c r="D13735" i="2"/>
  <c r="D14786" i="2"/>
  <c r="D15463" i="2"/>
  <c r="D2883" i="2"/>
  <c r="D8071" i="2"/>
  <c r="D20932" i="2"/>
  <c r="D21033" i="2"/>
  <c r="D24292" i="2"/>
  <c r="D4040" i="2"/>
  <c r="D17860" i="2"/>
  <c r="D30248" i="2"/>
  <c r="D2018" i="2"/>
  <c r="D10375" i="2"/>
  <c r="D18149" i="2"/>
  <c r="D6729" i="2"/>
  <c r="D31299" i="2"/>
  <c r="D10473" i="2"/>
  <c r="D17475" i="2"/>
  <c r="D29282" i="2"/>
  <c r="D31202" i="2"/>
  <c r="D12294" i="2"/>
  <c r="D24291" i="2"/>
  <c r="D7878" i="2"/>
  <c r="D19785" i="2"/>
  <c r="D28516" i="2"/>
  <c r="D30150" i="2"/>
  <c r="D24866" i="2"/>
  <c r="D26409" i="2"/>
  <c r="D16130" i="2"/>
  <c r="D11721" i="2"/>
  <c r="D9123" i="2"/>
  <c r="D14310" i="2"/>
  <c r="D32930" i="2"/>
  <c r="D21989" i="2"/>
  <c r="D33413" i="2"/>
  <c r="D19107" i="2"/>
  <c r="D31397" i="2"/>
  <c r="D7685" i="2"/>
  <c r="D8838" i="2"/>
  <c r="D11524" i="2"/>
  <c r="D6437" i="2"/>
  <c r="D26789" i="2"/>
  <c r="D20933" i="2"/>
  <c r="D2598" i="2"/>
  <c r="D7013" i="2"/>
  <c r="D7874" i="2"/>
  <c r="D12004" i="2"/>
  <c r="D25639" i="2"/>
  <c r="D13925" i="2"/>
  <c r="D18630" i="2"/>
  <c r="D34372" i="2"/>
  <c r="D6345" i="2"/>
  <c r="D28136" i="2"/>
  <c r="D17476" i="2"/>
  <c r="D19108" i="2"/>
  <c r="D27940" i="2"/>
  <c r="D16617" i="2"/>
  <c r="D17666" i="2"/>
  <c r="D4134" i="2"/>
  <c r="D34178" i="2"/>
  <c r="D11048" i="2"/>
  <c r="D20354" i="2"/>
  <c r="D15843" i="2"/>
  <c r="D32934" i="2"/>
  <c r="D2982" i="2"/>
  <c r="D20262" i="2"/>
  <c r="D25058" i="2"/>
  <c r="D13639" i="2"/>
  <c r="D9797" i="2"/>
  <c r="D29765" i="2"/>
  <c r="D30152" i="2"/>
  <c r="D15749" i="2"/>
  <c r="D1540" i="2"/>
  <c r="D30818" i="2"/>
  <c r="D27848" i="2"/>
  <c r="D8163" i="2"/>
  <c r="D25737" i="2"/>
  <c r="D33122" i="2"/>
  <c r="D16134" i="2"/>
  <c r="D33796" i="2"/>
  <c r="D16328" i="2"/>
  <c r="D29186" i="2"/>
  <c r="D9032" i="2"/>
  <c r="D24004" i="2"/>
  <c r="D9894" i="2"/>
  <c r="D34857" i="2"/>
  <c r="D3843" i="2"/>
  <c r="D12295" i="2"/>
  <c r="D19684" i="2"/>
  <c r="D19113" i="2"/>
  <c r="D3461" i="2"/>
  <c r="D9512" i="2"/>
  <c r="D27173" i="2"/>
  <c r="D8839" i="2"/>
  <c r="D14118" i="2"/>
  <c r="D19874" i="2"/>
  <c r="D19112" i="2"/>
  <c r="D27365" i="2"/>
  <c r="D26505" i="2"/>
  <c r="D10085" i="2"/>
  <c r="D27554" i="2"/>
  <c r="D32937" i="2"/>
  <c r="D4037" i="2"/>
  <c r="D26695" i="2"/>
  <c r="D29954" i="2"/>
  <c r="D15462" i="2"/>
  <c r="D27654" i="2"/>
  <c r="D15651" i="2"/>
  <c r="D19398" i="2"/>
  <c r="D2307" i="2"/>
  <c r="D8648" i="2"/>
  <c r="D32741" i="2"/>
  <c r="D4802" i="2"/>
  <c r="D15560" i="2"/>
  <c r="D10467" i="2"/>
  <c r="D14599" i="2"/>
  <c r="D21890" i="2"/>
  <c r="D26692" i="2"/>
  <c r="D26981" i="2"/>
  <c r="D26498" i="2"/>
  <c r="D21218" i="2"/>
  <c r="D25257" i="2"/>
  <c r="D20741" i="2"/>
  <c r="D18631" i="2"/>
  <c r="D1160" i="2"/>
  <c r="D9896" i="2"/>
  <c r="D31394" i="2"/>
  <c r="D13638" i="2"/>
  <c r="D25253" i="2"/>
  <c r="D14309" i="2"/>
  <c r="D12680" i="2"/>
  <c r="D13733" i="2"/>
  <c r="D27369" i="2"/>
  <c r="D18244" i="2"/>
  <c r="D26311" i="2"/>
  <c r="D26020" i="2"/>
  <c r="D13446" i="2"/>
  <c r="D11813" i="2"/>
  <c r="D12199" i="2"/>
  <c r="D21988" i="2"/>
  <c r="D14313" i="2"/>
  <c r="D1065" i="2"/>
  <c r="D12484" i="2"/>
  <c r="D16232" i="2"/>
  <c r="D30629" i="2"/>
  <c r="D30342" i="2"/>
  <c r="D10850" i="2"/>
  <c r="D10088" i="2"/>
  <c r="D26982" i="2"/>
  <c r="D12290" i="2"/>
  <c r="D18150" i="2"/>
  <c r="D24003" i="2"/>
  <c r="D14792" i="2"/>
  <c r="D27558" i="2"/>
  <c r="D9986" i="2"/>
  <c r="D11431" i="2"/>
  <c r="D19013" i="2"/>
  <c r="D25735" i="2"/>
  <c r="D6341" i="2"/>
  <c r="D966" i="2"/>
  <c r="D20936" i="2"/>
  <c r="D15458" i="2"/>
  <c r="D19207" i="2"/>
  <c r="D16325" i="2"/>
  <c r="D29864" i="2"/>
  <c r="D4418" i="2"/>
  <c r="D18440" i="2"/>
  <c r="D28707" i="2"/>
  <c r="D5288" i="2"/>
  <c r="D10372" i="2"/>
  <c r="D21896" i="2"/>
  <c r="D3176" i="2"/>
  <c r="D6249" i="2"/>
  <c r="D34181" i="2"/>
  <c r="D23044" i="2"/>
  <c r="D1254" i="2"/>
  <c r="D32359" i="2"/>
  <c r="D27267" i="2"/>
  <c r="D11238" i="2"/>
  <c r="D23721" i="2"/>
  <c r="D8744" i="2"/>
  <c r="D13736" i="2"/>
  <c r="D20067" i="2"/>
  <c r="D23529" i="2"/>
  <c r="D27272" i="2"/>
  <c r="D14596" i="2"/>
  <c r="D28803" i="2"/>
  <c r="D23138" i="2"/>
  <c r="D34756" i="2"/>
  <c r="D31014" i="2"/>
  <c r="D21510" i="2"/>
  <c r="D33315" i="2"/>
  <c r="D32360" i="2"/>
  <c r="D8450" i="2"/>
  <c r="D8164" i="2"/>
  <c r="D1639" i="2"/>
  <c r="D14498" i="2"/>
  <c r="D27844" i="2"/>
  <c r="D31593" i="2"/>
  <c r="D21032" i="2"/>
  <c r="D20742" i="2"/>
  <c r="D25157" i="2"/>
  <c r="D29956" i="2"/>
  <c r="D11046" i="2"/>
  <c r="D26307" i="2"/>
  <c r="D22663" i="2"/>
  <c r="D17573" i="2"/>
  <c r="D32066" i="2"/>
  <c r="D33321" i="2"/>
  <c r="D8355" i="2"/>
  <c r="D21320" i="2"/>
  <c r="D6338" i="2"/>
  <c r="D26887" i="2"/>
  <c r="D14787" i="2"/>
  <c r="D11911" i="2"/>
  <c r="D2501" i="2"/>
  <c r="D8841" i="2"/>
  <c r="D29959" i="2"/>
  <c r="D21122" i="2"/>
  <c r="D31208" i="2"/>
  <c r="D5474" i="2"/>
  <c r="D18729" i="2"/>
  <c r="D32546" i="2"/>
  <c r="D1538" i="2"/>
  <c r="D12007" i="2"/>
  <c r="D5955" i="2"/>
  <c r="D29865" i="2"/>
  <c r="D7684" i="2"/>
  <c r="D24871" i="2"/>
  <c r="D24483" i="2"/>
  <c r="D5671" i="2"/>
  <c r="D34950" i="2"/>
  <c r="D32645" i="2"/>
  <c r="D30633" i="2"/>
  <c r="D33699" i="2"/>
  <c r="D28423" i="2"/>
  <c r="D27269" i="2"/>
  <c r="D9801" i="2"/>
  <c r="D16132" i="2"/>
  <c r="D5667" i="2"/>
  <c r="D15848" i="2"/>
  <c r="D9699" i="2"/>
  <c r="D29188" i="2"/>
  <c r="D9127" i="2"/>
  <c r="D871" i="2"/>
  <c r="D27461" i="2"/>
  <c r="D14114" i="2"/>
  <c r="D20166" i="2"/>
  <c r="D29860" i="2"/>
  <c r="D12201" i="2"/>
  <c r="D8837" i="2"/>
  <c r="D7110" i="2"/>
  <c r="D2216" i="2"/>
  <c r="D19106" i="2"/>
  <c r="D17667" i="2"/>
  <c r="D8263" i="2"/>
  <c r="D34850" i="2"/>
  <c r="D16035" i="2"/>
  <c r="D21220" i="2"/>
  <c r="D22569" i="2"/>
  <c r="D20261" i="2"/>
  <c r="D26118" i="2"/>
  <c r="D25637" i="2"/>
  <c r="D7113" i="2"/>
  <c r="D11715" i="2"/>
  <c r="D33416" i="2"/>
  <c r="D24964" i="2"/>
  <c r="D32838" i="2"/>
  <c r="D9029" i="2"/>
  <c r="D34758" i="2"/>
  <c r="D5188" i="2"/>
  <c r="D10087" i="2"/>
  <c r="D7108" i="2"/>
  <c r="D22185" i="2"/>
  <c r="D32642" i="2"/>
  <c r="D13544" i="2"/>
  <c r="D31010" i="2"/>
  <c r="D2694" i="2"/>
  <c r="D5384" i="2"/>
  <c r="D9219" i="2"/>
  <c r="D19977" i="2"/>
  <c r="D12965" i="2"/>
  <c r="D23428" i="2"/>
  <c r="D23625" i="2"/>
  <c r="D28614" i="2"/>
  <c r="D13922" i="2"/>
  <c r="D30054" i="2"/>
  <c r="D20163" i="2"/>
  <c r="D17288" i="2"/>
  <c r="D10754" i="2"/>
  <c r="D17095" i="2"/>
  <c r="D1831" i="2"/>
  <c r="D14121" i="2"/>
  <c r="D21031" i="2"/>
  <c r="D968" i="2"/>
  <c r="D31107" i="2"/>
  <c r="D10569" i="2"/>
  <c r="D16423" i="2"/>
  <c r="D13827" i="2"/>
  <c r="D19593" i="2"/>
  <c r="D14691" i="2"/>
  <c r="D16610" i="2"/>
  <c r="D27748" i="2"/>
  <c r="D28808" i="2"/>
  <c r="D2118" i="2"/>
  <c r="D30729" i="2"/>
  <c r="D11141" i="2"/>
  <c r="D8740" i="2"/>
  <c r="D24969" i="2"/>
  <c r="D18917" i="2"/>
  <c r="D17575" i="2"/>
  <c r="D30626" i="2"/>
  <c r="D25449" i="2"/>
  <c r="D29093" i="2"/>
  <c r="D26025" i="2"/>
  <c r="D31490" i="2"/>
  <c r="D28328" i="2"/>
  <c r="D25923" i="2"/>
  <c r="D24967" i="2"/>
  <c r="D28899" i="2"/>
  <c r="D14119" i="2"/>
  <c r="D29381" i="2"/>
  <c r="D5960" i="2"/>
  <c r="D8934" i="2"/>
  <c r="D5954" i="2"/>
  <c r="D10374" i="2"/>
  <c r="D32647" i="2"/>
  <c r="D2024" i="2"/>
  <c r="D29384" i="2"/>
  <c r="D9125" i="2"/>
  <c r="D7106" i="2"/>
  <c r="D31588" i="2"/>
  <c r="D10946" i="2"/>
  <c r="D22949" i="2"/>
  <c r="D33511" i="2"/>
  <c r="D11044" i="2"/>
  <c r="D33222" i="2"/>
  <c r="D30820" i="2"/>
  <c r="D28998" i="2"/>
  <c r="D9315" i="2"/>
  <c r="D19881" i="2"/>
  <c r="D7010" i="2"/>
  <c r="D20361" i="2"/>
  <c r="D26212" i="2"/>
  <c r="D29097" i="2"/>
  <c r="D28802" i="2"/>
  <c r="D27081" i="2"/>
  <c r="D5764" i="2"/>
  <c r="D18632" i="2"/>
  <c r="D24386" i="2"/>
  <c r="D33129" i="2"/>
  <c r="D16803" i="2"/>
  <c r="D16038" i="2"/>
  <c r="D13636" i="2"/>
  <c r="D32457" i="2"/>
  <c r="D3173" i="2"/>
  <c r="D28232" i="2"/>
  <c r="D3459" i="2"/>
  <c r="D10948" i="2"/>
  <c r="D31015" i="2"/>
  <c r="D1925" i="2"/>
  <c r="D30345" i="2"/>
  <c r="D15362" i="2"/>
  <c r="D22375" i="2"/>
  <c r="D1059" i="2"/>
  <c r="D23334" i="2"/>
  <c r="D25733" i="2"/>
  <c r="D9993" i="2"/>
  <c r="D22850" i="2"/>
  <c r="D16710" i="2"/>
  <c r="D10756" i="2"/>
  <c r="D34185" i="2"/>
  <c r="D17000" i="2"/>
  <c r="D18147" i="2"/>
  <c r="D7879" i="2"/>
  <c r="D33604" i="2"/>
  <c r="D5000" i="2"/>
  <c r="D26599" i="2"/>
  <c r="D34565" i="2"/>
  <c r="D24007" i="2"/>
  <c r="D17187" i="2"/>
  <c r="D24489" i="2"/>
  <c r="D1539" i="2"/>
  <c r="D32071" i="2"/>
  <c r="D15171" i="2"/>
  <c r="D15177" i="2"/>
  <c r="D11619" i="2"/>
  <c r="D11622" i="2"/>
  <c r="D33797" i="2"/>
  <c r="D22665" i="2"/>
  <c r="D29379" i="2"/>
  <c r="D21986" i="2"/>
  <c r="D32649" i="2"/>
  <c r="D19589" i="2"/>
  <c r="D11430" i="2"/>
  <c r="D7780" i="2"/>
  <c r="D9990" i="2"/>
  <c r="D6149" i="2"/>
  <c r="D21891" i="2"/>
  <c r="D3078" i="2"/>
  <c r="D24581" i="2"/>
  <c r="D32744" i="2"/>
  <c r="D4226" i="2"/>
  <c r="D3079" i="2"/>
  <c r="D21219" i="2"/>
  <c r="D11047" i="2"/>
  <c r="D31587" i="2"/>
  <c r="D3367" i="2"/>
  <c r="D32931" i="2"/>
  <c r="D12774" i="2"/>
  <c r="D18918" i="2"/>
  <c r="D17284" i="2"/>
  <c r="D21606" i="2"/>
  <c r="D21892" i="2"/>
  <c r="D20739" i="2"/>
  <c r="D19590" i="2"/>
  <c r="D20550" i="2"/>
  <c r="D20259" i="2"/>
  <c r="D29958" i="2"/>
  <c r="D21124" i="2"/>
  <c r="D28611" i="2"/>
  <c r="D22566" i="2"/>
  <c r="D18724" i="2"/>
  <c r="D10855" i="2"/>
  <c r="D32162" i="2"/>
  <c r="D22950" i="2"/>
  <c r="D2403" i="2"/>
  <c r="D25542" i="2"/>
  <c r="D10083" i="2"/>
  <c r="D4131" i="2"/>
  <c r="D29960" i="2"/>
  <c r="D873" i="2"/>
  <c r="D23526" i="2"/>
  <c r="D967" i="2"/>
  <c r="D4902" i="2"/>
  <c r="D22857" i="2"/>
  <c r="D4617" i="2"/>
  <c r="D2978" i="2"/>
  <c r="D26594" i="2"/>
  <c r="D31880" i="2"/>
  <c r="D16418" i="2"/>
  <c r="D3848" i="2"/>
  <c r="D10276" i="2"/>
  <c r="D31973" i="2"/>
  <c r="D21321" i="2"/>
  <c r="D18053" i="2"/>
  <c r="D6921" i="2"/>
  <c r="D30920" i="2"/>
  <c r="D2882" i="2"/>
  <c r="D20071" i="2"/>
  <c r="D21602" i="2"/>
  <c r="D15270" i="2"/>
  <c r="D2888" i="2"/>
  <c r="D13256" i="2"/>
  <c r="D12197" i="2"/>
  <c r="D15175" i="2"/>
  <c r="D9316" i="2"/>
  <c r="D21704" i="2"/>
  <c r="D23431" i="2"/>
  <c r="D4706" i="2"/>
  <c r="D21507" i="2"/>
  <c r="D32262" i="2"/>
  <c r="D32067" i="2"/>
  <c r="D28616" i="2"/>
  <c r="D28137" i="2"/>
  <c r="D9703" i="2"/>
  <c r="D24392" i="2"/>
  <c r="D17571" i="2"/>
  <c r="D29385" i="2"/>
  <c r="D4232" i="2"/>
  <c r="D30151" i="2"/>
  <c r="D1447" i="2"/>
  <c r="D31977" i="2"/>
  <c r="D6632" i="2"/>
  <c r="D20263" i="2"/>
  <c r="D20930" i="2"/>
  <c r="D4904" i="2"/>
  <c r="D31685" i="2"/>
  <c r="D4808" i="2"/>
  <c r="D23528" i="2"/>
  <c r="D7202" i="2"/>
  <c r="D20553" i="2"/>
  <c r="D17859" i="2"/>
  <c r="D9606" i="2"/>
  <c r="D29000" i="2"/>
  <c r="D24675" i="2"/>
  <c r="D22278" i="2"/>
  <c r="D3749" i="2"/>
  <c r="D9221" i="2"/>
  <c r="D19017" i="2"/>
  <c r="D10565" i="2"/>
  <c r="D33704" i="2"/>
  <c r="D34946" i="2"/>
  <c r="D10951" i="2"/>
  <c r="D17958" i="2"/>
  <c r="D3366" i="2"/>
  <c r="D17671" i="2"/>
  <c r="D20068" i="2"/>
  <c r="D19399" i="2"/>
  <c r="D30530" i="2"/>
  <c r="D17768" i="2"/>
  <c r="D18627" i="2"/>
  <c r="D33510" i="2"/>
  <c r="D14117" i="2"/>
  <c r="D18920" i="2"/>
  <c r="D12677" i="2"/>
  <c r="D16230" i="2"/>
  <c r="D23525" i="2"/>
  <c r="D23140" i="2"/>
  <c r="D18626" i="2"/>
  <c r="D29673" i="2"/>
  <c r="D25060" i="2"/>
  <c r="D20264" i="2"/>
  <c r="D13443" i="2"/>
  <c r="D9511" i="2"/>
  <c r="D20837" i="2"/>
  <c r="D1251" i="2"/>
  <c r="D15943" i="2"/>
  <c r="D7298" i="2"/>
  <c r="D2983" i="2"/>
  <c r="D20456" i="2"/>
  <c r="D23139" i="2"/>
  <c r="D15751" i="2"/>
  <c r="D34564" i="2"/>
  <c r="D5481" i="2"/>
  <c r="D30727" i="2"/>
  <c r="D7301" i="2"/>
  <c r="D28902" i="2"/>
  <c r="D4420" i="2"/>
  <c r="D17576" i="2"/>
  <c r="D14692" i="2"/>
  <c r="D20834" i="2"/>
  <c r="D19497" i="2"/>
  <c r="D5863" i="2"/>
  <c r="D15075" i="2"/>
  <c r="D15844" i="2"/>
  <c r="D30440" i="2"/>
  <c r="D30053" i="2"/>
  <c r="D8265" i="2"/>
  <c r="D32073" i="2"/>
  <c r="D23236" i="2"/>
  <c r="D20358" i="2"/>
  <c r="D4136" i="2"/>
  <c r="D19012" i="2"/>
  <c r="D1733" i="2"/>
  <c r="D27078" i="2"/>
  <c r="D34948" i="2"/>
  <c r="D8359" i="2"/>
  <c r="D29570" i="2"/>
  <c r="D11624" i="2"/>
  <c r="D3652" i="2"/>
  <c r="D14887" i="2"/>
  <c r="D9988" i="2"/>
  <c r="D27938" i="2"/>
  <c r="D31113" i="2"/>
  <c r="D27943" i="2"/>
  <c r="D12488" i="2"/>
  <c r="D31301" i="2"/>
  <c r="D25444" i="2"/>
  <c r="D3081" i="2"/>
  <c r="D32169" i="2"/>
  <c r="D6343" i="2"/>
  <c r="D11336" i="2"/>
  <c r="D2021" i="2"/>
  <c r="D5001" i="2"/>
  <c r="D29577" i="2"/>
  <c r="D9128" i="2"/>
  <c r="D17092" i="2"/>
  <c r="D22953" i="2"/>
  <c r="D24295" i="2"/>
  <c r="D32163" i="2"/>
  <c r="D4710" i="2"/>
  <c r="D29572" i="2"/>
  <c r="D7975" i="2"/>
  <c r="D19494" i="2"/>
  <c r="D24290" i="2"/>
  <c r="D15271" i="2"/>
  <c r="D15847" i="2"/>
  <c r="D32261" i="2"/>
  <c r="D10759" i="2"/>
  <c r="D22468" i="2"/>
  <c r="D6727" i="2"/>
  <c r="D19202" i="2"/>
  <c r="D8456" i="2"/>
  <c r="D25350" i="2"/>
  <c r="D25059" i="2"/>
  <c r="D26502" i="2"/>
  <c r="D32069" i="2"/>
  <c r="D27463" i="2"/>
  <c r="D23619" i="2"/>
  <c r="D8546" i="2"/>
  <c r="D23624" i="2"/>
  <c r="D34275" i="2"/>
  <c r="D33608" i="2"/>
  <c r="D25924" i="2"/>
  <c r="D8553" i="2"/>
  <c r="D16419" i="2"/>
  <c r="D34274" i="2"/>
  <c r="D19784" i="2"/>
  <c r="D14306" i="2"/>
  <c r="D3847" i="2"/>
  <c r="D5765" i="2"/>
  <c r="D24487" i="2"/>
  <c r="D8258" i="2"/>
  <c r="D14985" i="2"/>
  <c r="D27657" i="2"/>
  <c r="D15555" i="2"/>
  <c r="D26889" i="2"/>
  <c r="D4901" i="2"/>
  <c r="D26790" i="2"/>
  <c r="D22757" i="2"/>
  <c r="D7977" i="2"/>
  <c r="D25159" i="2"/>
  <c r="D28135" i="2"/>
  <c r="D9411" i="2"/>
  <c r="D33894" i="2"/>
  <c r="D2786" i="2"/>
  <c r="D7497" i="2"/>
  <c r="D10089" i="2"/>
  <c r="D32935" i="2"/>
  <c r="D9027" i="2"/>
  <c r="D19686" i="2"/>
  <c r="D7492" i="2"/>
  <c r="D14598" i="2"/>
  <c r="D22659" i="2"/>
  <c r="D7494" i="2"/>
  <c r="D26211" i="2"/>
  <c r="D31111" i="2"/>
  <c r="D19586" i="2"/>
  <c r="D8840" i="2"/>
  <c r="D3938" i="2"/>
  <c r="D21416" i="2"/>
  <c r="D4803" i="2"/>
  <c r="D20072" i="2"/>
  <c r="D5382" i="2"/>
  <c r="D19782" i="2"/>
  <c r="D8162" i="2"/>
  <c r="D23618" i="2"/>
  <c r="D11049" i="2"/>
  <c r="D33895" i="2"/>
  <c r="D8165" i="2"/>
  <c r="D17577" i="2"/>
  <c r="D33314" i="2"/>
  <c r="D32168" i="2"/>
  <c r="D33028" i="2"/>
  <c r="D17959" i="2"/>
  <c r="D22853" i="2"/>
  <c r="D16806" i="2"/>
  <c r="D12100" i="2"/>
  <c r="D27174" i="2"/>
  <c r="D30245" i="2"/>
  <c r="D4230" i="2"/>
  <c r="D33318" i="2"/>
  <c r="D26882" i="2"/>
  <c r="D13257" i="2"/>
  <c r="D1923" i="2"/>
  <c r="D5572" i="2"/>
  <c r="D4712" i="2"/>
  <c r="D25541" i="2"/>
  <c r="D33027" i="2"/>
  <c r="D21029" i="2"/>
  <c r="D16712" i="2"/>
  <c r="D8261" i="2"/>
  <c r="D7300" i="2"/>
  <c r="D34183" i="2"/>
  <c r="D10180" i="2"/>
  <c r="D17769" i="2"/>
  <c r="D16514" i="2"/>
  <c r="D19110" i="2"/>
  <c r="D1060" i="2"/>
  <c r="D12390" i="2"/>
  <c r="D27077" i="2"/>
  <c r="D11817" i="2"/>
  <c r="D7589" i="2"/>
  <c r="D11625" i="2"/>
  <c r="D11812" i="2"/>
  <c r="D15750" i="2"/>
  <c r="D1734" i="2"/>
  <c r="D13353" i="2"/>
  <c r="D1257" i="2"/>
  <c r="D21991" i="2"/>
  <c r="D4328" i="2"/>
  <c r="D8168" i="2"/>
  <c r="D23429" i="2"/>
  <c r="D21028" i="2"/>
  <c r="D5095" i="2"/>
  <c r="D11810" i="2"/>
  <c r="D8354" i="2"/>
  <c r="D17865" i="2"/>
  <c r="D12963" i="2"/>
  <c r="D5864" i="2"/>
  <c r="D24773" i="2"/>
  <c r="D27559" i="2"/>
  <c r="D9604" i="2"/>
  <c r="D24585" i="2"/>
  <c r="D3268" i="2"/>
  <c r="D33892" i="2"/>
  <c r="D18534" i="2"/>
  <c r="D20546" i="2"/>
  <c r="D6057" i="2"/>
  <c r="D1737" i="2"/>
  <c r="D7396" i="2"/>
  <c r="D32549" i="2"/>
  <c r="D26116" i="2"/>
  <c r="D22951" i="2"/>
  <c r="D34755" i="2"/>
  <c r="D24968" i="2"/>
  <c r="D4233" i="2"/>
  <c r="D13540" i="2"/>
  <c r="D6536" i="2"/>
  <c r="D31687" i="2"/>
  <c r="D7394" i="2"/>
  <c r="D11429" i="2"/>
  <c r="D27941" i="2"/>
  <c r="D17382" i="2"/>
  <c r="D5092" i="2"/>
  <c r="D13061" i="2"/>
  <c r="D29187" i="2"/>
  <c r="D24104" i="2"/>
  <c r="D34083" i="2"/>
  <c r="D9987" i="2"/>
  <c r="D3753" i="2"/>
  <c r="D19298" i="2"/>
  <c r="D1058" i="2"/>
  <c r="D26888" i="2"/>
  <c r="D20644" i="2"/>
  <c r="D25156" i="2"/>
  <c r="D870" i="2"/>
  <c r="D22952" i="2"/>
  <c r="D26018" i="2"/>
  <c r="D3368" i="2"/>
  <c r="D3369" i="2"/>
  <c r="D15078" i="2"/>
  <c r="D18338" i="2"/>
  <c r="D1159" i="2"/>
  <c r="D9989" i="2"/>
  <c r="D6247" i="2"/>
  <c r="D34184" i="2"/>
  <c r="D15652" i="2"/>
  <c r="D7592" i="2"/>
  <c r="D20260" i="2"/>
  <c r="D17192" i="2"/>
  <c r="D26787" i="2"/>
  <c r="D28322" i="2"/>
  <c r="D32263" i="2"/>
  <c r="D34949" i="2"/>
  <c r="D19206" i="2"/>
  <c r="D27653" i="2"/>
  <c r="D32742" i="2"/>
  <c r="D13538" i="2"/>
  <c r="D21699" i="2"/>
  <c r="D24870" i="2"/>
  <c r="D3174" i="2"/>
  <c r="D25154" i="2"/>
  <c r="D13542" i="2"/>
  <c r="D31875" i="2"/>
  <c r="D4999" i="2"/>
  <c r="D31206" i="2"/>
  <c r="D6627" i="2"/>
  <c r="D33702" i="2"/>
  <c r="D12098" i="2"/>
  <c r="D33126" i="2"/>
  <c r="D25731" i="2"/>
  <c r="D4519" i="2"/>
  <c r="D29672" i="2"/>
  <c r="D19011" i="2"/>
  <c r="D25832" i="2"/>
  <c r="D4130" i="2"/>
  <c r="D29480" i="2"/>
  <c r="D32837" i="2"/>
  <c r="D17862" i="2"/>
  <c r="D13252" i="2"/>
  <c r="D3463" i="2"/>
  <c r="D25160" i="2"/>
  <c r="D28229" i="2"/>
  <c r="D18343" i="2"/>
  <c r="D6146" i="2"/>
  <c r="D24488" i="2"/>
  <c r="D26117" i="2"/>
  <c r="D21223" i="2"/>
  <c r="D19971" i="2"/>
  <c r="D21799" i="2"/>
  <c r="D4905" i="2"/>
  <c r="D12102" i="2"/>
  <c r="D27363" i="2"/>
  <c r="D14024" i="2"/>
  <c r="D31682" i="2"/>
  <c r="D33609" i="2"/>
  <c r="D34276" i="2"/>
  <c r="D3270" i="2"/>
  <c r="D33512" i="2"/>
  <c r="D24868" i="2"/>
  <c r="D12675" i="2"/>
  <c r="D18052" i="2"/>
  <c r="D11433" i="2"/>
  <c r="D19299" i="2"/>
  <c r="D24965" i="2"/>
  <c r="D8452" i="2"/>
  <c r="D32260" i="2"/>
  <c r="D22567" i="2"/>
  <c r="D5093" i="2"/>
  <c r="D6438" i="2"/>
  <c r="D24101" i="2"/>
  <c r="D9318" i="2"/>
  <c r="D2311" i="2"/>
  <c r="D24771" i="2"/>
  <c r="D22759" i="2"/>
  <c r="D19396" i="2"/>
  <c r="D32936" i="2"/>
  <c r="D13060" i="2"/>
  <c r="D10760" i="2"/>
  <c r="D25062" i="2"/>
  <c r="D962" i="2"/>
  <c r="D22374" i="2"/>
  <c r="D3845" i="2"/>
  <c r="D2984" i="2"/>
  <c r="D30536" i="2"/>
  <c r="D3267" i="2"/>
  <c r="D23817" i="2"/>
  <c r="D4514" i="2"/>
  <c r="D31203" i="2"/>
  <c r="D24098" i="2"/>
  <c r="D2884" i="2"/>
  <c r="D15654" i="2"/>
  <c r="D9218" i="2"/>
  <c r="D31783" i="2"/>
  <c r="D28228" i="2"/>
  <c r="D3077" i="2"/>
  <c r="D32834" i="2"/>
  <c r="D2498" i="2"/>
  <c r="D20454" i="2"/>
  <c r="D26306" i="2"/>
  <c r="D5289" i="2"/>
  <c r="D26217" i="2"/>
  <c r="D26115" i="2"/>
  <c r="D12866" i="2"/>
  <c r="D17669" i="2"/>
  <c r="D34086" i="2"/>
  <c r="D10181" i="2"/>
  <c r="D5958" i="2"/>
  <c r="D20549" i="2"/>
  <c r="D15465" i="2"/>
  <c r="D27176" i="2"/>
  <c r="D29667" i="2"/>
  <c r="D23430" i="2"/>
  <c r="D15656" i="2"/>
  <c r="D11138" i="2"/>
  <c r="D18914" i="2"/>
  <c r="D10279" i="2"/>
  <c r="D8835" i="2"/>
  <c r="D26793" i="2"/>
  <c r="D11716" i="2"/>
  <c r="D10953" i="2"/>
  <c r="D33513" i="2"/>
  <c r="D14307" i="2"/>
  <c r="D19783" i="2"/>
  <c r="D25636" i="2"/>
  <c r="D2885" i="2"/>
  <c r="D20744" i="2"/>
  <c r="D30725" i="2"/>
  <c r="D2696" i="2"/>
  <c r="D32450" i="2"/>
  <c r="D4997" i="2"/>
  <c r="D4805" i="2"/>
  <c r="D18628" i="2"/>
  <c r="D19401" i="2"/>
  <c r="D11522" i="2"/>
  <c r="D23718" i="2"/>
  <c r="D4615" i="2"/>
  <c r="D32354" i="2"/>
  <c r="D8451" i="2"/>
  <c r="D7305" i="2"/>
  <c r="D34469" i="2"/>
  <c r="D28613" i="2"/>
  <c r="D26120" i="2"/>
  <c r="D6534" i="2"/>
  <c r="D31589" i="2"/>
  <c r="D28521" i="2"/>
  <c r="D10662" i="2"/>
  <c r="D33123" i="2"/>
  <c r="D34760" i="2"/>
  <c r="D11529" i="2"/>
  <c r="D9507" i="2"/>
  <c r="D1736" i="2"/>
  <c r="D17956" i="2"/>
  <c r="D21414" i="2"/>
  <c r="D1348" i="2"/>
  <c r="D11426" i="2"/>
  <c r="D19395" i="2"/>
  <c r="D28035" i="2"/>
  <c r="D29766" i="2"/>
  <c r="D8937" i="2"/>
  <c r="D6053" i="2"/>
  <c r="D21895" i="2"/>
  <c r="D25255" i="2"/>
  <c r="D5861" i="2"/>
  <c r="D12292" i="2"/>
  <c r="D26210" i="2"/>
  <c r="D34082" i="2"/>
  <c r="D26121" i="2"/>
  <c r="D22184" i="2"/>
  <c r="D18345" i="2"/>
  <c r="D7778" i="2"/>
  <c r="D33417" i="2"/>
  <c r="D25443" i="2"/>
  <c r="D10562" i="2"/>
  <c r="D21030" i="2"/>
  <c r="D10851" i="2"/>
  <c r="D18823" i="2"/>
  <c r="D7970" i="2"/>
  <c r="D25352" i="2"/>
  <c r="D26885" i="2"/>
  <c r="D9225" i="2"/>
  <c r="D17957" i="2"/>
  <c r="D11719" i="2"/>
  <c r="D22854" i="2"/>
  <c r="D10660" i="2"/>
  <c r="D12870" i="2"/>
  <c r="D1351" i="2"/>
  <c r="D28809" i="2"/>
  <c r="D22563" i="2"/>
  <c r="D23333" i="2"/>
  <c r="D18153" i="2"/>
  <c r="D2692" i="2"/>
  <c r="D20073" i="2"/>
  <c r="D26499" i="2"/>
  <c r="D10761" i="2"/>
  <c r="D28708" i="2"/>
  <c r="D8649" i="2"/>
  <c r="D21513" i="2"/>
  <c r="D12101" i="2"/>
  <c r="D23144" i="2"/>
  <c r="D15077" i="2"/>
  <c r="D28710" i="2"/>
  <c r="D11717" i="2"/>
  <c r="D6344" i="2"/>
  <c r="D22568" i="2"/>
  <c r="D21797" i="2"/>
  <c r="D14311" i="2"/>
  <c r="D22664" i="2"/>
  <c r="D6533" i="2"/>
  <c r="D6630" i="2"/>
  <c r="D19877" i="2"/>
  <c r="D8647" i="2"/>
  <c r="D19014" i="2"/>
  <c r="D19689" i="2"/>
  <c r="D8549" i="2"/>
  <c r="D17283" i="2"/>
  <c r="D27076" i="2"/>
  <c r="D14025" i="2"/>
  <c r="D30631" i="2"/>
  <c r="D12771" i="2"/>
  <c r="D29575" i="2"/>
  <c r="D4421" i="2"/>
  <c r="D1637" i="2"/>
  <c r="D14499" i="2"/>
  <c r="D23432" i="2"/>
  <c r="D33794" i="2"/>
  <c r="D9794" i="2"/>
  <c r="D6825" i="2"/>
  <c r="D1544" i="2"/>
  <c r="D30723" i="2"/>
  <c r="D29001" i="2"/>
  <c r="D17287" i="2"/>
  <c r="D15170" i="2"/>
  <c r="D34182" i="2"/>
  <c r="D19394" i="2"/>
  <c r="D16518" i="2"/>
  <c r="D8547" i="2"/>
  <c r="D14405" i="2"/>
  <c r="D16324" i="2"/>
  <c r="D9224" i="2"/>
  <c r="D22562" i="2"/>
  <c r="D9701" i="2"/>
  <c r="D29474" i="2"/>
  <c r="D9509" i="2"/>
  <c r="D26022" i="2"/>
  <c r="D10949" i="2"/>
  <c r="D32265" i="2"/>
  <c r="D19490" i="2"/>
  <c r="D13828" i="2"/>
  <c r="D23912" i="2"/>
  <c r="D30050" i="2"/>
  <c r="D10377" i="2"/>
  <c r="D34472" i="2"/>
  <c r="D9508" i="2"/>
  <c r="D23046" i="2"/>
  <c r="D2312" i="2"/>
  <c r="D30728" i="2"/>
  <c r="D7397" i="2"/>
  <c r="D30344" i="2"/>
  <c r="D15655" i="2"/>
  <c r="D18531" i="2"/>
  <c r="D28615" i="2"/>
  <c r="D23715" i="2"/>
  <c r="D31303" i="2"/>
  <c r="D2985" i="2"/>
  <c r="D28807" i="2"/>
  <c r="D23332" i="2"/>
  <c r="D25446" i="2"/>
  <c r="D27362" i="2"/>
  <c r="D23335" i="2"/>
  <c r="D21603" i="2"/>
  <c r="D32166" i="2"/>
  <c r="D31972" i="2"/>
  <c r="D26985" i="2"/>
  <c r="D32356" i="2"/>
  <c r="D25346" i="2"/>
  <c r="D28041" i="2"/>
  <c r="D22082" i="2"/>
  <c r="D6441" i="2"/>
  <c r="D5576" i="2"/>
  <c r="D16614" i="2"/>
  <c r="D3844" i="2"/>
  <c r="D12296" i="2"/>
  <c r="D22946" i="2"/>
  <c r="D11337" i="2"/>
  <c r="D1154" i="2"/>
  <c r="D9608" i="2"/>
  <c r="D15076" i="2"/>
  <c r="D7974" i="2"/>
  <c r="D18536" i="2"/>
  <c r="D27266" i="2"/>
  <c r="D13161" i="2"/>
  <c r="D15846" i="2"/>
  <c r="D24389" i="2"/>
  <c r="D25830" i="2"/>
  <c r="D4039" i="2"/>
  <c r="D6246" i="2"/>
  <c r="D9320" i="2"/>
  <c r="D6631" i="2"/>
  <c r="D26405" i="2"/>
  <c r="D7881" i="2"/>
  <c r="D28997" i="2"/>
  <c r="D15561" i="2"/>
  <c r="D3656" i="2"/>
  <c r="D27462" i="2"/>
  <c r="D22469" i="2"/>
  <c r="D7591" i="2"/>
  <c r="D34468" i="2"/>
  <c r="D27270" i="2"/>
  <c r="D29861" i="2"/>
  <c r="D13833" i="2"/>
  <c r="D22658" i="2"/>
  <c r="D16039" i="2"/>
  <c r="D16611" i="2"/>
  <c r="D28806" i="2"/>
  <c r="D18533" i="2"/>
  <c r="D25254" i="2"/>
  <c r="D6626" i="2"/>
  <c r="D13929" i="2"/>
  <c r="D10659" i="2"/>
  <c r="D10758" i="2"/>
  <c r="D12195" i="2"/>
  <c r="D30822" i="2"/>
  <c r="D1158" i="2"/>
  <c r="D9412" i="2"/>
  <c r="D7208" i="2"/>
  <c r="D28900" i="2"/>
  <c r="D31302" i="2"/>
  <c r="D4709" i="2"/>
  <c r="D34279" i="2"/>
  <c r="D18339" i="2"/>
  <c r="D31689" i="2"/>
  <c r="D15938" i="2"/>
  <c r="D8358" i="2"/>
  <c r="D3080" i="2"/>
  <c r="D11240" i="2"/>
  <c r="D19491" i="2"/>
  <c r="D11334" i="2"/>
  <c r="D1449" i="2"/>
  <c r="D2594" i="2"/>
  <c r="D11913" i="2"/>
  <c r="D31494" i="2"/>
  <c r="D7593" i="2"/>
  <c r="D4998" i="2"/>
  <c r="D18342" i="2"/>
  <c r="D10280" i="2"/>
  <c r="D30243" i="2"/>
  <c r="D18825" i="2"/>
  <c r="D16709" i="2"/>
  <c r="D29769" i="2"/>
  <c r="D10370" i="2"/>
  <c r="D21705" i="2"/>
  <c r="D2980" i="2"/>
  <c r="D33410" i="2"/>
  <c r="D28804" i="2"/>
  <c r="D5865" i="2"/>
  <c r="D8066" i="2"/>
  <c r="D23524" i="2"/>
  <c r="D31112" i="2"/>
  <c r="D5570" i="2"/>
  <c r="D11239" i="2"/>
  <c r="D12003" i="2"/>
  <c r="D14120" i="2"/>
  <c r="D19015" i="2"/>
  <c r="D18436" i="2"/>
  <c r="D18726" i="2"/>
  <c r="D23523" i="2"/>
  <c r="D9702" i="2"/>
  <c r="D14885" i="2"/>
  <c r="D5862" i="2"/>
  <c r="D29191" i="2"/>
  <c r="D3272" i="2"/>
  <c r="D8930" i="2"/>
  <c r="D4806" i="2"/>
  <c r="D32072" i="2"/>
  <c r="D26597" i="2"/>
  <c r="D32646" i="2"/>
  <c r="D25826" i="2"/>
  <c r="D30726" i="2"/>
  <c r="D6245" i="2"/>
  <c r="D34664" i="2"/>
  <c r="D17762" i="2"/>
  <c r="D9798" i="2"/>
  <c r="D11909" i="2"/>
  <c r="D26983" i="2"/>
  <c r="D3269" i="2"/>
  <c r="D24774" i="2"/>
  <c r="D20935" i="2"/>
  <c r="D21796" i="2"/>
  <c r="D31495" i="2"/>
  <c r="D2019" i="2"/>
  <c r="D7976" i="2"/>
  <c r="D15074" i="2"/>
  <c r="D25736" i="2"/>
  <c r="D31876" i="2"/>
  <c r="D31877" i="2"/>
  <c r="D7401" i="2"/>
  <c r="D3846" i="2"/>
  <c r="D34761" i="2"/>
  <c r="D16322" i="2"/>
  <c r="D13351" i="2"/>
  <c r="D33606" i="2"/>
  <c r="D23141" i="2"/>
  <c r="D22470" i="2"/>
  <c r="D12293" i="2"/>
  <c r="D20457" i="2"/>
  <c r="D4613" i="2"/>
  <c r="D33891" i="2"/>
  <c r="D17864" i="2"/>
  <c r="D24578" i="2"/>
  <c r="D30441" i="2"/>
  <c r="D16131" i="2"/>
  <c r="D9415" i="2"/>
  <c r="D22280" i="2"/>
  <c r="D22274" i="2"/>
  <c r="D29289" i="2"/>
  <c r="D1157" i="2"/>
  <c r="D9414" i="2"/>
  <c r="D4034" i="2"/>
  <c r="D7782" i="2"/>
  <c r="D22755" i="2"/>
  <c r="D7111" i="2"/>
  <c r="D29762" i="2"/>
  <c r="D8262" i="2"/>
  <c r="D31013" i="2"/>
  <c r="D33128" i="2"/>
  <c r="D23237" i="2"/>
  <c r="D24775" i="2"/>
  <c r="D12002" i="2"/>
  <c r="D11910" i="2"/>
  <c r="D6339" i="2"/>
  <c r="D26021" i="2"/>
  <c r="D2408" i="2"/>
  <c r="D26213" i="2"/>
  <c r="D28039" i="2"/>
  <c r="D21316" i="2"/>
  <c r="D10664" i="2"/>
  <c r="D12194" i="2"/>
  <c r="D27753" i="2"/>
  <c r="D8643" i="2"/>
  <c r="D26503" i="2"/>
  <c r="D18340" i="2"/>
  <c r="D13065" i="2"/>
  <c r="D14982" i="2"/>
  <c r="D18915" i="2"/>
  <c r="D15368" i="2"/>
  <c r="D12387" i="2"/>
  <c r="D31305" i="2"/>
  <c r="D6531" i="2"/>
  <c r="D3558" i="2"/>
  <c r="D14790" i="2"/>
  <c r="D6917" i="2"/>
  <c r="D10665" i="2"/>
  <c r="D29669" i="2"/>
  <c r="D16899" i="2"/>
  <c r="D21702" i="2"/>
  <c r="D18530" i="2"/>
  <c r="D14503" i="2"/>
  <c r="D33507" i="2"/>
  <c r="D12872" i="2"/>
  <c r="D16422" i="2"/>
  <c r="D10757" i="2"/>
  <c r="D34568" i="2"/>
  <c r="D26786" i="2"/>
  <c r="D19303" i="2"/>
  <c r="D16995" i="2"/>
  <c r="D21897" i="2"/>
  <c r="D13829" i="2"/>
  <c r="D21511" i="2"/>
  <c r="D28130" i="2"/>
  <c r="D24678" i="2"/>
  <c r="D26309" i="2"/>
  <c r="D33986" i="2"/>
  <c r="D16613" i="2"/>
  <c r="D12772" i="2"/>
  <c r="D7683" i="2"/>
  <c r="D18057" i="2"/>
  <c r="D32259" i="2"/>
  <c r="D31017" i="2"/>
  <c r="D2979" i="2"/>
  <c r="D34562" i="2"/>
  <c r="D13155" i="2"/>
  <c r="D23235" i="2"/>
  <c r="D33127" i="2"/>
  <c r="D5385" i="2"/>
  <c r="D5192" i="2"/>
  <c r="D18438" i="2"/>
  <c r="D13732" i="2"/>
  <c r="D9126" i="2"/>
  <c r="D33026" i="2"/>
  <c r="D5961" i="2"/>
  <c r="D29190" i="2"/>
  <c r="D20066" i="2"/>
  <c r="D26696" i="2"/>
  <c r="D25155" i="2"/>
  <c r="D26600" i="2"/>
  <c r="D21700" i="2"/>
  <c r="D29189" i="2"/>
  <c r="D11144" i="2"/>
  <c r="D27843" i="2"/>
  <c r="D16036" i="2"/>
  <c r="D26598" i="2"/>
  <c r="D2500" i="2"/>
  <c r="D3560" i="2"/>
  <c r="D14404" i="2"/>
  <c r="D4323" i="2"/>
  <c r="D16420" i="2"/>
  <c r="D5957" i="2"/>
  <c r="D23815" i="2"/>
  <c r="D7781" i="2"/>
  <c r="D18919" i="2"/>
  <c r="D3561" i="2"/>
  <c r="D24390" i="2"/>
  <c r="D28323" i="2"/>
  <c r="D4229" i="2"/>
  <c r="D19305" i="2"/>
  <c r="D28901" i="2"/>
  <c r="D33414" i="2"/>
  <c r="D1349" i="2"/>
  <c r="D7014" i="2"/>
  <c r="D12391" i="2"/>
  <c r="D27939" i="2"/>
  <c r="D11814" i="2"/>
  <c r="D25925" i="2"/>
  <c r="D34374" i="2"/>
  <c r="D14213" i="2"/>
  <c r="D16137" i="2"/>
  <c r="D10466" i="2"/>
  <c r="D6530" i="2"/>
  <c r="D20455" i="2"/>
  <c r="D5191" i="2"/>
  <c r="D27560" i="2"/>
  <c r="D7972" i="2"/>
  <c r="D17672" i="2"/>
  <c r="D8836" i="2"/>
  <c r="D9510" i="2"/>
  <c r="D22758" i="2"/>
  <c r="D21894" i="2"/>
  <c r="D31109" i="2"/>
  <c r="D11526" i="2"/>
  <c r="D18532" i="2"/>
  <c r="D27175" i="2"/>
  <c r="D26693" i="2"/>
  <c r="D15079" i="2"/>
  <c r="D872" i="2"/>
  <c r="D12198" i="2"/>
  <c r="D15460" i="2"/>
  <c r="D34376" i="2"/>
  <c r="D30051" i="2"/>
  <c r="D6919" i="2"/>
  <c r="D5669" i="2"/>
  <c r="D13928" i="2"/>
  <c r="D28514" i="2"/>
  <c r="D6537" i="2"/>
  <c r="D4521" i="2"/>
  <c r="D27271" i="2"/>
  <c r="D18722" i="2"/>
  <c r="D15369" i="2"/>
  <c r="D11714" i="2"/>
  <c r="D21129" i="2"/>
  <c r="D13539" i="2"/>
  <c r="D33703" i="2"/>
  <c r="D2020" i="2"/>
  <c r="D32361" i="2"/>
  <c r="D15842" i="2"/>
  <c r="D32841" i="2"/>
  <c r="D9314" i="2"/>
  <c r="D13545" i="2"/>
  <c r="D24676" i="2"/>
  <c r="D19495" i="2"/>
  <c r="D13442" i="2"/>
  <c r="D6151" i="2"/>
  <c r="D10564" i="2"/>
  <c r="D10950" i="2"/>
  <c r="D13731" i="2"/>
  <c r="D8072" i="2"/>
  <c r="D31590" i="2"/>
  <c r="D2981" i="2"/>
  <c r="D7880" i="2"/>
  <c r="D22083" i="2"/>
  <c r="D18629" i="2"/>
  <c r="D24393" i="2"/>
  <c r="D24006" i="2"/>
  <c r="D1161" i="2"/>
  <c r="D22377" i="2"/>
  <c r="D5478" i="2"/>
  <c r="D25251" i="2"/>
  <c r="D4327" i="2"/>
  <c r="D19301" i="2"/>
  <c r="D22276" i="2"/>
  <c r="D34467" i="2"/>
  <c r="D25540" i="2"/>
  <c r="D12104" i="2"/>
  <c r="D30148" i="2"/>
  <c r="D24963" i="2"/>
  <c r="D21993" i="2"/>
  <c r="D5287" i="2"/>
  <c r="D25828" i="2"/>
  <c r="D10086" i="2"/>
  <c r="D32648" i="2"/>
  <c r="D4612" i="2"/>
  <c r="D23717" i="2"/>
  <c r="D9605" i="2"/>
  <c r="D11525" i="2"/>
  <c r="D14888" i="2"/>
  <c r="D14115" i="2"/>
  <c r="D25064" i="2"/>
  <c r="D13634" i="2"/>
  <c r="D19880" i="2"/>
  <c r="D29090" i="2"/>
  <c r="D27464" i="2"/>
  <c r="D29283" i="2"/>
  <c r="D21990" i="2"/>
  <c r="D9317" i="2"/>
  <c r="D23433" i="2"/>
  <c r="D29285" i="2"/>
  <c r="D18441" i="2"/>
  <c r="D7491" i="2"/>
  <c r="D30535" i="2"/>
  <c r="D8548" i="2"/>
  <c r="D14021" i="2"/>
  <c r="D24873" i="2"/>
  <c r="D22754" i="2"/>
  <c r="D11237" i="2"/>
  <c r="D17286" i="2"/>
  <c r="D21506" i="2"/>
  <c r="D24294" i="2"/>
  <c r="D4804" i="2"/>
  <c r="D10755" i="2"/>
  <c r="D33993" i="2"/>
  <c r="D28520" i="2"/>
  <c r="D19778" i="2"/>
  <c r="D18633" i="2"/>
  <c r="D24770" i="2"/>
  <c r="D32743" i="2"/>
  <c r="D18723" i="2"/>
  <c r="D34855" i="2"/>
  <c r="D24579" i="2"/>
  <c r="D8455" i="2"/>
  <c r="D9220" i="2"/>
  <c r="D9129" i="2"/>
  <c r="D22370" i="2"/>
  <c r="D6633" i="2"/>
  <c r="D4228" i="2"/>
  <c r="D12777" i="2"/>
  <c r="D17381" i="2"/>
  <c r="D12966" i="2"/>
  <c r="D32165" i="2"/>
  <c r="D12009" i="2"/>
  <c r="D3075" i="2"/>
  <c r="D30921" i="2"/>
  <c r="D1061" i="2"/>
  <c r="D22279" i="2"/>
  <c r="D963" i="2"/>
  <c r="D4809" i="2"/>
  <c r="D34471" i="2"/>
  <c r="D23427" i="2"/>
  <c r="D6242" i="2"/>
  <c r="D1927" i="2"/>
  <c r="D19111" i="2"/>
  <c r="D29957" i="2"/>
  <c r="D28711" i="2"/>
  <c r="D19780" i="2"/>
  <c r="D28422" i="2"/>
  <c r="D31778" i="2"/>
  <c r="D6822" i="2"/>
  <c r="D9506" i="2"/>
  <c r="D17767" i="2"/>
  <c r="D25929" i="2"/>
  <c r="D30147" i="2"/>
  <c r="D20070" i="2"/>
  <c r="D19492" i="2"/>
  <c r="D18824" i="2"/>
  <c r="D25641" i="2"/>
  <c r="D4324" i="2"/>
  <c r="D12582" i="2"/>
  <c r="D12291" i="2"/>
  <c r="D15849" i="2"/>
  <c r="D3557" i="2"/>
  <c r="D6821" i="2"/>
  <c r="D10082" i="2"/>
  <c r="D34662" i="2"/>
  <c r="D25539" i="2"/>
  <c r="D1928" i="2"/>
  <c r="D27459" i="2"/>
  <c r="D30919" i="2"/>
  <c r="D15268" i="2"/>
  <c r="D8167" i="2"/>
  <c r="D20646" i="2"/>
  <c r="D32452" i="2"/>
  <c r="D29287" i="2"/>
  <c r="D4419" i="2"/>
  <c r="D15945" i="2"/>
  <c r="D9122" i="2"/>
  <c r="D2217" i="2"/>
  <c r="D2313" i="2"/>
  <c r="D10566" i="2"/>
  <c r="D28327" i="2"/>
  <c r="D17186" i="2"/>
  <c r="D29095" i="2"/>
  <c r="D24196" i="2"/>
  <c r="D16424" i="2"/>
  <c r="D21317" i="2"/>
  <c r="D8361" i="2"/>
  <c r="D31396" i="2"/>
  <c r="D14600" i="2"/>
  <c r="D32740" i="2"/>
  <c r="D8260" i="2"/>
  <c r="D24680" i="2"/>
  <c r="D5480" i="2"/>
  <c r="D29666" i="2"/>
  <c r="D9799" i="2"/>
  <c r="D14211" i="2"/>
  <c r="D1828" i="2"/>
  <c r="D22473" i="2"/>
  <c r="D27845" i="2"/>
  <c r="D2119" i="2"/>
  <c r="D21801" i="2"/>
  <c r="D3752" i="2"/>
  <c r="D34854" i="2"/>
  <c r="D19781" i="2"/>
  <c r="D21415" i="2"/>
  <c r="D1830" i="2"/>
  <c r="D30343" i="2"/>
  <c r="D13445" i="2"/>
  <c r="D5769" i="2"/>
  <c r="D21222" i="2"/>
  <c r="D32258" i="2"/>
  <c r="D31784" i="2"/>
  <c r="D14308" i="2"/>
  <c r="D19592" i="2"/>
  <c r="D23908" i="2"/>
  <c r="D33795" i="2"/>
  <c r="D21123" i="2"/>
  <c r="D2886" i="2"/>
  <c r="D29767" i="2"/>
  <c r="D31298" i="2"/>
  <c r="D33221" i="2"/>
  <c r="D8931" i="2"/>
  <c r="D13448" i="2"/>
  <c r="D23049" i="2"/>
  <c r="D30437" i="2"/>
  <c r="D20745" i="2"/>
  <c r="D16037" i="2"/>
  <c r="D21509" i="2"/>
  <c r="D20743" i="2"/>
  <c r="D33506" i="2"/>
  <c r="D29768" i="2"/>
  <c r="D30916" i="2"/>
  <c r="D24200" i="2"/>
  <c r="D1636" i="2"/>
  <c r="D17766" i="2"/>
  <c r="D7876" i="2"/>
  <c r="D20359" i="2"/>
  <c r="D18055" i="2"/>
  <c r="D11811" i="2"/>
  <c r="D10567" i="2"/>
  <c r="D27849" i="2"/>
  <c r="D15266" i="2"/>
  <c r="D28617" i="2"/>
  <c r="D15942" i="2"/>
  <c r="D8646" i="2"/>
  <c r="D14407" i="2"/>
  <c r="D2600" i="2"/>
  <c r="D22181" i="2"/>
  <c r="D20356" i="2"/>
  <c r="D19687" i="2"/>
  <c r="D4610" i="2"/>
  <c r="D19208" i="2"/>
  <c r="D24867" i="2"/>
  <c r="D5378" i="2"/>
  <c r="D2596" i="2"/>
  <c r="D32553" i="2"/>
  <c r="D25732" i="2"/>
  <c r="D15753" i="2"/>
  <c r="D13347" i="2"/>
  <c r="D5859" i="2"/>
  <c r="D26023" i="2"/>
  <c r="D34853" i="2"/>
  <c r="D29192" i="2"/>
  <c r="D17763" i="2"/>
  <c r="D28994" i="2"/>
  <c r="D18151" i="2"/>
  <c r="D24674" i="2"/>
  <c r="D4135" i="2"/>
  <c r="D24777" i="2"/>
  <c r="D4611" i="2"/>
  <c r="D22088" i="2"/>
  <c r="D17093" i="2"/>
  <c r="D29862" i="2"/>
  <c r="D26979" i="2"/>
  <c r="D31492" i="2"/>
  <c r="D29668" i="2"/>
  <c r="D20642" i="2"/>
  <c r="D15174" i="2"/>
  <c r="D2787" i="2"/>
  <c r="D6050" i="2"/>
  <c r="D12964" i="2"/>
  <c r="D20841" i="2"/>
  <c r="D10563" i="2"/>
  <c r="D21992" i="2"/>
  <c r="D4326" i="2"/>
  <c r="D31878" i="2"/>
  <c r="D1545" i="2"/>
  <c r="D18728" i="2"/>
  <c r="D4231" i="2"/>
  <c r="D23812" i="2"/>
  <c r="D31300" i="2"/>
  <c r="D20551" i="2"/>
  <c r="D34370" i="2"/>
  <c r="D33032" i="2"/>
  <c r="D32835" i="2"/>
  <c r="D11815" i="2"/>
  <c r="D2695" i="2"/>
  <c r="D19973" i="2"/>
  <c r="D19879" i="2"/>
  <c r="D5477" i="2"/>
  <c r="D2595" i="2"/>
  <c r="D16616" i="2"/>
  <c r="D9890" i="2"/>
  <c r="D25063" i="2"/>
  <c r="D22372" i="2"/>
  <c r="D5858" i="2"/>
  <c r="D21417" i="2"/>
  <c r="D13156" i="2"/>
  <c r="D24105" i="2"/>
  <c r="D24293" i="2"/>
  <c r="D9609" i="2"/>
  <c r="D6244" i="2"/>
  <c r="D18820" i="2"/>
  <c r="D13541" i="2"/>
  <c r="D8550" i="2"/>
  <c r="D20360" i="2"/>
  <c r="D3554" i="2"/>
  <c r="D19976" i="2"/>
  <c r="D27172" i="2"/>
  <c r="D3944" i="2"/>
  <c r="D25447" i="2"/>
  <c r="D14500" i="2"/>
  <c r="D5379" i="2"/>
  <c r="D3271" i="2"/>
  <c r="D19209" i="2"/>
  <c r="D15364" i="2"/>
  <c r="D6824" i="2"/>
  <c r="D20738" i="2"/>
  <c r="D9800" i="2"/>
  <c r="D33125" i="2"/>
  <c r="D9991" i="2"/>
  <c r="D17188" i="2"/>
  <c r="D7495" i="2"/>
  <c r="D7785" i="2"/>
  <c r="D13447" i="2"/>
  <c r="D2023" i="2"/>
  <c r="D31780" i="2"/>
  <c r="D4517" i="2"/>
  <c r="D29378" i="2"/>
  <c r="D19302" i="2"/>
  <c r="D17097" i="2"/>
  <c r="D22662" i="2"/>
  <c r="D26024" i="2"/>
  <c r="D14505" i="2"/>
  <c r="D5673" i="2"/>
  <c r="D27651" i="2"/>
  <c r="D29286" i="2"/>
  <c r="D11907" i="2"/>
  <c r="D6152" i="2"/>
  <c r="D25445" i="2"/>
  <c r="D26595" i="2"/>
  <c r="D27368" i="2"/>
  <c r="D21412" i="2"/>
  <c r="D13831" i="2"/>
  <c r="D3849" i="2"/>
  <c r="D13737" i="2"/>
  <c r="D11331" i="2"/>
  <c r="D1250" i="2"/>
  <c r="D28231" i="2"/>
  <c r="D21698" i="2"/>
  <c r="D33607" i="2"/>
  <c r="D13637" i="2"/>
  <c r="D14022" i="2"/>
  <c r="D4424" i="2"/>
  <c r="D23906" i="2"/>
  <c r="D4707" i="2"/>
  <c r="D29284" i="2"/>
  <c r="D16615" i="2"/>
  <c r="D18146" i="2"/>
  <c r="D11142" i="2"/>
  <c r="D1443" i="2"/>
  <c r="D12773" i="2"/>
  <c r="D14690" i="2"/>
  <c r="D7209" i="2"/>
  <c r="D32167" i="2"/>
  <c r="D1444" i="2"/>
  <c r="D7400" i="2"/>
  <c r="D23621" i="2"/>
  <c r="D27652" i="2"/>
  <c r="D30914" i="2"/>
  <c r="D2407" i="2"/>
  <c r="D29961" i="2"/>
  <c r="D12580" i="2"/>
  <c r="D33800" i="2"/>
  <c r="D29859" i="2"/>
  <c r="D13923" i="2"/>
  <c r="D20548" i="2"/>
  <c r="D17193" i="2"/>
  <c r="D4518" i="2"/>
  <c r="D33605" i="2"/>
  <c r="D2503" i="2"/>
  <c r="D20645" i="2"/>
  <c r="D10947" i="2"/>
  <c r="D14791" i="2"/>
  <c r="D1253" i="2"/>
  <c r="D29094" i="2"/>
  <c r="D16707" i="2"/>
  <c r="D26407" i="2"/>
  <c r="D2502" i="2"/>
  <c r="D31974" i="2"/>
  <c r="D20164" i="2"/>
  <c r="D15272" i="2"/>
  <c r="D27556" i="2"/>
  <c r="D31881" i="2"/>
  <c r="D3266" i="2"/>
  <c r="D5187" i="2"/>
  <c r="D9413" i="2"/>
  <c r="D30153" i="2"/>
  <c r="D1155" i="2"/>
  <c r="D21027" i="2"/>
  <c r="D10471" i="2"/>
  <c r="D4329" i="2"/>
  <c r="D4041" i="2"/>
  <c r="D4515" i="2"/>
  <c r="D5666" i="2"/>
  <c r="D24679" i="2"/>
  <c r="D5860" i="2"/>
  <c r="D17282" i="2"/>
  <c r="D3365" i="2"/>
  <c r="D34375" i="2"/>
  <c r="D7973" i="2"/>
  <c r="D22281" i="2"/>
  <c r="D12389" i="2"/>
  <c r="D16903" i="2"/>
  <c r="D6532" i="2"/>
  <c r="D31011" i="2"/>
  <c r="D16327" i="2"/>
  <c r="D22466" i="2"/>
  <c r="D8070" i="2"/>
  <c r="D13058" i="2"/>
  <c r="D16133" i="2"/>
  <c r="D16233" i="2"/>
  <c r="D13251" i="2"/>
  <c r="D29478" i="2"/>
  <c r="D15752" i="2"/>
  <c r="D24582" i="2"/>
  <c r="D5189" i="2"/>
  <c r="D9124" i="2"/>
  <c r="D10952" i="2"/>
  <c r="D14979" i="2"/>
  <c r="D18822" i="2"/>
  <c r="D27460" i="2"/>
  <c r="D33223" i="2"/>
  <c r="D8932" i="2"/>
  <c r="D30057" i="2"/>
  <c r="D964" i="2"/>
  <c r="D21800" i="2"/>
  <c r="D13346" i="2"/>
  <c r="D9321" i="2"/>
  <c r="D30532" i="2"/>
  <c r="D15080" i="2"/>
  <c r="D19876" i="2"/>
  <c r="D14984" i="2"/>
  <c r="D3458" i="2"/>
  <c r="D16228" i="2"/>
  <c r="D21893" i="2"/>
  <c r="D23813" i="2"/>
  <c r="D6342" i="2"/>
  <c r="D3464" i="2"/>
  <c r="D5286" i="2"/>
  <c r="D15366" i="2"/>
  <c r="D3177" i="2"/>
  <c r="D14403" i="2"/>
  <c r="D9607" i="2"/>
  <c r="D31785" i="2"/>
  <c r="D27746" i="2"/>
  <c r="D29288" i="2"/>
  <c r="D3556" i="2"/>
  <c r="D7783" i="2"/>
  <c r="D33991" i="2"/>
  <c r="D13730" i="2"/>
  <c r="D7687" i="2"/>
  <c r="D868" i="2"/>
  <c r="D6535" i="2"/>
  <c r="D9416" i="2"/>
  <c r="D28517" i="2"/>
  <c r="D33798" i="2"/>
  <c r="D28515" i="2"/>
  <c r="D33220" i="2"/>
  <c r="D26788" i="2"/>
  <c r="D29571" i="2"/>
  <c r="D19591" i="2"/>
  <c r="D3941" i="2"/>
  <c r="D4614" i="2"/>
  <c r="D10179" i="2"/>
  <c r="D26690" i="2"/>
  <c r="D4516" i="2"/>
  <c r="D15845" i="2"/>
  <c r="D14981" i="2"/>
  <c r="D7207" i="2"/>
  <c r="D25347" i="2"/>
  <c r="D32548" i="2"/>
  <c r="D25250" i="2"/>
  <c r="D8264" i="2"/>
  <c r="D2120" i="2"/>
  <c r="D3462" i="2"/>
  <c r="D18152" i="2"/>
  <c r="D30819" i="2"/>
  <c r="D22275" i="2"/>
  <c r="D14695" i="2"/>
  <c r="D33988" i="2"/>
  <c r="D30531" i="2"/>
  <c r="D24584" i="2"/>
  <c r="D22565" i="2"/>
  <c r="D31688" i="2"/>
  <c r="D7490" i="2"/>
  <c r="D32358" i="2"/>
  <c r="D8453" i="2"/>
  <c r="D11816" i="2"/>
  <c r="D19493" i="2"/>
  <c r="D6629" i="2"/>
  <c r="D31304" i="2"/>
  <c r="D12868" i="2"/>
  <c r="D21798" i="2"/>
  <c r="D7493" i="2"/>
  <c r="D12776" i="2"/>
  <c r="D21026" i="2"/>
  <c r="D26501" i="2"/>
  <c r="D17383" i="2"/>
  <c r="D3942" i="2"/>
  <c r="D13157" i="2"/>
  <c r="D8259" i="2"/>
  <c r="D5768" i="2"/>
  <c r="D29479" i="2"/>
  <c r="D13449" i="2"/>
  <c r="D14788" i="2"/>
  <c r="D12006" i="2"/>
  <c r="D29858" i="2"/>
  <c r="D10376" i="2"/>
  <c r="D13059" i="2"/>
  <c r="D9698" i="2"/>
  <c r="D20648" i="2"/>
  <c r="D26500" i="2"/>
  <c r="D7590" i="2"/>
  <c r="D7204" i="2"/>
  <c r="D17190" i="2"/>
  <c r="D1445" i="2"/>
  <c r="D9603" i="2"/>
  <c r="D12867" i="2"/>
  <c r="D32739" i="2"/>
  <c r="D28903" i="2"/>
  <c r="D1541" i="2"/>
  <c r="D33801" i="2"/>
  <c r="D33218" i="2"/>
  <c r="D29671" i="2"/>
  <c r="D1634" i="2"/>
  <c r="D1730" i="2"/>
  <c r="D26119" i="2"/>
  <c r="D7971" i="2"/>
  <c r="D31686" i="2"/>
  <c r="D20453" i="2"/>
  <c r="D29863" i="2"/>
  <c r="D18435" i="2"/>
  <c r="D17094" i="2"/>
  <c r="D10373" i="2"/>
  <c r="D14694" i="2"/>
  <c r="D6915" i="2"/>
  <c r="D33896" i="2"/>
  <c r="D12099" i="2"/>
  <c r="D16231" i="2"/>
  <c r="D2690" i="2"/>
  <c r="D6823" i="2"/>
  <c r="D30341" i="2"/>
  <c r="D8068" i="2"/>
  <c r="D12962" i="2"/>
  <c r="D8644" i="2"/>
  <c r="D28519" i="2"/>
  <c r="D13253" i="2"/>
  <c r="D4520" i="2"/>
  <c r="D32738" i="2"/>
  <c r="D14023" i="2"/>
  <c r="D15939" i="2"/>
  <c r="D11236" i="2"/>
  <c r="D31398" i="2"/>
  <c r="D24482" i="2"/>
  <c r="D20647" i="2"/>
  <c r="D19683" i="2"/>
  <c r="D8454" i="2"/>
  <c r="D32552" i="2"/>
  <c r="D3653" i="2"/>
  <c r="D31401" i="2"/>
  <c r="D11235" i="2"/>
  <c r="D33415" i="2"/>
  <c r="D22373" i="2"/>
  <c r="D16901" i="2"/>
  <c r="D24296" i="2"/>
  <c r="D1346" i="2"/>
  <c r="D18246" i="2"/>
  <c r="D17955" i="2"/>
  <c r="D8069" i="2"/>
  <c r="D33033" i="2"/>
  <c r="D28227" i="2"/>
  <c r="D5670" i="2"/>
  <c r="D31106" i="2"/>
  <c r="D3943" i="2"/>
  <c r="D24486" i="2"/>
  <c r="D8067" i="2"/>
  <c r="D17384" i="2"/>
  <c r="D1063" i="2"/>
  <c r="D13250" i="2"/>
  <c r="D3465" i="2"/>
  <c r="D8741" i="2"/>
  <c r="D34087" i="2"/>
  <c r="D34659" i="2"/>
  <c r="D29193" i="2"/>
  <c r="D3842" i="2"/>
  <c r="D34179" i="2"/>
  <c r="D29576" i="2"/>
  <c r="D33987" i="2"/>
  <c r="D16900" i="2"/>
  <c r="D19682" i="2"/>
  <c r="D25448" i="2"/>
  <c r="D28996" i="2"/>
  <c r="D6439" i="2"/>
  <c r="D20547" i="2"/>
  <c r="D34947" i="2"/>
  <c r="D25348" i="2"/>
  <c r="D31782" i="2"/>
  <c r="D2409" i="2"/>
  <c r="D8552" i="2"/>
  <c r="D22086" i="2"/>
  <c r="D21795" i="2"/>
  <c r="D24872" i="2"/>
  <c r="D4616" i="2"/>
  <c r="D7112" i="2"/>
  <c r="D24962" i="2"/>
  <c r="D24772" i="2"/>
  <c r="D28518" i="2"/>
  <c r="D5090" i="2"/>
  <c r="D12681" i="2"/>
  <c r="D14883" i="2"/>
  <c r="D5956" i="2"/>
  <c r="D20167" i="2"/>
  <c r="D11523" i="2"/>
  <c r="D10185" i="2"/>
  <c r="D2792" i="2"/>
  <c r="D14215" i="2"/>
  <c r="D25638" i="2"/>
  <c r="D6725" i="2"/>
  <c r="D34377" i="2"/>
  <c r="D14978" i="2"/>
  <c r="D5959" i="2"/>
  <c r="D17861" i="2"/>
  <c r="D11718" i="2"/>
  <c r="D23810" i="2"/>
  <c r="D11335" i="2"/>
  <c r="D13348" i="2"/>
  <c r="D17572" i="2"/>
  <c r="D27364" i="2"/>
  <c r="D23719" i="2"/>
  <c r="D27171" i="2"/>
  <c r="D30823" i="2"/>
  <c r="D13154" i="2"/>
  <c r="D23241" i="2"/>
  <c r="D10658" i="2"/>
  <c r="D10182" i="2"/>
  <c r="D2022" i="2"/>
  <c r="D19972" i="2"/>
  <c r="D25256" i="2"/>
  <c r="D26978" i="2"/>
  <c r="D18054" i="2"/>
  <c r="D19397" i="2"/>
  <c r="D16902" i="2"/>
  <c r="D16904" i="2"/>
  <c r="D33029" i="2"/>
  <c r="D12584" i="2"/>
  <c r="D30533" i="2"/>
  <c r="D17480" i="2"/>
  <c r="D5091" i="2"/>
  <c r="D26883" i="2"/>
  <c r="D6243" i="2"/>
  <c r="D27750" i="2"/>
  <c r="D12008" i="2"/>
  <c r="D20265" i="2"/>
  <c r="D33700" i="2"/>
  <c r="D5763" i="2"/>
  <c r="D32643" i="2"/>
  <c r="D32644" i="2"/>
  <c r="D7205" i="2"/>
  <c r="D14402" i="2"/>
  <c r="D21703" i="2"/>
  <c r="D23145" i="2"/>
  <c r="D14789" i="2"/>
  <c r="D26601" i="2"/>
  <c r="D9700" i="2"/>
  <c r="D26312" i="2"/>
  <c r="D1350" i="2"/>
  <c r="D30722" i="2"/>
  <c r="D19975" i="2"/>
  <c r="D5668" i="2"/>
  <c r="D24102" i="2"/>
  <c r="D18434" i="2"/>
  <c r="D21225" i="2"/>
  <c r="D18341" i="2"/>
  <c r="D6055" i="2"/>
  <c r="D1255" i="2"/>
  <c r="D16521" i="2"/>
  <c r="D10275" i="2"/>
  <c r="D11045" i="2"/>
  <c r="D25351" i="2"/>
  <c r="D28418" i="2"/>
  <c r="D8742" i="2"/>
  <c r="D28709" i="2"/>
  <c r="D13254" i="2"/>
  <c r="D9704" i="2"/>
  <c r="D5573" i="2"/>
  <c r="D32070" i="2"/>
  <c r="D24005" i="2"/>
  <c r="D13063" i="2"/>
  <c r="D17091" i="2"/>
  <c r="D6440" i="2"/>
  <c r="D6340" i="2"/>
  <c r="D29475" i="2"/>
  <c r="D23623" i="2"/>
  <c r="D10469" i="2"/>
  <c r="D21126" i="2"/>
  <c r="D16994" i="2"/>
  <c r="D14983" i="2"/>
  <c r="D3170" i="2"/>
  <c r="D1064" i="2"/>
  <c r="D30824" i="2"/>
  <c r="D22661" i="2"/>
  <c r="D11623" i="2"/>
  <c r="D13927" i="2"/>
  <c r="D4133" i="2"/>
  <c r="D26792" i="2"/>
  <c r="D24387" i="2"/>
  <c r="D23622" i="2"/>
  <c r="D26402" i="2"/>
  <c r="D8169" i="2"/>
  <c r="D23907" i="2"/>
  <c r="D10183" i="2"/>
  <c r="D19203" i="2"/>
  <c r="D23716" i="2"/>
  <c r="D15944" i="2"/>
  <c r="D9410" i="2"/>
  <c r="D2599" i="2"/>
  <c r="D14408" i="2"/>
  <c r="D28712" i="2"/>
  <c r="D11145" i="2"/>
  <c r="D19587" i="2"/>
  <c r="D8935" i="2"/>
  <c r="D32453" i="2"/>
  <c r="D9031" i="2"/>
  <c r="D24100" i="2"/>
  <c r="D29476" i="2"/>
  <c r="D7299" i="2"/>
  <c r="D26697" i="2"/>
  <c r="D24002" i="2"/>
  <c r="D33897" i="2"/>
  <c r="D28226" i="2"/>
  <c r="D7017" i="2"/>
  <c r="D6724" i="2"/>
  <c r="D7689" i="2"/>
  <c r="D25442" i="2"/>
  <c r="D13062" i="2"/>
  <c r="D2889" i="2"/>
  <c r="D12969" i="2"/>
  <c r="D34569" i="2"/>
  <c r="D5097" i="2"/>
  <c r="D30247" i="2"/>
  <c r="D34660" i="2"/>
  <c r="D14214" i="2"/>
  <c r="D32745" i="2"/>
  <c r="D20451" i="2"/>
  <c r="D18247" i="2"/>
  <c r="D4322" i="2"/>
  <c r="D24485" i="2"/>
  <c r="D27079" i="2"/>
  <c r="D21604" i="2"/>
  <c r="D21794" i="2"/>
  <c r="D9893" i="2"/>
  <c r="D22852" i="2"/>
  <c r="D3460" i="2"/>
  <c r="D2406" i="2"/>
  <c r="D31592" i="2"/>
  <c r="D22179" i="2"/>
  <c r="D5193" i="2"/>
  <c r="D21987" i="2"/>
  <c r="D16519" i="2"/>
  <c r="D1833" i="2"/>
  <c r="D25543" i="2"/>
  <c r="D29477" i="2"/>
  <c r="D34567" i="2"/>
  <c r="D1926" i="2"/>
  <c r="D27366" i="2"/>
  <c r="D16706" i="2"/>
  <c r="D18344" i="2"/>
  <c r="D31493" i="2"/>
  <c r="D27268" i="2"/>
  <c r="D12967" i="2"/>
  <c r="D3555" i="2"/>
  <c r="D8551" i="2"/>
  <c r="D12388" i="2"/>
  <c r="D26984" i="2"/>
  <c r="D31971" i="2"/>
  <c r="D19688" i="2"/>
  <c r="D21410" i="2"/>
  <c r="D17574" i="2"/>
  <c r="D23330" i="2"/>
  <c r="D30534" i="2"/>
  <c r="D2115" i="2"/>
  <c r="D21608" i="2"/>
  <c r="D3651" i="2"/>
  <c r="D21314" i="2"/>
  <c r="D33224" i="2"/>
  <c r="D17477" i="2"/>
  <c r="D33698" i="2"/>
  <c r="D33030" i="2"/>
  <c r="D28419" i="2"/>
  <c r="D16713" i="2"/>
  <c r="D34281" i="2"/>
  <c r="D15557" i="2"/>
  <c r="D31108" i="2"/>
  <c r="D30055" i="2"/>
  <c r="D10371" i="2"/>
  <c r="D8166" i="2"/>
  <c r="D5096" i="2"/>
  <c r="D24201" i="2"/>
  <c r="D31491" i="2"/>
  <c r="D17960" i="2"/>
  <c r="D14116" i="2"/>
  <c r="D27847" i="2"/>
  <c r="D27075" i="2"/>
  <c r="D12297" i="2"/>
  <c r="D11043" i="2"/>
  <c r="D20840" i="2"/>
  <c r="D24484" i="2"/>
  <c r="D23143" i="2"/>
  <c r="D21508" i="2"/>
  <c r="D20168" i="2"/>
  <c r="D27557" i="2"/>
  <c r="D28329" i="2"/>
  <c r="D3654" i="2"/>
  <c r="D24681" i="2"/>
  <c r="D11042" i="2"/>
  <c r="D25161" i="2"/>
  <c r="D20069" i="2"/>
  <c r="D14217" i="2"/>
  <c r="D23910" i="2"/>
  <c r="D1543" i="2"/>
  <c r="D32551" i="2"/>
  <c r="D32164" i="2"/>
  <c r="D23814" i="2"/>
  <c r="D16805" i="2"/>
  <c r="D32550" i="2"/>
  <c r="D4035" i="2"/>
  <c r="D6918" i="2"/>
  <c r="D28324" i="2"/>
  <c r="D7016" i="2"/>
  <c r="D22277" i="2"/>
  <c r="D15273" i="2"/>
  <c r="D23337" i="2"/>
  <c r="D5571" i="2"/>
  <c r="D22471" i="2"/>
  <c r="D31204" i="2"/>
  <c r="D24103" i="2"/>
  <c r="D30628" i="2"/>
  <c r="D15269" i="2"/>
  <c r="D13830" i="2"/>
  <c r="D16421" i="2"/>
  <c r="D21609" i="2"/>
  <c r="D18725" i="2"/>
  <c r="D28233" i="2"/>
  <c r="D19970" i="2"/>
  <c r="D24966" i="2"/>
  <c r="D12196" i="2"/>
  <c r="D2025" i="2"/>
  <c r="D13543" i="2"/>
  <c r="D13160" i="2"/>
  <c r="D2793" i="2"/>
  <c r="D12393" i="2"/>
  <c r="D28040" i="2"/>
  <c r="D19205" i="2"/>
  <c r="D12200" i="2"/>
  <c r="D19875" i="2"/>
  <c r="D18537" i="2"/>
  <c r="D2215" i="2"/>
  <c r="D2310" i="2"/>
  <c r="D22182" i="2"/>
  <c r="D11139" i="2"/>
  <c r="D22089" i="2"/>
  <c r="D33317" i="2"/>
  <c r="D12392" i="2"/>
  <c r="D11333" i="2"/>
  <c r="D3559" i="2"/>
  <c r="D23811" i="2"/>
  <c r="D8457" i="2"/>
  <c r="D20835" i="2"/>
  <c r="D25061" i="2"/>
  <c r="D33989" i="2"/>
  <c r="D24869" i="2"/>
  <c r="D18535" i="2"/>
  <c r="D34180" i="2"/>
  <c r="D25353" i="2"/>
  <c r="D20355" i="2"/>
  <c r="D2306" i="2"/>
  <c r="D22087" i="2"/>
  <c r="D26886" i="2"/>
  <c r="D19779" i="2"/>
  <c r="D12679" i="2"/>
  <c r="D13158" i="2"/>
  <c r="D16996" i="2"/>
  <c r="D24008" i="2"/>
  <c r="D18242" i="2"/>
  <c r="D26310" i="2"/>
  <c r="D15172" i="2"/>
  <c r="D22472" i="2"/>
  <c r="D22948" i="2"/>
  <c r="D14696" i="2"/>
  <c r="D21319" i="2"/>
  <c r="D10853" i="2"/>
  <c r="D31497" i="2"/>
  <c r="D17378" i="2"/>
  <c r="D27944" i="2"/>
  <c r="D22371" i="2"/>
  <c r="D29092" i="2"/>
  <c r="D20934" i="2"/>
  <c r="D7686" i="2"/>
  <c r="D16041" i="2"/>
  <c r="D4807" i="2"/>
  <c r="D5574" i="2"/>
  <c r="D16905" i="2"/>
  <c r="D1640" i="2"/>
  <c r="D27465" i="2"/>
  <c r="D4227" i="2"/>
  <c r="D10278" i="2"/>
  <c r="D34658" i="2"/>
  <c r="D9026" i="2"/>
  <c r="D17096" i="2"/>
  <c r="D28706" i="2"/>
  <c r="D31976" i="2"/>
  <c r="D2499" i="2"/>
  <c r="D6054" i="2"/>
  <c r="D3171" i="2"/>
  <c r="D22183" i="2"/>
  <c r="D16997" i="2"/>
  <c r="D14504" i="2"/>
  <c r="D1448" i="2"/>
  <c r="D8645" i="2"/>
  <c r="D28999" i="2"/>
  <c r="D23142" i="2"/>
  <c r="D30724" i="2"/>
  <c r="D8745" i="2"/>
  <c r="D32451" i="2"/>
  <c r="D11912" i="2"/>
  <c r="D11528" i="2"/>
  <c r="D11432" i="2"/>
  <c r="D20937" i="2"/>
  <c r="D23043" i="2"/>
  <c r="D33799" i="2"/>
  <c r="D27555" i="2"/>
  <c r="D26214" i="2"/>
  <c r="D16708" i="2"/>
  <c r="D30630" i="2"/>
  <c r="D12483" i="2"/>
  <c r="D19016" i="2"/>
  <c r="D1731" i="2"/>
  <c r="D5575" i="2"/>
  <c r="D15367" i="2"/>
  <c r="D15363" i="2"/>
  <c r="D25640" i="2"/>
  <c r="D12386" i="2"/>
  <c r="D1446" i="2"/>
  <c r="D17765" i="2"/>
  <c r="D27749" i="2"/>
  <c r="D22856" i="2"/>
  <c r="D6916" i="2"/>
  <c r="D12489" i="2"/>
  <c r="D23239" i="2"/>
  <c r="D12578" i="2"/>
  <c r="D17673" i="2"/>
  <c r="D2693" i="2"/>
  <c r="D23047" i="2"/>
  <c r="D17668" i="2"/>
  <c r="D28898" i="2"/>
  <c r="D26791" i="2"/>
  <c r="D6147" i="2"/>
  <c r="D34278" i="2"/>
  <c r="D21605" i="2"/>
  <c r="D30249" i="2"/>
  <c r="D23045" i="2"/>
  <c r="D23238" i="2"/>
  <c r="D2691" i="2"/>
  <c r="D27080" i="2"/>
  <c r="D12770" i="2"/>
  <c r="D9895" i="2"/>
  <c r="D10661" i="2"/>
  <c r="D29764" i="2"/>
  <c r="D15556" i="2"/>
  <c r="D26313" i="2"/>
  <c r="D1352" i="2"/>
  <c r="D20839" i="2"/>
  <c r="D8642" i="2"/>
  <c r="D4713" i="2"/>
  <c r="D27170" i="2"/>
  <c r="D31683" i="2"/>
  <c r="D31016" i="2"/>
  <c r="D17379" i="2"/>
  <c r="D34952" i="2"/>
  <c r="D10084" i="2"/>
  <c r="D20162" i="2"/>
  <c r="D14502" i="2"/>
  <c r="D13444" i="2"/>
  <c r="D16040" i="2"/>
  <c r="D12869" i="2"/>
  <c r="D27650" i="2"/>
  <c r="D25831" i="2"/>
  <c r="D15653" i="2"/>
  <c r="D28038" i="2"/>
  <c r="D30244" i="2"/>
  <c r="D8073" i="2"/>
  <c r="D25065" i="2"/>
  <c r="D12485" i="2"/>
  <c r="D34665" i="2"/>
  <c r="D32547" i="2"/>
  <c r="D33990" i="2"/>
  <c r="D15459" i="2"/>
  <c r="D1735" i="2"/>
  <c r="D1732" i="2"/>
  <c r="D33893" i="2"/>
  <c r="D20169" i="2"/>
  <c r="D18050" i="2"/>
  <c r="D27273" i="2"/>
  <c r="D14212" i="2"/>
  <c r="D23048" i="2"/>
  <c r="D34757" i="2"/>
  <c r="D15559" i="2"/>
  <c r="D1252" i="2"/>
  <c r="D31209" i="2"/>
  <c r="D28805" i="2"/>
  <c r="D14501" i="2"/>
  <c r="D30915" i="2"/>
  <c r="D18818" i="2"/>
  <c r="D18437" i="2"/>
  <c r="D12871" i="2"/>
  <c r="D22851" i="2"/>
  <c r="D3655" i="2"/>
  <c r="D26019" i="2"/>
  <c r="D9030" i="2"/>
  <c r="D23720" i="2"/>
  <c r="D18051" i="2"/>
  <c r="D14018" i="2"/>
  <c r="D13640" i="2"/>
  <c r="D16517" i="2"/>
  <c r="D9513" i="2"/>
  <c r="D24776" i="2"/>
  <c r="D28034" i="2"/>
  <c r="D1542" i="2"/>
  <c r="D21127" i="2"/>
  <c r="D33508" i="2"/>
  <c r="D1442" i="2"/>
  <c r="D19974" i="2"/>
  <c r="D18916" i="2"/>
  <c r="D31821" i="2"/>
  <c r="D18196" i="2"/>
  <c r="D22546" i="2"/>
  <c r="D19998" i="2"/>
  <c r="D26008" i="2"/>
  <c r="D24334" i="2"/>
  <c r="D20703" i="2"/>
  <c r="D23219" i="2"/>
  <c r="D3971" i="2"/>
  <c r="D20022" i="2"/>
  <c r="D8299" i="2"/>
  <c r="D18706" i="2"/>
  <c r="D15228" i="2"/>
  <c r="D26242" i="2"/>
  <c r="D19260" i="2"/>
  <c r="D27130" i="2"/>
  <c r="D20387" i="2"/>
  <c r="D24753" i="2"/>
  <c r="D29066" i="2"/>
  <c r="D31347" i="2"/>
  <c r="D17268" i="2"/>
  <c r="D32418" i="2"/>
  <c r="D13053" i="2"/>
  <c r="D22497" i="2"/>
  <c r="D3259" i="2"/>
  <c r="D10253" i="2"/>
  <c r="D23079" i="2"/>
  <c r="D18583" i="2"/>
  <c r="D34614" i="2"/>
  <c r="D17029" i="2"/>
  <c r="D30581" i="2"/>
  <c r="D34927" i="2"/>
  <c r="D31869" i="2"/>
  <c r="D34654" i="2"/>
  <c r="D26082" i="2"/>
  <c r="D28501" i="2"/>
  <c r="D30965" i="2"/>
  <c r="D21107" i="2"/>
  <c r="D6392" i="2"/>
  <c r="D9927" i="2"/>
  <c r="D18040" i="2"/>
  <c r="D13285" i="2"/>
  <c r="D7390" i="2"/>
  <c r="D25109" i="2"/>
  <c r="D9558" i="2"/>
  <c r="D21309" i="2"/>
  <c r="D15318" i="2"/>
  <c r="D10204" i="2"/>
  <c r="D10618" i="2"/>
  <c r="D16120" i="2"/>
  <c r="D3434" i="2"/>
  <c r="D5994" i="2"/>
  <c r="D30195" i="2"/>
  <c r="D12924" i="2"/>
  <c r="D25872" i="2"/>
  <c r="D27132" i="2"/>
  <c r="D27450" i="2"/>
  <c r="D8778" i="2"/>
  <c r="D26488" i="2"/>
  <c r="D29525" i="2"/>
  <c r="D25729" i="2"/>
  <c r="D27826" i="2"/>
  <c r="D25045" i="2"/>
  <c r="D33633" i="2"/>
  <c r="D34026" i="2"/>
  <c r="D23585" i="2"/>
  <c r="D33686" i="2"/>
  <c r="D28547" i="2"/>
  <c r="D34504" i="2"/>
  <c r="D28674" i="2"/>
  <c r="D8910" i="2"/>
  <c r="D31000" i="2"/>
  <c r="D28736" i="2"/>
  <c r="D13693" i="2"/>
  <c r="D14251" i="2"/>
  <c r="D3677" i="2"/>
  <c r="D31189" i="2"/>
  <c r="D26150" i="2"/>
  <c r="D8874" i="2"/>
  <c r="D13615" i="2"/>
  <c r="D28189" i="2"/>
  <c r="D18298" i="2"/>
  <c r="D6686" i="2"/>
  <c r="D26547" i="2"/>
  <c r="D11955" i="2"/>
  <c r="D30018" i="2"/>
  <c r="D23758" i="2"/>
  <c r="D16183" i="2"/>
  <c r="D17554" i="2"/>
  <c r="D19714" i="2"/>
  <c r="D30979" i="2"/>
  <c r="D28654" i="2"/>
  <c r="D5402" i="2"/>
  <c r="D24466" i="2"/>
  <c r="D7898" i="2"/>
  <c r="D5028" i="2"/>
  <c r="D22738" i="2"/>
  <c r="D34608" i="2"/>
  <c r="D16354" i="2"/>
  <c r="D11382" i="2"/>
  <c r="D22052" i="2"/>
  <c r="D17754" i="2"/>
  <c r="D34809" i="2"/>
  <c r="D34538" i="2"/>
  <c r="D32538" i="2"/>
  <c r="D32924" i="2"/>
  <c r="D25223" i="2"/>
  <c r="D20915" i="2"/>
  <c r="D9971" i="2"/>
  <c r="D33470" i="2"/>
  <c r="D19350" i="2"/>
  <c r="D13873" i="2"/>
  <c r="D12632" i="2"/>
  <c r="D25475" i="2"/>
  <c r="D28863" i="2"/>
  <c r="D16758" i="2"/>
  <c r="D17640" i="2"/>
  <c r="D18489" i="2"/>
  <c r="D30461" i="2"/>
  <c r="D14541" i="2"/>
  <c r="D30130" i="2"/>
  <c r="D4694" i="2"/>
  <c r="D20499" i="2"/>
  <c r="D34554" i="2"/>
  <c r="D34748" i="2"/>
  <c r="D30120" i="2"/>
  <c r="D22649" i="2"/>
  <c r="D30668" i="2"/>
  <c r="D30362" i="2"/>
  <c r="D29936" i="2"/>
  <c r="D14372" i="2"/>
  <c r="D7370" i="2"/>
  <c r="D33444" i="2"/>
  <c r="D17948" i="2"/>
  <c r="D32327" i="2"/>
  <c r="D29757" i="2"/>
  <c r="D7070" i="2"/>
  <c r="D14551" i="2"/>
  <c r="D6668" i="2"/>
  <c r="D3160" i="2"/>
  <c r="D12743" i="2"/>
  <c r="D19383" i="2"/>
  <c r="D30972" i="2"/>
  <c r="D13531" i="2"/>
  <c r="D9630" i="2"/>
  <c r="D10056" i="2"/>
  <c r="D12753" i="2"/>
  <c r="D33877" i="2"/>
  <c r="D33873" i="2"/>
  <c r="D18895" i="2"/>
  <c r="D27246" i="2"/>
  <c r="D12926" i="2"/>
  <c r="D4089" i="2"/>
  <c r="D8490" i="2"/>
  <c r="D33271" i="2"/>
  <c r="D16467" i="2"/>
  <c r="D25608" i="2"/>
  <c r="D5533" i="2"/>
  <c r="D11694" i="2"/>
  <c r="D31003" i="2"/>
  <c r="D25000" i="2"/>
  <c r="D27619" i="2"/>
  <c r="D4111" i="2"/>
  <c r="D9974" i="2"/>
  <c r="D9548" i="2"/>
  <c r="D14844" i="2"/>
  <c r="D32981" i="2"/>
  <c r="D26933" i="2"/>
  <c r="D33383" i="2"/>
  <c r="D27395" i="2"/>
  <c r="D14484" i="2"/>
  <c r="D27447" i="2"/>
  <c r="D26850" i="2"/>
  <c r="D30038" i="2"/>
  <c r="D10534" i="2"/>
  <c r="D15589" i="2"/>
  <c r="D23406" i="2"/>
  <c r="D16477" i="2"/>
  <c r="D22204" i="2"/>
  <c r="D20420" i="2"/>
  <c r="D25568" i="2"/>
  <c r="D18238" i="2"/>
  <c r="D29172" i="2"/>
  <c r="D30517" i="2"/>
  <c r="D16386" i="2"/>
  <c r="D33747" i="2"/>
  <c r="D34635" i="2"/>
  <c r="D2735" i="2"/>
  <c r="D25327" i="2"/>
  <c r="D28848" i="2"/>
  <c r="D11981" i="2"/>
  <c r="D14054" i="2"/>
  <c r="D17890" i="2"/>
  <c r="D24994" i="2"/>
  <c r="D19637" i="2"/>
  <c r="D19653" i="2"/>
  <c r="D13919" i="2"/>
  <c r="D13331" i="2"/>
  <c r="D11405" i="2"/>
  <c r="D28755" i="2"/>
  <c r="D12167" i="2"/>
  <c r="D33851" i="2"/>
  <c r="D17045" i="2"/>
  <c r="D33968" i="2"/>
  <c r="D27205" i="2"/>
  <c r="D33672" i="2"/>
  <c r="D12067" i="2"/>
  <c r="D25119" i="2"/>
  <c r="D34885" i="2"/>
  <c r="D32133" i="2"/>
  <c r="D31852" i="2"/>
  <c r="D18554" i="2"/>
  <c r="D18234" i="2"/>
  <c r="D24470" i="2"/>
  <c r="D16736" i="2"/>
  <c r="D16095" i="2"/>
  <c r="D14086" i="2"/>
  <c r="D18942" i="2"/>
  <c r="D13333" i="2"/>
  <c r="D20734" i="2"/>
  <c r="D22978" i="2"/>
  <c r="D22051" i="2"/>
  <c r="D30332" i="2"/>
  <c r="D16454" i="2"/>
  <c r="D31675" i="2"/>
  <c r="D31344" i="2"/>
  <c r="D21165" i="2"/>
  <c r="D17805" i="2"/>
  <c r="D8317" i="2"/>
  <c r="D25616" i="2"/>
  <c r="D19832" i="2"/>
  <c r="D13290" i="2"/>
  <c r="D14453" i="2"/>
  <c r="D31660" i="2"/>
  <c r="D23506" i="2"/>
  <c r="D12191" i="2"/>
  <c r="D18943" i="2"/>
  <c r="D32050" i="2"/>
  <c r="D30403" i="2"/>
  <c r="D25683" i="2"/>
  <c r="D34213" i="2"/>
  <c r="D11962" i="2"/>
  <c r="D26254" i="2"/>
  <c r="D14764" i="2"/>
  <c r="D28401" i="2"/>
  <c r="D14646" i="2"/>
  <c r="D28549" i="2"/>
  <c r="D12235" i="2"/>
  <c r="D16669" i="2"/>
  <c r="D8687" i="2"/>
  <c r="D26974" i="2"/>
  <c r="D23171" i="2"/>
  <c r="D10702" i="2"/>
  <c r="D14179" i="2"/>
  <c r="D25905" i="2"/>
  <c r="D21964" i="2"/>
  <c r="D25533" i="2"/>
  <c r="D16973" i="2"/>
  <c r="D32257" i="2"/>
  <c r="D17117" i="2"/>
  <c r="D26976" i="2"/>
  <c r="D32212" i="2"/>
  <c r="D26467" i="2"/>
  <c r="D32124" i="2"/>
  <c r="D9020" i="2"/>
  <c r="D21113" i="2"/>
  <c r="D33592" i="2"/>
  <c r="D18185" i="2"/>
  <c r="D18529" i="2"/>
  <c r="D33925" i="2"/>
  <c r="D28362" i="2"/>
  <c r="D9930" i="2"/>
  <c r="D27504" i="2"/>
  <c r="D22412" i="2"/>
  <c r="D26257" i="2"/>
  <c r="D10070" i="2"/>
  <c r="D15732" i="2"/>
  <c r="D6593" i="2"/>
  <c r="D3031" i="2"/>
  <c r="D4924" i="2"/>
  <c r="D15677" i="2"/>
  <c r="D18612" i="2"/>
  <c r="D11617" i="2"/>
  <c r="D31764" i="2"/>
  <c r="D6515" i="2"/>
  <c r="D16827" i="2"/>
  <c r="D6953" i="2"/>
  <c r="D12855" i="2"/>
  <c r="D24723" i="2"/>
  <c r="D12144" i="2"/>
  <c r="D8000" i="2"/>
  <c r="D23292" i="2"/>
  <c r="D28497" i="2"/>
  <c r="D10368" i="2"/>
  <c r="D31228" i="2"/>
  <c r="D27928" i="2"/>
  <c r="D8412" i="2"/>
  <c r="D30428" i="2"/>
  <c r="D24169" i="2"/>
  <c r="D22411" i="2"/>
  <c r="D17176" i="2"/>
  <c r="D16160" i="2"/>
  <c r="D17236" i="2"/>
  <c r="D19654" i="2"/>
  <c r="D11424" i="2"/>
  <c r="D27104" i="2"/>
  <c r="D20323" i="2"/>
  <c r="D30012" i="2"/>
  <c r="D30900" i="2"/>
  <c r="D16568" i="2"/>
  <c r="D29511" i="2"/>
  <c r="D22839" i="2"/>
  <c r="D20640" i="2"/>
  <c r="D27530" i="2"/>
  <c r="D15981" i="2"/>
  <c r="D20727" i="2"/>
  <c r="D21095" i="2"/>
  <c r="D29046" i="2"/>
  <c r="D23133" i="2"/>
  <c r="D19390" i="2"/>
  <c r="D24089" i="2"/>
  <c r="D22557" i="2"/>
  <c r="D18967" i="2"/>
  <c r="D9938" i="2"/>
  <c r="D5946" i="2"/>
  <c r="D6390" i="2"/>
  <c r="D30677" i="2"/>
  <c r="D33157" i="2"/>
  <c r="D21208" i="2"/>
  <c r="D10344" i="2"/>
  <c r="D23883" i="2"/>
  <c r="D20726" i="2"/>
  <c r="D13771" i="2"/>
  <c r="D9546" i="2"/>
  <c r="D25393" i="2"/>
  <c r="D29323" i="2"/>
  <c r="D23135" i="2"/>
  <c r="D26551" i="2"/>
  <c r="D12891" i="2"/>
  <c r="D6717" i="2"/>
  <c r="D25288" i="2"/>
  <c r="D4574" i="2"/>
  <c r="D2870" i="2"/>
  <c r="D15252" i="2"/>
  <c r="D22140" i="2"/>
  <c r="D25528" i="2"/>
  <c r="D27988" i="2"/>
  <c r="D16466" i="2"/>
  <c r="D30956" i="2"/>
  <c r="D30578" i="2"/>
  <c r="D18902" i="2"/>
  <c r="D32634" i="2"/>
  <c r="D26069" i="2"/>
  <c r="D8891" i="2"/>
  <c r="D27442" i="2"/>
  <c r="D30992" i="2"/>
  <c r="D31161" i="2"/>
  <c r="D4483" i="2"/>
  <c r="D18401" i="2"/>
  <c r="D23861" i="2"/>
  <c r="D32333" i="2"/>
  <c r="D29322" i="2"/>
  <c r="D14747" i="2"/>
  <c r="D34808" i="2"/>
  <c r="D17351" i="2"/>
  <c r="D2654" i="2"/>
  <c r="D12845" i="2"/>
  <c r="D5528" i="2"/>
  <c r="D12328" i="2"/>
  <c r="D8572" i="2"/>
  <c r="D20515" i="2"/>
  <c r="D28454" i="2"/>
  <c r="D11274" i="2"/>
  <c r="D34536" i="2"/>
  <c r="D24733" i="2"/>
  <c r="D30889" i="2"/>
  <c r="D14780" i="2"/>
  <c r="D9842" i="2"/>
  <c r="D29185" i="2"/>
  <c r="D27614" i="2"/>
  <c r="D21491" i="2"/>
  <c r="D34117" i="2"/>
  <c r="D19906" i="2"/>
  <c r="D14044" i="2"/>
  <c r="D20229" i="2"/>
  <c r="D33559" i="2"/>
  <c r="D32416" i="2"/>
  <c r="D4602" i="2"/>
  <c r="D33922" i="2"/>
  <c r="D29601" i="2"/>
  <c r="D26821" i="2"/>
  <c r="D5232" i="2"/>
  <c r="D31638" i="2"/>
  <c r="D26189" i="2"/>
  <c r="D33565" i="2"/>
  <c r="D23559" i="2"/>
  <c r="D5166" i="2"/>
  <c r="D12954" i="2"/>
  <c r="D22026" i="2"/>
  <c r="D8049" i="2"/>
  <c r="D22306" i="2"/>
  <c r="D18029" i="2"/>
  <c r="D10551" i="2"/>
  <c r="D13972" i="2"/>
  <c r="D31556" i="2"/>
  <c r="D33454" i="2"/>
  <c r="D31271" i="2"/>
  <c r="D8701" i="2"/>
  <c r="D27057" i="2"/>
  <c r="D8928" i="2"/>
  <c r="D21846" i="2"/>
  <c r="D19965" i="2"/>
  <c r="D19245" i="2"/>
  <c r="D31956" i="2"/>
  <c r="D15907" i="2"/>
  <c r="D13033" i="2"/>
  <c r="D33582" i="2"/>
  <c r="D11666" i="2"/>
  <c r="D28156" i="2"/>
  <c r="D33305" i="2"/>
  <c r="D26538" i="2"/>
  <c r="D15582" i="2"/>
  <c r="D31443" i="2"/>
  <c r="D15392" i="2"/>
  <c r="D8021" i="2"/>
  <c r="D18480" i="2"/>
  <c r="D11097" i="2"/>
  <c r="D23261" i="2"/>
  <c r="D15922" i="2"/>
  <c r="D13585" i="2"/>
  <c r="D8188" i="2"/>
  <c r="D6803" i="2"/>
  <c r="D19080" i="2"/>
  <c r="D10686" i="2"/>
  <c r="D32506" i="2"/>
  <c r="D33473" i="2"/>
  <c r="D27878" i="2"/>
  <c r="D24756" i="2"/>
  <c r="D33746" i="2"/>
  <c r="D14547" i="2"/>
  <c r="D7948" i="2"/>
  <c r="D22796" i="2"/>
  <c r="D33087" i="2"/>
  <c r="D28650" i="2"/>
  <c r="D16486" i="2"/>
  <c r="D15882" i="2"/>
  <c r="D15977" i="2"/>
  <c r="D34404" i="2"/>
  <c r="D5629" i="2"/>
  <c r="D33923" i="2"/>
  <c r="D30275" i="2"/>
  <c r="D29418" i="2"/>
  <c r="D29124" i="2"/>
  <c r="D25593" i="2"/>
  <c r="D11179" i="2"/>
  <c r="D5622" i="2"/>
  <c r="D23408" i="2"/>
  <c r="D14924" i="2"/>
  <c r="D10514" i="2"/>
  <c r="D28463" i="2"/>
  <c r="D34891" i="2"/>
  <c r="D15649" i="2"/>
  <c r="D15742" i="2"/>
  <c r="D14714" i="2"/>
  <c r="D19721" i="2"/>
  <c r="D3507" i="2"/>
  <c r="D20349" i="2"/>
  <c r="D25306" i="2"/>
  <c r="D34022" i="2"/>
  <c r="D17850" i="2"/>
  <c r="D27257" i="2"/>
  <c r="D30764" i="2"/>
  <c r="D29906" i="2"/>
  <c r="D29717" i="2"/>
  <c r="D24285" i="2"/>
  <c r="D32409" i="2"/>
  <c r="D4981" i="2"/>
  <c r="D16635" i="2"/>
  <c r="D6391" i="2"/>
  <c r="D5797" i="2"/>
  <c r="D20833" i="2"/>
  <c r="D3454" i="2"/>
  <c r="D31343" i="2"/>
  <c r="D26371" i="2"/>
  <c r="D26144" i="2"/>
  <c r="D5690" i="2"/>
  <c r="D23002" i="2"/>
  <c r="D13314" i="2"/>
  <c r="D27486" i="2"/>
  <c r="D29827" i="2"/>
  <c r="D25721" i="2"/>
  <c r="D11776" i="2"/>
  <c r="D19952" i="2"/>
  <c r="D25696" i="2"/>
  <c r="D5885" i="2"/>
  <c r="D4013" i="2"/>
  <c r="D19768" i="2"/>
  <c r="D30317" i="2"/>
  <c r="D5375" i="2"/>
  <c r="D33740" i="2"/>
  <c r="D19845" i="2"/>
  <c r="D26777" i="2"/>
  <c r="D28866" i="2"/>
  <c r="D21401" i="2"/>
  <c r="D12259" i="2"/>
  <c r="D22155" i="2"/>
  <c r="D25388" i="2"/>
  <c r="D5444" i="2"/>
  <c r="D17331" i="2"/>
  <c r="D25795" i="2"/>
  <c r="D23124" i="2"/>
  <c r="D9848" i="2"/>
  <c r="D18847" i="2"/>
  <c r="D30704" i="2"/>
  <c r="D26298" i="2"/>
  <c r="D12179" i="2"/>
  <c r="D25720" i="2"/>
  <c r="D23387" i="2"/>
  <c r="D9090" i="2"/>
  <c r="D10418" i="2"/>
  <c r="D26668" i="2"/>
  <c r="D14482" i="2"/>
  <c r="D20235" i="2"/>
  <c r="D17253" i="2"/>
  <c r="D32202" i="2"/>
  <c r="D14625" i="2"/>
  <c r="D24381" i="2"/>
  <c r="D13602" i="2"/>
  <c r="D19526" i="2"/>
  <c r="D18994" i="2"/>
  <c r="D34826" i="2"/>
  <c r="D16031" i="2"/>
  <c r="D34787" i="2"/>
  <c r="D10614" i="2"/>
  <c r="D8024" i="2"/>
  <c r="D33093" i="2"/>
  <c r="D26438" i="2"/>
  <c r="D18773" i="2"/>
  <c r="D17918" i="2"/>
  <c r="D19643" i="2"/>
  <c r="D33478" i="2"/>
  <c r="D23466" i="2"/>
  <c r="D3635" i="2"/>
  <c r="D13311" i="2"/>
  <c r="D19365" i="2"/>
  <c r="D34801" i="2"/>
  <c r="D6613" i="2"/>
  <c r="D23942" i="2"/>
  <c r="D11379" i="2"/>
  <c r="D25900" i="2"/>
  <c r="D30394" i="2"/>
  <c r="D29315" i="2"/>
  <c r="D12669" i="2"/>
  <c r="D3239" i="2"/>
  <c r="D2624" i="2"/>
  <c r="D2669" i="2"/>
  <c r="D19040" i="2"/>
  <c r="D28010" i="2"/>
  <c r="D12345" i="2"/>
  <c r="D18974" i="2"/>
  <c r="D16787" i="2"/>
  <c r="D27238" i="2"/>
  <c r="D23293" i="2"/>
  <c r="D25471" i="2"/>
  <c r="D13427" i="2"/>
  <c r="D33933" i="2"/>
  <c r="D14570" i="2"/>
  <c r="D17551" i="2"/>
  <c r="D28483" i="2"/>
  <c r="D6424" i="2"/>
  <c r="D33017" i="2"/>
  <c r="D22435" i="2"/>
  <c r="D4895" i="2"/>
  <c r="D22405" i="2"/>
  <c r="D27421" i="2"/>
  <c r="D19247" i="2"/>
  <c r="D16740" i="2"/>
  <c r="D14742" i="2"/>
  <c r="D4124" i="2"/>
  <c r="D28411" i="2"/>
  <c r="D25333" i="2"/>
  <c r="D20343" i="2"/>
  <c r="D14845" i="2"/>
  <c r="D9164" i="2"/>
  <c r="D24056" i="2"/>
  <c r="D34908" i="2"/>
  <c r="D29167" i="2"/>
  <c r="D30566" i="2"/>
  <c r="D27894" i="2"/>
  <c r="D8573" i="2"/>
  <c r="D10779" i="2"/>
  <c r="D17596" i="2"/>
  <c r="D14461" i="2"/>
  <c r="D14042" i="2"/>
  <c r="D8773" i="2"/>
  <c r="D24090" i="2"/>
  <c r="D29826" i="2"/>
  <c r="D23948" i="2"/>
  <c r="D7136" i="2"/>
  <c r="D34625" i="2"/>
  <c r="D33483" i="2"/>
  <c r="D15974" i="2"/>
  <c r="D26199" i="2"/>
  <c r="D4797" i="2"/>
  <c r="D34303" i="2"/>
  <c r="D34716" i="2"/>
  <c r="D12285" i="2"/>
  <c r="D32122" i="2"/>
  <c r="D22530" i="2"/>
  <c r="D24906" i="2"/>
  <c r="D22344" i="2"/>
  <c r="D24410" i="2"/>
  <c r="D22652" i="2"/>
  <c r="D4458" i="2"/>
  <c r="D8814" i="2"/>
  <c r="D14750" i="2"/>
  <c r="D18213" i="2"/>
  <c r="D15235" i="2"/>
  <c r="D25876" i="2"/>
  <c r="D24672" i="2"/>
  <c r="D27874" i="2"/>
  <c r="D32408" i="2"/>
  <c r="D7098" i="2"/>
  <c r="D11968" i="2"/>
  <c r="D11396" i="2"/>
  <c r="D33284" i="2"/>
  <c r="D32223" i="2"/>
  <c r="D19925" i="2"/>
  <c r="D26282" i="2"/>
  <c r="D14089" i="2"/>
  <c r="D22784" i="2"/>
  <c r="D19862" i="2"/>
  <c r="D17614" i="2"/>
  <c r="D20051" i="2"/>
  <c r="D19853" i="2"/>
  <c r="D32116" i="2"/>
  <c r="D2909" i="2"/>
  <c r="D14301" i="2"/>
  <c r="D7847" i="2"/>
  <c r="D7135" i="2"/>
  <c r="D12563" i="2"/>
  <c r="D8337" i="2"/>
  <c r="D11365" i="2"/>
  <c r="D12737" i="2"/>
  <c r="D5368" i="2"/>
  <c r="D33926" i="2"/>
  <c r="D4484" i="2"/>
  <c r="D12326" i="2"/>
  <c r="D22706" i="2"/>
  <c r="D23263" i="2"/>
  <c r="D29321" i="2"/>
  <c r="D7635" i="2"/>
  <c r="D27408" i="2"/>
  <c r="D19722" i="2"/>
  <c r="D30411" i="2"/>
  <c r="D12050" i="2"/>
  <c r="D19379" i="2"/>
  <c r="D9542" i="2"/>
  <c r="D32404" i="2"/>
  <c r="D11970" i="2"/>
  <c r="D16950" i="2"/>
  <c r="D14051" i="2"/>
  <c r="D25858" i="2"/>
  <c r="D23704" i="2"/>
  <c r="D9177" i="2"/>
  <c r="D26394" i="2"/>
  <c r="D29229" i="2"/>
  <c r="D13094" i="2"/>
  <c r="D11594" i="2"/>
  <c r="D13806" i="2"/>
  <c r="D12334" i="2"/>
  <c r="D23323" i="2"/>
  <c r="D31519" i="2"/>
  <c r="D9659" i="2"/>
  <c r="D8924" i="2"/>
  <c r="D21062" i="2"/>
  <c r="D19942" i="2"/>
  <c r="D17534" i="2"/>
  <c r="D12343" i="2"/>
  <c r="D23871" i="2"/>
  <c r="D35002" i="2"/>
  <c r="D34143" i="2"/>
  <c r="D17170" i="2"/>
  <c r="D31289" i="2"/>
  <c r="D28066" i="2"/>
  <c r="D30234" i="2"/>
  <c r="D29917" i="2"/>
  <c r="D30305" i="2"/>
  <c r="D21597" i="2"/>
  <c r="D23399" i="2"/>
  <c r="D22226" i="2"/>
  <c r="D12566" i="2"/>
  <c r="D15234" i="2"/>
  <c r="D10327" i="2"/>
  <c r="D24855" i="2"/>
  <c r="D34831" i="2"/>
  <c r="D10321" i="2"/>
  <c r="D27604" i="2"/>
  <c r="D23325" i="2"/>
  <c r="D29328" i="2"/>
  <c r="D4764" i="2"/>
  <c r="D25431" i="2"/>
  <c r="D34368" i="2"/>
  <c r="D24275" i="2"/>
  <c r="D21408" i="2"/>
  <c r="D24097" i="2"/>
  <c r="D14870" i="2"/>
  <c r="D17445" i="2"/>
  <c r="D11675" i="2"/>
  <c r="D19577" i="2"/>
  <c r="D34237" i="2"/>
  <c r="D28215" i="2"/>
  <c r="D29254" i="2"/>
  <c r="D33391" i="2"/>
  <c r="D26478" i="2"/>
  <c r="D9359" i="2"/>
  <c r="D34061" i="2"/>
  <c r="D11987" i="2"/>
  <c r="D7757" i="2"/>
  <c r="D16170" i="2"/>
  <c r="D8833" i="2"/>
  <c r="D17949" i="2"/>
  <c r="D22016" i="2"/>
  <c r="D27887" i="2"/>
  <c r="D26203" i="2"/>
  <c r="D20728" i="2"/>
  <c r="D30675" i="2"/>
  <c r="D13313" i="2"/>
  <c r="D28789" i="2"/>
  <c r="D7820" i="2"/>
  <c r="D30657" i="2"/>
  <c r="D29462" i="2"/>
  <c r="D31659" i="2"/>
  <c r="D21390" i="2"/>
  <c r="D15636" i="2"/>
  <c r="D32593" i="2"/>
  <c r="D27256" i="2"/>
  <c r="D20147" i="2"/>
  <c r="D30138" i="2"/>
  <c r="D28090" i="2"/>
  <c r="D4666" i="2"/>
  <c r="D23956" i="2"/>
  <c r="D13505" i="2"/>
  <c r="D24762" i="2"/>
  <c r="D10165" i="2"/>
  <c r="D14347" i="2"/>
  <c r="D26205" i="2"/>
  <c r="D9735" i="2"/>
  <c r="D20244" i="2"/>
  <c r="D28843" i="2"/>
  <c r="D25779" i="2"/>
  <c r="D18848" i="2"/>
  <c r="D34018" i="2"/>
  <c r="D29133" i="2"/>
  <c r="D28991" i="2"/>
  <c r="D16309" i="2"/>
  <c r="D15634" i="2"/>
  <c r="D27026" i="2"/>
  <c r="D30178" i="2"/>
  <c r="D16099" i="2"/>
  <c r="D34057" i="2"/>
  <c r="D16074" i="2"/>
  <c r="D34424" i="2"/>
  <c r="D22805" i="2"/>
  <c r="D11605" i="2"/>
  <c r="D34207" i="2"/>
  <c r="D12666" i="2"/>
  <c r="D25823" i="2"/>
  <c r="D6287" i="2"/>
  <c r="D15007" i="2"/>
  <c r="D13289" i="2"/>
  <c r="D30891" i="2"/>
  <c r="D33149" i="2"/>
  <c r="D24926" i="2"/>
  <c r="D10815" i="2"/>
  <c r="D6972" i="2"/>
  <c r="D29515" i="2"/>
  <c r="D17816" i="2"/>
  <c r="D11892" i="2"/>
  <c r="D33829" i="2"/>
  <c r="D12809" i="2"/>
  <c r="D33666" i="2"/>
  <c r="D6473" i="2"/>
  <c r="D20579" i="2"/>
  <c r="D8413" i="2"/>
  <c r="D24134" i="2"/>
  <c r="D22691" i="2"/>
  <c r="D29428" i="2"/>
  <c r="D13790" i="2"/>
  <c r="D20118" i="2"/>
  <c r="D26264" i="2"/>
  <c r="D16668" i="2"/>
  <c r="D25909" i="2"/>
  <c r="D19172" i="2"/>
  <c r="D34493" i="2"/>
  <c r="D18675" i="2"/>
  <c r="D24379" i="2"/>
  <c r="D5548" i="2"/>
  <c r="D14918" i="2"/>
  <c r="D23166" i="2"/>
  <c r="D30676" i="2"/>
  <c r="D34547" i="2"/>
  <c r="D27401" i="2"/>
  <c r="D16658" i="2"/>
  <c r="D6080" i="2"/>
  <c r="D11265" i="2"/>
  <c r="D15213" i="2"/>
  <c r="D16754" i="2"/>
  <c r="D17467" i="2"/>
  <c r="D21160" i="2"/>
  <c r="D35017" i="2"/>
  <c r="D8832" i="2"/>
  <c r="D9664" i="2"/>
  <c r="D21213" i="2"/>
  <c r="D25530" i="2"/>
  <c r="D9501" i="2"/>
  <c r="D14340" i="2"/>
  <c r="D30198" i="2"/>
  <c r="D8121" i="2"/>
  <c r="D32152" i="2"/>
  <c r="D18912" i="2"/>
  <c r="D3100" i="2"/>
  <c r="D31769" i="2"/>
  <c r="D25487" i="2"/>
  <c r="D8636" i="2"/>
  <c r="D34636" i="2"/>
  <c r="D31829" i="2"/>
  <c r="D22162" i="2"/>
  <c r="D24718" i="2"/>
  <c r="D34062" i="2"/>
  <c r="D32484" i="2"/>
  <c r="D27731" i="2"/>
  <c r="D12458" i="2"/>
  <c r="D25580" i="2"/>
  <c r="D23557" i="2"/>
  <c r="D32782" i="2"/>
  <c r="D18948" i="2"/>
  <c r="D10247" i="2"/>
  <c r="D11091" i="2"/>
  <c r="D24051" i="2"/>
  <c r="D9448" i="2"/>
  <c r="D20509" i="2"/>
  <c r="D33920" i="2"/>
  <c r="D28495" i="2"/>
  <c r="D28784" i="2"/>
  <c r="D29895" i="2"/>
  <c r="D7006" i="2"/>
  <c r="D10699" i="2"/>
  <c r="D33978" i="2"/>
  <c r="D2927" i="2"/>
  <c r="D13673" i="2"/>
  <c r="D31545" i="2"/>
  <c r="D11393" i="2"/>
  <c r="D30016" i="2"/>
  <c r="D27429" i="2"/>
  <c r="D21345" i="2"/>
  <c r="D20600" i="2"/>
  <c r="D10631" i="2"/>
  <c r="D32097" i="2"/>
  <c r="D30980" i="2"/>
  <c r="D31665" i="2"/>
  <c r="D15717" i="2"/>
  <c r="D29743" i="2"/>
  <c r="D27398" i="2"/>
  <c r="D27251" i="2"/>
  <c r="D33839" i="2"/>
  <c r="D33358" i="2"/>
  <c r="D3039" i="2"/>
  <c r="D21918" i="2"/>
  <c r="D14253" i="2"/>
  <c r="D26587" i="2"/>
  <c r="D8331" i="2"/>
  <c r="D26635" i="2"/>
  <c r="D28638" i="2"/>
  <c r="D30329" i="2"/>
  <c r="D33392" i="2"/>
  <c r="D14401" i="2"/>
  <c r="D20293" i="2"/>
  <c r="D9739" i="2"/>
  <c r="D22646" i="2"/>
  <c r="D29434" i="2"/>
  <c r="D10728" i="2"/>
  <c r="D2874" i="2"/>
  <c r="D24957" i="2"/>
  <c r="D32241" i="2"/>
  <c r="D4093" i="2"/>
  <c r="D34706" i="2"/>
  <c r="D12901" i="2"/>
  <c r="D17613" i="2"/>
  <c r="D32253" i="2"/>
  <c r="D30490" i="2"/>
  <c r="D9399" i="2"/>
  <c r="D7718" i="2"/>
  <c r="D19724" i="2"/>
  <c r="D18337" i="2"/>
  <c r="D32794" i="2"/>
  <c r="D16405" i="2"/>
  <c r="D26370" i="2"/>
  <c r="D9742" i="2"/>
  <c r="D8235" i="2"/>
  <c r="D13493" i="2"/>
  <c r="D4556" i="2"/>
  <c r="D7269" i="2"/>
  <c r="D27169" i="2"/>
  <c r="D28452" i="2"/>
  <c r="D10993" i="2"/>
  <c r="D27318" i="2"/>
  <c r="D27323" i="2"/>
  <c r="D25722" i="2"/>
  <c r="D24073" i="2"/>
  <c r="D20016" i="2"/>
  <c r="D23706" i="2"/>
  <c r="D29844" i="2"/>
  <c r="D27999" i="2"/>
  <c r="D9743" i="2"/>
  <c r="D30489" i="2"/>
  <c r="D27813" i="2"/>
  <c r="D19286" i="2"/>
  <c r="D23231" i="2"/>
  <c r="D18430" i="2"/>
  <c r="D26109" i="2"/>
  <c r="D29786" i="2"/>
  <c r="D3587" i="2"/>
  <c r="D3591" i="2"/>
  <c r="D24442" i="2"/>
  <c r="D3728" i="2"/>
  <c r="D3351" i="2"/>
  <c r="D12761" i="2"/>
  <c r="D24456" i="2"/>
  <c r="D3209" i="2"/>
  <c r="D15400" i="2"/>
  <c r="D25919" i="2"/>
  <c r="D19136" i="2"/>
  <c r="D4601" i="2"/>
  <c r="D23271" i="2"/>
  <c r="D33733" i="2"/>
  <c r="D25574" i="2"/>
  <c r="D10134" i="2"/>
  <c r="D11019" i="2"/>
  <c r="D3067" i="2"/>
  <c r="D24524" i="2"/>
  <c r="D32735" i="2"/>
  <c r="D16200" i="2"/>
  <c r="D20212" i="2"/>
  <c r="D25313" i="2"/>
  <c r="D4288" i="2"/>
  <c r="D29136" i="2"/>
  <c r="D6844" i="2"/>
  <c r="D23091" i="2"/>
  <c r="D30702" i="2"/>
  <c r="D4568" i="2"/>
  <c r="D11597" i="2"/>
  <c r="D14105" i="2"/>
  <c r="D26051" i="2"/>
  <c r="D19859" i="2"/>
  <c r="D6600" i="2"/>
  <c r="D24607" i="2"/>
  <c r="D20348" i="2"/>
  <c r="D31335" i="2"/>
  <c r="D26080" i="2"/>
  <c r="D25798" i="2"/>
  <c r="D6304" i="2"/>
  <c r="D30108" i="2"/>
  <c r="D31328" i="2"/>
  <c r="D29444" i="2"/>
  <c r="D7755" i="2"/>
  <c r="D17438" i="2"/>
  <c r="D27997" i="2"/>
  <c r="D26675" i="2"/>
  <c r="D26209" i="2"/>
  <c r="D24148" i="2"/>
  <c r="D23800" i="2"/>
  <c r="D34446" i="2"/>
  <c r="D9543" i="2"/>
  <c r="D34810" i="2"/>
  <c r="D17244" i="2"/>
  <c r="D28978" i="2"/>
  <c r="D34305" i="2"/>
  <c r="D20536" i="2"/>
  <c r="D30682" i="2"/>
  <c r="D6791" i="2"/>
  <c r="D32324" i="2"/>
  <c r="D9379" i="2"/>
  <c r="D15343" i="2"/>
  <c r="D6035" i="2"/>
  <c r="D10612" i="2"/>
  <c r="D13316" i="2"/>
  <c r="D25309" i="2"/>
  <c r="D5123" i="2"/>
  <c r="D15386" i="2"/>
  <c r="D14241" i="2"/>
  <c r="D33827" i="2"/>
  <c r="D30786" i="2"/>
  <c r="D34245" i="2"/>
  <c r="D22037" i="2"/>
  <c r="D26529" i="2"/>
  <c r="D30609" i="2"/>
  <c r="D13227" i="2"/>
  <c r="D33693" i="2"/>
  <c r="D23675" i="2"/>
  <c r="D8225" i="2"/>
  <c r="D10424" i="2"/>
  <c r="D8009" i="2"/>
  <c r="D4757" i="2"/>
  <c r="D18235" i="2"/>
  <c r="D13210" i="2"/>
  <c r="D35003" i="2"/>
  <c r="D34136" i="2"/>
  <c r="D24819" i="2"/>
  <c r="D20431" i="2"/>
  <c r="D29633" i="2"/>
  <c r="D34111" i="2"/>
  <c r="D28744" i="2"/>
  <c r="D14043" i="2"/>
  <c r="D17344" i="2"/>
  <c r="D19650" i="2"/>
  <c r="D3139" i="2"/>
  <c r="D33099" i="2"/>
  <c r="D22208" i="2"/>
  <c r="D29651" i="2"/>
  <c r="D23519" i="2"/>
  <c r="D31431" i="2"/>
  <c r="D28665" i="2"/>
  <c r="D29721" i="2"/>
  <c r="D28224" i="2"/>
  <c r="D23884" i="2"/>
  <c r="D17944" i="2"/>
  <c r="D29126" i="2"/>
  <c r="D18485" i="2"/>
  <c r="D30996" i="2"/>
  <c r="D11755" i="2"/>
  <c r="D33656" i="2"/>
  <c r="D11010" i="2"/>
  <c r="D18266" i="2"/>
  <c r="D19557" i="2"/>
  <c r="D24163" i="2"/>
  <c r="D24337" i="2"/>
  <c r="D24522" i="2"/>
  <c r="D16877" i="2"/>
  <c r="D22130" i="2"/>
  <c r="D9676" i="2"/>
  <c r="D17267" i="2"/>
  <c r="D10536" i="2"/>
  <c r="D23363" i="2"/>
  <c r="D27196" i="2"/>
  <c r="D20534" i="2"/>
  <c r="D20627" i="2"/>
  <c r="D29182" i="2"/>
  <c r="D8291" i="2"/>
  <c r="D31346" i="2"/>
  <c r="D33578" i="2"/>
  <c r="D10359" i="2"/>
  <c r="D7554" i="2"/>
  <c r="D5452" i="2"/>
  <c r="D12133" i="2"/>
  <c r="D9779" i="2"/>
  <c r="D30199" i="2"/>
  <c r="D33281" i="2"/>
  <c r="D18329" i="2"/>
  <c r="D32815" i="2"/>
  <c r="D13306" i="2"/>
  <c r="D25292" i="2"/>
  <c r="D34461" i="2"/>
  <c r="D17411" i="2"/>
  <c r="D9080" i="2"/>
  <c r="D31426" i="2"/>
  <c r="D13897" i="2"/>
  <c r="D22893" i="2"/>
  <c r="D19760" i="2"/>
  <c r="D29992" i="2"/>
  <c r="D22520" i="2"/>
  <c r="D10891" i="2"/>
  <c r="D8508" i="2"/>
  <c r="D19359" i="2"/>
  <c r="D16173" i="2"/>
  <c r="D17349" i="2"/>
  <c r="D22716" i="2"/>
  <c r="D14677" i="2"/>
  <c r="D2746" i="2"/>
  <c r="D28676" i="2"/>
  <c r="D26977" i="2"/>
  <c r="D24530" i="2"/>
  <c r="D10733" i="2"/>
  <c r="D16780" i="2"/>
  <c r="D26067" i="2"/>
  <c r="D11883" i="2"/>
  <c r="D33844" i="2"/>
  <c r="D32717" i="2"/>
  <c r="D10300" i="2"/>
  <c r="D11307" i="2"/>
  <c r="D25195" i="2"/>
  <c r="D23588" i="2"/>
  <c r="D19291" i="2"/>
  <c r="D16281" i="2"/>
  <c r="D3924" i="2"/>
  <c r="D9248" i="2"/>
  <c r="D24649" i="2"/>
  <c r="D22627" i="2"/>
  <c r="D18715" i="2"/>
  <c r="D24652" i="2"/>
  <c r="D34805" i="2"/>
  <c r="D20446" i="2"/>
  <c r="D10630" i="2"/>
  <c r="D17272" i="2"/>
  <c r="D26356" i="2"/>
  <c r="D11580" i="2"/>
  <c r="D5125" i="2"/>
  <c r="D11803" i="2"/>
  <c r="D25004" i="2"/>
  <c r="D29527" i="2"/>
  <c r="D34796" i="2"/>
  <c r="D19552" i="2"/>
  <c r="D27415" i="2"/>
  <c r="D13213" i="2"/>
  <c r="D13611" i="2"/>
  <c r="D15613" i="2"/>
  <c r="D28867" i="2"/>
  <c r="D20222" i="2"/>
  <c r="D30809" i="2"/>
  <c r="D12038" i="2"/>
  <c r="D14939" i="2"/>
  <c r="D28570" i="2"/>
  <c r="D7287" i="2"/>
  <c r="D15539" i="2"/>
  <c r="D9063" i="2"/>
  <c r="D34046" i="2"/>
  <c r="D32737" i="2"/>
  <c r="D15991" i="2"/>
  <c r="D14282" i="2"/>
  <c r="D14166" i="2"/>
  <c r="D12448" i="2"/>
  <c r="D25809" i="2"/>
  <c r="D31824" i="2"/>
  <c r="D11890" i="2"/>
  <c r="D30186" i="2"/>
  <c r="D23016" i="2"/>
  <c r="D34436" i="2"/>
  <c r="D10972" i="2"/>
  <c r="D34622" i="2"/>
  <c r="D12092" i="2"/>
  <c r="D31452" i="2"/>
  <c r="D7101" i="2"/>
  <c r="D27896" i="2"/>
  <c r="D27900" i="2"/>
  <c r="D8977" i="2"/>
  <c r="D13529" i="2"/>
  <c r="D9465" i="2"/>
  <c r="D17426" i="2"/>
  <c r="D6755" i="2"/>
  <c r="D25977" i="2"/>
  <c r="D6986" i="2"/>
  <c r="D27993" i="2"/>
  <c r="D28205" i="2"/>
  <c r="D18774" i="2"/>
  <c r="D3829" i="2"/>
  <c r="D3311" i="2"/>
  <c r="D30080" i="2"/>
  <c r="D4375" i="2"/>
  <c r="D18217" i="2"/>
  <c r="D21005" i="2"/>
  <c r="D22683" i="2"/>
  <c r="D14548" i="2"/>
  <c r="D20961" i="2"/>
  <c r="D6864" i="2"/>
  <c r="D21683" i="2"/>
  <c r="D11701" i="2"/>
  <c r="D18587" i="2"/>
  <c r="D6044" i="2"/>
  <c r="D24712" i="2"/>
  <c r="D13977" i="2"/>
  <c r="D12139" i="2"/>
  <c r="D29033" i="2"/>
  <c r="D11172" i="2"/>
  <c r="D20242" i="2"/>
  <c r="D27625" i="2"/>
  <c r="D9091" i="2"/>
  <c r="D15137" i="2"/>
  <c r="D19374" i="2"/>
  <c r="D28306" i="2"/>
  <c r="D22163" i="2"/>
  <c r="D3114" i="2"/>
  <c r="D8426" i="2"/>
  <c r="D29558" i="2"/>
  <c r="D25523" i="2"/>
  <c r="D6474" i="2"/>
  <c r="D27708" i="2"/>
  <c r="D6798" i="2"/>
  <c r="D7540" i="2"/>
  <c r="D19659" i="2"/>
  <c r="D11066" i="2"/>
  <c r="D29915" i="2"/>
  <c r="D12734" i="2"/>
  <c r="D13879" i="2"/>
  <c r="D26197" i="2"/>
  <c r="D31558" i="2"/>
  <c r="D22492" i="2"/>
  <c r="D17246" i="2"/>
  <c r="D8707" i="2"/>
  <c r="D3103" i="2"/>
  <c r="D29433" i="2"/>
  <c r="D5499" i="2"/>
  <c r="D33875" i="2"/>
  <c r="D31140" i="2"/>
  <c r="D18114" i="2"/>
  <c r="D32486" i="2"/>
  <c r="D25387" i="2"/>
  <c r="D21109" i="2"/>
  <c r="D18498" i="2"/>
  <c r="D9303" i="2"/>
  <c r="D15735" i="2"/>
  <c r="D13243" i="2"/>
  <c r="D4862" i="2"/>
  <c r="D28020" i="2"/>
  <c r="D32888" i="2"/>
  <c r="D20391" i="2"/>
  <c r="D10557" i="2"/>
  <c r="D11942" i="2"/>
  <c r="D21289" i="2"/>
  <c r="D20988" i="2"/>
  <c r="D24259" i="2"/>
  <c r="D33216" i="2"/>
  <c r="D16481" i="2"/>
  <c r="D26275" i="2"/>
  <c r="D34259" i="2"/>
  <c r="D3840" i="2"/>
  <c r="D5913" i="2"/>
  <c r="D12288" i="2"/>
  <c r="D21841" i="2"/>
  <c r="D19438" i="2"/>
  <c r="D16756" i="2"/>
  <c r="D15904" i="2"/>
  <c r="D17661" i="2"/>
  <c r="D7083" i="2"/>
  <c r="D21199" i="2"/>
  <c r="D25983" i="2"/>
  <c r="D26046" i="2"/>
  <c r="D20417" i="2"/>
  <c r="D30558" i="2"/>
  <c r="D5819" i="2"/>
  <c r="D15029" i="2"/>
  <c r="D31269" i="2"/>
  <c r="D11518" i="2"/>
  <c r="D25783" i="2"/>
  <c r="D14739" i="2"/>
  <c r="D3113" i="2"/>
  <c r="D13973" i="2"/>
  <c r="D28655" i="2"/>
  <c r="D30881" i="2"/>
  <c r="D13960" i="2"/>
  <c r="D14783" i="2"/>
  <c r="D8635" i="2"/>
  <c r="D7132" i="2"/>
  <c r="D31809" i="2"/>
  <c r="D9574" i="2"/>
  <c r="D9554" i="2"/>
  <c r="D8487" i="2"/>
  <c r="D17855" i="2"/>
  <c r="D17517" i="2"/>
  <c r="D16987" i="2"/>
  <c r="D17358" i="2"/>
  <c r="D2975" i="2"/>
  <c r="D32902" i="2"/>
  <c r="D28112" i="2"/>
  <c r="D17845" i="2"/>
  <c r="D30099" i="2"/>
  <c r="D10452" i="2"/>
  <c r="D25319" i="2"/>
  <c r="D25112" i="2"/>
  <c r="D32023" i="2"/>
  <c r="D24130" i="2"/>
  <c r="D6183" i="2"/>
  <c r="D10691" i="2"/>
  <c r="D20994" i="2"/>
  <c r="D11858" i="2"/>
  <c r="D8797" i="2"/>
  <c r="D13821" i="2"/>
  <c r="D29368" i="2"/>
  <c r="D18470" i="2"/>
  <c r="D25019" i="2"/>
  <c r="D22789" i="2"/>
  <c r="D17659" i="2"/>
  <c r="D4957" i="2"/>
  <c r="D14906" i="2"/>
  <c r="D25719" i="2"/>
  <c r="D22303" i="2"/>
  <c r="D26732" i="2"/>
  <c r="D34733" i="2"/>
  <c r="D31084" i="2"/>
  <c r="D21091" i="2"/>
  <c r="D13032" i="2"/>
  <c r="D10743" i="2"/>
  <c r="D33495" i="2"/>
  <c r="D21752" i="2"/>
  <c r="D21022" i="2"/>
  <c r="D16972" i="2"/>
  <c r="D15452" i="2"/>
  <c r="D19261" i="2"/>
  <c r="D29139" i="2"/>
  <c r="D26685" i="2"/>
  <c r="D15962" i="2"/>
  <c r="D14785" i="2"/>
  <c r="D30377" i="2"/>
  <c r="D18007" i="2"/>
  <c r="D15709" i="2"/>
  <c r="D23958" i="2"/>
  <c r="D16692" i="2"/>
  <c r="D11316" i="2"/>
  <c r="D25792" i="2"/>
  <c r="D26335" i="2"/>
  <c r="D8765" i="2"/>
  <c r="D33732" i="2"/>
  <c r="D16319" i="2"/>
  <c r="D21970" i="2"/>
  <c r="D11949" i="2"/>
  <c r="D21075" i="2"/>
  <c r="D10421" i="2"/>
  <c r="D13240" i="2"/>
  <c r="D30395" i="2"/>
  <c r="D20618" i="2"/>
  <c r="D11354" i="2"/>
  <c r="D22424" i="2"/>
  <c r="D30022" i="2"/>
  <c r="D9276" i="2"/>
  <c r="D16071" i="2"/>
  <c r="D34604" i="2"/>
  <c r="D16370" i="2"/>
  <c r="D29557" i="2"/>
  <c r="D14296" i="2"/>
  <c r="D30027" i="2"/>
  <c r="D13964" i="2"/>
  <c r="D4012" i="2"/>
  <c r="D29536" i="2"/>
  <c r="D33560" i="2"/>
  <c r="D25991" i="2"/>
  <c r="D30588" i="2"/>
  <c r="D14662" i="2"/>
  <c r="D3027" i="2"/>
  <c r="D4747" i="2"/>
  <c r="D28874" i="2"/>
  <c r="D8900" i="2"/>
  <c r="D20240" i="2"/>
  <c r="D34310" i="2"/>
  <c r="D19361" i="2"/>
  <c r="D28101" i="2"/>
  <c r="D17404" i="2"/>
  <c r="D6620" i="2"/>
  <c r="D19484" i="2"/>
  <c r="D7037" i="2"/>
  <c r="D30771" i="2"/>
  <c r="D21819" i="2"/>
  <c r="D18375" i="2"/>
  <c r="D5945" i="2"/>
  <c r="D19264" i="2"/>
  <c r="D21570" i="2"/>
  <c r="D28211" i="2"/>
  <c r="D33443" i="2"/>
  <c r="D27528" i="2"/>
  <c r="D26165" i="2"/>
  <c r="D3915" i="2"/>
  <c r="D19190" i="2"/>
  <c r="D18410" i="2"/>
  <c r="D8439" i="2"/>
  <c r="D34597" i="2"/>
  <c r="D24895" i="2"/>
  <c r="D17084" i="2"/>
  <c r="D25236" i="2"/>
  <c r="D27322" i="2"/>
  <c r="D17717" i="2"/>
  <c r="D7766" i="2"/>
  <c r="D33772" i="2"/>
  <c r="D10218" i="2"/>
  <c r="D17741" i="2"/>
  <c r="D27612" i="2"/>
  <c r="D15820" i="2"/>
  <c r="D10151" i="2"/>
  <c r="D16102" i="2"/>
  <c r="D31162" i="2"/>
  <c r="D27799" i="2"/>
  <c r="D33682" i="2"/>
  <c r="D27972" i="2"/>
  <c r="D7456" i="2"/>
  <c r="D23772" i="2"/>
  <c r="D8961" i="2"/>
  <c r="D27889" i="2"/>
  <c r="D28852" i="2"/>
  <c r="D9370" i="2"/>
  <c r="D27779" i="2"/>
  <c r="D12953" i="2"/>
  <c r="D18954" i="2"/>
  <c r="D15722" i="2"/>
  <c r="D31579" i="2"/>
  <c r="D27909" i="2"/>
  <c r="D16651" i="2"/>
  <c r="D26357" i="2"/>
  <c r="D31445" i="2"/>
  <c r="D21502" i="2"/>
  <c r="D25435" i="2"/>
  <c r="D7094" i="2"/>
  <c r="D11792" i="2"/>
  <c r="D23491" i="2"/>
  <c r="D4176" i="2"/>
  <c r="D7961" i="2"/>
  <c r="D27973" i="2"/>
  <c r="D13866" i="2"/>
  <c r="D21365" i="2"/>
  <c r="D23112" i="2"/>
  <c r="D4353" i="2"/>
  <c r="D13021" i="2"/>
  <c r="D26336" i="2"/>
  <c r="D15207" i="2"/>
  <c r="D24826" i="2"/>
  <c r="D9932" i="2"/>
  <c r="D29449" i="2"/>
  <c r="D14480" i="2"/>
  <c r="D33982" i="2"/>
  <c r="D23844" i="2"/>
  <c r="D19828" i="2"/>
  <c r="D18392" i="2"/>
  <c r="D24223" i="2"/>
  <c r="D34823" i="2"/>
  <c r="D16956" i="2"/>
  <c r="D6794" i="2"/>
  <c r="D13905" i="2"/>
  <c r="D20023" i="2"/>
  <c r="D27966" i="2"/>
  <c r="D22935" i="2"/>
  <c r="D3393" i="2"/>
  <c r="D25913" i="2"/>
  <c r="D19610" i="2"/>
  <c r="D4018" i="2"/>
  <c r="D12746" i="2"/>
  <c r="D30565" i="2"/>
  <c r="D25145" i="2"/>
  <c r="D28176" i="2"/>
  <c r="D32823" i="2"/>
  <c r="D20574" i="2"/>
  <c r="D22421" i="2"/>
  <c r="D23504" i="2"/>
  <c r="D22334" i="2"/>
  <c r="D24721" i="2"/>
  <c r="D30625" i="2"/>
  <c r="D34234" i="2"/>
  <c r="D26456" i="2"/>
  <c r="D9666" i="2"/>
  <c r="D32978" i="2"/>
  <c r="D20720" i="2"/>
  <c r="D29632" i="2"/>
  <c r="D17748" i="2"/>
  <c r="D23389" i="2"/>
  <c r="D21592" i="2"/>
  <c r="D25816" i="2"/>
  <c r="D28314" i="2"/>
  <c r="D31534" i="2"/>
  <c r="D20506" i="2"/>
  <c r="D16033" i="2"/>
  <c r="D7524" i="2"/>
  <c r="D18270" i="2"/>
  <c r="D29740" i="2"/>
  <c r="D26852" i="2"/>
  <c r="D26760" i="2"/>
  <c r="D27899" i="2"/>
  <c r="D7276" i="2"/>
  <c r="D19452" i="2"/>
  <c r="D7660" i="2"/>
  <c r="D21631" i="2"/>
  <c r="D12267" i="2"/>
  <c r="D16407" i="2"/>
  <c r="D8802" i="2"/>
  <c r="D12851" i="2"/>
  <c r="D10231" i="2"/>
  <c r="D33947" i="2"/>
  <c r="D31762" i="2"/>
  <c r="D15900" i="2"/>
  <c r="D27600" i="2"/>
  <c r="D23187" i="2"/>
  <c r="D30674" i="2"/>
  <c r="D12417" i="2"/>
  <c r="D10729" i="2"/>
  <c r="D32107" i="2"/>
  <c r="D18015" i="2"/>
  <c r="D27003" i="2"/>
  <c r="D33594" i="2"/>
  <c r="D6216" i="2"/>
  <c r="D30805" i="2"/>
  <c r="D19619" i="2"/>
  <c r="D3196" i="2"/>
  <c r="D25054" i="2"/>
  <c r="D9636" i="2"/>
  <c r="D21168" i="2"/>
  <c r="D8309" i="2"/>
  <c r="D32131" i="2"/>
  <c r="D22892" i="2"/>
  <c r="D32685" i="2"/>
  <c r="D22800" i="2"/>
  <c r="D23092" i="2"/>
  <c r="D28098" i="2"/>
  <c r="D2850" i="2"/>
  <c r="D21754" i="2"/>
  <c r="D32126" i="2"/>
  <c r="D16205" i="2"/>
  <c r="D12329" i="2"/>
  <c r="D7469" i="2"/>
  <c r="D22064" i="2"/>
  <c r="D31087" i="2"/>
  <c r="D25860" i="2"/>
  <c r="D29715" i="2"/>
  <c r="D30238" i="2"/>
  <c r="D28206" i="2"/>
  <c r="D30113" i="2"/>
  <c r="D13436" i="2"/>
  <c r="D26813" i="2"/>
  <c r="D16401" i="2"/>
  <c r="D15509" i="2"/>
  <c r="D30289" i="2"/>
  <c r="D27621" i="2"/>
  <c r="D4063" i="2"/>
  <c r="D21976" i="2"/>
  <c r="D34813" i="2"/>
  <c r="D5277" i="2"/>
  <c r="D22710" i="2"/>
  <c r="D11963" i="2"/>
  <c r="D6795" i="2"/>
  <c r="D13981" i="2"/>
  <c r="D33109" i="2"/>
  <c r="D22883" i="2"/>
  <c r="D5995" i="2"/>
  <c r="D12546" i="2"/>
  <c r="D30987" i="2"/>
  <c r="D21284" i="2"/>
  <c r="D13729" i="2"/>
  <c r="D17996" i="2"/>
  <c r="D28990" i="2"/>
  <c r="D13952" i="2"/>
  <c r="D27588" i="2"/>
  <c r="D28258" i="2"/>
  <c r="D15265" i="2"/>
  <c r="D34270" i="2"/>
  <c r="D15106" i="2"/>
  <c r="D24554" i="2"/>
  <c r="D22131" i="2"/>
  <c r="D8828" i="2"/>
  <c r="D9649" i="2"/>
  <c r="D20631" i="2"/>
  <c r="D30227" i="2"/>
  <c r="D13522" i="2"/>
  <c r="D14477" i="2"/>
  <c r="D15738" i="2"/>
  <c r="D17706" i="2"/>
  <c r="D24441" i="2"/>
  <c r="D23677" i="2"/>
  <c r="D13684" i="2"/>
  <c r="D25957" i="2"/>
  <c r="D14914" i="2"/>
  <c r="D10055" i="2"/>
  <c r="D3158" i="2"/>
  <c r="D16941" i="2"/>
  <c r="D34598" i="2"/>
  <c r="D9155" i="2"/>
  <c r="D23872" i="2"/>
  <c r="D33868" i="2"/>
  <c r="D12863" i="2"/>
  <c r="D24254" i="2"/>
  <c r="D23376" i="2"/>
  <c r="D17558" i="2"/>
  <c r="D31710" i="2"/>
  <c r="D15541" i="2"/>
  <c r="D9566" i="2"/>
  <c r="D25775" i="2"/>
  <c r="D30421" i="2"/>
  <c r="D14013" i="2"/>
  <c r="D11834" i="2"/>
  <c r="D19432" i="2"/>
  <c r="D15968" i="2"/>
  <c r="D9741" i="2"/>
  <c r="D22075" i="2"/>
  <c r="D32389" i="2"/>
  <c r="D26928" i="2"/>
  <c r="D3681" i="2"/>
  <c r="D16874" i="2"/>
  <c r="D29273" i="2"/>
  <c r="D31663" i="2"/>
  <c r="D11186" i="2"/>
  <c r="D5328" i="2"/>
  <c r="D6393" i="2"/>
  <c r="D26962" i="2"/>
  <c r="D28259" i="2"/>
  <c r="D31833" i="2"/>
  <c r="D28110" i="2"/>
  <c r="D19146" i="2"/>
  <c r="D29339" i="2"/>
  <c r="D22937" i="2"/>
  <c r="D20341" i="2"/>
  <c r="D15350" i="2"/>
  <c r="D14047" i="2"/>
  <c r="D10356" i="2"/>
  <c r="D24658" i="2"/>
  <c r="D18102" i="2"/>
  <c r="D13858" i="2"/>
  <c r="D34900" i="2"/>
  <c r="D12708" i="2"/>
  <c r="D30040" i="2"/>
  <c r="D21094" i="2"/>
  <c r="D27978" i="2"/>
  <c r="D34051" i="2"/>
  <c r="D25993" i="2"/>
  <c r="D7455" i="2"/>
  <c r="D30759" i="2"/>
  <c r="D7678" i="2"/>
  <c r="D34333" i="2"/>
  <c r="D17116" i="2"/>
  <c r="D19429" i="2"/>
  <c r="D23001" i="2"/>
  <c r="D33970" i="2"/>
  <c r="D23562" i="2"/>
  <c r="D30951" i="2"/>
  <c r="D17852" i="2"/>
  <c r="D9208" i="2"/>
  <c r="D32963" i="2"/>
  <c r="D20678" i="2"/>
  <c r="D22551" i="2"/>
  <c r="D28509" i="2"/>
  <c r="D22742" i="2"/>
  <c r="D6184" i="2"/>
  <c r="D24545" i="2"/>
  <c r="D31477" i="2"/>
  <c r="D2879" i="2"/>
  <c r="D15810" i="2"/>
  <c r="D30085" i="2"/>
  <c r="D9003" i="2"/>
  <c r="D25234" i="2"/>
  <c r="D17375" i="2"/>
  <c r="D20226" i="2"/>
  <c r="D15004" i="2"/>
  <c r="D7826" i="2"/>
  <c r="D11778" i="2"/>
  <c r="D28869" i="2"/>
  <c r="D3098" i="2"/>
  <c r="D25334" i="2"/>
  <c r="D13044" i="2"/>
  <c r="D5157" i="2"/>
  <c r="D33088" i="2"/>
  <c r="D21400" i="2"/>
  <c r="D31287" i="2"/>
  <c r="D7351" i="2"/>
  <c r="D16690" i="2"/>
  <c r="D4691" i="2"/>
  <c r="D15799" i="2"/>
  <c r="D16855" i="2"/>
  <c r="D6987" i="2"/>
  <c r="D7677" i="2"/>
  <c r="D26935" i="2"/>
  <c r="D31058" i="2"/>
  <c r="D17900" i="2"/>
  <c r="D11691" i="2"/>
  <c r="D21974" i="2"/>
  <c r="D25380" i="2"/>
  <c r="D27138" i="2"/>
  <c r="D24463" i="2"/>
  <c r="D12638" i="2"/>
  <c r="D15017" i="2"/>
  <c r="D23897" i="2"/>
  <c r="D7768" i="2"/>
  <c r="D30212" i="2"/>
  <c r="D25439" i="2"/>
  <c r="D19295" i="2"/>
  <c r="D24996" i="2"/>
  <c r="D4566" i="2"/>
  <c r="D12810" i="2"/>
  <c r="D10602" i="2"/>
  <c r="D9591" i="2"/>
  <c r="D24244" i="2"/>
  <c r="D13249" i="2"/>
  <c r="D24372" i="2"/>
  <c r="D29143" i="2"/>
  <c r="D13182" i="2"/>
  <c r="D21191" i="2"/>
  <c r="D33296" i="2"/>
  <c r="D2810" i="2"/>
  <c r="D26817" i="2"/>
  <c r="D10633" i="2"/>
  <c r="D18594" i="2"/>
  <c r="D17760" i="2"/>
  <c r="D26062" i="2"/>
  <c r="D31721" i="2"/>
  <c r="D12219" i="2"/>
  <c r="D20047" i="2"/>
  <c r="D14085" i="2"/>
  <c r="D3631" i="2"/>
  <c r="D34366" i="2"/>
  <c r="D17054" i="2"/>
  <c r="D18012" i="2"/>
  <c r="D32245" i="2"/>
  <c r="D35014" i="2"/>
  <c r="D27715" i="2"/>
  <c r="D14934" i="2"/>
  <c r="D16684" i="2"/>
  <c r="D18503" i="2"/>
  <c r="D8060" i="2"/>
  <c r="D4969" i="2"/>
  <c r="D13394" i="2"/>
  <c r="D30406" i="2"/>
  <c r="D34784" i="2"/>
  <c r="D29071" i="2"/>
  <c r="D22036" i="2"/>
  <c r="D26273" i="2"/>
  <c r="D26249" i="2"/>
  <c r="D21688" i="2"/>
  <c r="D13430" i="2"/>
  <c r="D25316" i="2"/>
  <c r="D16306" i="2"/>
  <c r="D21504" i="2"/>
  <c r="D16836" i="2"/>
  <c r="D34704" i="2"/>
  <c r="D23327" i="2"/>
  <c r="D34052" i="2"/>
  <c r="D23262" i="2"/>
  <c r="D21391" i="2"/>
  <c r="D2971" i="2"/>
  <c r="D26742" i="2"/>
  <c r="D13052" i="2"/>
  <c r="D13048" i="2"/>
  <c r="D10645" i="2"/>
  <c r="D18951" i="2"/>
  <c r="D16992" i="2"/>
  <c r="D5847" i="2"/>
  <c r="D9149" i="2"/>
  <c r="D33689" i="2"/>
  <c r="D32713" i="2"/>
  <c r="D10221" i="2"/>
  <c r="D22891" i="2"/>
  <c r="D4021" i="2"/>
  <c r="D9645" i="2"/>
  <c r="D28767" i="2"/>
  <c r="D12280" i="2"/>
  <c r="D21927" i="2"/>
  <c r="D11706" i="2"/>
  <c r="D33773" i="2"/>
  <c r="D32154" i="2"/>
  <c r="D3123" i="2"/>
  <c r="D4505" i="2"/>
  <c r="D32297" i="2"/>
  <c r="D27830" i="2"/>
  <c r="D34729" i="2"/>
  <c r="D15127" i="2"/>
  <c r="D31053" i="2"/>
  <c r="D21954" i="2"/>
  <c r="D28190" i="2"/>
  <c r="D21632" i="2"/>
  <c r="D31636" i="2"/>
  <c r="D8117" i="2"/>
  <c r="D22495" i="2"/>
  <c r="D30574" i="2"/>
  <c r="D33063" i="2"/>
  <c r="D27316" i="2"/>
  <c r="D31278" i="2"/>
  <c r="D23866" i="2"/>
  <c r="D13218" i="2"/>
  <c r="D10030" i="2"/>
  <c r="D25633" i="2"/>
  <c r="D26391" i="2"/>
  <c r="D28651" i="2"/>
  <c r="D18408" i="2"/>
  <c r="D32098" i="2"/>
  <c r="D15003" i="2"/>
  <c r="D17728" i="2"/>
  <c r="D20502" i="2"/>
  <c r="D29234" i="2"/>
  <c r="D20691" i="2"/>
  <c r="D27697" i="2"/>
  <c r="D28928" i="2"/>
  <c r="D2924" i="2"/>
  <c r="D23359" i="2"/>
  <c r="D17082" i="2"/>
  <c r="D6487" i="2"/>
  <c r="D31723" i="2"/>
  <c r="D19573" i="2"/>
  <c r="D34594" i="2"/>
  <c r="D27967" i="2"/>
  <c r="D18866" i="2"/>
  <c r="D32607" i="2"/>
  <c r="D14138" i="2"/>
  <c r="D14544" i="2"/>
  <c r="D29169" i="2"/>
  <c r="D33074" i="2"/>
  <c r="D34260" i="2"/>
  <c r="D14573" i="2"/>
  <c r="D19548" i="2"/>
  <c r="D12618" i="2"/>
  <c r="D20668" i="2"/>
  <c r="D8316" i="2"/>
  <c r="D24513" i="2"/>
  <c r="D20495" i="2"/>
  <c r="D30482" i="2"/>
  <c r="D5817" i="2"/>
  <c r="D24933" i="2"/>
  <c r="D25512" i="2"/>
  <c r="D6788" i="2"/>
  <c r="D6089" i="2"/>
  <c r="D8527" i="2"/>
  <c r="D12622" i="2"/>
  <c r="D30096" i="2"/>
  <c r="D32336" i="2"/>
  <c r="D26816" i="2"/>
  <c r="D10049" i="2"/>
  <c r="D13236" i="2"/>
  <c r="D12603" i="2"/>
  <c r="D26236" i="2"/>
  <c r="D3490" i="2"/>
  <c r="D7551" i="2"/>
  <c r="D11317" i="2"/>
  <c r="D11103" i="2"/>
  <c r="D27608" i="2"/>
  <c r="D19293" i="2"/>
  <c r="D27680" i="2"/>
  <c r="D22417" i="2"/>
  <c r="D24986" i="2"/>
  <c r="D24570" i="2"/>
  <c r="D26590" i="2"/>
  <c r="D28828" i="2"/>
  <c r="D29170" i="2"/>
  <c r="D22592" i="2"/>
  <c r="D18689" i="2"/>
  <c r="D10991" i="2"/>
  <c r="D4264" i="2"/>
  <c r="D21202" i="2"/>
  <c r="D29602" i="2"/>
  <c r="D4935" i="2"/>
  <c r="D19731" i="2"/>
  <c r="D30299" i="2"/>
  <c r="D9382" i="2"/>
  <c r="D32286" i="2"/>
  <c r="D17913" i="2"/>
  <c r="D11649" i="2"/>
  <c r="D22886" i="2"/>
  <c r="D23494" i="2"/>
  <c r="D32029" i="2"/>
  <c r="D11788" i="2"/>
  <c r="D9022" i="2"/>
  <c r="D28082" i="2"/>
  <c r="D25915" i="2"/>
  <c r="D33278" i="2"/>
  <c r="D23411" i="2"/>
  <c r="D12805" i="2"/>
  <c r="D12949" i="2"/>
  <c r="D21481" i="2"/>
  <c r="D23862" i="2"/>
  <c r="D32149" i="2"/>
  <c r="D21480" i="2"/>
  <c r="D16489" i="2"/>
  <c r="D18788" i="2"/>
  <c r="D26913" i="2"/>
  <c r="D9648" i="2"/>
  <c r="D27880" i="2"/>
  <c r="D12630" i="2"/>
  <c r="D28011" i="2"/>
  <c r="D7154" i="2"/>
  <c r="D22425" i="2"/>
  <c r="D11473" i="2"/>
  <c r="D25678" i="2"/>
  <c r="D12138" i="2"/>
  <c r="D34539" i="2"/>
  <c r="D20194" i="2"/>
  <c r="D5891" i="2"/>
  <c r="D15988" i="2"/>
  <c r="D33252" i="2"/>
  <c r="D15796" i="2"/>
  <c r="D6011" i="2"/>
  <c r="D3716" i="2"/>
  <c r="D17925" i="2"/>
  <c r="D13569" i="2"/>
  <c r="D9395" i="2"/>
  <c r="D23017" i="2"/>
  <c r="D29613" i="2"/>
  <c r="D33307" i="2"/>
  <c r="D13112" i="2"/>
  <c r="D20252" i="2"/>
  <c r="D23943" i="2"/>
  <c r="D22442" i="2"/>
  <c r="D11997" i="2"/>
  <c r="D10176" i="2"/>
  <c r="D13583" i="2"/>
  <c r="D27775" i="2"/>
  <c r="D20577" i="2"/>
  <c r="D12709" i="2"/>
  <c r="D11107" i="2"/>
  <c r="D21195" i="2"/>
  <c r="D6992" i="2"/>
  <c r="D7250" i="2"/>
  <c r="D24265" i="2"/>
  <c r="D32769" i="2"/>
  <c r="D21501" i="2"/>
  <c r="D25715" i="2"/>
  <c r="D29332" i="2"/>
  <c r="D26779" i="2"/>
  <c r="D22109" i="2"/>
  <c r="D21200" i="2"/>
  <c r="D18181" i="2"/>
  <c r="D8018" i="2"/>
  <c r="D7756" i="2"/>
  <c r="D17903" i="2"/>
  <c r="D8969" i="2"/>
  <c r="D33053" i="2"/>
  <c r="D34822" i="2"/>
  <c r="D21535" i="2"/>
  <c r="D31940" i="2"/>
  <c r="D31839" i="2"/>
  <c r="D23613" i="2"/>
  <c r="D15878" i="2"/>
  <c r="D34883" i="2"/>
  <c r="D25190" i="2"/>
  <c r="D15005" i="2"/>
  <c r="D33020" i="2"/>
  <c r="D11178" i="2"/>
  <c r="D20402" i="2"/>
  <c r="D18763" i="2"/>
  <c r="D3974" i="2"/>
  <c r="D8612" i="2"/>
  <c r="D14349" i="2"/>
  <c r="D34535" i="2"/>
  <c r="D5029" i="2"/>
  <c r="D13408" i="2"/>
  <c r="D28464" i="2"/>
  <c r="D24566" i="2"/>
  <c r="D25621" i="2"/>
  <c r="D19958" i="2"/>
  <c r="D34126" i="2"/>
  <c r="D9062" i="2"/>
  <c r="D15312" i="2"/>
  <c r="D22645" i="2"/>
  <c r="D27824" i="2"/>
  <c r="D27230" i="2"/>
  <c r="D34427" i="2"/>
  <c r="D27102" i="2"/>
  <c r="D10211" i="2"/>
  <c r="D4381" i="2"/>
  <c r="D31091" i="2"/>
  <c r="D3342" i="2"/>
  <c r="D26162" i="2"/>
  <c r="D22018" i="2"/>
  <c r="D14256" i="2"/>
  <c r="D17524" i="2"/>
  <c r="D32802" i="2"/>
  <c r="D30484" i="2"/>
  <c r="D28303" i="2"/>
  <c r="D30906" i="2"/>
  <c r="D12146" i="2"/>
  <c r="D18016" i="2"/>
  <c r="D20157" i="2"/>
  <c r="D18885" i="2"/>
  <c r="D16566" i="2"/>
  <c r="D11207" i="2"/>
  <c r="D24830" i="2"/>
  <c r="D5351" i="2"/>
  <c r="D24245" i="2"/>
  <c r="D31667" i="2"/>
  <c r="D20145" i="2"/>
  <c r="D31063" i="2"/>
  <c r="D31523" i="2"/>
  <c r="D26746" i="2"/>
  <c r="D20998" i="2"/>
  <c r="D32232" i="2"/>
  <c r="D24818" i="2"/>
  <c r="D27552" i="2"/>
  <c r="D31619" i="2"/>
  <c r="D33086" i="2"/>
  <c r="D27148" i="2"/>
  <c r="D13031" i="2"/>
  <c r="D27046" i="2"/>
  <c r="D25044" i="2"/>
  <c r="D14820" i="2"/>
  <c r="D29508" i="2"/>
  <c r="D32807" i="2"/>
  <c r="D5751" i="2"/>
  <c r="D12766" i="2"/>
  <c r="D26494" i="2"/>
  <c r="D26274" i="2"/>
  <c r="D31620" i="2"/>
  <c r="D9756" i="2"/>
  <c r="D29461" i="2"/>
  <c r="D20061" i="2"/>
  <c r="D11031" i="2"/>
  <c r="D26930" i="2"/>
  <c r="D14977" i="2"/>
  <c r="D24128" i="2"/>
  <c r="D27717" i="2"/>
  <c r="D11519" i="2"/>
  <c r="D26673" i="2"/>
  <c r="D34115" i="2"/>
  <c r="D26960" i="2"/>
  <c r="D32114" i="2"/>
  <c r="D8600" i="2"/>
  <c r="D9259" i="2"/>
  <c r="D31294" i="2"/>
  <c r="D18791" i="2"/>
  <c r="D6489" i="2"/>
  <c r="D16743" i="2"/>
  <c r="D23186" i="2"/>
  <c r="D6979" i="2"/>
  <c r="D5144" i="2"/>
  <c r="D17377" i="2"/>
  <c r="D8093" i="2"/>
  <c r="D4851" i="2"/>
  <c r="D11175" i="2"/>
  <c r="D10985" i="2"/>
  <c r="D30481" i="2"/>
  <c r="D30176" i="2"/>
  <c r="D24810" i="2"/>
  <c r="D32093" i="2"/>
  <c r="D33538" i="2"/>
  <c r="D28699" i="2"/>
  <c r="D34055" i="2"/>
  <c r="D9874" i="2"/>
  <c r="D27491" i="2"/>
  <c r="D5805" i="2"/>
  <c r="D8720" i="2"/>
  <c r="D17317" i="2"/>
  <c r="D31542" i="2"/>
  <c r="D19468" i="2"/>
  <c r="D27296" i="2"/>
  <c r="D12844" i="2"/>
  <c r="D32445" i="2"/>
  <c r="D3745" i="2"/>
  <c r="D20907" i="2"/>
  <c r="D15018" i="2"/>
  <c r="D27694" i="2"/>
  <c r="D13195" i="2"/>
  <c r="D26433" i="2"/>
  <c r="D33178" i="2"/>
  <c r="D25917" i="2"/>
  <c r="D10258" i="2"/>
  <c r="D32303" i="2"/>
  <c r="D28317" i="2"/>
  <c r="D12000" i="2"/>
  <c r="D21111" i="2"/>
  <c r="D17211" i="2"/>
  <c r="D34701" i="2"/>
  <c r="D33060" i="2"/>
  <c r="D10706" i="2"/>
  <c r="D8100" i="2"/>
  <c r="D29342" i="2"/>
  <c r="D33856" i="2"/>
  <c r="D30760" i="2"/>
  <c r="D5159" i="2"/>
  <c r="D26867" i="2"/>
  <c r="D15931" i="2"/>
  <c r="D9692" i="2"/>
  <c r="D27544" i="2"/>
  <c r="D21474" i="2"/>
  <c r="D13288" i="2"/>
  <c r="D12157" i="2"/>
  <c r="D12033" i="2"/>
  <c r="D33061" i="2"/>
  <c r="D11202" i="2"/>
  <c r="D26071" i="2"/>
  <c r="D16698" i="2"/>
  <c r="D34456" i="2"/>
  <c r="D16382" i="2"/>
  <c r="D16488" i="2"/>
  <c r="D32690" i="2"/>
  <c r="D16693" i="2"/>
  <c r="D6854" i="2"/>
  <c r="D8789" i="2"/>
  <c r="D16751" i="2"/>
  <c r="D32314" i="2"/>
  <c r="D5275" i="2"/>
  <c r="D21594" i="2"/>
  <c r="D8706" i="2"/>
  <c r="D13723" i="2"/>
  <c r="D30368" i="2"/>
  <c r="D32497" i="2"/>
  <c r="D33953" i="2"/>
  <c r="D13152" i="2"/>
  <c r="D16469" i="2"/>
  <c r="D30140" i="2"/>
  <c r="D34986" i="2"/>
  <c r="D21731" i="2"/>
  <c r="D6032" i="2"/>
  <c r="D6123" i="2"/>
  <c r="D15233" i="2"/>
  <c r="D29563" i="2"/>
  <c r="D12087" i="2"/>
  <c r="D22705" i="2"/>
  <c r="D32061" i="2"/>
  <c r="D25434" i="2"/>
  <c r="D30296" i="2"/>
  <c r="D18953" i="2"/>
  <c r="D23453" i="2"/>
  <c r="D34412" i="2"/>
  <c r="D11903" i="2"/>
  <c r="D32025" i="2"/>
  <c r="D24376" i="2"/>
  <c r="D25417" i="2"/>
  <c r="D33880" i="2"/>
  <c r="D22505" i="2"/>
  <c r="D28731" i="2"/>
  <c r="D13958" i="2"/>
  <c r="D30426" i="2"/>
  <c r="D20111" i="2"/>
  <c r="D4979" i="2"/>
  <c r="D28593" i="2"/>
  <c r="D27298" i="2"/>
  <c r="D26366" i="2"/>
  <c r="D13055" i="2"/>
  <c r="D31353" i="2"/>
  <c r="D32402" i="2"/>
  <c r="D30401" i="2"/>
  <c r="D23397" i="2"/>
  <c r="D30221" i="2"/>
  <c r="D22420" i="2"/>
  <c r="D28609" i="2"/>
  <c r="D11136" i="2"/>
  <c r="D16209" i="2"/>
  <c r="D9879" i="2"/>
  <c r="D26825" i="2"/>
  <c r="D13916" i="2"/>
  <c r="D14389" i="2"/>
  <c r="D19058" i="2"/>
  <c r="D2814" i="2"/>
  <c r="D19715" i="2"/>
  <c r="D30425" i="2"/>
  <c r="D10229" i="2"/>
  <c r="D27361" i="2"/>
  <c r="D23993" i="2"/>
  <c r="D27117" i="2"/>
  <c r="D33460" i="2"/>
  <c r="D17930" i="2"/>
  <c r="D5840" i="2"/>
  <c r="D9726" i="2"/>
  <c r="D25897" i="2"/>
  <c r="D21675" i="2"/>
  <c r="D9477" i="2"/>
  <c r="D14438" i="2"/>
  <c r="D34782" i="2"/>
  <c r="D29219" i="2"/>
  <c r="D24450" i="2"/>
  <c r="D29634" i="2"/>
  <c r="D8011" i="2"/>
  <c r="D26874" i="2"/>
  <c r="D20798" i="2"/>
  <c r="D31173" i="2"/>
  <c r="D16952" i="2"/>
  <c r="D5334" i="2"/>
  <c r="D21742" i="2"/>
  <c r="D32793" i="2"/>
  <c r="D23609" i="2"/>
  <c r="D13441" i="2"/>
  <c r="D33847" i="2"/>
  <c r="D33476" i="2"/>
  <c r="D27725" i="2"/>
  <c r="D31472" i="2"/>
  <c r="D25953" i="2"/>
  <c r="D20792" i="2"/>
  <c r="D31098" i="2"/>
  <c r="D34811" i="2"/>
  <c r="D11780" i="2"/>
  <c r="D17053" i="2"/>
  <c r="D8252" i="2"/>
  <c r="D16073" i="2"/>
  <c r="D12573" i="2"/>
  <c r="D17185" i="2"/>
  <c r="D32243" i="2"/>
  <c r="D10539" i="2"/>
  <c r="D14371" i="2"/>
  <c r="D14331" i="2"/>
  <c r="D21864" i="2"/>
  <c r="D26368" i="2"/>
  <c r="D9069" i="2"/>
  <c r="D23584" i="2"/>
  <c r="D14083" i="2"/>
  <c r="D7482" i="2"/>
  <c r="D7130" i="2"/>
  <c r="D32216" i="2"/>
  <c r="D27971" i="2"/>
  <c r="D23392" i="2"/>
  <c r="D31650" i="2"/>
  <c r="D34209" i="2"/>
  <c r="D26688" i="2"/>
  <c r="D20981" i="2"/>
  <c r="D30851" i="2"/>
  <c r="D25219" i="2"/>
  <c r="D32879" i="2"/>
  <c r="D8683" i="2"/>
  <c r="D20610" i="2"/>
  <c r="D8996" i="2"/>
  <c r="D6813" i="2"/>
  <c r="D29445" i="2"/>
  <c r="D29550" i="2"/>
  <c r="D14293" i="2"/>
  <c r="D13211" i="2"/>
  <c r="D21656" i="2"/>
  <c r="D33018" i="2"/>
  <c r="D34693" i="2"/>
  <c r="D29028" i="2"/>
  <c r="D18900" i="2"/>
  <c r="D34980" i="2"/>
  <c r="D30757" i="2"/>
  <c r="D32578" i="2"/>
  <c r="D28479" i="2"/>
  <c r="D21924" i="2"/>
  <c r="D29241" i="2"/>
  <c r="D7529" i="2"/>
  <c r="D15553" i="2"/>
  <c r="D22703" i="2"/>
  <c r="D19581" i="2"/>
  <c r="D13185" i="2"/>
  <c r="D14164" i="2"/>
  <c r="D21827" i="2"/>
  <c r="D5708" i="2"/>
  <c r="D29560" i="2"/>
  <c r="D26864" i="2"/>
  <c r="D12853" i="2"/>
  <c r="D22494" i="2"/>
  <c r="D26454" i="2"/>
  <c r="D17280" i="2"/>
  <c r="D8500" i="2"/>
  <c r="D30109" i="2"/>
  <c r="D28644" i="2"/>
  <c r="D25042" i="2"/>
  <c r="D20821" i="2"/>
  <c r="D21750" i="2"/>
  <c r="D34239" i="2"/>
  <c r="D4032" i="2"/>
  <c r="D25486" i="2"/>
  <c r="D34060" i="2"/>
  <c r="D31734" i="2"/>
  <c r="D16161" i="2"/>
  <c r="D7424" i="2"/>
  <c r="D19462" i="2"/>
  <c r="D28567" i="2"/>
  <c r="D22746" i="2"/>
  <c r="D28642" i="2"/>
  <c r="D14468" i="2"/>
  <c r="D29552" i="2"/>
  <c r="D18095" i="2"/>
  <c r="D4447" i="2"/>
  <c r="D27901" i="2"/>
  <c r="D20633" i="2"/>
  <c r="D27042" i="2"/>
  <c r="D13805" i="2"/>
  <c r="D31679" i="2"/>
  <c r="D26195" i="2"/>
  <c r="D19735" i="2"/>
  <c r="D17664" i="2"/>
  <c r="D20201" i="2"/>
  <c r="D24823" i="2"/>
  <c r="D15547" i="2"/>
  <c r="D30023" i="2"/>
  <c r="D31056" i="2"/>
  <c r="D16564" i="2"/>
  <c r="D24719" i="2"/>
  <c r="D7479" i="2"/>
  <c r="D12189" i="2"/>
  <c r="D31002" i="2"/>
  <c r="D27906" i="2"/>
  <c r="D8295" i="2"/>
  <c r="D5557" i="2"/>
  <c r="D19849" i="2"/>
  <c r="D12070" i="2"/>
  <c r="D15963" i="2"/>
  <c r="D25596" i="2"/>
  <c r="D25669" i="2"/>
  <c r="D21845" i="2"/>
  <c r="D20688" i="2"/>
  <c r="D26943" i="2"/>
  <c r="D31647" i="2"/>
  <c r="D32304" i="2"/>
  <c r="D33664" i="2"/>
  <c r="D21661" i="2"/>
  <c r="D19734" i="2"/>
  <c r="D32406" i="2"/>
  <c r="D12958" i="2"/>
  <c r="D22515" i="2"/>
  <c r="D7707" i="2"/>
  <c r="D31384" i="2"/>
  <c r="D5659" i="2"/>
  <c r="D29022" i="2"/>
  <c r="D24738" i="2"/>
  <c r="D29989" i="2"/>
  <c r="D34943" i="2"/>
  <c r="D26268" i="2"/>
  <c r="D18120" i="2"/>
  <c r="D9673" i="2"/>
  <c r="D17316" i="2"/>
  <c r="D33763" i="2"/>
  <c r="D9926" i="2"/>
  <c r="D33445" i="2"/>
  <c r="D24861" i="2"/>
  <c r="D22402" i="2"/>
  <c r="D24572" i="2"/>
  <c r="D16988" i="2"/>
  <c r="D7944" i="2"/>
  <c r="D18327" i="2"/>
  <c r="D33777" i="2"/>
  <c r="D34790" i="2"/>
  <c r="D4206" i="2"/>
  <c r="D26530" i="2"/>
  <c r="D19957" i="2"/>
  <c r="D22880" i="2"/>
  <c r="D23903" i="2"/>
  <c r="D5909" i="2"/>
  <c r="D18008" i="2"/>
  <c r="D32146" i="2"/>
  <c r="D31059" i="2"/>
  <c r="D29925" i="2"/>
  <c r="D26730" i="2"/>
  <c r="D34638" i="2"/>
  <c r="D34364" i="2"/>
  <c r="D12604" i="2"/>
  <c r="D4940" i="2"/>
  <c r="D4031" i="2"/>
  <c r="D21733" i="2"/>
  <c r="D14938" i="2"/>
  <c r="D31936" i="2"/>
  <c r="D17435" i="2"/>
  <c r="D15835" i="2"/>
  <c r="D26826" i="2"/>
  <c r="D32391" i="2"/>
  <c r="D14686" i="2"/>
  <c r="D13380" i="2"/>
  <c r="D32544" i="2"/>
  <c r="D17307" i="2"/>
  <c r="D6599" i="2"/>
  <c r="D24989" i="2"/>
  <c r="D22876" i="2"/>
  <c r="D11282" i="2"/>
  <c r="D26437" i="2"/>
  <c r="D32516" i="2"/>
  <c r="D28373" i="2"/>
  <c r="D12158" i="2"/>
  <c r="D27512" i="2"/>
  <c r="D29183" i="2"/>
  <c r="D21762" i="2"/>
  <c r="D32504" i="2"/>
  <c r="D19165" i="2"/>
  <c r="D17908" i="2"/>
  <c r="D14155" i="2"/>
  <c r="D18602" i="2"/>
  <c r="D30622" i="2"/>
  <c r="D8721" i="2"/>
  <c r="D17837" i="2"/>
  <c r="D9378" i="2"/>
  <c r="D30139" i="2"/>
  <c r="D19461" i="2"/>
  <c r="D4850" i="2"/>
  <c r="D31146" i="2"/>
  <c r="D21496" i="2"/>
  <c r="D28875" i="2"/>
  <c r="D12433" i="2"/>
  <c r="D3972" i="2"/>
  <c r="D30122" i="2"/>
  <c r="D29412" i="2"/>
  <c r="D33727" i="2"/>
  <c r="D33760" i="2"/>
  <c r="D19488" i="2"/>
  <c r="D23676" i="2"/>
  <c r="D29795" i="2"/>
  <c r="D32505" i="2"/>
  <c r="D10331" i="2"/>
  <c r="D9380" i="2"/>
  <c r="D17654" i="2"/>
  <c r="D26256" i="2"/>
  <c r="D30689" i="2"/>
  <c r="D26624" i="2"/>
  <c r="D30321" i="2"/>
  <c r="D29150" i="2"/>
  <c r="D14964" i="2"/>
  <c r="D8013" i="2"/>
  <c r="D20449" i="2"/>
  <c r="D27141" i="2"/>
  <c r="D24901" i="2"/>
  <c r="D28964" i="2"/>
  <c r="D11612" i="2"/>
  <c r="D23899" i="2"/>
  <c r="D28075" i="2"/>
  <c r="D10316" i="2"/>
  <c r="D23605" i="2"/>
  <c r="D23490" i="2"/>
  <c r="D14395" i="2"/>
  <c r="D19193" i="2"/>
  <c r="D29469" i="2"/>
  <c r="D30721" i="2"/>
  <c r="D27351" i="2"/>
  <c r="D25916" i="2"/>
  <c r="D23211" i="2"/>
  <c r="D25502" i="2"/>
  <c r="D27805" i="2"/>
  <c r="D5407" i="2"/>
  <c r="D23790" i="2"/>
  <c r="D26178" i="2"/>
  <c r="D25951" i="2"/>
  <c r="D18229" i="2"/>
  <c r="D33728" i="2"/>
  <c r="D19159" i="2"/>
  <c r="D22360" i="2"/>
  <c r="D29085" i="2"/>
  <c r="D13276" i="2"/>
  <c r="D14373" i="2"/>
  <c r="D11491" i="2"/>
  <c r="D24549" i="2"/>
  <c r="D31193" i="2"/>
  <c r="D30601" i="2"/>
  <c r="D16015" i="2"/>
  <c r="D18178" i="2"/>
  <c r="D20596" i="2"/>
  <c r="D23100" i="2"/>
  <c r="D23488" i="2"/>
  <c r="D14721" i="2"/>
  <c r="D5349" i="2"/>
  <c r="D18613" i="2"/>
  <c r="D32972" i="2"/>
  <c r="D31860" i="2"/>
  <c r="D12908" i="2"/>
  <c r="D8229" i="2"/>
  <c r="D23946" i="2"/>
  <c r="D32980" i="2"/>
  <c r="D25774" i="2"/>
  <c r="D12344" i="2"/>
  <c r="D32231" i="2"/>
  <c r="D30213" i="2"/>
  <c r="D13824" i="2"/>
  <c r="D7906" i="2"/>
  <c r="D10883" i="2"/>
  <c r="D8350" i="2"/>
  <c r="D13101" i="2"/>
  <c r="D24998" i="2"/>
  <c r="D30029" i="2"/>
  <c r="D17922" i="2"/>
  <c r="D7354" i="2"/>
  <c r="D14079" i="2"/>
  <c r="D34600" i="2"/>
  <c r="D29121" i="2"/>
  <c r="D26866" i="2"/>
  <c r="D19178" i="2"/>
  <c r="D10644" i="2"/>
  <c r="D35040" i="2"/>
  <c r="D27884" i="2"/>
  <c r="D16510" i="2"/>
  <c r="D8191" i="2"/>
  <c r="D9364" i="2"/>
  <c r="D34021" i="2"/>
  <c r="D31097" i="2"/>
  <c r="D29509" i="2"/>
  <c r="D28739" i="2"/>
  <c r="D33874" i="2"/>
  <c r="D32482" i="2"/>
  <c r="D21530" i="2"/>
  <c r="D11499" i="2"/>
  <c r="D9449" i="2"/>
  <c r="D14670" i="2"/>
  <c r="D3132" i="2"/>
  <c r="D19384" i="2"/>
  <c r="D18803" i="2"/>
  <c r="D13902" i="2"/>
  <c r="D4679" i="2"/>
  <c r="D10146" i="2"/>
  <c r="D11409" i="2"/>
  <c r="D19346" i="2"/>
  <c r="D10125" i="2"/>
  <c r="D5081" i="2"/>
  <c r="D21971" i="2"/>
  <c r="D16001" i="2"/>
  <c r="D10269" i="2"/>
  <c r="D14369" i="2"/>
  <c r="D3070" i="2"/>
  <c r="D26174" i="2"/>
  <c r="D24540" i="2"/>
  <c r="D28488" i="2"/>
  <c r="D26187" i="2"/>
  <c r="D31969" i="2"/>
  <c r="D27916" i="2"/>
  <c r="D21464" i="2"/>
  <c r="D4318" i="2"/>
  <c r="D28826" i="2"/>
  <c r="D3868" i="2"/>
  <c r="D20763" i="2"/>
  <c r="D20213" i="2"/>
  <c r="D25336" i="2"/>
  <c r="D18003" i="2"/>
  <c r="D34351" i="2"/>
  <c r="D4922" i="2"/>
  <c r="D6218" i="2"/>
  <c r="D10154" i="2"/>
  <c r="D20318" i="2"/>
  <c r="D34697" i="2"/>
  <c r="D32342" i="2"/>
  <c r="D23679" i="2"/>
  <c r="D19924" i="2"/>
  <c r="D4756" i="2"/>
  <c r="D33078" i="2"/>
  <c r="D12184" i="2"/>
  <c r="D12858" i="2"/>
  <c r="D11127" i="2"/>
  <c r="D34694" i="2"/>
  <c r="D30318" i="2"/>
  <c r="D17991" i="2"/>
  <c r="D24666" i="2"/>
  <c r="D18135" i="2"/>
  <c r="D16392" i="2"/>
  <c r="D26110" i="2"/>
  <c r="D30562" i="2"/>
  <c r="D14011" i="2"/>
  <c r="D18754" i="2"/>
  <c r="D32247" i="2"/>
  <c r="D9357" i="2"/>
  <c r="D20764" i="2"/>
  <c r="D15927" i="2"/>
  <c r="D30761" i="2"/>
  <c r="D8227" i="2"/>
  <c r="D18903" i="2"/>
  <c r="D26100" i="2"/>
  <c r="D5403" i="2"/>
  <c r="D4766" i="2"/>
  <c r="D7289" i="2"/>
  <c r="D19578" i="2"/>
  <c r="D33859" i="2"/>
  <c r="D8026" i="2"/>
  <c r="D20102" i="2"/>
  <c r="D13868" i="2"/>
  <c r="D30483" i="2"/>
  <c r="D24229" i="2"/>
  <c r="D18010" i="2"/>
  <c r="D26542" i="2"/>
  <c r="D18870" i="2"/>
  <c r="D34135" i="2"/>
  <c r="D9358" i="2"/>
  <c r="D16494" i="2"/>
  <c r="D19525" i="2"/>
  <c r="D12457" i="2"/>
  <c r="D29705" i="2"/>
  <c r="D26442" i="2"/>
  <c r="D25629" i="2"/>
  <c r="D30884" i="2"/>
  <c r="D31863" i="2"/>
  <c r="D30523" i="2"/>
  <c r="D27876" i="2"/>
  <c r="D25006" i="2"/>
  <c r="D8884" i="2"/>
  <c r="D6266" i="2"/>
  <c r="D30177" i="2"/>
  <c r="D33558" i="2"/>
  <c r="D21953" i="2"/>
  <c r="D31071" i="2"/>
  <c r="D12738" i="2"/>
  <c r="D34322" i="2"/>
  <c r="D17511" i="2"/>
  <c r="D17817" i="2"/>
  <c r="D10594" i="2"/>
  <c r="D19487" i="2"/>
  <c r="D33477" i="2"/>
  <c r="D30701" i="2"/>
  <c r="D17470" i="2"/>
  <c r="D34175" i="2"/>
  <c r="D28772" i="2"/>
  <c r="D6375" i="2"/>
  <c r="D30864" i="2"/>
  <c r="D30095" i="2"/>
  <c r="D8792" i="2"/>
  <c r="D4407" i="2"/>
  <c r="D14269" i="2"/>
  <c r="D6270" i="2"/>
  <c r="D6427" i="2"/>
  <c r="D24664" i="2"/>
  <c r="D15915" i="2"/>
  <c r="D16476" i="2"/>
  <c r="D20543" i="2"/>
  <c r="D22369" i="2"/>
  <c r="D8898" i="2"/>
  <c r="D33751" i="2"/>
  <c r="D27534" i="2"/>
  <c r="D26851" i="2"/>
  <c r="D7182" i="2"/>
  <c r="D25873" i="2"/>
  <c r="D21351" i="2"/>
  <c r="D27705" i="2"/>
  <c r="D34246" i="2"/>
  <c r="D20415" i="2"/>
  <c r="D34169" i="2"/>
  <c r="D33285" i="2"/>
  <c r="D29617" i="2"/>
  <c r="D24745" i="2"/>
  <c r="D18764" i="2"/>
  <c r="D18795" i="2"/>
  <c r="D16490" i="2"/>
  <c r="D28031" i="2"/>
  <c r="D18856" i="2"/>
  <c r="D12353" i="2"/>
  <c r="D24062" i="2"/>
  <c r="D4025" i="2"/>
  <c r="D20877" i="2"/>
  <c r="D23222" i="2"/>
  <c r="D15432" i="2"/>
  <c r="D27320" i="2"/>
  <c r="D17134" i="2"/>
  <c r="D12437" i="2"/>
  <c r="D31453" i="2"/>
  <c r="D8443" i="2"/>
  <c r="D16125" i="2"/>
  <c r="D25108" i="2"/>
  <c r="D16384" i="2"/>
  <c r="D33091" i="2"/>
  <c r="D16501" i="2"/>
  <c r="D5594" i="2"/>
  <c r="D31549" i="2"/>
  <c r="D32403" i="2"/>
  <c r="D20347" i="2"/>
  <c r="D11661" i="2"/>
  <c r="D34265" i="2"/>
  <c r="D6206" i="2"/>
  <c r="D7949" i="2"/>
  <c r="D27209" i="2"/>
  <c r="D24126" i="2"/>
  <c r="D27357" i="2"/>
  <c r="D19081" i="2"/>
  <c r="D15887" i="2"/>
  <c r="D29365" i="2"/>
  <c r="D27781" i="2"/>
  <c r="D26113" i="2"/>
  <c r="D24144" i="2"/>
  <c r="D8212" i="2"/>
  <c r="D25769" i="2"/>
  <c r="D13581" i="2"/>
  <c r="D30791" i="2"/>
  <c r="D13405" i="2"/>
  <c r="D14344" i="2"/>
  <c r="D33206" i="2"/>
  <c r="D7642" i="2"/>
  <c r="D5178" i="2"/>
  <c r="D24161" i="2"/>
  <c r="D25113" i="2"/>
  <c r="D16403" i="2"/>
  <c r="D11898" i="2"/>
  <c r="D25974" i="2"/>
  <c r="D25881" i="2"/>
  <c r="D28106" i="2"/>
  <c r="D9560" i="2"/>
  <c r="D9929" i="2"/>
  <c r="D20804" i="2"/>
  <c r="D8004" i="2"/>
  <c r="D34627" i="2"/>
  <c r="D27998" i="2"/>
  <c r="D16075" i="2"/>
  <c r="D27433" i="2"/>
  <c r="D34548" i="2"/>
  <c r="D22916" i="2"/>
  <c r="D31151" i="2"/>
  <c r="D8301" i="2"/>
  <c r="D24268" i="2"/>
  <c r="D18282" i="2"/>
  <c r="D13769" i="2"/>
  <c r="D30693" i="2"/>
  <c r="D34066" i="2"/>
  <c r="D26474" i="2"/>
  <c r="D11419" i="2"/>
  <c r="D16059" i="2"/>
  <c r="D10610" i="2"/>
  <c r="D14057" i="2"/>
  <c r="D12997" i="2"/>
  <c r="D32428" i="2"/>
  <c r="D17279" i="2"/>
  <c r="D29903" i="2"/>
  <c r="D31906" i="2"/>
  <c r="D12124" i="2"/>
  <c r="D34349" i="2"/>
  <c r="D4282" i="2"/>
  <c r="D6013" i="2"/>
  <c r="D17820" i="2"/>
  <c r="D22426" i="2"/>
  <c r="D24252" i="2"/>
  <c r="D28404" i="2"/>
  <c r="D29034" i="2"/>
  <c r="D11111" i="2"/>
  <c r="D29080" i="2"/>
  <c r="D9555" i="2"/>
  <c r="D18317" i="2"/>
  <c r="D33098" i="2"/>
  <c r="D14618" i="2"/>
  <c r="D32914" i="2"/>
  <c r="D6100" i="2"/>
  <c r="D32490" i="2"/>
  <c r="D12957" i="2"/>
  <c r="D19911" i="2"/>
  <c r="D5934" i="2"/>
  <c r="D19773" i="2"/>
  <c r="D16982" i="2"/>
  <c r="D24621" i="2"/>
  <c r="D27203" i="2"/>
  <c r="D13010" i="2"/>
  <c r="D8098" i="2"/>
  <c r="D5467" i="2"/>
  <c r="D31930" i="2"/>
  <c r="D18519" i="2"/>
  <c r="D21097" i="2"/>
  <c r="D11394" i="2"/>
  <c r="D10698" i="2"/>
  <c r="D34708" i="2"/>
  <c r="D30042" i="2"/>
  <c r="D16442" i="2"/>
  <c r="D32252" i="2"/>
  <c r="D27594" i="2"/>
  <c r="D30098" i="2"/>
  <c r="D10943" i="2"/>
  <c r="D18483" i="2"/>
  <c r="D25688" i="2"/>
  <c r="D23328" i="2"/>
  <c r="D28484" i="2"/>
  <c r="D6497" i="2"/>
  <c r="D34602" i="2"/>
  <c r="D13812" i="2"/>
  <c r="D7248" i="2"/>
  <c r="D15320" i="2"/>
  <c r="D30194" i="2"/>
  <c r="D11391" i="2"/>
  <c r="D31156" i="2"/>
  <c r="D25337" i="2"/>
  <c r="D14851" i="2"/>
  <c r="D32155" i="2"/>
  <c r="D20859" i="2"/>
  <c r="D22819" i="2"/>
  <c r="D9271" i="2"/>
  <c r="D19963" i="2"/>
  <c r="D27877" i="2"/>
  <c r="D7545" i="2"/>
  <c r="D22235" i="2"/>
  <c r="D30500" i="2"/>
  <c r="D23476" i="2"/>
  <c r="D17907" i="2"/>
  <c r="D26722" i="2"/>
  <c r="D26291" i="2"/>
  <c r="D7251" i="2"/>
  <c r="D20674" i="2"/>
  <c r="D24834" i="2"/>
  <c r="D33118" i="2"/>
  <c r="D35010" i="2"/>
  <c r="D10434" i="2"/>
  <c r="D32604" i="2"/>
  <c r="D18995" i="2"/>
  <c r="D25033" i="2"/>
  <c r="D8817" i="2"/>
  <c r="D7675" i="2"/>
  <c r="D29236" i="2"/>
  <c r="D4651" i="2"/>
  <c r="D11665" i="2"/>
  <c r="D32971" i="2"/>
  <c r="D10027" i="2"/>
  <c r="D30714" i="2"/>
  <c r="D32302" i="2"/>
  <c r="D29630" i="2"/>
  <c r="D10915" i="2"/>
  <c r="D17508" i="2"/>
  <c r="D19481" i="2"/>
  <c r="D13336" i="2"/>
  <c r="D25613" i="2"/>
  <c r="D15819" i="2"/>
  <c r="D8796" i="2"/>
  <c r="D26728" i="2"/>
  <c r="D27538" i="2"/>
  <c r="D12192" i="2"/>
  <c r="D20312" i="2"/>
  <c r="D3308" i="2"/>
  <c r="D18413" i="2"/>
  <c r="D12150" i="2"/>
  <c r="D21549" i="2"/>
  <c r="D24710" i="2"/>
  <c r="D7819" i="2"/>
  <c r="D31428" i="2"/>
  <c r="D14207" i="2"/>
  <c r="D6601" i="2"/>
  <c r="D28175" i="2"/>
  <c r="D16395" i="2"/>
  <c r="D6314" i="2"/>
  <c r="D30010" i="2"/>
  <c r="D17833" i="2"/>
  <c r="D3414" i="2"/>
  <c r="D10989" i="2"/>
  <c r="D28023" i="2"/>
  <c r="D33153" i="2"/>
  <c r="D24899" i="2"/>
  <c r="D24947" i="2"/>
  <c r="D13507" i="2"/>
  <c r="D7465" i="2"/>
  <c r="D27787" i="2"/>
  <c r="D4121" i="2"/>
  <c r="D26001" i="2"/>
  <c r="D28305" i="2"/>
  <c r="D22692" i="2"/>
  <c r="D12244" i="2"/>
  <c r="D33366" i="2"/>
  <c r="D15711" i="2"/>
  <c r="D22559" i="2"/>
  <c r="D18597" i="2"/>
  <c r="D15725" i="2"/>
  <c r="D29604" i="2"/>
  <c r="D33632" i="2"/>
  <c r="D18390" i="2"/>
  <c r="D22422" i="2"/>
  <c r="D9821" i="2"/>
  <c r="D4991" i="2"/>
  <c r="D25057" i="2"/>
  <c r="D11309" i="2"/>
  <c r="D21269" i="2"/>
  <c r="D32493" i="2"/>
  <c r="D27810" i="2"/>
  <c r="D25294" i="2"/>
  <c r="D16592" i="2"/>
  <c r="D28962" i="2"/>
  <c r="D28698" i="2"/>
  <c r="D25622" i="2"/>
  <c r="D20093" i="2"/>
  <c r="D28946" i="2"/>
  <c r="D20393" i="2"/>
  <c r="D28984" i="2"/>
  <c r="D8510" i="2"/>
  <c r="D23176" i="2"/>
  <c r="D28487" i="2"/>
  <c r="D15890" i="2"/>
  <c r="D15524" i="2"/>
  <c r="D24439" i="2"/>
  <c r="D32063" i="2"/>
  <c r="D12091" i="2"/>
  <c r="D13100" i="2"/>
  <c r="D22110" i="2"/>
  <c r="D6940" i="2"/>
  <c r="D14273" i="2"/>
  <c r="D17346" i="2"/>
  <c r="D30397" i="2"/>
  <c r="D28542" i="2"/>
  <c r="D15894" i="2"/>
  <c r="D4652" i="2"/>
  <c r="D32092" i="2"/>
  <c r="D8780" i="2"/>
  <c r="D33928" i="2"/>
  <c r="D6048" i="2"/>
  <c r="D9626" i="2"/>
  <c r="D29730" i="2"/>
  <c r="D12270" i="2"/>
  <c r="D18474" i="2"/>
  <c r="D13298" i="2"/>
  <c r="D14867" i="2"/>
  <c r="D3231" i="2"/>
  <c r="D30577" i="2"/>
  <c r="D27645" i="2"/>
  <c r="D27264" i="2"/>
  <c r="D16868" i="2"/>
  <c r="D26653" i="2"/>
  <c r="D27499" i="2"/>
  <c r="D8716" i="2"/>
  <c r="D14434" i="2"/>
  <c r="D19866" i="2"/>
  <c r="D17656" i="2"/>
  <c r="D27243" i="2"/>
  <c r="D22596" i="2"/>
  <c r="D34718" i="2"/>
  <c r="D20780" i="2"/>
  <c r="D12842" i="2"/>
  <c r="D6968" i="2"/>
  <c r="D16066" i="2"/>
  <c r="D11766" i="2"/>
  <c r="D17516" i="2"/>
  <c r="D15450" i="2"/>
  <c r="D22898" i="2"/>
  <c r="D26646" i="2"/>
  <c r="D29251" i="2"/>
  <c r="D32195" i="2"/>
  <c r="D10419" i="2"/>
  <c r="D27817" i="2"/>
  <c r="D7060" i="2"/>
  <c r="D17905" i="2"/>
  <c r="D3307" i="2"/>
  <c r="D2833" i="2"/>
  <c r="D26778" i="2"/>
  <c r="D5140" i="2"/>
  <c r="D6555" i="2"/>
  <c r="D12645" i="2"/>
  <c r="D15116" i="2"/>
  <c r="D15217" i="2"/>
  <c r="D32618" i="2"/>
  <c r="D31152" i="2"/>
  <c r="D27985" i="2"/>
  <c r="D9356" i="2"/>
  <c r="D26261" i="2"/>
  <c r="D34110" i="2"/>
  <c r="D21647" i="2"/>
  <c r="D16171" i="2"/>
  <c r="D8633" i="2"/>
  <c r="D4584" i="2"/>
  <c r="D15926" i="2"/>
  <c r="D12865" i="2"/>
  <c r="D29317" i="2"/>
  <c r="D30370" i="2"/>
  <c r="D27413" i="2"/>
  <c r="D21440" i="2"/>
  <c r="D15691" i="2"/>
  <c r="D33635" i="2"/>
  <c r="D14335" i="2"/>
  <c r="D30330" i="2"/>
  <c r="D14593" i="2"/>
  <c r="D30381" i="2"/>
  <c r="D26725" i="2"/>
  <c r="D19294" i="2"/>
  <c r="D17154" i="2"/>
  <c r="D21590" i="2"/>
  <c r="D24137" i="2"/>
  <c r="D10057" i="2"/>
  <c r="D34915" i="2"/>
  <c r="D21077" i="2"/>
  <c r="D18305" i="2"/>
  <c r="D3155" i="2"/>
  <c r="D27692" i="2"/>
  <c r="D14439" i="2"/>
  <c r="D10937" i="2"/>
  <c r="D4155" i="2"/>
  <c r="D14156" i="2"/>
  <c r="D10841" i="2"/>
  <c r="D17356" i="2"/>
  <c r="D18947" i="2"/>
  <c r="D31709" i="2"/>
  <c r="D8902" i="2"/>
  <c r="D31548" i="2"/>
  <c r="D8142" i="2"/>
  <c r="D25866" i="2"/>
  <c r="D13098" i="2"/>
  <c r="D26382" i="2"/>
  <c r="D28290" i="2"/>
  <c r="D16088" i="2"/>
  <c r="D27589" i="2"/>
  <c r="D29839" i="2"/>
  <c r="D19667" i="2"/>
  <c r="D10019" i="2"/>
  <c r="D3993" i="2"/>
  <c r="D33096" i="2"/>
  <c r="D7833" i="2"/>
  <c r="D23085" i="2"/>
  <c r="D32536" i="2"/>
  <c r="D21205" i="2"/>
  <c r="D33695" i="2"/>
  <c r="D32582" i="2"/>
  <c r="D30896" i="2"/>
  <c r="D13998" i="2"/>
  <c r="D24443" i="2"/>
  <c r="D14762" i="2"/>
  <c r="D4189" i="2"/>
  <c r="D28186" i="2"/>
  <c r="D32873" i="2"/>
  <c r="D18979" i="2"/>
  <c r="D27631" i="2"/>
  <c r="D33840" i="2"/>
  <c r="D20287" i="2"/>
  <c r="D29829" i="2"/>
  <c r="D25405" i="2"/>
  <c r="D27596" i="2"/>
  <c r="D33556" i="2"/>
  <c r="D12126" i="2"/>
  <c r="D10298" i="2"/>
  <c r="D19932" i="2"/>
  <c r="D25420" i="2"/>
  <c r="D30893" i="2"/>
  <c r="D17056" i="2"/>
  <c r="D34749" i="2"/>
  <c r="D14338" i="2"/>
  <c r="D3743" i="2"/>
  <c r="D33849" i="2"/>
  <c r="D33769" i="2"/>
  <c r="D22045" i="2"/>
  <c r="D33003" i="2"/>
  <c r="D27162" i="2"/>
  <c r="D26560" i="2"/>
  <c r="D33066" i="2"/>
  <c r="D27542" i="2"/>
  <c r="D17129" i="2"/>
  <c r="D16781" i="2"/>
  <c r="D26460" i="2"/>
  <c r="D9000" i="2"/>
  <c r="D28381" i="2"/>
  <c r="D24842" i="2"/>
  <c r="D14093" i="2"/>
  <c r="D29857" i="2"/>
  <c r="D25960" i="2"/>
  <c r="D20225" i="2"/>
  <c r="D31927" i="2"/>
  <c r="D16380" i="2"/>
  <c r="D11768" i="2"/>
  <c r="D25981" i="2"/>
  <c r="D28541" i="2"/>
  <c r="D30667" i="2"/>
  <c r="D17074" i="2"/>
  <c r="D31484" i="2"/>
  <c r="D16774" i="2"/>
  <c r="D33025" i="2"/>
  <c r="D7585" i="2"/>
  <c r="D29608" i="2"/>
  <c r="D8035" i="2"/>
  <c r="D34112" i="2"/>
  <c r="D32736" i="2"/>
  <c r="D30788" i="2"/>
  <c r="D31368" i="2"/>
  <c r="D11000" i="2"/>
  <c r="D11740" i="2"/>
  <c r="D13980" i="2"/>
  <c r="D18141" i="2"/>
  <c r="D29177" i="2"/>
  <c r="D29623" i="2"/>
  <c r="D9573" i="2"/>
  <c r="D15146" i="2"/>
  <c r="D11423" i="2"/>
  <c r="D29130" i="2"/>
  <c r="D11643" i="2"/>
  <c r="D27060" i="2"/>
  <c r="D14634" i="2"/>
  <c r="D21363" i="2"/>
  <c r="D20211" i="2"/>
  <c r="D14956" i="2"/>
  <c r="D11897" i="2"/>
  <c r="D27744" i="2"/>
  <c r="D34525" i="2"/>
  <c r="D6683" i="2"/>
  <c r="D32143" i="2"/>
  <c r="D25582" i="2"/>
  <c r="D9466" i="2"/>
  <c r="D11703" i="2"/>
  <c r="D32233" i="2"/>
  <c r="D23455" i="2"/>
  <c r="D31043" i="2"/>
  <c r="D28890" i="2"/>
  <c r="D34799" i="2"/>
  <c r="D12323" i="2"/>
  <c r="D33593" i="2"/>
  <c r="D15689" i="2"/>
  <c r="D9722" i="2"/>
  <c r="D22126" i="2"/>
  <c r="D12473" i="2"/>
  <c r="D15351" i="2"/>
  <c r="D9387" i="2"/>
  <c r="D29914" i="2"/>
  <c r="D5614" i="2"/>
  <c r="D6568" i="2"/>
  <c r="D27518" i="2"/>
  <c r="D21259" i="2"/>
  <c r="D10503" i="2"/>
  <c r="D25245" i="2"/>
  <c r="D24095" i="2"/>
  <c r="D11774" i="2"/>
  <c r="D17906" i="2"/>
  <c r="D32893" i="2"/>
  <c r="D32729" i="2"/>
  <c r="D14824" i="2"/>
  <c r="D30119" i="2"/>
  <c r="D7852" i="2"/>
  <c r="D32681" i="2"/>
  <c r="D18964" i="2"/>
  <c r="D15685" i="2"/>
  <c r="D25666" i="2"/>
  <c r="D33645" i="2"/>
  <c r="D8887" i="2"/>
  <c r="D16179" i="2"/>
  <c r="D17982" i="2"/>
  <c r="D33107" i="2"/>
  <c r="D31064" i="2"/>
  <c r="D30225" i="2"/>
  <c r="D31661" i="2"/>
  <c r="D22050" i="2"/>
  <c r="D24722" i="2"/>
  <c r="D25893" i="2"/>
  <c r="D3508" i="2"/>
  <c r="D22608" i="2"/>
  <c r="D12474" i="2"/>
  <c r="D16394" i="2"/>
  <c r="D21012" i="2"/>
  <c r="D26390" i="2"/>
  <c r="D30001" i="2"/>
  <c r="D10875" i="2"/>
  <c r="D30144" i="2"/>
  <c r="D21080" i="2"/>
  <c r="D30595" i="2"/>
  <c r="D34137" i="2"/>
  <c r="D33184" i="2"/>
  <c r="D3890" i="2"/>
  <c r="D9016" i="2"/>
  <c r="D5743" i="2"/>
  <c r="D20120" i="2"/>
  <c r="D32438" i="2"/>
  <c r="D29950" i="2"/>
  <c r="D14919" i="2"/>
  <c r="D33346" i="2"/>
  <c r="D6589" i="2"/>
  <c r="D19753" i="2"/>
  <c r="D32431" i="2"/>
  <c r="D27012" i="2"/>
  <c r="D2880" i="2"/>
  <c r="D4748" i="2"/>
  <c r="D32024" i="2"/>
  <c r="D30075" i="2"/>
  <c r="D22522" i="2"/>
  <c r="D28797" i="2"/>
  <c r="D31184" i="2"/>
  <c r="D18320" i="2"/>
  <c r="D11513" i="2"/>
  <c r="D13496" i="2"/>
  <c r="D7618" i="2"/>
  <c r="D12056" i="2"/>
  <c r="D6847" i="2"/>
  <c r="D7000" i="2"/>
  <c r="D18394" i="2"/>
  <c r="D27685" i="2"/>
  <c r="D15595" i="2"/>
  <c r="D9831" i="2"/>
  <c r="D22986" i="2"/>
  <c r="D29035" i="2"/>
  <c r="D10072" i="2"/>
  <c r="D13238" i="2"/>
  <c r="D19663" i="2"/>
  <c r="D15132" i="2"/>
  <c r="D5753" i="2"/>
  <c r="D7712" i="2"/>
  <c r="D18698" i="2"/>
  <c r="D12931" i="2"/>
  <c r="D10819" i="2"/>
  <c r="D29257" i="2"/>
  <c r="D14579" i="2"/>
  <c r="D4767" i="2"/>
  <c r="D10040" i="2"/>
  <c r="D25980" i="2"/>
  <c r="D27902" i="2"/>
  <c r="D10400" i="2"/>
  <c r="D29788" i="2"/>
  <c r="D23383" i="2"/>
  <c r="D7186" i="2"/>
  <c r="D8525" i="2"/>
  <c r="D5250" i="2"/>
  <c r="D35004" i="2"/>
  <c r="D22806" i="2"/>
  <c r="D20909" i="2"/>
  <c r="D14160" i="2"/>
  <c r="D25693" i="2"/>
  <c r="D4410" i="2"/>
  <c r="D5244" i="2"/>
  <c r="D30755" i="2"/>
  <c r="D24729" i="2"/>
  <c r="D25524" i="2"/>
  <c r="D3065" i="2"/>
  <c r="D11305" i="2"/>
  <c r="D18625" i="2"/>
  <c r="D30817" i="2"/>
  <c r="D29725" i="2"/>
  <c r="D29413" i="2"/>
  <c r="D6887" i="2"/>
  <c r="D21879" i="2"/>
  <c r="D11291" i="2"/>
  <c r="D23015" i="2"/>
  <c r="D33552" i="2"/>
  <c r="D5523" i="2"/>
  <c r="D21776" i="2"/>
  <c r="D6371" i="2"/>
  <c r="D8148" i="2"/>
  <c r="D11967" i="2"/>
  <c r="D27228" i="2"/>
  <c r="D4207" i="2"/>
  <c r="D25005" i="2"/>
  <c r="D30719" i="2"/>
  <c r="D33397" i="2"/>
  <c r="D14383" i="2"/>
  <c r="D21372" i="2"/>
  <c r="D17407" i="2"/>
  <c r="D31551" i="2"/>
  <c r="D10561" i="2"/>
  <c r="D27113" i="2"/>
  <c r="D26049" i="2"/>
  <c r="D25225" i="2"/>
  <c r="D15891" i="2"/>
  <c r="D19826" i="2"/>
  <c r="D7822" i="2"/>
  <c r="D24704" i="2"/>
  <c r="D19910" i="2"/>
  <c r="D31955" i="2"/>
  <c r="D29815" i="2"/>
  <c r="D28177" i="2"/>
  <c r="D12960" i="2"/>
  <c r="D25534" i="2"/>
  <c r="D4453" i="2"/>
  <c r="D25196" i="2"/>
  <c r="D28944" i="2"/>
  <c r="D4936" i="2"/>
  <c r="D13045" i="2"/>
  <c r="D24274" i="2"/>
  <c r="D24323" i="2"/>
  <c r="D32041" i="2"/>
  <c r="D5929" i="2"/>
  <c r="D6687" i="2"/>
  <c r="D26912" i="2"/>
  <c r="D19150" i="2"/>
  <c r="D7830" i="2"/>
  <c r="D21957" i="2"/>
  <c r="D19184" i="2"/>
  <c r="D8968" i="2"/>
  <c r="D28799" i="2"/>
  <c r="D17360" i="2"/>
  <c r="D30594" i="2"/>
  <c r="D9092" i="2"/>
  <c r="D28457" i="2"/>
  <c r="D24847" i="2"/>
  <c r="D20251" i="2"/>
  <c r="D25515" i="2"/>
  <c r="D33434" i="2"/>
  <c r="D29245" i="2"/>
  <c r="D19064" i="2"/>
  <c r="D34396" i="2"/>
  <c r="D6598" i="2"/>
  <c r="D24559" i="2"/>
  <c r="D35033" i="2"/>
  <c r="D12460" i="2"/>
  <c r="D18182" i="2"/>
  <c r="D26879" i="2"/>
  <c r="D13658" i="2"/>
  <c r="D28653" i="2"/>
  <c r="D20900" i="2"/>
  <c r="D25611" i="2"/>
  <c r="D20666" i="2"/>
  <c r="D6038" i="2"/>
  <c r="D23129" i="2"/>
  <c r="D12917" i="2"/>
  <c r="D18970" i="2"/>
  <c r="D15871" i="2"/>
  <c r="D29516" i="2"/>
  <c r="D13633" i="2"/>
  <c r="D32860" i="2"/>
  <c r="D30472" i="2"/>
  <c r="D5842" i="2"/>
  <c r="D29814" i="2"/>
  <c r="D22919" i="2"/>
  <c r="D18718" i="2"/>
  <c r="D24518" i="2"/>
  <c r="D35026" i="2"/>
  <c r="D11900" i="2"/>
  <c r="D28409" i="2"/>
  <c r="D16159" i="2"/>
  <c r="D13481" i="2"/>
  <c r="D24186" i="2"/>
  <c r="D30480" i="2"/>
  <c r="D3010" i="2"/>
  <c r="D18325" i="2"/>
  <c r="D14775" i="2"/>
  <c r="D31716" i="2"/>
  <c r="D4495" i="2"/>
  <c r="D10517" i="2"/>
  <c r="D26689" i="2"/>
  <c r="D16473" i="2"/>
  <c r="D13600" i="2"/>
  <c r="D26781" i="2"/>
  <c r="D23178" i="2"/>
  <c r="D16004" i="2"/>
  <c r="D16888" i="2"/>
  <c r="D30902" i="2"/>
  <c r="D25778" i="2"/>
  <c r="D29530" i="2"/>
  <c r="D15609" i="2"/>
  <c r="D17024" i="2"/>
  <c r="D30799" i="2"/>
  <c r="D12806" i="2"/>
  <c r="D8040" i="2"/>
  <c r="D32207" i="2"/>
  <c r="D29178" i="2"/>
  <c r="D15801" i="2"/>
  <c r="D31281" i="2"/>
  <c r="D26834" i="2"/>
  <c r="D15484" i="2"/>
  <c r="D23950" i="2"/>
  <c r="D26345" i="2"/>
  <c r="D3061" i="2"/>
  <c r="D22138" i="2"/>
  <c r="D33083" i="2"/>
  <c r="D10348" i="2"/>
  <c r="D24035" i="2"/>
  <c r="D8398" i="2"/>
  <c r="D28073" i="2"/>
  <c r="D32779" i="2"/>
  <c r="D30573" i="2"/>
  <c r="D15409" i="2"/>
  <c r="D20954" i="2"/>
  <c r="D17373" i="2"/>
  <c r="D16852" i="2"/>
  <c r="D19347" i="2"/>
  <c r="D18692" i="2"/>
  <c r="D8576" i="2"/>
  <c r="D34592" i="2"/>
  <c r="D30474" i="2"/>
  <c r="D10720" i="2"/>
  <c r="D25987" i="2"/>
  <c r="D27580" i="2"/>
  <c r="D32781" i="2"/>
  <c r="D21596" i="2"/>
  <c r="D27125" i="2"/>
  <c r="D27259" i="2"/>
  <c r="D22137" i="2"/>
  <c r="D19327" i="2"/>
  <c r="D14092" i="2"/>
  <c r="D33270" i="2"/>
  <c r="D34107" i="2"/>
  <c r="D34513" i="2"/>
  <c r="D12234" i="2"/>
  <c r="D22332" i="2"/>
  <c r="D7549" i="2"/>
  <c r="D18191" i="2"/>
  <c r="D17853" i="2"/>
  <c r="D21580" i="2"/>
  <c r="D29351" i="2"/>
  <c r="D33564" i="2"/>
  <c r="D13704" i="2"/>
  <c r="D12152" i="2"/>
  <c r="D22821" i="2"/>
  <c r="D9627" i="2"/>
  <c r="D7483" i="2"/>
  <c r="D19566" i="2"/>
  <c r="D25711" i="2"/>
  <c r="D19728" i="2"/>
  <c r="D22635" i="2"/>
  <c r="D9392" i="2"/>
  <c r="D26343" i="2"/>
  <c r="D17926" i="2"/>
  <c r="D16689" i="2"/>
  <c r="D25989" i="2"/>
  <c r="D30380" i="2"/>
  <c r="D6231" i="2"/>
  <c r="D22158" i="2"/>
  <c r="D17145" i="2"/>
  <c r="D3213" i="2"/>
  <c r="D9192" i="2"/>
  <c r="D28348" i="2"/>
  <c r="D7170" i="2"/>
  <c r="D11847" i="2"/>
  <c r="D15324" i="2"/>
  <c r="D32095" i="2"/>
  <c r="D11682" i="2"/>
  <c r="D4271" i="2"/>
  <c r="D11697" i="2"/>
  <c r="D34652" i="2"/>
  <c r="D21942" i="2"/>
  <c r="D32887" i="2"/>
  <c r="D22323" i="2"/>
  <c r="D29942" i="2"/>
  <c r="D34140" i="2"/>
  <c r="D18033" i="2"/>
  <c r="D25127" i="2"/>
  <c r="D16192" i="2"/>
  <c r="D13508" i="2"/>
  <c r="D28733" i="2"/>
  <c r="D5739" i="2"/>
  <c r="D6405" i="2"/>
  <c r="D21057" i="2"/>
  <c r="D5418" i="2"/>
  <c r="D30316" i="2"/>
  <c r="D3738" i="2"/>
  <c r="D18020" i="2"/>
  <c r="D30974" i="2"/>
  <c r="D25204" i="2"/>
  <c r="D26835" i="2"/>
  <c r="D20778" i="2"/>
  <c r="D28745" i="2"/>
  <c r="D30398" i="2"/>
  <c r="D26400" i="2"/>
  <c r="D7364" i="2"/>
  <c r="D4195" i="2"/>
  <c r="D26829" i="2"/>
  <c r="D7708" i="2"/>
  <c r="D26959" i="2"/>
  <c r="D19189" i="2"/>
  <c r="D9601" i="2"/>
  <c r="D16009" i="2"/>
  <c r="D29441" i="2"/>
  <c r="D21738" i="2"/>
  <c r="D4156" i="2"/>
  <c r="D31847" i="2"/>
  <c r="D7823" i="2"/>
  <c r="D18599" i="2"/>
  <c r="D15744" i="2"/>
  <c r="D11425" i="2"/>
  <c r="D10458" i="2"/>
  <c r="D32047" i="2"/>
  <c r="D15251" i="2"/>
  <c r="D9758" i="2"/>
  <c r="D34526" i="2"/>
  <c r="D20889" i="2"/>
  <c r="D23080" i="2"/>
  <c r="D33867" i="2"/>
  <c r="D12571" i="2"/>
  <c r="D10152" i="2"/>
  <c r="D3519" i="2"/>
  <c r="D17747" i="2"/>
  <c r="D14528" i="2"/>
  <c r="D27925" i="2"/>
  <c r="D11960" i="2"/>
  <c r="D9868" i="2"/>
  <c r="D27677" i="2"/>
  <c r="D16959" i="2"/>
  <c r="D34029" i="2"/>
  <c r="D27886" i="2"/>
  <c r="D12531" i="2"/>
  <c r="D20735" i="2"/>
  <c r="D6408" i="2"/>
  <c r="D2952" i="2"/>
  <c r="D27061" i="2"/>
  <c r="D22253" i="2"/>
  <c r="D25329" i="2"/>
  <c r="D6587" i="2"/>
  <c r="D20419" i="2"/>
  <c r="D27548" i="2"/>
  <c r="D32763" i="2"/>
  <c r="D7061" i="2"/>
  <c r="D21564" i="2"/>
  <c r="D8257" i="2"/>
  <c r="D11465" i="2"/>
  <c r="D18768" i="2"/>
  <c r="D6490" i="2"/>
  <c r="D7325" i="2"/>
  <c r="D29629" i="2"/>
  <c r="D18273" i="2"/>
  <c r="D3809" i="2"/>
  <c r="D23573" i="2"/>
  <c r="D24846" i="2"/>
  <c r="D20379" i="2"/>
  <c r="D11167" i="2"/>
  <c r="D19933" i="2"/>
  <c r="D29248" i="2"/>
  <c r="D14393" i="2"/>
  <c r="D21541" i="2"/>
  <c r="D18022" i="2"/>
  <c r="D25043" i="2"/>
  <c r="D32677" i="2"/>
  <c r="D32531" i="2"/>
  <c r="D31822" i="2"/>
  <c r="D20606" i="2"/>
  <c r="D20186" i="2"/>
  <c r="D29087" i="2"/>
  <c r="D11415" i="2"/>
  <c r="D13513" i="2"/>
  <c r="D12637" i="2"/>
  <c r="D9120" i="2"/>
  <c r="D9178" i="2"/>
  <c r="D5897" i="2"/>
  <c r="D14621" i="2"/>
  <c r="D15053" i="2"/>
  <c r="D11846" i="2"/>
  <c r="D14866" i="2"/>
  <c r="D16749" i="2"/>
  <c r="D4948" i="2"/>
  <c r="D19086" i="2"/>
  <c r="D15885" i="2"/>
  <c r="D29913" i="2"/>
  <c r="D4109" i="2"/>
  <c r="D27067" i="2"/>
  <c r="D29243" i="2"/>
  <c r="D15031" i="2"/>
  <c r="D30025" i="2"/>
  <c r="D26927" i="2"/>
  <c r="D16935" i="2"/>
  <c r="D31827" i="2"/>
  <c r="D28696" i="2"/>
  <c r="D31535" i="2"/>
  <c r="D13016" i="2"/>
  <c r="D17252" i="2"/>
  <c r="D27027" i="2"/>
  <c r="D13683" i="2"/>
  <c r="D18671" i="2"/>
  <c r="D3352" i="2"/>
  <c r="D34332" i="2"/>
  <c r="D25483" i="2"/>
  <c r="D30882" i="2"/>
  <c r="D21679" i="2"/>
  <c r="D19662" i="2"/>
  <c r="D6288" i="2"/>
  <c r="D8962" i="2"/>
  <c r="D26234" i="2"/>
  <c r="D19258" i="2"/>
  <c r="D29884" i="2"/>
  <c r="D10407" i="2"/>
  <c r="D11905" i="2"/>
  <c r="D23174" i="2"/>
  <c r="D24412" i="2"/>
  <c r="D3163" i="2"/>
  <c r="D31573" i="2"/>
  <c r="D16261" i="2"/>
  <c r="D12994" i="2"/>
  <c r="D26745" i="2"/>
  <c r="D12561" i="2"/>
  <c r="D21183" i="2"/>
  <c r="D18975" i="2"/>
  <c r="D14437" i="2"/>
  <c r="D26579" i="2"/>
  <c r="D9061" i="2"/>
  <c r="D33533" i="2"/>
  <c r="D17019" i="2"/>
  <c r="D20295" i="2"/>
  <c r="D3294" i="2"/>
  <c r="D8770" i="2"/>
  <c r="D21374" i="2"/>
  <c r="D27310" i="2"/>
  <c r="D18755" i="2"/>
  <c r="D8979" i="2"/>
  <c r="D9169" i="2"/>
  <c r="D8516" i="2"/>
  <c r="D20783" i="2"/>
  <c r="D9439" i="2"/>
  <c r="D29181" i="2"/>
  <c r="D10999" i="2"/>
  <c r="D12904" i="2"/>
  <c r="D4592" i="2"/>
  <c r="D10329" i="2"/>
  <c r="D29057" i="2"/>
  <c r="D7803" i="2"/>
  <c r="D34240" i="2"/>
  <c r="D11845" i="2"/>
  <c r="D20406" i="2"/>
  <c r="D33453" i="2"/>
  <c r="D15348" i="2"/>
  <c r="D12799" i="2"/>
  <c r="D29263" i="2"/>
  <c r="D9862" i="2"/>
  <c r="D3208" i="2"/>
  <c r="D23480" i="2"/>
  <c r="D4589" i="2"/>
  <c r="D8929" i="2"/>
  <c r="D33068" i="2"/>
  <c r="D24525" i="2"/>
  <c r="D11615" i="2"/>
  <c r="D23778" i="2"/>
  <c r="D9385" i="2"/>
  <c r="D15829" i="2"/>
  <c r="D7174" i="2"/>
  <c r="D29032" i="2"/>
  <c r="D8099" i="2"/>
  <c r="D8726" i="2"/>
  <c r="D7575" i="2"/>
  <c r="D32190" i="2"/>
  <c r="D11479" i="2"/>
  <c r="D28096" i="2"/>
  <c r="D31390" i="2"/>
  <c r="D17691" i="2"/>
  <c r="D5892" i="2"/>
  <c r="D32603" i="2"/>
  <c r="D12540" i="2"/>
  <c r="D28512" i="2"/>
  <c r="D34783" i="2"/>
  <c r="D17412" i="2"/>
  <c r="D15519" i="2"/>
  <c r="D19181" i="2"/>
  <c r="D26739" i="2"/>
  <c r="D27711" i="2"/>
  <c r="D23324" i="2"/>
  <c r="D16677" i="2"/>
  <c r="D13149" i="2"/>
  <c r="D23945" i="2"/>
  <c r="D27431" i="2"/>
  <c r="D34433" i="2"/>
  <c r="D5839" i="2"/>
  <c r="D5238" i="2"/>
  <c r="D33492" i="2"/>
  <c r="D7485" i="2"/>
  <c r="D14443" i="2"/>
  <c r="D9633" i="2"/>
  <c r="D27990" i="2"/>
  <c r="D32720" i="2"/>
  <c r="D23783" i="2"/>
  <c r="D7334" i="2"/>
  <c r="D12058" i="2"/>
  <c r="D20895" i="2"/>
  <c r="D4223" i="2"/>
  <c r="D13537" i="2"/>
  <c r="D15291" i="2"/>
  <c r="D22636" i="2"/>
  <c r="D19085" i="2"/>
  <c r="D21748" i="2"/>
  <c r="D29367" i="2"/>
  <c r="D19813" i="2"/>
  <c r="D25573" i="2"/>
  <c r="D19809" i="2"/>
  <c r="D19748" i="2"/>
  <c r="D3517" i="2"/>
  <c r="D26562" i="2"/>
  <c r="D3119" i="2"/>
  <c r="D27324" i="2"/>
  <c r="D10215" i="2"/>
  <c r="D7052" i="2"/>
  <c r="D18851" i="2"/>
  <c r="D3320" i="2"/>
  <c r="D6007" i="2"/>
  <c r="D26443" i="2"/>
  <c r="D21446" i="2"/>
  <c r="D4190" i="2"/>
  <c r="D7923" i="2"/>
  <c r="D13783" i="2"/>
  <c r="D22038" i="2"/>
  <c r="D23454" i="2"/>
  <c r="D31708" i="2"/>
  <c r="D6704" i="2"/>
  <c r="D26721" i="2"/>
  <c r="D31481" i="2"/>
  <c r="D19053" i="2"/>
  <c r="D28166" i="2"/>
  <c r="D31674" i="2"/>
  <c r="D28286" i="2"/>
  <c r="D12909" i="2"/>
  <c r="D5852" i="2"/>
  <c r="D13151" i="2"/>
  <c r="D3341" i="2"/>
  <c r="D11378" i="2"/>
  <c r="D23981" i="2"/>
  <c r="D5804" i="2"/>
  <c r="D3599" i="2"/>
  <c r="D29659" i="2"/>
  <c r="D21763" i="2"/>
  <c r="D14827" i="2"/>
  <c r="D9933" i="2"/>
  <c r="D6411" i="2"/>
  <c r="D3439" i="2"/>
  <c r="D8431" i="2"/>
  <c r="D26238" i="2"/>
  <c r="D23515" i="2"/>
  <c r="D34328" i="2"/>
  <c r="D7190" i="2"/>
  <c r="D7332" i="2"/>
  <c r="D15388" i="2"/>
  <c r="D34691" i="2"/>
  <c r="D23026" i="2"/>
  <c r="D6780" i="2"/>
  <c r="D25517" i="2"/>
  <c r="D9264" i="2"/>
  <c r="D30776" i="2"/>
  <c r="D11007" i="2"/>
  <c r="D18981" i="2"/>
  <c r="D11461" i="2"/>
  <c r="D32878" i="2"/>
  <c r="D32543" i="2"/>
  <c r="D17243" i="2"/>
  <c r="D4347" i="2"/>
  <c r="D22650" i="2"/>
  <c r="D21439" i="2"/>
  <c r="D23796" i="2"/>
  <c r="D28857" i="2"/>
  <c r="D30219" i="2"/>
  <c r="D20352" i="2"/>
  <c r="D21189" i="2"/>
  <c r="D27904" i="2"/>
  <c r="D25610" i="2"/>
  <c r="D27585" i="2"/>
  <c r="D34345" i="2"/>
  <c r="D22337" i="2"/>
  <c r="D7658" i="2"/>
  <c r="D23300" i="2"/>
  <c r="D12185" i="2"/>
  <c r="D19083" i="2"/>
  <c r="D7382" i="2"/>
  <c r="D4074" i="2"/>
  <c r="D23614" i="2"/>
  <c r="D9663" i="2"/>
  <c r="D19842" i="2"/>
  <c r="D27529" i="2"/>
  <c r="D21369" i="2"/>
  <c r="D34357" i="2"/>
  <c r="D28252" i="2"/>
  <c r="D8906" i="2"/>
  <c r="D17461" i="2"/>
  <c r="D8488" i="2"/>
  <c r="D26263" i="2"/>
  <c r="D21292" i="2"/>
  <c r="D10909" i="2"/>
  <c r="D6423" i="2"/>
  <c r="D29051" i="2"/>
  <c r="D18365" i="2"/>
  <c r="D28870" i="2"/>
  <c r="D33831" i="2"/>
  <c r="D3145" i="2"/>
  <c r="D30314" i="2"/>
  <c r="D8614" i="2"/>
  <c r="D32982" i="2"/>
  <c r="D11006" i="2"/>
  <c r="D34529" i="2"/>
  <c r="D30465" i="2"/>
  <c r="D16373" i="2"/>
  <c r="D4638" i="2"/>
  <c r="D34502" i="2"/>
  <c r="D4648" i="2"/>
  <c r="D31571" i="2"/>
  <c r="D22644" i="2"/>
  <c r="D31459" i="2"/>
  <c r="D19660" i="2"/>
  <c r="D17611" i="2"/>
  <c r="D31742" i="2"/>
  <c r="D8511" i="2"/>
  <c r="D13196" i="2"/>
  <c r="D30320" i="2"/>
  <c r="D20917" i="2"/>
  <c r="D29789" i="2"/>
  <c r="D23226" i="2"/>
  <c r="D25695" i="2"/>
  <c r="D34913" i="2"/>
  <c r="D21478" i="2"/>
  <c r="D7355" i="2"/>
  <c r="D22261" i="2"/>
  <c r="D2923" i="2"/>
  <c r="D17505" i="2"/>
  <c r="D11471" i="2"/>
  <c r="D31517" i="2"/>
  <c r="D23616" i="2"/>
  <c r="D30385" i="2"/>
  <c r="D9188" i="2"/>
  <c r="D30852" i="2"/>
  <c r="D19770" i="2"/>
  <c r="D11971" i="2"/>
  <c r="D14879" i="2"/>
  <c r="D21196" i="2"/>
  <c r="D17123" i="2"/>
  <c r="D8872" i="2"/>
  <c r="D13908" i="2"/>
  <c r="D6463" i="2"/>
  <c r="D8287" i="2"/>
  <c r="D34934" i="2"/>
  <c r="D13246" i="2"/>
  <c r="D2961" i="2"/>
  <c r="D29646" i="2"/>
  <c r="D34894" i="2"/>
  <c r="D11977" i="2"/>
  <c r="D28854" i="2"/>
  <c r="D33530" i="2"/>
  <c r="D30415" i="2"/>
  <c r="D8685" i="2"/>
  <c r="D8425" i="2"/>
  <c r="D10983" i="2"/>
  <c r="D12819" i="2"/>
  <c r="D4301" i="2"/>
  <c r="D17829" i="2"/>
  <c r="D21389" i="2"/>
  <c r="D26549" i="2"/>
  <c r="D7921" i="2"/>
  <c r="D13433" i="2"/>
  <c r="D33249" i="2"/>
  <c r="D5894" i="2"/>
  <c r="D21582" i="2"/>
  <c r="D14768" i="2"/>
  <c r="D32147" i="2"/>
  <c r="D22616" i="2"/>
  <c r="D12910" i="2"/>
  <c r="D33544" i="2"/>
  <c r="D8211" i="2"/>
  <c r="D6749" i="2"/>
  <c r="D20243" i="2"/>
  <c r="D32214" i="2"/>
  <c r="D28668" i="2"/>
  <c r="D10532" i="2"/>
  <c r="D18784" i="2"/>
  <c r="D7475" i="2"/>
  <c r="D19639" i="2"/>
  <c r="D6362" i="2"/>
  <c r="D12082" i="2"/>
  <c r="D10075" i="2"/>
  <c r="D7739" i="2"/>
  <c r="D29135" i="2"/>
  <c r="D10127" i="2"/>
  <c r="D23560" i="2"/>
  <c r="D10982" i="2"/>
  <c r="D3115" i="2"/>
  <c r="D21151" i="2"/>
  <c r="D5540" i="2"/>
  <c r="D9059" i="2"/>
  <c r="D7625" i="2"/>
  <c r="D13889" i="2"/>
  <c r="D4110" i="2"/>
  <c r="D14749" i="2"/>
  <c r="D18330" i="2"/>
  <c r="D6373" i="2"/>
  <c r="D16678" i="2"/>
  <c r="D33103" i="2"/>
  <c r="D20200" i="2"/>
  <c r="D31903" i="2"/>
  <c r="D31233" i="2"/>
  <c r="D8677" i="2"/>
  <c r="D26973" i="2"/>
  <c r="D31853" i="2"/>
  <c r="D12796" i="2"/>
  <c r="D8521" i="2"/>
  <c r="D31772" i="2"/>
  <c r="D27333" i="2"/>
  <c r="D34224" i="2"/>
  <c r="D4064" i="2"/>
  <c r="D20114" i="2"/>
  <c r="D12350" i="2"/>
  <c r="D9349" i="2"/>
  <c r="D29691" i="2"/>
  <c r="D10162" i="2"/>
  <c r="D17739" i="2"/>
  <c r="D25052" i="2"/>
  <c r="D16590" i="2"/>
  <c r="D19255" i="2"/>
  <c r="D9071" i="2"/>
  <c r="D21852" i="2"/>
  <c r="D25495" i="2"/>
  <c r="D21851" i="2"/>
  <c r="D32425" i="2"/>
  <c r="D26333" i="2"/>
  <c r="D28510" i="2"/>
  <c r="D31048" i="2"/>
  <c r="D8003" i="2"/>
  <c r="D28270" i="2"/>
  <c r="D33014" i="2"/>
  <c r="D13199" i="2"/>
  <c r="D3217" i="2"/>
  <c r="D3154" i="2"/>
  <c r="D9353" i="2"/>
  <c r="D19726" i="2"/>
  <c r="D24348" i="2"/>
  <c r="D21696" i="2"/>
  <c r="D11454" i="2"/>
  <c r="D11460" i="2"/>
  <c r="D18039" i="2"/>
  <c r="D32065" i="2"/>
  <c r="D13428" i="2"/>
  <c r="D29607" i="2"/>
  <c r="D13474" i="2"/>
  <c r="D28747" i="2"/>
  <c r="D33212" i="2"/>
  <c r="D25664" i="2"/>
  <c r="D18806" i="2"/>
  <c r="D13274" i="2"/>
  <c r="D11387" i="2"/>
  <c r="D19907" i="2"/>
  <c r="D31520" i="2"/>
  <c r="D26278" i="2"/>
  <c r="D17994" i="2"/>
  <c r="D29324" i="2"/>
  <c r="D27903" i="2"/>
  <c r="D25569" i="2"/>
  <c r="D23856" i="2"/>
  <c r="D32987" i="2"/>
  <c r="D22722" i="2"/>
  <c r="D9257" i="2"/>
  <c r="D21587" i="2"/>
  <c r="D22317" i="2"/>
  <c r="D20773" i="2"/>
  <c r="D31378" i="2"/>
  <c r="D29932" i="2"/>
  <c r="D21344" i="2"/>
  <c r="D24653" i="2"/>
  <c r="D14367" i="2"/>
  <c r="D26971" i="2"/>
  <c r="D11757" i="2"/>
  <c r="D19050" i="2"/>
  <c r="D8589" i="2"/>
  <c r="D20822" i="2"/>
  <c r="D9186" i="2"/>
  <c r="D26554" i="2"/>
  <c r="D30590" i="2"/>
  <c r="D32489" i="2"/>
  <c r="D16491" i="2"/>
  <c r="D29439" i="2"/>
  <c r="D32518" i="2"/>
  <c r="D13588" i="2"/>
  <c r="D33929" i="2"/>
  <c r="D28374" i="2"/>
  <c r="D29664" i="2"/>
  <c r="D29473" i="2"/>
  <c r="D33865" i="2"/>
  <c r="D23004" i="2"/>
  <c r="D25130" i="2"/>
  <c r="D33152" i="2"/>
  <c r="D5369" i="2"/>
  <c r="D26302" i="2"/>
  <c r="D28264" i="2"/>
  <c r="D4069" i="2"/>
  <c r="D7763" i="2"/>
  <c r="D5993" i="2"/>
  <c r="D3823" i="2"/>
  <c r="D33961" i="2"/>
  <c r="D34071" i="2"/>
  <c r="D18199" i="2"/>
  <c r="D2964" i="2"/>
  <c r="D11304" i="2"/>
  <c r="D22828" i="2"/>
  <c r="D25856" i="2"/>
  <c r="D19290" i="2"/>
  <c r="D16376" i="2"/>
  <c r="D11952" i="2"/>
  <c r="D21445" i="2"/>
  <c r="D10038" i="2"/>
  <c r="D20309" i="2"/>
  <c r="D16928" i="2"/>
  <c r="D31771" i="2"/>
  <c r="D34048" i="2"/>
  <c r="D22709" i="2"/>
  <c r="D31947" i="2"/>
  <c r="D26640" i="2"/>
  <c r="D34695" i="2"/>
  <c r="D31521" i="2"/>
  <c r="D28456" i="2"/>
  <c r="D32395" i="2"/>
  <c r="D9769" i="2"/>
  <c r="D17089" i="2"/>
  <c r="D7930" i="2"/>
  <c r="D19648" i="2"/>
  <c r="D25892" i="2"/>
  <c r="D30488" i="2"/>
  <c r="D3041" i="2"/>
  <c r="D5030" i="2"/>
  <c r="D17697" i="2"/>
  <c r="D31546" i="2"/>
  <c r="D15427" i="2"/>
  <c r="D32383" i="2"/>
  <c r="D17049" i="2"/>
  <c r="D4581" i="2"/>
  <c r="D10252" i="2"/>
  <c r="D24563" i="2"/>
  <c r="D5717" i="2"/>
  <c r="D22619" i="2"/>
  <c r="D8020" i="2"/>
  <c r="D20408" i="2"/>
  <c r="D8692" i="2"/>
  <c r="D23799" i="2"/>
  <c r="D6193" i="2"/>
  <c r="D6567" i="2"/>
  <c r="D16121" i="2"/>
  <c r="D29548" i="2"/>
  <c r="D4251" i="2"/>
  <c r="D29816" i="2"/>
  <c r="D8146" i="2"/>
  <c r="D3099" i="2"/>
  <c r="D34012" i="2"/>
  <c r="D3399" i="2"/>
  <c r="D10124" i="2"/>
  <c r="D16581" i="2"/>
  <c r="D19964" i="2"/>
  <c r="D21583" i="2"/>
  <c r="D24953" i="2"/>
  <c r="D3144" i="2"/>
  <c r="D5348" i="2"/>
  <c r="D34545" i="2"/>
  <c r="D19157" i="2"/>
  <c r="D28368" i="2"/>
  <c r="D8233" i="2"/>
  <c r="D32396" i="2"/>
  <c r="D4840" i="2"/>
  <c r="D14657" i="2"/>
  <c r="D26847" i="2"/>
  <c r="D12617" i="2"/>
  <c r="D17238" i="2"/>
  <c r="D17631" i="2"/>
  <c r="D4544" i="2"/>
  <c r="D22778" i="2"/>
  <c r="D7553" i="2"/>
  <c r="D23855" i="2"/>
  <c r="D24644" i="2"/>
  <c r="D33247" i="2"/>
  <c r="D23299" i="2"/>
  <c r="D5359" i="2"/>
  <c r="D27816" i="2"/>
  <c r="D25231" i="2"/>
  <c r="D5907" i="2"/>
  <c r="D28740" i="2"/>
  <c r="D8717" i="2"/>
  <c r="D17708" i="2"/>
  <c r="D14915" i="2"/>
  <c r="D27066" i="2"/>
  <c r="D4451" i="2"/>
  <c r="D31433" i="2"/>
  <c r="D22267" i="2"/>
  <c r="D10598" i="2"/>
  <c r="D22943" i="2"/>
  <c r="D18076" i="2"/>
  <c r="D12609" i="2"/>
  <c r="D10346" i="2"/>
  <c r="D28407" i="2"/>
  <c r="D4693" i="2"/>
  <c r="D15712" i="2"/>
  <c r="D29755" i="2"/>
  <c r="D8793" i="2"/>
  <c r="D4668" i="2"/>
  <c r="D13501" i="2"/>
  <c r="D34226" i="2"/>
  <c r="D5231" i="2"/>
  <c r="D22987" i="2"/>
  <c r="D9179" i="2"/>
  <c r="D11862" i="2"/>
  <c r="D29899" i="2"/>
  <c r="D11283" i="2"/>
  <c r="D19959" i="2"/>
  <c r="D28120" i="2"/>
  <c r="D7274" i="2"/>
  <c r="D26822" i="2"/>
  <c r="D21116" i="2"/>
  <c r="D5461" i="2"/>
  <c r="D4488" i="2"/>
  <c r="D29465" i="2"/>
  <c r="D32871" i="2"/>
  <c r="D4546" i="2"/>
  <c r="D7045" i="2"/>
  <c r="D18043" i="2"/>
  <c r="D21825" i="2"/>
  <c r="D31922" i="2"/>
  <c r="D31391" i="2"/>
  <c r="D11114" i="2"/>
  <c r="D22820" i="2"/>
  <c r="D33684" i="2"/>
  <c r="D8606" i="2"/>
  <c r="D33121" i="2"/>
  <c r="D10498" i="2"/>
  <c r="D31424" i="2"/>
  <c r="D27122" i="2"/>
  <c r="D31732" i="2"/>
  <c r="D3404" i="2"/>
  <c r="D26056" i="2"/>
  <c r="D4660" i="2"/>
  <c r="D4598" i="2"/>
  <c r="D31959" i="2"/>
  <c r="D4027" i="2"/>
  <c r="D24992" i="2"/>
  <c r="D8255" i="2"/>
  <c r="D19289" i="2"/>
  <c r="D18863" i="2"/>
  <c r="D22735" i="2"/>
  <c r="D25383" i="2"/>
  <c r="D29238" i="2"/>
  <c r="D34692" i="2"/>
  <c r="D7266" i="2"/>
  <c r="D21357" i="2"/>
  <c r="D16675" i="2"/>
  <c r="D23326" i="2"/>
  <c r="D8308" i="2"/>
  <c r="D13966" i="2"/>
  <c r="D15529" i="2"/>
  <c r="D22061" i="2"/>
  <c r="D11607" i="2"/>
  <c r="D24327" i="2"/>
  <c r="D10163" i="2"/>
  <c r="D18658" i="2"/>
  <c r="D7002" i="2"/>
  <c r="D29407" i="2"/>
  <c r="D25048" i="2"/>
  <c r="D18331" i="2"/>
  <c r="D5121" i="2"/>
  <c r="D22790" i="2"/>
  <c r="D4765" i="2"/>
  <c r="D34176" i="2"/>
  <c r="D5079" i="2"/>
  <c r="D13011" i="2"/>
  <c r="D5024" i="2"/>
  <c r="D26782" i="2"/>
  <c r="D18280" i="2"/>
  <c r="D10683" i="2"/>
  <c r="D33198" i="2"/>
  <c r="D31728" i="2"/>
  <c r="D4266" i="2"/>
  <c r="D8382" i="2"/>
  <c r="D9095" i="2"/>
  <c r="D24509" i="2"/>
  <c r="D21838" i="2"/>
  <c r="D7265" i="2"/>
  <c r="D30211" i="2"/>
  <c r="D27483" i="2"/>
  <c r="D27146" i="2"/>
  <c r="D22693" i="2"/>
  <c r="D33557" i="2"/>
  <c r="D30102" i="2"/>
  <c r="D15793" i="2"/>
  <c r="D26869" i="2"/>
  <c r="D8864" i="2"/>
  <c r="D3030" i="2"/>
  <c r="D10203" i="2"/>
  <c r="D11569" i="2"/>
  <c r="D15700" i="2"/>
  <c r="D3293" i="2"/>
  <c r="D6608" i="2"/>
  <c r="D33975" i="2"/>
  <c r="D31747" i="2"/>
  <c r="D13216" i="2"/>
  <c r="D29447" i="2"/>
  <c r="D14299" i="2"/>
  <c r="D11130" i="2"/>
  <c r="D10945" i="2"/>
  <c r="D20777" i="2"/>
  <c r="D8731" i="2"/>
  <c r="D10128" i="2"/>
  <c r="D26754" i="2"/>
  <c r="D14276" i="2"/>
  <c r="D12384" i="2"/>
  <c r="D29720" i="2"/>
  <c r="D24255" i="2"/>
  <c r="D25961" i="2"/>
  <c r="D27135" i="2"/>
  <c r="D11372" i="2"/>
  <c r="D17335" i="2"/>
  <c r="D29600" i="2"/>
  <c r="D28128" i="2"/>
  <c r="D20514" i="2"/>
  <c r="D5941" i="2"/>
  <c r="D16556" i="2"/>
  <c r="D10553" i="2"/>
  <c r="D32240" i="2"/>
  <c r="D21588" i="2"/>
  <c r="D4587" i="2"/>
  <c r="D25912" i="2"/>
  <c r="D15301" i="2"/>
  <c r="D24076" i="2"/>
  <c r="D7001" i="2"/>
  <c r="D18657" i="2"/>
  <c r="D18145" i="2"/>
  <c r="D21729" i="2"/>
  <c r="D17532" i="2"/>
  <c r="D7183" i="2"/>
  <c r="D19649" i="2"/>
  <c r="D11303" i="2"/>
  <c r="D6941" i="2"/>
  <c r="D17565" i="2"/>
  <c r="D7569" i="2"/>
  <c r="D31367" i="2"/>
  <c r="D5636" i="2"/>
  <c r="D27833" i="2"/>
  <c r="D29266" i="2"/>
  <c r="D32917" i="2"/>
  <c r="D16801" i="2"/>
  <c r="D8713" i="2"/>
  <c r="D18578" i="2"/>
  <c r="D20046" i="2"/>
  <c r="D9586" i="2"/>
  <c r="D3220" i="2"/>
  <c r="D20784" i="2"/>
  <c r="D11683" i="2"/>
  <c r="D22882" i="2"/>
  <c r="D4094" i="2"/>
  <c r="D9110" i="2"/>
  <c r="D29983" i="2"/>
  <c r="D26719" i="2"/>
  <c r="D2956" i="2"/>
  <c r="D14487" i="2"/>
  <c r="D17548" i="2"/>
  <c r="D8714" i="2"/>
  <c r="D29019" i="2"/>
  <c r="D10171" i="2"/>
  <c r="D5505" i="2"/>
  <c r="D8616" i="2"/>
  <c r="D20535" i="2"/>
  <c r="D25992" i="2"/>
  <c r="D14396" i="2"/>
  <c r="D28292" i="2"/>
  <c r="D10818" i="2"/>
  <c r="D34217" i="2"/>
  <c r="D15506" i="2"/>
  <c r="D10914" i="2"/>
  <c r="D31095" i="2"/>
  <c r="D34919" i="2"/>
  <c r="D27820" i="2"/>
  <c r="D19996" i="2"/>
  <c r="D5504" i="2"/>
  <c r="D21961" i="2"/>
  <c r="D13310" i="2"/>
  <c r="D15546" i="2"/>
  <c r="D8475" i="2"/>
  <c r="D11313" i="2"/>
  <c r="D31960" i="2"/>
  <c r="D17799" i="2"/>
  <c r="D18779" i="2"/>
  <c r="D12330" i="2"/>
  <c r="D15036" i="2"/>
  <c r="D12072" i="2"/>
  <c r="D31928" i="2"/>
  <c r="D3118" i="2"/>
  <c r="D33208" i="2"/>
  <c r="D19152" i="2"/>
  <c r="D15167" i="2"/>
  <c r="D13993" i="2"/>
  <c r="D14088" i="2"/>
  <c r="D33289" i="2"/>
  <c r="D7615" i="2"/>
  <c r="D10126" i="2"/>
  <c r="D18997" i="2"/>
  <c r="D14356" i="2"/>
  <c r="D11610" i="2"/>
  <c r="D32096" i="2"/>
  <c r="D25705" i="2"/>
  <c r="D34454" i="2"/>
  <c r="D19037" i="2"/>
  <c r="D26304" i="2"/>
  <c r="D16842" i="2"/>
  <c r="D22539" i="2"/>
  <c r="D28289" i="2"/>
  <c r="D31449" i="2"/>
  <c r="D20133" i="2"/>
  <c r="D31826" i="2"/>
  <c r="D14558" i="2"/>
  <c r="D20299" i="2"/>
  <c r="D28783" i="2"/>
  <c r="D16561" i="2"/>
  <c r="D5599" i="2"/>
  <c r="D13202" i="2"/>
  <c r="D28750" i="2"/>
  <c r="D25275" i="2"/>
  <c r="D11105" i="2"/>
  <c r="D16076" i="2"/>
  <c r="D30586" i="2"/>
  <c r="D26726" i="2"/>
  <c r="D3994" i="2"/>
  <c r="D9361" i="2"/>
  <c r="D10546" i="2"/>
  <c r="D14636" i="2"/>
  <c r="D12142" i="2"/>
  <c r="D14462" i="2"/>
  <c r="D3926" i="2"/>
  <c r="D6290" i="2"/>
  <c r="D4828" i="2"/>
  <c r="D26149" i="2"/>
  <c r="D26954" i="2"/>
  <c r="D4311" i="2"/>
  <c r="D10305" i="2"/>
  <c r="D21211" i="2"/>
  <c r="D15013" i="2"/>
  <c r="D25878" i="2"/>
  <c r="D13296" i="2"/>
  <c r="D27056" i="2"/>
  <c r="D26942" i="2"/>
  <c r="D27024" i="2"/>
  <c r="D15456" i="2"/>
  <c r="D11288" i="2"/>
  <c r="D25677" i="2"/>
  <c r="D28502" i="2"/>
  <c r="D23841" i="2"/>
  <c r="D24000" i="2"/>
  <c r="D31934" i="2"/>
  <c r="D9561" i="2"/>
  <c r="D30570" i="2"/>
  <c r="D32721" i="2"/>
  <c r="D24233" i="2"/>
  <c r="D3585" i="2"/>
  <c r="D4774" i="2"/>
  <c r="D20319" i="2"/>
  <c r="D10929" i="2"/>
  <c r="D15497" i="2"/>
  <c r="D9463" i="2"/>
  <c r="D21394" i="2"/>
  <c r="D18710" i="2"/>
  <c r="D30615" i="2"/>
  <c r="D34319" i="2"/>
  <c r="D9728" i="2"/>
  <c r="D4942" i="2"/>
  <c r="D16599" i="2"/>
  <c r="D10996" i="2"/>
  <c r="D6784" i="2"/>
  <c r="D33927" i="2"/>
  <c r="D11944" i="2"/>
  <c r="D3873" i="2"/>
  <c r="D27407" i="2"/>
  <c r="D24139" i="2"/>
  <c r="D30117" i="2"/>
  <c r="D29746" i="2"/>
  <c r="D28891" i="2"/>
  <c r="D23665" i="2"/>
  <c r="D10591" i="2"/>
  <c r="D20793" i="2"/>
  <c r="D33957" i="2"/>
  <c r="D22027" i="2"/>
  <c r="D21743" i="2"/>
  <c r="D13813" i="2"/>
  <c r="D18523" i="2"/>
  <c r="D6975" i="2"/>
  <c r="D11563" i="2"/>
  <c r="D13206" i="2"/>
  <c r="D29073" i="2"/>
  <c r="D25509" i="2"/>
  <c r="D12137" i="2"/>
  <c r="D13281" i="2"/>
  <c r="D3047" i="2"/>
  <c r="D13138" i="2"/>
  <c r="D32158" i="2"/>
  <c r="D13954" i="2"/>
  <c r="D11877" i="2"/>
  <c r="D6228" i="2"/>
  <c r="D3240" i="2"/>
  <c r="D34161" i="2"/>
  <c r="D24462" i="2"/>
  <c r="D21932" i="2"/>
  <c r="D9594" i="2"/>
  <c r="D11840" i="2"/>
  <c r="D7722" i="2"/>
  <c r="D12549" i="2"/>
  <c r="D33694" i="2"/>
  <c r="D20771" i="2"/>
  <c r="D27551" i="2"/>
  <c r="D14343" i="2"/>
  <c r="D18653" i="2"/>
  <c r="D27064" i="2"/>
  <c r="D11802" i="2"/>
  <c r="D19355" i="2"/>
  <c r="D22017" i="2"/>
  <c r="D33843" i="2"/>
  <c r="D4787" i="2"/>
  <c r="D33642" i="2"/>
  <c r="D7752" i="2"/>
  <c r="D19273" i="2"/>
  <c r="D30691" i="2"/>
  <c r="D3437" i="2"/>
  <c r="D28099" i="2"/>
  <c r="D21730" i="2"/>
  <c r="D16576" i="2"/>
  <c r="D35036" i="2"/>
  <c r="D5227" i="2"/>
  <c r="D24848" i="2"/>
  <c r="D14862" i="2"/>
  <c r="D19450" i="2"/>
  <c r="D25707" i="2"/>
  <c r="D23471" i="2"/>
  <c r="D29327" i="2"/>
  <c r="D14304" i="2"/>
  <c r="D20029" i="2"/>
  <c r="D26112" i="2"/>
  <c r="D15325" i="2"/>
  <c r="D21461" i="2"/>
  <c r="D15428" i="2"/>
  <c r="D8781" i="2"/>
  <c r="D11838" i="2"/>
  <c r="D7760" i="2"/>
  <c r="D14101" i="2"/>
  <c r="D30958" i="2"/>
  <c r="D11128" i="2"/>
  <c r="D15925" i="2"/>
  <c r="D19716" i="2"/>
  <c r="D3740" i="2"/>
  <c r="D11868" i="2"/>
  <c r="D35001" i="2"/>
  <c r="D33482" i="2"/>
  <c r="D21279" i="2"/>
  <c r="D16368" i="2"/>
  <c r="D10309" i="2"/>
  <c r="D6503" i="2"/>
  <c r="D24602" i="2"/>
  <c r="D8399" i="2"/>
  <c r="D17319" i="2"/>
  <c r="D21636" i="2"/>
  <c r="D11985" i="2"/>
  <c r="D8391" i="2"/>
  <c r="D5498" i="2"/>
  <c r="D4980" i="2"/>
  <c r="D32498" i="2"/>
  <c r="D17136" i="2"/>
  <c r="D32444" i="2"/>
  <c r="D7578" i="2"/>
  <c r="D34887" i="2"/>
  <c r="D32118" i="2"/>
  <c r="D18792" i="2"/>
  <c r="D12665" i="2"/>
  <c r="D6404" i="2"/>
  <c r="D22249" i="2"/>
  <c r="D13727" i="2"/>
  <c r="D24123" i="2"/>
  <c r="D27311" i="2"/>
  <c r="D28695" i="2"/>
  <c r="D24809" i="2"/>
  <c r="D4077" i="2"/>
  <c r="D17701" i="2"/>
  <c r="D6201" i="2"/>
  <c r="D29307" i="2"/>
  <c r="D31553" i="2"/>
  <c r="D34132" i="2"/>
  <c r="D18116" i="2"/>
  <c r="D13191" i="2"/>
  <c r="D25771" i="2"/>
  <c r="D9972" i="2"/>
  <c r="D24817" i="2"/>
  <c r="D19473" i="2"/>
  <c r="D9774" i="2"/>
  <c r="D16098" i="2"/>
  <c r="D17693" i="2"/>
  <c r="D14066" i="2"/>
  <c r="D33407" i="2"/>
  <c r="D26142" i="2"/>
  <c r="D23646" i="2"/>
  <c r="D21009" i="2"/>
  <c r="D14069" i="2"/>
  <c r="D20035" i="2"/>
  <c r="D8051" i="2"/>
  <c r="D7810" i="2"/>
  <c r="D22934" i="2"/>
  <c r="D14188" i="2"/>
  <c r="D17810" i="2"/>
  <c r="D32709" i="2"/>
  <c r="D10433" i="2"/>
  <c r="D9175" i="2"/>
  <c r="D25615" i="2"/>
  <c r="D6107" i="2"/>
  <c r="D8025" i="2"/>
  <c r="D19442" i="2"/>
  <c r="D5512" i="2"/>
  <c r="D27245" i="2"/>
  <c r="D3734" i="2"/>
  <c r="D24614" i="2"/>
  <c r="D32480" i="2"/>
  <c r="D7445" i="2"/>
  <c r="D15821" i="2"/>
  <c r="D32427" i="2"/>
  <c r="D29733" i="2"/>
  <c r="D23885" i="2"/>
  <c r="D25684" i="2"/>
  <c r="D21693" i="2"/>
  <c r="D31197" i="2"/>
  <c r="D6420" i="2"/>
  <c r="D27414" i="2"/>
  <c r="D10136" i="2"/>
  <c r="D19737" i="2"/>
  <c r="D14294" i="2"/>
  <c r="D34824" i="2"/>
  <c r="D27866" i="2"/>
  <c r="D27337" i="2"/>
  <c r="D29024" i="2"/>
  <c r="D20107" i="2"/>
  <c r="D32392" i="2"/>
  <c r="D6214" i="2"/>
  <c r="D26009" i="2"/>
  <c r="D16595" i="2"/>
  <c r="D11555" i="2"/>
  <c r="D11360" i="2"/>
  <c r="D7541" i="2"/>
  <c r="D29020" i="2"/>
  <c r="D18121" i="2"/>
  <c r="D10114" i="2"/>
  <c r="D9481" i="2"/>
  <c r="D13861" i="2"/>
  <c r="D25665" i="2"/>
  <c r="D33601" i="2"/>
  <c r="D4293" i="2"/>
  <c r="D31469" i="2"/>
  <c r="D8519" i="2"/>
  <c r="D28273" i="2"/>
  <c r="D3201" i="2"/>
  <c r="D31186" i="2"/>
  <c r="D17989" i="2"/>
  <c r="D16794" i="2"/>
  <c r="D21871" i="2"/>
  <c r="D26054" i="2"/>
  <c r="D15797" i="2"/>
  <c r="D7631" i="2"/>
  <c r="D2908" i="2"/>
  <c r="D26846" i="2"/>
  <c r="D4977" i="2"/>
  <c r="D16452" i="2"/>
  <c r="D22528" i="2"/>
  <c r="D3788" i="2"/>
  <c r="D9440" i="2"/>
  <c r="D9474" i="2"/>
  <c r="D33375" i="2"/>
  <c r="D25181" i="2"/>
  <c r="D24512" i="2"/>
  <c r="D15257" i="2"/>
  <c r="D17071" i="2"/>
  <c r="D29921" i="2"/>
  <c r="D3986" i="2"/>
  <c r="D6650" i="2"/>
  <c r="D4893" i="2"/>
  <c r="D10048" i="2"/>
  <c r="D15247" i="2"/>
  <c r="D30307" i="2"/>
  <c r="D28691" i="2"/>
  <c r="D14860" i="2"/>
  <c r="D16063" i="2"/>
  <c r="D15037" i="2"/>
  <c r="D32005" i="2"/>
  <c r="D22801" i="2"/>
  <c r="D20202" i="2"/>
  <c r="D33172" i="2"/>
  <c r="D17927" i="2"/>
  <c r="D19802" i="2"/>
  <c r="D24328" i="2"/>
  <c r="D18203" i="2"/>
  <c r="D23510" i="2"/>
  <c r="D7566" i="2"/>
  <c r="D10238" i="2"/>
  <c r="D28788" i="2"/>
  <c r="D4543" i="2"/>
  <c r="D20101" i="2"/>
  <c r="D18977" i="2"/>
  <c r="D20197" i="2"/>
  <c r="D32344" i="2"/>
  <c r="D29258" i="2"/>
  <c r="D23040" i="2"/>
  <c r="D31049" i="2"/>
  <c r="D18176" i="2"/>
  <c r="D10155" i="2"/>
  <c r="D5898" i="2"/>
  <c r="D16371" i="2"/>
  <c r="D20383" i="2"/>
  <c r="D9065" i="2"/>
  <c r="D30324" i="2"/>
  <c r="D7770" i="2"/>
  <c r="D10535" i="2"/>
  <c r="D27602" i="2"/>
  <c r="D24635" i="2"/>
  <c r="D9159" i="2"/>
  <c r="D13000" i="2"/>
  <c r="D28604" i="2"/>
  <c r="D17839" i="2"/>
  <c r="D23674" i="2"/>
  <c r="D9485" i="2"/>
  <c r="D24374" i="2"/>
  <c r="D17471" i="2"/>
  <c r="D6292" i="2"/>
  <c r="D23037" i="2"/>
  <c r="D30477" i="2"/>
  <c r="D20894" i="2"/>
  <c r="D8710" i="2"/>
  <c r="D4500" i="2"/>
  <c r="D31293" i="2"/>
  <c r="D24173" i="2"/>
  <c r="D21188" i="2"/>
  <c r="D31383" i="2"/>
  <c r="D33918" i="2"/>
  <c r="D20228" i="2"/>
  <c r="D7713" i="2"/>
  <c r="D23664" i="2"/>
  <c r="D26948" i="2"/>
  <c r="D23070" i="2"/>
  <c r="D13472" i="2"/>
  <c r="D33832" i="2"/>
  <c r="D23966" i="2"/>
  <c r="D17463" i="2"/>
  <c r="D30800" i="2"/>
  <c r="D27741" i="2"/>
  <c r="D10307" i="2"/>
  <c r="D32867" i="2"/>
  <c r="D29220" i="2"/>
  <c r="D5707" i="2"/>
  <c r="D3687" i="2"/>
  <c r="D24181" i="2"/>
  <c r="D10435" i="2"/>
  <c r="D34463" i="2"/>
  <c r="D30903" i="2"/>
  <c r="D5627" i="2"/>
  <c r="D14355" i="2"/>
  <c r="D9976" i="2"/>
  <c r="D25698" i="2"/>
  <c r="D28753" i="2"/>
  <c r="D22112" i="2"/>
  <c r="D5128" i="2"/>
  <c r="D34134" i="2"/>
  <c r="D23188" i="2"/>
  <c r="D33655" i="2"/>
  <c r="D7366" i="2"/>
  <c r="D23268" i="2"/>
  <c r="D3204" i="2"/>
  <c r="D21264" i="2"/>
  <c r="D20384" i="2"/>
  <c r="D13677" i="2"/>
  <c r="D34742" i="2"/>
  <c r="D31635" i="2"/>
  <c r="D26348" i="2"/>
  <c r="D30753" i="2"/>
  <c r="D4099" i="2"/>
  <c r="D28934" i="2"/>
  <c r="D11094" i="2"/>
  <c r="D11515" i="2"/>
  <c r="D17440" i="2"/>
  <c r="D9479" i="2"/>
  <c r="D27932" i="2"/>
  <c r="D19069" i="2"/>
  <c r="D15627" i="2"/>
  <c r="D19514" i="2"/>
  <c r="D33850" i="2"/>
  <c r="D22504" i="2"/>
  <c r="D22351" i="2"/>
  <c r="D3696" i="2"/>
  <c r="D26092" i="2"/>
  <c r="D17814" i="2"/>
  <c r="D25756" i="2"/>
  <c r="D33862" i="2"/>
  <c r="D33679" i="2"/>
  <c r="D34438" i="2"/>
  <c r="D32575" i="2"/>
  <c r="D26820" i="2"/>
  <c r="D28513" i="2"/>
  <c r="D11092" i="2"/>
  <c r="D29817" i="2"/>
  <c r="D12934" i="2"/>
  <c r="D17322" i="2"/>
  <c r="D17759" i="2"/>
  <c r="D5550" i="2"/>
  <c r="D34524" i="2"/>
  <c r="D22724" i="2"/>
  <c r="D5740" i="2"/>
  <c r="D12252" i="2"/>
  <c r="D34802" i="2"/>
  <c r="D18904" i="2"/>
  <c r="D25958" i="2"/>
  <c r="D16541" i="2"/>
  <c r="D25010" i="2"/>
  <c r="D24812" i="2"/>
  <c r="D32510" i="2"/>
  <c r="D27441" i="2"/>
  <c r="D29044" i="2"/>
  <c r="D20704" i="2"/>
  <c r="D13534" i="2"/>
  <c r="D18424" i="2"/>
  <c r="D24424" i="2"/>
  <c r="D15990" i="2"/>
  <c r="D7562" i="2"/>
  <c r="D25215" i="2"/>
  <c r="D24815" i="2"/>
  <c r="D20138" i="2"/>
  <c r="D25392" i="2"/>
  <c r="D15306" i="2"/>
  <c r="D18566" i="2"/>
  <c r="D3305" i="2"/>
  <c r="D8131" i="2"/>
  <c r="D13789" i="2"/>
  <c r="D7090" i="2"/>
  <c r="D4300" i="2"/>
  <c r="D18520" i="2"/>
  <c r="D6226" i="2"/>
  <c r="D8438" i="2"/>
  <c r="D18187" i="2"/>
  <c r="D25903" i="2"/>
  <c r="D16078" i="2"/>
  <c r="D33545" i="2"/>
  <c r="D30013" i="2"/>
  <c r="D28491" i="2"/>
  <c r="D20326" i="2"/>
  <c r="D8420" i="2"/>
  <c r="D28313" i="2"/>
  <c r="D25966" i="2"/>
  <c r="D21958" i="2"/>
  <c r="D31073" i="2"/>
  <c r="D9313" i="2"/>
  <c r="D31248" i="2"/>
  <c r="D34876" i="2"/>
  <c r="D6766" i="2"/>
  <c r="D14005" i="2"/>
  <c r="D13471" i="2"/>
  <c r="D30804" i="2"/>
  <c r="D9550" i="2"/>
  <c r="D26301" i="2"/>
  <c r="D13894" i="2"/>
  <c r="D25210" i="2"/>
  <c r="D27423" i="2"/>
  <c r="D22333" i="2"/>
  <c r="D25084" i="2"/>
  <c r="D20445" i="2"/>
  <c r="D5893" i="2"/>
  <c r="D29885" i="2"/>
  <c r="D3885" i="2"/>
  <c r="D23275" i="2"/>
  <c r="D16508" i="2"/>
  <c r="D4029" i="2"/>
  <c r="D25001" i="2"/>
  <c r="D14970" i="2"/>
  <c r="D21634" i="2"/>
  <c r="D24827" i="2"/>
  <c r="D8047" i="2"/>
  <c r="D26578" i="2"/>
  <c r="D16480" i="2"/>
  <c r="D22926" i="2"/>
  <c r="D9638" i="2"/>
  <c r="D26166" i="2"/>
  <c r="D24528" i="2"/>
  <c r="D3137" i="2"/>
  <c r="D20862" i="2"/>
  <c r="D12368" i="2"/>
  <c r="D31046" i="2"/>
  <c r="D17458" i="2"/>
  <c r="D30087" i="2"/>
  <c r="D32780" i="2"/>
  <c r="D27533" i="2"/>
  <c r="D9473" i="2"/>
  <c r="D34497" i="2"/>
  <c r="D30086" i="2"/>
  <c r="D23655" i="2"/>
  <c r="D21086" i="2"/>
  <c r="D19766" i="2"/>
  <c r="D26672" i="2"/>
  <c r="D5031" i="2"/>
  <c r="D18656" i="2"/>
  <c r="D14181" i="2"/>
  <c r="D9086" i="2"/>
  <c r="D32217" i="2"/>
  <c r="D9348" i="2"/>
  <c r="D28645" i="2"/>
  <c r="D14470" i="2"/>
  <c r="D20217" i="2"/>
  <c r="D13875" i="2"/>
  <c r="D28178" i="2"/>
  <c r="D26158" i="2"/>
  <c r="D28406" i="2"/>
  <c r="D3679" i="2"/>
  <c r="D23192" i="2"/>
  <c r="D17184" i="2"/>
  <c r="D13903" i="2"/>
  <c r="D34642" i="2"/>
  <c r="D8531" i="2"/>
  <c r="D17990" i="2"/>
  <c r="D3003" i="2"/>
  <c r="D14170" i="2"/>
  <c r="D25224" i="2"/>
  <c r="D3744" i="2"/>
  <c r="D4896" i="2"/>
  <c r="D22748" i="2"/>
  <c r="D29119" i="2"/>
  <c r="D25588" i="2"/>
  <c r="D7865" i="2"/>
  <c r="D12174" i="2"/>
  <c r="D17052" i="2"/>
  <c r="D15390" i="2"/>
  <c r="D24351" i="2"/>
  <c r="D10840" i="2"/>
  <c r="D22362" i="2"/>
  <c r="D18577" i="2"/>
  <c r="D17984" i="2"/>
  <c r="D20327" i="2"/>
  <c r="D29882" i="2"/>
  <c r="D27216" i="2"/>
  <c r="D15876" i="2"/>
  <c r="D14065" i="2"/>
  <c r="D6662" i="2"/>
  <c r="D31524" i="2"/>
  <c r="D34722" i="2"/>
  <c r="D7105" i="2"/>
  <c r="D4192" i="2"/>
  <c r="D25117" i="2"/>
  <c r="D33100" i="2"/>
  <c r="D18966" i="2"/>
  <c r="D2969" i="2"/>
  <c r="D14549" i="2"/>
  <c r="D20685" i="2"/>
  <c r="D8596" i="2"/>
  <c r="D22213" i="2"/>
  <c r="D15971" i="2"/>
  <c r="D19003" i="2"/>
  <c r="D12148" i="2"/>
  <c r="D5851" i="2"/>
  <c r="D17410" i="2"/>
  <c r="D9093" i="2"/>
  <c r="D19051" i="2"/>
  <c r="D16659" i="2"/>
  <c r="D11680" i="2"/>
  <c r="D16849" i="2"/>
  <c r="D26544" i="2"/>
  <c r="D17515" i="2"/>
  <c r="D12317" i="2"/>
  <c r="D20861" i="2"/>
  <c r="D19094" i="2"/>
  <c r="D13239" i="2"/>
  <c r="D17987" i="2"/>
  <c r="D11693" i="2"/>
  <c r="D16857" i="2"/>
  <c r="D32968" i="2"/>
  <c r="D13815" i="2"/>
  <c r="D2920" i="2"/>
  <c r="D28948" i="2"/>
  <c r="D21860" i="2"/>
  <c r="D17711" i="2"/>
  <c r="D12996" i="2"/>
  <c r="D9628" i="2"/>
  <c r="D11585" i="2"/>
  <c r="D7372" i="2"/>
  <c r="D6513" i="2"/>
  <c r="D4006" i="2"/>
  <c r="D31379" i="2"/>
  <c r="D3601" i="2"/>
  <c r="D4943" i="2"/>
  <c r="D32811" i="2"/>
  <c r="D11994" i="2"/>
  <c r="D5654" i="2"/>
  <c r="D16569" i="2"/>
  <c r="D18363" i="2"/>
  <c r="D10548" i="2"/>
  <c r="D22976" i="2"/>
  <c r="D23206" i="2"/>
  <c r="D24377" i="2"/>
  <c r="D21460" i="2"/>
  <c r="D22041" i="2"/>
  <c r="D29896" i="2"/>
  <c r="D14627" i="2"/>
  <c r="D11458" i="2"/>
  <c r="D19777" i="2"/>
  <c r="D2921" i="2"/>
  <c r="D8728" i="2"/>
  <c r="D18687" i="2"/>
  <c r="D33203" i="2"/>
  <c r="D33084" i="2"/>
  <c r="D31052" i="2"/>
  <c r="D30564" i="2"/>
  <c r="D10334" i="2"/>
  <c r="D15328" i="2"/>
  <c r="D24150" i="2"/>
  <c r="D11277" i="2"/>
  <c r="D7727" i="2"/>
  <c r="D9216" i="2"/>
  <c r="D23072" i="2"/>
  <c r="D32003" i="2"/>
  <c r="D29074" i="2"/>
  <c r="D34512" i="2"/>
  <c r="D6516" i="2"/>
  <c r="D3316" i="2"/>
  <c r="D33077" i="2"/>
  <c r="D11404" i="2"/>
  <c r="D29808" i="2"/>
  <c r="D9552" i="2"/>
  <c r="D10494" i="2"/>
  <c r="D32437" i="2"/>
  <c r="D11896" i="2"/>
  <c r="D21296" i="2"/>
  <c r="D22335" i="2"/>
  <c r="D4681" i="2"/>
  <c r="D22538" i="2"/>
  <c r="D31743" i="2"/>
  <c r="D13592" i="2"/>
  <c r="D8965" i="2"/>
  <c r="D26196" i="2"/>
  <c r="D10918" i="2"/>
  <c r="D31802" i="2"/>
  <c r="D31042" i="2"/>
  <c r="D7858" i="2"/>
  <c r="D16389" i="2"/>
  <c r="D23500" i="2"/>
  <c r="D8905" i="2"/>
  <c r="D31931" i="2"/>
  <c r="D14531" i="2"/>
  <c r="D16311" i="2"/>
  <c r="D13324" i="2"/>
  <c r="D27873" i="2"/>
  <c r="D10512" i="2"/>
  <c r="D3044" i="2"/>
  <c r="D25984" i="2"/>
  <c r="D6388" i="2"/>
  <c r="D34255" i="2"/>
  <c r="D17849" i="2"/>
  <c r="D10299" i="2"/>
  <c r="D33662" i="2"/>
  <c r="D18707" i="2"/>
  <c r="D33194" i="2"/>
  <c r="D6088" i="2"/>
  <c r="D3203" i="2"/>
  <c r="D8980" i="2"/>
  <c r="D32621" i="2"/>
  <c r="D26648" i="2"/>
  <c r="D19520" i="2"/>
  <c r="D30196" i="2"/>
  <c r="D16859" i="2"/>
  <c r="D19238" i="2"/>
  <c r="D32156" i="2"/>
  <c r="D12128" i="2"/>
  <c r="D8542" i="2"/>
  <c r="D17740" i="2"/>
  <c r="D5257" i="2"/>
  <c r="D7262" i="2"/>
  <c r="D26650" i="2"/>
  <c r="D13999" i="2"/>
  <c r="D27735" i="2"/>
  <c r="D22059" i="2"/>
  <c r="D14475" i="2"/>
  <c r="D17264" i="2"/>
  <c r="D13562" i="2"/>
  <c r="D21967" i="2"/>
  <c r="D6419" i="2"/>
  <c r="D34785" i="2"/>
  <c r="D3350" i="2"/>
  <c r="D34013" i="2"/>
  <c r="D22792" i="2"/>
  <c r="D30680" i="2"/>
  <c r="D6074" i="2"/>
  <c r="D8911" i="2"/>
  <c r="D22640" i="2"/>
  <c r="D13778" i="2"/>
  <c r="D16790" i="2"/>
  <c r="D21833" i="2"/>
  <c r="D8534" i="2"/>
  <c r="D33183" i="2"/>
  <c r="D7273" i="2"/>
  <c r="D27219" i="2"/>
  <c r="D3839" i="2"/>
  <c r="D11749" i="2"/>
  <c r="D6498" i="2"/>
  <c r="D21265" i="2"/>
  <c r="D21252" i="2"/>
  <c r="D10747" i="2"/>
  <c r="D23656" i="2"/>
  <c r="D19564" i="2"/>
  <c r="D21350" i="2"/>
  <c r="D25342" i="2"/>
  <c r="D31188" i="2"/>
  <c r="D15298" i="2"/>
  <c r="D7145" i="2"/>
  <c r="D20675" i="2"/>
  <c r="D8130" i="2"/>
  <c r="D27707" i="2"/>
  <c r="D24320" i="2"/>
  <c r="D32287" i="2"/>
  <c r="D11011" i="2"/>
  <c r="D27207" i="2"/>
  <c r="D28395" i="2"/>
  <c r="D22651" i="2"/>
  <c r="D5744" i="2"/>
  <c r="D22555" i="2"/>
  <c r="D17608" i="2"/>
  <c r="D14958" i="2"/>
  <c r="D18494" i="2"/>
  <c r="D4853" i="2"/>
  <c r="D32992" i="2"/>
  <c r="D27157" i="2"/>
  <c r="D33311" i="2"/>
  <c r="D24862" i="2"/>
  <c r="D6030" i="2"/>
  <c r="D5882" i="2"/>
  <c r="D10427" i="2"/>
  <c r="D23127" i="2"/>
  <c r="D22438" i="2"/>
  <c r="D15069" i="2"/>
  <c r="D27100" i="2"/>
  <c r="D19922" i="2"/>
  <c r="D12032" i="2"/>
  <c r="D19377" i="2"/>
  <c r="D19521" i="2"/>
  <c r="D29141" i="2"/>
  <c r="D29984" i="2"/>
  <c r="D8205" i="2"/>
  <c r="D32612" i="2"/>
  <c r="D17519" i="2"/>
  <c r="D19920" i="2"/>
  <c r="D24750" i="2"/>
  <c r="D19335" i="2"/>
  <c r="D30777" i="2"/>
  <c r="D27038" i="2"/>
  <c r="D16603" i="2"/>
  <c r="D32475" i="2"/>
  <c r="D23999" i="2"/>
  <c r="D27836" i="2"/>
  <c r="D12952" i="2"/>
  <c r="D4732" i="2"/>
  <c r="D4927" i="2"/>
  <c r="D10058" i="2"/>
  <c r="D33675" i="2"/>
  <c r="D31160" i="2"/>
  <c r="D25675" i="2"/>
  <c r="D22741" i="2"/>
  <c r="D33674" i="2"/>
  <c r="D30024" i="2"/>
  <c r="D6331" i="2"/>
  <c r="D25962" i="2"/>
  <c r="D6713" i="2"/>
  <c r="D12765" i="2"/>
  <c r="D23082" i="2"/>
  <c r="D10443" i="2"/>
  <c r="D11677" i="2"/>
  <c r="D24766" i="2"/>
  <c r="D26292" i="2"/>
  <c r="D20733" i="2"/>
  <c r="D26296" i="2"/>
  <c r="D4464" i="2"/>
  <c r="D23458" i="2"/>
  <c r="D13233" i="2"/>
  <c r="D27261" i="2"/>
  <c r="D16077" i="2"/>
  <c r="D23988" i="2"/>
  <c r="D30875" i="2"/>
  <c r="D28308" i="2"/>
  <c r="D12525" i="2"/>
  <c r="D9393" i="2"/>
  <c r="D6394" i="2"/>
  <c r="D30672" i="2"/>
  <c r="D3795" i="2"/>
  <c r="D29926" i="2"/>
  <c r="D26010" i="2"/>
  <c r="D27411" i="2"/>
  <c r="D30041" i="2"/>
  <c r="D10515" i="2"/>
  <c r="D30083" i="2"/>
  <c r="D4349" i="2"/>
  <c r="D9384" i="2"/>
  <c r="D21379" i="2"/>
  <c r="D7253" i="2"/>
  <c r="D24908" i="2"/>
  <c r="D5315" i="2"/>
  <c r="D27828" i="2"/>
  <c r="D31090" i="2"/>
  <c r="D21003" i="2"/>
  <c r="D14046" i="2"/>
  <c r="D8631" i="2"/>
  <c r="D16086" i="2"/>
  <c r="D15014" i="2"/>
  <c r="D14002" i="2"/>
  <c r="D30309" i="2"/>
  <c r="D29152" i="2"/>
  <c r="D6602" i="2"/>
  <c r="D34067" i="2"/>
  <c r="D17449" i="2"/>
  <c r="D12375" i="2"/>
  <c r="D24085" i="2"/>
  <c r="D27871" i="2"/>
  <c r="D24897" i="2"/>
  <c r="D4468" i="2"/>
  <c r="D11267" i="2"/>
  <c r="D19280" i="2"/>
  <c r="D13884" i="2"/>
  <c r="D16605" i="2"/>
  <c r="D9064" i="2"/>
  <c r="D18423" i="2"/>
  <c r="D28649" i="2"/>
  <c r="D12441" i="2"/>
  <c r="D28700" i="2"/>
  <c r="D33579" i="2"/>
  <c r="D5653" i="2"/>
  <c r="D33683" i="2"/>
  <c r="D10061" i="2"/>
  <c r="D10410" i="2"/>
  <c r="D16388" i="2"/>
  <c r="D23025" i="2"/>
  <c r="D33768" i="2"/>
  <c r="D25323" i="2"/>
  <c r="D31612" i="2"/>
  <c r="D9568" i="2"/>
  <c r="D12319" i="2"/>
  <c r="D31634" i="2"/>
  <c r="D23259" i="2"/>
  <c r="D16645" i="2"/>
  <c r="D33458" i="2"/>
  <c r="D12476" i="2"/>
  <c r="D8445" i="2"/>
  <c r="D31487" i="2"/>
  <c r="D27618" i="2"/>
  <c r="D17502" i="2"/>
  <c r="D28092" i="2"/>
  <c r="D3922" i="2"/>
  <c r="D33489" i="2"/>
  <c r="D28473" i="2"/>
  <c r="D33571" i="2"/>
  <c r="D9281" i="2"/>
  <c r="D35019" i="2"/>
  <c r="D15062" i="2"/>
  <c r="D25818" i="2"/>
  <c r="D25986" i="2"/>
  <c r="D22631" i="2"/>
  <c r="D23687" i="2"/>
  <c r="D16287" i="2"/>
  <c r="D16858" i="2"/>
  <c r="D28260" i="2"/>
  <c r="D6365" i="2"/>
  <c r="D26300" i="2"/>
  <c r="D31907" i="2"/>
  <c r="D18013" i="2"/>
  <c r="D13852" i="2"/>
  <c r="D9534" i="2"/>
  <c r="D28064" i="2"/>
  <c r="D28159" i="2"/>
  <c r="D4009" i="2"/>
  <c r="D20036" i="2"/>
  <c r="D21952" i="2"/>
  <c r="D31582" i="2"/>
  <c r="D10938" i="2"/>
  <c r="D22015" i="2"/>
  <c r="D16607" i="2"/>
  <c r="D15166" i="2"/>
  <c r="D10878" i="2"/>
  <c r="D17942" i="2"/>
  <c r="D25209" i="2"/>
  <c r="D5991" i="2"/>
  <c r="D21532" i="2"/>
  <c r="D19934" i="2"/>
  <c r="D14925" i="2"/>
  <c r="D3806" i="2"/>
  <c r="D18812" i="2"/>
  <c r="D5560" i="2"/>
  <c r="D23493" i="2"/>
  <c r="D24699" i="2"/>
  <c r="D29345" i="2"/>
  <c r="D12284" i="2"/>
  <c r="D4162" i="2"/>
  <c r="D17306" i="2"/>
  <c r="D25625" i="2"/>
  <c r="D31198" i="2"/>
  <c r="D17025" i="2"/>
  <c r="D8497" i="2"/>
  <c r="D29155" i="2"/>
  <c r="D4160" i="2"/>
  <c r="D17821" i="2"/>
  <c r="D19631" i="2"/>
  <c r="D28223" i="2"/>
  <c r="D6272" i="2"/>
  <c r="D7434" i="2"/>
  <c r="D3709" i="2"/>
  <c r="D32300" i="2"/>
  <c r="D28734" i="2"/>
  <c r="D18608" i="2"/>
  <c r="D7036" i="2"/>
  <c r="D30006" i="2"/>
  <c r="D16174" i="2"/>
  <c r="D13946" i="2"/>
  <c r="D11099" i="2"/>
  <c r="D17325" i="2"/>
  <c r="D20539" i="2"/>
  <c r="D19175" i="2"/>
  <c r="D31516" i="2"/>
  <c r="D17894" i="2"/>
  <c r="D26341" i="2"/>
  <c r="D14433" i="2"/>
  <c r="D6906" i="2"/>
  <c r="D34300" i="2"/>
  <c r="D10053" i="2"/>
  <c r="D13117" i="2"/>
  <c r="D34244" i="2"/>
  <c r="D14368" i="2"/>
  <c r="D21645" i="2"/>
  <c r="D32346" i="2"/>
  <c r="D18888" i="2"/>
  <c r="D16496" i="2"/>
  <c r="D17442" i="2"/>
  <c r="D7899" i="2"/>
  <c r="D8349" i="2"/>
  <c r="D26000" i="2"/>
  <c r="D5318" i="2"/>
  <c r="D18321" i="2"/>
  <c r="D32526" i="2"/>
  <c r="D5943" i="2"/>
  <c r="D7813" i="2"/>
  <c r="D13485" i="2"/>
  <c r="D18369" i="2"/>
  <c r="D16549" i="2"/>
  <c r="D12959" i="2"/>
  <c r="D10821" i="2"/>
  <c r="D33192" i="2"/>
  <c r="D20208" i="2"/>
  <c r="D9955" i="2"/>
  <c r="D8489" i="2"/>
  <c r="D17620" i="2"/>
  <c r="D6003" i="2"/>
  <c r="D26552" i="2"/>
  <c r="D3147" i="2"/>
  <c r="D14078" i="2"/>
  <c r="D3538" i="2"/>
  <c r="D22151" i="2"/>
  <c r="D24433" i="2"/>
  <c r="D31075" i="2"/>
  <c r="D21586" i="2"/>
  <c r="D33274" i="2"/>
  <c r="D3532" i="2"/>
  <c r="D8217" i="2"/>
  <c r="D27597" i="2"/>
  <c r="D10116" i="2"/>
  <c r="D29524" i="2"/>
  <c r="D5709" i="2"/>
  <c r="D19059" i="2"/>
  <c r="D4406" i="2"/>
  <c r="D24191" i="2"/>
  <c r="D14246" i="2"/>
  <c r="D25014" i="2"/>
  <c r="D25021" i="2"/>
  <c r="D20103" i="2"/>
  <c r="D28768" i="2"/>
  <c r="D3249" i="2"/>
  <c r="D3109" i="2"/>
  <c r="D18286" i="2"/>
  <c r="D24093" i="2"/>
  <c r="D3875" i="2"/>
  <c r="D17124" i="2"/>
  <c r="D24365" i="2"/>
  <c r="D25501" i="2"/>
  <c r="D15681" i="2"/>
  <c r="D3444" i="2"/>
  <c r="D23892" i="2"/>
  <c r="D20811" i="2"/>
  <c r="D5413" i="2"/>
  <c r="D3999" i="2"/>
  <c r="D5661" i="2"/>
  <c r="D12454" i="2"/>
  <c r="D33085" i="2"/>
  <c r="D23203" i="2"/>
  <c r="D9760" i="2"/>
  <c r="D7523" i="2"/>
  <c r="D27021" i="2"/>
  <c r="D17705" i="2"/>
  <c r="D23865" i="2"/>
  <c r="D13335" i="2"/>
  <c r="D6299" i="2"/>
  <c r="D27140" i="2"/>
  <c r="D27888" i="2"/>
  <c r="D29280" i="2"/>
  <c r="D11554" i="2"/>
  <c r="D27098" i="2"/>
  <c r="D15772" i="2"/>
  <c r="D15776" i="2"/>
  <c r="D23571" i="2"/>
  <c r="D5468" i="2"/>
  <c r="D4894" i="2"/>
  <c r="D17619" i="2"/>
  <c r="D28965" i="2"/>
  <c r="D33010" i="2"/>
  <c r="D8320" i="2"/>
  <c r="D19840" i="2"/>
  <c r="D12574" i="2"/>
  <c r="D9013" i="2"/>
  <c r="D10745" i="2"/>
  <c r="D10529" i="2"/>
  <c r="D20699" i="2"/>
  <c r="D19451" i="2"/>
  <c r="D10807" i="2"/>
  <c r="D31339" i="2"/>
  <c r="D26181" i="2"/>
  <c r="D28447" i="2"/>
  <c r="D2946" i="2"/>
  <c r="D19388" i="2"/>
  <c r="D8513" i="2"/>
  <c r="D6873" i="2"/>
  <c r="D7624" i="2"/>
  <c r="D34993" i="2"/>
  <c r="D9883" i="2"/>
  <c r="D29628" i="2"/>
  <c r="D12896" i="2"/>
  <c r="D24670" i="2"/>
  <c r="D2955" i="2"/>
  <c r="D3164" i="2"/>
  <c r="D16285" i="2"/>
  <c r="D14821" i="2"/>
  <c r="D3212" i="2"/>
  <c r="D8529" i="2"/>
  <c r="D6479" i="2"/>
  <c r="D26634" i="2"/>
  <c r="D11692" i="2"/>
  <c r="D13209" i="2"/>
  <c r="D9850" i="2"/>
  <c r="D20247" i="2"/>
  <c r="D8986" i="2"/>
  <c r="D5154" i="2"/>
  <c r="D19516" i="2"/>
  <c r="D14843" i="2"/>
  <c r="D7272" i="2"/>
  <c r="D5248" i="2"/>
  <c r="D11083" i="2"/>
  <c r="D5424" i="2"/>
  <c r="D21853" i="2"/>
  <c r="D5241" i="2"/>
  <c r="D7777" i="2"/>
  <c r="D28179" i="2"/>
  <c r="D13817" i="2"/>
  <c r="D15888" i="2"/>
  <c r="D9670" i="2"/>
  <c r="D6185" i="2"/>
  <c r="D12993" i="2"/>
  <c r="D6459" i="2"/>
  <c r="D7373" i="2"/>
  <c r="D19424" i="2"/>
  <c r="D18130" i="2"/>
  <c r="D28548" i="2"/>
  <c r="D11190" i="2"/>
  <c r="D5895" i="2"/>
  <c r="D33150" i="2"/>
  <c r="D16002" i="2"/>
  <c r="D18027" i="2"/>
  <c r="D12322" i="2"/>
  <c r="D30752" i="2"/>
  <c r="D5429" i="2"/>
  <c r="D3331" i="2"/>
  <c r="D6577" i="2"/>
  <c r="D5212" i="2"/>
  <c r="D25631" i="2"/>
  <c r="D10934" i="2"/>
  <c r="D21694" i="2"/>
  <c r="D6904" i="2"/>
  <c r="D6138" i="2"/>
  <c r="D12568" i="2"/>
  <c r="D8777" i="2"/>
  <c r="D13524" i="2"/>
  <c r="D34605" i="2"/>
  <c r="D28566" i="2"/>
  <c r="D9730" i="2"/>
  <c r="D13334" i="2"/>
  <c r="D27507" i="2"/>
  <c r="D34415" i="2"/>
  <c r="D23319" i="2"/>
  <c r="D9209" i="2"/>
  <c r="D25955" i="2"/>
  <c r="D11323" i="2"/>
  <c r="D17027" i="2"/>
  <c r="D8289" i="2"/>
  <c r="D25415" i="2"/>
  <c r="D25850" i="2"/>
  <c r="D20732" i="2"/>
  <c r="D6868" i="2"/>
  <c r="D5988" i="2"/>
  <c r="D11457" i="2"/>
  <c r="D16218" i="2"/>
  <c r="D30699" i="2"/>
  <c r="D33388" i="2"/>
  <c r="D4661" i="2"/>
  <c r="D25214" i="2"/>
  <c r="D19439" i="2"/>
  <c r="D13685" i="2"/>
  <c r="D32128" i="2"/>
  <c r="D13089" i="2"/>
  <c r="D23282" i="2"/>
  <c r="D4179" i="2"/>
  <c r="D34633" i="2"/>
  <c r="D29919" i="2"/>
  <c r="D11801" i="2"/>
  <c r="D32329" i="2"/>
  <c r="D6946" i="2"/>
  <c r="D4974" i="2"/>
  <c r="D18757" i="2"/>
  <c r="D22643" i="2"/>
  <c r="D3674" i="2"/>
  <c r="D12248" i="2"/>
  <c r="D7333" i="2"/>
  <c r="D19323" i="2"/>
  <c r="D21830" i="2"/>
  <c r="D14263" i="2"/>
  <c r="D16475" i="2"/>
  <c r="D22523" i="2"/>
  <c r="D28478" i="2"/>
  <c r="D32523" i="2"/>
  <c r="D19043" i="2"/>
  <c r="D20700" i="2"/>
  <c r="D30503" i="2"/>
  <c r="D28861" i="2"/>
  <c r="D17273" i="2"/>
  <c r="D11021" i="2"/>
  <c r="D28635" i="2"/>
  <c r="D30418" i="2"/>
  <c r="D21563" i="2"/>
  <c r="D22913" i="2"/>
  <c r="D4060" i="2"/>
  <c r="D16879" i="2"/>
  <c r="D8196" i="2"/>
  <c r="D34653" i="2"/>
  <c r="D11931" i="2"/>
  <c r="D20493" i="2"/>
  <c r="D19279" i="2"/>
  <c r="D25032" i="2"/>
  <c r="D17376" i="2"/>
  <c r="D25999" i="2"/>
  <c r="D10881" i="2"/>
  <c r="D16567" i="2"/>
  <c r="D13509" i="2"/>
  <c r="D18119" i="2"/>
  <c r="D8476" i="2"/>
  <c r="D5790" i="2"/>
  <c r="D29453" i="2"/>
  <c r="D3441" i="2"/>
  <c r="D16175" i="2"/>
  <c r="D34317" i="2"/>
  <c r="D14467" i="2"/>
  <c r="D12715" i="2"/>
  <c r="D30613" i="2"/>
  <c r="D24642" i="2"/>
  <c r="D15970" i="2"/>
  <c r="D21338" i="2"/>
  <c r="D22152" i="2"/>
  <c r="D26975" i="2"/>
  <c r="D10111" i="2"/>
  <c r="D3334" i="2"/>
  <c r="D26271" i="2"/>
  <c r="D32609" i="2"/>
  <c r="D7294" i="2"/>
  <c r="D7765" i="2"/>
  <c r="D32140" i="2"/>
  <c r="D6660" i="2"/>
  <c r="D13283" i="2"/>
  <c r="D5813" i="2"/>
  <c r="D31065" i="2"/>
  <c r="D29247" i="2"/>
  <c r="D25967" i="2"/>
  <c r="D16381" i="2"/>
  <c r="D12812" i="2"/>
  <c r="D4545" i="2"/>
  <c r="D4949" i="2"/>
  <c r="D26466" i="2"/>
  <c r="D28445" i="2"/>
  <c r="D23499" i="2"/>
  <c r="D25821" i="2"/>
  <c r="D24047" i="2"/>
  <c r="D16215" i="2"/>
  <c r="D24453" i="2"/>
  <c r="D14300" i="2"/>
  <c r="D12827" i="2"/>
  <c r="D15828" i="2"/>
  <c r="D14173" i="2"/>
  <c r="D25985" i="2"/>
  <c r="D15415" i="2"/>
  <c r="D15238" i="2"/>
  <c r="D7746" i="2"/>
  <c r="D14853" i="2"/>
  <c r="D28013" i="2"/>
  <c r="D8981" i="2"/>
  <c r="D10876" i="2"/>
  <c r="D12073" i="2"/>
  <c r="D19049" i="2"/>
  <c r="D21726" i="2"/>
  <c r="D18379" i="2"/>
  <c r="D4087" i="2"/>
  <c r="D18802" i="2"/>
  <c r="D15253" i="2"/>
  <c r="D9968" i="2"/>
  <c r="D11367" i="2"/>
  <c r="D11756" i="2"/>
  <c r="D4968" i="2"/>
  <c r="D15806" i="2"/>
  <c r="D11850" i="2"/>
  <c r="D6464" i="2"/>
  <c r="D34830" i="2"/>
  <c r="D23414" i="2"/>
  <c r="D26172" i="2"/>
  <c r="D4030" i="2"/>
  <c r="D11119" i="2"/>
  <c r="D34151" i="2"/>
  <c r="D4960" i="2"/>
  <c r="D11590" i="2"/>
  <c r="D19235" i="2"/>
  <c r="D7968" i="2"/>
  <c r="D24261" i="2"/>
  <c r="D21050" i="2"/>
  <c r="D32414" i="2"/>
  <c r="D27582" i="2"/>
  <c r="D30652" i="2"/>
  <c r="D29619" i="2"/>
  <c r="D18787" i="2"/>
  <c r="D22653" i="2"/>
  <c r="D12075" i="2"/>
  <c r="D16944" i="2"/>
  <c r="D23652" i="2"/>
  <c r="D22394" i="2"/>
  <c r="D12218" i="2"/>
  <c r="D20057" i="2"/>
  <c r="D25039" i="2"/>
  <c r="D12824" i="2"/>
  <c r="D6680" i="2"/>
  <c r="D25233" i="2"/>
  <c r="D8590" i="2"/>
  <c r="D29255" i="2"/>
  <c r="D31429" i="2"/>
  <c r="D5036" i="2"/>
  <c r="D30389" i="2"/>
  <c r="D25906" i="2"/>
  <c r="D6661" i="2"/>
  <c r="D13763" i="2"/>
  <c r="D16958" i="2"/>
  <c r="D19356" i="2"/>
  <c r="D25950" i="2"/>
  <c r="D24805" i="2"/>
  <c r="D12552" i="2"/>
  <c r="D21926" i="2"/>
  <c r="D11325" i="2"/>
  <c r="D28191" i="2"/>
  <c r="D9282" i="2"/>
  <c r="D29275" i="2"/>
  <c r="D7102" i="2"/>
  <c r="D31135" i="2"/>
  <c r="D23382" i="2"/>
  <c r="D29888" i="2"/>
  <c r="D22259" i="2"/>
  <c r="D30598" i="2"/>
  <c r="D12749" i="2"/>
  <c r="D34157" i="2"/>
  <c r="D33960" i="2"/>
  <c r="D17512" i="2"/>
  <c r="D17432" i="2"/>
  <c r="D13105" i="2"/>
  <c r="D25589" i="2"/>
  <c r="D26921" i="2"/>
  <c r="D26396" i="2"/>
  <c r="D4578" i="2"/>
  <c r="D32584" i="2"/>
  <c r="D10511" i="2"/>
  <c r="D5147" i="2"/>
  <c r="D3535" i="2"/>
  <c r="D9825" i="2"/>
  <c r="D19266" i="2"/>
  <c r="D13713" i="2"/>
  <c r="D13145" i="2"/>
  <c r="D4122" i="2"/>
  <c r="D30210" i="2"/>
  <c r="D5262" i="2"/>
  <c r="D12031" i="2"/>
  <c r="D26401" i="2"/>
  <c r="D25179" i="2"/>
  <c r="D14449" i="2"/>
  <c r="D3721" i="2"/>
  <c r="D25009" i="2"/>
  <c r="D13109" i="2"/>
  <c r="D18326" i="2"/>
  <c r="D12258" i="2"/>
  <c r="D13800" i="2"/>
  <c r="D28552" i="2"/>
  <c r="D11221" i="2"/>
  <c r="D3326" i="2"/>
  <c r="D28394" i="2"/>
  <c r="D25285" i="2"/>
  <c r="D12706" i="2"/>
  <c r="D31280" i="2"/>
  <c r="D13287" i="2"/>
  <c r="D33726" i="2"/>
  <c r="D4513" i="2"/>
  <c r="D25098" i="2"/>
  <c r="D30892" i="2"/>
  <c r="D23793" i="2"/>
  <c r="D17429" i="2"/>
  <c r="D15331" i="2"/>
  <c r="D9151" i="2"/>
  <c r="D21380" i="2"/>
  <c r="D23193" i="2"/>
  <c r="D20816" i="2"/>
  <c r="D5456" i="2"/>
  <c r="D3017" i="2"/>
  <c r="D9184" i="2"/>
  <c r="D9363" i="2"/>
  <c r="D3552" i="2"/>
  <c r="D4399" i="2"/>
  <c r="D9924" i="2"/>
  <c r="D30688" i="2"/>
  <c r="D23201" i="2"/>
  <c r="D29366" i="2"/>
  <c r="D18913" i="2"/>
  <c r="D3402" i="2"/>
  <c r="D4283" i="2"/>
  <c r="D5449" i="2"/>
  <c r="D34794" i="2"/>
  <c r="D15698" i="2"/>
  <c r="D30105" i="2"/>
  <c r="D12335" i="2"/>
  <c r="D24250" i="2"/>
  <c r="D13386" i="2"/>
  <c r="D6775" i="2"/>
  <c r="D11417" i="2"/>
  <c r="D12530" i="2"/>
  <c r="D19343" i="2"/>
  <c r="D26441" i="2"/>
  <c r="D17847" i="2"/>
  <c r="D5651" i="2"/>
  <c r="D32234" i="2"/>
  <c r="D23670" i="2"/>
  <c r="D8161" i="2"/>
  <c r="D10701" i="2"/>
  <c r="D30126" i="2"/>
  <c r="D33644" i="2"/>
  <c r="D31354" i="2"/>
  <c r="D32352" i="2"/>
  <c r="D34916" i="2"/>
  <c r="D4308" i="2"/>
  <c r="D29747" i="2"/>
  <c r="D5073" i="2"/>
  <c r="D2916" i="2"/>
  <c r="D14723" i="2"/>
  <c r="D30998" i="2"/>
  <c r="D31561" i="2"/>
  <c r="D7851" i="2"/>
  <c r="D8124" i="2"/>
  <c r="D12986" i="2"/>
  <c r="D31446" i="2"/>
  <c r="D4673" i="2"/>
  <c r="D29144" i="2"/>
  <c r="D14581" i="2"/>
  <c r="D22840" i="2"/>
  <c r="D28738" i="2"/>
  <c r="D20050" i="2"/>
  <c r="D15695" i="2"/>
  <c r="D13482" i="2"/>
  <c r="D24273" i="2"/>
  <c r="D6758" i="2"/>
  <c r="D6224" i="2"/>
  <c r="D9579" i="2"/>
  <c r="D27244" i="2"/>
  <c r="D21172" i="2"/>
  <c r="D24714" i="2"/>
  <c r="D17607" i="2"/>
  <c r="D33972" i="2"/>
  <c r="D16114" i="2"/>
  <c r="D19652" i="2"/>
  <c r="D18486" i="2"/>
  <c r="D8379" i="2"/>
  <c r="D19095" i="2"/>
  <c r="D23295" i="2"/>
  <c r="D12096" i="2"/>
  <c r="D20004" i="2"/>
  <c r="D24362" i="2"/>
  <c r="D21682" i="2"/>
  <c r="D10256" i="2"/>
  <c r="D30336" i="2"/>
  <c r="D20007" i="2"/>
  <c r="D19838" i="2"/>
  <c r="D18711" i="2"/>
  <c r="D27052" i="2"/>
  <c r="D28559" i="2"/>
  <c r="D33629" i="2"/>
  <c r="D14668" i="2"/>
  <c r="D16579" i="2"/>
  <c r="D34795" i="2"/>
  <c r="D10213" i="2"/>
  <c r="D9286" i="2"/>
  <c r="D19428" i="2"/>
  <c r="D34804" i="2"/>
  <c r="D12662" i="2"/>
  <c r="D16083" i="2"/>
  <c r="D34732" i="2"/>
  <c r="D17794" i="2"/>
  <c r="D27929" i="2"/>
  <c r="D9457" i="2"/>
  <c r="D23610" i="2"/>
  <c r="D20317" i="2"/>
  <c r="D11296" i="2"/>
  <c r="D17323" i="2"/>
  <c r="D5056" i="2"/>
  <c r="D32824" i="2"/>
  <c r="D34162" i="2"/>
  <c r="D18378" i="2"/>
  <c r="D8925" i="2"/>
  <c r="D8406" i="2"/>
  <c r="D19994" i="2"/>
  <c r="D8895" i="2"/>
  <c r="D17937" i="2"/>
  <c r="D11603" i="2"/>
  <c r="D32635" i="2"/>
  <c r="D25532" i="2"/>
  <c r="D34909" i="2"/>
  <c r="D16108" i="2"/>
  <c r="D25144" i="2"/>
  <c r="D20667" i="2"/>
  <c r="D31938" i="2"/>
  <c r="D15200" i="2"/>
  <c r="D3622" i="2"/>
  <c r="D33963" i="2"/>
  <c r="D32056" i="2"/>
  <c r="D29060" i="2"/>
  <c r="D33312" i="2"/>
  <c r="D29459" i="2"/>
  <c r="D30363" i="2"/>
  <c r="D33872" i="2"/>
  <c r="D7834" i="2"/>
  <c r="D5115" i="2"/>
  <c r="D10113" i="2"/>
  <c r="D14192" i="2"/>
  <c r="D26768" i="2"/>
  <c r="D11932" i="2"/>
  <c r="D11401" i="2"/>
  <c r="D13664" i="2"/>
  <c r="D32294" i="2"/>
  <c r="D21534" i="2"/>
  <c r="D15042" i="2"/>
  <c r="D27265" i="2"/>
  <c r="D3722" i="2"/>
  <c r="D5620" i="2"/>
  <c r="D6301" i="2"/>
  <c r="D26255" i="2"/>
  <c r="D7744" i="2"/>
  <c r="D21382" i="2"/>
  <c r="D17210" i="2"/>
  <c r="D22114" i="2"/>
  <c r="D33569" i="2"/>
  <c r="D17166" i="2"/>
  <c r="D12249" i="2"/>
  <c r="D11549" i="2"/>
  <c r="D5733" i="2"/>
  <c r="D19579" i="2"/>
  <c r="D10248" i="2"/>
  <c r="D12911" i="2"/>
  <c r="D15220" i="2"/>
  <c r="D20578" i="2"/>
  <c r="D7573" i="2"/>
  <c r="D32719" i="2"/>
  <c r="D18588" i="2"/>
  <c r="D6865" i="2"/>
  <c r="D17601" i="2"/>
  <c r="D9148" i="2"/>
  <c r="D16889" i="2"/>
  <c r="D15448" i="2"/>
  <c r="D33389" i="2"/>
  <c r="D3889" i="2"/>
  <c r="D13694" i="2"/>
  <c r="D19673" i="2"/>
  <c r="D6768" i="2"/>
  <c r="D7867" i="2"/>
  <c r="D26546" i="2"/>
  <c r="D26680" i="2"/>
  <c r="D8992" i="2"/>
  <c r="D31855" i="2"/>
  <c r="D9290" i="2"/>
  <c r="D13725" i="2"/>
  <c r="D22322" i="2"/>
  <c r="D12090" i="2"/>
  <c r="D14277" i="2"/>
  <c r="D34054" i="2"/>
  <c r="D34975" i="2"/>
  <c r="D25123" i="2"/>
  <c r="D8820" i="2"/>
  <c r="D6462" i="2"/>
  <c r="D29611" i="2"/>
  <c r="D6006" i="2"/>
  <c r="D8202" i="2"/>
  <c r="D22655" i="2"/>
  <c r="D26741" i="2"/>
  <c r="D21167" i="2"/>
  <c r="D19437" i="2"/>
  <c r="D31761" i="2"/>
  <c r="D17131" i="2"/>
  <c r="D11876" i="2"/>
  <c r="D33000" i="2"/>
  <c r="D12385" i="2"/>
  <c r="D14399" i="2"/>
  <c r="D23502" i="2"/>
  <c r="D19769" i="2"/>
  <c r="D25304" i="2"/>
  <c r="D16582" i="2"/>
  <c r="D17341" i="2"/>
  <c r="D18124" i="2"/>
  <c r="D26566" i="2"/>
  <c r="D21339" i="2"/>
  <c r="D20890" i="2"/>
  <c r="D4173" i="2"/>
  <c r="D10267" i="2"/>
  <c r="D3975" i="2"/>
  <c r="D29334" i="2"/>
  <c r="D14566" i="2"/>
  <c r="D18697" i="2"/>
  <c r="D19935" i="2"/>
  <c r="D8125" i="2"/>
  <c r="D26299" i="2"/>
  <c r="D9877" i="2"/>
  <c r="D32350" i="2"/>
  <c r="D9944" i="2"/>
  <c r="D24752" i="2"/>
  <c r="D29333" i="2"/>
  <c r="D10885" i="2"/>
  <c r="D5233" i="2"/>
  <c r="D4594" i="2"/>
  <c r="D22224" i="2"/>
  <c r="D34166" i="2"/>
  <c r="D29804" i="2"/>
  <c r="D21780" i="2"/>
  <c r="D29272" i="2"/>
  <c r="D28658" i="2"/>
  <c r="D11451" i="2"/>
  <c r="D24622" i="2"/>
  <c r="D33188" i="2"/>
  <c r="D18288" i="2"/>
  <c r="D22452" i="2"/>
  <c r="D27520" i="2"/>
  <c r="D29886" i="2"/>
  <c r="D5802" i="2"/>
  <c r="D10526" i="2"/>
  <c r="D19747" i="2"/>
  <c r="D3048" i="2"/>
  <c r="D7925" i="2"/>
  <c r="D31076" i="2"/>
  <c r="D29564" i="2"/>
  <c r="D13536" i="2"/>
  <c r="D7463" i="2"/>
  <c r="D19627" i="2"/>
  <c r="D5886" i="2"/>
  <c r="D20053" i="2"/>
  <c r="D22558" i="2"/>
  <c r="D20516" i="2"/>
  <c r="D27051" i="2"/>
  <c r="D12732" i="2"/>
  <c r="D21749" i="2"/>
  <c r="D9483" i="2"/>
  <c r="D20113" i="2"/>
  <c r="D27427" i="2"/>
  <c r="D3930" i="2"/>
  <c r="D16221" i="2"/>
  <c r="D22896" i="2"/>
  <c r="D11032" i="2"/>
  <c r="D8526" i="2"/>
  <c r="D10812" i="2"/>
  <c r="D31154" i="2"/>
  <c r="D19185" i="2"/>
  <c r="D33195" i="2"/>
  <c r="D10310" i="2"/>
  <c r="D4702" i="2"/>
  <c r="D7007" i="2"/>
  <c r="D27701" i="2"/>
  <c r="D26945" i="2"/>
  <c r="D25865" i="2"/>
  <c r="D15114" i="2"/>
  <c r="D12668" i="2"/>
  <c r="D31348" i="2"/>
  <c r="D8097" i="2"/>
  <c r="D32507" i="2"/>
  <c r="D12352" i="2"/>
  <c r="D6607" i="2"/>
  <c r="D12828" i="2"/>
  <c r="D25018" i="2"/>
  <c r="D7932" i="2"/>
  <c r="D8530" i="2"/>
  <c r="D18085" i="2"/>
  <c r="D5146" i="2"/>
  <c r="D14591" i="2"/>
  <c r="D5326" i="2"/>
  <c r="D8523" i="2"/>
  <c r="D8480" i="2"/>
  <c r="D12130" i="2"/>
  <c r="D32478" i="2"/>
  <c r="D30396" i="2"/>
  <c r="D33690" i="2"/>
  <c r="D13467" i="2"/>
  <c r="D33190" i="2"/>
  <c r="D13470" i="2"/>
  <c r="D17986" i="2"/>
  <c r="D8592" i="2"/>
  <c r="D21084" i="2"/>
  <c r="D5465" i="2"/>
  <c r="D28006" i="2"/>
  <c r="D28895" i="2"/>
  <c r="D4775" i="2"/>
  <c r="D20255" i="2"/>
  <c r="D13587" i="2"/>
  <c r="D30228" i="2"/>
  <c r="D9754" i="2"/>
  <c r="D30047" i="2"/>
  <c r="D21627" i="2"/>
  <c r="D12078" i="2"/>
  <c r="D29082" i="2"/>
  <c r="D13230" i="2"/>
  <c r="D32792" i="2"/>
  <c r="D13609" i="2"/>
  <c r="D10606" i="2"/>
  <c r="D19328" i="2"/>
  <c r="D17147" i="2"/>
  <c r="D29658" i="2"/>
  <c r="D12902" i="2"/>
  <c r="D25797" i="2"/>
  <c r="D13050" i="2"/>
  <c r="D4753" i="2"/>
  <c r="D6426" i="2"/>
  <c r="D15869" i="2"/>
  <c r="D23087" i="2"/>
  <c r="D3715" i="2"/>
  <c r="D10264" i="2"/>
  <c r="D15580" i="2"/>
  <c r="D28221" i="2"/>
  <c r="D8818" i="2"/>
  <c r="D14392" i="2"/>
  <c r="D4167" i="2"/>
  <c r="D16222" i="2"/>
  <c r="D19459" i="2"/>
  <c r="D9763" i="2"/>
  <c r="D25670" i="2"/>
  <c r="D13865" i="2"/>
  <c r="D10693" i="2"/>
  <c r="D8627" i="2"/>
  <c r="D29063" i="2"/>
  <c r="D26281" i="2"/>
  <c r="D3505" i="2"/>
  <c r="D20706" i="2"/>
  <c r="D22511" i="2"/>
  <c r="D27778" i="2"/>
  <c r="D13881" i="2"/>
  <c r="D24923" i="2"/>
  <c r="D30749" i="2"/>
  <c r="D9832" i="2"/>
  <c r="D20826" i="2"/>
  <c r="D4792" i="2"/>
  <c r="D8722" i="2"/>
  <c r="D3607" i="2"/>
  <c r="D15410" i="2"/>
  <c r="D23951" i="2"/>
  <c r="D21101" i="2"/>
  <c r="D22202" i="2"/>
  <c r="D5184" i="2"/>
  <c r="D34989" i="2"/>
  <c r="D34994" i="2"/>
  <c r="D4925" i="2"/>
  <c r="D6512" i="2"/>
  <c r="D16176" i="2"/>
  <c r="D8423" i="2"/>
  <c r="D13912" i="2"/>
  <c r="D27963" i="2"/>
  <c r="D33955" i="2"/>
  <c r="D12278" i="2"/>
  <c r="D19830" i="2"/>
  <c r="D12359" i="2"/>
  <c r="D16464" i="2"/>
  <c r="D14339" i="2"/>
  <c r="D10834" i="2"/>
  <c r="D3152" i="2"/>
  <c r="D14838" i="2"/>
  <c r="D34516" i="2"/>
  <c r="D11381" i="2"/>
  <c r="D6762" i="2"/>
  <c r="D20584" i="2"/>
  <c r="D15830" i="2"/>
  <c r="D5844" i="2"/>
  <c r="D33361" i="2"/>
  <c r="D12625" i="2"/>
  <c r="D29374" i="2"/>
  <c r="D22745" i="2"/>
  <c r="D19035" i="2"/>
  <c r="D18622" i="2"/>
  <c r="D26535" i="2"/>
  <c r="D3397" i="2"/>
  <c r="D30089" i="2"/>
  <c r="D24428" i="2"/>
  <c r="D13867" i="2"/>
  <c r="D11453" i="2"/>
  <c r="D19176" i="2"/>
  <c r="D16869" i="2"/>
  <c r="D22035" i="2"/>
  <c r="D12134" i="2"/>
  <c r="D22734" i="2"/>
  <c r="D6379" i="2"/>
  <c r="D20380" i="2"/>
  <c r="D34821" i="2"/>
  <c r="D8214" i="2"/>
  <c r="D27200" i="2"/>
  <c r="D32818" i="2"/>
  <c r="D24189" i="2"/>
  <c r="D19469" i="2"/>
  <c r="D11765" i="2"/>
  <c r="D23876" i="2"/>
  <c r="D30135" i="2"/>
  <c r="D7939" i="2"/>
  <c r="D5236" i="2"/>
  <c r="D10395" i="2"/>
  <c r="D8283" i="2"/>
  <c r="D12086" i="2"/>
  <c r="D12723" i="2"/>
  <c r="D32784" i="2"/>
  <c r="D26384" i="2"/>
  <c r="D11400" i="2"/>
  <c r="D14386" i="2"/>
  <c r="D24423" i="2"/>
  <c r="D30509" i="2"/>
  <c r="D11557" i="2"/>
  <c r="D4372" i="2"/>
  <c r="D25601" i="2"/>
  <c r="D10117" i="2"/>
  <c r="D23484" i="2"/>
  <c r="D22339" i="2"/>
  <c r="D17645" i="2"/>
  <c r="D15789" i="2"/>
  <c r="D19456" i="2"/>
  <c r="D8006" i="2"/>
  <c r="D17642" i="2"/>
  <c r="D23852" i="2"/>
  <c r="D5319" i="2"/>
  <c r="D34439" i="2"/>
  <c r="D27726" i="2"/>
  <c r="D31239" i="2"/>
  <c r="D8615" i="2"/>
  <c r="D11229" i="2"/>
  <c r="D5502" i="2"/>
  <c r="D10234" i="2"/>
  <c r="D20974" i="2"/>
  <c r="D6004" i="2"/>
  <c r="D17621" i="2"/>
  <c r="D11995" i="2"/>
  <c r="D3685" i="2"/>
  <c r="D7534" i="2"/>
  <c r="D27723" i="2"/>
  <c r="D9173" i="2"/>
  <c r="D15357" i="2"/>
  <c r="D30313" i="2"/>
  <c r="D34998" i="2"/>
  <c r="D18488" i="2"/>
  <c r="D3827" i="2"/>
  <c r="D18859" i="2"/>
  <c r="D10413" i="2"/>
  <c r="D31652" i="2"/>
  <c r="D19629" i="2"/>
  <c r="D22508" i="2"/>
  <c r="D20968" i="2"/>
  <c r="D33094" i="2"/>
  <c r="D19765" i="2"/>
  <c r="D5641" i="2"/>
  <c r="D13613" i="2"/>
  <c r="D33168" i="2"/>
  <c r="D11084" i="2"/>
  <c r="D16543" i="2"/>
  <c r="D34921" i="2"/>
  <c r="D7081" i="2"/>
  <c r="D26006" i="2"/>
  <c r="D18874" i="2"/>
  <c r="D3978" i="2"/>
  <c r="D27436" i="2"/>
  <c r="D20427" i="2"/>
  <c r="D6562" i="2"/>
  <c r="D10939" i="2"/>
  <c r="D20638" i="2"/>
  <c r="D26626" i="2"/>
  <c r="D14563" i="2"/>
  <c r="D8241" i="2"/>
  <c r="D29362" i="2"/>
  <c r="D29990" i="2"/>
  <c r="D9075" i="2"/>
  <c r="D8729" i="2"/>
  <c r="D30748" i="2"/>
  <c r="D21745" i="2"/>
  <c r="D15260" i="2"/>
  <c r="D34651" i="2"/>
  <c r="D29626" i="2"/>
  <c r="D23802" i="2"/>
  <c r="D10898" i="2"/>
  <c r="D28636" i="2"/>
  <c r="D30020" i="2"/>
  <c r="D20603" i="2"/>
  <c r="D23375" i="2"/>
  <c r="D13688" i="2"/>
  <c r="D3357" i="2"/>
  <c r="D26568" i="2"/>
  <c r="D10160" i="2"/>
  <c r="D4455" i="2"/>
  <c r="D7662" i="2"/>
  <c r="D23095" i="2"/>
  <c r="D6588" i="2"/>
  <c r="D4834" i="2"/>
  <c r="D20592" i="2"/>
  <c r="D14856" i="2"/>
  <c r="D16068" i="2"/>
  <c r="D33267" i="2"/>
  <c r="D31744" i="2"/>
  <c r="D18202" i="2"/>
  <c r="D4928" i="2"/>
  <c r="D4404" i="2"/>
  <c r="D28380" i="2"/>
  <c r="D5472" i="2"/>
  <c r="D16680" i="2"/>
  <c r="D6978" i="2"/>
  <c r="D4444" i="2"/>
  <c r="D31101" i="2"/>
  <c r="D15022" i="2"/>
  <c r="D22221" i="2"/>
  <c r="D15625" i="2"/>
  <c r="D25855" i="2"/>
  <c r="D10528" i="2"/>
  <c r="D24536" i="2"/>
  <c r="D23992" i="2"/>
  <c r="D21281" i="2"/>
  <c r="D23097" i="2"/>
  <c r="D19559" i="2"/>
  <c r="D21854" i="2"/>
  <c r="D23750" i="2"/>
  <c r="D26751" i="2"/>
  <c r="D5697" i="2"/>
  <c r="D20772" i="2"/>
  <c r="D29987" i="2"/>
  <c r="D26931" i="2"/>
  <c r="D6315" i="2"/>
  <c r="D20818" i="2"/>
  <c r="D29268" i="2"/>
  <c r="D7379" i="2"/>
  <c r="D32011" i="2"/>
  <c r="D28009" i="2"/>
  <c r="D26545" i="2"/>
  <c r="D19370" i="2"/>
  <c r="D13005" i="2"/>
  <c r="D11263" i="2"/>
  <c r="D18137" i="2"/>
  <c r="D33309" i="2"/>
  <c r="D10259" i="2"/>
  <c r="D5938" i="2"/>
  <c r="D4852" i="2"/>
  <c r="D26762" i="2"/>
  <c r="D14348" i="2"/>
  <c r="D6911" i="2"/>
  <c r="D3034" i="2"/>
  <c r="D30969" i="2"/>
  <c r="D3777" i="2"/>
  <c r="D32501" i="2"/>
  <c r="D15019" i="2"/>
  <c r="D28398" i="2"/>
  <c r="D34781" i="2"/>
  <c r="D15197" i="2"/>
  <c r="D19666" i="2"/>
  <c r="D11601" i="2"/>
  <c r="D3895" i="2"/>
  <c r="D14050" i="2"/>
  <c r="D32831" i="2"/>
  <c r="D20140" i="2"/>
  <c r="D3551" i="2"/>
  <c r="D9979" i="2"/>
  <c r="D13215" i="2"/>
  <c r="D34711" i="2"/>
  <c r="D14240" i="2"/>
  <c r="D23845" i="2"/>
  <c r="D30684" i="2"/>
  <c r="D5664" i="2"/>
  <c r="D16871" i="2"/>
  <c r="D15440" i="2"/>
  <c r="D12757" i="2"/>
  <c r="D17703" i="2"/>
  <c r="D20807" i="2"/>
  <c r="D32104" i="2"/>
  <c r="D29911" i="2"/>
  <c r="D25959" i="2"/>
  <c r="D11177" i="2"/>
  <c r="D20392" i="2"/>
  <c r="D34330" i="2"/>
  <c r="D20956" i="2"/>
  <c r="D4776" i="2"/>
  <c r="D14285" i="2"/>
  <c r="D17644" i="2"/>
  <c r="D16165" i="2"/>
  <c r="D22251" i="2"/>
  <c r="D28444" i="2"/>
  <c r="D12054" i="2"/>
  <c r="D34903" i="2"/>
  <c r="D29845" i="2"/>
  <c r="D4281" i="2"/>
  <c r="D26651" i="2"/>
  <c r="D21360" i="2"/>
  <c r="D9354" i="2"/>
  <c r="D16014" i="2"/>
  <c r="D6111" i="2"/>
  <c r="D7729" i="2"/>
  <c r="D33254" i="2"/>
  <c r="D10405" i="2"/>
  <c r="D8779" i="2"/>
  <c r="D22232" i="2"/>
  <c r="D4788" i="2"/>
  <c r="D11690" i="2"/>
  <c r="D14481" i="2"/>
  <c r="D14743" i="2"/>
  <c r="D4298" i="2"/>
  <c r="D24371" i="2"/>
  <c r="D33114" i="2"/>
  <c r="D25295" i="2"/>
  <c r="D12325" i="2"/>
  <c r="D23394" i="2"/>
  <c r="D23858" i="2"/>
  <c r="D3489" i="2"/>
  <c r="D3149" i="2"/>
  <c r="D15108" i="2"/>
  <c r="D27453" i="2"/>
  <c r="D24667" i="2"/>
  <c r="D24264" i="2"/>
  <c r="D11420" i="2"/>
  <c r="D13995" i="2"/>
  <c r="D22161" i="2"/>
  <c r="D3704" i="2"/>
  <c r="D15594" i="2"/>
  <c r="D31238" i="2"/>
  <c r="D9982" i="2"/>
  <c r="D32813" i="2"/>
  <c r="D30899" i="2"/>
  <c r="D6171" i="2"/>
  <c r="D20248" i="2"/>
  <c r="D31898" i="2"/>
  <c r="D26750" i="2"/>
  <c r="D23789" i="2"/>
  <c r="D4290" i="2"/>
  <c r="D3872" i="2"/>
  <c r="D26636" i="2"/>
  <c r="D23424" i="2"/>
  <c r="D20149" i="2"/>
  <c r="D25468" i="2"/>
  <c r="D17163" i="2"/>
  <c r="D23212" i="2"/>
  <c r="D8219" i="2"/>
  <c r="D19147" i="2"/>
  <c r="D19576" i="2"/>
  <c r="D25389" i="2"/>
  <c r="D10723" i="2"/>
  <c r="D18905" i="2"/>
  <c r="D29807" i="2"/>
  <c r="D33313" i="2"/>
  <c r="D15249" i="2"/>
  <c r="D6703" i="2"/>
  <c r="D24033" i="2"/>
  <c r="D31715" i="2"/>
  <c r="D27008" i="2"/>
  <c r="D12342" i="2"/>
  <c r="D26107" i="2"/>
  <c r="D5924" i="2"/>
  <c r="D18794" i="2"/>
  <c r="D18383" i="2"/>
  <c r="D5038" i="2"/>
  <c r="D16361" i="2"/>
  <c r="D32058" i="2"/>
  <c r="D22845" i="2"/>
  <c r="D30091" i="2"/>
  <c r="D22024" i="2"/>
  <c r="D16686" i="2"/>
  <c r="D27505" i="2"/>
  <c r="D13029" i="2"/>
  <c r="D34337" i="2"/>
  <c r="D13229" i="2"/>
  <c r="D30787" i="2"/>
  <c r="D30190" i="2"/>
  <c r="D32487" i="2"/>
  <c r="D25898" i="2"/>
  <c r="D7742" i="2"/>
  <c r="D9153" i="2"/>
  <c r="D31093" i="2"/>
  <c r="D3712" i="2"/>
  <c r="D31904" i="2"/>
  <c r="D18122" i="2"/>
  <c r="D11773" i="2"/>
  <c r="D33574" i="2"/>
  <c r="D14175" i="2"/>
  <c r="D28892" i="2"/>
  <c r="D6856" i="2"/>
  <c r="D9056" i="2"/>
  <c r="D19626" i="2"/>
  <c r="D6132" i="2"/>
  <c r="D25894" i="2"/>
  <c r="D28033" i="2"/>
  <c r="D5049" i="2"/>
  <c r="D31646" i="2"/>
  <c r="D30032" i="2"/>
  <c r="D30131" i="2"/>
  <c r="D5051" i="2"/>
  <c r="D5137" i="2"/>
  <c r="D20135" i="2"/>
  <c r="D6374" i="2"/>
  <c r="D20435" i="2"/>
  <c r="D33924" i="2"/>
  <c r="D28600" i="2"/>
  <c r="D24757" i="2"/>
  <c r="D23938" i="2"/>
  <c r="D9973" i="2"/>
  <c r="D29828" i="2"/>
  <c r="D18172" i="2"/>
  <c r="D24284" i="2"/>
  <c r="D3493" i="2"/>
  <c r="D15021" i="2"/>
  <c r="D15361" i="2"/>
  <c r="D5221" i="2"/>
  <c r="D27145" i="2"/>
  <c r="D15918" i="2"/>
  <c r="D10054" i="2"/>
  <c r="D13226" i="2"/>
  <c r="D12251" i="2"/>
  <c r="D3303" i="2"/>
  <c r="D3811" i="2"/>
  <c r="D6709" i="2"/>
  <c r="D28951" i="2"/>
  <c r="D33021" i="2"/>
  <c r="D26088" i="2"/>
  <c r="D17830" i="2"/>
  <c r="D12440" i="2"/>
  <c r="D16511" i="2"/>
  <c r="D22366" i="2"/>
  <c r="D32398" i="2"/>
  <c r="D8387" i="2"/>
  <c r="D28378" i="2"/>
  <c r="D13712" i="2"/>
  <c r="D33789" i="2"/>
  <c r="D20345" i="2"/>
  <c r="D22129" i="2"/>
  <c r="D13724" i="2"/>
  <c r="D26832" i="2"/>
  <c r="D20697" i="2"/>
  <c r="D32048" i="2"/>
  <c r="D34507" i="2"/>
  <c r="D26351" i="2"/>
  <c r="D27239" i="2"/>
  <c r="D4778" i="2"/>
  <c r="D15527" i="2"/>
  <c r="D23768" i="2"/>
  <c r="D15996" i="2"/>
  <c r="D21542" i="2"/>
  <c r="D3634" i="2"/>
  <c r="D4161" i="2"/>
  <c r="D13303" i="2"/>
  <c r="D21777" i="2"/>
  <c r="D7628" i="2"/>
  <c r="D22813" i="2"/>
  <c r="D23020" i="2"/>
  <c r="D34515" i="2"/>
  <c r="D26937" i="2"/>
  <c r="D10716" i="2"/>
  <c r="D4065" i="2"/>
  <c r="D27059" i="2"/>
  <c r="D3219" i="2"/>
  <c r="D28408" i="2"/>
  <c r="D14638" i="2"/>
  <c r="D3808" i="2"/>
  <c r="D6870" i="2"/>
  <c r="D21951" i="2"/>
  <c r="D25401" i="2"/>
  <c r="D12357" i="2"/>
  <c r="D12055" i="2"/>
  <c r="D34227" i="2"/>
  <c r="D23673" i="2"/>
  <c r="D29704" i="2"/>
  <c r="D8028" i="2"/>
  <c r="D14162" i="2"/>
  <c r="D3697" i="2"/>
  <c r="D10687" i="2"/>
  <c r="D16472" i="2"/>
  <c r="D12475" i="2"/>
  <c r="D13691" i="2"/>
  <c r="D27314" i="2"/>
  <c r="D31562" i="2"/>
  <c r="D13504" i="2"/>
  <c r="D13300" i="2"/>
  <c r="D26182" i="2"/>
  <c r="D34618" i="2"/>
  <c r="D18957" i="2"/>
  <c r="D15831" i="2"/>
  <c r="D24911" i="2"/>
  <c r="D23941" i="2"/>
  <c r="D7728" i="2"/>
  <c r="D11467" i="2"/>
  <c r="D19754" i="2"/>
  <c r="D13291" i="2"/>
  <c r="D16597" i="2"/>
  <c r="D7361" i="2"/>
  <c r="D7435" i="2"/>
  <c r="D5722" i="2"/>
  <c r="D14587" i="2"/>
  <c r="D17213" i="2"/>
  <c r="D14143" i="2"/>
  <c r="D23198" i="2"/>
  <c r="D6517" i="2"/>
  <c r="D4454" i="2"/>
  <c r="D13126" i="2"/>
  <c r="D4552" i="2"/>
  <c r="D28059" i="2"/>
  <c r="D30616" i="2"/>
  <c r="D29165" i="2"/>
  <c r="D29318" i="2"/>
  <c r="D28370" i="2"/>
  <c r="D24954" i="2"/>
  <c r="D27115" i="2"/>
  <c r="D6145" i="2"/>
  <c r="D28960" i="2"/>
  <c r="D3786" i="2"/>
  <c r="D34316" i="2"/>
  <c r="D18893" i="2"/>
  <c r="D14731" i="2"/>
  <c r="D33882" i="2"/>
  <c r="D33263" i="2"/>
  <c r="D16011" i="2"/>
  <c r="D5218" i="2"/>
  <c r="D5034" i="2"/>
  <c r="D24852" i="2"/>
  <c r="D34448" i="2"/>
  <c r="D31738" i="2"/>
  <c r="D7532" i="2"/>
  <c r="D12253" i="2"/>
  <c r="D7552" i="2"/>
  <c r="D16968" i="2"/>
  <c r="D24460" i="2"/>
  <c r="D27719" i="2"/>
  <c r="D5270" i="2"/>
  <c r="D27015" i="2"/>
  <c r="D8766" i="2"/>
  <c r="D34984" i="2"/>
  <c r="D28162" i="2"/>
  <c r="D5047" i="2"/>
  <c r="D23386" i="2"/>
  <c r="D11005" i="2"/>
  <c r="D11306" i="2"/>
  <c r="D16667" i="2"/>
  <c r="D11581" i="2"/>
  <c r="D13125" i="2"/>
  <c r="D28017" i="2"/>
  <c r="D20095" i="2"/>
  <c r="D12282" i="2"/>
  <c r="D15393" i="2"/>
  <c r="D31756" i="2"/>
  <c r="D29529" i="2"/>
  <c r="D26854" i="2"/>
  <c r="D13116" i="2"/>
  <c r="D33498" i="2"/>
  <c r="D11762" i="2"/>
  <c r="D12074" i="2"/>
  <c r="D17225" i="2"/>
  <c r="D10846" i="2"/>
  <c r="D20589" i="2"/>
  <c r="D6178" i="2"/>
  <c r="D6306" i="2"/>
  <c r="D28256" i="2"/>
  <c r="D17366" i="2"/>
  <c r="D7761" i="2"/>
  <c r="D7078" i="2"/>
  <c r="D31366" i="2"/>
  <c r="D33828" i="2"/>
  <c r="D16699" i="2"/>
  <c r="D28836" i="2"/>
  <c r="D5229" i="2"/>
  <c r="D28760" i="2"/>
  <c r="D7064" i="2"/>
  <c r="D19072" i="2"/>
  <c r="D31360" i="2"/>
  <c r="D8414" i="2"/>
  <c r="D24188" i="2"/>
  <c r="D9462" i="2"/>
  <c r="D19708" i="2"/>
  <c r="D32211" i="2"/>
  <c r="D31482" i="2"/>
  <c r="D30665" i="2"/>
  <c r="D23225" i="2"/>
  <c r="D32334" i="2"/>
  <c r="D20769" i="2"/>
  <c r="D17735" i="2"/>
  <c r="D22343" i="2"/>
  <c r="D27627" i="2"/>
  <c r="D29657" i="2"/>
  <c r="D27306" i="2"/>
  <c r="D2943" i="2"/>
  <c r="D13970" i="2"/>
  <c r="D28158" i="2"/>
  <c r="D10364" i="2"/>
  <c r="D15908" i="2"/>
  <c r="D7584" i="2"/>
  <c r="D5789" i="2"/>
  <c r="D28605" i="2"/>
  <c r="D34902" i="2"/>
  <c r="D30510" i="2"/>
  <c r="D8314" i="2"/>
  <c r="D26856" i="2"/>
  <c r="D33576" i="2"/>
  <c r="D7330" i="2"/>
  <c r="D20026" i="2"/>
  <c r="D25521" i="2"/>
  <c r="D22638" i="2"/>
  <c r="D4926" i="2"/>
  <c r="D13708" i="2"/>
  <c r="D3216" i="2"/>
  <c r="D4221" i="2"/>
  <c r="D15616" i="2"/>
  <c r="D16026" i="2"/>
  <c r="D21581" i="2"/>
  <c r="D30129" i="2"/>
  <c r="D31818" i="2"/>
  <c r="D32127" i="2"/>
  <c r="D23029" i="2"/>
  <c r="D32001" i="2"/>
  <c r="D14846" i="2"/>
  <c r="D8776" i="2"/>
  <c r="D7165" i="2"/>
  <c r="D8896" i="2"/>
  <c r="D24050" i="2"/>
  <c r="D18676" i="2"/>
  <c r="D29624" i="2"/>
  <c r="D20009" i="2"/>
  <c r="D29132" i="2"/>
  <c r="D11213" i="2"/>
  <c r="D11672" i="2"/>
  <c r="D3116" i="2"/>
  <c r="D12990" i="2"/>
  <c r="D30794" i="2"/>
  <c r="D9118" i="2"/>
  <c r="D6616" i="2"/>
  <c r="D33051" i="2"/>
  <c r="D12567" i="2"/>
  <c r="D32590" i="2"/>
  <c r="D23194" i="2"/>
  <c r="D4084" i="2"/>
  <c r="D24896" i="2"/>
  <c r="D30179" i="2"/>
  <c r="D18694" i="2"/>
  <c r="D34399" i="2"/>
  <c r="D31529" i="2"/>
  <c r="D7185" i="2"/>
  <c r="D3233" i="2"/>
  <c r="D11990" i="2"/>
  <c r="D17146" i="2"/>
  <c r="D11799" i="2"/>
  <c r="D15027" i="2"/>
  <c r="D19563" i="2"/>
  <c r="D18796" i="2"/>
  <c r="D6129" i="2"/>
  <c r="D12416" i="2"/>
  <c r="D7278" i="2"/>
  <c r="D21154" i="2"/>
  <c r="D17988" i="2"/>
  <c r="D24436" i="2"/>
  <c r="D14495" i="2"/>
  <c r="D22641" i="2"/>
  <c r="D8912" i="2"/>
  <c r="D29627" i="2"/>
  <c r="D22536" i="2"/>
  <c r="D19454" i="2"/>
  <c r="D29834" i="2"/>
  <c r="D16447" i="2"/>
  <c r="D15329" i="2"/>
  <c r="D17417" i="2"/>
  <c r="D20683" i="2"/>
  <c r="D18036" i="2"/>
  <c r="D10349" i="2"/>
  <c r="D16456" i="2"/>
  <c r="D3391" i="2"/>
  <c r="D14108" i="2"/>
  <c r="D24165" i="2"/>
  <c r="D31951" i="2"/>
  <c r="D34721" i="2"/>
  <c r="D13703" i="2"/>
  <c r="D27683" i="2"/>
  <c r="D12541" i="2"/>
  <c r="D34929" i="2"/>
  <c r="D6412" i="2"/>
  <c r="D25784" i="2"/>
  <c r="D28846" i="2"/>
  <c r="D22401" i="2"/>
  <c r="D14935" i="2"/>
  <c r="D9657" i="2"/>
  <c r="D7950" i="2"/>
  <c r="D14730" i="2"/>
  <c r="D32973" i="2"/>
  <c r="D17694" i="2"/>
  <c r="D19723" i="2"/>
  <c r="D26749" i="2"/>
  <c r="D29221" i="2"/>
  <c r="D11961" i="2"/>
  <c r="D24339" i="2"/>
  <c r="D14855" i="2"/>
  <c r="D13780" i="2"/>
  <c r="D7565" i="2"/>
  <c r="D20614" i="2"/>
  <c r="D15203" i="2"/>
  <c r="D11941" i="2"/>
  <c r="D33251" i="2"/>
  <c r="D13421" i="2"/>
  <c r="D3035" i="2"/>
  <c r="D13099" i="2"/>
  <c r="D4547" i="2"/>
  <c r="D17651" i="2"/>
  <c r="D27802" i="2"/>
  <c r="D4168" i="2"/>
  <c r="D27047" i="2"/>
  <c r="D7633" i="2"/>
  <c r="D34070" i="2"/>
  <c r="D11517" i="2"/>
  <c r="D30770" i="2"/>
  <c r="D5138" i="2"/>
  <c r="D26956" i="2"/>
  <c r="D30308" i="2"/>
  <c r="D4826" i="2"/>
  <c r="D8803" i="2"/>
  <c r="D28208" i="2"/>
  <c r="D10711" i="2"/>
  <c r="D19818" i="2"/>
  <c r="D24832" i="2"/>
  <c r="D6078" i="2"/>
  <c r="D7622" i="2"/>
  <c r="D6276" i="2"/>
  <c r="D27962" i="2"/>
  <c r="D15414" i="2"/>
  <c r="D29953" i="2"/>
  <c r="D23982" i="2"/>
  <c r="D30201" i="2"/>
  <c r="D26246" i="2"/>
  <c r="D18959" i="2"/>
  <c r="D11328" i="2"/>
  <c r="D3253" i="2"/>
  <c r="D34432" i="2"/>
  <c r="D4083" i="2"/>
  <c r="D5165" i="2"/>
  <c r="D20620" i="2"/>
  <c r="D34841" i="2"/>
  <c r="D30374" i="2"/>
  <c r="D33298" i="2"/>
  <c r="D33743" i="2"/>
  <c r="D33748" i="2"/>
  <c r="D24804" i="2"/>
  <c r="D14357" i="2"/>
  <c r="D29652" i="2"/>
  <c r="D4769" i="2"/>
  <c r="D12555" i="2"/>
  <c r="D6366" i="2"/>
  <c r="D3909" i="2"/>
  <c r="D26671" i="2"/>
  <c r="D10828" i="2"/>
  <c r="D5923" i="2"/>
  <c r="D17702" i="2"/>
  <c r="D28095" i="2"/>
  <c r="D20400" i="2"/>
  <c r="D15316" i="2"/>
  <c r="D7966" i="2"/>
  <c r="D14062" i="2"/>
  <c r="D27649" i="2"/>
  <c r="D3150" i="2"/>
  <c r="D30692" i="2"/>
  <c r="D29642" i="2"/>
  <c r="D6899" i="2"/>
  <c r="D15839" i="2"/>
  <c r="D28103" i="2"/>
  <c r="D22458" i="2"/>
  <c r="D26081" i="2"/>
  <c r="D6407" i="2"/>
  <c r="D15209" i="2"/>
  <c r="D6179" i="2"/>
  <c r="D31138" i="2"/>
  <c r="D27020" i="2"/>
  <c r="D32308" i="2"/>
  <c r="D15337" i="2"/>
  <c r="D10251" i="2"/>
  <c r="D20398" i="2"/>
  <c r="D32810" i="2"/>
  <c r="D31578" i="2"/>
  <c r="D7762" i="2"/>
  <c r="D27587" i="2"/>
  <c r="D24434" i="2"/>
  <c r="D8477" i="2"/>
  <c r="D28351" i="2"/>
  <c r="D23894" i="2"/>
  <c r="D16540" i="2"/>
  <c r="D25973" i="2"/>
  <c r="D20967" i="2"/>
  <c r="D10742" i="2"/>
  <c r="D8432" i="2"/>
  <c r="D27679" i="2"/>
  <c r="D24079" i="2"/>
  <c r="D19764" i="2"/>
  <c r="D7005" i="2"/>
  <c r="D9658" i="2"/>
  <c r="D4794" i="2"/>
  <c r="D17625" i="2"/>
  <c r="D31036" i="2"/>
  <c r="D5466" i="2"/>
  <c r="D11578" i="2"/>
  <c r="D3836" i="2"/>
  <c r="D20959" i="2"/>
  <c r="D15215" i="2"/>
  <c r="D22149" i="2"/>
  <c r="D30036" i="2"/>
  <c r="D7199" i="2"/>
  <c r="D6789" i="2"/>
  <c r="D11864" i="2"/>
  <c r="D33147" i="2"/>
  <c r="D24052" i="2"/>
  <c r="D14950" i="2"/>
  <c r="D34905" i="2"/>
  <c r="D14429" i="2"/>
  <c r="D4319" i="2"/>
  <c r="D32886" i="2"/>
  <c r="D33567" i="2"/>
  <c r="D25193" i="2"/>
  <c r="D19166" i="2"/>
  <c r="D10554" i="2"/>
  <c r="D34437" i="2"/>
  <c r="D24542" i="2"/>
  <c r="D26202" i="2"/>
  <c r="D34740" i="2"/>
  <c r="D17751" i="2"/>
  <c r="D14684" i="2"/>
  <c r="D28872" i="2"/>
  <c r="D34626" i="2"/>
  <c r="D3407" i="2"/>
  <c r="D13797" i="2"/>
  <c r="D9827" i="2"/>
  <c r="D32230" i="2"/>
  <c r="D4542" i="2"/>
  <c r="D4120" i="2"/>
  <c r="D12429" i="2"/>
  <c r="D17823" i="2"/>
  <c r="D13132" i="2"/>
  <c r="D26173" i="2"/>
  <c r="D29271" i="2"/>
  <c r="D20812" i="2"/>
  <c r="D10363" i="2"/>
  <c r="D31441" i="2"/>
  <c r="D18746" i="2"/>
  <c r="D17248" i="2"/>
  <c r="D26966" i="2"/>
  <c r="D22132" i="2"/>
  <c r="D16182" i="2"/>
  <c r="D32540" i="2"/>
  <c r="D14271" i="2"/>
  <c r="D7927" i="2"/>
  <c r="D19340" i="2"/>
  <c r="D8032" i="2"/>
  <c r="D7389" i="2"/>
  <c r="D23895" i="2"/>
  <c r="D27044" i="2"/>
  <c r="D24192" i="2"/>
  <c r="D3356" i="2"/>
  <c r="D18621" i="2"/>
  <c r="D3629" i="2"/>
  <c r="D7240" i="2"/>
  <c r="D33449" i="2"/>
  <c r="D19567" i="2"/>
  <c r="D26143" i="2"/>
  <c r="D19904" i="2"/>
  <c r="D33575" i="2"/>
  <c r="D5846" i="2"/>
  <c r="D20897" i="2"/>
  <c r="D25022" i="2"/>
  <c r="D10233" i="2"/>
  <c r="D13915" i="2"/>
  <c r="D14961" i="2"/>
  <c r="D29993" i="2"/>
  <c r="D15397" i="2"/>
  <c r="D20622" i="2"/>
  <c r="D8478" i="2"/>
  <c r="D8675" i="2"/>
  <c r="D30337" i="2"/>
  <c r="D26185" i="2"/>
  <c r="D7084" i="2"/>
  <c r="D15588" i="2"/>
  <c r="D4490" i="2"/>
  <c r="D34417" i="2"/>
  <c r="D34713" i="2"/>
  <c r="D11589" i="2"/>
  <c r="D14724" i="2"/>
  <c r="D31471" i="2"/>
  <c r="D22717" i="2"/>
  <c r="D12721" i="2"/>
  <c r="D23979" i="2"/>
  <c r="D4181" i="2"/>
  <c r="D4576" i="2"/>
  <c r="D19750" i="2"/>
  <c r="D17415" i="2"/>
  <c r="D21385" i="2"/>
  <c r="D5853" i="2"/>
  <c r="D12097" i="2"/>
  <c r="D30790" i="2"/>
  <c r="D9305" i="2"/>
  <c r="D24340" i="2"/>
  <c r="D26177" i="2"/>
  <c r="D26916" i="2"/>
  <c r="D16118" i="2"/>
  <c r="D12188" i="2"/>
  <c r="D7188" i="2"/>
  <c r="D20624" i="2"/>
  <c r="D12442" i="2"/>
  <c r="D8112" i="2"/>
  <c r="D14664" i="2"/>
  <c r="D33199" i="2"/>
  <c r="D17788" i="2"/>
  <c r="D22301" i="2"/>
  <c r="D11658" i="2"/>
  <c r="D28400" i="2"/>
  <c r="D23689" i="2"/>
  <c r="D21166" i="2"/>
  <c r="D3979" i="2"/>
  <c r="D24058" i="2"/>
  <c r="D11220" i="2"/>
  <c r="D24617" i="2"/>
  <c r="D8877" i="2"/>
  <c r="D31370" i="2"/>
  <c r="D24032" i="2"/>
  <c r="D33146" i="2"/>
  <c r="D5544" i="2"/>
  <c r="D5148" i="2"/>
  <c r="D22428" i="2"/>
  <c r="D32401" i="2"/>
  <c r="D19322" i="2"/>
  <c r="D23204" i="2"/>
  <c r="D15403" i="2"/>
  <c r="D10817" i="2"/>
  <c r="D20924" i="2"/>
  <c r="D25494" i="2"/>
  <c r="D23113" i="2"/>
  <c r="D19191" i="2"/>
  <c r="D21409" i="2"/>
  <c r="D25480" i="2"/>
  <c r="D32282" i="2"/>
  <c r="D16666" i="2"/>
  <c r="D26446" i="2"/>
  <c r="D14817" i="2"/>
  <c r="D33439" i="2"/>
  <c r="D30197" i="2"/>
  <c r="D22648" i="2"/>
  <c r="D16112" i="2"/>
  <c r="D13720" i="2"/>
  <c r="D20501" i="2"/>
  <c r="D23301" i="2"/>
  <c r="D16738" i="2"/>
  <c r="D5632" i="2"/>
  <c r="D27160" i="2"/>
  <c r="D11700" i="2"/>
  <c r="D33577" i="2"/>
  <c r="D9685" i="2"/>
  <c r="D18090" i="2"/>
  <c r="D25864" i="2"/>
  <c r="D6237" i="2"/>
  <c r="D23653" i="2"/>
  <c r="D8989" i="2"/>
  <c r="D18952" i="2"/>
  <c r="D12735" i="2"/>
  <c r="D23603" i="2"/>
  <c r="D24238" i="2"/>
  <c r="D32693" i="2"/>
  <c r="D23848" i="2"/>
  <c r="D15532" i="2"/>
  <c r="D14063" i="2"/>
  <c r="D13242" i="2"/>
  <c r="D6963" i="2"/>
  <c r="D18690" i="2"/>
  <c r="D22606" i="2"/>
  <c r="D8771" i="2"/>
  <c r="D29442" i="2"/>
  <c r="D18312" i="2"/>
  <c r="D7471" i="2"/>
  <c r="D17408" i="2"/>
  <c r="D19651" i="2"/>
  <c r="D29262" i="2"/>
  <c r="D29521" i="2"/>
  <c r="D4469" i="2"/>
  <c r="D30132" i="2"/>
  <c r="D28924" i="2"/>
  <c r="D25699" i="2"/>
  <c r="D5834" i="2"/>
  <c r="D25056" i="2"/>
  <c r="D13120" i="2"/>
  <c r="D27989" i="2"/>
  <c r="D23949" i="2"/>
  <c r="D22044" i="2"/>
  <c r="D17917" i="2"/>
  <c r="D29210" i="2"/>
  <c r="D34999" i="2"/>
  <c r="D18023" i="2"/>
  <c r="D33833" i="2"/>
  <c r="D32537" i="2"/>
  <c r="D8284" i="2"/>
  <c r="D33914" i="2"/>
  <c r="D11080" i="2"/>
  <c r="D8637" i="2"/>
  <c r="D22330" i="2"/>
  <c r="D4758" i="2"/>
  <c r="D4585" i="2"/>
  <c r="D23497" i="2"/>
  <c r="D8447" i="2"/>
  <c r="D8611" i="2"/>
  <c r="D15103" i="2"/>
  <c r="D13127" i="2"/>
  <c r="D26491" i="2"/>
  <c r="D29937" i="2"/>
  <c r="D29212" i="2"/>
  <c r="D21760" i="2"/>
  <c r="D7583" i="2"/>
  <c r="D32474" i="2"/>
  <c r="D24824" i="2"/>
  <c r="D15545" i="2"/>
  <c r="D13803" i="2"/>
  <c r="D31324" i="2"/>
  <c r="D25227" i="2"/>
  <c r="D13901" i="2"/>
  <c r="D25240" i="2"/>
  <c r="D29222" i="2"/>
  <c r="D30090" i="2"/>
  <c r="D9861" i="2"/>
  <c r="D16458" i="2"/>
  <c r="D24316" i="2"/>
  <c r="D21303" i="2"/>
  <c r="D6888" i="2"/>
  <c r="D29615" i="2"/>
  <c r="D6576" i="2"/>
  <c r="D13370" i="2"/>
  <c r="D23703" i="2"/>
  <c r="D26752" i="2"/>
  <c r="D6656" i="2"/>
  <c r="D22145" i="2"/>
  <c r="D18310" i="2"/>
  <c r="D9247" i="2"/>
  <c r="D10444" i="2"/>
  <c r="D26337" i="2"/>
  <c r="D31286" i="2"/>
  <c r="D20518" i="2"/>
  <c r="D12143" i="2"/>
  <c r="D27868" i="2"/>
  <c r="D29908" i="2"/>
  <c r="D20885" i="2"/>
  <c r="D12239" i="2"/>
  <c r="D10119" i="2"/>
  <c r="D13603" i="2"/>
  <c r="D19999" i="2"/>
  <c r="D11611" i="2"/>
  <c r="D15210" i="2"/>
  <c r="D12446" i="2"/>
  <c r="D27121" i="2"/>
  <c r="D26815" i="2"/>
  <c r="D23507" i="2"/>
  <c r="D6095" i="2"/>
  <c r="D25514" i="2"/>
  <c r="D9765" i="2"/>
  <c r="D20308" i="2"/>
  <c r="D30229" i="2"/>
  <c r="D32961" i="2"/>
  <c r="D3703" i="2"/>
  <c r="D25332" i="2"/>
  <c r="D14586" i="2"/>
  <c r="D15169" i="2"/>
  <c r="D26909" i="2"/>
  <c r="D12703" i="2"/>
  <c r="D25599" i="2"/>
  <c r="D26661" i="2"/>
  <c r="D10607" i="2"/>
  <c r="D27986" i="2"/>
  <c r="D7192" i="2"/>
  <c r="D6202" i="2"/>
  <c r="D14479" i="2"/>
  <c r="D14647" i="2"/>
  <c r="D22139" i="2"/>
  <c r="D10460" i="2"/>
  <c r="D10684" i="2"/>
  <c r="D16685" i="2"/>
  <c r="D6801" i="2"/>
  <c r="D30976" i="2"/>
  <c r="D19756" i="2"/>
  <c r="D33979" i="2"/>
  <c r="D33171" i="2"/>
  <c r="D24641" i="2"/>
  <c r="D7617" i="2"/>
  <c r="D19635" i="2"/>
  <c r="D7195" i="2"/>
  <c r="D29545" i="2"/>
  <c r="D18961" i="2"/>
  <c r="D21840" i="2"/>
  <c r="D20597" i="2"/>
  <c r="D3610" i="2"/>
  <c r="D26638" i="2"/>
  <c r="D17539" i="2"/>
  <c r="D30424" i="2"/>
  <c r="D16775" i="2"/>
  <c r="D23028" i="2"/>
  <c r="D23743" i="2"/>
  <c r="D32285" i="2"/>
  <c r="D23516" i="2"/>
  <c r="D3918" i="2"/>
  <c r="D22207" i="2"/>
  <c r="D16885" i="2"/>
  <c r="D20397" i="2"/>
  <c r="D19167" i="2"/>
  <c r="D21393" i="2"/>
  <c r="D8057" i="2"/>
  <c r="D27801" i="2"/>
  <c r="D14932" i="2"/>
  <c r="D4562" i="2"/>
  <c r="D21088" i="2"/>
  <c r="D30941" i="2"/>
  <c r="D10921" i="2"/>
  <c r="D11742" i="2"/>
  <c r="D21786" i="2"/>
  <c r="D14774" i="2"/>
  <c r="D4508" i="2"/>
  <c r="D26367" i="2"/>
  <c r="D27710" i="2"/>
  <c r="D13608" i="2"/>
  <c r="D31260" i="2"/>
  <c r="D9119" i="2"/>
  <c r="D7357" i="2"/>
  <c r="D24234" i="2"/>
  <c r="D7138" i="2"/>
  <c r="D34119" i="2"/>
  <c r="D17895" i="2"/>
  <c r="D22822" i="2"/>
  <c r="D23985" i="2"/>
  <c r="D29922" i="2"/>
  <c r="D15360" i="2"/>
  <c r="D9583" i="2"/>
  <c r="D15416" i="2"/>
  <c r="D19061" i="2"/>
  <c r="D27332" i="2"/>
  <c r="D14183" i="2"/>
  <c r="D20893" i="2"/>
  <c r="D28097" i="2"/>
  <c r="D12928" i="2"/>
  <c r="D3229" i="2"/>
  <c r="D14279" i="2"/>
  <c r="D9917" i="2"/>
  <c r="D23006" i="2"/>
  <c r="D6286" i="2"/>
  <c r="D30717" i="2"/>
  <c r="D25859" i="2"/>
  <c r="D31227" i="2"/>
  <c r="D13186" i="2"/>
  <c r="D7911" i="2"/>
  <c r="D17533" i="2"/>
  <c r="D19162" i="2"/>
  <c r="D25857" i="2"/>
  <c r="D17164" i="2"/>
  <c r="D16201" i="2"/>
  <c r="D28220" i="2"/>
  <c r="D34981" i="2"/>
  <c r="D7864" i="2"/>
  <c r="D12463" i="2"/>
  <c r="D16505" i="2"/>
  <c r="D7089" i="2"/>
  <c r="D7133" i="2"/>
  <c r="D29535" i="2"/>
  <c r="D30468" i="2"/>
  <c r="D7439" i="2"/>
  <c r="D17152" i="2"/>
  <c r="D5219" i="2"/>
  <c r="D20245" i="2"/>
  <c r="D27991" i="2"/>
  <c r="D22829" i="2"/>
  <c r="D5048" i="2"/>
  <c r="D24075" i="2"/>
  <c r="D9486" i="2"/>
  <c r="D20892" i="2"/>
  <c r="D14017" i="2"/>
  <c r="D15307" i="2"/>
  <c r="D15349" i="2"/>
  <c r="D20965" i="2"/>
  <c r="D10615" i="2"/>
  <c r="D30487" i="2"/>
  <c r="D13088" i="2"/>
  <c r="D28575" i="2"/>
  <c r="D24575" i="2"/>
  <c r="D8858" i="2"/>
  <c r="D3068" i="2"/>
  <c r="D34835" i="2"/>
  <c r="D18100" i="2"/>
  <c r="D21982" i="2"/>
  <c r="D22206" i="2"/>
  <c r="D33966" i="2"/>
  <c r="D31617" i="2"/>
  <c r="D31627" i="2"/>
  <c r="D9589" i="2"/>
  <c r="D5252" i="2"/>
  <c r="D13526" i="2"/>
  <c r="D7166" i="2"/>
  <c r="D20598" i="2"/>
  <c r="D11072" i="2"/>
  <c r="D28888" i="2"/>
  <c r="D33204" i="2"/>
  <c r="D18582" i="2"/>
  <c r="D21673" i="2"/>
  <c r="D26642" i="2"/>
  <c r="D9450" i="2"/>
  <c r="D29343" i="2"/>
  <c r="D31918" i="2"/>
  <c r="D15910" i="2"/>
  <c r="D24237" i="2"/>
  <c r="D6112" i="2"/>
  <c r="D8593" i="2"/>
  <c r="D9205" i="2"/>
  <c r="D24553" i="2"/>
  <c r="D11403" i="2"/>
  <c r="D12733" i="2"/>
  <c r="D10923" i="2"/>
  <c r="D8827" i="2"/>
  <c r="D11327" i="2"/>
  <c r="D30143" i="2"/>
  <c r="D5857" i="2"/>
  <c r="D23642" i="2"/>
  <c r="D5163" i="2"/>
  <c r="D11225" i="2"/>
  <c r="D25185" i="2"/>
  <c r="D24440" i="2"/>
  <c r="D13953" i="2"/>
  <c r="D3415" i="2"/>
  <c r="D8290" i="2"/>
  <c r="D26860" i="2"/>
  <c r="D15404" i="2"/>
  <c r="D13146" i="2"/>
  <c r="D16295" i="2"/>
  <c r="D6209" i="2"/>
  <c r="D12991" i="2"/>
  <c r="D29943" i="2"/>
  <c r="D33399" i="2"/>
  <c r="D24046" i="2"/>
  <c r="D35021" i="2"/>
  <c r="D3680" i="2"/>
  <c r="D26679" i="2"/>
  <c r="D11964" i="2"/>
  <c r="D19939" i="2"/>
  <c r="D17528" i="2"/>
  <c r="D7828" i="2"/>
  <c r="D34044" i="2"/>
  <c r="D18683" i="2"/>
  <c r="D31006" i="2"/>
  <c r="D17599" i="2"/>
  <c r="D23169" i="2"/>
  <c r="D23980" i="2"/>
  <c r="D9245" i="2"/>
  <c r="D11397" i="2"/>
  <c r="D3291" i="2"/>
  <c r="D21734" i="2"/>
  <c r="D22218" i="2"/>
  <c r="D34995" i="2"/>
  <c r="D4452" i="2"/>
  <c r="D34940" i="2"/>
  <c r="D23321" i="2"/>
  <c r="D7620" i="2"/>
  <c r="D18972" i="2"/>
  <c r="D4956" i="2"/>
  <c r="D30977" i="2"/>
  <c r="D22255" i="2"/>
  <c r="D3969" i="2"/>
  <c r="D17444" i="2"/>
  <c r="D18096" i="2"/>
  <c r="D13297" i="2"/>
  <c r="D13503" i="2"/>
  <c r="D28643" i="2"/>
  <c r="D11095" i="2"/>
  <c r="D24541" i="2"/>
  <c r="D26338" i="2"/>
  <c r="D22439" i="2"/>
  <c r="D27106" i="2"/>
  <c r="D3533" i="2"/>
  <c r="D10623" i="2"/>
  <c r="D16897" i="2"/>
  <c r="D7940" i="2"/>
  <c r="D25118" i="2"/>
  <c r="D30985" i="2"/>
  <c r="D20972" i="2"/>
  <c r="D25188" i="2"/>
  <c r="D6520" i="2"/>
  <c r="D31377" i="2"/>
  <c r="D13056" i="2"/>
  <c r="D24942" i="2"/>
  <c r="D19710" i="2"/>
  <c r="D19455" i="2"/>
  <c r="D18573" i="2"/>
  <c r="D8302" i="2"/>
  <c r="D26138" i="2"/>
  <c r="D5254" i="2"/>
  <c r="D23864" i="2"/>
  <c r="D15525" i="2"/>
  <c r="D16895" i="2"/>
  <c r="D13714" i="2"/>
  <c r="D16474" i="2"/>
  <c r="D31374" i="2"/>
  <c r="D20525" i="2"/>
  <c r="D31724" i="2"/>
  <c r="D34904" i="2"/>
  <c r="D16966" i="2"/>
  <c r="D14390" i="2"/>
  <c r="D29513" i="2"/>
  <c r="D4411" i="2"/>
  <c r="D6104" i="2"/>
  <c r="D22062" i="2"/>
  <c r="D4735" i="2"/>
  <c r="D30300" i="2"/>
  <c r="D12333" i="2"/>
  <c r="D34881" i="2"/>
  <c r="D26265" i="2"/>
  <c r="D33302" i="2"/>
  <c r="D16032" i="2"/>
  <c r="D13698" i="2"/>
  <c r="D18679" i="2"/>
  <c r="D12726" i="2"/>
  <c r="D10798" i="2"/>
  <c r="D19916" i="2"/>
  <c r="D14352" i="2"/>
  <c r="D22604" i="2"/>
  <c r="D3122" i="2"/>
  <c r="D29242" i="2"/>
  <c r="D19237" i="2"/>
  <c r="D15641" i="2"/>
  <c r="D15498" i="2"/>
  <c r="D13193" i="2"/>
  <c r="D34155" i="2"/>
  <c r="D8621" i="2"/>
  <c r="D17606" i="2"/>
  <c r="D25968" i="2"/>
  <c r="D27195" i="2"/>
  <c r="D28157" i="2"/>
  <c r="D30123" i="2"/>
  <c r="D12094" i="2"/>
  <c r="D15334" i="2"/>
  <c r="D5223" i="2"/>
  <c r="D32539" i="2"/>
  <c r="D16504" i="2"/>
  <c r="D17028" i="2"/>
  <c r="D17403" i="2"/>
  <c r="D3641" i="2"/>
  <c r="D19636" i="2"/>
  <c r="D28505" i="2"/>
  <c r="D24132" i="2"/>
  <c r="D8292" i="2"/>
  <c r="D28474" i="2"/>
  <c r="D5127" i="2"/>
  <c r="D8312" i="2"/>
  <c r="D33761" i="2"/>
  <c r="D14909" i="2"/>
  <c r="D31009" i="2"/>
  <c r="D16939" i="2"/>
  <c r="D13997" i="2"/>
  <c r="D13321" i="2"/>
  <c r="D5050" i="2"/>
  <c r="D32054" i="2"/>
  <c r="D33653" i="2"/>
  <c r="D33876" i="2"/>
  <c r="D17647" i="2"/>
  <c r="D4397" i="2"/>
  <c r="D3724" i="2"/>
  <c r="D14825" i="2"/>
  <c r="D29901" i="2"/>
  <c r="D29851" i="2"/>
  <c r="D16882" i="2"/>
  <c r="D21963" i="2"/>
  <c r="D28067" i="2"/>
  <c r="D29265" i="2"/>
  <c r="D19621" i="2"/>
  <c r="D6980" i="2"/>
  <c r="D7181" i="2"/>
  <c r="D15205" i="2"/>
  <c r="D8338" i="2"/>
  <c r="D27336" i="2"/>
  <c r="D29519" i="2"/>
  <c r="D25414" i="2"/>
  <c r="D4075" i="2"/>
  <c r="D10842" i="2"/>
  <c r="D6863" i="2"/>
  <c r="D29512" i="2"/>
  <c r="D10919" i="2"/>
  <c r="D15720" i="2"/>
  <c r="D13904" i="2"/>
  <c r="D7954" i="2"/>
  <c r="D17700" i="2"/>
  <c r="D31038" i="2"/>
  <c r="D26363" i="2"/>
  <c r="D34035" i="2"/>
  <c r="D34360" i="2"/>
  <c r="D17151" i="2"/>
  <c r="D5082" i="2"/>
  <c r="D34897" i="2"/>
  <c r="D14090" i="2"/>
  <c r="D3906" i="2"/>
  <c r="D9113" i="2"/>
  <c r="D24903" i="2"/>
  <c r="D3390" i="2"/>
  <c r="D14823" i="2"/>
  <c r="D34363" i="2"/>
  <c r="D18307" i="2"/>
  <c r="D34211" i="2"/>
  <c r="D20779" i="2"/>
  <c r="D5345" i="2"/>
  <c r="D18713" i="2"/>
  <c r="D6976" i="2"/>
  <c r="D8694" i="2"/>
  <c r="D7560" i="2"/>
  <c r="D24414" i="2"/>
  <c r="D25390" i="2"/>
  <c r="D7079" i="2"/>
  <c r="D32891" i="2"/>
  <c r="D29920" i="2"/>
  <c r="D3834" i="2"/>
  <c r="D10161" i="2"/>
  <c r="D33438" i="2"/>
  <c r="D34047" i="2"/>
  <c r="D3527" i="2"/>
  <c r="D23307" i="2"/>
  <c r="D6139" i="2"/>
  <c r="D32150" i="2"/>
  <c r="D32826" i="2"/>
  <c r="D32225" i="2"/>
  <c r="D16126" i="2"/>
  <c r="D6205" i="2"/>
  <c r="D20294" i="2"/>
  <c r="D6332" i="2"/>
  <c r="D4959" i="2"/>
  <c r="D22397" i="2"/>
  <c r="D8871" i="2"/>
  <c r="D22415" i="2"/>
  <c r="D11772" i="2"/>
  <c r="D28939" i="2"/>
  <c r="D3314" i="2"/>
  <c r="D15868" i="2"/>
  <c r="D8424" i="2"/>
  <c r="D5325" i="2"/>
  <c r="D7296" i="2"/>
  <c r="D28391" i="2"/>
  <c r="D21928" i="2"/>
  <c r="D23874" i="2"/>
  <c r="D19242" i="2"/>
  <c r="D32109" i="2"/>
  <c r="D8790" i="2"/>
  <c r="D29648" i="2"/>
  <c r="D34426" i="2"/>
  <c r="D29312" i="2"/>
  <c r="D12837" i="2"/>
  <c r="D25412" i="2"/>
  <c r="D30561" i="2"/>
  <c r="D30983" i="2"/>
  <c r="D27492" i="2"/>
  <c r="D8772" i="2"/>
  <c r="D16210" i="2"/>
  <c r="D26372" i="2"/>
  <c r="D8189" i="2"/>
  <c r="D16606" i="2"/>
  <c r="D33440" i="2"/>
  <c r="D11102" i="2"/>
  <c r="D22352" i="2"/>
  <c r="D30429" i="2"/>
  <c r="D24736" i="2"/>
  <c r="D12562" i="2"/>
  <c r="D6124" i="2"/>
  <c r="D3064" i="2"/>
  <c r="D16321" i="2"/>
  <c r="D9557" i="2"/>
  <c r="D13014" i="2"/>
  <c r="D23751" i="2"/>
  <c r="D30997" i="2"/>
  <c r="D5057" i="2"/>
  <c r="D3223" i="2"/>
  <c r="D29810" i="2"/>
  <c r="D29502" i="2"/>
  <c r="D34723" i="2"/>
  <c r="D12653" i="2"/>
  <c r="D9530" i="2"/>
  <c r="D7451" i="2"/>
  <c r="D20109" i="2"/>
  <c r="D3904" i="2"/>
  <c r="D27789" i="2"/>
  <c r="D9397" i="2"/>
  <c r="D14074" i="2"/>
  <c r="D6177" i="2"/>
  <c r="D34445" i="2"/>
  <c r="D22040" i="2"/>
  <c r="D30607" i="2"/>
  <c r="D22909" i="2"/>
  <c r="D23267" i="2"/>
  <c r="D26193" i="2"/>
  <c r="D16064" i="2"/>
  <c r="D28442" i="2"/>
  <c r="D14553" i="2"/>
  <c r="D32433" i="2"/>
  <c r="D27607" i="2"/>
  <c r="D9857" i="2"/>
  <c r="D3297" i="2"/>
  <c r="D5628" i="2"/>
  <c r="D17695" i="2"/>
  <c r="D4897" i="2"/>
  <c r="D9204" i="2"/>
  <c r="D28369" i="2"/>
  <c r="D32200" i="2"/>
  <c r="D25590" i="2"/>
  <c r="D18311" i="2"/>
  <c r="D18113" i="2"/>
  <c r="D6335" i="2"/>
  <c r="D23891" i="2"/>
  <c r="D21462" i="2"/>
  <c r="D19644" i="2"/>
  <c r="D10132" i="2"/>
  <c r="D32912" i="2"/>
  <c r="D34410" i="2"/>
  <c r="D20336" i="2"/>
  <c r="D28982" i="2"/>
  <c r="D12930" i="2"/>
  <c r="D20860" i="2"/>
  <c r="D28494" i="2"/>
  <c r="D22525" i="2"/>
  <c r="D22983" i="2"/>
  <c r="D34321" i="2"/>
  <c r="D17936" i="2"/>
  <c r="D4305" i="2"/>
  <c r="D24645" i="2"/>
  <c r="D31664" i="2"/>
  <c r="D33101" i="2"/>
  <c r="D21268" i="2"/>
  <c r="D7514" i="2"/>
  <c r="D13612" i="2"/>
  <c r="D7263" i="2"/>
  <c r="D28511" i="2"/>
  <c r="D26432" i="2"/>
  <c r="D4608" i="2"/>
  <c r="D28168" i="2"/>
  <c r="D29736" i="2"/>
  <c r="D21685" i="2"/>
  <c r="D22933" i="2"/>
  <c r="D17274" i="2"/>
  <c r="D5087" i="2"/>
  <c r="D24523" i="2"/>
  <c r="D26858" i="2"/>
  <c r="D9300" i="2"/>
  <c r="D16116" i="2"/>
  <c r="D17704" i="2"/>
  <c r="D26084" i="2"/>
  <c r="D9404" i="2"/>
  <c r="D26652" i="2"/>
  <c r="D25910" i="2"/>
  <c r="D7526" i="2"/>
  <c r="D34648" i="2"/>
  <c r="D10988" i="2"/>
  <c r="D15141" i="2"/>
  <c r="D4096" i="2"/>
  <c r="D21355" i="2"/>
  <c r="D9635" i="2"/>
  <c r="D13571" i="2"/>
  <c r="D14522" i="2"/>
  <c r="D23576" i="2"/>
  <c r="D18968" i="2"/>
  <c r="D23173" i="2"/>
  <c r="D9266" i="2"/>
  <c r="D22786" i="2"/>
  <c r="D33154" i="2"/>
  <c r="D12520" i="2"/>
  <c r="D20813" i="2"/>
  <c r="D18395" i="2"/>
  <c r="D23227" i="2"/>
  <c r="D11310" i="2"/>
  <c r="D30497" i="2"/>
  <c r="D14631" i="2"/>
  <c r="D23495" i="2"/>
  <c r="D19759" i="2"/>
  <c r="D5276" i="2"/>
  <c r="D26724" i="2"/>
  <c r="D29831" i="2"/>
  <c r="D17951" i="2"/>
  <c r="D26663" i="2"/>
  <c r="D9077" i="2"/>
  <c r="D5314" i="2"/>
  <c r="D10715" i="2"/>
  <c r="D16828" i="2"/>
  <c r="D16506" i="2"/>
  <c r="D3056" i="2"/>
  <c r="D24519" i="2"/>
  <c r="D31201" i="2"/>
  <c r="D20055" i="2"/>
  <c r="D17462" i="2"/>
  <c r="D12271" i="2"/>
  <c r="D4307" i="2"/>
  <c r="D22030" i="2"/>
  <c r="D33937" i="2"/>
  <c r="D11570" i="2"/>
  <c r="D21861" i="2"/>
  <c r="D12354" i="2"/>
  <c r="D33573" i="2"/>
  <c r="D23776" i="2"/>
  <c r="D16302" i="2"/>
  <c r="D21646" i="2"/>
  <c r="D28703" i="2"/>
  <c r="D27684" i="2"/>
  <c r="D20590" i="2"/>
  <c r="D14969" i="2"/>
  <c r="D28202" i="2"/>
  <c r="D26251" i="2"/>
  <c r="D9981" i="2"/>
  <c r="D12754" i="2"/>
  <c r="D22848" i="2"/>
  <c r="D3880" i="2"/>
  <c r="D23967" i="2"/>
  <c r="D19538" i="2"/>
  <c r="D27839" i="2"/>
  <c r="D11668" i="2"/>
  <c r="D9640" i="2"/>
  <c r="D3920" i="2"/>
  <c r="D30181" i="2"/>
  <c r="D7743" i="2"/>
  <c r="D32410" i="2"/>
  <c r="D19068" i="2"/>
  <c r="D33680" i="2"/>
  <c r="D34308" i="2"/>
  <c r="D19246" i="2"/>
  <c r="D29748" i="2"/>
  <c r="D26064" i="2"/>
  <c r="D31259" i="2"/>
  <c r="D21112" i="2"/>
  <c r="D31748" i="2"/>
  <c r="D4473" i="2"/>
  <c r="D4361" i="2"/>
  <c r="D4785" i="2"/>
  <c r="D19948" i="2"/>
  <c r="D11294" i="2"/>
  <c r="D29422" i="2"/>
  <c r="D29938" i="2"/>
  <c r="D30270" i="2"/>
  <c r="D30604" i="2"/>
  <c r="D10244" i="2"/>
  <c r="D4485" i="2"/>
  <c r="D13792" i="2"/>
  <c r="D34056" i="2"/>
  <c r="D26358" i="2"/>
  <c r="D31939" i="2"/>
  <c r="D33159" i="2"/>
  <c r="D27055" i="2"/>
  <c r="D22791" i="2"/>
  <c r="D30658" i="2"/>
  <c r="D25242" i="2"/>
  <c r="D3908" i="2"/>
  <c r="D10801" i="2"/>
  <c r="D28949" i="2"/>
  <c r="D31436" i="2"/>
  <c r="D16608" i="2"/>
  <c r="D20676" i="2"/>
  <c r="D14336" i="2"/>
  <c r="D25437" i="2"/>
  <c r="D22231" i="2"/>
  <c r="D5347" i="2"/>
  <c r="D7362" i="2"/>
  <c r="D30868" i="2"/>
  <c r="D5900" i="2"/>
  <c r="D27144" i="2"/>
  <c r="D19041" i="2"/>
  <c r="D19251" i="2"/>
  <c r="D23898" i="2"/>
  <c r="D29336" i="2"/>
  <c r="D30043" i="2"/>
  <c r="D27204" i="2"/>
  <c r="D33962" i="2"/>
  <c r="D25805" i="2"/>
  <c r="D14145" i="2"/>
  <c r="D17943" i="2"/>
  <c r="D3985" i="2"/>
  <c r="D11790" i="2"/>
  <c r="D27730" i="2"/>
  <c r="D25301" i="2"/>
  <c r="D8495" i="2"/>
  <c r="D27601" i="2"/>
  <c r="D21882" i="2"/>
  <c r="D25884" i="2"/>
  <c r="D28271" i="2"/>
  <c r="D25885" i="2"/>
  <c r="D14045" i="2"/>
  <c r="D10547" i="2"/>
  <c r="D22146" i="2"/>
  <c r="D6881" i="2"/>
  <c r="D8417" i="2"/>
  <c r="D25413" i="2"/>
  <c r="D27490" i="2"/>
  <c r="D10538" i="2"/>
  <c r="D7841" i="2"/>
  <c r="D33052" i="2"/>
  <c r="D14451" i="2"/>
  <c r="D6215" i="2"/>
  <c r="D8908" i="2"/>
  <c r="D21832" i="2"/>
  <c r="D29408" i="2"/>
  <c r="D23696" i="2"/>
  <c r="D11494" i="2"/>
  <c r="D7196" i="2"/>
  <c r="D9985" i="2"/>
  <c r="D20418" i="2"/>
  <c r="D11993" i="2"/>
  <c r="D22209" i="2"/>
  <c r="D22400" i="2"/>
  <c r="D6175" i="2"/>
  <c r="D4590" i="2"/>
  <c r="D6106" i="2"/>
  <c r="D28254" i="2"/>
  <c r="D22816" i="2"/>
  <c r="D34992" i="2"/>
  <c r="D28475" i="2"/>
  <c r="D26276" i="2"/>
  <c r="D6005" i="2"/>
  <c r="D18414" i="2"/>
  <c r="D12704" i="2"/>
  <c r="D7646" i="2"/>
  <c r="D13012" i="2"/>
  <c r="D26354" i="2"/>
  <c r="D6308" i="2"/>
  <c r="D5463" i="2"/>
  <c r="D13189" i="2"/>
  <c r="D5217" i="2"/>
  <c r="D9268" i="2"/>
  <c r="D29043" i="2"/>
  <c r="D34145" i="2"/>
  <c r="D8696" i="2"/>
  <c r="D26240" i="2"/>
  <c r="D33201" i="2"/>
  <c r="D14070" i="2"/>
  <c r="D16101" i="2"/>
  <c r="D4287" i="2"/>
  <c r="D6002" i="2"/>
  <c r="D29072" i="2"/>
  <c r="D3588" i="2"/>
  <c r="D3428" i="2"/>
  <c r="D3425" i="2"/>
  <c r="D32600" i="2"/>
  <c r="D32290" i="2"/>
  <c r="D27215" i="2"/>
  <c r="D5926" i="2"/>
  <c r="D7915" i="2"/>
  <c r="D34038" i="2"/>
  <c r="D28730" i="2"/>
  <c r="D24610" i="2"/>
  <c r="D10263" i="2"/>
  <c r="D5796" i="2"/>
  <c r="D9461" i="2"/>
  <c r="D11110" i="2"/>
  <c r="D11369" i="2"/>
  <c r="D22457" i="2"/>
  <c r="D16100" i="2"/>
  <c r="D30999" i="2"/>
  <c r="D15583" i="2"/>
  <c r="D3837" i="2"/>
  <c r="D27260" i="2"/>
  <c r="D25099" i="2"/>
  <c r="D33481" i="2"/>
  <c r="D19917" i="2"/>
  <c r="D18188" i="2"/>
  <c r="D26630" i="2"/>
  <c r="D27418" i="2"/>
  <c r="D27062" i="2"/>
  <c r="D13786" i="2"/>
  <c r="D30769" i="2"/>
  <c r="D19530" i="2"/>
  <c r="D22321" i="2"/>
  <c r="D13853" i="2"/>
  <c r="D18476" i="2"/>
  <c r="D14916" i="2"/>
  <c r="D34236" i="2"/>
  <c r="D14927" i="2"/>
  <c r="D34165" i="2"/>
  <c r="D34419" i="2"/>
  <c r="D28859" i="2"/>
  <c r="D5445" i="2"/>
  <c r="D32545" i="2"/>
  <c r="D10028" i="2"/>
  <c r="D13574" i="2"/>
  <c r="D8222" i="2"/>
  <c r="D29184" i="2"/>
  <c r="D13377" i="2"/>
  <c r="D23698" i="2"/>
  <c r="D8386" i="2"/>
  <c r="D32483" i="2"/>
  <c r="D10705" i="2"/>
  <c r="D25404" i="2"/>
  <c r="D18561" i="2"/>
  <c r="D22244" i="2"/>
  <c r="D16303" i="2"/>
  <c r="D4888" i="2"/>
  <c r="D30390" i="2"/>
  <c r="D21013" i="2"/>
  <c r="D9312" i="2"/>
  <c r="D30288" i="2"/>
  <c r="D2947" i="2"/>
  <c r="D24363" i="2"/>
  <c r="D18000" i="2"/>
  <c r="D28214" i="2"/>
  <c r="D24643" i="2"/>
  <c r="D5470" i="2"/>
  <c r="D22836" i="2"/>
  <c r="D12123" i="2"/>
  <c r="D25572" i="2"/>
  <c r="D5309" i="2"/>
  <c r="D20992" i="2"/>
  <c r="D13389" i="2"/>
  <c r="D13965" i="2"/>
  <c r="D13013" i="2"/>
  <c r="D3540" i="2"/>
  <c r="D12165" i="2"/>
  <c r="D11660" i="2"/>
  <c r="D4656" i="2"/>
  <c r="D4560" i="2"/>
  <c r="D9551" i="2"/>
  <c r="D7180" i="2"/>
  <c r="D15515" i="2"/>
  <c r="D12700" i="2"/>
  <c r="D10505" i="2"/>
  <c r="D11606" i="2"/>
  <c r="D12415" i="2"/>
  <c r="D28967" i="2"/>
  <c r="D29337" i="2"/>
  <c r="D29641" i="2"/>
  <c r="D31813" i="2"/>
  <c r="D23953" i="2"/>
  <c r="D31678" i="2"/>
  <c r="D9285" i="2"/>
  <c r="D33724" i="2"/>
  <c r="D30955" i="2"/>
  <c r="D34125" i="2"/>
  <c r="D15230" i="2"/>
  <c r="D12283" i="2"/>
  <c r="D15892" i="2"/>
  <c r="D13179" i="2"/>
  <c r="D30315" i="2"/>
  <c r="D28181" i="2"/>
  <c r="D23744" i="2"/>
  <c r="D33369" i="2"/>
  <c r="D19441" i="2"/>
  <c r="D21547" i="2"/>
  <c r="D7657" i="2"/>
  <c r="D25303" i="2"/>
  <c r="D10315" i="2"/>
  <c r="D16771" i="2"/>
  <c r="D6951" i="2"/>
  <c r="D23593" i="2"/>
  <c r="D9371" i="2"/>
  <c r="D30847" i="2"/>
  <c r="D8385" i="2"/>
  <c r="D34601" i="2"/>
  <c r="D33193" i="2"/>
  <c r="D27635" i="2"/>
  <c r="D24526" i="2"/>
  <c r="D15816" i="2"/>
  <c r="D25038" i="2"/>
  <c r="D32904" i="2"/>
  <c r="D10314" i="2"/>
  <c r="D28935" i="2"/>
  <c r="D10438" i="2"/>
  <c r="D24262" i="2"/>
  <c r="D25710" i="2"/>
  <c r="D21943" i="2"/>
  <c r="D21397" i="2"/>
  <c r="D31730" i="2"/>
  <c r="D15028" i="2"/>
  <c r="D26683" i="2"/>
  <c r="D21293" i="2"/>
  <c r="D30235" i="2"/>
  <c r="D20776" i="2"/>
  <c r="D9747" i="2"/>
  <c r="D7442" i="2"/>
  <c r="D15596" i="2"/>
  <c r="D31913" i="2"/>
  <c r="D31131" i="2"/>
  <c r="D18939" i="2"/>
  <c r="D15223" i="2"/>
  <c r="D17220" i="2"/>
  <c r="D11464" i="2"/>
  <c r="D29340" i="2"/>
  <c r="D31996" i="2"/>
  <c r="D10734" i="2"/>
  <c r="D18433" i="2"/>
  <c r="D20249" i="2"/>
  <c r="D28785" i="2"/>
  <c r="D21179" i="2"/>
  <c r="D6843" i="2"/>
  <c r="D12795" i="2"/>
  <c r="D11466" i="2"/>
  <c r="D5042" i="2"/>
  <c r="D9723" i="2"/>
  <c r="D25280" i="2"/>
  <c r="D21628" i="2"/>
  <c r="D29120" i="2"/>
  <c r="D34848" i="2"/>
  <c r="D21934" i="2"/>
  <c r="D22071" i="2"/>
  <c r="D27524" i="2"/>
  <c r="D18858" i="2"/>
  <c r="D18302" i="2"/>
  <c r="D30422" i="2"/>
  <c r="D30312" i="2"/>
  <c r="D18514" i="2"/>
  <c r="D7544" i="2"/>
  <c r="D6952" i="2"/>
  <c r="D3883" i="2"/>
  <c r="D29542" i="2"/>
  <c r="D17652" i="2"/>
  <c r="D8775" i="2"/>
  <c r="D5441" i="2"/>
  <c r="D6117" i="2"/>
  <c r="D4359" i="2"/>
  <c r="D9941" i="2"/>
  <c r="D31179" i="2"/>
  <c r="D4408" i="2"/>
  <c r="D16795" i="2"/>
  <c r="D27806" i="2"/>
  <c r="D32688" i="2"/>
  <c r="D4216" i="2"/>
  <c r="D9212" i="2"/>
  <c r="D16262" i="2"/>
  <c r="D25777" i="2"/>
  <c r="D20121" i="2"/>
  <c r="D28443" i="2"/>
  <c r="D4225" i="2"/>
  <c r="D26684" i="2"/>
  <c r="D34745" i="2"/>
  <c r="D9789" i="2"/>
  <c r="D8586" i="2"/>
  <c r="D17662" i="2"/>
  <c r="D3544" i="2"/>
  <c r="D10041" i="2"/>
  <c r="D22689" i="2"/>
  <c r="D15965" i="2"/>
  <c r="D11120" i="2"/>
  <c r="D26002" i="2"/>
  <c r="D23509" i="2"/>
  <c r="D19752" i="2"/>
  <c r="D25474" i="2"/>
  <c r="D27907" i="2"/>
  <c r="D32349" i="2"/>
  <c r="D7050" i="2"/>
  <c r="D15444" i="2"/>
  <c r="D12066" i="2"/>
  <c r="D6094" i="2"/>
  <c r="D34261" i="2"/>
  <c r="D32966" i="2"/>
  <c r="D20139" i="2"/>
  <c r="D6859" i="2"/>
  <c r="D4258" i="2"/>
  <c r="D5426" i="2"/>
  <c r="D11355" i="2"/>
  <c r="D10153" i="2"/>
  <c r="D34553" i="2"/>
  <c r="D34416" i="2"/>
  <c r="D28121" i="2"/>
  <c r="D4863" i="2"/>
  <c r="D10228" i="2"/>
  <c r="D10362" i="2"/>
  <c r="D19633" i="2"/>
  <c r="D5327" i="2"/>
  <c r="D32882" i="2"/>
  <c r="D3344" i="2"/>
  <c r="D9185" i="2"/>
  <c r="D18336" i="2"/>
  <c r="D24547" i="2"/>
  <c r="D10157" i="2"/>
  <c r="D33402" i="2"/>
  <c r="D23024" i="2"/>
  <c r="D33562" i="2"/>
  <c r="D18231" i="2"/>
  <c r="D4417" i="2"/>
  <c r="D16600" i="2"/>
  <c r="D9202" i="2"/>
  <c r="D27893" i="2"/>
  <c r="D6396" i="2"/>
  <c r="D24429" i="2"/>
  <c r="D32384" i="2"/>
  <c r="D21260" i="2"/>
  <c r="D28413" i="2"/>
  <c r="D3111" i="2"/>
  <c r="D30877" i="2"/>
  <c r="D16572" i="2"/>
  <c r="D20964" i="2"/>
  <c r="D30854" i="2"/>
  <c r="D7043" i="2"/>
  <c r="D5503" i="2"/>
  <c r="D16896" i="2"/>
  <c r="D12521" i="2"/>
  <c r="D25221" i="2"/>
  <c r="D4358" i="2"/>
  <c r="D26880" i="2"/>
  <c r="D27234" i="2"/>
  <c r="D13390" i="2"/>
  <c r="D4771" i="2"/>
  <c r="D5273" i="2"/>
  <c r="D3236" i="2"/>
  <c r="D7558" i="2"/>
  <c r="D27797" i="2"/>
  <c r="D27969" i="2"/>
  <c r="D3813" i="2"/>
  <c r="D14000" i="2"/>
  <c r="D16664" i="2"/>
  <c r="D32145" i="2"/>
  <c r="D21732" i="2"/>
  <c r="D9652" i="2"/>
  <c r="D14767" i="2"/>
  <c r="D28594" i="2"/>
  <c r="D5786" i="2"/>
  <c r="D29470" i="2"/>
  <c r="D19969" i="2"/>
  <c r="D22696" i="2"/>
  <c r="D33504" i="2"/>
  <c r="D26383" i="2"/>
  <c r="D11595" i="2"/>
  <c r="D24937" i="2"/>
  <c r="D28748" i="2"/>
  <c r="D10457" i="2"/>
  <c r="D18373" i="2"/>
  <c r="D3433" i="2"/>
  <c r="D23889" i="2"/>
  <c r="D32900" i="2"/>
  <c r="D10894" i="2"/>
  <c r="D12655" i="2"/>
  <c r="D24574" i="2"/>
  <c r="D29893" i="2"/>
  <c r="D22266" i="2"/>
  <c r="D32508" i="2"/>
  <c r="D33250" i="2"/>
  <c r="D11116" i="2"/>
  <c r="D20205" i="2"/>
  <c r="D28000" i="2"/>
  <c r="D19038" i="2"/>
  <c r="D6039" i="2"/>
  <c r="D8863" i="2"/>
  <c r="D16851" i="2"/>
  <c r="D4254" i="2"/>
  <c r="D18766" i="2"/>
  <c r="D3019" i="2"/>
  <c r="D19574" i="2"/>
  <c r="D18421" i="2"/>
  <c r="D19447" i="2"/>
  <c r="D32588" i="2"/>
  <c r="D27509" i="2"/>
  <c r="D26065" i="2"/>
  <c r="D22409" i="2"/>
  <c r="D34752" i="2"/>
  <c r="D23607" i="2"/>
  <c r="D3543" i="2"/>
  <c r="D4101" i="2"/>
  <c r="D3987" i="2"/>
  <c r="D29440" i="2"/>
  <c r="D23485" i="2"/>
  <c r="D17526" i="2"/>
  <c r="D15919" i="2"/>
  <c r="D16779" i="2"/>
  <c r="D6605" i="2"/>
  <c r="D17374" i="2"/>
  <c r="D22414" i="2"/>
  <c r="D32731" i="2"/>
  <c r="D11704" i="2"/>
  <c r="D23863" i="2"/>
  <c r="D9650" i="2"/>
  <c r="D4292" i="2"/>
  <c r="D33081" i="2"/>
  <c r="D3935" i="2"/>
  <c r="D23450" i="2"/>
  <c r="D18591" i="2"/>
  <c r="D30843" i="2"/>
  <c r="D23317" i="2"/>
  <c r="D6802" i="2"/>
  <c r="D16206" i="2"/>
  <c r="D13598" i="2"/>
  <c r="D11678" i="2"/>
  <c r="D11786" i="2"/>
  <c r="D12927" i="2"/>
  <c r="D18982" i="2"/>
  <c r="D15482" i="2"/>
  <c r="D5749" i="2"/>
  <c r="D22694" i="2"/>
  <c r="D19846" i="2"/>
  <c r="D21258" i="2"/>
  <c r="D31872" i="2"/>
  <c r="D25438" i="2"/>
  <c r="D5360" i="2"/>
  <c r="D10246" i="2"/>
  <c r="D21539" i="2"/>
  <c r="D10981" i="2"/>
  <c r="D21361" i="2"/>
  <c r="D21644" i="2"/>
  <c r="D4938" i="2"/>
  <c r="D19664" i="2"/>
  <c r="D26072" i="2"/>
  <c r="D17822" i="2"/>
  <c r="D6382" i="2"/>
  <c r="D21212" i="2"/>
  <c r="D7347" i="2"/>
  <c r="D16109" i="2"/>
  <c r="D11067" i="2"/>
  <c r="D20966" i="2"/>
  <c r="D3232" i="2"/>
  <c r="D4118" i="2"/>
  <c r="D9870" i="2"/>
  <c r="D21294" i="2"/>
  <c r="D17057" i="2"/>
  <c r="D25031" i="2"/>
  <c r="D30593" i="2"/>
  <c r="D6170" i="2"/>
  <c r="D14580" i="2"/>
  <c r="D11101" i="2"/>
  <c r="D25335" i="2"/>
  <c r="D18225" i="2"/>
  <c r="D17752" i="2"/>
  <c r="D9398" i="2"/>
  <c r="D11671" i="2"/>
  <c r="D8253" i="2"/>
  <c r="D31820" i="2"/>
  <c r="D13133" i="2"/>
  <c r="D28539" i="2"/>
  <c r="D15814" i="2"/>
  <c r="D10995" i="2"/>
  <c r="D5520" i="2"/>
  <c r="D3676" i="2"/>
  <c r="D13371" i="2"/>
  <c r="D24529" i="2"/>
  <c r="D27592" i="2"/>
  <c r="D25503" i="2"/>
  <c r="D17749" i="2"/>
  <c r="D25101" i="2"/>
  <c r="D24411" i="2"/>
  <c r="D18195" i="2"/>
  <c r="D15674" i="2"/>
  <c r="D17150" i="2"/>
  <c r="D3530" i="2"/>
  <c r="D32692" i="2"/>
  <c r="D11109" i="2"/>
  <c r="D30706" i="2"/>
  <c r="D10245" i="2"/>
  <c r="D34899" i="2"/>
  <c r="D12939" i="2"/>
  <c r="D14265" i="2"/>
  <c r="D12510" i="2"/>
  <c r="D15050" i="2"/>
  <c r="D8598" i="2"/>
  <c r="D21119" i="2"/>
  <c r="D29643" i="2"/>
  <c r="D12832" i="2"/>
  <c r="D25499" i="2"/>
  <c r="D10172" i="2"/>
  <c r="D29048" i="2"/>
  <c r="D7143" i="2"/>
  <c r="D4573" i="2"/>
  <c r="D18031" i="2"/>
  <c r="D24608" i="2"/>
  <c r="D4555" i="2"/>
  <c r="D7905" i="2"/>
  <c r="D5646" i="2"/>
  <c r="D20315" i="2"/>
  <c r="D28856" i="2"/>
  <c r="D7771" i="2"/>
  <c r="D17841" i="2"/>
  <c r="D22216" i="2"/>
  <c r="D8120" i="2"/>
  <c r="D15065" i="2"/>
  <c r="D6486" i="2"/>
  <c r="D10081" i="2"/>
  <c r="D2922" i="2"/>
  <c r="D10037" i="2"/>
  <c r="D7327" i="2"/>
  <c r="D8878" i="2"/>
  <c r="D14436" i="2"/>
  <c r="D21106" i="2"/>
  <c r="D3036" i="2"/>
  <c r="D5618" i="2"/>
  <c r="D6994" i="2"/>
  <c r="D35005" i="2"/>
  <c r="D34623" i="2"/>
  <c r="D15437" i="2"/>
  <c r="D10690" i="2"/>
  <c r="D28123" i="2"/>
  <c r="D25218" i="2"/>
  <c r="D33116" i="2"/>
  <c r="D23755" i="2"/>
  <c r="D16679" i="2"/>
  <c r="D26497" i="2"/>
  <c r="D12169" i="2"/>
  <c r="D34537" i="2"/>
  <c r="D19465" i="2"/>
  <c r="D18889" i="2"/>
  <c r="D23668" i="2"/>
  <c r="D7156" i="2"/>
  <c r="D10847" i="2"/>
  <c r="D21739" i="2"/>
  <c r="D17646" i="2"/>
  <c r="D32594" i="2"/>
  <c r="D25686" i="2"/>
  <c r="D22887" i="2"/>
  <c r="D5693" i="2"/>
  <c r="D27019" i="2"/>
  <c r="D14177" i="2"/>
  <c r="D4976" i="2"/>
  <c r="D3052" i="2"/>
  <c r="D35008" i="2"/>
  <c r="D28320" i="2"/>
  <c r="D34257" i="2"/>
  <c r="D25996" i="2"/>
  <c r="D18267" i="2"/>
  <c r="D13962" i="2"/>
  <c r="D32525" i="2"/>
  <c r="D24624" i="2"/>
  <c r="D32323" i="2"/>
  <c r="D8570" i="2"/>
  <c r="D13811" i="2"/>
  <c r="D34730" i="2"/>
  <c r="D10825" i="2"/>
  <c r="D9242" i="2"/>
  <c r="D3202" i="2"/>
  <c r="D13225" i="2"/>
  <c r="D19141" i="2"/>
  <c r="D6311" i="2"/>
  <c r="D4565" i="2"/>
  <c r="D5647" i="2"/>
  <c r="D33883" i="2"/>
  <c r="D30605" i="2"/>
  <c r="D22128" i="2"/>
  <c r="D3887" i="2"/>
  <c r="D4510" i="2"/>
  <c r="D23984" i="2"/>
  <c r="D11098" i="2"/>
  <c r="D25817" i="2"/>
  <c r="D28545" i="2"/>
  <c r="D29825" i="2"/>
  <c r="D23316" i="2"/>
  <c r="D15237" i="2"/>
  <c r="D19679" i="2"/>
  <c r="D28985" i="2"/>
  <c r="D33788" i="2"/>
  <c r="D30694" i="2"/>
  <c r="D15727" i="2"/>
  <c r="D8400" i="2"/>
  <c r="D26949" i="2"/>
  <c r="D10625" i="2"/>
  <c r="D21197" i="2"/>
  <c r="D22065" i="2"/>
  <c r="D17730" i="2"/>
  <c r="D33398" i="2"/>
  <c r="D14923" i="2"/>
  <c r="D27118" i="2"/>
  <c r="D6114" i="2"/>
  <c r="D12929" i="2"/>
  <c r="D3057" i="2"/>
  <c r="D29528" i="2"/>
  <c r="D6957" i="2"/>
  <c r="D34353" i="2"/>
  <c r="D5063" i="2"/>
  <c r="D11556" i="2"/>
  <c r="D12657" i="2"/>
  <c r="D34451" i="2"/>
  <c r="D4368" i="2"/>
  <c r="D34150" i="2"/>
  <c r="D25082" i="2"/>
  <c r="D5142" i="2"/>
  <c r="D31291" i="2"/>
  <c r="D17761" i="2"/>
  <c r="D7669" i="2"/>
  <c r="D6504" i="2"/>
  <c r="D13103" i="2"/>
  <c r="D23608" i="2"/>
  <c r="D32955" i="2"/>
  <c r="D29916" i="2"/>
  <c r="D22459" i="2"/>
  <c r="D25008" i="2"/>
  <c r="D15823" i="2"/>
  <c r="D30103" i="2"/>
  <c r="D15600" i="2"/>
  <c r="D22524" i="2"/>
  <c r="D13795" i="2"/>
  <c r="D30280" i="2"/>
  <c r="D13629" i="2"/>
  <c r="D4068" i="2"/>
  <c r="D6511" i="2"/>
  <c r="D7374" i="2"/>
  <c r="D19954" i="2"/>
  <c r="D4689" i="2"/>
  <c r="D20196" i="2"/>
  <c r="D11166" i="2"/>
  <c r="D26574" i="2"/>
  <c r="D17815" i="2"/>
  <c r="D11582" i="2"/>
  <c r="D27315" i="2"/>
  <c r="D11191" i="2"/>
  <c r="D10141" i="2"/>
  <c r="D8976" i="2"/>
  <c r="D8737" i="2"/>
  <c r="D17451" i="2"/>
  <c r="D5020" i="2"/>
  <c r="D20537" i="2"/>
  <c r="D11259" i="2"/>
  <c r="D34543" i="2"/>
  <c r="D15774" i="2"/>
  <c r="D9099" i="2"/>
  <c r="D29698" i="2"/>
  <c r="D24286" i="2"/>
  <c r="D5990" i="2"/>
  <c r="D27448" i="2"/>
  <c r="D19732" i="2"/>
  <c r="D34518" i="2"/>
  <c r="D27212" i="2"/>
  <c r="D18458" i="2"/>
  <c r="D27350" i="2"/>
  <c r="D17087" i="2"/>
  <c r="D9152" i="2"/>
  <c r="D12155" i="2"/>
  <c r="D23935" i="2"/>
  <c r="D16845" i="2"/>
  <c r="D29079" i="2"/>
  <c r="D33056" i="2"/>
  <c r="D26940" i="2"/>
  <c r="D26388" i="2"/>
  <c r="D30170" i="2"/>
  <c r="D8604" i="2"/>
  <c r="D29507" i="2"/>
  <c r="D12135" i="2"/>
  <c r="D21100" i="2"/>
  <c r="D14427" i="2"/>
  <c r="D25853" i="2"/>
  <c r="D6875" i="2"/>
  <c r="D15697" i="2"/>
  <c r="D23547" i="2"/>
  <c r="D31777" i="2"/>
  <c r="D6621" i="2"/>
  <c r="D32724" i="2"/>
  <c r="D27346" i="2"/>
  <c r="D27620" i="2"/>
  <c r="D7572" i="2"/>
  <c r="D15504" i="2"/>
  <c r="D8486" i="2"/>
  <c r="D3542" i="2"/>
  <c r="D12331" i="2"/>
  <c r="D5061" i="2"/>
  <c r="D30990" i="2"/>
  <c r="D27390" i="2"/>
  <c r="D26743" i="2"/>
  <c r="D5363" i="2"/>
  <c r="D34148" i="2"/>
  <c r="D14148" i="2"/>
  <c r="D17088" i="2"/>
  <c r="D19966" i="2"/>
  <c r="D19329" i="2"/>
  <c r="D19048" i="2"/>
  <c r="D23276" i="2"/>
  <c r="D5756" i="2"/>
  <c r="D27446" i="2"/>
  <c r="D12228" i="2"/>
  <c r="D13765" i="2"/>
  <c r="D26191" i="2"/>
  <c r="D7818" i="2"/>
  <c r="D11870" i="2"/>
  <c r="D15502" i="2"/>
  <c r="D11318" i="2"/>
  <c r="D8883" i="2"/>
  <c r="D17501" i="2"/>
  <c r="D19419" i="2"/>
  <c r="D31336" i="2"/>
  <c r="D4470" i="2"/>
  <c r="D7295" i="2"/>
  <c r="D11040" i="2"/>
  <c r="D28265" i="2"/>
  <c r="D12558" i="2"/>
  <c r="D12569" i="2"/>
  <c r="D13139" i="2"/>
  <c r="D27142" i="2"/>
  <c r="D23003" i="2"/>
  <c r="D23940" i="2"/>
  <c r="D28061" i="2"/>
  <c r="D6033" i="2"/>
  <c r="D17732" i="2"/>
  <c r="D19725" i="2"/>
  <c r="D22318" i="2"/>
  <c r="D16193" i="2"/>
  <c r="D10611" i="2"/>
  <c r="D3313" i="2"/>
  <c r="D30273" i="2"/>
  <c r="D6715" i="2"/>
  <c r="D11754" i="2"/>
  <c r="D31130" i="2"/>
  <c r="D15792" i="2"/>
  <c r="D6611" i="2"/>
  <c r="D32908" i="2"/>
  <c r="D19228" i="2"/>
  <c r="D8019" i="2"/>
  <c r="D16391" i="2"/>
  <c r="D12001" i="2"/>
  <c r="D25396" i="2"/>
  <c r="D18985" i="2"/>
  <c r="D11359" i="2"/>
  <c r="D27734" i="2"/>
  <c r="D6698" i="2"/>
  <c r="D26429" i="2"/>
  <c r="D23770" i="2"/>
  <c r="D2951" i="2"/>
  <c r="D7929" i="2"/>
  <c r="D25096" i="2"/>
  <c r="D29216" i="2"/>
  <c r="D25007" i="2"/>
  <c r="D21244" i="2"/>
  <c r="D29737" i="2"/>
  <c r="D34264" i="2"/>
  <c r="D20979" i="2"/>
  <c r="D17036" i="2"/>
  <c r="D7680" i="2"/>
  <c r="D23973" i="2"/>
  <c r="D12046" i="2"/>
  <c r="D13106" i="2"/>
  <c r="D32683" i="2"/>
  <c r="D13855" i="2"/>
  <c r="D11173" i="2"/>
  <c r="D31816" i="2"/>
  <c r="D10367" i="2"/>
  <c r="D31254" i="2"/>
  <c r="D24038" i="2"/>
  <c r="D32532" i="2"/>
  <c r="D7369" i="2"/>
  <c r="D21566" i="2"/>
  <c r="D31338" i="2"/>
  <c r="D33394" i="2"/>
  <c r="D20526" i="2"/>
  <c r="D23683" i="2"/>
  <c r="D27745" i="2"/>
  <c r="D6015" i="2"/>
  <c r="D18956" i="2"/>
  <c r="D18292" i="2"/>
  <c r="D17439" i="2"/>
  <c r="D14954" i="2"/>
  <c r="D16731" i="2"/>
  <c r="D15245" i="2"/>
  <c r="D32767" i="2"/>
  <c r="D34219" i="2"/>
  <c r="D25498" i="2"/>
  <c r="D11261" i="2"/>
  <c r="D8730" i="2"/>
  <c r="D4479" i="2"/>
  <c r="D17560" i="2"/>
  <c r="D3910" i="2"/>
  <c r="D17277" i="2"/>
  <c r="D4964" i="2"/>
  <c r="D8680" i="2"/>
  <c r="D23199" i="2"/>
  <c r="D25430" i="2"/>
  <c r="D15202" i="2"/>
  <c r="D18510" i="2"/>
  <c r="D18758" i="2"/>
  <c r="D33362" i="2"/>
  <c r="D3448" i="2"/>
  <c r="D33729" i="2"/>
  <c r="D19820" i="2"/>
  <c r="D22782" i="2"/>
  <c r="D26200" i="2"/>
  <c r="D12226" i="2"/>
  <c r="D10355" i="2"/>
  <c r="D4600" i="2"/>
  <c r="D25230" i="2"/>
  <c r="D4387" i="2"/>
  <c r="D31616" i="2"/>
  <c r="D34637" i="2"/>
  <c r="D28225" i="2"/>
  <c r="D16127" i="2"/>
  <c r="D6753" i="2"/>
  <c r="D26364" i="2"/>
  <c r="D11572" i="2"/>
  <c r="D9596" i="2"/>
  <c r="D11654" i="2"/>
  <c r="D8123" i="2"/>
  <c r="D20021" i="2"/>
  <c r="D6465" i="2"/>
  <c r="D12507" i="2"/>
  <c r="D11481" i="2"/>
  <c r="D17633" i="2"/>
  <c r="D8541" i="2"/>
  <c r="D12572" i="2"/>
  <c r="D5306" i="2"/>
  <c r="D25416" i="2"/>
  <c r="D16791" i="2"/>
  <c r="D3500" i="2"/>
  <c r="D32014" i="2"/>
  <c r="D16377" i="2"/>
  <c r="D26972" i="2"/>
  <c r="D20874" i="2"/>
  <c r="D30419" i="2"/>
  <c r="D11663" i="2"/>
  <c r="D6195" i="2"/>
  <c r="D18309" i="2"/>
  <c r="D5354" i="2"/>
  <c r="D23229" i="2"/>
  <c r="D32583" i="2"/>
  <c r="D8669" i="2"/>
  <c r="D27879" i="2"/>
  <c r="D29358" i="2"/>
  <c r="D27792" i="2"/>
  <c r="D5754" i="2"/>
  <c r="D8919" i="2"/>
  <c r="D2915" i="2"/>
  <c r="D14244" i="2"/>
  <c r="D9738" i="2"/>
  <c r="D5530" i="2"/>
  <c r="D22695" i="2"/>
  <c r="D5261" i="2"/>
  <c r="D24551" i="2"/>
  <c r="D27255" i="2"/>
  <c r="D30272" i="2"/>
  <c r="D23278" i="2"/>
  <c r="D33688" i="2"/>
  <c r="D25535" i="2"/>
  <c r="D14784" i="2"/>
  <c r="D4078" i="2"/>
  <c r="D9369" i="2"/>
  <c r="D26385" i="2"/>
  <c r="D8246" i="2"/>
  <c r="D27242" i="2"/>
  <c r="D19995" i="2"/>
  <c r="D4676" i="2"/>
  <c r="D14361" i="2"/>
  <c r="D24258" i="2"/>
  <c r="D31066" i="2"/>
  <c r="D8712" i="2"/>
  <c r="D21348" i="2"/>
  <c r="D24705" i="2"/>
  <c r="D7085" i="2"/>
  <c r="D26837" i="2"/>
  <c r="D14091" i="2"/>
  <c r="D6190" i="2"/>
  <c r="D27389" i="2"/>
  <c r="D5712" i="2"/>
  <c r="D12320" i="2"/>
  <c r="D12378" i="2"/>
  <c r="D19158" i="2"/>
  <c r="D5311" i="2"/>
  <c r="D24366" i="2"/>
  <c r="D16290" i="2"/>
  <c r="D24636" i="2"/>
  <c r="D24426" i="2"/>
  <c r="D17846" i="2"/>
  <c r="D31531" i="2"/>
  <c r="D24092" i="2"/>
  <c r="D18804" i="2"/>
  <c r="D14167" i="2"/>
  <c r="D22320" i="2"/>
  <c r="D25772" i="2"/>
  <c r="D5129" i="2"/>
  <c r="D7175" i="2"/>
  <c r="D20303" i="2"/>
  <c r="D4380" i="2"/>
  <c r="D28084" i="2"/>
  <c r="D12807" i="2"/>
  <c r="D13722" i="2"/>
  <c r="D16962" i="2"/>
  <c r="D12925" i="2"/>
  <c r="D2953" i="2"/>
  <c r="D28954" i="2"/>
  <c r="D3455" i="2"/>
  <c r="D17745" i="2"/>
  <c r="D23378" i="2"/>
  <c r="D13660" i="2"/>
  <c r="D15496" i="2"/>
  <c r="D3389" i="2"/>
  <c r="D4864" i="2"/>
  <c r="D17543" i="2"/>
  <c r="D16923" i="2"/>
  <c r="D18315" i="2"/>
  <c r="D22039" i="2"/>
  <c r="D9860" i="2"/>
  <c r="D16886" i="2"/>
  <c r="D25305" i="2"/>
  <c r="D10156" i="2"/>
  <c r="D4024" i="2"/>
  <c r="D17630" i="2"/>
  <c r="D3248" i="2"/>
  <c r="D3772" i="2"/>
  <c r="D25570" i="2"/>
  <c r="D3817" i="2"/>
  <c r="D24655" i="2"/>
  <c r="D12431" i="2"/>
  <c r="D16070" i="2"/>
  <c r="D20990" i="2"/>
  <c r="D19270" i="2"/>
  <c r="D34549" i="2"/>
  <c r="D28108" i="2"/>
  <c r="D8055" i="2"/>
  <c r="D4599" i="2"/>
  <c r="D29451" i="2"/>
  <c r="D24995" i="2"/>
  <c r="D11614" i="2"/>
  <c r="D7438" i="2"/>
  <c r="D14666" i="2"/>
  <c r="D8673" i="2"/>
  <c r="D26818" i="2"/>
  <c r="D13755" i="2"/>
  <c r="D17269" i="2"/>
  <c r="D8116" i="2"/>
  <c r="D5828" i="2"/>
  <c r="D4260" i="2"/>
  <c r="D13420" i="2"/>
  <c r="D27297" i="2"/>
  <c r="D7252" i="2"/>
  <c r="D34398" i="2"/>
  <c r="D14689" i="2"/>
  <c r="D3024" i="2"/>
  <c r="D10250" i="2"/>
  <c r="D31166" i="2"/>
  <c r="D33095" i="2"/>
  <c r="D31282" i="2"/>
  <c r="D14873" i="2"/>
  <c r="D16697" i="2"/>
  <c r="D4680" i="2"/>
  <c r="D28639" i="2"/>
  <c r="D33110" i="2"/>
  <c r="D9671" i="2"/>
  <c r="D6612" i="2"/>
  <c r="D32405" i="2"/>
  <c r="D33967" i="2"/>
  <c r="D29228" i="2"/>
  <c r="D33286" i="2"/>
  <c r="D27720" i="2"/>
  <c r="D4975" i="2"/>
  <c r="D15549" i="2"/>
  <c r="D35023" i="2"/>
  <c r="D30810" i="2"/>
  <c r="D18515" i="2"/>
  <c r="D5225" i="2"/>
  <c r="D13579" i="2"/>
  <c r="D13913" i="2"/>
  <c r="D33731" i="2"/>
  <c r="D10080" i="2"/>
  <c r="D16449" i="2"/>
  <c r="D22531" i="2"/>
  <c r="D9442" i="2"/>
  <c r="D16163" i="2"/>
  <c r="D22230" i="2"/>
  <c r="D6468" i="2"/>
  <c r="D8402" i="2"/>
  <c r="D33861" i="2"/>
  <c r="D31815" i="2"/>
  <c r="D22979" i="2"/>
  <c r="D24991" i="2"/>
  <c r="D33162" i="2"/>
  <c r="D26101" i="2"/>
  <c r="D9687" i="2"/>
  <c r="D16878" i="2"/>
  <c r="D3387" i="2"/>
  <c r="D20881" i="2"/>
  <c r="D7522" i="2"/>
  <c r="D6125" i="2"/>
  <c r="D23582" i="2"/>
  <c r="D13787" i="2"/>
  <c r="D9441" i="2"/>
  <c r="D35032" i="2"/>
  <c r="D15521" i="2"/>
  <c r="D9733" i="2"/>
  <c r="D22541" i="2"/>
  <c r="D16974" i="2"/>
  <c r="D11071" i="2"/>
  <c r="D24661" i="2"/>
  <c r="D22336" i="2"/>
  <c r="D14178" i="2"/>
  <c r="D26687" i="2"/>
  <c r="D9937" i="2"/>
  <c r="D19744" i="2"/>
  <c r="D22601" i="2"/>
  <c r="D7759" i="2"/>
  <c r="D8711" i="2"/>
  <c r="D16258" i="2"/>
  <c r="D21757" i="2"/>
  <c r="D34972" i="2"/>
  <c r="D21836" i="2"/>
  <c r="D34747" i="2"/>
  <c r="D29373" i="2"/>
  <c r="D22617" i="2"/>
  <c r="D15590" i="2"/>
  <c r="D28694" i="2"/>
  <c r="D20528" i="2"/>
  <c r="D23286" i="2"/>
  <c r="D23709" i="2"/>
  <c r="D10849" i="2"/>
  <c r="D16584" i="2"/>
  <c r="D15044" i="2"/>
  <c r="D7648" i="2"/>
  <c r="D31997" i="2"/>
  <c r="D7057" i="2"/>
  <c r="D16953" i="2"/>
  <c r="D9661" i="2"/>
  <c r="D23456" i="2"/>
  <c r="D17428" i="2"/>
  <c r="D32012" i="2"/>
  <c r="D28555" i="2"/>
  <c r="D19661" i="2"/>
  <c r="D13415" i="2"/>
  <c r="D10360" i="2"/>
  <c r="D7546" i="2"/>
  <c r="D22123" i="2"/>
  <c r="D8503" i="2"/>
  <c r="D7144" i="2"/>
  <c r="D32020" i="2"/>
  <c r="D9116" i="2"/>
  <c r="D6716" i="2"/>
  <c r="D30803" i="2"/>
  <c r="D34141" i="2"/>
  <c r="D32213" i="2"/>
  <c r="D31479" i="2"/>
  <c r="D33370" i="2"/>
  <c r="D21066" i="2"/>
  <c r="D12816" i="2"/>
  <c r="D7924" i="2"/>
  <c r="D25208" i="2"/>
  <c r="D24361" i="2"/>
  <c r="D13019" i="2"/>
  <c r="D9824" i="2"/>
  <c r="D15708" i="2"/>
  <c r="D12371" i="2"/>
  <c r="D14290" i="2"/>
  <c r="D25562" i="2"/>
  <c r="D7284" i="2"/>
  <c r="D14861" i="2"/>
  <c r="D22888" i="2"/>
  <c r="D30393" i="2"/>
  <c r="D22023" i="2"/>
  <c r="D12230" i="2"/>
  <c r="D26548" i="2"/>
  <c r="D4357" i="2"/>
  <c r="D2919" i="2"/>
  <c r="D17169" i="2"/>
  <c r="D28774" i="2"/>
  <c r="D27022" i="2"/>
  <c r="D16383" i="2"/>
  <c r="D22690" i="2"/>
  <c r="D7945" i="2"/>
  <c r="D17726" i="2"/>
  <c r="D5026" i="2"/>
  <c r="D3148" i="2"/>
  <c r="D23901" i="2"/>
  <c r="D10465" i="2"/>
  <c r="D24988" i="2"/>
  <c r="D29081" i="2"/>
  <c r="D11227" i="2"/>
  <c r="D2958" i="2"/>
  <c r="D29843" i="2"/>
  <c r="D8103" i="2"/>
  <c r="D5939" i="2"/>
  <c r="D4011" i="2"/>
  <c r="D18328" i="2"/>
  <c r="D4737" i="2"/>
  <c r="D21025" i="2"/>
  <c r="D7068" i="2"/>
  <c r="D15980" i="2"/>
  <c r="D5759" i="2"/>
  <c r="D16314" i="2"/>
  <c r="D26838" i="2"/>
  <c r="D9087" i="2"/>
  <c r="D26387" i="2"/>
  <c r="D19067" i="2"/>
  <c r="D21589" i="2"/>
  <c r="D8963" i="2"/>
  <c r="D30118" i="2"/>
  <c r="D11135" i="2"/>
  <c r="D10366" i="2"/>
  <c r="D23996" i="2"/>
  <c r="D9007" i="2"/>
  <c r="D13404" i="2"/>
  <c r="D13223" i="2"/>
  <c r="D8111" i="2"/>
  <c r="D31966" i="2"/>
  <c r="D31944" i="2"/>
  <c r="D10523" i="2"/>
  <c r="D9105" i="2"/>
  <c r="D28253" i="2"/>
  <c r="D13123" i="2"/>
  <c r="D3127" i="2"/>
  <c r="D21787" i="2"/>
  <c r="D34827" i="2"/>
  <c r="D12147" i="2"/>
  <c r="D34431" i="2"/>
  <c r="D34789" i="2"/>
  <c r="D7805" i="2"/>
  <c r="D34074" i="2"/>
  <c r="D16397" i="2"/>
  <c r="D28360" i="2"/>
  <c r="D31196" i="2"/>
  <c r="D8016" i="2"/>
  <c r="D5726" i="2"/>
  <c r="D13572" i="2"/>
  <c r="D4586" i="2"/>
  <c r="D4641" i="2"/>
  <c r="D20963" i="2"/>
  <c r="D8437" i="2"/>
  <c r="D20334" i="2"/>
  <c r="D13403" i="2"/>
  <c r="D32954" i="2"/>
  <c r="D26471" i="2"/>
  <c r="D18509" i="2"/>
  <c r="D6119" i="2"/>
  <c r="D24702" i="2"/>
  <c r="D9495" i="2"/>
  <c r="D23596" i="2"/>
  <c r="D25776" i="2"/>
  <c r="D25086" i="2"/>
  <c r="D8954" i="2"/>
  <c r="D15838" i="2"/>
  <c r="D28683" i="2"/>
  <c r="D6325" i="2"/>
  <c r="D2960" i="2"/>
  <c r="D33942" i="2"/>
  <c r="D30756" i="2"/>
  <c r="D22451" i="2"/>
  <c r="D12276" i="2"/>
  <c r="D34447" i="2"/>
  <c r="D8249" i="2"/>
  <c r="D20529" i="2"/>
  <c r="D20602" i="2"/>
  <c r="D33643" i="2"/>
  <c r="D31631" i="2"/>
  <c r="D25492" i="2"/>
  <c r="D6674" i="2"/>
  <c r="D22341" i="2"/>
  <c r="D17065" i="2"/>
  <c r="D16296" i="2"/>
  <c r="D24606" i="2"/>
  <c r="D17500" i="2"/>
  <c r="D12802" i="2"/>
  <c r="D23592" i="2"/>
  <c r="D32629" i="2"/>
  <c r="D21272" i="2"/>
  <c r="D15431" i="2"/>
  <c r="D18389" i="2"/>
  <c r="D25135" i="2"/>
  <c r="D3058" i="2"/>
  <c r="D10708" i="2"/>
  <c r="D3296" i="2"/>
  <c r="D26043" i="2"/>
  <c r="D3990" i="2"/>
  <c r="D27933" i="2"/>
  <c r="D20223" i="2"/>
  <c r="D34628" i="2"/>
  <c r="D9367" i="2"/>
  <c r="D34362" i="2"/>
  <c r="D11476" i="2"/>
  <c r="D20705" i="2"/>
  <c r="D31170" i="2"/>
  <c r="D29661" i="2"/>
  <c r="D14428" i="2"/>
  <c r="D17345" i="2"/>
  <c r="D3431" i="2"/>
  <c r="D12229" i="2"/>
  <c r="D19369" i="2"/>
  <c r="D30104" i="2"/>
  <c r="D8901" i="2"/>
  <c r="D12628" i="2"/>
  <c r="D33089" i="2"/>
  <c r="D5119" i="2"/>
  <c r="D16798" i="2"/>
  <c r="D16093" i="2"/>
  <c r="D29326" i="2"/>
  <c r="D12612" i="2"/>
  <c r="D9882" i="2"/>
  <c r="D6772" i="2"/>
  <c r="D11939" i="2"/>
  <c r="D3129" i="2"/>
  <c r="D12804" i="2"/>
  <c r="D10788" i="2"/>
  <c r="D11217" i="2"/>
  <c r="D11096" i="2"/>
  <c r="D9677" i="2"/>
  <c r="D5156" i="2"/>
  <c r="D13341" i="2"/>
  <c r="D32672" i="2"/>
  <c r="D26875" i="2"/>
  <c r="D5247" i="2"/>
  <c r="D8684" i="2"/>
  <c r="D34220" i="2"/>
  <c r="D33638" i="2"/>
  <c r="D20042" i="2"/>
  <c r="D31866" i="2"/>
  <c r="D12151" i="2"/>
  <c r="D17931" i="2"/>
  <c r="D22809" i="2"/>
  <c r="D10076" i="2"/>
  <c r="D34621" i="2"/>
  <c r="D9478" i="2"/>
  <c r="D15803" i="2"/>
  <c r="D4692" i="2"/>
  <c r="D22054" i="2"/>
  <c r="D5600" i="2"/>
  <c r="D21691" i="2"/>
  <c r="D2945" i="2"/>
  <c r="D3821" i="2"/>
  <c r="D32203" i="2"/>
  <c r="D21826" i="2"/>
  <c r="D2929" i="2"/>
  <c r="D30705" i="2"/>
  <c r="D5235" i="2"/>
  <c r="D24816" i="2"/>
  <c r="D28574" i="2"/>
  <c r="D19949" i="2"/>
  <c r="D19568" i="2"/>
  <c r="D21493" i="2"/>
  <c r="D27914" i="2"/>
  <c r="D15841" i="2"/>
  <c r="D32238" i="2"/>
  <c r="D15703" i="2"/>
  <c r="D26465" i="2"/>
  <c r="D9066" i="2"/>
  <c r="D12636" i="2"/>
  <c r="D24074" i="2"/>
  <c r="D30519" i="2"/>
  <c r="D10110" i="2"/>
  <c r="D15035" i="2"/>
  <c r="D3923" i="2"/>
  <c r="D4376" i="2"/>
  <c r="D4786" i="2"/>
  <c r="D12826" i="2"/>
  <c r="D10145" i="2"/>
  <c r="D27814" i="2"/>
  <c r="D6395" i="2"/>
  <c r="D17624" i="2"/>
  <c r="D4836" i="2"/>
  <c r="D29837" i="2"/>
  <c r="D4079" i="2"/>
  <c r="D13030" i="2"/>
  <c r="D12724" i="2"/>
  <c r="D33834" i="2"/>
  <c r="D4015" i="2"/>
  <c r="D7645" i="2"/>
  <c r="D26947" i="2"/>
  <c r="D20825" i="2"/>
  <c r="D12744" i="2"/>
  <c r="D30948" i="2"/>
  <c r="D33265" i="2"/>
  <c r="D5700" i="2"/>
  <c r="D18366" i="2"/>
  <c r="D11169" i="2"/>
  <c r="D26581" i="2"/>
  <c r="D28771" i="2"/>
  <c r="D27455" i="2"/>
  <c r="D33532" i="2"/>
  <c r="D34974" i="2"/>
  <c r="D21633" i="2"/>
  <c r="D12932" i="2"/>
  <c r="D31240" i="2"/>
  <c r="D25780" i="2"/>
  <c r="D24281" i="2"/>
  <c r="D21678" i="2"/>
  <c r="D21870" i="2"/>
  <c r="D20425" i="2"/>
  <c r="D13668" i="2"/>
  <c r="D5118" i="2"/>
  <c r="D20006" i="2"/>
  <c r="D33304" i="2"/>
  <c r="D6898" i="2"/>
  <c r="D12825" i="2"/>
  <c r="D12903" i="2"/>
  <c r="D28782" i="2"/>
  <c r="D28385" i="2"/>
  <c r="D15985" i="2"/>
  <c r="D16470" i="2"/>
  <c r="D23712" i="2"/>
  <c r="D16640" i="2"/>
  <c r="D27010" i="2"/>
  <c r="D11270" i="2"/>
  <c r="D5414" i="2"/>
  <c r="D18293" i="2"/>
  <c r="D7072" i="2"/>
  <c r="D20899" i="2"/>
  <c r="D23221" i="2"/>
  <c r="D18318" i="2"/>
  <c r="D32868" i="2"/>
  <c r="D33344" i="2"/>
  <c r="D21641" i="2"/>
  <c r="D6131" i="2"/>
  <c r="D4512" i="2"/>
  <c r="D12321" i="2"/>
  <c r="D8396" i="2"/>
  <c r="D11685" i="2"/>
  <c r="D15924" i="2"/>
  <c r="D5710" i="2"/>
  <c r="D32138" i="2"/>
  <c r="D6029" i="2"/>
  <c r="D26253" i="2"/>
  <c r="D4558" i="2"/>
  <c r="D23995" i="2"/>
  <c r="D21874" i="2"/>
  <c r="D27553" i="2"/>
  <c r="D33931" i="2"/>
  <c r="D16250" i="2"/>
  <c r="D11452" i="2"/>
  <c r="D27404" i="2"/>
  <c r="D7821" i="2"/>
  <c r="D14835" i="2"/>
  <c r="D15309" i="2"/>
  <c r="D22455" i="2"/>
  <c r="D17893" i="2"/>
  <c r="D27681" i="2"/>
  <c r="D17544" i="2"/>
  <c r="D26339" i="2"/>
  <c r="D33023" i="2"/>
  <c r="D20718" i="2"/>
  <c r="D6219" i="2"/>
  <c r="D28068" i="2"/>
  <c r="D7169" i="2"/>
  <c r="D7055" i="2"/>
  <c r="D10925" i="2"/>
  <c r="D15413" i="2"/>
  <c r="D11357" i="2"/>
  <c r="D4416" i="2"/>
  <c r="D13988" i="2"/>
  <c r="D34901" i="2"/>
  <c r="D22043" i="2"/>
  <c r="D6700" i="2"/>
  <c r="D18501" i="2"/>
  <c r="D3258" i="2"/>
  <c r="D34741" i="2"/>
  <c r="D22589" i="2"/>
  <c r="D30240" i="2"/>
  <c r="D22900" i="2"/>
  <c r="D31677" i="2"/>
  <c r="D24359" i="2"/>
  <c r="D34177" i="2"/>
  <c r="D9793" i="2"/>
  <c r="D12649" i="2"/>
  <c r="D10746" i="2"/>
  <c r="D34683" i="2"/>
  <c r="D34409" i="2"/>
  <c r="D4210" i="2"/>
  <c r="D26731" i="2"/>
  <c r="D4003" i="2"/>
  <c r="D34803" i="2"/>
  <c r="D14147" i="2"/>
  <c r="D21181" i="2"/>
  <c r="D35009" i="2"/>
  <c r="D6769" i="2"/>
  <c r="D28588" i="2"/>
  <c r="D15684" i="2"/>
  <c r="D22020" i="2"/>
  <c r="D6084" i="2"/>
  <c r="D11784" i="2"/>
  <c r="D30844" i="2"/>
  <c r="D14737" i="2"/>
  <c r="D9580" i="2"/>
  <c r="D28940" i="2"/>
  <c r="D34988" i="2"/>
  <c r="D13798" i="2"/>
  <c r="D16117" i="2"/>
  <c r="D8678" i="2"/>
  <c r="D19899" i="2"/>
  <c r="D31437" i="2"/>
  <c r="D28180" i="2"/>
  <c r="D28499" i="2"/>
  <c r="D15617" i="2"/>
  <c r="D8238" i="2"/>
  <c r="D27926" i="2"/>
  <c r="D33657" i="2"/>
  <c r="D16266" i="2"/>
  <c r="D26283" i="2"/>
  <c r="D31900" i="2"/>
  <c r="D32194" i="2"/>
  <c r="D6194" i="2"/>
  <c r="D21006" i="2"/>
  <c r="D6294" i="2"/>
  <c r="D3016" i="2"/>
  <c r="D21949" i="2"/>
  <c r="D22025" i="2"/>
  <c r="D10601" i="2"/>
  <c r="D6807" i="2"/>
  <c r="D21488" i="2"/>
  <c r="D17980" i="2"/>
  <c r="D31757" i="2"/>
  <c r="D5058" i="2"/>
  <c r="D22116" i="2"/>
  <c r="D30661" i="2"/>
  <c r="D13528" i="2"/>
  <c r="D23464" i="2"/>
  <c r="D17179" i="2"/>
  <c r="D31717" i="2"/>
  <c r="D24763" i="2"/>
  <c r="D13948" i="2"/>
  <c r="D22837" i="2"/>
  <c r="D17034" i="2"/>
  <c r="D21648" i="2"/>
  <c r="D20886" i="2"/>
  <c r="D9682" i="2"/>
  <c r="D10078" i="2"/>
  <c r="D27344" i="2"/>
  <c r="D17315" i="2"/>
  <c r="D8691" i="2"/>
  <c r="D3445" i="2"/>
  <c r="D11512" i="2"/>
  <c r="D4360" i="2"/>
  <c r="D33587" i="2"/>
  <c r="D9338" i="2"/>
  <c r="D30101" i="2"/>
  <c r="D33480" i="2"/>
  <c r="D20105" i="2"/>
  <c r="D24053" i="2"/>
  <c r="D16835" i="2"/>
  <c r="D18911" i="2"/>
  <c r="D32669" i="2"/>
  <c r="D9539" i="2"/>
  <c r="D20486" i="2"/>
  <c r="D31676" i="2"/>
  <c r="D8043" i="2"/>
  <c r="D8805" i="2"/>
  <c r="D33886" i="2"/>
  <c r="D26369" i="2"/>
  <c r="D30618" i="2"/>
  <c r="D12079" i="2"/>
  <c r="D21759" i="2"/>
  <c r="D16270" i="2"/>
  <c r="D9344" i="2"/>
  <c r="D8784" i="2"/>
  <c r="D32060" i="2"/>
  <c r="D6143" i="2"/>
  <c r="D5561" i="2"/>
  <c r="D27116" i="2"/>
  <c r="D30382" i="2"/>
  <c r="D18980" i="2"/>
  <c r="D6971" i="2"/>
  <c r="D17609" i="2"/>
  <c r="D16746" i="2"/>
  <c r="D19674" i="2"/>
  <c r="D3207" i="2"/>
  <c r="D10411" i="2"/>
  <c r="D18136" i="2"/>
  <c r="D5521" i="2"/>
  <c r="D9111" i="2"/>
  <c r="D33535" i="2"/>
  <c r="D13425" i="2"/>
  <c r="D17658" i="2"/>
  <c r="D29050" i="2"/>
  <c r="D8126" i="2"/>
  <c r="D28853" i="2"/>
  <c r="D6036" i="2"/>
  <c r="D23105" i="2"/>
  <c r="D16124" i="2"/>
  <c r="D32637" i="2"/>
  <c r="D6417" i="2"/>
  <c r="D23197" i="2"/>
  <c r="D30504" i="2"/>
  <c r="D30093" i="2"/>
  <c r="D7009" i="2"/>
  <c r="D30009" i="2"/>
  <c r="D23767" i="2"/>
  <c r="D21274" i="2"/>
  <c r="D14716" i="2"/>
  <c r="D32235" i="2"/>
  <c r="D33647" i="2"/>
  <c r="D14683" i="2"/>
  <c r="D32339" i="2"/>
  <c r="D16409" i="2"/>
  <c r="D32022" i="2"/>
  <c r="D27527" i="2"/>
  <c r="D30912" i="2"/>
  <c r="D26770" i="2"/>
  <c r="D25862" i="2"/>
  <c r="D32986" i="2"/>
  <c r="D33308" i="2"/>
  <c r="D28800" i="2"/>
  <c r="D35016" i="2"/>
  <c r="D16704" i="2"/>
  <c r="D8228" i="2"/>
  <c r="D29655" i="2"/>
  <c r="D10212" i="2"/>
  <c r="D11410" i="2"/>
  <c r="D10214" i="2"/>
  <c r="D4777" i="2"/>
  <c r="D18207" i="2"/>
  <c r="D20641" i="2"/>
  <c r="D21689" i="2"/>
  <c r="D17997" i="2"/>
  <c r="D10832" i="2"/>
  <c r="D25276" i="2"/>
  <c r="D29549" i="2"/>
  <c r="D33586" i="2"/>
  <c r="D10782" i="2"/>
  <c r="D7926" i="2"/>
  <c r="D25529" i="2"/>
  <c r="D18089" i="2"/>
  <c r="D27263" i="2"/>
  <c r="D29711" i="2"/>
  <c r="D8813" i="2"/>
  <c r="D15402" i="2"/>
  <c r="D23756" i="2"/>
  <c r="D24041" i="2"/>
  <c r="D6182" i="2"/>
  <c r="D32411" i="2"/>
  <c r="D30223" i="2"/>
  <c r="D30886" i="2"/>
  <c r="D32430" i="2"/>
  <c r="D30522" i="2"/>
  <c r="D15741" i="2"/>
  <c r="D32520" i="2"/>
  <c r="D34838" i="2"/>
  <c r="D15836" i="2"/>
  <c r="D18650" i="2"/>
  <c r="D5947" i="2"/>
  <c r="D18098" i="2"/>
  <c r="D2906" i="2"/>
  <c r="D20479" i="2"/>
  <c r="D28766" i="2"/>
  <c r="D7745" i="2"/>
  <c r="D15305" i="2"/>
  <c r="D24794" i="2"/>
  <c r="D10913" i="2"/>
  <c r="D24749" i="2"/>
  <c r="D20824" i="2"/>
  <c r="D13490" i="2"/>
  <c r="D5848" i="2"/>
  <c r="D34806" i="2"/>
  <c r="D27780" i="2"/>
  <c r="D5374" i="2"/>
  <c r="D9643" i="2"/>
  <c r="D4541" i="2"/>
  <c r="D29568" i="2"/>
  <c r="D19869" i="2"/>
  <c r="D13148" i="2"/>
  <c r="D22923" i="2"/>
  <c r="D5271" i="2"/>
  <c r="D20410" i="2"/>
  <c r="D28887" i="2"/>
  <c r="D19533" i="2"/>
  <c r="D34522" i="2"/>
  <c r="D26629" i="2"/>
  <c r="D17310" i="2"/>
  <c r="D25712" i="2"/>
  <c r="D16197" i="2"/>
  <c r="D28117" i="2"/>
  <c r="D4868" i="2"/>
  <c r="D29735" i="2"/>
  <c r="D34593" i="2"/>
  <c r="D21153" i="2"/>
  <c r="D16559" i="2"/>
  <c r="D34230" i="2"/>
  <c r="D11805" i="2"/>
  <c r="D4263" i="2"/>
  <c r="D3787" i="2"/>
  <c r="D32338" i="2"/>
  <c r="D4843" i="2"/>
  <c r="D17556" i="2"/>
  <c r="D7137" i="2"/>
  <c r="D9254" i="2"/>
  <c r="D16495" i="2"/>
  <c r="D6945" i="2"/>
  <c r="D21203" i="2"/>
  <c r="D8767" i="2"/>
  <c r="D19092" i="2"/>
  <c r="D11510" i="2"/>
  <c r="D3609" i="2"/>
  <c r="D17715" i="2"/>
  <c r="D3045" i="2"/>
  <c r="D20871" i="2"/>
  <c r="D11271" i="2"/>
  <c r="D21016" i="2"/>
  <c r="D17369" i="2"/>
  <c r="D19366" i="2"/>
  <c r="D33462" i="2"/>
  <c r="D9674" i="2"/>
  <c r="D18467" i="2"/>
  <c r="D4321" i="2"/>
  <c r="D6376" i="2"/>
  <c r="D13882" i="2"/>
  <c r="D16461" i="2"/>
  <c r="D28278" i="2"/>
  <c r="D15313" i="2"/>
  <c r="D6707" i="2"/>
  <c r="D12037" i="2"/>
  <c r="D7058" i="2"/>
  <c r="D10164" i="2"/>
  <c r="D7668" i="2"/>
  <c r="D22825" i="2"/>
  <c r="D13975" i="2"/>
  <c r="D4947" i="2"/>
  <c r="D6091" i="2"/>
  <c r="D8327" i="2"/>
  <c r="D6222" i="2"/>
  <c r="D33820" i="2"/>
  <c r="D17133" i="2"/>
  <c r="D27317" i="2"/>
  <c r="D14483" i="2"/>
  <c r="D23713" i="2"/>
  <c r="D20481" i="2"/>
  <c r="D15426" i="2"/>
  <c r="D9725" i="2"/>
  <c r="D22945" i="2"/>
  <c r="D4502" i="2"/>
  <c r="D6081" i="2"/>
  <c r="D29949" i="2"/>
  <c r="D5925" i="2"/>
  <c r="D6458" i="2"/>
  <c r="D3967" i="2"/>
  <c r="D8808" i="2"/>
  <c r="D29710" i="2"/>
  <c r="D25969" i="2"/>
  <c r="D15877" i="2"/>
  <c r="D15989" i="2"/>
  <c r="D9437" i="2"/>
  <c r="D26772" i="2"/>
  <c r="D16223" i="2"/>
  <c r="D7254" i="2"/>
  <c r="D32965" i="2"/>
  <c r="D3891" i="2"/>
  <c r="D29722" i="2"/>
  <c r="D14819" i="2"/>
  <c r="D12923" i="2"/>
  <c r="D4972" i="2"/>
  <c r="D19742" i="2"/>
  <c r="D5809" i="2"/>
  <c r="D16172" i="2"/>
  <c r="D24919" i="2"/>
  <c r="D18558" i="2"/>
  <c r="D17798" i="2"/>
  <c r="D31640" i="2"/>
  <c r="D10337" i="2"/>
  <c r="D31371" i="2"/>
  <c r="D31231" i="2"/>
  <c r="D21922" i="2"/>
  <c r="D13810" i="2"/>
  <c r="D8603" i="2"/>
  <c r="D22500" i="2"/>
  <c r="D17723" i="2"/>
  <c r="D4634" i="2"/>
  <c r="D10814" i="2"/>
  <c r="D6719" i="2"/>
  <c r="D24726" i="2"/>
  <c r="D4403" i="2"/>
  <c r="D34877" i="2"/>
  <c r="D9197" i="2"/>
  <c r="D13632" i="2"/>
  <c r="D3546" i="2"/>
  <c r="D12064" i="2"/>
  <c r="D13607" i="2"/>
  <c r="D28262" i="2"/>
  <c r="D11496" i="2"/>
  <c r="D25041" i="2"/>
  <c r="D8921" i="2"/>
  <c r="D25488" i="2"/>
  <c r="D29753" i="2"/>
  <c r="D32249" i="2"/>
  <c r="D21059" i="2"/>
  <c r="D23647" i="2"/>
  <c r="D25200" i="2"/>
  <c r="D7157" i="2"/>
  <c r="D26836" i="2"/>
  <c r="D7908" i="2"/>
  <c r="D22723" i="2"/>
  <c r="D3262" i="2"/>
  <c r="D18393" i="2"/>
  <c r="D30789" i="2"/>
  <c r="D32883" i="2"/>
  <c r="D23553" i="2"/>
  <c r="D26237" i="2"/>
  <c r="D33648" i="2"/>
  <c r="D28842" i="2"/>
  <c r="D13512" i="2"/>
  <c r="D8094" i="2"/>
  <c r="D18491" i="2"/>
  <c r="D18497" i="2"/>
  <c r="D21002" i="2"/>
  <c r="D32764" i="2"/>
  <c r="D11268" i="2"/>
  <c r="D10709" i="2"/>
  <c r="D29279" i="2"/>
  <c r="D20403" i="2"/>
  <c r="D28957" i="2"/>
  <c r="D22994" i="2"/>
  <c r="D14163" i="2"/>
  <c r="D25055" i="2"/>
  <c r="D34596" i="2"/>
  <c r="D21822" i="2"/>
  <c r="D20866" i="2"/>
  <c r="D23568" i="2"/>
  <c r="D5514" i="2"/>
  <c r="D3914" i="2"/>
  <c r="D27895" i="2"/>
  <c r="D12232" i="2"/>
  <c r="D23283" i="2"/>
  <c r="D20328" i="2"/>
  <c r="D16294" i="2"/>
  <c r="D3835" i="2"/>
  <c r="D14630" i="2"/>
  <c r="D16687" i="2"/>
  <c r="D20921" i="2"/>
  <c r="D26955" i="2"/>
  <c r="D22682" i="2"/>
  <c r="D6022" i="2"/>
  <c r="D4798" i="2"/>
  <c r="D5645" i="2"/>
  <c r="D4844" i="2"/>
  <c r="D6580" i="2"/>
  <c r="D15608" i="2"/>
  <c r="D29330" i="2"/>
  <c r="D26908" i="2"/>
  <c r="D14053" i="2"/>
  <c r="D31583" i="2"/>
  <c r="D26379" i="2"/>
  <c r="D19046" i="2"/>
  <c r="D13135" i="2"/>
  <c r="D14190" i="2"/>
  <c r="D5626" i="2"/>
  <c r="D2957" i="2"/>
  <c r="D20823" i="2"/>
  <c r="D34599" i="2"/>
  <c r="D18422" i="2"/>
  <c r="D5746" i="2"/>
  <c r="D33752" i="2"/>
  <c r="D7444" i="2"/>
  <c r="D11373" i="2"/>
  <c r="D24360" i="2"/>
  <c r="D19179" i="2"/>
  <c r="D12725" i="2"/>
  <c r="D15208" i="2"/>
  <c r="D17641" i="2"/>
  <c r="D23163" i="2"/>
  <c r="D22228" i="2"/>
  <c r="D7039" i="2"/>
  <c r="D3073" i="2"/>
  <c r="D27068" i="2"/>
  <c r="D4678" i="2"/>
  <c r="D24177" i="2"/>
  <c r="D28504" i="2"/>
  <c r="D27221" i="2"/>
  <c r="D6433" i="2"/>
  <c r="D20233" i="2"/>
  <c r="D15886" i="2"/>
  <c r="D16399" i="2"/>
  <c r="D6187" i="2"/>
  <c r="D11948" i="2"/>
  <c r="D3227" i="2"/>
  <c r="D20127" i="2"/>
  <c r="D31462" i="2"/>
  <c r="D15694" i="2"/>
  <c r="D8038" i="2"/>
  <c r="D28116" i="2"/>
  <c r="D27897" i="2"/>
  <c r="D22313" i="2"/>
  <c r="D6284" i="2"/>
  <c r="D34041" i="2"/>
  <c r="D26484" i="2"/>
  <c r="D4882" i="2"/>
  <c r="D6283" i="2"/>
  <c r="D27890" i="2"/>
  <c r="D33280" i="2"/>
  <c r="D11232" i="2"/>
  <c r="D31564" i="2"/>
  <c r="D4481" i="2"/>
  <c r="D8192" i="2"/>
  <c r="D6692" i="2"/>
  <c r="D26929" i="2"/>
  <c r="D26655" i="2"/>
  <c r="D15605" i="2"/>
  <c r="D26063" i="2"/>
  <c r="D18004" i="2"/>
  <c r="D16924" i="2"/>
  <c r="D9966" i="2"/>
  <c r="D33736" i="2"/>
  <c r="D28417" i="2"/>
  <c r="D24037" i="2"/>
  <c r="D13422" i="2"/>
  <c r="D10587" i="2"/>
  <c r="D17643" i="2"/>
  <c r="D11807" i="2"/>
  <c r="D25994" i="2"/>
  <c r="D10493" i="2"/>
  <c r="D7348" i="2"/>
  <c r="D4963" i="2"/>
  <c r="D19102" i="2"/>
  <c r="D13627" i="2"/>
  <c r="D15516" i="2"/>
  <c r="D29420" i="2"/>
  <c r="D32668" i="2"/>
  <c r="D28672" i="2"/>
  <c r="D21834" i="2"/>
  <c r="D18407" i="2"/>
  <c r="D17857" i="2"/>
  <c r="D26334" i="2"/>
  <c r="D20333" i="2"/>
  <c r="D22788" i="2"/>
  <c r="D7153" i="2"/>
  <c r="D23791" i="2"/>
  <c r="D20928" i="2"/>
  <c r="D15399" i="2"/>
  <c r="D22031" i="2"/>
  <c r="D8105" i="2"/>
  <c r="D7726" i="2"/>
  <c r="D16542" i="2"/>
  <c r="D7909" i="2"/>
  <c r="D15308" i="2"/>
  <c r="D21878" i="2"/>
  <c r="D23944" i="2"/>
  <c r="D23258" i="2"/>
  <c r="D20609" i="2"/>
  <c r="D33106" i="2"/>
  <c r="D12565" i="2"/>
  <c r="D32697" i="2"/>
  <c r="D17276" i="2"/>
  <c r="D5608" i="2"/>
  <c r="D24420" i="2"/>
  <c r="D9493" i="2"/>
  <c r="D25824" i="2"/>
  <c r="D19135" i="2"/>
  <c r="D9787" i="2"/>
  <c r="D17413" i="2"/>
  <c r="D9746" i="2"/>
  <c r="D18749" i="2"/>
  <c r="D33276" i="2"/>
  <c r="D11484" i="2"/>
  <c r="D19169" i="2"/>
  <c r="D24535" i="2"/>
  <c r="D25681" i="2"/>
  <c r="D27995" i="2"/>
  <c r="D30039" i="2"/>
  <c r="D29649" i="2"/>
  <c r="D15032" i="2"/>
  <c r="D31630" i="2"/>
  <c r="D14456" i="2"/>
  <c r="D23554" i="2"/>
  <c r="D9865" i="2"/>
  <c r="D5077" i="2"/>
  <c r="D6609" i="2"/>
  <c r="D11211" i="2"/>
  <c r="D33200" i="2"/>
  <c r="D28932" i="2"/>
  <c r="D31455" i="2"/>
  <c r="D32205" i="2"/>
  <c r="D28081" i="2"/>
  <c r="D33956" i="2"/>
  <c r="D24633" i="2"/>
  <c r="D23361" i="2"/>
  <c r="D33949" i="2"/>
  <c r="D24514" i="2"/>
  <c r="D17940" i="2"/>
  <c r="D8422" i="2"/>
  <c r="D23280" i="2"/>
  <c r="D21914" i="2"/>
  <c r="D28352" i="2"/>
  <c r="D34842" i="2"/>
  <c r="D27595" i="2"/>
  <c r="D10015" i="2"/>
  <c r="D12643" i="2"/>
  <c r="D27508" i="2"/>
  <c r="D17115" i="2"/>
  <c r="D18218" i="2"/>
  <c r="D18466" i="2"/>
  <c r="D8873" i="2"/>
  <c r="D29274" i="2"/>
  <c r="D7931" i="2"/>
  <c r="D30279" i="2"/>
  <c r="D12841" i="2"/>
  <c r="D30949" i="2"/>
  <c r="D30237" i="2"/>
  <c r="D23663" i="2"/>
  <c r="D23402" i="2"/>
  <c r="D21939" i="2"/>
  <c r="D34527" i="2"/>
  <c r="D6615" i="2"/>
  <c r="D16596" i="2"/>
  <c r="D12650" i="2"/>
  <c r="D8031" i="2"/>
  <c r="D8667" i="2"/>
  <c r="D31917" i="2"/>
  <c r="D24950" i="2"/>
  <c r="D30774" i="2"/>
  <c r="D31735" i="2"/>
  <c r="D28845" i="2"/>
  <c r="D26286" i="2"/>
  <c r="D17569" i="2"/>
  <c r="D28829" i="2"/>
  <c r="D7283" i="2"/>
  <c r="D22300" i="2"/>
  <c r="D23315" i="2"/>
  <c r="D32598" i="2"/>
  <c r="D7131" i="2"/>
  <c r="D15295" i="2"/>
  <c r="D19371" i="2"/>
  <c r="D32313" i="2"/>
  <c r="D14187" i="2"/>
  <c r="D6965" i="2"/>
  <c r="D6705" i="2"/>
  <c r="D20106" i="2"/>
  <c r="D26622" i="2"/>
  <c r="D11571" i="2"/>
  <c r="D21483" i="2"/>
  <c r="D18708" i="2"/>
  <c r="D33372" i="2"/>
  <c r="D21074" i="2"/>
  <c r="D19463" i="2"/>
  <c r="D21938" i="2"/>
  <c r="D24031" i="2"/>
  <c r="D9978" i="2"/>
  <c r="D3325" i="2"/>
  <c r="D28277" i="2"/>
  <c r="D17992" i="2"/>
  <c r="D7754" i="2"/>
  <c r="D20800" i="2"/>
  <c r="D28293" i="2"/>
  <c r="D28640" i="2"/>
  <c r="D5114" i="2"/>
  <c r="D11413" i="2"/>
  <c r="D33382" i="2"/>
  <c r="D26426" i="2"/>
  <c r="D15903" i="2"/>
  <c r="D10727" i="2"/>
  <c r="D9786" i="2"/>
  <c r="D13759" i="2"/>
  <c r="D5558" i="2"/>
  <c r="D14153" i="2"/>
  <c r="D20304" i="2"/>
  <c r="D29537" i="2"/>
  <c r="D25976" i="2"/>
  <c r="D30560" i="2"/>
  <c r="D18892" i="2"/>
  <c r="D21216" i="2"/>
  <c r="D32284" i="2"/>
  <c r="D31714" i="2"/>
  <c r="D26279" i="2"/>
  <c r="D31363" i="2"/>
  <c r="D3453" i="2"/>
  <c r="D22413" i="2"/>
  <c r="D24168" i="2"/>
  <c r="D28773" i="2"/>
  <c r="D19368" i="2"/>
  <c r="D24059" i="2"/>
  <c r="D4985" i="2"/>
  <c r="D20189" i="2"/>
  <c r="D3292" i="2"/>
  <c r="D13001" i="2"/>
  <c r="D23260" i="2"/>
  <c r="D16416" i="2"/>
  <c r="D15494" i="2"/>
  <c r="D5519" i="2"/>
  <c r="D22115" i="2"/>
  <c r="D16770" i="2"/>
  <c r="D33436" i="2"/>
  <c r="D18751" i="2"/>
  <c r="D30427" i="2"/>
  <c r="D25102" i="2"/>
  <c r="D24239" i="2"/>
  <c r="D19265" i="2"/>
  <c r="D3435" i="2"/>
  <c r="D22229" i="2"/>
  <c r="D33113" i="2"/>
  <c r="D6624" i="2"/>
  <c r="D12464" i="2"/>
  <c r="D23747" i="2"/>
  <c r="D9667" i="2"/>
  <c r="D24045" i="2"/>
  <c r="D3989" i="2"/>
  <c r="D23742" i="2"/>
  <c r="D15705" i="2"/>
  <c r="D4019" i="2"/>
  <c r="D10789" i="2"/>
  <c r="D22918" i="2"/>
  <c r="D9818" i="2"/>
  <c r="D33561" i="2"/>
  <c r="D23183" i="2"/>
  <c r="D25812" i="2"/>
  <c r="D15707" i="2"/>
  <c r="D24724" i="2"/>
  <c r="D7150" i="2"/>
  <c r="D13049" i="2"/>
  <c r="D34551" i="2"/>
  <c r="D12914" i="2"/>
  <c r="D3624" i="2"/>
  <c r="D8059" i="2"/>
  <c r="D26266" i="2"/>
  <c r="D5331" i="2"/>
  <c r="D30514" i="2"/>
  <c r="D32789" i="2"/>
  <c r="D3791" i="2"/>
  <c r="D5794" i="2"/>
  <c r="D15297" i="2"/>
  <c r="D26734" i="2"/>
  <c r="D16947" i="2"/>
  <c r="D29897" i="2"/>
  <c r="D9085" i="2"/>
  <c r="D31565" i="2"/>
  <c r="D9480" i="2"/>
  <c r="D9563" i="2"/>
  <c r="D5567" i="2"/>
  <c r="D11568" i="2"/>
  <c r="D21161" i="2"/>
  <c r="D32382" i="2"/>
  <c r="D9697" i="2"/>
  <c r="D11667" i="2"/>
  <c r="D3043" i="2"/>
  <c r="D11853" i="2"/>
  <c r="D5531" i="2"/>
  <c r="D32443" i="2"/>
  <c r="D4296" i="2"/>
  <c r="D9837" i="2"/>
  <c r="D4119" i="2"/>
  <c r="D7044" i="2"/>
  <c r="D18295" i="2"/>
  <c r="D21343" i="2"/>
  <c r="D32894" i="2"/>
  <c r="D15523" i="2"/>
  <c r="D11122" i="2"/>
  <c r="D16020" i="2"/>
  <c r="D4567" i="2"/>
  <c r="D3151" i="2"/>
  <c r="D22922" i="2"/>
  <c r="D25121" i="2"/>
  <c r="D13809" i="2"/>
  <c r="D4367" i="2"/>
  <c r="D17889" i="2"/>
  <c r="D8886" i="2"/>
  <c r="D15730" i="2"/>
  <c r="D24527" i="2"/>
  <c r="D24914" i="2"/>
  <c r="D11936" i="2"/>
  <c r="D32479" i="2"/>
  <c r="D29118" i="2"/>
  <c r="D8442" i="2"/>
  <c r="D17921" i="2"/>
  <c r="D34491" i="2"/>
  <c r="D19931" i="2"/>
  <c r="D4480" i="2"/>
  <c r="D23329" i="2"/>
  <c r="D21105" i="2"/>
  <c r="D6889" i="2"/>
  <c r="D23651" i="2"/>
  <c r="D34434" i="2"/>
  <c r="D11945" i="2"/>
  <c r="D16188" i="2"/>
  <c r="D15994" i="2"/>
  <c r="D30520" i="2"/>
  <c r="D16969" i="2"/>
  <c r="D8109" i="2"/>
  <c r="D11017" i="2"/>
  <c r="D32517" i="2"/>
  <c r="D34010" i="2"/>
  <c r="D34414" i="2"/>
  <c r="D15246" i="2"/>
  <c r="D21552" i="2"/>
  <c r="D27394" i="2"/>
  <c r="D15232" i="2"/>
  <c r="D11469" i="2"/>
  <c r="D4699" i="2"/>
  <c r="D12532" i="2"/>
  <c r="D33546" i="2"/>
  <c r="D10744" i="2"/>
  <c r="D16213" i="2"/>
  <c r="D19486" i="2"/>
  <c r="D14968" i="2"/>
  <c r="D3032" i="2"/>
  <c r="D2962" i="2"/>
  <c r="D28471" i="2"/>
  <c r="D19539" i="2"/>
  <c r="D4688" i="2"/>
  <c r="D29161" i="2"/>
  <c r="D9729" i="2"/>
  <c r="D12526" i="2"/>
  <c r="D14431" i="2"/>
  <c r="D23577" i="2"/>
  <c r="D14363" i="2"/>
  <c r="D24743" i="2"/>
  <c r="D8502" i="2"/>
  <c r="D14653" i="2"/>
  <c r="D33092" i="2"/>
  <c r="D32909" i="2"/>
  <c r="D4033" i="2"/>
  <c r="D22304" i="2"/>
  <c r="D29127" i="2"/>
  <c r="D10741" i="2"/>
  <c r="D21823" i="2"/>
  <c r="D30765" i="2"/>
  <c r="D28938" i="2"/>
  <c r="D30192" i="2"/>
  <c r="D21857" i="2"/>
  <c r="D25139" i="2"/>
  <c r="D6188" i="2"/>
  <c r="D3143" i="2"/>
  <c r="D10131" i="2"/>
  <c r="D16984" i="2"/>
  <c r="D11498" i="2"/>
  <c r="D15629" i="2"/>
  <c r="D29695" i="2"/>
  <c r="D4285" i="2"/>
  <c r="D7640" i="2"/>
  <c r="D29523" i="2"/>
  <c r="D34320" i="2"/>
  <c r="D24993" i="2"/>
  <c r="D6122" i="2"/>
  <c r="D29237" i="2"/>
  <c r="D21118" i="2"/>
  <c r="D25508" i="2"/>
  <c r="D12698" i="2"/>
  <c r="D7806" i="2"/>
  <c r="D23013" i="2"/>
  <c r="D18562" i="2"/>
  <c r="D8897" i="2"/>
  <c r="D17699" i="2"/>
  <c r="D31949" i="2"/>
  <c r="D4095" i="2"/>
  <c r="D15893" i="2"/>
  <c r="D5255" i="2"/>
  <c r="D14071" i="2"/>
  <c r="D29665" i="2"/>
  <c r="D9535" i="2"/>
  <c r="D19545" i="2"/>
  <c r="D30458" i="2"/>
  <c r="D23021" i="2"/>
  <c r="D4511" i="2"/>
  <c r="D32442" i="2"/>
  <c r="D5732" i="2"/>
  <c r="D18884" i="2"/>
  <c r="D4548" i="2"/>
  <c r="D2930" i="2"/>
  <c r="D3798" i="2"/>
  <c r="D32580" i="2"/>
  <c r="D31480" i="2"/>
  <c r="D12026" i="2"/>
  <c r="D3014" i="2"/>
  <c r="D23617" i="2"/>
  <c r="D17807" i="2"/>
  <c r="D29995" i="2"/>
  <c r="D15204" i="2"/>
  <c r="D21650" i="2"/>
  <c r="D20422" i="2"/>
  <c r="D21288" i="2"/>
  <c r="D18418" i="2"/>
  <c r="D24182" i="2"/>
  <c r="D31297" i="2"/>
  <c r="D6625" i="2"/>
  <c r="D12513" i="2"/>
  <c r="D21248" i="2"/>
  <c r="D22632" i="2"/>
  <c r="D14781" i="2"/>
  <c r="D24820" i="2"/>
  <c r="D15236" i="2"/>
  <c r="D26487" i="2"/>
  <c r="D28937" i="2"/>
  <c r="D26970" i="2"/>
  <c r="D14880" i="2"/>
  <c r="D3411" i="2"/>
  <c r="D6805" i="2"/>
  <c r="D11507" i="2"/>
  <c r="D20210" i="2"/>
  <c r="D5421" i="2"/>
  <c r="D26259" i="2"/>
  <c r="D3541" i="2"/>
  <c r="D32000" i="2"/>
  <c r="D9820" i="2"/>
  <c r="D21538" i="2"/>
  <c r="D30303" i="2"/>
  <c r="D34116" i="2"/>
  <c r="D4202" i="2"/>
  <c r="D22751" i="2"/>
  <c r="D33295" i="2"/>
  <c r="D18038" i="2"/>
  <c r="D28963" i="2"/>
  <c r="D11702" i="2"/>
  <c r="D9200" i="2"/>
  <c r="D4644" i="2"/>
  <c r="D26925" i="2"/>
  <c r="D16891" i="2"/>
  <c r="D6666" i="2"/>
  <c r="D31458" i="2"/>
  <c r="D18949" i="2"/>
  <c r="D26047" i="2"/>
  <c r="D32535" i="2"/>
  <c r="D13984" i="2"/>
  <c r="D25326" i="2"/>
  <c r="D27489" i="2"/>
  <c r="D17320" i="2"/>
  <c r="D18781" i="2"/>
  <c r="D15626" i="2"/>
  <c r="D17509" i="2"/>
  <c r="D33661" i="2"/>
  <c r="D14583" i="2"/>
  <c r="D11371" i="2"/>
  <c r="D18009" i="2"/>
  <c r="D18092" i="2"/>
  <c r="D26381" i="2"/>
  <c r="D17139" i="2"/>
  <c r="D16280" i="2"/>
  <c r="D11794" i="2"/>
  <c r="D31937" i="2"/>
  <c r="D4279" i="2"/>
  <c r="D11958" i="2"/>
  <c r="D22688" i="2"/>
  <c r="D25604" i="2"/>
  <c r="D12508" i="2"/>
  <c r="D26016" i="2"/>
  <c r="D34985" i="2"/>
  <c r="D26058" i="2"/>
  <c r="D27356" i="2"/>
  <c r="D26201" i="2"/>
  <c r="D22431" i="2"/>
  <c r="D6754" i="2"/>
  <c r="D19071" i="2"/>
  <c r="D11505" i="2"/>
  <c r="D11851" i="2"/>
  <c r="D34233" i="2"/>
  <c r="D22242" i="2"/>
  <c r="D23890" i="2"/>
  <c r="D28584" i="2"/>
  <c r="D21695" i="2"/>
  <c r="D10312" i="2"/>
  <c r="D13222" i="2"/>
  <c r="D16979" i="2"/>
  <c r="D14667" i="2"/>
  <c r="D16310" i="2"/>
  <c r="D10924" i="2"/>
  <c r="D34737" i="2"/>
  <c r="D11599" i="2"/>
  <c r="D21215" i="2"/>
  <c r="D17120" i="2"/>
  <c r="D13670" i="2"/>
  <c r="D33584" i="2"/>
  <c r="D6500" i="2"/>
  <c r="D18854" i="2"/>
  <c r="D21313" i="2"/>
  <c r="D32913" i="2"/>
  <c r="D9751" i="2"/>
  <c r="D23565" i="2"/>
  <c r="D15117" i="2"/>
  <c r="D33595" i="2"/>
  <c r="D27927" i="2"/>
  <c r="D18209" i="2"/>
  <c r="D33853" i="2"/>
  <c r="D31380" i="2"/>
  <c r="D13710" i="2"/>
  <c r="D16155" i="2"/>
  <c r="D14142" i="2"/>
  <c r="D18272" i="2"/>
  <c r="D31447" i="2"/>
  <c r="D5357" i="2"/>
  <c r="D7947" i="2"/>
  <c r="D11485" i="2"/>
  <c r="D6852" i="2"/>
  <c r="D6203" i="2"/>
  <c r="D5074" i="2"/>
  <c r="D33857" i="2"/>
  <c r="D15330" i="2"/>
  <c r="D6782" i="2"/>
  <c r="D34884" i="2"/>
  <c r="D25421" i="2"/>
  <c r="D11422" i="2"/>
  <c r="D29355" i="2"/>
  <c r="D21640" i="2"/>
  <c r="D34724" i="2"/>
  <c r="D32412" i="2"/>
  <c r="D13511" i="2"/>
  <c r="D31163" i="2"/>
  <c r="D13181" i="2"/>
  <c r="D19443" i="2"/>
  <c r="D6761" i="2"/>
  <c r="D32528" i="2"/>
  <c r="D17251" i="2"/>
  <c r="D6816" i="2"/>
  <c r="D21364" i="2"/>
  <c r="D29402" i="2"/>
  <c r="D7363" i="2"/>
  <c r="D19448" i="2"/>
  <c r="D26553" i="2"/>
  <c r="D3142" i="2"/>
  <c r="D13533" i="2"/>
  <c r="D24061" i="2"/>
  <c r="D21965" i="2"/>
  <c r="D29160" i="2"/>
  <c r="D14140" i="2"/>
  <c r="D10649" i="2"/>
  <c r="D31176" i="2"/>
  <c r="D4459" i="2"/>
  <c r="D13692" i="2"/>
  <c r="D22081" i="2"/>
  <c r="D9923" i="2"/>
  <c r="D17416" i="2"/>
  <c r="D25322" i="2"/>
  <c r="D27783" i="2"/>
  <c r="D30107" i="2"/>
  <c r="D26171" i="2"/>
  <c r="D20639" i="2"/>
  <c r="D16865" i="2"/>
  <c r="D25213" i="2"/>
  <c r="D15488" i="2"/>
  <c r="D24179" i="2"/>
  <c r="D24759" i="2"/>
  <c r="D10931" i="2"/>
  <c r="D28689" i="2"/>
  <c r="D34121" i="2"/>
  <c r="D28793" i="2"/>
  <c r="D17636" i="2"/>
  <c r="D19382" i="2"/>
  <c r="D18567" i="2"/>
  <c r="D13520" i="2"/>
  <c r="D20682" i="2"/>
  <c r="D6669" i="2"/>
  <c r="D25624" i="2"/>
  <c r="D12542" i="2"/>
  <c r="D12187" i="2"/>
  <c r="D3430" i="2"/>
  <c r="D4883" i="2"/>
  <c r="D11171" i="2"/>
  <c r="D11181" i="2"/>
  <c r="D8638" i="2"/>
  <c r="D9863" i="2"/>
  <c r="D28560" i="2"/>
  <c r="D6285" i="2"/>
  <c r="D15866" i="2"/>
  <c r="D18323" i="2"/>
  <c r="D23873" i="2"/>
  <c r="D7476" i="2"/>
  <c r="D20340" i="2"/>
  <c r="D20090" i="2"/>
  <c r="D27510" i="2"/>
  <c r="D29163" i="2"/>
  <c r="D17843" i="2"/>
  <c r="D12254" i="2"/>
  <c r="D22358" i="2"/>
  <c r="D24164" i="2"/>
  <c r="D5660" i="2"/>
  <c r="D33022" i="2"/>
  <c r="D20969" i="2"/>
  <c r="D7065" i="2"/>
  <c r="D3138" i="2"/>
  <c r="D31923" i="2"/>
  <c r="D4733" i="2"/>
  <c r="D15071" i="2"/>
  <c r="D18596" i="2"/>
  <c r="D31141" i="2"/>
  <c r="D21968" i="2"/>
  <c r="D26140" i="2"/>
  <c r="D22720" i="2"/>
  <c r="D34710" i="2"/>
  <c r="D24480" i="2"/>
  <c r="D7904" i="2"/>
  <c r="D15194" i="2"/>
  <c r="D15683" i="2"/>
  <c r="D34532" i="2"/>
  <c r="D27434" i="2"/>
  <c r="D27359" i="2"/>
  <c r="D20306" i="2"/>
  <c r="D27293" i="2"/>
  <c r="D9051" i="2"/>
  <c r="D21388" i="2"/>
  <c r="D28743" i="2"/>
  <c r="D32353" i="2"/>
  <c r="D24336" i="2"/>
  <c r="D13492" i="2"/>
  <c r="D33563" i="2"/>
  <c r="D21972" i="2"/>
  <c r="D32298" i="2"/>
  <c r="D30873" i="2"/>
  <c r="D10753" i="2"/>
  <c r="D19858" i="2"/>
  <c r="D14872" i="2"/>
  <c r="D12263" i="2"/>
  <c r="D15522" i="2"/>
  <c r="D7960" i="2"/>
  <c r="D27706" i="2"/>
  <c r="D16750" i="2"/>
  <c r="D4164" i="2"/>
  <c r="D3612" i="2"/>
  <c r="D20680" i="2"/>
  <c r="D30136" i="2"/>
  <c r="D4951" i="2"/>
  <c r="D34617" i="2"/>
  <c r="D24564" i="2"/>
  <c r="D31268" i="2"/>
  <c r="D32434" i="2"/>
  <c r="D5281" i="2"/>
  <c r="D4028" i="2"/>
  <c r="D18876" i="2"/>
  <c r="D27502" i="2"/>
  <c r="D14394" i="2"/>
  <c r="D8132" i="2"/>
  <c r="D9103" i="2"/>
  <c r="D24725" i="2"/>
  <c r="D16639" i="2"/>
  <c r="D16184" i="2"/>
  <c r="D28087" i="2"/>
  <c r="D6912" i="2"/>
  <c r="D31776" i="2"/>
  <c r="D25617" i="2"/>
  <c r="D19749" i="2"/>
  <c r="D7461" i="2"/>
  <c r="D20775" i="2"/>
  <c r="D30994" i="2"/>
  <c r="D6481" i="2"/>
  <c r="D7041" i="2"/>
  <c r="D20489" i="2"/>
  <c r="D14292" i="2"/>
  <c r="D24940" i="2"/>
  <c r="D4509" i="2"/>
  <c r="D33660" i="2"/>
  <c r="D14391" i="2"/>
  <c r="D23370" i="2"/>
  <c r="D14430" i="2"/>
  <c r="D13384" i="2"/>
  <c r="D29156" i="2"/>
  <c r="D12177" i="2"/>
  <c r="D16875" i="2"/>
  <c r="D32429" i="2"/>
  <c r="D28104" i="2"/>
  <c r="D16278" i="2"/>
  <c r="D19445" i="2"/>
  <c r="D32387" i="2"/>
  <c r="D15771" i="2"/>
  <c r="D32638" i="2"/>
  <c r="D17791" i="2"/>
  <c r="D25692" i="2"/>
  <c r="D21955" i="2"/>
  <c r="D9778" i="2"/>
  <c r="D3583" i="2"/>
  <c r="D4698" i="2"/>
  <c r="D21150" i="2"/>
  <c r="D22011" i="2"/>
  <c r="D28886" i="2"/>
  <c r="D10414" i="2"/>
  <c r="D24900" i="2"/>
  <c r="D12741" i="2"/>
  <c r="D22175" i="2"/>
  <c r="D9381" i="2"/>
  <c r="D22142" i="2"/>
  <c r="D17255" i="2"/>
  <c r="D16598" i="2"/>
  <c r="D14113" i="2"/>
  <c r="D5356" i="2"/>
  <c r="D3395" i="2"/>
  <c r="D13621" i="2"/>
  <c r="D16251" i="2"/>
  <c r="D4572" i="2"/>
  <c r="D10050" i="2"/>
  <c r="D7769" i="2"/>
  <c r="D25235" i="2"/>
  <c r="D34249" i="2"/>
  <c r="D16277" i="2"/>
  <c r="D15054" i="2"/>
  <c r="D7066" i="2"/>
  <c r="D7859" i="2"/>
  <c r="D32825" i="2"/>
  <c r="D7241" i="2"/>
  <c r="D5928" i="2"/>
  <c r="D35041" i="2"/>
  <c r="D20424" i="2"/>
  <c r="D9764" i="2"/>
  <c r="D27728" i="2"/>
  <c r="D19472" i="2"/>
  <c r="D21973" i="2"/>
  <c r="D20693" i="2"/>
  <c r="D14751" i="2"/>
  <c r="D22817" i="2"/>
  <c r="D21201" i="2"/>
  <c r="D18800" i="2"/>
  <c r="D18524" i="2"/>
  <c r="D17856" i="2"/>
  <c r="D4992" i="2"/>
  <c r="D13825" i="2"/>
  <c r="D12366" i="2"/>
  <c r="D8014" i="2"/>
  <c r="D26523" i="2"/>
  <c r="D10122" i="2"/>
  <c r="D5409" i="2"/>
  <c r="D18978" i="2"/>
  <c r="D25307" i="2"/>
  <c r="D8064" i="2"/>
  <c r="D23322" i="2"/>
  <c r="D11322" i="2"/>
  <c r="D4654" i="2"/>
  <c r="D27131" i="2"/>
  <c r="D20898" i="2"/>
  <c r="D3495" i="2"/>
  <c r="D32876" i="2"/>
  <c r="D4183" i="2"/>
  <c r="D12419" i="2"/>
  <c r="D10302" i="2"/>
  <c r="D28275" i="2"/>
  <c r="D18556" i="2"/>
  <c r="D20530" i="2"/>
  <c r="D7478" i="2"/>
  <c r="D25382" i="2"/>
  <c r="D25990" i="2"/>
  <c r="D28556" i="2"/>
  <c r="D29281" i="2"/>
  <c r="D11670" i="2"/>
  <c r="D12451" i="2"/>
  <c r="D21875" i="2"/>
  <c r="D17828" i="2"/>
  <c r="D8990" i="2"/>
  <c r="D11761" i="2"/>
  <c r="D33282" i="2"/>
  <c r="D3338" i="2"/>
  <c r="D14951" i="2"/>
  <c r="D15219" i="2"/>
  <c r="D31622" i="2"/>
  <c r="D26167" i="2"/>
  <c r="D11746" i="2"/>
  <c r="D14378" i="2"/>
  <c r="D16271" i="2"/>
  <c r="D24447" i="2"/>
  <c r="D17456" i="2"/>
  <c r="D17075" i="2"/>
  <c r="D19440" i="2"/>
  <c r="D20054" i="2"/>
  <c r="D19841" i="2"/>
  <c r="D24568" i="2"/>
  <c r="D5171" i="2"/>
  <c r="D34339" i="2"/>
  <c r="D11068" i="2"/>
  <c r="D12247" i="2"/>
  <c r="D10824" i="2"/>
  <c r="D19173" i="2"/>
  <c r="D31275" i="2"/>
  <c r="D11980" i="2"/>
  <c r="D5071" i="2"/>
  <c r="D17174" i="2"/>
  <c r="D11865" i="2"/>
  <c r="D22456" i="2"/>
  <c r="D11039" i="2"/>
  <c r="D3870" i="2"/>
  <c r="D20218" i="2"/>
  <c r="D13299" i="2"/>
  <c r="D5167" i="2"/>
  <c r="D17265" i="2"/>
  <c r="D24747" i="2"/>
  <c r="D7839" i="2"/>
  <c r="D14854" i="2"/>
  <c r="D29830" i="2"/>
  <c r="D9292" i="2"/>
  <c r="D18118" i="2"/>
  <c r="D13478" i="2"/>
  <c r="D20296" i="2"/>
  <c r="D7258" i="2"/>
  <c r="D4100" i="2"/>
  <c r="D32045" i="2"/>
  <c r="D7095" i="2"/>
  <c r="D22272" i="2"/>
  <c r="D10808" i="2"/>
  <c r="D21177" i="2"/>
  <c r="D31060" i="2"/>
  <c r="D35000" i="2"/>
  <c r="D10600" i="2"/>
  <c r="D28543" i="2"/>
  <c r="D21724" i="2"/>
  <c r="D12635" i="2"/>
  <c r="D10137" i="2"/>
  <c r="D32991" i="2"/>
  <c r="D31191" i="2"/>
  <c r="D10552" i="2"/>
  <c r="D29761" i="2"/>
  <c r="D18958" i="2"/>
  <c r="D10335" i="2"/>
  <c r="D7326" i="2"/>
  <c r="D35037" i="2"/>
  <c r="D18014" i="2"/>
  <c r="D13517" i="2"/>
  <c r="D13498" i="2"/>
  <c r="D29504" i="2"/>
  <c r="D26175" i="2"/>
  <c r="D33787" i="2"/>
  <c r="D15676" i="2"/>
  <c r="D22732" i="2"/>
  <c r="D4892" i="2"/>
  <c r="D23591" i="2"/>
  <c r="D5597" i="2"/>
  <c r="D6595" i="2"/>
  <c r="D27035" i="2"/>
  <c r="D32975" i="2"/>
  <c r="D15058" i="2"/>
  <c r="D6874" i="2"/>
  <c r="D9482" i="2"/>
  <c r="D9835" i="2"/>
  <c r="D18778" i="2"/>
  <c r="D29797" i="2"/>
  <c r="D15782" i="2"/>
  <c r="D32666" i="2"/>
  <c r="D26625" i="2"/>
  <c r="D25318" i="2"/>
  <c r="D29226" i="2"/>
  <c r="D31741" i="2"/>
  <c r="D24939" i="2"/>
  <c r="D22610" i="2"/>
  <c r="D24246" i="2"/>
  <c r="D33750" i="2"/>
  <c r="D20342" i="2"/>
  <c r="D31250" i="2"/>
  <c r="D17223" i="2"/>
  <c r="D25002" i="2"/>
  <c r="D23685" i="2"/>
  <c r="D11037" i="2"/>
  <c r="D5983" i="2"/>
  <c r="D14016" i="2"/>
  <c r="D27937" i="2"/>
  <c r="D21829" i="2"/>
  <c r="D8501" i="2"/>
  <c r="D3603" i="2"/>
  <c r="D28004" i="2"/>
  <c r="D3009" i="2"/>
  <c r="D24854" i="2"/>
  <c r="D13431" i="2"/>
  <c r="D5816" i="2"/>
  <c r="D15597" i="2"/>
  <c r="D27784" i="2"/>
  <c r="D30797" i="2"/>
  <c r="D7472" i="2"/>
  <c r="D30220" i="2"/>
  <c r="D29269" i="2"/>
  <c r="D16588" i="2"/>
  <c r="D6086" i="2"/>
  <c r="D14760" i="2"/>
  <c r="D13144" i="2"/>
  <c r="D3418" i="2"/>
  <c r="D16739" i="2"/>
  <c r="D6297" i="2"/>
  <c r="D4209" i="2"/>
  <c r="D19572" i="2"/>
  <c r="D20510" i="2"/>
  <c r="D30207" i="2"/>
  <c r="D11969" i="2"/>
  <c r="D22254" i="2"/>
  <c r="D28490" i="2"/>
  <c r="D5371" i="2"/>
  <c r="D17312" i="2"/>
  <c r="D9390" i="2"/>
  <c r="D21273" i="2"/>
  <c r="D31737" i="2"/>
  <c r="D29148" i="2"/>
  <c r="D6012" i="2"/>
  <c r="D22997" i="2"/>
  <c r="D29756" i="2"/>
  <c r="D27736" i="2"/>
  <c r="D16695" i="2"/>
  <c r="D6367" i="2"/>
  <c r="D4876" i="2"/>
  <c r="D15111" i="2"/>
  <c r="D21448" i="2"/>
  <c r="D13888" i="2"/>
  <c r="D31857" i="2"/>
  <c r="D4751" i="2"/>
  <c r="D16634" i="2"/>
  <c r="D31194" i="2"/>
  <c r="D11875" i="2"/>
  <c r="D31929" i="2"/>
  <c r="D15645" i="2"/>
  <c r="D27399" i="2"/>
  <c r="D30942" i="2"/>
  <c r="D22973" i="2"/>
  <c r="D5639" i="2"/>
  <c r="D21820" i="2"/>
  <c r="D19913" i="2"/>
  <c r="D9265" i="2"/>
  <c r="D19867" i="2"/>
  <c r="D6232" i="2"/>
  <c r="D28596" i="2"/>
  <c r="D26392" i="2"/>
  <c r="D17245" i="2"/>
  <c r="D30291" i="2"/>
  <c r="D11992" i="2"/>
  <c r="D24520" i="2"/>
  <c r="D34455" i="2"/>
  <c r="D27043" i="2"/>
  <c r="D10463" i="2"/>
  <c r="D26659" i="2"/>
  <c r="D22327" i="2"/>
  <c r="D28943" i="2"/>
  <c r="D11885" i="2"/>
  <c r="D3539" i="2"/>
  <c r="D34898" i="2"/>
  <c r="D32254" i="2"/>
  <c r="D5333" i="2"/>
  <c r="D6485" i="2"/>
  <c r="D13307" i="2"/>
  <c r="D35012" i="2"/>
  <c r="D16177" i="2"/>
  <c r="D2907" i="2"/>
  <c r="D18721" i="2"/>
  <c r="D32351" i="2"/>
  <c r="D16007" i="2"/>
  <c r="D22107" i="2"/>
  <c r="D4482" i="2"/>
  <c r="D15775" i="2"/>
  <c r="D14261" i="2"/>
  <c r="D30947" i="2"/>
  <c r="D17911" i="2"/>
  <c r="D26449" i="2"/>
  <c r="D14585" i="2"/>
  <c r="D14056" i="2"/>
  <c r="D31901" i="2"/>
  <c r="D26482" i="2"/>
  <c r="D19421" i="2"/>
  <c r="D34347" i="2"/>
  <c r="D27422" i="2"/>
  <c r="D32326" i="2"/>
  <c r="D33115" i="2"/>
  <c r="D18420" i="2"/>
  <c r="D4076" i="2"/>
  <c r="D13418" i="2"/>
  <c r="D10590" i="2"/>
  <c r="D20711" i="2"/>
  <c r="D8819" i="2"/>
  <c r="D23611" i="2"/>
  <c r="D19616" i="2"/>
  <c r="D28546" i="2"/>
  <c r="D17419" i="2"/>
  <c r="D12820" i="2"/>
  <c r="D27579" i="2"/>
  <c r="D10065" i="2"/>
  <c r="D8512" i="2"/>
  <c r="D17727" i="2"/>
  <c r="D25579" i="2"/>
  <c r="D16123" i="2"/>
  <c r="D28127" i="2"/>
  <c r="D9160" i="2"/>
  <c r="D9115" i="2"/>
  <c r="D24707" i="2"/>
  <c r="D13122" i="2"/>
  <c r="D11775" i="2"/>
  <c r="D25491" i="2"/>
  <c r="D6425" i="2"/>
  <c r="D11293" i="2"/>
  <c r="D18603" i="2"/>
  <c r="D3260" i="2"/>
  <c r="D24550" i="2"/>
  <c r="D3485" i="2"/>
  <c r="D20448" i="2"/>
  <c r="D31533" i="2"/>
  <c r="D13241" i="2"/>
  <c r="D11218" i="2"/>
  <c r="D20905" i="2"/>
  <c r="D12769" i="2"/>
  <c r="D13007" i="2"/>
  <c r="D19771" i="2"/>
  <c r="D29425" i="2"/>
  <c r="D33651" i="2"/>
  <c r="D8812" i="2"/>
  <c r="D10398" i="2"/>
  <c r="D28540" i="2"/>
  <c r="D11199" i="2"/>
  <c r="D24544" i="2"/>
  <c r="D33468" i="2"/>
  <c r="D29898" i="2"/>
  <c r="D31555" i="2"/>
  <c r="D22177" i="2"/>
  <c r="D19148" i="2"/>
  <c r="D32033" i="2"/>
  <c r="D17173" i="2"/>
  <c r="D8250" i="2"/>
  <c r="D26452" i="2"/>
  <c r="D10877" i="2"/>
  <c r="D3771" i="2"/>
  <c r="D24905" i="2"/>
  <c r="D18376" i="2"/>
  <c r="D28291" i="2"/>
  <c r="D14718" i="2"/>
  <c r="D14272" i="2"/>
  <c r="D26184" i="2"/>
  <c r="D9693" i="2"/>
  <c r="D13217" i="2"/>
  <c r="D19233" i="2"/>
  <c r="D8136" i="2"/>
  <c r="D26486" i="2"/>
  <c r="D25278" i="2"/>
  <c r="D5843" i="2"/>
  <c r="D7194" i="2"/>
  <c r="D15163" i="2"/>
  <c r="D18696" i="2"/>
  <c r="D22348" i="2"/>
  <c r="D28367" i="2"/>
  <c r="D8392" i="2"/>
  <c r="D31750" i="2"/>
  <c r="D30806" i="2"/>
  <c r="D30373" i="2"/>
  <c r="D13675" i="2"/>
  <c r="D5935" i="2"/>
  <c r="D5506" i="2"/>
  <c r="D25241" i="2"/>
  <c r="D10338" i="2"/>
  <c r="D33104" i="2"/>
  <c r="D32132" i="2"/>
  <c r="D25525" i="2"/>
  <c r="D10077" i="2"/>
  <c r="D31995" i="2"/>
  <c r="D23786" i="2"/>
  <c r="D34924" i="2"/>
  <c r="D24615" i="2"/>
  <c r="D14525" i="2"/>
  <c r="D20436" i="2"/>
  <c r="D11380" i="2"/>
  <c r="D25918" i="2"/>
  <c r="D4278" i="2"/>
  <c r="D8889" i="2"/>
  <c r="D2968" i="2"/>
  <c r="D23570" i="2"/>
  <c r="D16550" i="2"/>
  <c r="D7528" i="2"/>
  <c r="D27738" i="2"/>
  <c r="D8903" i="2"/>
  <c r="D30685" i="2"/>
  <c r="D26258" i="2"/>
  <c r="D3498" i="2"/>
  <c r="D3929" i="2"/>
  <c r="D17078" i="2"/>
  <c r="D10202" i="2"/>
  <c r="D21377" i="2"/>
  <c r="D16509" i="2"/>
  <c r="D30587" i="2"/>
  <c r="D4745" i="2"/>
  <c r="D11482" i="2"/>
  <c r="D27018" i="2"/>
  <c r="D10522" i="2"/>
  <c r="D25194" i="2"/>
  <c r="D5164" i="2"/>
  <c r="D17420" i="2"/>
  <c r="D34173" i="2"/>
  <c r="D27250" i="2"/>
  <c r="D6017" i="2"/>
  <c r="D21176" i="2"/>
  <c r="D24422" i="2"/>
  <c r="D5450" i="2"/>
  <c r="D21204" i="2"/>
  <c r="D9873" i="2"/>
  <c r="D21947" i="2"/>
  <c r="D32094" i="2"/>
  <c r="D24720" i="2"/>
  <c r="D18074" i="2"/>
  <c r="D4186" i="2"/>
  <c r="D34174" i="2"/>
  <c r="D30778" i="2"/>
  <c r="D7994" i="2"/>
  <c r="D18377" i="2"/>
  <c r="D4690" i="2"/>
  <c r="D10724" i="2"/>
  <c r="D30762" i="2"/>
  <c r="D12242" i="2"/>
  <c r="D11489" i="2"/>
  <c r="D6774" i="2"/>
  <c r="D19042" i="2"/>
  <c r="D15135" i="2"/>
  <c r="D29037" i="2"/>
  <c r="D34712" i="2"/>
  <c r="D32044" i="2"/>
  <c r="D11298" i="2"/>
  <c r="D23093" i="2"/>
  <c r="D7951" i="2"/>
  <c r="D20215" i="2"/>
  <c r="D20386" i="2"/>
  <c r="D10426" i="2"/>
  <c r="D12029" i="2"/>
  <c r="D3214" i="2"/>
  <c r="D33770" i="2"/>
  <c r="D15344" i="2"/>
  <c r="D12161" i="2"/>
  <c r="D31641" i="2"/>
  <c r="D11659" i="2"/>
  <c r="D3063" i="2"/>
  <c r="D33165" i="2"/>
  <c r="D6908" i="2"/>
  <c r="D21370" i="2"/>
  <c r="D12274" i="2"/>
  <c r="D32704" i="2"/>
  <c r="D23859" i="2"/>
  <c r="D21304" i="2"/>
  <c r="D3812" i="2"/>
  <c r="D27921" i="2"/>
  <c r="D9841" i="2"/>
  <c r="D12626" i="2"/>
  <c r="D21985" i="2"/>
  <c r="D4784" i="2"/>
  <c r="D34228" i="2"/>
  <c r="D21746" i="2"/>
  <c r="D21824" i="2"/>
  <c r="D5556" i="2"/>
  <c r="D9253" i="2"/>
  <c r="D9647" i="2"/>
  <c r="D27541" i="2"/>
  <c r="D3168" i="2"/>
  <c r="D19164" i="2"/>
  <c r="D3693" i="2"/>
  <c r="D10992" i="2"/>
  <c r="D22831" i="2"/>
  <c r="D34791" i="2"/>
  <c r="D26053" i="2"/>
  <c r="D23217" i="2"/>
  <c r="D20873" i="2"/>
  <c r="D30855" i="2"/>
  <c r="D8416" i="2"/>
  <c r="D14350" i="2"/>
  <c r="D34825" i="2"/>
  <c r="D33385" i="2"/>
  <c r="D27633" i="2"/>
  <c r="D32053" i="2"/>
  <c r="D11165" i="2"/>
  <c r="D32399" i="2"/>
  <c r="D11586" i="2"/>
  <c r="D8613" i="2"/>
  <c r="D30376" i="2"/>
  <c r="D7967" i="2"/>
  <c r="D23396" i="2"/>
  <c r="D25576" i="2"/>
  <c r="D9577" i="2"/>
  <c r="D15160" i="2"/>
  <c r="D21254" i="2"/>
  <c r="D29847" i="2"/>
  <c r="D6333" i="2"/>
  <c r="D23669" i="2"/>
  <c r="D20830" i="2"/>
  <c r="D18107" i="2"/>
  <c r="D3318" i="2"/>
  <c r="D26303" i="2"/>
  <c r="D8200" i="2"/>
  <c r="D10752" i="2"/>
  <c r="D8607" i="2"/>
  <c r="D33179" i="2"/>
  <c r="D9952" i="2"/>
  <c r="D6973" i="2"/>
  <c r="D23360" i="2"/>
  <c r="D20483" i="2"/>
  <c r="D26759" i="2"/>
  <c r="D18274" i="2"/>
  <c r="D11748" i="2"/>
  <c r="D3199" i="2"/>
  <c r="D15168" i="2"/>
  <c r="D15104" i="2"/>
  <c r="D29406" i="2"/>
  <c r="D4354" i="2"/>
  <c r="D34159" i="2"/>
  <c r="D14640" i="2"/>
  <c r="D27355" i="2"/>
  <c r="D31132" i="2"/>
  <c r="D26753" i="2"/>
  <c r="D16446" i="2"/>
  <c r="D7913" i="2"/>
  <c r="D9214" i="2"/>
  <c r="D17538" i="2"/>
  <c r="D16938" i="2"/>
  <c r="D32319" i="2"/>
  <c r="D15302" i="2"/>
  <c r="D19430" i="2"/>
  <c r="D12951" i="2"/>
  <c r="D20146" i="2"/>
  <c r="D9564" i="2"/>
  <c r="D26644" i="2"/>
  <c r="D13142" i="2"/>
  <c r="D29927" i="2"/>
  <c r="D32687" i="2"/>
  <c r="D15345" i="2"/>
  <c r="D32439" i="2"/>
  <c r="D25788" i="2"/>
  <c r="D9969" i="2"/>
  <c r="D4378" i="2"/>
  <c r="D11292" i="2"/>
  <c r="D14084" i="2"/>
  <c r="D32004" i="2"/>
  <c r="D7421" i="2"/>
  <c r="D6410" i="2"/>
  <c r="D9006" i="2"/>
  <c r="D6711" i="2"/>
  <c r="D33631" i="2"/>
  <c r="D16642" i="2"/>
  <c r="D15227" i="2"/>
  <c r="D7958" i="2"/>
  <c r="D25199" i="2"/>
  <c r="D27623" i="2"/>
  <c r="D19738" i="2"/>
  <c r="D35030" i="2"/>
  <c r="D23784" i="2"/>
  <c r="D18406" i="2"/>
  <c r="D33985" i="2"/>
  <c r="D4931" i="2"/>
  <c r="D28377" i="2"/>
  <c r="D27732" i="2"/>
  <c r="D10979" i="2"/>
  <c r="D31828" i="2"/>
  <c r="D4701" i="2"/>
  <c r="D25418" i="2"/>
  <c r="D16503" i="2"/>
  <c r="D32696" i="2"/>
  <c r="D24626" i="2"/>
  <c r="D8237" i="2"/>
  <c r="D34945" i="2"/>
  <c r="D23284" i="2"/>
  <c r="D5596" i="2"/>
  <c r="D27936" i="2"/>
  <c r="D28565" i="2"/>
  <c r="D17738" i="2"/>
  <c r="D8575" i="2"/>
  <c r="D32716" i="2"/>
  <c r="D34221" i="2"/>
  <c r="D9578" i="2"/>
  <c r="D3028" i="2"/>
  <c r="D20012" i="2"/>
  <c r="D24431" i="2"/>
  <c r="D5435" i="2"/>
  <c r="D10935" i="2"/>
  <c r="D15897" i="2"/>
  <c r="D4752" i="2"/>
  <c r="D23983" i="2"/>
  <c r="D14446" i="2"/>
  <c r="D11880" i="2"/>
  <c r="D6217" i="2"/>
  <c r="D30205" i="2"/>
  <c r="D21936" i="2"/>
  <c r="D18047" i="2"/>
  <c r="D5716" i="2"/>
  <c r="D24342" i="2"/>
  <c r="D34753" i="2"/>
  <c r="D21063" i="2"/>
  <c r="D25895" i="2"/>
  <c r="D18291" i="2"/>
  <c r="D18762" i="2"/>
  <c r="D20098" i="2"/>
  <c r="D10927" i="2"/>
  <c r="D14097" i="2"/>
  <c r="D4663" i="2"/>
  <c r="D31468" i="2"/>
  <c r="D11506" i="2"/>
  <c r="D26873" i="2"/>
  <c r="D16448" i="2"/>
  <c r="D16091" i="2"/>
  <c r="D18171" i="2"/>
  <c r="D10255" i="2"/>
  <c r="D17367" i="2"/>
  <c r="D21301" i="2"/>
  <c r="D14959" i="2"/>
  <c r="D10984" i="2"/>
  <c r="D30215" i="2"/>
  <c r="D22122" i="2"/>
  <c r="D32870" i="2"/>
  <c r="D21652" i="2"/>
  <c r="D16989" i="2"/>
  <c r="D18669" i="2"/>
  <c r="D8816" i="2"/>
  <c r="D26004" i="2"/>
  <c r="D25029" i="2"/>
  <c r="D5602" i="2"/>
  <c r="D32812" i="2"/>
  <c r="D12190" i="2"/>
  <c r="D31740" i="2"/>
  <c r="D33191" i="2"/>
  <c r="D34453" i="2"/>
  <c r="D11562" i="2"/>
  <c r="D18996" i="2"/>
  <c r="D30982" i="2"/>
  <c r="D8972" i="2"/>
  <c r="D27675" i="2"/>
  <c r="D16850" i="2"/>
  <c r="D20117" i="2"/>
  <c r="D8411" i="2"/>
  <c r="D25298" i="2"/>
  <c r="D11026" i="2"/>
  <c r="D6041" i="2"/>
  <c r="D12602" i="2"/>
  <c r="D4218" i="2"/>
  <c r="D29426" i="2"/>
  <c r="D11200" i="2"/>
  <c r="D11973" i="2"/>
  <c r="D22927" i="2"/>
  <c r="D14237" i="2"/>
  <c r="D20586" i="2"/>
  <c r="D13280" i="2"/>
  <c r="D10023" i="2"/>
  <c r="D22150" i="2"/>
  <c r="D20794" i="2"/>
  <c r="D15131" i="2"/>
  <c r="D34523" i="2"/>
  <c r="D16291" i="2"/>
  <c r="D7539" i="2"/>
  <c r="D27241" i="2"/>
  <c r="D9150" i="2"/>
  <c r="D26091" i="2"/>
  <c r="D4386" i="2"/>
  <c r="D10206" i="2"/>
  <c r="D7235" i="2"/>
  <c r="D31919" i="2"/>
  <c r="D10260" i="2"/>
  <c r="D30112" i="2"/>
  <c r="D21018" i="2"/>
  <c r="D27513" i="2"/>
  <c r="D29744" i="2"/>
  <c r="D26055" i="2"/>
  <c r="D33830" i="2"/>
  <c r="D21282" i="2"/>
  <c r="D24459" i="2"/>
  <c r="D31851" i="2"/>
  <c r="D6777" i="2"/>
  <c r="D29566" i="2"/>
  <c r="D25948" i="2"/>
  <c r="D9467" i="2"/>
  <c r="D27497" i="2"/>
  <c r="D3194" i="2"/>
  <c r="D24648" i="2"/>
  <c r="D3105" i="2"/>
  <c r="D19706" i="2"/>
  <c r="D10066" i="2"/>
  <c r="D29164" i="2"/>
  <c r="D28113" i="2"/>
  <c r="D16224" i="2"/>
  <c r="D18518" i="2"/>
  <c r="D9101" i="2"/>
  <c r="D10730" i="2"/>
  <c r="D19262" i="2"/>
  <c r="D22729" i="2"/>
  <c r="D4684" i="2"/>
  <c r="D17125" i="2"/>
  <c r="D21243" i="2"/>
  <c r="D29140" i="2"/>
  <c r="D17886" i="2"/>
  <c r="D18431" i="2"/>
  <c r="D14864" i="2"/>
  <c r="D26819" i="2"/>
  <c r="D18881" i="2"/>
  <c r="D17180" i="2"/>
  <c r="D31078" i="2"/>
  <c r="D27699" i="2"/>
  <c r="D5810" i="2"/>
  <c r="D20198" i="2"/>
  <c r="D24236" i="2"/>
  <c r="D26733" i="2"/>
  <c r="D14816" i="2"/>
  <c r="D13695" i="2"/>
  <c r="D14473" i="2"/>
  <c r="D7352" i="2"/>
  <c r="D31932" i="2"/>
  <c r="D7385" i="2"/>
  <c r="D22807" i="2"/>
  <c r="D11855" i="2"/>
  <c r="D28564" i="2"/>
  <c r="D8343" i="2"/>
  <c r="D23971" i="2"/>
  <c r="D22590" i="2"/>
  <c r="D6199" i="2"/>
  <c r="D21245" i="2"/>
  <c r="D4742" i="2"/>
  <c r="D16390" i="2"/>
  <c r="D25871" i="2"/>
  <c r="D11688" i="2"/>
  <c r="D16967" i="2"/>
  <c r="D20444" i="2"/>
  <c r="D30707" i="2"/>
  <c r="D6815" i="2"/>
  <c r="D19005" i="2"/>
  <c r="D30423" i="2"/>
  <c r="D11708" i="2"/>
  <c r="D21579" i="2"/>
  <c r="D19772" i="2"/>
  <c r="D22904" i="2"/>
  <c r="D21925" i="2"/>
  <c r="D17639" i="2"/>
  <c r="D15976" i="2"/>
  <c r="D20150" i="2"/>
  <c r="D33550" i="2"/>
  <c r="D21761" i="2"/>
  <c r="D3725" i="2"/>
  <c r="D17441" i="2"/>
  <c r="D21276" i="2"/>
  <c r="D33945" i="2"/>
  <c r="D17338" i="2"/>
  <c r="D22048" i="2"/>
  <c r="D7846" i="2"/>
  <c r="D17712" i="2"/>
  <c r="D30034" i="2"/>
  <c r="D20494" i="2"/>
  <c r="D8543" i="2"/>
  <c r="D5120" i="2"/>
  <c r="D8113" i="2"/>
  <c r="D19090" i="2"/>
  <c r="D33741" i="2"/>
  <c r="D27693" i="2"/>
  <c r="D11787" i="2"/>
  <c r="D31350" i="2"/>
  <c r="D3549" i="2"/>
  <c r="D27800" i="2"/>
  <c r="D22461" i="2"/>
  <c r="D16765" i="2"/>
  <c r="D21601" i="2"/>
  <c r="D22594" i="2"/>
  <c r="D20207" i="2"/>
  <c r="D28482" i="2"/>
  <c r="D29933" i="2"/>
  <c r="D10973" i="2"/>
  <c r="D14836" i="2"/>
  <c r="D10697" i="2"/>
  <c r="D21114" i="2"/>
  <c r="D24083" i="2"/>
  <c r="D27445" i="2"/>
  <c r="D19244" i="2"/>
  <c r="D21540" i="2"/>
  <c r="D25767" i="2"/>
  <c r="D9435" i="2"/>
  <c r="D9859" i="2"/>
  <c r="D17235" i="2"/>
  <c r="D13413" i="2"/>
  <c r="D23933" i="2"/>
  <c r="D3396" i="2"/>
  <c r="D32974" i="2"/>
  <c r="D26361" i="2"/>
  <c r="D24260" i="2"/>
  <c r="D14539" i="2"/>
  <c r="D4662" i="2"/>
  <c r="D9962" i="2"/>
  <c r="D16792" i="2"/>
  <c r="D32397" i="2"/>
  <c r="D3620" i="2"/>
  <c r="D31915" i="2"/>
  <c r="D20395" i="2"/>
  <c r="D8668" i="2"/>
  <c r="D14087" i="2"/>
  <c r="D20250" i="2"/>
  <c r="D3695" i="2"/>
  <c r="D12517" i="2"/>
  <c r="D22325" i="2"/>
  <c r="D19612" i="2"/>
  <c r="D7073" i="2"/>
  <c r="D3805" i="2"/>
  <c r="D4259" i="2"/>
  <c r="D7612" i="2"/>
  <c r="D15073" i="2"/>
  <c r="D3778" i="2"/>
  <c r="D6913" i="2"/>
  <c r="D21933" i="2"/>
  <c r="D3699" i="2"/>
  <c r="D19281" i="2"/>
  <c r="D26641" i="2"/>
  <c r="D13015" i="2"/>
  <c r="D20636" i="2"/>
  <c r="D26965" i="2"/>
  <c r="D26767" i="2"/>
  <c r="D18133" i="2"/>
  <c r="D6045" i="2"/>
  <c r="D19331" i="2"/>
  <c r="D11016" i="2"/>
  <c r="D33185" i="2"/>
  <c r="D7430" i="2"/>
  <c r="D21008" i="2"/>
  <c r="D4392" i="2"/>
  <c r="D15113" i="2"/>
  <c r="D9182" i="2"/>
  <c r="D9983" i="2"/>
  <c r="D3218" i="2"/>
  <c r="D5420" i="2"/>
  <c r="D17597" i="2"/>
  <c r="D32786" i="2"/>
  <c r="D3698" i="2"/>
  <c r="D27488" i="2"/>
  <c r="D23088" i="2"/>
  <c r="D33984" i="2"/>
  <c r="D18206" i="2"/>
  <c r="D34649" i="2"/>
  <c r="D10908" i="2"/>
  <c r="D17941" i="2"/>
  <c r="D28598" i="2"/>
  <c r="D16864" i="2"/>
  <c r="D19720" i="2"/>
  <c r="D6192" i="2"/>
  <c r="D22547" i="2"/>
  <c r="D9089" i="2"/>
  <c r="D26161" i="2"/>
  <c r="D22981" i="2"/>
  <c r="D7531" i="2"/>
  <c r="D26427" i="2"/>
  <c r="D13709" i="2"/>
  <c r="D8190" i="2"/>
  <c r="D33854" i="2"/>
  <c r="D14810" i="2"/>
  <c r="D26941" i="2"/>
  <c r="D21076" i="2"/>
  <c r="D6651" i="2"/>
  <c r="D23806" i="2"/>
  <c r="D9308" i="2"/>
  <c r="D32101" i="2"/>
  <c r="D29697" i="2"/>
  <c r="D9951" i="2"/>
  <c r="D24949" i="2"/>
  <c r="D32250" i="2"/>
  <c r="D27724" i="2"/>
  <c r="D13819" i="2"/>
  <c r="D12575" i="2"/>
  <c r="D12854" i="2"/>
  <c r="D27934" i="2"/>
  <c r="D6525" i="2"/>
  <c r="D30035" i="2"/>
  <c r="D22715" i="2"/>
  <c r="D21180" i="2"/>
  <c r="D32049" i="2"/>
  <c r="D29309" i="2"/>
  <c r="D14971" i="2"/>
  <c r="D8418" i="2"/>
  <c r="D16887" i="2"/>
  <c r="D4261" i="2"/>
  <c r="D14006" i="2"/>
  <c r="D19435" i="2"/>
  <c r="D28557" i="2"/>
  <c r="D5837" i="2"/>
  <c r="D22827" i="2"/>
  <c r="D20003" i="2"/>
  <c r="D24220" i="2"/>
  <c r="D32415" i="2"/>
  <c r="D15070" i="2"/>
  <c r="D26593" i="2"/>
  <c r="D10827" i="2"/>
  <c r="D11421" i="2"/>
  <c r="D3614" i="2"/>
  <c r="D13820" i="2"/>
  <c r="D19909" i="2"/>
  <c r="D11674" i="2"/>
  <c r="D25972" i="2"/>
  <c r="D28492" i="2"/>
  <c r="D27506" i="2"/>
  <c r="D3737" i="2"/>
  <c r="D32791" i="2"/>
  <c r="D31096" i="2"/>
  <c r="D25470" i="2"/>
  <c r="D9885" i="2"/>
  <c r="D22331" i="2"/>
  <c r="D23101" i="2"/>
  <c r="D29506" i="2"/>
  <c r="D19344" i="2"/>
  <c r="D15352" i="2"/>
  <c r="D32201" i="2"/>
  <c r="D28255" i="2"/>
  <c r="D27199" i="2"/>
  <c r="D4575" i="2"/>
  <c r="D14863" i="2"/>
  <c r="D16971" i="2"/>
  <c r="D23010" i="2"/>
  <c r="D30142" i="2"/>
  <c r="D11584" i="2"/>
  <c r="D4971" i="2"/>
  <c r="D28102" i="2"/>
  <c r="D32993" i="2"/>
  <c r="D27819" i="2"/>
  <c r="D29803" i="2"/>
  <c r="D13597" i="2"/>
  <c r="D6413" i="2"/>
  <c r="D18769" i="2"/>
  <c r="D5981" i="2"/>
  <c r="D7088" i="2"/>
  <c r="D20144" i="2"/>
  <c r="D26536" i="2"/>
  <c r="D7488" i="2"/>
  <c r="D18025" i="2"/>
  <c r="D11797" i="2"/>
  <c r="D30226" i="2"/>
  <c r="D25496" i="2"/>
  <c r="D30967" i="2"/>
  <c r="D13674" i="2"/>
  <c r="D33864" i="2"/>
  <c r="D19458" i="2"/>
  <c r="D13095" i="2"/>
  <c r="D31051" i="2"/>
  <c r="D15540" i="2"/>
  <c r="D24943" i="2"/>
  <c r="D34120" i="2"/>
  <c r="D26078" i="2"/>
  <c r="D21755" i="2"/>
  <c r="D5224" i="2"/>
  <c r="D4289" i="2"/>
  <c r="D18890" i="2"/>
  <c r="D27253" i="2"/>
  <c r="D6320" i="2"/>
  <c r="D12817" i="2"/>
  <c r="D3735" i="2"/>
  <c r="D3140" i="2"/>
  <c r="D24096" i="2"/>
  <c r="D25978" i="2"/>
  <c r="D27598" i="2"/>
  <c r="D7555" i="2"/>
  <c r="D4832" i="2"/>
  <c r="D8686" i="2"/>
  <c r="D15827" i="2"/>
  <c r="D21873" i="2"/>
  <c r="D32134" i="2"/>
  <c r="D27340" i="2"/>
  <c r="D3917" i="2"/>
  <c r="D34817" i="2"/>
  <c r="D18319" i="2"/>
  <c r="D18384" i="2"/>
  <c r="D15933" i="2"/>
  <c r="D5806" i="2"/>
  <c r="D12061" i="2"/>
  <c r="D11230" i="2"/>
  <c r="D28864" i="2"/>
  <c r="D9916" i="2"/>
  <c r="D12140" i="2"/>
  <c r="D24452" i="2"/>
  <c r="D21639" i="2"/>
  <c r="D10208" i="2"/>
  <c r="D8574" i="2"/>
  <c r="D20993" i="2"/>
  <c r="D23457" i="2"/>
  <c r="D30798" i="2"/>
  <c r="D23834" i="2"/>
  <c r="D21079" i="2"/>
  <c r="D15928" i="2"/>
  <c r="D5638" i="2"/>
  <c r="D21638" i="2"/>
  <c r="D7236" i="2"/>
  <c r="D20159" i="2"/>
  <c r="D8201" i="2"/>
  <c r="D3442" i="2"/>
  <c r="D13082" i="2"/>
  <c r="D8788" i="2"/>
  <c r="D10159" i="2"/>
  <c r="D18193" i="2"/>
  <c r="D10129" i="2"/>
  <c r="D22073" i="2"/>
  <c r="D26194" i="2"/>
  <c r="D4005" i="2"/>
  <c r="D4199" i="2"/>
  <c r="D30327" i="2"/>
  <c r="D15033" i="2"/>
  <c r="D10696" i="2"/>
  <c r="D24081" i="2"/>
  <c r="D30002" i="2"/>
  <c r="D28188" i="2"/>
  <c r="D24717" i="2"/>
  <c r="D9459" i="2"/>
  <c r="D26561" i="2"/>
  <c r="D11104" i="2"/>
  <c r="D20134" i="2"/>
  <c r="D27210" i="2"/>
  <c r="D10064" i="2"/>
  <c r="D23977" i="2"/>
  <c r="D32617" i="2"/>
  <c r="D14584" i="2"/>
  <c r="D32010" i="2"/>
  <c r="D21447" i="2"/>
  <c r="D10922" i="2"/>
  <c r="D17721" i="2"/>
  <c r="D12611" i="2"/>
  <c r="D24801" i="2"/>
  <c r="D13187" i="2"/>
  <c r="D6995" i="2"/>
  <c r="D23782" i="2"/>
  <c r="D15534" i="2"/>
  <c r="D15870" i="2"/>
  <c r="D15911" i="2"/>
  <c r="D3921" i="2"/>
  <c r="D6402" i="2"/>
  <c r="D20985" i="2"/>
  <c r="D32120" i="2"/>
  <c r="D10431" i="2"/>
  <c r="D11860" i="2"/>
  <c r="D33581" i="2"/>
  <c r="D32928" i="2"/>
  <c r="D22246" i="2"/>
  <c r="D19444" i="2"/>
  <c r="D13342" i="2"/>
  <c r="D14656" i="2"/>
  <c r="D3980" i="2"/>
  <c r="D15387" i="2"/>
  <c r="D34352" i="2"/>
  <c r="D5911" i="2"/>
  <c r="D5340" i="2"/>
  <c r="D23075" i="2"/>
  <c r="D11560" i="2"/>
  <c r="D6614" i="2"/>
  <c r="D4182" i="2"/>
  <c r="D32805" i="2"/>
  <c r="D25024" i="2"/>
  <c r="D7916" i="2"/>
  <c r="D22838" i="2"/>
  <c r="D34212" i="2"/>
  <c r="D7627" i="2"/>
  <c r="D13626" i="2"/>
  <c r="D28790" i="2"/>
  <c r="D30962" i="2"/>
  <c r="D31739" i="2"/>
  <c r="D15706" i="2"/>
  <c r="D28796" i="2"/>
  <c r="D22124" i="2"/>
  <c r="D27832" i="2"/>
  <c r="D9768" i="2"/>
  <c r="D28673" i="2"/>
  <c r="D20520" i="2"/>
  <c r="D20820" i="2"/>
  <c r="D10454" i="2"/>
  <c r="D22507" i="2"/>
  <c r="D7346" i="2"/>
  <c r="D6318" i="2"/>
  <c r="D33406" i="2"/>
  <c r="D31954" i="2"/>
  <c r="D4705" i="2"/>
  <c r="D31418" i="2"/>
  <c r="D23880" i="2"/>
  <c r="D17067" i="2"/>
  <c r="D30878" i="2"/>
  <c r="D3510" i="2"/>
  <c r="D13042" i="2"/>
  <c r="D34171" i="2"/>
  <c r="D25820" i="2"/>
  <c r="D12751" i="2"/>
  <c r="D34726" i="2"/>
  <c r="D32892" i="2"/>
  <c r="D14447" i="2"/>
  <c r="D7080" i="2"/>
  <c r="D23230" i="2"/>
  <c r="D32957" i="2"/>
  <c r="D28786" i="2"/>
  <c r="D24910" i="2"/>
  <c r="D17069" i="2"/>
  <c r="D18490" i="2"/>
  <c r="D17425" i="2"/>
  <c r="D31560" i="2"/>
  <c r="D28172" i="2"/>
  <c r="D30033" i="2"/>
  <c r="D29154" i="2"/>
  <c r="D33006" i="2"/>
  <c r="D9005" i="2"/>
  <c r="D31924" i="2"/>
  <c r="D27303" i="2"/>
  <c r="D24471" i="2"/>
  <c r="D33785" i="2"/>
  <c r="D21779" i="2"/>
  <c r="D8388" i="2"/>
  <c r="D9146" i="2"/>
  <c r="D17130" i="2"/>
  <c r="D11796" i="2"/>
  <c r="D17343" i="2"/>
  <c r="D32380" i="2"/>
  <c r="D29996" i="2"/>
  <c r="D7740" i="2"/>
  <c r="D32188" i="2"/>
  <c r="D20572" i="2"/>
  <c r="D12351" i="2"/>
  <c r="D30816" i="2"/>
  <c r="D6750" i="2"/>
  <c r="D19352" i="2"/>
  <c r="D17979" i="2"/>
  <c r="D16688" i="2"/>
  <c r="D10643" i="2"/>
  <c r="D9688" i="2"/>
  <c r="D13214" i="2"/>
  <c r="D26045" i="2"/>
  <c r="D25626" i="2"/>
  <c r="D24997" i="2"/>
  <c r="D8479" i="2"/>
  <c r="D14736" i="2"/>
  <c r="D33771" i="2"/>
  <c r="D9788" i="2"/>
  <c r="D14559" i="2"/>
  <c r="D32985" i="2"/>
  <c r="D34800" i="2"/>
  <c r="D22068" i="2"/>
  <c r="D19930" i="2"/>
  <c r="D27220" i="2"/>
  <c r="D22449" i="2"/>
  <c r="D29059" i="2"/>
  <c r="D3717" i="2"/>
  <c r="D4604" i="2"/>
  <c r="D30876" i="2"/>
  <c r="D16854" i="2"/>
  <c r="D26146" i="2"/>
  <c r="D32130" i="2"/>
  <c r="D24049" i="2"/>
  <c r="D12225" i="2"/>
  <c r="D32788" i="2"/>
  <c r="D11655" i="2"/>
  <c r="D17085" i="2"/>
  <c r="D28896" i="2"/>
  <c r="D23548" i="2"/>
  <c r="D4212" i="2"/>
  <c r="D33640" i="2"/>
  <c r="D21173" i="2"/>
  <c r="D9455" i="2"/>
  <c r="D9067" i="2"/>
  <c r="D3315" i="2"/>
  <c r="D25423" i="2"/>
  <c r="D32869" i="2"/>
  <c r="D29359" i="2"/>
  <c r="D16983" i="2"/>
  <c r="D16393" i="2"/>
  <c r="D17270" i="2"/>
  <c r="D6676" i="2"/>
  <c r="D11839" i="2"/>
  <c r="D17059" i="2"/>
  <c r="D18128" i="2"/>
  <c r="D32379" i="2"/>
  <c r="D11976" i="2"/>
  <c r="D26464" i="2"/>
  <c r="D3964" i="2"/>
  <c r="D11483" i="2"/>
  <c r="D18797" i="2"/>
  <c r="D17168" i="2"/>
  <c r="D8498" i="2"/>
  <c r="D14332" i="2"/>
  <c r="D13595" i="2"/>
  <c r="D24473" i="2"/>
  <c r="D20864" i="2"/>
  <c r="D4749" i="2"/>
  <c r="D14532" i="2"/>
  <c r="D25975" i="2"/>
  <c r="D14813" i="2"/>
  <c r="D15621" i="2"/>
  <c r="D5078" i="2"/>
  <c r="D5075" i="2"/>
  <c r="D6869" i="2"/>
  <c r="D27343" i="2"/>
  <c r="D33958" i="2"/>
  <c r="D24573" i="2"/>
  <c r="D13510" i="2"/>
  <c r="D12935" i="2"/>
  <c r="D34641" i="2"/>
  <c r="D13322" i="2"/>
  <c r="D14957" i="2"/>
  <c r="D25186" i="2"/>
  <c r="D18590" i="2"/>
  <c r="D34798" i="2"/>
  <c r="D26057" i="2"/>
  <c r="D24907" i="2"/>
  <c r="D27639" i="2"/>
  <c r="D22936" i="2"/>
  <c r="D20621" i="2"/>
  <c r="D10524" i="2"/>
  <c r="D31550" i="2"/>
  <c r="D14665" i="2"/>
  <c r="D15973" i="2"/>
  <c r="D29543" i="2"/>
  <c r="D33255" i="2"/>
  <c r="D8782" i="2"/>
  <c r="D28704" i="2"/>
  <c r="D15231" i="2"/>
  <c r="D13372" i="2"/>
  <c r="D18493" i="2"/>
  <c r="D32920" i="2"/>
  <c r="D18991" i="2"/>
  <c r="D32102" i="2"/>
  <c r="D19082" i="2"/>
  <c r="D9434" i="2"/>
  <c r="D18843" i="2"/>
  <c r="D25402" i="2"/>
  <c r="D5624" i="2"/>
  <c r="D12370" i="2"/>
  <c r="D15254" i="2"/>
  <c r="D4276" i="2"/>
  <c r="D32042" i="2"/>
  <c r="D12374" i="2"/>
  <c r="D16593" i="2"/>
  <c r="D30853" i="2"/>
  <c r="D13484" i="2"/>
  <c r="D21574" i="2"/>
  <c r="D19923" i="2"/>
  <c r="D14922" i="2"/>
  <c r="D26537" i="2"/>
  <c r="D7935" i="2"/>
  <c r="D13312" i="2"/>
  <c r="D7271" i="2"/>
  <c r="D32522" i="2"/>
  <c r="D22794" i="2"/>
  <c r="D4941" i="2"/>
  <c r="D3241" i="2"/>
  <c r="D34204" i="2"/>
  <c r="D14049" i="2"/>
  <c r="D3243" i="2"/>
  <c r="D27804" i="2"/>
  <c r="D12916" i="2"/>
  <c r="D17072" i="2"/>
  <c r="D5404" i="2"/>
  <c r="D7187" i="2"/>
  <c r="D23081" i="2"/>
  <c r="D10240" i="2"/>
  <c r="D30678" i="2"/>
  <c r="D7466" i="2"/>
  <c r="D5793" i="2"/>
  <c r="D3916" i="2"/>
  <c r="D12435" i="2"/>
  <c r="D29061" i="2"/>
  <c r="D13201" i="2"/>
  <c r="D35028" i="2"/>
  <c r="D29541" i="2"/>
  <c r="D15120" i="2"/>
  <c r="D4127" i="2"/>
  <c r="D8882" i="2"/>
  <c r="D8306" i="2"/>
  <c r="D27525" i="2"/>
  <c r="D32694" i="2"/>
  <c r="D25203" i="2"/>
  <c r="D5210" i="2"/>
  <c r="D10170" i="2"/>
  <c r="D25312" i="2"/>
  <c r="D17281" i="2"/>
  <c r="D19151" i="2"/>
  <c r="D15229" i="2"/>
  <c r="D27514" i="2"/>
  <c r="D21368" i="2"/>
  <c r="D25249" i="2"/>
  <c r="D25104" i="2"/>
  <c r="D32707" i="2"/>
  <c r="D25226" i="2"/>
  <c r="D28312" i="2"/>
  <c r="D15536" i="2"/>
  <c r="D22067" i="2"/>
  <c r="D33209" i="2"/>
  <c r="D18461" i="2"/>
  <c r="D29660" i="2"/>
  <c r="D19528" i="2"/>
  <c r="D13429" i="2"/>
  <c r="D31541" i="2"/>
  <c r="D25618" i="2"/>
  <c r="D6496" i="2"/>
  <c r="D23474" i="2"/>
  <c r="D7198" i="2"/>
  <c r="D31164" i="2"/>
  <c r="D20721" i="2"/>
  <c r="D9443" i="2"/>
  <c r="D23076" i="2"/>
  <c r="D18946" i="2"/>
  <c r="D4356" i="2"/>
  <c r="D15198" i="2"/>
  <c r="D30653" i="2"/>
  <c r="D13320" i="2"/>
  <c r="D10725" i="2"/>
  <c r="D19870" i="2"/>
  <c r="D32289" i="2"/>
  <c r="D15699" i="2"/>
  <c r="D9780" i="2"/>
  <c r="D30078" i="2"/>
  <c r="D31463" i="2"/>
  <c r="D30100" i="2"/>
  <c r="D15935" i="2"/>
  <c r="D14943" i="2"/>
  <c r="D6508" i="2"/>
  <c r="D10616" i="2"/>
  <c r="D33759" i="2"/>
  <c r="D33360" i="2"/>
  <c r="D34556" i="2"/>
  <c r="D34613" i="2"/>
  <c r="D23513" i="2"/>
  <c r="D21015" i="2"/>
  <c r="D24758" i="2"/>
  <c r="D29256" i="2"/>
  <c r="D32331" i="2"/>
  <c r="D21568" i="2"/>
  <c r="D28319" i="2"/>
  <c r="D31454" i="2"/>
  <c r="D32008" i="2"/>
  <c r="D6469" i="2"/>
  <c r="D33215" i="2"/>
  <c r="D26528" i="2"/>
  <c r="D3729" i="2"/>
  <c r="D4734" i="2"/>
  <c r="D34922" i="2"/>
  <c r="D10133" i="2"/>
  <c r="D5829" i="2"/>
  <c r="D5237" i="2"/>
  <c r="D21261" i="2"/>
  <c r="D28160" i="2"/>
  <c r="D24739" i="2"/>
  <c r="D28074" i="2"/>
  <c r="D27437" i="2"/>
  <c r="D13237" i="2"/>
  <c r="D34458" i="2"/>
  <c r="D20492" i="2"/>
  <c r="D28579" i="2"/>
  <c r="D4315" i="2"/>
  <c r="D18511" i="2"/>
  <c r="D20542" i="2"/>
  <c r="D22781" i="2"/>
  <c r="D21024" i="2"/>
  <c r="D6892" i="2"/>
  <c r="D32337" i="2"/>
  <c r="D9761" i="2"/>
  <c r="D12989" i="2"/>
  <c r="D26168" i="2"/>
  <c r="D25718" i="2"/>
  <c r="D27912" i="2"/>
  <c r="D16167" i="2"/>
  <c r="D21584" i="2"/>
  <c r="D7280" i="2"/>
  <c r="D9755" i="2"/>
  <c r="D18973" i="2"/>
  <c r="D17132" i="2"/>
  <c r="D21280" i="2"/>
  <c r="D34254" i="2"/>
  <c r="D32496" i="2"/>
  <c r="D10230" i="2"/>
  <c r="D30968" i="2"/>
  <c r="D9644" i="2"/>
  <c r="D32432" i="2"/>
  <c r="D27111" i="2"/>
  <c r="D24813" i="2"/>
  <c r="D15675" i="2"/>
  <c r="D34727" i="2"/>
  <c r="D20541" i="2"/>
  <c r="D9545" i="2"/>
  <c r="D15802" i="2"/>
  <c r="D15445" i="2"/>
  <c r="D15389" i="2"/>
  <c r="D20709" i="2"/>
  <c r="D20156" i="2"/>
  <c r="D25703" i="2"/>
  <c r="D25243" i="2"/>
  <c r="D14238" i="2"/>
  <c r="D6108" i="2"/>
  <c r="D32419" i="2"/>
  <c r="D8319" i="2"/>
  <c r="D14921" i="2"/>
  <c r="D9491" i="2"/>
  <c r="D30746" i="2"/>
  <c r="D31862" i="2"/>
  <c r="D7963" i="2"/>
  <c r="D19360" i="2"/>
  <c r="D34014" i="2"/>
  <c r="D22540" i="2"/>
  <c r="D29153" i="2"/>
  <c r="D18944" i="2"/>
  <c r="D32153" i="2"/>
  <c r="D6483" i="2"/>
  <c r="D27227" i="2"/>
  <c r="D15112" i="2"/>
  <c r="D15692" i="2"/>
  <c r="D18814" i="2"/>
  <c r="D20858" i="2"/>
  <c r="D20302" i="2"/>
  <c r="D18241" i="2"/>
  <c r="D21110" i="2"/>
  <c r="D19272" i="2"/>
  <c r="D14248" i="2"/>
  <c r="D23014" i="2"/>
  <c r="D10235" i="2"/>
  <c r="D7474" i="2"/>
  <c r="D31621" i="2"/>
  <c r="D27540" i="2"/>
  <c r="D13910" i="2"/>
  <c r="D5023" i="2"/>
  <c r="D28372" i="2"/>
  <c r="D7189" i="2"/>
  <c r="D15791" i="2"/>
  <c r="D5211" i="2"/>
  <c r="D26585" i="2"/>
  <c r="D22066" i="2"/>
  <c r="D3702" i="2"/>
  <c r="D3776" i="2"/>
  <c r="D5609" i="2"/>
  <c r="D26620" i="2"/>
  <c r="D4838" i="2"/>
  <c r="D13665" i="2"/>
  <c r="D8044" i="2"/>
  <c r="D12933" i="2"/>
  <c r="D23111" i="2"/>
  <c r="D25106" i="2"/>
  <c r="D30180" i="2"/>
  <c r="D15025" i="2"/>
  <c r="D11894" i="2"/>
  <c r="D32777" i="2"/>
  <c r="D26176" i="2"/>
  <c r="D34050" i="2"/>
  <c r="D20116" i="2"/>
  <c r="D22154" i="2"/>
  <c r="D22740" i="2"/>
  <c r="D31577" i="2"/>
  <c r="D18844" i="2"/>
  <c r="D12843" i="2"/>
  <c r="D14965" i="2"/>
  <c r="D22307" i="2"/>
  <c r="D22463" i="2"/>
  <c r="D14660" i="2"/>
  <c r="D7709" i="2"/>
  <c r="D17848" i="2"/>
  <c r="D30850" i="2"/>
  <c r="D12938" i="2"/>
  <c r="D24065" i="2"/>
  <c r="D35018" i="2"/>
  <c r="D12564" i="2"/>
  <c r="D22239" i="2"/>
  <c r="D19296" i="2"/>
  <c r="D7964" i="2"/>
  <c r="D19565" i="2"/>
  <c r="D10544" i="2"/>
  <c r="D22991" i="2"/>
  <c r="D6596" i="2"/>
  <c r="D33841" i="2"/>
  <c r="D13036" i="2"/>
  <c r="D28855" i="2"/>
  <c r="D26481" i="2"/>
  <c r="D23289" i="2"/>
  <c r="D5535" i="2"/>
  <c r="D32529" i="2"/>
  <c r="D25803" i="2"/>
  <c r="D13382" i="2"/>
  <c r="D18432" i="2"/>
  <c r="D29952" i="2"/>
  <c r="D17414" i="2"/>
  <c r="D12718" i="2"/>
  <c r="D8304" i="2"/>
  <c r="D19707" i="2"/>
  <c r="D21595" i="2"/>
  <c r="D8436" i="2"/>
  <c r="D26295" i="2"/>
  <c r="D15487" i="2"/>
  <c r="D5215" i="2"/>
  <c r="D33658" i="2"/>
  <c r="D15420" i="2"/>
  <c r="D22363" i="2"/>
  <c r="D19334" i="2"/>
  <c r="D14876" i="2"/>
  <c r="D10135" i="2"/>
  <c r="D30217" i="2"/>
  <c r="D13679" i="2"/>
  <c r="D30239" i="2"/>
  <c r="D3246" i="2"/>
  <c r="D9403" i="2"/>
  <c r="D25880" i="2"/>
  <c r="D34895" i="2"/>
  <c r="D8890" i="2"/>
  <c r="D28354" i="2"/>
  <c r="D15912" i="2"/>
  <c r="D24806" i="2"/>
  <c r="D24324" i="2"/>
  <c r="D34836" i="2"/>
  <c r="D23320" i="2"/>
  <c r="D35013" i="2"/>
  <c r="D19711" i="2"/>
  <c r="D12364" i="2"/>
  <c r="D3008" i="2"/>
  <c r="D31825" i="2"/>
  <c r="D25725" i="2"/>
  <c r="D28589" i="2"/>
  <c r="D2938" i="2"/>
  <c r="D32592" i="2"/>
  <c r="D27308" i="2"/>
  <c r="D5072" i="2"/>
  <c r="D30206" i="2"/>
  <c r="D34149" i="2"/>
  <c r="D28929" i="2"/>
  <c r="D22446" i="2"/>
  <c r="D10508" i="2"/>
  <c r="D11003" i="2"/>
  <c r="D32199" i="2"/>
  <c r="D15102" i="2"/>
  <c r="D16793" i="2"/>
  <c r="D13890" i="2"/>
  <c r="D13338" i="2"/>
  <c r="D11319" i="2"/>
  <c r="D13396" i="2"/>
  <c r="D17933" i="2"/>
  <c r="D12412" i="2"/>
  <c r="D26059" i="2"/>
  <c r="D5849" i="2"/>
  <c r="D33441" i="2"/>
  <c r="D4256" i="2"/>
  <c r="D31253" i="2"/>
  <c r="D4867" i="2"/>
  <c r="D11965" i="2"/>
  <c r="D24152" i="2"/>
  <c r="D17114" i="2"/>
  <c r="D14735" i="2"/>
  <c r="D12462" i="2"/>
  <c r="D9503" i="2"/>
  <c r="D12852" i="2"/>
  <c r="D30410" i="2"/>
  <c r="D21886" i="2"/>
  <c r="D10462" i="2"/>
  <c r="D23594" i="2"/>
  <c r="D4126" i="2"/>
  <c r="D12608" i="2"/>
  <c r="D23990" i="2"/>
  <c r="D30405" i="2"/>
  <c r="D24369" i="2"/>
  <c r="D25302" i="2"/>
  <c r="D29799" i="2"/>
  <c r="D6809" i="2"/>
  <c r="D5172" i="2"/>
  <c r="D24370" i="2"/>
  <c r="D9556" i="2"/>
  <c r="D28024" i="2"/>
  <c r="D28295" i="2"/>
  <c r="D5018" i="2"/>
  <c r="D4085" i="2"/>
  <c r="D29596" i="2"/>
  <c r="D32787" i="2"/>
  <c r="D3815" i="2"/>
  <c r="D11652" i="2"/>
  <c r="D12519" i="2"/>
  <c r="D27742" i="2"/>
  <c r="D13951" i="2"/>
  <c r="D30766" i="2"/>
  <c r="D30301" i="2"/>
  <c r="D28742" i="2"/>
  <c r="D13590" i="2"/>
  <c r="D18227" i="2"/>
  <c r="D13343" i="2"/>
  <c r="D19153" i="2"/>
  <c r="D19457" i="2"/>
  <c r="D30848" i="2"/>
  <c r="D26556" i="2"/>
  <c r="D4123" i="2"/>
  <c r="D20868" i="2"/>
  <c r="D23128" i="2"/>
  <c r="D31199" i="2"/>
  <c r="D30602" i="2"/>
  <c r="D18094" i="2"/>
  <c r="D11290" i="2"/>
  <c r="D22079" i="2"/>
  <c r="D3700" i="2"/>
  <c r="D29749" i="2"/>
  <c r="D4988" i="2"/>
  <c r="D2976" i="2"/>
  <c r="D34879" i="2"/>
  <c r="D19196" i="2"/>
  <c r="D5122" i="2"/>
  <c r="D34703" i="2"/>
  <c r="D17498" i="2"/>
  <c r="D12060" i="2"/>
  <c r="D10254" i="2"/>
  <c r="D16826" i="2"/>
  <c r="D29614" i="2"/>
  <c r="D32859" i="2"/>
  <c r="D33409" i="2"/>
  <c r="D28847" i="2"/>
  <c r="D18111" i="2"/>
  <c r="D29758" i="2"/>
  <c r="D32772" i="2"/>
  <c r="D14388" i="2"/>
  <c r="D22711" i="2"/>
  <c r="D6781" i="2"/>
  <c r="D23708" i="2"/>
  <c r="D20637" i="2"/>
  <c r="D18087" i="2"/>
  <c r="D12250" i="2"/>
  <c r="D9114" i="2"/>
  <c r="D21479" i="2"/>
  <c r="D20984" i="2"/>
  <c r="D33260" i="2"/>
  <c r="D28735" i="2"/>
  <c r="D27023" i="2"/>
  <c r="D8492" i="2"/>
  <c r="D27869" i="2"/>
  <c r="D22368" i="2"/>
  <c r="D32990" i="2"/>
  <c r="D14685" i="2"/>
  <c r="D20346" i="2"/>
  <c r="D5985" i="2"/>
  <c r="D2970" i="2"/>
  <c r="D3252" i="2"/>
  <c r="D27690" i="2"/>
  <c r="D2965" i="2"/>
  <c r="D18269" i="2"/>
  <c r="D30049" i="2"/>
  <c r="D7378" i="2"/>
  <c r="D31489" i="2"/>
  <c r="D8332" i="2"/>
  <c r="D28065" i="2"/>
  <c r="D16538" i="2"/>
  <c r="D25578" i="2"/>
  <c r="D14624" i="2"/>
  <c r="D30811" i="2"/>
  <c r="D16646" i="2"/>
  <c r="D15638" i="2"/>
  <c r="D12224" i="2"/>
  <c r="D19257" i="2"/>
  <c r="D24347" i="2"/>
  <c r="D31004" i="2"/>
  <c r="D5950" i="2"/>
  <c r="D13921" i="2"/>
  <c r="D12560" i="2"/>
  <c r="D34077" i="2"/>
  <c r="D7177" i="2"/>
  <c r="D26068" i="2"/>
  <c r="D12068" i="2"/>
  <c r="D26007" i="2"/>
  <c r="D25801" i="2"/>
  <c r="D20544" i="2"/>
  <c r="D13412" i="2"/>
  <c r="D22055" i="2"/>
  <c r="D25623" i="2"/>
  <c r="D32229" i="2"/>
  <c r="D18364" i="2"/>
  <c r="D8046" i="2"/>
  <c r="D14941" i="2"/>
  <c r="D24138" i="2"/>
  <c r="D21051" i="2"/>
  <c r="D21876" i="2"/>
  <c r="D13768" i="2"/>
  <c r="D18860" i="2"/>
  <c r="D26843" i="2"/>
  <c r="D29708" i="2"/>
  <c r="D3235" i="2"/>
  <c r="D15840" i="2"/>
  <c r="D20977" i="2"/>
  <c r="D3714" i="2"/>
  <c r="D3417" i="2"/>
  <c r="D9347" i="2"/>
  <c r="D34122" i="2"/>
  <c r="D12145" i="2"/>
  <c r="D3408" i="2"/>
  <c r="D9597" i="2"/>
  <c r="D9097" i="2"/>
  <c r="D20817" i="2"/>
  <c r="D24438" i="2"/>
  <c r="D32446" i="2"/>
  <c r="D21888" i="2"/>
  <c r="D18525" i="2"/>
  <c r="D34118" i="2"/>
  <c r="D31334" i="2"/>
  <c r="D11279" i="2"/>
  <c r="D22798" i="2"/>
  <c r="D10811" i="2"/>
  <c r="D32712" i="2"/>
  <c r="D34882" i="2"/>
  <c r="D11137" i="2"/>
  <c r="D29546" i="2"/>
  <c r="D11867" i="2"/>
  <c r="D26839" i="2"/>
  <c r="D23412" i="2"/>
  <c r="D29553" i="2"/>
  <c r="D23481" i="2"/>
  <c r="D5979" i="2"/>
  <c r="D3405" i="2"/>
  <c r="D10802" i="2"/>
  <c r="D30231" i="2"/>
  <c r="D3423" i="2"/>
  <c r="D26946" i="2"/>
  <c r="D5532" i="2"/>
  <c r="D23986" i="2"/>
  <c r="D25724" i="2"/>
  <c r="D4222" i="2"/>
  <c r="D33654" i="2"/>
  <c r="D12222" i="2"/>
  <c r="D32159" i="2"/>
  <c r="D24469" i="2"/>
  <c r="D5085" i="2"/>
  <c r="D13057" i="2"/>
  <c r="D22726" i="2"/>
  <c r="D26580" i="2"/>
  <c r="D22938" i="2"/>
  <c r="D32385" i="2"/>
  <c r="D32091" i="2"/>
  <c r="D29052" i="2"/>
  <c r="D22012" i="2"/>
  <c r="D16058" i="2"/>
  <c r="D13793" i="2"/>
  <c r="D23309" i="2"/>
  <c r="D12081" i="2"/>
  <c r="D9750" i="2"/>
  <c r="D15579" i="2"/>
  <c r="D13419" i="2"/>
  <c r="D31672" i="2"/>
  <c r="D20505" i="2"/>
  <c r="D7676" i="2"/>
  <c r="D28266" i="2"/>
  <c r="D31457" i="2"/>
  <c r="D4835" i="2"/>
  <c r="D30849" i="2"/>
  <c r="D28070" i="2"/>
  <c r="D5930" i="2"/>
  <c r="D21863" i="2"/>
  <c r="D3905" i="2"/>
  <c r="D6617" i="2"/>
  <c r="D5845" i="2"/>
  <c r="D24951" i="2"/>
  <c r="D11979" i="2"/>
  <c r="D16263" i="2"/>
  <c r="D31557" i="2"/>
  <c r="D31842" i="2"/>
  <c r="D23469" i="2"/>
  <c r="D15967" i="2"/>
  <c r="D5431" i="2"/>
  <c r="D18399" i="2"/>
  <c r="D19479" i="2"/>
  <c r="D2926" i="2"/>
  <c r="D33855" i="2"/>
  <c r="D22217" i="2"/>
  <c r="D32898" i="2"/>
  <c r="D12576" i="2"/>
  <c r="D31322" i="2"/>
  <c r="D28582" i="2"/>
  <c r="D31909" i="2"/>
  <c r="D19467" i="2"/>
  <c r="D16282" i="2"/>
  <c r="D27493" i="2"/>
  <c r="D33687" i="2"/>
  <c r="D17729" i="2"/>
  <c r="D26936" i="2"/>
  <c r="D28197" i="2"/>
  <c r="D32614" i="2"/>
  <c r="D20671" i="2"/>
  <c r="D23125" i="2"/>
  <c r="D29982" i="2"/>
  <c r="D30512" i="2"/>
  <c r="D5856" i="2"/>
  <c r="D22912" i="2"/>
  <c r="D9407" i="2"/>
  <c r="D4789" i="2"/>
  <c r="D9752" i="2"/>
  <c r="D3166" i="2"/>
  <c r="D28449" i="2"/>
  <c r="D11509" i="2"/>
  <c r="D34248" i="2"/>
  <c r="D24063" i="2"/>
  <c r="D29533" i="2"/>
  <c r="D7568" i="2"/>
  <c r="D11609" i="2"/>
  <c r="D17947" i="2"/>
  <c r="D4861" i="2"/>
  <c r="D6659" i="2"/>
  <c r="D23180" i="2"/>
  <c r="D17813" i="2"/>
  <c r="D32699" i="2"/>
  <c r="D32239" i="2"/>
  <c r="D5554" i="2"/>
  <c r="D4696" i="2"/>
  <c r="D21837" i="2"/>
  <c r="D12670" i="2"/>
  <c r="D6090" i="2"/>
  <c r="D8298" i="2"/>
  <c r="D34114" i="2"/>
  <c r="D8326" i="2"/>
  <c r="D4801" i="2"/>
  <c r="D29335" i="2"/>
  <c r="D5655" i="2"/>
  <c r="D28849" i="2"/>
  <c r="D18862" i="2"/>
  <c r="D22014" i="2"/>
  <c r="D9406" i="2"/>
  <c r="D10994" i="2"/>
  <c r="D19938" i="2"/>
  <c r="D10781" i="2"/>
  <c r="D13782" i="2"/>
  <c r="D33442" i="2"/>
  <c r="D19385" i="2"/>
  <c r="D17527" i="2"/>
  <c r="D20298" i="2"/>
  <c r="D13305" i="2"/>
  <c r="D32602" i="2"/>
  <c r="D4846" i="2"/>
  <c r="D3613" i="2"/>
  <c r="D8147" i="2"/>
  <c r="D23745" i="2"/>
  <c r="D15815" i="2"/>
  <c r="D22324" i="2"/>
  <c r="D3894" i="2"/>
  <c r="D23132" i="2"/>
  <c r="D6960" i="2"/>
  <c r="D32907" i="2"/>
  <c r="D20161" i="2"/>
  <c r="D14245" i="2"/>
  <c r="D20339" i="2"/>
  <c r="D14257" i="2"/>
  <c r="D34499" i="2"/>
  <c r="D32196" i="2"/>
  <c r="D32773" i="2"/>
  <c r="D34510" i="2"/>
  <c r="D4277" i="2"/>
  <c r="D24640" i="2"/>
  <c r="D34687" i="2"/>
  <c r="D6985" i="2"/>
  <c r="D18850" i="2"/>
  <c r="D9460" i="2"/>
  <c r="D15729" i="2"/>
  <c r="D10652" i="2"/>
  <c r="D22070" i="2"/>
  <c r="D26017" i="2"/>
  <c r="D6850" i="2"/>
  <c r="D3046" i="2"/>
  <c r="D22311" i="2"/>
  <c r="D16385" i="2"/>
  <c r="D18230" i="2"/>
  <c r="D6810" i="2"/>
  <c r="D10123" i="2"/>
  <c r="D30953" i="2"/>
  <c r="D5559" i="2"/>
  <c r="D16933" i="2"/>
  <c r="D10437" i="2"/>
  <c r="D16478" i="2"/>
  <c r="D17883" i="2"/>
  <c r="D9569" i="2"/>
  <c r="D15678" i="2"/>
  <c r="D28001" i="2"/>
  <c r="D6302" i="2"/>
  <c r="D31834" i="2"/>
  <c r="D6049" i="2"/>
  <c r="D7652" i="2"/>
  <c r="D14189" i="2"/>
  <c r="D3618" i="2"/>
  <c r="D28544" i="2"/>
  <c r="D20011" i="2"/>
  <c r="D31843" i="2"/>
  <c r="D5814" i="2"/>
  <c r="D4570" i="2"/>
  <c r="D19997" i="2"/>
  <c r="D34874" i="2"/>
  <c r="D22736" i="2"/>
  <c r="D19718" i="2"/>
  <c r="D15533" i="2"/>
  <c r="D34930" i="2"/>
  <c r="D8916" i="2"/>
  <c r="D32317" i="2"/>
  <c r="D29556" i="2"/>
  <c r="D15105" i="2"/>
  <c r="D21275" i="2"/>
  <c r="D34750" i="2"/>
  <c r="D8481" i="2"/>
  <c r="D18080" i="2"/>
  <c r="D22135" i="2"/>
  <c r="D26052" i="2"/>
  <c r="D28304" i="2"/>
  <c r="D27875" i="2"/>
  <c r="D28840" i="2"/>
  <c r="D10637" i="2"/>
  <c r="D13816" i="2"/>
  <c r="D14492" i="2"/>
  <c r="D22687" i="2"/>
  <c r="D27305" i="2"/>
  <c r="D6317" i="2"/>
  <c r="D24764" i="2"/>
  <c r="D29809" i="2"/>
  <c r="D22586" i="2"/>
  <c r="D19843" i="2"/>
  <c r="D22915" i="2"/>
  <c r="D26586" i="2"/>
  <c r="D28472" i="2"/>
  <c r="D11269" i="2"/>
  <c r="D28469" i="2"/>
  <c r="D11503" i="2"/>
  <c r="D22427" i="2"/>
  <c r="D15818" i="2"/>
  <c r="D23686" i="2"/>
  <c r="D17278" i="2"/>
  <c r="D6591" i="2"/>
  <c r="D14673" i="2"/>
  <c r="D22268" i="2"/>
  <c r="D27360" i="2"/>
  <c r="D6558" i="2"/>
  <c r="D8641" i="2"/>
  <c r="D12428" i="2"/>
  <c r="D21575" i="2"/>
  <c r="D24380" i="2"/>
  <c r="D14488" i="2"/>
  <c r="D23096" i="2"/>
  <c r="D27905" i="2"/>
  <c r="D21255" i="2"/>
  <c r="D11781" i="2"/>
  <c r="D17904" i="2"/>
  <c r="D18019" i="2"/>
  <c r="D4939" i="2"/>
  <c r="D20630" i="2"/>
  <c r="D25386" i="2"/>
  <c r="D15716" i="2"/>
  <c r="D5827" i="2"/>
  <c r="D6076" i="2"/>
  <c r="D25433" i="2"/>
  <c r="D27165" i="2"/>
  <c r="D12159" i="2"/>
  <c r="D21403" i="2"/>
  <c r="D31080" i="2"/>
  <c r="D6043" i="2"/>
  <c r="D22236" i="2"/>
  <c r="D4091" i="2"/>
  <c r="D18595" i="2"/>
  <c r="D27923" i="2"/>
  <c r="D21021" i="2"/>
  <c r="D33408" i="2"/>
  <c r="D3824" i="2"/>
  <c r="D8007" i="2"/>
  <c r="D25207" i="2"/>
  <c r="D29042" i="2"/>
  <c r="D16191" i="2"/>
  <c r="D28992" i="2"/>
  <c r="D22141" i="2"/>
  <c r="D27237" i="2"/>
  <c r="D14345" i="2"/>
  <c r="D20533" i="2"/>
  <c r="D32698" i="2"/>
  <c r="D7861" i="2"/>
  <c r="D22227" i="2"/>
  <c r="D23501" i="2"/>
  <c r="D25137" i="2"/>
  <c r="D19378" i="2"/>
  <c r="D24145" i="2"/>
  <c r="D28988" i="2"/>
  <c r="D32608" i="2"/>
  <c r="D19271" i="2"/>
  <c r="D16356" i="2"/>
  <c r="D13726" i="2"/>
  <c r="D28551" i="2"/>
  <c r="D20865" i="2"/>
  <c r="D16156" i="2"/>
  <c r="D20796" i="2"/>
  <c r="D14099" i="2"/>
  <c r="D34164" i="2"/>
  <c r="D33917" i="2"/>
  <c r="D16006" i="2"/>
  <c r="D23699" i="2"/>
  <c r="D30814" i="2"/>
  <c r="D3251" i="2"/>
  <c r="D31669" i="2"/>
  <c r="D22113" i="2"/>
  <c r="D26543" i="2"/>
  <c r="D8823" i="2"/>
  <c r="D22984" i="2"/>
  <c r="D34976" i="2"/>
  <c r="D19269" i="2"/>
  <c r="D5658" i="2"/>
  <c r="D13860" i="2"/>
  <c r="D28184" i="2"/>
  <c r="D3637" i="2"/>
  <c r="D3245" i="2"/>
  <c r="D10177" i="2"/>
  <c r="D21983" i="2"/>
  <c r="D17835" i="2"/>
  <c r="D26270" i="2"/>
  <c r="D32306" i="2"/>
  <c r="D12762" i="2"/>
  <c r="D10112" i="2"/>
  <c r="D30579" i="2"/>
  <c r="D26872" i="2"/>
  <c r="D8704" i="2"/>
  <c r="D10732" i="2"/>
  <c r="D27729" i="2"/>
  <c r="D9680" i="2"/>
  <c r="D18289" i="2"/>
  <c r="D12830" i="2"/>
  <c r="D11014" i="2"/>
  <c r="D28506" i="2"/>
  <c r="D26756" i="2"/>
  <c r="D29905" i="2"/>
  <c r="D32714" i="2"/>
  <c r="D18717" i="2"/>
  <c r="D25513" i="2"/>
  <c r="D31157" i="2"/>
  <c r="D23170" i="2"/>
  <c r="D7734" i="2"/>
  <c r="D10068" i="2"/>
  <c r="D14201" i="2"/>
  <c r="D7179" i="2"/>
  <c r="D3162" i="2"/>
  <c r="D29569" i="2"/>
  <c r="D19066" i="2"/>
  <c r="D16594" i="2"/>
  <c r="D16976" i="2"/>
  <c r="D30792" i="2"/>
  <c r="D33630" i="2"/>
  <c r="D26346" i="2"/>
  <c r="D4303" i="2"/>
  <c r="D11879" i="2"/>
  <c r="D14111" i="2"/>
  <c r="D29179" i="2"/>
  <c r="D31642" i="2"/>
  <c r="D11366" i="2"/>
  <c r="D26534" i="2"/>
  <c r="D32113" i="2"/>
  <c r="D30208" i="2"/>
  <c r="D19105" i="2"/>
  <c r="D3773" i="2"/>
  <c r="D14877" i="2"/>
  <c r="D32244" i="2"/>
  <c r="D22314" i="2"/>
  <c r="D6403" i="2"/>
  <c r="D29820" i="2"/>
  <c r="D19943" i="2"/>
  <c r="D3005" i="2"/>
  <c r="D6507" i="2"/>
  <c r="D10358" i="2"/>
  <c r="D29620" i="2"/>
  <c r="D28465" i="2"/>
  <c r="D4348" i="2"/>
  <c r="D26188" i="2"/>
  <c r="D22532" i="2"/>
  <c r="D20901" i="2"/>
  <c r="D34843" i="2"/>
  <c r="D34338" i="2"/>
  <c r="D9468" i="2"/>
  <c r="D31745" i="2"/>
  <c r="D7322" i="2"/>
  <c r="D5155" i="2"/>
  <c r="D30082" i="2"/>
  <c r="D34889" i="2"/>
  <c r="D22719" i="2"/>
  <c r="D3306" i="2"/>
  <c r="D30773" i="2"/>
  <c r="D20634" i="2"/>
  <c r="D17660" i="2"/>
  <c r="D15396" i="2"/>
  <c r="D23965" i="2"/>
  <c r="D22265" i="2"/>
  <c r="D25485" i="2"/>
  <c r="D21395" i="2"/>
  <c r="D22058" i="2"/>
  <c r="D26284" i="2"/>
  <c r="D27822" i="2"/>
  <c r="D25114" i="2"/>
  <c r="D24701" i="2"/>
  <c r="D11455" i="2"/>
  <c r="D25796" i="2"/>
  <c r="D32148" i="2"/>
  <c r="D24662" i="2"/>
  <c r="D3896" i="2"/>
  <c r="D25395" i="2"/>
  <c r="D34241" i="2"/>
  <c r="D21463" i="2"/>
  <c r="D23853" i="2"/>
  <c r="D19806" i="2"/>
  <c r="D27036" i="2"/>
  <c r="D8860" i="2"/>
  <c r="D16355" i="2"/>
  <c r="D17811" i="2"/>
  <c r="D28553" i="2"/>
  <c r="D22588" i="2"/>
  <c r="D3026" i="2"/>
  <c r="D4640" i="2"/>
  <c r="D7148" i="2"/>
  <c r="D23957" i="2"/>
  <c r="D8690" i="2"/>
  <c r="D13591" i="2"/>
  <c r="D6763" i="2"/>
  <c r="D24451" i="2"/>
  <c r="D13212" i="2"/>
  <c r="D35034" i="2"/>
  <c r="D28161" i="2"/>
  <c r="D28219" i="2"/>
  <c r="D8323" i="2"/>
  <c r="D6529" i="2"/>
  <c r="D3398" i="2"/>
  <c r="D6467" i="2"/>
  <c r="D10046" i="2"/>
  <c r="D13887" i="2"/>
  <c r="D19854" i="2"/>
  <c r="D4022" i="2"/>
  <c r="D21571" i="2"/>
  <c r="D17952" i="2"/>
  <c r="D32018" i="2"/>
  <c r="D18138" i="2"/>
  <c r="D25714" i="2"/>
  <c r="D20321" i="2"/>
  <c r="D20052" i="2"/>
  <c r="D29998" i="2"/>
  <c r="D32316" i="2"/>
  <c r="D22718" i="2"/>
  <c r="D4790" i="2"/>
  <c r="D20478" i="2"/>
  <c r="D3013" i="2"/>
  <c r="D12759" i="2"/>
  <c r="D14746" i="2"/>
  <c r="D19919" i="2"/>
  <c r="D24172" i="2"/>
  <c r="D3996" i="2"/>
  <c r="D34644" i="2"/>
  <c r="D30335" i="2"/>
  <c r="D3646" i="2"/>
  <c r="D18177" i="2"/>
  <c r="D16545" i="2"/>
  <c r="D34232" i="2"/>
  <c r="D26765" i="2"/>
  <c r="D14364" i="2"/>
  <c r="D23753" i="2"/>
  <c r="D4081" i="2"/>
  <c r="D23643" i="2"/>
  <c r="D33634" i="2"/>
  <c r="D25228" i="2"/>
  <c r="D17224" i="2"/>
  <c r="D27503" i="2"/>
  <c r="D33353" i="2"/>
  <c r="D32762" i="2"/>
  <c r="D27922" i="2"/>
  <c r="D8483" i="2"/>
  <c r="D24333" i="2"/>
  <c r="D33744" i="2"/>
  <c r="D23177" i="2"/>
  <c r="D10941" i="2"/>
  <c r="D10504" i="2"/>
  <c r="D31067" i="2"/>
  <c r="D13107" i="2"/>
  <c r="D7955" i="2"/>
  <c r="D19240" i="2"/>
  <c r="D17231" i="2"/>
  <c r="D7076" i="2"/>
  <c r="D17050" i="2"/>
  <c r="D7247" i="2"/>
  <c r="D14365" i="2"/>
  <c r="D10130" i="2"/>
  <c r="D34064" i="2"/>
  <c r="D15719" i="2"/>
  <c r="D18471" i="2"/>
  <c r="D7159" i="2"/>
  <c r="D33637" i="2"/>
  <c r="D26657" i="2"/>
  <c r="D19571" i="2"/>
  <c r="D23179" i="2"/>
  <c r="D19625" i="2"/>
  <c r="D28781" i="2"/>
  <c r="D29137" i="2"/>
  <c r="D31082" i="2"/>
  <c r="D6478" i="2"/>
  <c r="D33479" i="2"/>
  <c r="D12652" i="2"/>
  <c r="D16990" i="2"/>
  <c r="D16414" i="2"/>
  <c r="D5372" i="2"/>
  <c r="D16212" i="2"/>
  <c r="D28827" i="2"/>
  <c r="D25406" i="2"/>
  <c r="D19554" i="2"/>
  <c r="D4219" i="2"/>
  <c r="D31830" i="2"/>
  <c r="D12948" i="2"/>
  <c r="D33076" i="2"/>
  <c r="D25152" i="2"/>
  <c r="D33878" i="2"/>
  <c r="D8824" i="2"/>
  <c r="D6134" i="2"/>
  <c r="D15783" i="2"/>
  <c r="D9949" i="2"/>
  <c r="D34252" i="2"/>
  <c r="D9165" i="2"/>
  <c r="D17634" i="2"/>
  <c r="D3069" i="2"/>
  <c r="D30005" i="2"/>
  <c r="D7004" i="2"/>
  <c r="D7464" i="2"/>
  <c r="D15034" i="2"/>
  <c r="D34160" i="2"/>
  <c r="D7636" i="2"/>
  <c r="D9884" i="2"/>
  <c r="D20301" i="2"/>
  <c r="D15790" i="2"/>
  <c r="D17221" i="2"/>
  <c r="D12941" i="2"/>
  <c r="D15129" i="2"/>
  <c r="D10406" i="2"/>
  <c r="D29450" i="2"/>
  <c r="D32803" i="2"/>
  <c r="D29918" i="2"/>
  <c r="D32733" i="2"/>
  <c r="D14496" i="2"/>
  <c r="D26764" i="2"/>
  <c r="D13992" i="2"/>
  <c r="D17898" i="2"/>
  <c r="D5267" i="2"/>
  <c r="D5915" i="2"/>
  <c r="D3512" i="2"/>
  <c r="D24508" i="2"/>
  <c r="D10074" i="2"/>
  <c r="D6502" i="2"/>
  <c r="D20289" i="2"/>
  <c r="D16652" i="2"/>
  <c r="D18324" i="2"/>
  <c r="D20594" i="2"/>
  <c r="D28283" i="2"/>
  <c r="D4738" i="2"/>
  <c r="D15813" i="2"/>
  <c r="D27304" i="2"/>
  <c r="D6240" i="2"/>
  <c r="D25324" i="2"/>
  <c r="D31245" i="2"/>
  <c r="D32728" i="2"/>
  <c r="D12171" i="2"/>
  <c r="D16853" i="2"/>
  <c r="D9109" i="2"/>
  <c r="D30556" i="2"/>
  <c r="D5953" i="2"/>
  <c r="D10835" i="2"/>
  <c r="D7200" i="2"/>
  <c r="D28105" i="2"/>
  <c r="D11025" i="2"/>
  <c r="D13402" i="2"/>
  <c r="D15581" i="2"/>
  <c r="D9168" i="2"/>
  <c r="D20310" i="2"/>
  <c r="D21081" i="2"/>
  <c r="D12265" i="2"/>
  <c r="D24851" i="2"/>
  <c r="D11857" i="2"/>
  <c r="D21073" i="2"/>
  <c r="D19614" i="2"/>
  <c r="D27358" i="2"/>
  <c r="D5153" i="2"/>
  <c r="D9458" i="2"/>
  <c r="D4740" i="2"/>
  <c r="D19009" i="2"/>
  <c r="D13040" i="2"/>
  <c r="D28732" i="2"/>
  <c r="D21072" i="2"/>
  <c r="D16767" i="2"/>
  <c r="D5996" i="2"/>
  <c r="D10144" i="2"/>
  <c r="D27603" i="2"/>
  <c r="D11287" i="2"/>
  <c r="D5169" i="2"/>
  <c r="D11645" i="2"/>
  <c r="D5035" i="2"/>
  <c r="D28897" i="2"/>
  <c r="D34172" i="2"/>
  <c r="D5910" i="2"/>
  <c r="D21505" i="2"/>
  <c r="D15833" i="2"/>
  <c r="D18581" i="2"/>
  <c r="D27500" i="2"/>
  <c r="D11798" i="2"/>
  <c r="D27831" i="2"/>
  <c r="D29544" i="2"/>
  <c r="D33952" i="2"/>
  <c r="D11583" i="2"/>
  <c r="D12557" i="2"/>
  <c r="D7481" i="2"/>
  <c r="D7323" i="2"/>
  <c r="D30866" i="2"/>
  <c r="D7969" i="2"/>
  <c r="D19928" i="2"/>
  <c r="D28675" i="2"/>
  <c r="D16769" i="2"/>
  <c r="D10880" i="2"/>
  <c r="D16644" i="2"/>
  <c r="D34650" i="2"/>
  <c r="D15979" i="2"/>
  <c r="D6586" i="2"/>
  <c r="D18380" i="2"/>
  <c r="D10990" i="2"/>
  <c r="D16498" i="2"/>
  <c r="D26582" i="2"/>
  <c r="D31467" i="2"/>
  <c r="D32599" i="2"/>
  <c r="D12846" i="2"/>
  <c r="D25520" i="2"/>
  <c r="D12543" i="2"/>
  <c r="D17171" i="2"/>
  <c r="D5917" i="2"/>
  <c r="D5055" i="2"/>
  <c r="D20782" i="2"/>
  <c r="D12838" i="2"/>
  <c r="D32129" i="2"/>
  <c r="D20512" i="2"/>
  <c r="D30048" i="2"/>
  <c r="D6800" i="2"/>
  <c r="D17314" i="2"/>
  <c r="D25773" i="2"/>
  <c r="D5272" i="2"/>
  <c r="D33501" i="2"/>
  <c r="D8015" i="2"/>
  <c r="D19733" i="2"/>
  <c r="D26096" i="2"/>
  <c r="D18907" i="2"/>
  <c r="D27496" i="2"/>
  <c r="D8861" i="2"/>
  <c r="D3645" i="2"/>
  <c r="D5508" i="2"/>
  <c r="D18528" i="2"/>
  <c r="D34218" i="2"/>
  <c r="D4196" i="2"/>
  <c r="D17914" i="2"/>
  <c r="D4695" i="2"/>
  <c r="D35025" i="2"/>
  <c r="D13623" i="2"/>
  <c r="D13024" i="2"/>
  <c r="D15632" i="2"/>
  <c r="D13701" i="2"/>
  <c r="D5440" i="2"/>
  <c r="D33463" i="2"/>
  <c r="D17663" i="2"/>
  <c r="D12444" i="2"/>
  <c r="D16965" i="2"/>
  <c r="D11362" i="2"/>
  <c r="D4177" i="2"/>
  <c r="D21558" i="2"/>
  <c r="D34690" i="2"/>
  <c r="D20027" i="2"/>
  <c r="D10222" i="2"/>
  <c r="D18232" i="2"/>
  <c r="D20491" i="2"/>
  <c r="D13194" i="2"/>
  <c r="D30074" i="2"/>
  <c r="D11074" i="2"/>
  <c r="D13006" i="2"/>
  <c r="D18275" i="2"/>
  <c r="D27536" i="2"/>
  <c r="D5517" i="2"/>
  <c r="D27593" i="2"/>
  <c r="D19337" i="2"/>
  <c r="D18108" i="2"/>
  <c r="D28737" i="2"/>
  <c r="D8154" i="2"/>
  <c r="D23272" i="2"/>
  <c r="D7621" i="2"/>
  <c r="D12548" i="2"/>
  <c r="D14055" i="2"/>
  <c r="D20904" i="2"/>
  <c r="D21865" i="2"/>
  <c r="D29068" i="2"/>
  <c r="D4462" i="2"/>
  <c r="D31326" i="2"/>
  <c r="D27218" i="2"/>
  <c r="D9744" i="2"/>
  <c r="D26293" i="2"/>
  <c r="D27812" i="2"/>
  <c r="D30663" i="2"/>
  <c r="D15593" i="2"/>
  <c r="D32977" i="2"/>
  <c r="D22885" i="2"/>
  <c r="D13876" i="2"/>
  <c r="D16683" i="2"/>
  <c r="D20099" i="2"/>
  <c r="D5066" i="2"/>
  <c r="D24457" i="2"/>
  <c r="D31159" i="2"/>
  <c r="D15436" i="2"/>
  <c r="D4739" i="2"/>
  <c r="D21300" i="2"/>
  <c r="D17229" i="2"/>
  <c r="D6903" i="2"/>
  <c r="D28126" i="2"/>
  <c r="D31358" i="2"/>
  <c r="D14454" i="2"/>
  <c r="D15299" i="2"/>
  <c r="D3742" i="2"/>
  <c r="D5256" i="2"/>
  <c r="D19363" i="2"/>
  <c r="D15047" i="2"/>
  <c r="D22637" i="2"/>
  <c r="D14333" i="2"/>
  <c r="D34053" i="2"/>
  <c r="D10242" i="2"/>
  <c r="D29277" i="2"/>
  <c r="D12995" i="2"/>
  <c r="D7335" i="2"/>
  <c r="D20437" i="2"/>
  <c r="D23514" i="2"/>
  <c r="D10332" i="2"/>
  <c r="D13037" i="2"/>
  <c r="D18761" i="2"/>
  <c r="D7959" i="2"/>
  <c r="D15734" i="2"/>
  <c r="D29411" i="2"/>
  <c r="D18908" i="2"/>
  <c r="D6142" i="2"/>
  <c r="D34443" i="2"/>
  <c r="D30092" i="2"/>
  <c r="D18560" i="2"/>
  <c r="D34643" i="2"/>
  <c r="D21756" i="2"/>
  <c r="D6902" i="2"/>
  <c r="D30711" i="2"/>
  <c r="D10108" i="2"/>
  <c r="D10341" i="2"/>
  <c r="D11326" i="2"/>
  <c r="D24448" i="2"/>
  <c r="D10930" i="2"/>
  <c r="D32002" i="2"/>
  <c r="D4603" i="2"/>
  <c r="D29696" i="2"/>
  <c r="D15906" i="2"/>
  <c r="D20604" i="2"/>
  <c r="D10491" i="2"/>
  <c r="D26878" i="2"/>
  <c r="D32619" i="2"/>
  <c r="D20982" i="2"/>
  <c r="D17409" i="2"/>
  <c r="D4885" i="2"/>
  <c r="D31149" i="2"/>
  <c r="D3640" i="2"/>
  <c r="D15446" i="2"/>
  <c r="D8791" i="2"/>
  <c r="D14859" i="2"/>
  <c r="D20094" i="2"/>
  <c r="D11837" i="2"/>
  <c r="D10541" i="2"/>
  <c r="D13869" i="2"/>
  <c r="D12131" i="2"/>
  <c r="D32969" i="2"/>
  <c r="D18183" i="2"/>
  <c r="D7339" i="2"/>
  <c r="D11789" i="2"/>
  <c r="D11650" i="2"/>
  <c r="D5563" i="2"/>
  <c r="D16003" i="2"/>
  <c r="D23423" i="2"/>
  <c r="D18719" i="2"/>
  <c r="D13700" i="2"/>
  <c r="D16773" i="2"/>
  <c r="D18906" i="2"/>
  <c r="D11384" i="2"/>
  <c r="D30004" i="2"/>
  <c r="D28858" i="2"/>
  <c r="D32542" i="2"/>
  <c r="D30203" i="2"/>
  <c r="D8595" i="2"/>
  <c r="D9753" i="2"/>
  <c r="D8204" i="2"/>
  <c r="D26179" i="2"/>
  <c r="D10402" i="2"/>
  <c r="D19844" i="2"/>
  <c r="D9872" i="2"/>
  <c r="D9631" i="2"/>
  <c r="D23118" i="2"/>
  <c r="D12439" i="2"/>
  <c r="D7349" i="2"/>
  <c r="D24251" i="2"/>
  <c r="D21341" i="2"/>
  <c r="D28590" i="2"/>
  <c r="D23358" i="2"/>
  <c r="D6685" i="2"/>
  <c r="D7468" i="2"/>
  <c r="D14765" i="2"/>
  <c r="D27449" i="2"/>
  <c r="D29728" i="2"/>
  <c r="D3125" i="2"/>
  <c r="D27011" i="2"/>
  <c r="D30767" i="2"/>
  <c r="D32052" i="2"/>
  <c r="D11320" i="2"/>
  <c r="D31083" i="2"/>
  <c r="D22877" i="2"/>
  <c r="D5139" i="2"/>
  <c r="D7008" i="2"/>
  <c r="D6862" i="2"/>
  <c r="D8681" i="2"/>
  <c r="D29656" i="2"/>
  <c r="D5362" i="2"/>
  <c r="D25125" i="2"/>
  <c r="D11988" i="2"/>
  <c r="D34133" i="2"/>
  <c r="D15055" i="2"/>
  <c r="D32703" i="2"/>
  <c r="D14839" i="2"/>
  <c r="D26005" i="2"/>
  <c r="D11285" i="2"/>
  <c r="D22974" i="2"/>
  <c r="D34501" i="2"/>
  <c r="D14733" i="2"/>
  <c r="D24825" i="2"/>
  <c r="D14738" i="2"/>
  <c r="D23849" i="2"/>
  <c r="D19275" i="2"/>
  <c r="D21457" i="2"/>
  <c r="D6372" i="2"/>
  <c r="D21455" i="2"/>
  <c r="D33793" i="2"/>
  <c r="D28300" i="2"/>
  <c r="D18506" i="2"/>
  <c r="D18775" i="2"/>
  <c r="D27409" i="2"/>
  <c r="D5914" i="2"/>
  <c r="D6886" i="2"/>
  <c r="D30750" i="2"/>
  <c r="D11882" i="2"/>
  <c r="D10328" i="2"/>
  <c r="D3419" i="2"/>
  <c r="D13317" i="2"/>
  <c r="D25015" i="2"/>
  <c r="D34065" i="2"/>
  <c r="D31251" i="2"/>
  <c r="D30295" i="2"/>
  <c r="D14748" i="2"/>
  <c r="D8625" i="2"/>
  <c r="D14287" i="2"/>
  <c r="D32248" i="2"/>
  <c r="D34231" i="2"/>
  <c r="D18222" i="2"/>
  <c r="D29344" i="2"/>
  <c r="D3608" i="2"/>
  <c r="D16379" i="2"/>
  <c r="D3015" i="2"/>
  <c r="D23838" i="2"/>
  <c r="D12831" i="2"/>
  <c r="D5656" i="2"/>
  <c r="D27416" i="2"/>
  <c r="D23318" i="2"/>
  <c r="D17357" i="2"/>
  <c r="D6087" i="2"/>
  <c r="D26048" i="2"/>
  <c r="D25150" i="2"/>
  <c r="D19197" i="2"/>
  <c r="D17308" i="2"/>
  <c r="D11089" i="2"/>
  <c r="D14354" i="2"/>
  <c r="D20522" i="2"/>
  <c r="D30287" i="2"/>
  <c r="D4187" i="2"/>
  <c r="D9858" i="2"/>
  <c r="D11575" i="2"/>
  <c r="D4477" i="2"/>
  <c r="D28403" i="2"/>
  <c r="D12727" i="2"/>
  <c r="D17637" i="2"/>
  <c r="D6180" i="2"/>
  <c r="D13667" i="2"/>
  <c r="D15489" i="2"/>
  <c r="D14159" i="2"/>
  <c r="D5553" i="2"/>
  <c r="D21175" i="2"/>
  <c r="D14744" i="2"/>
  <c r="D10978" i="2"/>
  <c r="D3264" i="2"/>
  <c r="D34354" i="2"/>
  <c r="D25115" i="2"/>
  <c r="D14826" i="2"/>
  <c r="D7535" i="2"/>
  <c r="D18396" i="2"/>
  <c r="D9684" i="2"/>
  <c r="D19274" i="2"/>
  <c r="D28486" i="2"/>
  <c r="D3400" i="2"/>
  <c r="D3692" i="2"/>
  <c r="D22944" i="2"/>
  <c r="D20257" i="2"/>
  <c r="D21551" i="2"/>
  <c r="D6281" i="2"/>
  <c r="D14172" i="2"/>
  <c r="D10451" i="2"/>
  <c r="D22795" i="2"/>
  <c r="D24384" i="2"/>
  <c r="D25518" i="2"/>
  <c r="D24364" i="2"/>
  <c r="D31848" i="2"/>
  <c r="D4102" i="2"/>
  <c r="D16080" i="2"/>
  <c r="D12915" i="2"/>
  <c r="D11951" i="2"/>
  <c r="D6319" i="2"/>
  <c r="D9453" i="2"/>
  <c r="D32491" i="2"/>
  <c r="D12947" i="2"/>
  <c r="D3825" i="2"/>
  <c r="D33182" i="2"/>
  <c r="D32305" i="2"/>
  <c r="D29522" i="2"/>
  <c r="D10893" i="2"/>
  <c r="D10320" i="2"/>
  <c r="D34928" i="2"/>
  <c r="D6334" i="2"/>
  <c r="D28018" i="2"/>
  <c r="D17448" i="2"/>
  <c r="D9456" i="2"/>
  <c r="D19357" i="2"/>
  <c r="D15121" i="2"/>
  <c r="D33008" i="2"/>
  <c r="D5367" i="2"/>
  <c r="D22354" i="2"/>
  <c r="D26147" i="2"/>
  <c r="D7873" i="2"/>
  <c r="D26479" i="2"/>
  <c r="D11642" i="2"/>
  <c r="D11710" i="2"/>
  <c r="D27248" i="2"/>
  <c r="D22656" i="2"/>
  <c r="D5547" i="2"/>
  <c r="D4958" i="2"/>
  <c r="D18189" i="2"/>
  <c r="D28801" i="2"/>
  <c r="D12730" i="2"/>
  <c r="D17337" i="2"/>
  <c r="D15726" i="2"/>
  <c r="D14619" i="2"/>
  <c r="D34269" i="2"/>
  <c r="D22783" i="2"/>
  <c r="D8810" i="2"/>
  <c r="D15355" i="2"/>
  <c r="D4675" i="2"/>
  <c r="D23274" i="2"/>
  <c r="D7811" i="2"/>
  <c r="D18028" i="2"/>
  <c r="D9019" i="2"/>
  <c r="D23210" i="2"/>
  <c r="D29994" i="2"/>
  <c r="D30991" i="2"/>
  <c r="D11383" i="2"/>
  <c r="D25697" i="2"/>
  <c r="D11895" i="2"/>
  <c r="D24941" i="2"/>
  <c r="D18204" i="2"/>
  <c r="D6000" i="2"/>
  <c r="D4932" i="2"/>
  <c r="D33484" i="2"/>
  <c r="D19857" i="2"/>
  <c r="D20788" i="2"/>
  <c r="D33791" i="2"/>
  <c r="D7716" i="2"/>
  <c r="D27403" i="2"/>
  <c r="D22440" i="2"/>
  <c r="D15418" i="2"/>
  <c r="D27307" i="2"/>
  <c r="D8305" i="2"/>
  <c r="D18674" i="2"/>
  <c r="D12711" i="2"/>
  <c r="D34128" i="2"/>
  <c r="D11848" i="2"/>
  <c r="D6471" i="2"/>
  <c r="D32896" i="2"/>
  <c r="D3355" i="2"/>
  <c r="D12220" i="2"/>
  <c r="D31460" i="2"/>
  <c r="D25597" i="2"/>
  <c r="D19967" i="2"/>
  <c r="D19267" i="2"/>
  <c r="D13378" i="2"/>
  <c r="D12381" i="2"/>
  <c r="D25299" i="2"/>
  <c r="D24925" i="2"/>
  <c r="D24444" i="2"/>
  <c r="D30973" i="2"/>
  <c r="D17137" i="2"/>
  <c r="D6141" i="2"/>
  <c r="D32514" i="2"/>
  <c r="D19918" i="2"/>
  <c r="D19380" i="2"/>
  <c r="D16872" i="2"/>
  <c r="D22903" i="2"/>
  <c r="D6133" i="2"/>
  <c r="D15165" i="2"/>
  <c r="D28987" i="2"/>
  <c r="D21728" i="2"/>
  <c r="D14912" i="2"/>
  <c r="D14150" i="2"/>
  <c r="D28481" i="2"/>
  <c r="D15144" i="2"/>
  <c r="D19170" i="2"/>
  <c r="D10749" i="2"/>
  <c r="D19968" i="2"/>
  <c r="D16777" i="2"/>
  <c r="D31755" i="2"/>
  <c r="D25802" i="2"/>
  <c r="D17434" i="2"/>
  <c r="D6291" i="2"/>
  <c r="D6200" i="2"/>
  <c r="D10738" i="2"/>
  <c r="D2959" i="2"/>
  <c r="D33568" i="2"/>
  <c r="D10150" i="2"/>
  <c r="D29338" i="2"/>
  <c r="D28076" i="2"/>
  <c r="D12534" i="2"/>
  <c r="D7751" i="2"/>
  <c r="D27330" i="2"/>
  <c r="D20433" i="2"/>
  <c r="D17521" i="2"/>
  <c r="D24859" i="2"/>
  <c r="D24235" i="2"/>
  <c r="D4650" i="2"/>
  <c r="D32291" i="2"/>
  <c r="D11602" i="2"/>
  <c r="D22263" i="2"/>
  <c r="D12642" i="2"/>
  <c r="D4061" i="2"/>
  <c r="D29125" i="2"/>
  <c r="D7099" i="2"/>
  <c r="D20314" i="2"/>
  <c r="D34031" i="2"/>
  <c r="D14560" i="2"/>
  <c r="D20154" i="2"/>
  <c r="D19668" i="2"/>
  <c r="D8913" i="2"/>
  <c r="D7282" i="2"/>
  <c r="D17525" i="2"/>
  <c r="D29261" i="2"/>
  <c r="D33734" i="2"/>
  <c r="D3488" i="2"/>
  <c r="D6582" i="2"/>
  <c r="D32829" i="2"/>
  <c r="D5631" i="2"/>
  <c r="D8727" i="2"/>
  <c r="D18809" i="2"/>
  <c r="D6047" i="2"/>
  <c r="D21545" i="2"/>
  <c r="D34935" i="2"/>
  <c r="D20774" i="2"/>
  <c r="D3410" i="2"/>
  <c r="D10047" i="2"/>
  <c r="D27397" i="2"/>
  <c r="D14485" i="2"/>
  <c r="D25995" i="2"/>
  <c r="D27119" i="2"/>
  <c r="D5919" i="2"/>
  <c r="D3615" i="2"/>
  <c r="D10024" i="2"/>
  <c r="D30224" i="2"/>
  <c r="D23749" i="2"/>
  <c r="D6672" i="2"/>
  <c r="D3200" i="2"/>
  <c r="D7630" i="2"/>
  <c r="D14264" i="2"/>
  <c r="D31450" i="2"/>
  <c r="D13330" i="2"/>
  <c r="D7807" i="2"/>
  <c r="D33363" i="2"/>
  <c r="D22512" i="2"/>
  <c r="D6027" i="2"/>
  <c r="D2933" i="2"/>
  <c r="D18714" i="2"/>
  <c r="D23701" i="2"/>
  <c r="D7230" i="2"/>
  <c r="D13576" i="2"/>
  <c r="D9757" i="2"/>
  <c r="D29088" i="2"/>
  <c r="D23840" i="2"/>
  <c r="D25952" i="2"/>
  <c r="D32449" i="2"/>
  <c r="D19547" i="2"/>
  <c r="D29436" i="2"/>
  <c r="D11475" i="2"/>
  <c r="D6673" i="2"/>
  <c r="D19861" i="2"/>
  <c r="D3841" i="2"/>
  <c r="D21405" i="2"/>
  <c r="D4374" i="2"/>
  <c r="D27439" i="2"/>
  <c r="D25090" i="2"/>
  <c r="D22830" i="2"/>
  <c r="D10318" i="2"/>
  <c r="D25410" i="2"/>
  <c r="D30515" i="2"/>
  <c r="D24902" i="2"/>
  <c r="D9299" i="2"/>
  <c r="D27532" i="2"/>
  <c r="D21847" i="2"/>
  <c r="D14465" i="2"/>
  <c r="D7853" i="2"/>
  <c r="D18604" i="2"/>
  <c r="D28860" i="2"/>
  <c r="D10739" i="2"/>
  <c r="D29690" i="2"/>
  <c r="D25861" i="2"/>
  <c r="D7804" i="2"/>
  <c r="D13521" i="2"/>
  <c r="D20407" i="2"/>
  <c r="D14206" i="2"/>
  <c r="D3713" i="2"/>
  <c r="D31236" i="2"/>
  <c r="D32797" i="2"/>
  <c r="D30462" i="2"/>
  <c r="D8806" i="2"/>
  <c r="D24277" i="2"/>
  <c r="D20770" i="2"/>
  <c r="D21677" i="2"/>
  <c r="D28072" i="2"/>
  <c r="D29313" i="2"/>
  <c r="D18512" i="2"/>
  <c r="D18465" i="2"/>
  <c r="D34034" i="2"/>
  <c r="D11711" i="2"/>
  <c r="D23666" i="2"/>
  <c r="D7244" i="2"/>
  <c r="D4072" i="2"/>
  <c r="D14330" i="2"/>
  <c r="D17840" i="2"/>
  <c r="D7667" i="2"/>
  <c r="D18428" i="2"/>
  <c r="D13130" i="2"/>
  <c r="D16563" i="2"/>
  <c r="D12361" i="2"/>
  <c r="D4280" i="2"/>
  <c r="D12063" i="2"/>
  <c r="D13208" i="2"/>
  <c r="D22450" i="2"/>
  <c r="D13205" i="2"/>
  <c r="D9637" i="2"/>
  <c r="D2935" i="2"/>
  <c r="D27214" i="2"/>
  <c r="D20313" i="2"/>
  <c r="D32123" i="2"/>
  <c r="D7995" i="2"/>
  <c r="D10940" i="2"/>
  <c r="D13026" i="2"/>
  <c r="D17522" i="2"/>
  <c r="D33365" i="2"/>
  <c r="D8150" i="2"/>
  <c r="D4369" i="2"/>
  <c r="D30580" i="2"/>
  <c r="D27236" i="2"/>
  <c r="D4762" i="2"/>
  <c r="D18752" i="2"/>
  <c r="D13224" i="2"/>
  <c r="D18294" i="2"/>
  <c r="D19471" i="2"/>
  <c r="D26070" i="2"/>
  <c r="D7542" i="2"/>
  <c r="D33351" i="2"/>
  <c r="D16090" i="2"/>
  <c r="D16862" i="2"/>
  <c r="D16964" i="2"/>
  <c r="D20583" i="2"/>
  <c r="D11566" i="2"/>
  <c r="D17081" i="2"/>
  <c r="D17022" i="2"/>
  <c r="D27733" i="2"/>
  <c r="D27487" i="2"/>
  <c r="D21889" i="2"/>
  <c r="D3633" i="2"/>
  <c r="D12814" i="2"/>
  <c r="D21023" i="2"/>
  <c r="D4080" i="2"/>
  <c r="D4664" i="2"/>
  <c r="D29547" i="2"/>
  <c r="D32512" i="2"/>
  <c r="D25658" i="2"/>
  <c r="D12936" i="2"/>
  <c r="D6432" i="2"/>
  <c r="D12141" i="2"/>
  <c r="D7564" i="2"/>
  <c r="D18611" i="2"/>
  <c r="D8335" i="2"/>
  <c r="D17742" i="2"/>
  <c r="D34457" i="2"/>
  <c r="D10403" i="2"/>
  <c r="D10069" i="2"/>
  <c r="D6019" i="2"/>
  <c r="D15139" i="2"/>
  <c r="D7003" i="2"/>
  <c r="D18492" i="2"/>
  <c r="D13096" i="2"/>
  <c r="D28656" i="2"/>
  <c r="D16936" i="2"/>
  <c r="D14305" i="2"/>
  <c r="D12516" i="2"/>
  <c r="D27526" i="2"/>
  <c r="D9734" i="2"/>
  <c r="D11486" i="2"/>
  <c r="D14204" i="2"/>
  <c r="D25668" i="2"/>
  <c r="D32108" i="2"/>
  <c r="D17452" i="2"/>
  <c r="D6024" i="2"/>
  <c r="D21402" i="2"/>
  <c r="D23487" i="2"/>
  <c r="D7387" i="2"/>
  <c r="D33310" i="2"/>
  <c r="D20141" i="2"/>
  <c r="D16800" i="2"/>
  <c r="D31393" i="2"/>
  <c r="D27977" i="2"/>
  <c r="D21966" i="2"/>
  <c r="D9251" i="2"/>
  <c r="D10839" i="2"/>
  <c r="D32311" i="2"/>
  <c r="D20065" i="2"/>
  <c r="D23854" i="2"/>
  <c r="D12861" i="2"/>
  <c r="D21560" i="2"/>
  <c r="D8724" i="2"/>
  <c r="D24728" i="2"/>
  <c r="D34657" i="2"/>
  <c r="D21915" i="2"/>
  <c r="D22554" i="2"/>
  <c r="D9660" i="2"/>
  <c r="D19062" i="2"/>
  <c r="D5792" i="2"/>
  <c r="D9072" i="2"/>
  <c r="D3101" i="2"/>
  <c r="D5634" i="2"/>
  <c r="D4961" i="2"/>
  <c r="D20802" i="2"/>
  <c r="D12835" i="2"/>
  <c r="D10043" i="2"/>
  <c r="D13706" i="2"/>
  <c r="D34425" i="2"/>
  <c r="D9112" i="2"/>
  <c r="D6274" i="2"/>
  <c r="D32790" i="2"/>
  <c r="D30319" i="2"/>
  <c r="D34138" i="2"/>
  <c r="D11972" i="2"/>
  <c r="D19198" i="2"/>
  <c r="D24354" i="2"/>
  <c r="D11698" i="2"/>
  <c r="D34906" i="2"/>
  <c r="D26445" i="2"/>
  <c r="D8474" i="2"/>
  <c r="D34655" i="2"/>
  <c r="D5150" i="2"/>
  <c r="D31861" i="2"/>
  <c r="D33292" i="2"/>
  <c r="D29532" i="2"/>
  <c r="D8623" i="2"/>
  <c r="D27788" i="2"/>
  <c r="D29742" i="2"/>
  <c r="D3838" i="2"/>
  <c r="D3976" i="2"/>
  <c r="D30802" i="2"/>
  <c r="D34982" i="2"/>
  <c r="D16257" i="2"/>
  <c r="D13092" i="2"/>
  <c r="D20926" i="2"/>
  <c r="D15804" i="2"/>
  <c r="D22316" i="2"/>
  <c r="D24839" i="2"/>
  <c r="D27718" i="2"/>
  <c r="D16482" i="2"/>
  <c r="D11203" i="2"/>
  <c r="D22465" i="2"/>
  <c r="D29854" i="2"/>
  <c r="D34214" i="2"/>
  <c r="D9830" i="2"/>
  <c r="D3042" i="2"/>
  <c r="D33600" i="2"/>
  <c r="D7530" i="2"/>
  <c r="D30388" i="2"/>
  <c r="D27007" i="2"/>
  <c r="D26918" i="2"/>
  <c r="D4763" i="2"/>
  <c r="D5698" i="2"/>
  <c r="D31252" i="2"/>
  <c r="D20686" i="2"/>
  <c r="D14814" i="2"/>
  <c r="D8915" i="2"/>
  <c r="D31763" i="2"/>
  <c r="D19713" i="2"/>
  <c r="D17725" i="2"/>
  <c r="D26686" i="2"/>
  <c r="D10888" i="2"/>
  <c r="D34444" i="2"/>
  <c r="D23769" i="2"/>
  <c r="D18574" i="2"/>
  <c r="D23947" i="2"/>
  <c r="D6858" i="2"/>
  <c r="D8232" i="2"/>
  <c r="D23089" i="2"/>
  <c r="D34496" i="2"/>
  <c r="D7163" i="2"/>
  <c r="D15713" i="2"/>
  <c r="D9936" i="2"/>
  <c r="D14552" i="2"/>
  <c r="D22942" i="2"/>
  <c r="D33888" i="2"/>
  <c r="D31943" i="2"/>
  <c r="D6430" i="2"/>
  <c r="D7267" i="2"/>
  <c r="D20329" i="2"/>
  <c r="D17465" i="2"/>
  <c r="D9079" i="2"/>
  <c r="D28880" i="2"/>
  <c r="D11023" i="2"/>
  <c r="D11785" i="2"/>
  <c r="D16111" i="2"/>
  <c r="D18777" i="2"/>
  <c r="D4870" i="2"/>
  <c r="D19006" i="2"/>
  <c r="D31613" i="2"/>
  <c r="D34550" i="2"/>
  <c r="D7042" i="2"/>
  <c r="D15599" i="2"/>
  <c r="D11133" i="2"/>
  <c r="D12182" i="2"/>
  <c r="D31357" i="2"/>
  <c r="D33534" i="2"/>
  <c r="D9876" i="2"/>
  <c r="D11188" i="2"/>
  <c r="D16410" i="2"/>
  <c r="D8482" i="2"/>
  <c r="D26288" i="2"/>
  <c r="D14574" i="2"/>
  <c r="D28591" i="2"/>
  <c r="D5433" i="2"/>
  <c r="D32348" i="2"/>
  <c r="D28678" i="2"/>
  <c r="D18659" i="2"/>
  <c r="D25034" i="2"/>
  <c r="D23109" i="2"/>
  <c r="D9584" i="2"/>
  <c r="D29980" i="2"/>
  <c r="D10731" i="2"/>
  <c r="D26461" i="2"/>
  <c r="D22169" i="2"/>
  <c r="D28761" i="2"/>
  <c r="D15256" i="2"/>
  <c r="D22395" i="2"/>
  <c r="D21270" i="2"/>
  <c r="D18030" i="2"/>
  <c r="D31387" i="2"/>
  <c r="D31381" i="2"/>
  <c r="D24746" i="2"/>
  <c r="D29448" i="2"/>
  <c r="D34509" i="2"/>
  <c r="D5694" i="2"/>
  <c r="D19480" i="2"/>
  <c r="D23354" i="2"/>
  <c r="D24732" i="2"/>
  <c r="D14067" i="2"/>
  <c r="D12337" i="2"/>
  <c r="D11004" i="2"/>
  <c r="D19201" i="2"/>
  <c r="D4761" i="2"/>
  <c r="D4388" i="2"/>
  <c r="D24034" i="2"/>
  <c r="D6907" i="2"/>
  <c r="D10975" i="2"/>
  <c r="D29319" i="2"/>
  <c r="D33758" i="2"/>
  <c r="D8404" i="2"/>
  <c r="D31941" i="2"/>
  <c r="D33011" i="2"/>
  <c r="D26153" i="2"/>
  <c r="D8970" i="2"/>
  <c r="D33697" i="2"/>
  <c r="D14542" i="2"/>
  <c r="D16840" i="2"/>
  <c r="D5228" i="2"/>
  <c r="D5344" i="2"/>
  <c r="D15781" i="2"/>
  <c r="D18110" i="2"/>
  <c r="D20695" i="2"/>
  <c r="D17339" i="2"/>
  <c r="D21849" i="2"/>
  <c r="D27031" i="2"/>
  <c r="D21396" i="2"/>
  <c r="D30865" i="2"/>
  <c r="D18522" i="2"/>
  <c r="D31817" i="2"/>
  <c r="D20018" i="2"/>
  <c r="D30621" i="2"/>
  <c r="D23809" i="2"/>
  <c r="D21386" i="2"/>
  <c r="D5243" i="2"/>
  <c r="D24416" i="2"/>
  <c r="D16357" i="2"/>
  <c r="D34607" i="2"/>
  <c r="D26003" i="2"/>
  <c r="D22702" i="2"/>
  <c r="D19803" i="2"/>
  <c r="D32880" i="2"/>
  <c r="D12035" i="2"/>
  <c r="D32436" i="2"/>
  <c r="D25206" i="2"/>
  <c r="D23000" i="2"/>
  <c r="D18184" i="2"/>
  <c r="D25472" i="2"/>
  <c r="D5657" i="2"/>
  <c r="D6172" i="2"/>
  <c r="D24078" i="2"/>
  <c r="D8336" i="2"/>
  <c r="D5274" i="2"/>
  <c r="D6026" i="2"/>
  <c r="D27428" i="2"/>
  <c r="D32770" i="2"/>
  <c r="D13414" i="2"/>
  <c r="D16264" i="2"/>
  <c r="D24461" i="2"/>
  <c r="D3440" i="2"/>
  <c r="D22544" i="2"/>
  <c r="D13711" i="2"/>
  <c r="D27194" i="2"/>
  <c r="D12850" i="2"/>
  <c r="D3502" i="2"/>
  <c r="D8029" i="2"/>
  <c r="D11480" i="2"/>
  <c r="D26649" i="2"/>
  <c r="D33969" i="2"/>
  <c r="D4582" i="2"/>
  <c r="D11086" i="2"/>
  <c r="D12281" i="2"/>
  <c r="D14012" i="2"/>
  <c r="D22940" i="2"/>
  <c r="D9572" i="2"/>
  <c r="D10882" i="2"/>
  <c r="D27231" i="2"/>
  <c r="D9777" i="2"/>
  <c r="D12178" i="2"/>
  <c r="D7922" i="2"/>
  <c r="D15261" i="2"/>
  <c r="D15196" i="2"/>
  <c r="D11100" i="2"/>
  <c r="D17266" i="2"/>
  <c r="D9565" i="2"/>
  <c r="D31628" i="2"/>
  <c r="D9592" i="2"/>
  <c r="D5405" i="2"/>
  <c r="D26489" i="2"/>
  <c r="D19047" i="2"/>
  <c r="D17916" i="2"/>
  <c r="D12176" i="2"/>
  <c r="D31488" i="2"/>
  <c r="D11374" i="2"/>
  <c r="D26395" i="2"/>
  <c r="D4782" i="2"/>
  <c r="D7571" i="2"/>
  <c r="D32678" i="2"/>
  <c r="D10912" i="2"/>
  <c r="D3038" i="2"/>
  <c r="D19868" i="2"/>
  <c r="D25586" i="2"/>
  <c r="D10442" i="2"/>
  <c r="D11783" i="2"/>
  <c r="D8867" i="2"/>
  <c r="D5665" i="2"/>
  <c r="D14185" i="2"/>
  <c r="D18219" i="2"/>
  <c r="D4171" i="2"/>
  <c r="D33502" i="2"/>
  <c r="D21920" i="2"/>
  <c r="D21690" i="2"/>
  <c r="D4362" i="2"/>
  <c r="D30603" i="2"/>
  <c r="D23172" i="2"/>
  <c r="D30869" i="2"/>
  <c r="D23960" i="2"/>
  <c r="D8407" i="2"/>
  <c r="D32615" i="2"/>
  <c r="D16202" i="2"/>
  <c r="D21456" i="2"/>
  <c r="D11041" i="2"/>
  <c r="D11162" i="2"/>
  <c r="D26192" i="2"/>
  <c r="D15443" i="2"/>
  <c r="D7812" i="2"/>
  <c r="D18362" i="2"/>
  <c r="D24221" i="2"/>
  <c r="D11018" i="2"/>
  <c r="D4984" i="2"/>
  <c r="D22630" i="2"/>
  <c r="D6014" i="2"/>
  <c r="D23467" i="2"/>
  <c r="D9853" i="2"/>
  <c r="D17332" i="2"/>
  <c r="D4252" i="2"/>
  <c r="D28310" i="2"/>
  <c r="D21000" i="2"/>
  <c r="D34208" i="2"/>
  <c r="D8285" i="2"/>
  <c r="D11375" i="2"/>
  <c r="D3966" i="2"/>
  <c r="D10879" i="2"/>
  <c r="D31261" i="2"/>
  <c r="D6871" i="2"/>
  <c r="D28835" i="2"/>
  <c r="D21060" i="2"/>
  <c r="D10107" i="2"/>
  <c r="D14782" i="2"/>
  <c r="D6307" i="2"/>
  <c r="D17143" i="2"/>
  <c r="D27457" i="2"/>
  <c r="D13671" i="2"/>
  <c r="D26678" i="2"/>
  <c r="D19155" i="2"/>
  <c r="D16346" i="2"/>
  <c r="D20538" i="2"/>
  <c r="D14659" i="2"/>
  <c r="D3708" i="2"/>
  <c r="D11028" i="2"/>
  <c r="D13955" i="2"/>
  <c r="D17080" i="2"/>
  <c r="D12829" i="2"/>
  <c r="D33842" i="2"/>
  <c r="D27641" i="2"/>
  <c r="D8517" i="2"/>
  <c r="D12713" i="2"/>
  <c r="D3785" i="2"/>
  <c r="D5279" i="2"/>
  <c r="D10044" i="2"/>
  <c r="D28384" i="2"/>
  <c r="D26915" i="2"/>
  <c r="D19955" i="2"/>
  <c r="D22823" i="2"/>
  <c r="D8985" i="2"/>
  <c r="D16745" i="2"/>
  <c r="D16762" i="2"/>
  <c r="D9309" i="2"/>
  <c r="D29276" i="2"/>
  <c r="D31061" i="2"/>
  <c r="D12221" i="2"/>
  <c r="D31434" i="2"/>
  <c r="D27312" i="2"/>
  <c r="D19063" i="2"/>
  <c r="D3290" i="2"/>
  <c r="D14527" i="2"/>
  <c r="D17262" i="2"/>
  <c r="D13601" i="2"/>
  <c r="D15434" i="2"/>
  <c r="D30464" i="2"/>
  <c r="D26758" i="2"/>
  <c r="D11284" i="2"/>
  <c r="D18186" i="2"/>
  <c r="D25531" i="2"/>
  <c r="D12447" i="2"/>
  <c r="D29796" i="2"/>
  <c r="D3040" i="2"/>
  <c r="D12823" i="2"/>
  <c r="D21844" i="2"/>
  <c r="D5145" i="2"/>
  <c r="D13192" i="2"/>
  <c r="D8297" i="2"/>
  <c r="D19730" i="2"/>
  <c r="D22148" i="2"/>
  <c r="D30214" i="2"/>
  <c r="D23374" i="2"/>
  <c r="D34462" i="2"/>
  <c r="D14193" i="2"/>
  <c r="D24352" i="2"/>
  <c r="D4649" i="2"/>
  <c r="D21246" i="2"/>
  <c r="D9867" i="2"/>
  <c r="D30559" i="2"/>
  <c r="D26386" i="2"/>
  <c r="D8230" i="2"/>
  <c r="D18126" i="2"/>
  <c r="D14298" i="2"/>
  <c r="D8310" i="2"/>
  <c r="D20689" i="2"/>
  <c r="D29341" i="2"/>
  <c r="D17241" i="2"/>
  <c r="D3029" i="2"/>
  <c r="D15008" i="2"/>
  <c r="D12077" i="2"/>
  <c r="D12175" i="2"/>
  <c r="D19812" i="2"/>
  <c r="D14822" i="2"/>
  <c r="D12801" i="2"/>
  <c r="D15258" i="2"/>
  <c r="D7422" i="2"/>
  <c r="D28027" i="2"/>
  <c r="D9918" i="2"/>
  <c r="D31285" i="2"/>
  <c r="D3963" i="2"/>
  <c r="D5823" i="2"/>
  <c r="D9928" i="2"/>
  <c r="D31150" i="2"/>
  <c r="D22212" i="2"/>
  <c r="D3486" i="2"/>
  <c r="D31522" i="2"/>
  <c r="D4780" i="2"/>
  <c r="D3584" i="2"/>
  <c r="D15495" i="2"/>
  <c r="D17433" i="2"/>
  <c r="D11183" i="2"/>
  <c r="D34990" i="2"/>
  <c r="D15929" i="2"/>
  <c r="D6702" i="2"/>
  <c r="D14726" i="2"/>
  <c r="D30116" i="2"/>
  <c r="D9745" i="2"/>
  <c r="D4272" i="2"/>
  <c r="D34078" i="2"/>
  <c r="D34418" i="2"/>
  <c r="D3018" i="2"/>
  <c r="D16255" i="2"/>
  <c r="D2941" i="2"/>
  <c r="D23900" i="2"/>
  <c r="D18783" i="2"/>
  <c r="D7679" i="2"/>
  <c r="D21543" i="2"/>
  <c r="D23413" i="2"/>
  <c r="D24385" i="2"/>
  <c r="D7226" i="2"/>
  <c r="D20786" i="2"/>
  <c r="D17627" i="2"/>
  <c r="D25178" i="2"/>
  <c r="D8809" i="2"/>
  <c r="D24577" i="2"/>
  <c r="D10843" i="2"/>
  <c r="D24673" i="2"/>
  <c r="D22353" i="2"/>
  <c r="D16085" i="2"/>
  <c r="D25702" i="2"/>
  <c r="D32976" i="2"/>
  <c r="D13689" i="2"/>
  <c r="D12550" i="2"/>
  <c r="D11598" i="2"/>
  <c r="D10420" i="2"/>
  <c r="D11295" i="2"/>
  <c r="D27628" i="2"/>
  <c r="D33455" i="2"/>
  <c r="D6381" i="2"/>
  <c r="D13976" i="2"/>
  <c r="D23311" i="2"/>
  <c r="D22605" i="2"/>
  <c r="D12246" i="2"/>
  <c r="D16737" i="2"/>
  <c r="D33340" i="2"/>
  <c r="D3237" i="2"/>
  <c r="D8155" i="2"/>
  <c r="D26550" i="2"/>
  <c r="D18505" i="2"/>
  <c r="D28071" i="2"/>
  <c r="D32622" i="2"/>
  <c r="D4389" i="2"/>
  <c r="D28294" i="2"/>
  <c r="D4457" i="2"/>
  <c r="D22237" i="2"/>
  <c r="D11356" i="2"/>
  <c r="D21585" i="2"/>
  <c r="D10016" i="2"/>
  <c r="D21885" i="2"/>
  <c r="D28883" i="2"/>
  <c r="D25441" i="2"/>
  <c r="D5427" i="2"/>
  <c r="D11492" i="2"/>
  <c r="D27835" i="2"/>
  <c r="D16661" i="2"/>
  <c r="D28185" i="2"/>
  <c r="D9250" i="2"/>
  <c r="D17998" i="2"/>
  <c r="D21792" i="2"/>
  <c r="D33348" i="2"/>
  <c r="D5803" i="2"/>
  <c r="D30584" i="2"/>
  <c r="D6574" i="2"/>
  <c r="D11759" i="2"/>
  <c r="D34073" i="2"/>
  <c r="D33885" i="2"/>
  <c r="D26204" i="2"/>
  <c r="D28363" i="2"/>
  <c r="D12712" i="2"/>
  <c r="D34336" i="2"/>
  <c r="D27419" i="2"/>
  <c r="D31713" i="2"/>
  <c r="D8353" i="2"/>
  <c r="D3304" i="2"/>
  <c r="D28764" i="2"/>
  <c r="D21484" i="2"/>
  <c r="D5791" i="2"/>
  <c r="D32591" i="2"/>
  <c r="D21944" i="2"/>
  <c r="D4169" i="2"/>
  <c r="D15514" i="2"/>
  <c r="D16571" i="2"/>
  <c r="D27808" i="2"/>
  <c r="D29175" i="2"/>
  <c r="D34059" i="2"/>
  <c r="D9770" i="2"/>
  <c r="D6747" i="2"/>
  <c r="D32674" i="2"/>
  <c r="D11904" i="2"/>
  <c r="D10596" i="2"/>
  <c r="D12633" i="2"/>
  <c r="D5538" i="2"/>
  <c r="D25536" i="2"/>
  <c r="D15039" i="2"/>
  <c r="D15805" i="2"/>
  <c r="D12794" i="2"/>
  <c r="D15212" i="2"/>
  <c r="D18210" i="2"/>
  <c r="D24539" i="2"/>
  <c r="D19483" i="2"/>
  <c r="D32585" i="2"/>
  <c r="D3424" i="2"/>
  <c r="D27435" i="2"/>
  <c r="D16682" i="2"/>
  <c r="D17724" i="2"/>
  <c r="D3595" i="2"/>
  <c r="D6675" i="2"/>
  <c r="D34588" i="2"/>
  <c r="D18817" i="2"/>
  <c r="D24646" i="2"/>
  <c r="D26761" i="2"/>
  <c r="D23496" i="2"/>
  <c r="D8334" i="2"/>
  <c r="D6020" i="2"/>
  <c r="D26459" i="2"/>
  <c r="D11078" i="2"/>
  <c r="D23760" i="2"/>
  <c r="D18901" i="2"/>
  <c r="D24122" i="2"/>
  <c r="D13776" i="2"/>
  <c r="D23575" i="2"/>
  <c r="D20119" i="2"/>
  <c r="D26656" i="2"/>
  <c r="D25184" i="2"/>
  <c r="D32100" i="2"/>
  <c r="D6964" i="2"/>
  <c r="D8282" i="2"/>
  <c r="D15109" i="2"/>
  <c r="D30679" i="2"/>
  <c r="D7151" i="2"/>
  <c r="D3977" i="2"/>
  <c r="D29889" i="2"/>
  <c r="D17020" i="2"/>
  <c r="D21156" i="2"/>
  <c r="D31276" i="2"/>
  <c r="D19230" i="2"/>
  <c r="D15986" i="2"/>
  <c r="D16253" i="2"/>
  <c r="D11991" i="2"/>
  <c r="D25087" i="2"/>
  <c r="D7168" i="2"/>
  <c r="D7467" i="2"/>
  <c r="D18127" i="2"/>
  <c r="D31856" i="2"/>
  <c r="D10694" i="2"/>
  <c r="D17237" i="2"/>
  <c r="D10430" i="2"/>
  <c r="D12646" i="2"/>
  <c r="D10353" i="2"/>
  <c r="D23860" i="2"/>
  <c r="D5980" i="2"/>
  <c r="D29213" i="2"/>
  <c r="D19855" i="2"/>
  <c r="D3536" i="2"/>
  <c r="D30697" i="2"/>
  <c r="D20143" i="2"/>
  <c r="D9339" i="2"/>
  <c r="D29978" i="2"/>
  <c r="D30885" i="2"/>
  <c r="D17033" i="2"/>
  <c r="D30375" i="2"/>
  <c r="D11164" i="2"/>
  <c r="D12739" i="2"/>
  <c r="D11744" i="2"/>
  <c r="D21472" i="2"/>
  <c r="D9368" i="2"/>
  <c r="D23975" i="2"/>
  <c r="D7838" i="2"/>
  <c r="D5185" i="2"/>
  <c r="D17457" i="2"/>
  <c r="D26342" i="2"/>
  <c r="D21768" i="2"/>
  <c r="D22843" i="2"/>
  <c r="D33187" i="2"/>
  <c r="D20737" i="2"/>
  <c r="D30567" i="2"/>
  <c r="D18197" i="2"/>
  <c r="D24571" i="2"/>
  <c r="D34403" i="2"/>
  <c r="D28468" i="2"/>
  <c r="D9366" i="2"/>
  <c r="D24383" i="2"/>
  <c r="D10714" i="2"/>
  <c r="D9408" i="2"/>
  <c r="D5824" i="2"/>
  <c r="D17342" i="2"/>
  <c r="D8231" i="2"/>
  <c r="D8518" i="2"/>
  <c r="D22833" i="2"/>
  <c r="D32889" i="2"/>
  <c r="D4983" i="2"/>
  <c r="D32819" i="2"/>
  <c r="D34203" i="2"/>
  <c r="D29454" i="2"/>
  <c r="D12410" i="2"/>
  <c r="D8300" i="2"/>
  <c r="D13968" i="2"/>
  <c r="D29910" i="2"/>
  <c r="D15992" i="2"/>
  <c r="D15615" i="2"/>
  <c r="D13682" i="2"/>
  <c r="D3770" i="2"/>
  <c r="D16665" i="2"/>
  <c r="D17552" i="2"/>
  <c r="D28659" i="2"/>
  <c r="D23794" i="2"/>
  <c r="D28030" i="2"/>
  <c r="D15736" i="2"/>
  <c r="D13232" i="2"/>
  <c r="D34429" i="2"/>
  <c r="D31077" i="2"/>
  <c r="D14655" i="2"/>
  <c r="D33823" i="2"/>
  <c r="D11487" i="2"/>
  <c r="D19252" i="2"/>
  <c r="D3022" i="2"/>
  <c r="D12043" i="2"/>
  <c r="D11564" i="2"/>
  <c r="D17127" i="2"/>
  <c r="D27452" i="2"/>
  <c r="D28379" i="2"/>
  <c r="D17365" i="2"/>
  <c r="D15530" i="2"/>
  <c r="D30671" i="2"/>
  <c r="D11684" i="2"/>
  <c r="D15435" i="2"/>
  <c r="D18976" i="2"/>
  <c r="D21842" i="2"/>
  <c r="D12030" i="2"/>
  <c r="D22930" i="2"/>
  <c r="D3678" i="2"/>
  <c r="D23168" i="2"/>
  <c r="D4672" i="2"/>
  <c r="D9934" i="2"/>
  <c r="D10641" i="2"/>
  <c r="D5353" i="2"/>
  <c r="D20443" i="2"/>
  <c r="D23073" i="2"/>
  <c r="D10721" i="2"/>
  <c r="D6204" i="2"/>
  <c r="D7720" i="2"/>
  <c r="D13304" i="2"/>
  <c r="D13248" i="2"/>
  <c r="D28971" i="2"/>
  <c r="D5836" i="2"/>
  <c r="D32605" i="2"/>
  <c r="D14952" i="2"/>
  <c r="D18301" i="2"/>
  <c r="D11087" i="2"/>
  <c r="D21959" i="2"/>
  <c r="D10903" i="2"/>
  <c r="D31637" i="2"/>
  <c r="D12922" i="2"/>
  <c r="D20677" i="2"/>
  <c r="D4466" i="2"/>
  <c r="D25814" i="2"/>
  <c r="D30121" i="2"/>
  <c r="D28089" i="2"/>
  <c r="D20409" i="2"/>
  <c r="D20635" i="2"/>
  <c r="D22612" i="2"/>
  <c r="D4346" i="2"/>
  <c r="D3901" i="2"/>
  <c r="D10750" i="2"/>
  <c r="D13715" i="2"/>
  <c r="D28970" i="2"/>
  <c r="D25997" i="2"/>
  <c r="D12380" i="2"/>
  <c r="D32318" i="2"/>
  <c r="D24735" i="2"/>
  <c r="D5942" i="2"/>
  <c r="D34045" i="2"/>
  <c r="D17018" i="2"/>
  <c r="D7711" i="2"/>
  <c r="D13870" i="2"/>
  <c r="D27714" i="2"/>
  <c r="D5546" i="2"/>
  <c r="D34514" i="2"/>
  <c r="D9196" i="2"/>
  <c r="D14445" i="2"/>
  <c r="D32435" i="2"/>
  <c r="D15913" i="2"/>
  <c r="D10592" i="2"/>
  <c r="D13113" i="2"/>
  <c r="D34129" i="2"/>
  <c r="D18332" i="2"/>
  <c r="D14198" i="2"/>
  <c r="D21102" i="2"/>
  <c r="D12164" i="2"/>
  <c r="D11126" i="2"/>
  <c r="D25110" i="2"/>
  <c r="D8504" i="2"/>
  <c r="D9856" i="2"/>
  <c r="D34926" i="2"/>
  <c r="D19515" i="2"/>
  <c r="D23578" i="2"/>
  <c r="D16637" i="2"/>
  <c r="D22553" i="2"/>
  <c r="D9444" i="2"/>
  <c r="D31916" i="2"/>
  <c r="D28578" i="2"/>
  <c r="D28154" i="2"/>
  <c r="D11687" i="2"/>
  <c r="D25507" i="2"/>
  <c r="D32700" i="2"/>
  <c r="D15296" i="2"/>
  <c r="D26785" i="2"/>
  <c r="D10933" i="2"/>
  <c r="D18426" i="2"/>
  <c r="D9919" i="2"/>
  <c r="D21862" i="2"/>
  <c r="D15902" i="2"/>
  <c r="D4880" i="2"/>
  <c r="D31105" i="2"/>
  <c r="D5060" i="2"/>
  <c r="D14815" i="2"/>
  <c r="D29331" i="2"/>
  <c r="D20687" i="2"/>
  <c r="D27101" i="2"/>
  <c r="D11559" i="2"/>
  <c r="D13624" i="2"/>
  <c r="D33792" i="2"/>
  <c r="D25504" i="2"/>
  <c r="D14536" i="2"/>
  <c r="D32587" i="2"/>
  <c r="D19523" i="2"/>
  <c r="D32573" i="2"/>
  <c r="D24660" i="2"/>
  <c r="D12027" i="2"/>
  <c r="D12266" i="2"/>
  <c r="D34520" i="2"/>
  <c r="D4506" i="2"/>
  <c r="D12275" i="2"/>
  <c r="D31088" i="2"/>
  <c r="D22326" i="2"/>
  <c r="D14146" i="2"/>
  <c r="D14543" i="2"/>
  <c r="D5642" i="2"/>
  <c r="D31177" i="2"/>
  <c r="D3528" i="2"/>
  <c r="D13424" i="2"/>
  <c r="D26375" i="2"/>
  <c r="D19336" i="2"/>
  <c r="D8599" i="2"/>
  <c r="D29456" i="2"/>
  <c r="D14740" i="2"/>
  <c r="D17650" i="2"/>
  <c r="D24921" i="2"/>
  <c r="D22203" i="2"/>
  <c r="D19288" i="2"/>
  <c r="D20707" i="2"/>
  <c r="D14830" i="2"/>
  <c r="D26492" i="2"/>
  <c r="D12740" i="2"/>
  <c r="D25687" i="2"/>
  <c r="D14928" i="2"/>
  <c r="D22447" i="2"/>
  <c r="D5720" i="2"/>
  <c r="D8580" i="2"/>
  <c r="D31243" i="2"/>
  <c r="D15518" i="2"/>
  <c r="D21192" i="2"/>
  <c r="D5811" i="2"/>
  <c r="D13131" i="2"/>
  <c r="D29793" i="2"/>
  <c r="D25585" i="2"/>
  <c r="D23007" i="2"/>
  <c r="D5133" i="2"/>
  <c r="D13406" i="2"/>
  <c r="D9489" i="2"/>
  <c r="D10429" i="2"/>
  <c r="D15421" i="2"/>
  <c r="D3597" i="2"/>
  <c r="D6998" i="2"/>
  <c r="D17753" i="2"/>
  <c r="D25954" i="2"/>
  <c r="D22164" i="2"/>
  <c r="D15398" i="2"/>
  <c r="D19285" i="2"/>
  <c r="D13532" i="2"/>
  <c r="D25806" i="2"/>
  <c r="D11996" i="2"/>
  <c r="D5132" i="2"/>
  <c r="D5921" i="2"/>
  <c r="D22176" i="2"/>
  <c r="D2925" i="2"/>
  <c r="D23308" i="2"/>
  <c r="D30582" i="2"/>
  <c r="D5951" i="2"/>
  <c r="D29855" i="2"/>
  <c r="D31148" i="2"/>
  <c r="D33303" i="2"/>
  <c r="D25093" i="2"/>
  <c r="D15239" i="2"/>
  <c r="D25754" i="2"/>
  <c r="D3968" i="2"/>
  <c r="D13697" i="2"/>
  <c r="D6526" i="2"/>
  <c r="D29637" i="2"/>
  <c r="D29531" i="2"/>
  <c r="D25216" i="2"/>
  <c r="D18271" i="2"/>
  <c r="D31569" i="2"/>
  <c r="D5335" i="2"/>
  <c r="D25563" i="2"/>
  <c r="D31470" i="2"/>
  <c r="D32866" i="2"/>
  <c r="D16362" i="2"/>
  <c r="D26718" i="2"/>
  <c r="D23038" i="2"/>
  <c r="D3796" i="2"/>
  <c r="D31483" i="2"/>
  <c r="D20832" i="2"/>
  <c r="D30908" i="2"/>
  <c r="D18462" i="2"/>
  <c r="D3054" i="2"/>
  <c r="D25971" i="2"/>
  <c r="D12480" i="2"/>
  <c r="D16735" i="2"/>
  <c r="D17454" i="2"/>
  <c r="D16663" i="2"/>
  <c r="D15592" i="2"/>
  <c r="D32059" i="2"/>
  <c r="D19944" i="2"/>
  <c r="D16945" i="2"/>
  <c r="D28831" i="2"/>
  <c r="D20125" i="2"/>
  <c r="D27222" i="2"/>
  <c r="D24283" i="2"/>
  <c r="D34629" i="2"/>
  <c r="D8859" i="2"/>
  <c r="D32388" i="2"/>
  <c r="D15997" i="2"/>
  <c r="D28453" i="2"/>
  <c r="D7719" i="2"/>
  <c r="D27834" i="2"/>
  <c r="D5752" i="2"/>
  <c r="D14847" i="2"/>
  <c r="D23067" i="2"/>
  <c r="D32394" i="2"/>
  <c r="D25134" i="2"/>
  <c r="D13495" i="2"/>
  <c r="D26451" i="2"/>
  <c r="D20034" i="2"/>
  <c r="D6752" i="2"/>
  <c r="D18221" i="2"/>
  <c r="D27613" i="2"/>
  <c r="D23970" i="2"/>
  <c r="D21487" i="2"/>
  <c r="D23298" i="2"/>
  <c r="D24663" i="2"/>
  <c r="D18665" i="2"/>
  <c r="D26297" i="2"/>
  <c r="D5826" i="2"/>
  <c r="D11358" i="2"/>
  <c r="D25766" i="2"/>
  <c r="D17158" i="2"/>
  <c r="D30862" i="2"/>
  <c r="D14252" i="2"/>
  <c r="D14728" i="2"/>
  <c r="D5798" i="2"/>
  <c r="D10910" i="2"/>
  <c r="D30407" i="2"/>
  <c r="D20148" i="2"/>
  <c r="D30498" i="2"/>
  <c r="D29625" i="2"/>
  <c r="D12084" i="2"/>
  <c r="D3215" i="2"/>
  <c r="D10527" i="2"/>
  <c r="D22499" i="2"/>
  <c r="D24427" i="2"/>
  <c r="D4873" i="2"/>
  <c r="D10319" i="2"/>
  <c r="D10219" i="2"/>
  <c r="D34634" i="2"/>
  <c r="D22657" i="2"/>
  <c r="D4869" i="2"/>
  <c r="D7914" i="2"/>
  <c r="D30175" i="2"/>
  <c r="D24561" i="2"/>
  <c r="D17897" i="2"/>
  <c r="D27917" i="2"/>
  <c r="D25331" i="2"/>
  <c r="D17370" i="2"/>
  <c r="D8115" i="2"/>
  <c r="D13775" i="2"/>
  <c r="D25095" i="2"/>
  <c r="D21469" i="2"/>
  <c r="D22533" i="2"/>
  <c r="D28358" i="2"/>
  <c r="D28572" i="2"/>
  <c r="D9629" i="2"/>
  <c r="D7802" i="2"/>
  <c r="D9252" i="2"/>
  <c r="D11192" i="2"/>
  <c r="D6223" i="2"/>
  <c r="D18987" i="2"/>
  <c r="D3902" i="2"/>
  <c r="D9541" i="2"/>
  <c r="D34355" i="2"/>
  <c r="D21373" i="2"/>
  <c r="D21477" i="2"/>
  <c r="D3881" i="2"/>
  <c r="D7764" i="2"/>
  <c r="D25140" i="2"/>
  <c r="D18517" i="2"/>
  <c r="D8223" i="2"/>
  <c r="D27882" i="2"/>
  <c r="D31629" i="2"/>
  <c r="D6470" i="2"/>
  <c r="D2910" i="2"/>
  <c r="D5415" i="2"/>
  <c r="D24800" i="2"/>
  <c r="D3317" i="2"/>
  <c r="D5715" i="2"/>
  <c r="D9121" i="2"/>
  <c r="D27105" i="2"/>
  <c r="D19655" i="2"/>
  <c r="D20608" i="2"/>
  <c r="D12729" i="2"/>
  <c r="D8866" i="2"/>
  <c r="D32765" i="2"/>
  <c r="D10543" i="2"/>
  <c r="D23867" i="2"/>
  <c r="D34152" i="2"/>
  <c r="D5501" i="2"/>
  <c r="D27006" i="2"/>
  <c r="D10330" i="2"/>
  <c r="D31581" i="2"/>
  <c r="D25037" i="2"/>
  <c r="D5610" i="2"/>
  <c r="D17795" i="2"/>
  <c r="D6579" i="2"/>
  <c r="D21103" i="2"/>
  <c r="D4295" i="2"/>
  <c r="D14967" i="2"/>
  <c r="D9015" i="2"/>
  <c r="D29792" i="2"/>
  <c r="D7933" i="2"/>
  <c r="D33202" i="2"/>
  <c r="D8893" i="2"/>
  <c r="D10545" i="2"/>
  <c r="D25325" i="2"/>
  <c r="D7681" i="2"/>
  <c r="D16863" i="2"/>
  <c r="D34734" i="2"/>
  <c r="D13582" i="2"/>
  <c r="D10010" i="2"/>
  <c r="D17513" i="2"/>
  <c r="D19351" i="2"/>
  <c r="D23661" i="2"/>
  <c r="D15701" i="2"/>
  <c r="D8991" i="2"/>
  <c r="D34846" i="2"/>
  <c r="D6387" i="2"/>
  <c r="D5336" i="2"/>
  <c r="D10806" i="2"/>
  <c r="D31168" i="2"/>
  <c r="D33681" i="2"/>
  <c r="D32441" i="2"/>
  <c r="D31464" i="2"/>
  <c r="D34812" i="2"/>
  <c r="D21170" i="2"/>
  <c r="D18891" i="2"/>
  <c r="D18702" i="2"/>
  <c r="D12511" i="2"/>
  <c r="D16778" i="2"/>
  <c r="D26953" i="2"/>
  <c r="D15051" i="2"/>
  <c r="D13573" i="2"/>
  <c r="D3427" i="2"/>
  <c r="D26569" i="2"/>
  <c r="D8920" i="2"/>
  <c r="D6677" i="2"/>
  <c r="D32970" i="2"/>
  <c r="D9839" i="2"/>
  <c r="D5635" i="2"/>
  <c r="D22972" i="2"/>
  <c r="D4201" i="2"/>
  <c r="D18173" i="2"/>
  <c r="D24156" i="2"/>
  <c r="D11024" i="2"/>
  <c r="D27301" i="2"/>
  <c r="D32958" i="2"/>
  <c r="D15147" i="2"/>
  <c r="D25050" i="2"/>
  <c r="D11281" i="2"/>
  <c r="D33001" i="2"/>
  <c r="D19138" i="2"/>
  <c r="D17750" i="2"/>
  <c r="D9083" i="2"/>
  <c r="D32995" i="2"/>
  <c r="D32926" i="2"/>
  <c r="D22560" i="2"/>
  <c r="D22556" i="2"/>
  <c r="D18799" i="2"/>
  <c r="D31632" i="2"/>
  <c r="D27202" i="2"/>
  <c r="D24922" i="2"/>
  <c r="D21375" i="2"/>
  <c r="D10436" i="2"/>
  <c r="D25883" i="2"/>
  <c r="D13523" i="2"/>
  <c r="D13332" i="2"/>
  <c r="D29376" i="2"/>
  <c r="D12227" i="2"/>
  <c r="D18508" i="2"/>
  <c r="D7480" i="2"/>
  <c r="D20545" i="2"/>
  <c r="D31727" i="2"/>
  <c r="D25237" i="2"/>
  <c r="D16796" i="2"/>
  <c r="D6561" i="2"/>
  <c r="D31085" i="2"/>
  <c r="D18654" i="2"/>
  <c r="D30189" i="2"/>
  <c r="D19681" i="2"/>
  <c r="D10653" i="2"/>
  <c r="D18871" i="2"/>
  <c r="D10558" i="2"/>
  <c r="D19104" i="2"/>
  <c r="D29270" i="2"/>
  <c r="D7854" i="2"/>
  <c r="D8601" i="2"/>
  <c r="D15511" i="2"/>
  <c r="D13087" i="2"/>
  <c r="D9166" i="2"/>
  <c r="D22924" i="2"/>
  <c r="D12240" i="2"/>
  <c r="D16190" i="2"/>
  <c r="D16922" i="2"/>
  <c r="D8247" i="2"/>
  <c r="D16252" i="2"/>
  <c r="D12644" i="2"/>
  <c r="D12264" i="2"/>
  <c r="D14112" i="2"/>
  <c r="D7518" i="2"/>
  <c r="D7059" i="2"/>
  <c r="D15006" i="2"/>
  <c r="D16570" i="2"/>
  <c r="D29129" i="2"/>
  <c r="D34030" i="2"/>
  <c r="D32778" i="2"/>
  <c r="D20712" i="2"/>
  <c r="D7336" i="2"/>
  <c r="D21660" i="2"/>
  <c r="D34815" i="2"/>
  <c r="D6866" i="2"/>
  <c r="D18704" i="2"/>
  <c r="D17825" i="2"/>
  <c r="D32996" i="2"/>
  <c r="D17615" i="2"/>
  <c r="D7516" i="2"/>
  <c r="D27881" i="2"/>
  <c r="D7613" i="2"/>
  <c r="D9826" i="2"/>
  <c r="D12672" i="2"/>
  <c r="D8904" i="2"/>
  <c r="D29985" i="2"/>
  <c r="D24515" i="2"/>
  <c r="D9310" i="2"/>
  <c r="D3649" i="2"/>
  <c r="D7246" i="2"/>
  <c r="D3329" i="2"/>
  <c r="D8221" i="2"/>
  <c r="D32827" i="2"/>
  <c r="D12129" i="2"/>
  <c r="D3494" i="2"/>
  <c r="D5086" i="2"/>
  <c r="D24257" i="2"/>
  <c r="D9931" i="2"/>
  <c r="D26156" i="2"/>
  <c r="D28022" i="2"/>
  <c r="D33196" i="2"/>
  <c r="D25516" i="2"/>
  <c r="D18965" i="2"/>
  <c r="D12613" i="2"/>
  <c r="D33583" i="2"/>
  <c r="D14756" i="2"/>
  <c r="D24928" i="2"/>
  <c r="D21672" i="2"/>
  <c r="D29438" i="2"/>
  <c r="D13398" i="2"/>
  <c r="D12122" i="2"/>
  <c r="D31611" i="2"/>
  <c r="D28063" i="2"/>
  <c r="D10703" i="2"/>
  <c r="D27485" i="2"/>
  <c r="D34326" i="2"/>
  <c r="D21256" i="2"/>
  <c r="D20337" i="2"/>
  <c r="D19834" i="2"/>
  <c r="D23303" i="2"/>
  <c r="D27247" i="2"/>
  <c r="D16313" i="2"/>
  <c r="D9939" i="2"/>
  <c r="D21096" i="2"/>
  <c r="D28015" i="2"/>
  <c r="D28972" i="2"/>
  <c r="D12610" i="2"/>
  <c r="D6476" i="2"/>
  <c r="D20112" i="2"/>
  <c r="D11223" i="2"/>
  <c r="D14440" i="2"/>
  <c r="D16284" i="2"/>
  <c r="D10139" i="2"/>
  <c r="D4370" i="2"/>
  <c r="D17371" i="2"/>
  <c r="D21753" i="2"/>
  <c r="D12080" i="2"/>
  <c r="D30266" i="2"/>
  <c r="D7152" i="2"/>
  <c r="D28679" i="2"/>
  <c r="D26950" i="2"/>
  <c r="D31648" i="2"/>
  <c r="D7724" i="2"/>
  <c r="D4265" i="2"/>
  <c r="D34325" i="2"/>
  <c r="D22057" i="2"/>
  <c r="D4501" i="2"/>
  <c r="D25920" i="2"/>
  <c r="D9277" i="2"/>
  <c r="D15128" i="2"/>
  <c r="D10439" i="2"/>
  <c r="D30236" i="2"/>
  <c r="D19823" i="2"/>
  <c r="D33822" i="2"/>
  <c r="D4320" i="2"/>
  <c r="D20513" i="2"/>
  <c r="D9401" i="2"/>
  <c r="D24856" i="2"/>
  <c r="D3484" i="2"/>
  <c r="D33668" i="2"/>
  <c r="D18285" i="2"/>
  <c r="D5116" i="2"/>
  <c r="D3452" i="2"/>
  <c r="D17031" i="2"/>
  <c r="D6938" i="2"/>
  <c r="D32718" i="2"/>
  <c r="D27054" i="2"/>
  <c r="D4129" i="2"/>
  <c r="D24270" i="2"/>
  <c r="D28302" i="2"/>
  <c r="D4872" i="2"/>
  <c r="D27737" i="2"/>
  <c r="D27342" i="2"/>
  <c r="D16365" i="2"/>
  <c r="D5410" i="2"/>
  <c r="D22593" i="2"/>
  <c r="D4157" i="2"/>
  <c r="D8346" i="2"/>
  <c r="D7229" i="2"/>
  <c r="D16404" i="2"/>
  <c r="D23314" i="2"/>
  <c r="D32420" i="2"/>
  <c r="D6324" i="2"/>
  <c r="D23567" i="2"/>
  <c r="D20719" i="2"/>
  <c r="D10011" i="2"/>
  <c r="D28563" i="2"/>
  <c r="D25148" i="2"/>
  <c r="D13610" i="2"/>
  <c r="D25988" i="2"/>
  <c r="D12452" i="2"/>
  <c r="D9965" i="2"/>
  <c r="D14645" i="2"/>
  <c r="D27982" i="2"/>
  <c r="D10035" i="2"/>
  <c r="D20389" i="2"/>
  <c r="D33782" i="2"/>
  <c r="D34725" i="2"/>
  <c r="D26014" i="2"/>
  <c r="D8102" i="2"/>
  <c r="D15153" i="2"/>
  <c r="D31230" i="2"/>
  <c r="D17061" i="2"/>
  <c r="D13315" i="2"/>
  <c r="D14974" i="2"/>
  <c r="D20325" i="2"/>
  <c r="D17892" i="2"/>
  <c r="D22647" i="2"/>
  <c r="D12069" i="2"/>
  <c r="D4268" i="2"/>
  <c r="D2918" i="2"/>
  <c r="D27591" i="2"/>
  <c r="D28606" i="2"/>
  <c r="D17901" i="2"/>
  <c r="D7717" i="2"/>
  <c r="D2934" i="2"/>
  <c r="D12160" i="2"/>
  <c r="D29171" i="2"/>
  <c r="D24358" i="2"/>
  <c r="D27223" i="2"/>
  <c r="D11863" i="2"/>
  <c r="D30859" i="2"/>
  <c r="D8594" i="2"/>
  <c r="D18570" i="2"/>
  <c r="D14094" i="2"/>
  <c r="D18753" i="2"/>
  <c r="D32051" i="2"/>
  <c r="D26208" i="2"/>
  <c r="D29369" i="2"/>
  <c r="D16931" i="2"/>
  <c r="D31527" i="2"/>
  <c r="D23419" i="2"/>
  <c r="D32186" i="2"/>
  <c r="D31921" i="2"/>
  <c r="D21635" i="2"/>
  <c r="D8226" i="2"/>
  <c r="D23369" i="2"/>
  <c r="D20324" i="2"/>
  <c r="D8415" i="2"/>
  <c r="D6855" i="2"/>
  <c r="D33863" i="2"/>
  <c r="D28489" i="2"/>
  <c r="D28316" i="2"/>
  <c r="D3133" i="2"/>
  <c r="D25511" i="2"/>
  <c r="D14571" i="2"/>
  <c r="D15873" i="2"/>
  <c r="D14286" i="2"/>
  <c r="D16216" i="2"/>
  <c r="D4636" i="2"/>
  <c r="D6943" i="2"/>
  <c r="D12798" i="2"/>
  <c r="D8065" i="2"/>
  <c r="D33342" i="2"/>
  <c r="D7952" i="2"/>
  <c r="D10322" i="2"/>
  <c r="D22355" i="2"/>
  <c r="D7946" i="2"/>
  <c r="D33071" i="2"/>
  <c r="D20601" i="2"/>
  <c r="D16013" i="2"/>
  <c r="D32192" i="2"/>
  <c r="D30883" i="2"/>
  <c r="D25490" i="2"/>
  <c r="D33012" i="2"/>
  <c r="D3141" i="2"/>
  <c r="D21437" i="2"/>
  <c r="D20896" i="2"/>
  <c r="D22529" i="2"/>
  <c r="D18703" i="2"/>
  <c r="D13872" i="2"/>
  <c r="D15124" i="2"/>
  <c r="D21722" i="2"/>
  <c r="D11411" i="2"/>
  <c r="D30660" i="2"/>
  <c r="D15243" i="2"/>
  <c r="D24345" i="2"/>
  <c r="D31055" i="2"/>
  <c r="D21061" i="2"/>
  <c r="D31532" i="2"/>
  <c r="D13190" i="2"/>
  <c r="D32910" i="2"/>
  <c r="D20681" i="2"/>
  <c r="D22210" i="2"/>
  <c r="D23774" i="2"/>
  <c r="D34751" i="2"/>
  <c r="D22419" i="2"/>
  <c r="D5908" i="2"/>
  <c r="D24918" i="2"/>
  <c r="D32057" i="2"/>
  <c r="D28641" i="2"/>
  <c r="D9575" i="2"/>
  <c r="D25330" i="2"/>
  <c r="D34017" i="2"/>
  <c r="D34124" i="2"/>
  <c r="D5526" i="2"/>
  <c r="D19761" i="2"/>
  <c r="D30037" i="2"/>
  <c r="D29089" i="2"/>
  <c r="D14575" i="2"/>
  <c r="D5308" i="2"/>
  <c r="D19902" i="2"/>
  <c r="D7901" i="2"/>
  <c r="D3720" i="2"/>
  <c r="D7758" i="2"/>
  <c r="D13918" i="2"/>
  <c r="D23264" i="2"/>
  <c r="D34315" i="2"/>
  <c r="D22309" i="2"/>
  <c r="D26857" i="2"/>
  <c r="D15975" i="2"/>
  <c r="D15304" i="2"/>
  <c r="D26305" i="2"/>
  <c r="D22518" i="2"/>
  <c r="D30473" i="2"/>
  <c r="D19177" i="2"/>
  <c r="D12156" i="2"/>
  <c r="D8428" i="2"/>
  <c r="D8987" i="2"/>
  <c r="D29929" i="2"/>
  <c r="D9078" i="2"/>
  <c r="D16876" i="2"/>
  <c r="D27240" i="2"/>
  <c r="D33572" i="2"/>
  <c r="D5321" i="2"/>
  <c r="D32030" i="2"/>
  <c r="D6109" i="2"/>
  <c r="D23233" i="2"/>
  <c r="D28118" i="2"/>
  <c r="D17424" i="2"/>
  <c r="D32246" i="2"/>
  <c r="D10998" i="2"/>
  <c r="D7293" i="2"/>
  <c r="D14637" i="2"/>
  <c r="D16980" i="2"/>
  <c r="D27898" i="2"/>
  <c r="D6760" i="2"/>
  <c r="D6016" i="2"/>
  <c r="D21984" i="2"/>
  <c r="D34348" i="2"/>
  <c r="D20137" i="2"/>
  <c r="D13183" i="2"/>
  <c r="D13093" i="2"/>
  <c r="D4830" i="2"/>
  <c r="D5141" i="2"/>
  <c r="D24159" i="2"/>
  <c r="D11035" i="2"/>
  <c r="D8108" i="2"/>
  <c r="D31144" i="2"/>
  <c r="D3136" i="2"/>
  <c r="D8535" i="2"/>
  <c r="D9055" i="2"/>
  <c r="D24944" i="2"/>
  <c r="D26154" i="2"/>
  <c r="D4001" i="2"/>
  <c r="D17655" i="2"/>
  <c r="D5701" i="2"/>
  <c r="D22118" i="2"/>
  <c r="D25027" i="2"/>
  <c r="D2940" i="2"/>
  <c r="D30413" i="2"/>
  <c r="D22034" i="2"/>
  <c r="D14234" i="2"/>
  <c r="D6796" i="2"/>
  <c r="D15501" i="2"/>
  <c r="D9396" i="2"/>
  <c r="D7580" i="2"/>
  <c r="D19540" i="2"/>
  <c r="D5933" i="2"/>
  <c r="D6966" i="2"/>
  <c r="D9280" i="2"/>
  <c r="D27743" i="2"/>
  <c r="D31430" i="2"/>
  <c r="D3504" i="2"/>
  <c r="D33297" i="2"/>
  <c r="D34267" i="2"/>
  <c r="D28775" i="2"/>
  <c r="D30293" i="2"/>
  <c r="D17838" i="2"/>
  <c r="D24605" i="2"/>
  <c r="D8242" i="2"/>
  <c r="D31543" i="2"/>
  <c r="D5549" i="2"/>
  <c r="D33821" i="2"/>
  <c r="D12468" i="2"/>
  <c r="D27249" i="2"/>
  <c r="D14562" i="2"/>
  <c r="D33273" i="2"/>
  <c r="D23752" i="2"/>
  <c r="D14763" i="2"/>
  <c r="D5652" i="2"/>
  <c r="D11893" i="2"/>
  <c r="D34797" i="2"/>
  <c r="D13475" i="2"/>
  <c r="D11302" i="2"/>
  <c r="D33766" i="2"/>
  <c r="D4645" i="2"/>
  <c r="D7146" i="2"/>
  <c r="D14464" i="2"/>
  <c r="D6018" i="2"/>
  <c r="D22167" i="2"/>
  <c r="D9269" i="2"/>
  <c r="D5065" i="2"/>
  <c r="D24356" i="2"/>
  <c r="D25293" i="2"/>
  <c r="D5040" i="2"/>
  <c r="D4016" i="2"/>
  <c r="D18998" i="2"/>
  <c r="D12945" i="2"/>
  <c r="D8491" i="2"/>
  <c r="D29699" i="2"/>
  <c r="D6239" i="2"/>
  <c r="D18459" i="2"/>
  <c r="D7067" i="2"/>
  <c r="D10928" i="2"/>
  <c r="D20206" i="2"/>
  <c r="D27501" i="2"/>
  <c r="D21459" i="2"/>
  <c r="D13301" i="2"/>
  <c r="D5724" i="2"/>
  <c r="D5621" i="2"/>
  <c r="D20629" i="2"/>
  <c r="D29726" i="2"/>
  <c r="D29443" i="2"/>
  <c r="D26564" i="2"/>
  <c r="D13974" i="2"/>
  <c r="D13486" i="2"/>
  <c r="D21562" i="2"/>
  <c r="D28459" i="2"/>
  <c r="D16493" i="2"/>
  <c r="D4475" i="2"/>
  <c r="D12533" i="2"/>
  <c r="D33786" i="2"/>
  <c r="D31485" i="2"/>
  <c r="D32574" i="2"/>
  <c r="D32919" i="2"/>
  <c r="D30431" i="2"/>
  <c r="D5355" i="2"/>
  <c r="D34312" i="2"/>
  <c r="D7371" i="2"/>
  <c r="D30720" i="2"/>
  <c r="D33379" i="2"/>
  <c r="D5730" i="2"/>
  <c r="D5719" i="2"/>
  <c r="D9351" i="2"/>
  <c r="D31868" i="2"/>
  <c r="D19278" i="2"/>
  <c r="D7260" i="2"/>
  <c r="D11205" i="2"/>
  <c r="D3970" i="2"/>
  <c r="D20790" i="2"/>
  <c r="D25238" i="2"/>
  <c r="D31143" i="2"/>
  <c r="D13275" i="2"/>
  <c r="D17040" i="2"/>
  <c r="D11193" i="2"/>
  <c r="D17347" i="2"/>
  <c r="D19060" i="2"/>
  <c r="D7634" i="2"/>
  <c r="D4215" i="2"/>
  <c r="D24796" i="2"/>
  <c r="D18816" i="2"/>
  <c r="D28467" i="2"/>
  <c r="D23372" i="2"/>
  <c r="D31810" i="2"/>
  <c r="D26093" i="2"/>
  <c r="D29224" i="2"/>
  <c r="D14931" i="2"/>
  <c r="D11959" i="2"/>
  <c r="D28926" i="2"/>
  <c r="D27354" i="2"/>
  <c r="D12943" i="2"/>
  <c r="D18211" i="2"/>
  <c r="D26938" i="2"/>
  <c r="D20128" i="2"/>
  <c r="D29603" i="2"/>
  <c r="D8143" i="2"/>
  <c r="D13971" i="2"/>
  <c r="D15451" i="2"/>
  <c r="D9593" i="2"/>
  <c r="D16204" i="2"/>
  <c r="D23290" i="2"/>
  <c r="D20344" i="2"/>
  <c r="D26294" i="2"/>
  <c r="D17234" i="2"/>
  <c r="D16957" i="2"/>
  <c r="D32345" i="2"/>
  <c r="D32400" i="2"/>
  <c r="D11459" i="2"/>
  <c r="D25248" i="2"/>
  <c r="D10461" i="2"/>
  <c r="D27438" i="2"/>
  <c r="D28060" i="2"/>
  <c r="D16005" i="2"/>
  <c r="D21935" i="2"/>
  <c r="D30863" i="2"/>
  <c r="D15817" i="2"/>
  <c r="D5912" i="2"/>
  <c r="D16483" i="2"/>
  <c r="D21686" i="2"/>
  <c r="D24894" i="2"/>
  <c r="D19615" i="2"/>
  <c r="D33181" i="2"/>
  <c r="D26766" i="2"/>
  <c r="D34888" i="2"/>
  <c r="D17422" i="2"/>
  <c r="D34243" i="2"/>
  <c r="D31331" i="2"/>
  <c r="D9888" i="2"/>
  <c r="D31625" i="2"/>
  <c r="D10147" i="2"/>
  <c r="D4393" i="2"/>
  <c r="D29346" i="2"/>
  <c r="D17514" i="2"/>
  <c r="D6560" i="2"/>
  <c r="D14758" i="2"/>
  <c r="D25085" i="2"/>
  <c r="D20290" i="2"/>
  <c r="D4302" i="2"/>
  <c r="D14682" i="2"/>
  <c r="D15584" i="2"/>
  <c r="D14540" i="2"/>
  <c r="D10270" i="2"/>
  <c r="D8311" i="2"/>
  <c r="D25026" i="2"/>
  <c r="D30204" i="2"/>
  <c r="D21773" i="2"/>
  <c r="D22977" i="2"/>
  <c r="D4499" i="2"/>
  <c r="D23019" i="2"/>
  <c r="D25763" i="2"/>
  <c r="D7093" i="2"/>
  <c r="D18853" i="2"/>
  <c r="D15411" i="2"/>
  <c r="D20498" i="2"/>
  <c r="D16772" i="2"/>
  <c r="D4185" i="2"/>
  <c r="D10980" i="2"/>
  <c r="D7917" i="2"/>
  <c r="D17064" i="2"/>
  <c r="D3169" i="2"/>
  <c r="D19553" i="2"/>
  <c r="D33356" i="2"/>
  <c r="D9445" i="2"/>
  <c r="D14812" i="2"/>
  <c r="D14158" i="2"/>
  <c r="D4090" i="2"/>
  <c r="D24155" i="2"/>
  <c r="D8703" i="2"/>
  <c r="D15739" i="2"/>
  <c r="D7815" i="2"/>
  <c r="D30576" i="2"/>
  <c r="D31288" i="2"/>
  <c r="D27722" i="2"/>
  <c r="D8609" i="2"/>
  <c r="D22516" i="2"/>
  <c r="D5278" i="2"/>
  <c r="D28025" i="2"/>
  <c r="D33400" i="2"/>
  <c r="D11370" i="2"/>
  <c r="D13097" i="2"/>
  <c r="D12420" i="2"/>
  <c r="D32723" i="2"/>
  <c r="D27073" i="2"/>
  <c r="D10118" i="2"/>
  <c r="D16279" i="2"/>
  <c r="D8957" i="2"/>
  <c r="D20999" i="2"/>
  <c r="D6400" i="2"/>
  <c r="D5699" i="2"/>
  <c r="D27638" i="2"/>
  <c r="D27412" i="2"/>
  <c r="D23994" i="2"/>
  <c r="D21286" i="2"/>
  <c r="D6174" i="2"/>
  <c r="D16555" i="2"/>
  <c r="D12614" i="2"/>
  <c r="D31967" i="2"/>
  <c r="D8158" i="2"/>
  <c r="D30088" i="2"/>
  <c r="D20110" i="2"/>
  <c r="D25187" i="2"/>
  <c r="D27058" i="2"/>
  <c r="D16087" i="2"/>
  <c r="D5448" i="2"/>
  <c r="D21217" i="2"/>
  <c r="D23078" i="2"/>
  <c r="D19089" i="2"/>
  <c r="D31340" i="2"/>
  <c r="D4857" i="2"/>
  <c r="D4088" i="2"/>
  <c r="D6210" i="2"/>
  <c r="D12044" i="2"/>
  <c r="D28299" i="2"/>
  <c r="D22127" i="2"/>
  <c r="D30669" i="2"/>
  <c r="D26748" i="2"/>
  <c r="D28756" i="2"/>
  <c r="D18709" i="2"/>
  <c r="D32722" i="2"/>
  <c r="D11398" i="2"/>
  <c r="D24797" i="2"/>
  <c r="D26841" i="2"/>
  <c r="D33783" i="2"/>
  <c r="D14671" i="2"/>
  <c r="D14289" i="2"/>
  <c r="D7167" i="2"/>
  <c r="D31419" i="2"/>
  <c r="D16843" i="2"/>
  <c r="D11982" i="2"/>
  <c r="D14907" i="2"/>
  <c r="D33548" i="2"/>
  <c r="D23074" i="2"/>
  <c r="D9362" i="2"/>
  <c r="D23561" i="2"/>
  <c r="D11219" i="2"/>
  <c r="D8061" i="2"/>
  <c r="D9377" i="2"/>
  <c r="D5818" i="2"/>
  <c r="D28601" i="2"/>
  <c r="D6878" i="2"/>
  <c r="D19657" i="2"/>
  <c r="D22686" i="2"/>
  <c r="D26810" i="2"/>
  <c r="D26042" i="2"/>
  <c r="D17653" i="2"/>
  <c r="D7732" i="2"/>
  <c r="D11112" i="2"/>
  <c r="D8419" i="2"/>
  <c r="D16861" i="2"/>
  <c r="D22042" i="2"/>
  <c r="D12260" i="2"/>
  <c r="D10892" i="2"/>
  <c r="D18680" i="2"/>
  <c r="D14766" i="2"/>
  <c r="D8804" i="2"/>
  <c r="D15686" i="2"/>
  <c r="D15455" i="2"/>
  <c r="D5436" i="2"/>
  <c r="D29538" i="2"/>
  <c r="D26715" i="2"/>
  <c r="D12648" i="2"/>
  <c r="D5377" i="2"/>
  <c r="D30304" i="2"/>
  <c r="D34840" i="2"/>
  <c r="D12577" i="2"/>
  <c r="D11705" i="2"/>
  <c r="D23224" i="2"/>
  <c r="D20527" i="2"/>
  <c r="D19837" i="2"/>
  <c r="D3833" i="2"/>
  <c r="D4059" i="2"/>
  <c r="D11376" i="2"/>
  <c r="D28005" i="2"/>
  <c r="D33767" i="2"/>
  <c r="D21489" i="2"/>
  <c r="D13143" i="2"/>
  <c r="D16797" i="2"/>
  <c r="D6494" i="2"/>
  <c r="D24349" i="2"/>
  <c r="D33248" i="2"/>
  <c r="D33294" i="2"/>
  <c r="D16094" i="2"/>
  <c r="D21308" i="2"/>
  <c r="D21651" i="2"/>
  <c r="D20882" i="2"/>
  <c r="D4400" i="2"/>
  <c r="D17896" i="2"/>
  <c r="D16455" i="2"/>
  <c r="D25659" i="2"/>
  <c r="D13439" i="2"/>
  <c r="D32330" i="2"/>
  <c r="D30502" i="2"/>
  <c r="D3406" i="2"/>
  <c r="D9954" i="2"/>
  <c r="D18281" i="2"/>
  <c r="D6853" i="2"/>
  <c r="D33921" i="2"/>
  <c r="D33156" i="2"/>
  <c r="D9851" i="2"/>
  <c r="D10067" i="2"/>
  <c r="D21784" i="2"/>
  <c r="D21492" i="2"/>
  <c r="D27980" i="2"/>
  <c r="D17165" i="2"/>
  <c r="D5230" i="2"/>
  <c r="D3965" i="2"/>
  <c r="D23771" i="2"/>
  <c r="D16783" i="2"/>
  <c r="D32627" i="2"/>
  <c r="D22443" i="2"/>
  <c r="D29249" i="2"/>
  <c r="D32423" i="2"/>
  <c r="D7443" i="2"/>
  <c r="D10304" i="2"/>
  <c r="D31423" i="2"/>
  <c r="D4889" i="2"/>
  <c r="D6793" i="2"/>
  <c r="D26583" i="2"/>
  <c r="D22727" i="2"/>
  <c r="D3684" i="2"/>
  <c r="D8515" i="2"/>
  <c r="D7281" i="2"/>
  <c r="D25726" i="2"/>
  <c r="D20989" i="2"/>
  <c r="D13295" i="2"/>
  <c r="D9346" i="2"/>
  <c r="D7232" i="2"/>
  <c r="D5053" i="2"/>
  <c r="D23468" i="2"/>
  <c r="D4779" i="2"/>
  <c r="D25537" i="2"/>
  <c r="D20033" i="2"/>
  <c r="D6867" i="2"/>
  <c r="D24143" i="2"/>
  <c r="D30412" i="2"/>
  <c r="D33677" i="2"/>
  <c r="D32295" i="2"/>
  <c r="D23216" i="2"/>
  <c r="D23401" i="2"/>
  <c r="D19078" i="2"/>
  <c r="D32301" i="2"/>
  <c r="D25345" i="2"/>
  <c r="D34907" i="2"/>
  <c r="D6623" i="2"/>
  <c r="D15544" i="2"/>
  <c r="D21556" i="2"/>
  <c r="D27740" i="2"/>
  <c r="D7653" i="2"/>
  <c r="D30172" i="2"/>
  <c r="D7255" i="2"/>
  <c r="D10073" i="2"/>
  <c r="D5992" i="2"/>
  <c r="D14489" i="2"/>
  <c r="D19833" i="2"/>
  <c r="D16079" i="2"/>
  <c r="D32215" i="2"/>
  <c r="D22844" i="2"/>
  <c r="D11953" i="2"/>
  <c r="D9634" i="2"/>
  <c r="D28974" i="2"/>
  <c r="D22441" i="2"/>
  <c r="D34731" i="2"/>
  <c r="D24538" i="2"/>
  <c r="D21287" i="2"/>
  <c r="D24458" i="2"/>
  <c r="D21866" i="2"/>
  <c r="D19645" i="2"/>
  <c r="D7428" i="2"/>
  <c r="D34080" i="2"/>
  <c r="D12898" i="2"/>
  <c r="D18140" i="2"/>
  <c r="D32046" i="2"/>
  <c r="D7337" i="2"/>
  <c r="D26148" i="2"/>
  <c r="D10805" i="2"/>
  <c r="D21163" i="2"/>
  <c r="D32335" i="2"/>
  <c r="D15884" i="2"/>
  <c r="D14752" i="2"/>
  <c r="D21473" i="2"/>
  <c r="D22047" i="2"/>
  <c r="D22993" i="2"/>
  <c r="D16417" i="2"/>
  <c r="D30007" i="2"/>
  <c r="D14208" i="2"/>
  <c r="D13434" i="2"/>
  <c r="D29752" i="2"/>
  <c r="D10445" i="2"/>
  <c r="D4405" i="2"/>
  <c r="D14450" i="2"/>
  <c r="D8351" i="2"/>
  <c r="D13525" i="2"/>
  <c r="D14676" i="2"/>
  <c r="D8313" i="2"/>
  <c r="D23659" i="2"/>
  <c r="D12430" i="2"/>
  <c r="D12125" i="2"/>
  <c r="D15049" i="2"/>
  <c r="D12554" i="2"/>
  <c r="D4026" i="2"/>
  <c r="D28777" i="2"/>
  <c r="D22799" i="2"/>
  <c r="D6337" i="2"/>
  <c r="D15687" i="2"/>
  <c r="D13231" i="2"/>
  <c r="D22367" i="2"/>
  <c r="D33180" i="2"/>
  <c r="D16113" i="2"/>
  <c r="D18018" i="2"/>
  <c r="D31376" i="2"/>
  <c r="D18316" i="2"/>
  <c r="D10718" i="2"/>
  <c r="D4020" i="2"/>
  <c r="D27232" i="2"/>
  <c r="D22626" i="2"/>
  <c r="D8786" i="2"/>
  <c r="D10537" i="2"/>
  <c r="D15622" i="2"/>
  <c r="D2963" i="2"/>
  <c r="D30414" i="2"/>
  <c r="D20041" i="2"/>
  <c r="D4658" i="2"/>
  <c r="D32616" i="2"/>
  <c r="D32112" i="2"/>
  <c r="D33057" i="2"/>
  <c r="D11891" i="2"/>
  <c r="D28685" i="2"/>
  <c r="D34251" i="2"/>
  <c r="D5438" i="2"/>
  <c r="D28389" i="2"/>
  <c r="D14400" i="2"/>
  <c r="D26670" i="2"/>
  <c r="D6748" i="2"/>
  <c r="D3124" i="2"/>
  <c r="D31552" i="2"/>
  <c r="D26814" i="2"/>
  <c r="D6959" i="2"/>
  <c r="D7941" i="2"/>
  <c r="D5568" i="2"/>
  <c r="D32198" i="2"/>
  <c r="D5734" i="2"/>
  <c r="D28393" i="2"/>
  <c r="D3625" i="2"/>
  <c r="D25782" i="2"/>
  <c r="D26105" i="2"/>
  <c r="D25192" i="2"/>
  <c r="D24802" i="2"/>
  <c r="D12768" i="2"/>
  <c r="D9345" i="2"/>
  <c r="D23877" i="2"/>
  <c r="D28637" i="2"/>
  <c r="D30241" i="2"/>
  <c r="D14722" i="2"/>
  <c r="D7450" i="2"/>
  <c r="D32864" i="2"/>
  <c r="D7171" i="2"/>
  <c r="D32320" i="2"/>
  <c r="D16748" i="2"/>
  <c r="D34442" i="2"/>
  <c r="D29823" i="2"/>
  <c r="D5729" i="2"/>
  <c r="D30596" i="2"/>
  <c r="D31935" i="2"/>
  <c r="D5922" i="2"/>
  <c r="D16893" i="2"/>
  <c r="D30372" i="2"/>
  <c r="D28968" i="2"/>
  <c r="D9270" i="2"/>
  <c r="D3928" i="2"/>
  <c r="D6492" i="2"/>
  <c r="D23936" i="2"/>
  <c r="D27511" i="2"/>
  <c r="D18024" i="2"/>
  <c r="D14658" i="2"/>
  <c r="D21577" i="2"/>
  <c r="D8634" i="2"/>
  <c r="D29055" i="2"/>
  <c r="D26920" i="2"/>
  <c r="D9490" i="2"/>
  <c r="D30187" i="2"/>
  <c r="D12864" i="2"/>
  <c r="D28931" i="2"/>
  <c r="D7446" i="2"/>
  <c r="D24532" i="2"/>
  <c r="D9781" i="2"/>
  <c r="D29645" i="2"/>
  <c r="D29176" i="2"/>
  <c r="D2912" i="2"/>
  <c r="D8571" i="2"/>
  <c r="D21546" i="2"/>
  <c r="D18798" i="2"/>
  <c r="D9536" i="2"/>
  <c r="D15740" i="2"/>
  <c r="D18684" i="2"/>
  <c r="D15520" i="2"/>
  <c r="D19161" i="2"/>
  <c r="D18475" i="2"/>
  <c r="D14920" i="2"/>
  <c r="D4395" i="2"/>
  <c r="D3451" i="2"/>
  <c r="D9531" i="2"/>
  <c r="D12559" i="2"/>
  <c r="D23417" i="2"/>
  <c r="D4496" i="2"/>
  <c r="D4606" i="2"/>
  <c r="D30302" i="2"/>
  <c r="D7423" i="2"/>
  <c r="D29348" i="2"/>
  <c r="D34498" i="2"/>
  <c r="D32821" i="2"/>
  <c r="D15152" i="2"/>
  <c r="D26106" i="2"/>
  <c r="D23792" i="2"/>
  <c r="D32227" i="2"/>
  <c r="D8207" i="2"/>
  <c r="D11576" i="2"/>
  <c r="D14381" i="2"/>
  <c r="D28680" i="2"/>
  <c r="D24831" i="2"/>
  <c r="D29455" i="2"/>
  <c r="D31183" i="2"/>
  <c r="D4269" i="2"/>
  <c r="D29353" i="2"/>
  <c r="D6797" i="2"/>
  <c r="D26440" i="2"/>
  <c r="D27164" i="2"/>
  <c r="D34327" i="2"/>
  <c r="D14770" i="2"/>
  <c r="D15438" i="2"/>
  <c r="D13387" i="2"/>
  <c r="D17228" i="2"/>
  <c r="D11474" i="2"/>
  <c r="D15419" i="2"/>
  <c r="D16185" i="2"/>
  <c r="D9975" i="2"/>
  <c r="D14003" i="2"/>
  <c r="D17722" i="2"/>
  <c r="D12324" i="2"/>
  <c r="D6028" i="2"/>
  <c r="D22241" i="2"/>
  <c r="D15542" i="2"/>
  <c r="D10997" i="2"/>
  <c r="D4962" i="2"/>
  <c r="D11196" i="2"/>
  <c r="D22906" i="2"/>
  <c r="D34631" i="2"/>
  <c r="D17254" i="2"/>
  <c r="D7639" i="2"/>
  <c r="D8114" i="2"/>
  <c r="D26773" i="2"/>
  <c r="D7331" i="2"/>
  <c r="D22165" i="2"/>
  <c r="D18811" i="2"/>
  <c r="D5906" i="2"/>
  <c r="D30964" i="2"/>
  <c r="D2939" i="2"/>
  <c r="D13234" i="2"/>
  <c r="D20193" i="2"/>
  <c r="D31615" i="2"/>
  <c r="D5541" i="2"/>
  <c r="D12168" i="2"/>
  <c r="D12340" i="2"/>
  <c r="D25381" i="2"/>
  <c r="D25092" i="2"/>
  <c r="D31680" i="2"/>
  <c r="D3632" i="2"/>
  <c r="D18287" i="2"/>
  <c r="D27153" i="2"/>
  <c r="D11984" i="2"/>
  <c r="D11402" i="2"/>
  <c r="D3346" i="2"/>
  <c r="D26141" i="2"/>
  <c r="D8208" i="2"/>
  <c r="D7672" i="2"/>
  <c r="D28550" i="2"/>
  <c r="D22399" i="2"/>
  <c r="D27295" i="2"/>
  <c r="D30857" i="2"/>
  <c r="D34541" i="2"/>
  <c r="D4217" i="2"/>
  <c r="D21736" i="2"/>
  <c r="D14878" i="2"/>
  <c r="D30124" i="2"/>
  <c r="D19353" i="2"/>
  <c r="D20338" i="2"/>
  <c r="D25020" i="2"/>
  <c r="D23228" i="2"/>
  <c r="D2944" i="2"/>
  <c r="D5330" i="2"/>
  <c r="D7837" i="2"/>
  <c r="D33387" i="2"/>
  <c r="D21858" i="2"/>
  <c r="D13140" i="2"/>
  <c r="D12245" i="2"/>
  <c r="D9057" i="2"/>
  <c r="D31807" i="2"/>
  <c r="D25868" i="2"/>
  <c r="D15543" i="2"/>
  <c r="D32307" i="2"/>
  <c r="D3886" i="2"/>
  <c r="D25409" i="2"/>
  <c r="D6397" i="2"/>
  <c r="D34735" i="2"/>
  <c r="D13676" i="2"/>
  <c r="D7870" i="2"/>
  <c r="D6082" i="2"/>
  <c r="D7836" i="2"/>
  <c r="D26097" i="2"/>
  <c r="D33537" i="2"/>
  <c r="D29225" i="2"/>
  <c r="D11081" i="2"/>
  <c r="D23472" i="2"/>
  <c r="D13893" i="2"/>
  <c r="D19160" i="2"/>
  <c r="D6303" i="2"/>
  <c r="D8063" i="2"/>
  <c r="D28873" i="2"/>
  <c r="D25481" i="2"/>
  <c r="D29410" i="2"/>
  <c r="D30408" i="2"/>
  <c r="D25477" i="2"/>
  <c r="D27326" i="2"/>
  <c r="D2917" i="2"/>
  <c r="D27644" i="2"/>
  <c r="D30686" i="2"/>
  <c r="D6278" i="2"/>
  <c r="D22600" i="2"/>
  <c r="D4886" i="2"/>
  <c r="D14908" i="2"/>
  <c r="D30364" i="2"/>
  <c r="D8880" i="2"/>
  <c r="D18767" i="2"/>
  <c r="D31570" i="2"/>
  <c r="D21887" i="2"/>
  <c r="D27391" i="2"/>
  <c r="D23296" i="2"/>
  <c r="D4866" i="2"/>
  <c r="D5984" i="2"/>
  <c r="D12857" i="2"/>
  <c r="D21290" i="2"/>
  <c r="D29731" i="2"/>
  <c r="D25998" i="2"/>
  <c r="D14857" i="2"/>
  <c r="D3884" i="2"/>
  <c r="D6327" i="2"/>
  <c r="D26352" i="2"/>
  <c r="D24338" i="2"/>
  <c r="D6298" i="2"/>
  <c r="D4944" i="2"/>
  <c r="D30430" i="2"/>
  <c r="D33889" i="2"/>
  <c r="D12414" i="2"/>
  <c r="D10051" i="2"/>
  <c r="D17915" i="2"/>
  <c r="D32626" i="2"/>
  <c r="D10317" i="2"/>
  <c r="D11558" i="2"/>
  <c r="D18478" i="2"/>
  <c r="D18807" i="2"/>
  <c r="D17566" i="2"/>
  <c r="D15395" i="2"/>
  <c r="D13696" i="2"/>
  <c r="D24087" i="2"/>
  <c r="D34744" i="2"/>
  <c r="D21767" i="2"/>
  <c r="D19836" i="2"/>
  <c r="D13989" i="2"/>
  <c r="D30111" i="2"/>
  <c r="D6389" i="2"/>
  <c r="D34521" i="2"/>
  <c r="D20017" i="2"/>
  <c r="D4990" i="2"/>
  <c r="D3619" i="2"/>
  <c r="D23934" i="2"/>
  <c r="D9203" i="2"/>
  <c r="D26558" i="2"/>
  <c r="D18576" i="2"/>
  <c r="D6554" i="2"/>
  <c r="D33058" i="2"/>
  <c r="D5268" i="2"/>
  <c r="D13004" i="2"/>
  <c r="D16029" i="2"/>
  <c r="D7140" i="2"/>
  <c r="D12615" i="2"/>
  <c r="D17459" i="2"/>
  <c r="D13898" i="2"/>
  <c r="D10617" i="2"/>
  <c r="D30134" i="2"/>
  <c r="D10977" i="2"/>
  <c r="D4665" i="2"/>
  <c r="D22995" i="2"/>
  <c r="D9958" i="2"/>
  <c r="D29429" i="2"/>
  <c r="D10343" i="2"/>
  <c r="D11546" i="2"/>
  <c r="D5611" i="2"/>
  <c r="D14681" i="2"/>
  <c r="D21554" i="2"/>
  <c r="D31267" i="2"/>
  <c r="D28213" i="2"/>
  <c r="D18865" i="2"/>
  <c r="D12315" i="2"/>
  <c r="D11713" i="2"/>
  <c r="D8870" i="2"/>
  <c r="D27702" i="2"/>
  <c r="D12183" i="2"/>
  <c r="D30467" i="2"/>
  <c r="D22884" i="2"/>
  <c r="D11212" i="2"/>
  <c r="D22160" i="2"/>
  <c r="D19079" i="2"/>
  <c r="D32157" i="2"/>
  <c r="D16502" i="2"/>
  <c r="D31102" i="2"/>
  <c r="D18303" i="2"/>
  <c r="D7655" i="2"/>
  <c r="D13221" i="2"/>
  <c r="D11874" i="2"/>
  <c r="D25320" i="2"/>
  <c r="D22049" i="2"/>
  <c r="D31751" i="2"/>
  <c r="D25371" i="2"/>
  <c r="D28002" i="2"/>
  <c r="D18081" i="2"/>
  <c r="D10453" i="2"/>
  <c r="D7238" i="2"/>
  <c r="D23022" i="2"/>
  <c r="D31844" i="2"/>
  <c r="D32447" i="2"/>
  <c r="D6207" i="2"/>
  <c r="D32013" i="2"/>
  <c r="D16400" i="2"/>
  <c r="D28204" i="2"/>
  <c r="D17372" i="2"/>
  <c r="D30659" i="2"/>
  <c r="D27606" i="2"/>
  <c r="D17518" i="2"/>
  <c r="D33062" i="2"/>
  <c r="D34365" i="2"/>
  <c r="D16168" i="2"/>
  <c r="D7547" i="2"/>
  <c r="D19132" i="2"/>
  <c r="D13631" i="2"/>
  <c r="D9274" i="2"/>
  <c r="D14911" i="2"/>
  <c r="D8145" i="2"/>
  <c r="D34302" i="2"/>
  <c r="D25424" i="2"/>
  <c r="D19232" i="2"/>
  <c r="D19541" i="2"/>
  <c r="D30516" i="2"/>
  <c r="D7329" i="2"/>
  <c r="D8034" i="2"/>
  <c r="D18017" i="2"/>
  <c r="D29654" i="2"/>
  <c r="D28580" i="2"/>
  <c r="D5064" i="2"/>
  <c r="D16364" i="2"/>
  <c r="D27829" i="2"/>
  <c r="D25701" i="2"/>
  <c r="D24849" i="2"/>
  <c r="D20414" i="2"/>
  <c r="D13395" i="2"/>
  <c r="D7454" i="2"/>
  <c r="D24546" i="2"/>
  <c r="D6398" i="2"/>
  <c r="D18174" i="2"/>
  <c r="D27484" i="2"/>
  <c r="D34318" i="2"/>
  <c r="D15162" i="2"/>
  <c r="D4098" i="2"/>
  <c r="D27617" i="2"/>
  <c r="D26350" i="2"/>
  <c r="D21285" i="2"/>
  <c r="D16374" i="2"/>
  <c r="D7936" i="2"/>
  <c r="D9866" i="2"/>
  <c r="D20690" i="2"/>
  <c r="D28318" i="2"/>
  <c r="D34519" i="2"/>
  <c r="D6910" i="2"/>
  <c r="D9665" i="2"/>
  <c r="D25340" i="2"/>
  <c r="D11129" i="2"/>
  <c r="D31832" i="2"/>
  <c r="D24446" i="2"/>
  <c r="D20673" i="2"/>
  <c r="D31362" i="2"/>
  <c r="D34142" i="2"/>
  <c r="D18322" i="2"/>
  <c r="D16317" i="2"/>
  <c r="D16673" i="2"/>
  <c r="D21346" i="2"/>
  <c r="D13577" i="2"/>
  <c r="D31961" i="2"/>
  <c r="D23273" i="2"/>
  <c r="D21856" i="2"/>
  <c r="D9306" i="2"/>
  <c r="D12042" i="2"/>
  <c r="D16554" i="2"/>
  <c r="D26967" i="2"/>
  <c r="D16832" i="2"/>
  <c r="D13345" i="2"/>
  <c r="D13614" i="2"/>
  <c r="D13500" i="2"/>
  <c r="D32631" i="2"/>
  <c r="D3205" i="2"/>
  <c r="D17032" i="2"/>
  <c r="D33299" i="2"/>
  <c r="D28402" i="2"/>
  <c r="D14103" i="2"/>
  <c r="D19611" i="2"/>
  <c r="D14106" i="2"/>
  <c r="D32576" i="2"/>
  <c r="D25246" i="2"/>
  <c r="D29598" i="2"/>
  <c r="D27992" i="2"/>
  <c r="D12699" i="2"/>
  <c r="D34896" i="2"/>
  <c r="D26827" i="2"/>
  <c r="D28111" i="2"/>
  <c r="D29912" i="2"/>
  <c r="D9201" i="2"/>
  <c r="D16768" i="2"/>
  <c r="D30369" i="2"/>
  <c r="D26347" i="2"/>
  <c r="D19647" i="2"/>
  <c r="D6466" i="2"/>
  <c r="D33405" i="2"/>
  <c r="D23364" i="2"/>
  <c r="D26914" i="2"/>
  <c r="D12623" i="2"/>
  <c r="D24548" i="2"/>
  <c r="D8536" i="2"/>
  <c r="D21010" i="2"/>
  <c r="D18200" i="2"/>
  <c r="D4071" i="2"/>
  <c r="D25411" i="2"/>
  <c r="D18793" i="2"/>
  <c r="D4829" i="2"/>
  <c r="D8955" i="2"/>
  <c r="D23604" i="2"/>
  <c r="D14366" i="2"/>
  <c r="D20912" i="2"/>
  <c r="D16353" i="2"/>
  <c r="D24609" i="2"/>
  <c r="D8579" i="2"/>
  <c r="D30283" i="2"/>
  <c r="D3443" i="2"/>
  <c r="D23746" i="2"/>
  <c r="D34460" i="2"/>
  <c r="D34832" i="2"/>
  <c r="D28353" i="2"/>
  <c r="D26859" i="2"/>
  <c r="D9532" i="2"/>
  <c r="D16963" i="2"/>
  <c r="D6268" i="2"/>
  <c r="D27545" i="2"/>
  <c r="D31585" i="2"/>
  <c r="D5750" i="2"/>
  <c r="D6891" i="2"/>
  <c r="D33939" i="2"/>
  <c r="D6714" i="2"/>
  <c r="D29723" i="2"/>
  <c r="D32534" i="2"/>
  <c r="D21855" i="2"/>
  <c r="D7626" i="2"/>
  <c r="D24555" i="2"/>
  <c r="D8446" i="2"/>
  <c r="D28607" i="2"/>
  <c r="D25425" i="2"/>
  <c r="D12436" i="2"/>
  <c r="D4593" i="2"/>
  <c r="D14635" i="2"/>
  <c r="D26252" i="2"/>
  <c r="D19831" i="2"/>
  <c r="D4559" i="2"/>
  <c r="D9792" i="2"/>
  <c r="D9108" i="2"/>
  <c r="D19096" i="2"/>
  <c r="D3302" i="2"/>
  <c r="D3579" i="2"/>
  <c r="D4114" i="2"/>
  <c r="D3323" i="2"/>
  <c r="D28382" i="2"/>
  <c r="D19641" i="2"/>
  <c r="D3617" i="2"/>
  <c r="D34503" i="2"/>
  <c r="D30496" i="2"/>
  <c r="D28003" i="2"/>
  <c r="D26784" i="2"/>
  <c r="D7104" i="2"/>
  <c r="D22013" i="2"/>
  <c r="D33373" i="2"/>
  <c r="D20903" i="2"/>
  <c r="D7034" i="2"/>
  <c r="D4154" i="2"/>
  <c r="D26398" i="2"/>
  <c r="D11934" i="2"/>
  <c r="D14010" i="2"/>
  <c r="D15921" i="2"/>
  <c r="D11588" i="2"/>
  <c r="D6312" i="2"/>
  <c r="D15043" i="2"/>
  <c r="D18404" i="2"/>
  <c r="D27698" i="2"/>
  <c r="D27400" i="2"/>
  <c r="D24267" i="2"/>
  <c r="D21438" i="2"/>
  <c r="D7753" i="2"/>
  <c r="D21247" i="2"/>
  <c r="D31325" i="2"/>
  <c r="D30278" i="2"/>
  <c r="D26160" i="2"/>
  <c r="D10976" i="2"/>
  <c r="D7647" i="2"/>
  <c r="D26353" i="2"/>
  <c r="D21790" i="2"/>
  <c r="D34746" i="2"/>
  <c r="D4800" i="2"/>
  <c r="D6428" i="2"/>
  <c r="D12170" i="2"/>
  <c r="D15319" i="2"/>
  <c r="D33973" i="2"/>
  <c r="D11275" i="2"/>
  <c r="D15934" i="2"/>
  <c r="D19740" i="2"/>
  <c r="D17824" i="2"/>
  <c r="D29647" i="2"/>
  <c r="D25189" i="2"/>
  <c r="D14848" i="2"/>
  <c r="D22587" i="2"/>
  <c r="D19808" i="2"/>
  <c r="D27676" i="2"/>
  <c r="D33540" i="2"/>
  <c r="D20096" i="2"/>
  <c r="D11008" i="2"/>
  <c r="D33287" i="2"/>
  <c r="D15430" i="2"/>
  <c r="D31094" i="2"/>
  <c r="D6706" i="2"/>
  <c r="D9852" i="2"/>
  <c r="D19717" i="2"/>
  <c r="D18143" i="2"/>
  <c r="D10063" i="2"/>
  <c r="D33549" i="2"/>
  <c r="D28953" i="2"/>
  <c r="D32710" i="2"/>
  <c r="D32730" i="2"/>
  <c r="D32321" i="2"/>
  <c r="D9464" i="2"/>
  <c r="D16018" i="2"/>
  <c r="D34914" i="2"/>
  <c r="D14060" i="2"/>
  <c r="D16499" i="2"/>
  <c r="D18224" i="2"/>
  <c r="D5437" i="2"/>
  <c r="D19628" i="2"/>
  <c r="D28791" i="2"/>
  <c r="D9106" i="2"/>
  <c r="D27994" i="2"/>
  <c r="D15602" i="2"/>
  <c r="D5705" i="2"/>
  <c r="D4211" i="2"/>
  <c r="D8693" i="2"/>
  <c r="D17536" i="2"/>
  <c r="D14059" i="2"/>
  <c r="D27406" i="2"/>
  <c r="D16497" i="2"/>
  <c r="D16443" i="2"/>
  <c r="D22430" i="2"/>
  <c r="D17834" i="2"/>
  <c r="D26450" i="2"/>
  <c r="D22849" i="2"/>
  <c r="D6008" i="2"/>
  <c r="D27678" i="2"/>
  <c r="D7934" i="2"/>
  <c r="D32341" i="2"/>
  <c r="D34646" i="2"/>
  <c r="D20104" i="2"/>
  <c r="D30569" i="2"/>
  <c r="D14110" i="2"/>
  <c r="D19872" i="2"/>
  <c r="D29029" i="2"/>
  <c r="D8248" i="2"/>
  <c r="D3257" i="2"/>
  <c r="D28356" i="2"/>
  <c r="D9073" i="2"/>
  <c r="D25964" i="2"/>
  <c r="D9194" i="2"/>
  <c r="D7388" i="2"/>
  <c r="D17226" i="2"/>
  <c r="D31068" i="2"/>
  <c r="D32998" i="2"/>
  <c r="D9497" i="2"/>
  <c r="D31474" i="2"/>
  <c r="D28692" i="2"/>
  <c r="D25344" i="2"/>
  <c r="D31758" i="2"/>
  <c r="D13604" i="2"/>
  <c r="D3312" i="2"/>
  <c r="D20605" i="2"/>
  <c r="D20013" i="2"/>
  <c r="D18584" i="2"/>
  <c r="D25790" i="2"/>
  <c r="D15143" i="2"/>
  <c r="D11956" i="2"/>
  <c r="D30094" i="2"/>
  <c r="D12661" i="2"/>
  <c r="D13659" i="2"/>
  <c r="D8193" i="2"/>
  <c r="D4224" i="2"/>
  <c r="D9014" i="2"/>
  <c r="D7047" i="2"/>
  <c r="D13886" i="2"/>
  <c r="D18790" i="2"/>
  <c r="D16072" i="2"/>
  <c r="D23164" i="2"/>
  <c r="D12065" i="2"/>
  <c r="D15784" i="2"/>
  <c r="D20883" i="2"/>
  <c r="D24382" i="2"/>
  <c r="D14754" i="2"/>
  <c r="D11841" i="2"/>
  <c r="D18610" i="2"/>
  <c r="D16789" i="2"/>
  <c r="D14674" i="2"/>
  <c r="D34619" i="2"/>
  <c r="D15016" i="2"/>
  <c r="D30285" i="2"/>
  <c r="D34616" i="2"/>
  <c r="D7160" i="2"/>
  <c r="D16586" i="2"/>
  <c r="D9117" i="2"/>
  <c r="D34709" i="2"/>
  <c r="D23566" i="2"/>
  <c r="D16660" i="2"/>
  <c r="D33256" i="2"/>
  <c r="D15335" i="2"/>
  <c r="D4299" i="2"/>
  <c r="D16580" i="2"/>
  <c r="D22613" i="2"/>
  <c r="D12892" i="2"/>
  <c r="D24843" i="2"/>
  <c r="D8434" i="2"/>
  <c r="D10236" i="2"/>
  <c r="D25281" i="2"/>
  <c r="D6046" i="2"/>
  <c r="D10736" i="2"/>
  <c r="D19825" i="2"/>
  <c r="D3596" i="2"/>
  <c r="D18945" i="2"/>
  <c r="D8128" i="2"/>
  <c r="D12461" i="2"/>
  <c r="D33946" i="2"/>
  <c r="D33259" i="2"/>
  <c r="D24958" i="2"/>
  <c r="D16547" i="2"/>
  <c r="D12365" i="2"/>
  <c r="D18477" i="2"/>
  <c r="D18198" i="2"/>
  <c r="D24955" i="2"/>
  <c r="D13690" i="2"/>
  <c r="D13900" i="2"/>
  <c r="D5537" i="2"/>
  <c r="D24650" i="2"/>
  <c r="D31805" i="2"/>
  <c r="D21930" i="2"/>
  <c r="D18557" i="2"/>
  <c r="D13017" i="2"/>
  <c r="D17610" i="2"/>
  <c r="D31007" i="2"/>
  <c r="D13874" i="2"/>
  <c r="D9833" i="2"/>
  <c r="D17985" i="2"/>
  <c r="D28885" i="2"/>
  <c r="D8005" i="2"/>
  <c r="D3775" i="2"/>
  <c r="D11591" i="2"/>
  <c r="D9653" i="2"/>
  <c r="D20335" i="2"/>
  <c r="D26262" i="2"/>
  <c r="D12233" i="2"/>
  <c r="D14165" i="2"/>
  <c r="D15710" i="2"/>
  <c r="D7843" i="2"/>
  <c r="D5370" i="2"/>
  <c r="D21548" i="2"/>
  <c r="D20238" i="2"/>
  <c r="D13327" i="2"/>
  <c r="D15059" i="2"/>
  <c r="D11943" i="2"/>
  <c r="D29567" i="2"/>
  <c r="D32515" i="2"/>
  <c r="D24651" i="2"/>
  <c r="D29991" i="2"/>
  <c r="D14334" i="2"/>
  <c r="D32499" i="2"/>
  <c r="D14182" i="2"/>
  <c r="D17743" i="2"/>
  <c r="D29250" i="2"/>
  <c r="D6890" i="2"/>
  <c r="D23030" i="2"/>
  <c r="D6969" i="2"/>
  <c r="D13022" i="2"/>
  <c r="D15606" i="2"/>
  <c r="D5214" i="2"/>
  <c r="D7459" i="2"/>
  <c r="D6564" i="2"/>
  <c r="D21670" i="2"/>
  <c r="D5529" i="2"/>
  <c r="D10361" i="2"/>
  <c r="D28657" i="2"/>
  <c r="D34531" i="2"/>
  <c r="D30267" i="2"/>
  <c r="D3988" i="2"/>
  <c r="D8052" i="2"/>
  <c r="D2913" i="2"/>
  <c r="D19585" i="2"/>
  <c r="D25882" i="2"/>
  <c r="D14858" i="2"/>
  <c r="D34983" i="2"/>
  <c r="D22509" i="2"/>
  <c r="D11364" i="2"/>
  <c r="D10780" i="2"/>
  <c r="D8023" i="2"/>
  <c r="D5312" i="2"/>
  <c r="D19544" i="2"/>
  <c r="D7550" i="2"/>
  <c r="D18469" i="2"/>
  <c r="D23422" i="2"/>
  <c r="D23012" i="2"/>
  <c r="D21948" i="2"/>
  <c r="D6189" i="2"/>
  <c r="D34792" i="2"/>
  <c r="D27891" i="2"/>
  <c r="D3524" i="2"/>
  <c r="D34743" i="2"/>
  <c r="D7814" i="2"/>
  <c r="D14875" i="2"/>
  <c r="D13110" i="2"/>
  <c r="D8333" i="2"/>
  <c r="D19946" i="2"/>
  <c r="D20955" i="2"/>
  <c r="D3790" i="2"/>
  <c r="D24630" i="2"/>
  <c r="D11182" i="2"/>
  <c r="D9263" i="2"/>
  <c r="D13983" i="2"/>
  <c r="D24355" i="2"/>
  <c r="D28583" i="2"/>
  <c r="D26079" i="2"/>
  <c r="D15015" i="2"/>
  <c r="D26247" i="2"/>
  <c r="D34329" i="2"/>
  <c r="D27133" i="2"/>
  <c r="D10241" i="2"/>
  <c r="D12509" i="2"/>
  <c r="D7147" i="2"/>
  <c r="D4583" i="2"/>
  <c r="D21737" i="2"/>
  <c r="D33050" i="2"/>
  <c r="D6527" i="2"/>
  <c r="D6565" i="2"/>
  <c r="D7614" i="2"/>
  <c r="D22310" i="2"/>
  <c r="D33673" i="2"/>
  <c r="D24956" i="2"/>
  <c r="D21092" i="2"/>
  <c r="D22535" i="2"/>
  <c r="D13961" i="2"/>
  <c r="D3230" i="2"/>
  <c r="D32988" i="2"/>
  <c r="D30269" i="2"/>
  <c r="D6991" i="2"/>
  <c r="D10712" i="2"/>
  <c r="D4097" i="2"/>
  <c r="D17271" i="2"/>
  <c r="D29427" i="2"/>
  <c r="D16012" i="2"/>
  <c r="D4772" i="2"/>
  <c r="D10525" i="2"/>
  <c r="D15643" i="2"/>
  <c r="D20803" i="2"/>
  <c r="D14569" i="2"/>
  <c r="D15721" i="2"/>
  <c r="D21666" i="2"/>
  <c r="D8762" i="2"/>
  <c r="D20124" i="2"/>
  <c r="D15639" i="2"/>
  <c r="D24432" i="2"/>
  <c r="D24751" i="2"/>
  <c r="D9024" i="2"/>
  <c r="D19536" i="2"/>
  <c r="D22811" i="2"/>
  <c r="D3934" i="2"/>
  <c r="D8876" i="2"/>
  <c r="D33244" i="2"/>
  <c r="D11260" i="2"/>
  <c r="D26012" i="2"/>
  <c r="D4605" i="2"/>
  <c r="D12937" i="2"/>
  <c r="D15332" i="2"/>
  <c r="D13086" i="2"/>
  <c r="D34039" i="2"/>
  <c r="D15978" i="2"/>
  <c r="D6220" i="2"/>
  <c r="D17713" i="2"/>
  <c r="D17826" i="2"/>
  <c r="D8999" i="2"/>
  <c r="D16103" i="2"/>
  <c r="D23126" i="2"/>
  <c r="D10399" i="2"/>
  <c r="D15407" i="2"/>
  <c r="D28778" i="2"/>
  <c r="D25126" i="2"/>
  <c r="D21499" i="2"/>
  <c r="D21565" i="2"/>
  <c r="D24945" i="2"/>
  <c r="D3392" i="2"/>
  <c r="D16786" i="2"/>
  <c r="D3234" i="2"/>
  <c r="D7386" i="2"/>
  <c r="D2949" i="2"/>
  <c r="D32927" i="2"/>
  <c r="D10889" i="2"/>
  <c r="D5226" i="2"/>
  <c r="D25374" i="2"/>
  <c r="D16986" i="2"/>
  <c r="D29361" i="2"/>
  <c r="D17227" i="2"/>
  <c r="D33242" i="2"/>
  <c r="D18101" i="2"/>
  <c r="D14154" i="2"/>
  <c r="D10719" i="2"/>
  <c r="D12166" i="2"/>
  <c r="D11033" i="2"/>
  <c r="D25403" i="2"/>
  <c r="D28759" i="2"/>
  <c r="D5936" i="2"/>
  <c r="D20396" i="2"/>
  <c r="D24088" i="2"/>
  <c r="D2911" i="2"/>
  <c r="D24668" i="2"/>
  <c r="D23084" i="2"/>
  <c r="D10261" i="2"/>
  <c r="D4507" i="2"/>
  <c r="D7275" i="2"/>
  <c r="D10223" i="2"/>
  <c r="D34828" i="2"/>
  <c r="D30222" i="2"/>
  <c r="D34875" i="2"/>
  <c r="D27519" i="2"/>
  <c r="D9642" i="2"/>
  <c r="D8159" i="2"/>
  <c r="D18228" i="2"/>
  <c r="D9940" i="2"/>
  <c r="D20570" i="2"/>
  <c r="D25804" i="2"/>
  <c r="D7611" i="2"/>
  <c r="D3594" i="2"/>
  <c r="D14577" i="2"/>
  <c r="D30310" i="2"/>
  <c r="D6477" i="2"/>
  <c r="D5601" i="2"/>
  <c r="D5931" i="2"/>
  <c r="D9296" i="2"/>
  <c r="D16560" i="2"/>
  <c r="D8410" i="2"/>
  <c r="D26089" i="2"/>
  <c r="D11779" i="2"/>
  <c r="D13808" i="2"/>
  <c r="D27167" i="2"/>
  <c r="D16548" i="2"/>
  <c r="D19007" i="2"/>
  <c r="D11314" i="2"/>
  <c r="D6592" i="2"/>
  <c r="D6198" i="2"/>
  <c r="D17546" i="2"/>
  <c r="D20477" i="2"/>
  <c r="D9198" i="2"/>
  <c r="D26830" i="2"/>
  <c r="D8096" i="2"/>
  <c r="D26934" i="2"/>
  <c r="D17212" i="2"/>
  <c r="D17797" i="2"/>
  <c r="D16948" i="2"/>
  <c r="D20575" i="2"/>
  <c r="D14076" i="2"/>
  <c r="D31174" i="2"/>
  <c r="D32570" i="2"/>
  <c r="D32117" i="2"/>
  <c r="D9762" i="2"/>
  <c r="D6896" i="2"/>
  <c r="D34682" i="2"/>
  <c r="D3499" i="2"/>
  <c r="D10804" i="2"/>
  <c r="D22159" i="2"/>
  <c r="D21544" i="2"/>
  <c r="D30306" i="2"/>
  <c r="D11204" i="2"/>
  <c r="D28450" i="2"/>
  <c r="D16558" i="2"/>
  <c r="D6295" i="2"/>
  <c r="D34314" i="2"/>
  <c r="D4493" i="2"/>
  <c r="D27014" i="2"/>
  <c r="D16104" i="2"/>
  <c r="D23781" i="2"/>
  <c r="D11950" i="2"/>
  <c r="D11501" i="2"/>
  <c r="D26714" i="2"/>
  <c r="D4743" i="2"/>
  <c r="D11278" i="2"/>
  <c r="D19950" i="2"/>
  <c r="D12076" i="2"/>
  <c r="D18664" i="2"/>
  <c r="D3984" i="2"/>
  <c r="D21785" i="2"/>
  <c r="D17215" i="2"/>
  <c r="D17535" i="2"/>
  <c r="D3359" i="2"/>
  <c r="D11168" i="2"/>
  <c r="D11385" i="2"/>
  <c r="D25785" i="2"/>
  <c r="D13200" i="2"/>
  <c r="D34819" i="2"/>
  <c r="D14254" i="2"/>
  <c r="D17172" i="2"/>
  <c r="D30282" i="2"/>
  <c r="D30028" i="2"/>
  <c r="D31563" i="2"/>
  <c r="D33974" i="2"/>
  <c r="D28287" i="2"/>
  <c r="D26775" i="2"/>
  <c r="D12332" i="2"/>
  <c r="D7473" i="2"/>
  <c r="D3534" i="2"/>
  <c r="D25136" i="2"/>
  <c r="D29594" i="2"/>
  <c r="D15024" i="2"/>
  <c r="D23465" i="2"/>
  <c r="D28666" i="2"/>
  <c r="D25854" i="2"/>
  <c r="D20810" i="2"/>
  <c r="D16479" i="2"/>
  <c r="D24184" i="2"/>
  <c r="D10717" i="2"/>
  <c r="D22625" i="2"/>
  <c r="D4595" i="2"/>
  <c r="D10106" i="2"/>
  <c r="D21366" i="2"/>
  <c r="D17530" i="2"/>
  <c r="D26086" i="2"/>
  <c r="D15060" i="2"/>
  <c r="D28592" i="2"/>
  <c r="D33596" i="2"/>
  <c r="D25759" i="2"/>
  <c r="D12434" i="2"/>
  <c r="D27686" i="2"/>
  <c r="D7928" i="2"/>
  <c r="D17529" i="2"/>
  <c r="D31099" i="2"/>
  <c r="D3876" i="2"/>
  <c r="D28170" i="2"/>
  <c r="D31264" i="2"/>
  <c r="D29635" i="2"/>
  <c r="D20891" i="2"/>
  <c r="D23214" i="2"/>
  <c r="D24350" i="2"/>
  <c r="D27300" i="2"/>
  <c r="D16761" i="2"/>
  <c r="D11228" i="2"/>
  <c r="D13047" i="2"/>
  <c r="D23403" i="2"/>
  <c r="D27975" i="2"/>
  <c r="D8597" i="2"/>
  <c r="D17690" i="2"/>
  <c r="D31005" i="2"/>
  <c r="D7048" i="2"/>
  <c r="D15770" i="2"/>
  <c r="D7844" i="2"/>
  <c r="D24521" i="2"/>
  <c r="D10109" i="2"/>
  <c r="D30508" i="2"/>
  <c r="D4503" i="2"/>
  <c r="D12647" i="2"/>
  <c r="D11502" i="2"/>
  <c r="D3782" i="2"/>
  <c r="D5713" i="2"/>
  <c r="D3053" i="2"/>
  <c r="D7449" i="2"/>
  <c r="D30796" i="2"/>
  <c r="D32679" i="2"/>
  <c r="D27634" i="2"/>
  <c r="D9068" i="2"/>
  <c r="D18618" i="2"/>
  <c r="D5019" i="2"/>
  <c r="D32877" i="2"/>
  <c r="D32989" i="2"/>
  <c r="D16993" i="2"/>
  <c r="D10412" i="2"/>
  <c r="D29554" i="2"/>
  <c r="D18600" i="2"/>
  <c r="D8106" i="2"/>
  <c r="D6233" i="2"/>
  <c r="D30907" i="2"/>
  <c r="D24317" i="2"/>
  <c r="D28021" i="2"/>
  <c r="D25375" i="2"/>
  <c r="D9724" i="2"/>
  <c r="D5903" i="2"/>
  <c r="D5648" i="2"/>
  <c r="D32296" i="2"/>
  <c r="D27099" i="2"/>
  <c r="D25132" i="2"/>
  <c r="D33588" i="2"/>
  <c r="D28272" i="2"/>
  <c r="D28114" i="2"/>
  <c r="D12722" i="2"/>
  <c r="D17138" i="2"/>
  <c r="D14081" i="2"/>
  <c r="D19325" i="2"/>
  <c r="D24917" i="2"/>
  <c r="D23667" i="2"/>
  <c r="D31435" i="2"/>
  <c r="D19743" i="2"/>
  <c r="D23759" i="2"/>
  <c r="D19372" i="2"/>
  <c r="D24765" i="2"/>
  <c r="D8927" i="2"/>
  <c r="D27590" i="2"/>
  <c r="D13340" i="2"/>
  <c r="D34307" i="2"/>
  <c r="D16027" i="2"/>
  <c r="D7537" i="2"/>
  <c r="D3518" i="2"/>
  <c r="D26774" i="2"/>
  <c r="D16609" i="2"/>
  <c r="D7938" i="2"/>
  <c r="D10597" i="2"/>
  <c r="D3531" i="2"/>
  <c r="D15982" i="2"/>
  <c r="D4128" i="2"/>
  <c r="D12515" i="2"/>
  <c r="D30216" i="2"/>
  <c r="D9246" i="2"/>
  <c r="D32237" i="2"/>
  <c r="D30910" i="2"/>
  <c r="D26664" i="2"/>
  <c r="D20511" i="2"/>
  <c r="D18555" i="2"/>
  <c r="D28779" i="2"/>
  <c r="D17622" i="2"/>
  <c r="D6790" i="2"/>
  <c r="D33778" i="2"/>
  <c r="D22598" i="2"/>
  <c r="D28288" i="2"/>
  <c r="D16129" i="2"/>
  <c r="D15046" i="2"/>
  <c r="D28107" i="2"/>
  <c r="D10555" i="2"/>
  <c r="D33826" i="2"/>
  <c r="D27156" i="2"/>
  <c r="D11289" i="2"/>
  <c r="D26870" i="2"/>
  <c r="D17126" i="2"/>
  <c r="D14778" i="2"/>
  <c r="D15199" i="2"/>
  <c r="D14565" i="2"/>
  <c r="D19624" i="2"/>
  <c r="D14837" i="2"/>
  <c r="D4884" i="2"/>
  <c r="D11395" i="2"/>
  <c r="D21884" i="2"/>
  <c r="D23409" i="2"/>
  <c r="D12162" i="2"/>
  <c r="D5748" i="2"/>
  <c r="D3501" i="2"/>
  <c r="D19821" i="2"/>
  <c r="D6678" i="2"/>
  <c r="D3197" i="2"/>
  <c r="D16286" i="2"/>
  <c r="D6710" i="2"/>
  <c r="D34656" i="2"/>
  <c r="D31968" i="2"/>
  <c r="D10140" i="2"/>
  <c r="D14494" i="2"/>
  <c r="D28366" i="2"/>
  <c r="D3071" i="2"/>
  <c r="D5695" i="2"/>
  <c r="D7367" i="2"/>
  <c r="D34068" i="2"/>
  <c r="D34878" i="2"/>
  <c r="D19470" i="2"/>
  <c r="D12946" i="2"/>
  <c r="D10936" i="2"/>
  <c r="D11085" i="2"/>
  <c r="D25505" i="2"/>
  <c r="D11657" i="2"/>
  <c r="D6792" i="2"/>
  <c r="D8496" i="2"/>
  <c r="D31074" i="2"/>
  <c r="D7840" i="2"/>
  <c r="D3012" i="2"/>
  <c r="D33173" i="2"/>
  <c r="D10695" i="2"/>
  <c r="D24071" i="2"/>
  <c r="D18986" i="2"/>
  <c r="D15601" i="2"/>
  <c r="D25877" i="2"/>
  <c r="D16785" i="2"/>
  <c r="D10017" i="2"/>
  <c r="D24289" i="2"/>
  <c r="D20230" i="2"/>
  <c r="D28933" i="2"/>
  <c r="D29798" i="2"/>
  <c r="D25151" i="2"/>
  <c r="D17561" i="2"/>
  <c r="D9544" i="2"/>
  <c r="D14568" i="2"/>
  <c r="D25874" i="2"/>
  <c r="D18681" i="2"/>
  <c r="D8251" i="2"/>
  <c r="D10351" i="2"/>
  <c r="D21174" i="2"/>
  <c r="D31047" i="2"/>
  <c r="D29078" i="2"/>
  <c r="D25667" i="2"/>
  <c r="D14946" i="2"/>
  <c r="D17563" i="2"/>
  <c r="D27005" i="2"/>
  <c r="D11769" i="2"/>
  <c r="D17232" i="2"/>
  <c r="D4471" i="2"/>
  <c r="D7164" i="2"/>
  <c r="D34918" i="2"/>
  <c r="D31658" i="2"/>
  <c r="D22243" i="2"/>
  <c r="D15905" i="2"/>
  <c r="D32021" i="2"/>
  <c r="D25376" i="2"/>
  <c r="D32009" i="2"/>
  <c r="D10783" i="2"/>
  <c r="D18662" i="2"/>
  <c r="D33636" i="2"/>
  <c r="D23851" i="2"/>
  <c r="D27331" i="2"/>
  <c r="D7056" i="2"/>
  <c r="D3438" i="2"/>
  <c r="D18878" i="2"/>
  <c r="D13580" i="2"/>
  <c r="D26769" i="2"/>
  <c r="D13990" i="2"/>
  <c r="D30904" i="2"/>
  <c r="D27425" i="2"/>
  <c r="D4364" i="2"/>
  <c r="D29435" i="2"/>
  <c r="D13435" i="2"/>
  <c r="D6212" i="2"/>
  <c r="D34552" i="2"/>
  <c r="D4200" i="2"/>
  <c r="D7074" i="2"/>
  <c r="D26463" i="2"/>
  <c r="D15493" i="2"/>
  <c r="D13991" i="2"/>
  <c r="D32804" i="2"/>
  <c r="D16578" i="2"/>
  <c r="D28455" i="2"/>
  <c r="D19259" i="2"/>
  <c r="D25679" i="2"/>
  <c r="D24141" i="2"/>
  <c r="D22315" i="2"/>
  <c r="D8909" i="2"/>
  <c r="D11363" i="2"/>
  <c r="D28577" i="2"/>
  <c r="D25680" i="2"/>
  <c r="D17068" i="2"/>
  <c r="D3723" i="2"/>
  <c r="D16460" i="2"/>
  <c r="D12287" i="2"/>
  <c r="D9784" i="2"/>
  <c r="D33487" i="2"/>
  <c r="D5239" i="2"/>
  <c r="D26737" i="2"/>
  <c r="D6954" i="2"/>
  <c r="D23692" i="2"/>
  <c r="D21209" i="2"/>
  <c r="D34910" i="2"/>
  <c r="D34406" i="2"/>
  <c r="D25133" i="2"/>
  <c r="D16267" i="2"/>
  <c r="D20716" i="2"/>
  <c r="D6097" i="2"/>
  <c r="D8430" i="2"/>
  <c r="D13527" i="2"/>
  <c r="D3783" i="2"/>
  <c r="D25047" i="2"/>
  <c r="D5527" i="2"/>
  <c r="D14687" i="2"/>
  <c r="D5126" i="2"/>
  <c r="D5741" i="2"/>
  <c r="D8899" i="2"/>
  <c r="D34311" i="2"/>
  <c r="D6460" i="2"/>
  <c r="D8763" i="2"/>
  <c r="D28850" i="2"/>
  <c r="D15834" i="2"/>
  <c r="D28165" i="2"/>
  <c r="D7049" i="2"/>
  <c r="D3102" i="2"/>
  <c r="D5446" i="2"/>
  <c r="D13051" i="2"/>
  <c r="D16730" i="2"/>
  <c r="D22812" i="2"/>
  <c r="D30334" i="2"/>
  <c r="D8433" i="2"/>
  <c r="D20291" i="2"/>
  <c r="D23932" i="2"/>
  <c r="D24455" i="2"/>
  <c r="D29999" i="2"/>
  <c r="D24057" i="2"/>
  <c r="D23208" i="2"/>
  <c r="D29157" i="2"/>
  <c r="D16387" i="2"/>
  <c r="D26355" i="2"/>
  <c r="D18808" i="2"/>
  <c r="D26845" i="2"/>
  <c r="D32226" i="2"/>
  <c r="D25300" i="2"/>
  <c r="D9352" i="2"/>
  <c r="D22733" i="2"/>
  <c r="D20311" i="2"/>
  <c r="D24769" i="2"/>
  <c r="D6461" i="2"/>
  <c r="D29218" i="2"/>
  <c r="D12545" i="2"/>
  <c r="D8862" i="2"/>
  <c r="D25229" i="2"/>
  <c r="D30887" i="2"/>
  <c r="D29838" i="2"/>
  <c r="D24066" i="2"/>
  <c r="D24082" i="2"/>
  <c r="D3037" i="2"/>
  <c r="D15619" i="2"/>
  <c r="D15623" i="2"/>
  <c r="D29233" i="2"/>
  <c r="D23896" i="2"/>
  <c r="D19229" i="2"/>
  <c r="D16307" i="2"/>
  <c r="D11187" i="2"/>
  <c r="D19729" i="2"/>
  <c r="D17354" i="2"/>
  <c r="D11695" i="2"/>
  <c r="D15303" i="2"/>
  <c r="D8220" i="2"/>
  <c r="D28083" i="2"/>
  <c r="D27262" i="2"/>
  <c r="D11276" i="2"/>
  <c r="D18082" i="2"/>
  <c r="D13023" i="2"/>
  <c r="D14379" i="2"/>
  <c r="D13282" i="2"/>
  <c r="D34324" i="2"/>
  <c r="D24230" i="2"/>
  <c r="D4463" i="2"/>
  <c r="D5313" i="2"/>
  <c r="D15161" i="2"/>
  <c r="D32476" i="2"/>
  <c r="D19672" i="2"/>
  <c r="D13681" i="2"/>
  <c r="D20059" i="2"/>
  <c r="D9505" i="2"/>
  <c r="D27208" i="2"/>
  <c r="D33935" i="2"/>
  <c r="D5177" i="2"/>
  <c r="D13530" i="2"/>
  <c r="D9409" i="2"/>
  <c r="D10226" i="2"/>
  <c r="D4845" i="2"/>
  <c r="D15800" i="2"/>
  <c r="D11189" i="2"/>
  <c r="D20475" i="2"/>
  <c r="D26627" i="2"/>
  <c r="D20056" i="2"/>
  <c r="D11209" i="2"/>
  <c r="D3165" i="2"/>
  <c r="D13794" i="2"/>
  <c r="D32916" i="2"/>
  <c r="D18296" i="2"/>
  <c r="D25789" i="2"/>
  <c r="D27885" i="2"/>
  <c r="D19460" i="2"/>
  <c r="D30463" i="2"/>
  <c r="D29644" i="2"/>
  <c r="D7632" i="2"/>
  <c r="D18661" i="2"/>
  <c r="D11751" i="2"/>
  <c r="D15098" i="2"/>
  <c r="D18290" i="2"/>
  <c r="D19860" i="2"/>
  <c r="D4414" i="2"/>
  <c r="D19642" i="2"/>
  <c r="D23807" i="2"/>
  <c r="D12803" i="2"/>
  <c r="D23850" i="2"/>
  <c r="D24619" i="2"/>
  <c r="D34971" i="2"/>
  <c r="D18142" i="2"/>
  <c r="D7341" i="2"/>
  <c r="D32964" i="2"/>
  <c r="D3503" i="2"/>
  <c r="D31190" i="2"/>
  <c r="D11176" i="2"/>
  <c r="D10845" i="2"/>
  <c r="D30894" i="2"/>
  <c r="D34686" i="2"/>
  <c r="D27931" i="2"/>
  <c r="D9576" i="2"/>
  <c r="D3361" i="2"/>
  <c r="D13567" i="2"/>
  <c r="D8041" i="2"/>
  <c r="D17362" i="2"/>
  <c r="D15531" i="2"/>
  <c r="D27984" i="2"/>
  <c r="D16471" i="2"/>
  <c r="D30525" i="2"/>
  <c r="D24253" i="2"/>
  <c r="D25212" i="2"/>
  <c r="D17819" i="2"/>
  <c r="D24279" i="2"/>
  <c r="D16305" i="2"/>
  <c r="D6689" i="2"/>
  <c r="D13020" i="2"/>
  <c r="D31819" i="2"/>
  <c r="D3066" i="2"/>
  <c r="D16194" i="2"/>
  <c r="D20434" i="2"/>
  <c r="D31871" i="2"/>
  <c r="D8286" i="2"/>
  <c r="D31775" i="2"/>
  <c r="D24841" i="2"/>
  <c r="D21056" i="2"/>
  <c r="D14491" i="2"/>
  <c r="D26435" i="2"/>
  <c r="D33082" i="2"/>
  <c r="D19751" i="2"/>
  <c r="D25247" i="2"/>
  <c r="D22225" i="2"/>
  <c r="D5439" i="2"/>
  <c r="D12667" i="2"/>
  <c r="D26747" i="2"/>
  <c r="D5054" i="2"/>
  <c r="D9375" i="2"/>
  <c r="D30785" i="2"/>
  <c r="D24713" i="2"/>
  <c r="D34492" i="2"/>
  <c r="D14523" i="2"/>
  <c r="D18502" i="2"/>
  <c r="D24915" i="2"/>
  <c r="D33737" i="2"/>
  <c r="D23366" i="2"/>
  <c r="D6578" i="2"/>
  <c r="D33403" i="2"/>
  <c r="D34263" i="2"/>
  <c r="D14832" i="2"/>
  <c r="D28493" i="2"/>
  <c r="D6383" i="2"/>
  <c r="D34606" i="2"/>
  <c r="D5324" i="2"/>
  <c r="D14266" i="2"/>
  <c r="D3682" i="2"/>
  <c r="D21263" i="2"/>
  <c r="D29534" i="2"/>
  <c r="D29745" i="2"/>
  <c r="D30813" i="2"/>
  <c r="D28677" i="2"/>
  <c r="D7548" i="2"/>
  <c r="D4987" i="2"/>
  <c r="D16315" i="2"/>
  <c r="D19745" i="2"/>
  <c r="D31845" i="2"/>
  <c r="D21185" i="2"/>
  <c r="D24465" i="2"/>
  <c r="D19485" i="2"/>
  <c r="D25146" i="2"/>
  <c r="D31952" i="2"/>
  <c r="D25129" i="2"/>
  <c r="D20131" i="2"/>
  <c r="D16366" i="2"/>
  <c r="D18037" i="2"/>
  <c r="D31292" i="2"/>
  <c r="D14194" i="2"/>
  <c r="D31361" i="2"/>
  <c r="D17649" i="2"/>
  <c r="D10886" i="2"/>
  <c r="D12045" i="2"/>
  <c r="D6173" i="2"/>
  <c r="D18712" i="2"/>
  <c r="D9790" i="2"/>
  <c r="D22642" i="2"/>
  <c r="D33291" i="2"/>
  <c r="D22902" i="2"/>
  <c r="D33464" i="2"/>
  <c r="D33120" i="2"/>
  <c r="D21001" i="2"/>
  <c r="D32800" i="2"/>
  <c r="D3511" i="2"/>
  <c r="D23281" i="2"/>
  <c r="D28697" i="2"/>
  <c r="D29692" i="2"/>
  <c r="D26090" i="2"/>
  <c r="D30952" i="2"/>
  <c r="D17604" i="2"/>
  <c r="D29822" i="2"/>
  <c r="D30614" i="2"/>
  <c r="D26639" i="2"/>
  <c r="D19519" i="2"/>
  <c r="D33345" i="2"/>
  <c r="D33009" i="2"/>
  <c r="D9475" i="2"/>
  <c r="D7261" i="2"/>
  <c r="D25519" i="2"/>
  <c r="D9492" i="2"/>
  <c r="D32509" i="2"/>
  <c r="D19367" i="2"/>
  <c r="D7775" i="2"/>
  <c r="D19914" i="2"/>
  <c r="D29223" i="2"/>
  <c r="D24623" i="2"/>
  <c r="D34043" i="2"/>
  <c r="D6901" i="2"/>
  <c r="D26865" i="2"/>
  <c r="D24807" i="2"/>
  <c r="D22361" i="2"/>
  <c r="D13129" i="2"/>
  <c r="D28399" i="2"/>
  <c r="D9012" i="2"/>
  <c r="D11604" i="2"/>
  <c r="D5246" i="2"/>
  <c r="D9732" i="2"/>
  <c r="D21149" i="2"/>
  <c r="D23579" i="2"/>
  <c r="D16180" i="2"/>
  <c r="D28028" i="2"/>
  <c r="D23740" i="2"/>
  <c r="D12256" i="2"/>
  <c r="D23550" i="2"/>
  <c r="D4793" i="2"/>
  <c r="D33243" i="2"/>
  <c r="D27515" i="2"/>
  <c r="D32711" i="2"/>
  <c r="D13468" i="2"/>
  <c r="D5616" i="2"/>
  <c r="D13018" i="2"/>
  <c r="D23083" i="2"/>
  <c r="D27327" i="2"/>
  <c r="D3228" i="2"/>
  <c r="D14297" i="2"/>
  <c r="D3211" i="2"/>
  <c r="D16318" i="2"/>
  <c r="D12273" i="2"/>
  <c r="D21251" i="2"/>
  <c r="D31420" i="2"/>
  <c r="D33776" i="2"/>
  <c r="D6505" i="2"/>
  <c r="D15552" i="2"/>
  <c r="D29750" i="2"/>
  <c r="D5084" i="2"/>
  <c r="D6363" i="2"/>
  <c r="D9272" i="2"/>
  <c r="D15214" i="2"/>
  <c r="D31873" i="2"/>
  <c r="D5615" i="2"/>
  <c r="D4384" i="2"/>
  <c r="D33119" i="2"/>
  <c r="D14149" i="2"/>
  <c r="D27721" i="2"/>
  <c r="D32702" i="2"/>
  <c r="D9585" i="2"/>
  <c r="D31327" i="2"/>
  <c r="D6229" i="2"/>
  <c r="D6982" i="2"/>
  <c r="D32691" i="2"/>
  <c r="D29031" i="2"/>
  <c r="D24030" i="2"/>
  <c r="D6273" i="2"/>
  <c r="D9562" i="2"/>
  <c r="D26434" i="2"/>
  <c r="D24330" i="2"/>
  <c r="D8002" i="2"/>
  <c r="D28662" i="2"/>
  <c r="D24158" i="2"/>
  <c r="D4366" i="2"/>
  <c r="D18899" i="2"/>
  <c r="D21250" i="2"/>
  <c r="D20500" i="2"/>
  <c r="D21352" i="2"/>
  <c r="D29850" i="2"/>
  <c r="D23549" i="2"/>
  <c r="D25321" i="2"/>
  <c r="D16320" i="2"/>
  <c r="D31912" i="2"/>
  <c r="D14675" i="2"/>
  <c r="D25575" i="2"/>
  <c r="D28661" i="2"/>
  <c r="D20863" i="2"/>
  <c r="D21979" i="2"/>
  <c r="D20485" i="2"/>
  <c r="D18886" i="2"/>
  <c r="D11835" i="2"/>
  <c r="D7999" i="2"/>
  <c r="D22901" i="2"/>
  <c r="D12243" i="2"/>
  <c r="D28966" i="2"/>
  <c r="D23682" i="2"/>
  <c r="D15356" i="2"/>
  <c r="D17329" i="2"/>
  <c r="D25672" i="2"/>
  <c r="D14387" i="2"/>
  <c r="D19535" i="2"/>
  <c r="D16500" i="2"/>
  <c r="D34886" i="2"/>
  <c r="D28868" i="2"/>
  <c r="D12362" i="2"/>
  <c r="D13871" i="2"/>
  <c r="D15224" i="2"/>
  <c r="D13687" i="2"/>
  <c r="D12085" i="2"/>
  <c r="D19757" i="2"/>
  <c r="D21187" i="2"/>
  <c r="D6418" i="2"/>
  <c r="D4667" i="2"/>
  <c r="D16573" i="2"/>
  <c r="D30768" i="2"/>
  <c r="D15987" i="2"/>
  <c r="D22171" i="2"/>
  <c r="D14777" i="2"/>
  <c r="D33264" i="2"/>
  <c r="D9284" i="2"/>
  <c r="D5080" i="2"/>
  <c r="D27338" i="2"/>
  <c r="D16021" i="2"/>
  <c r="D7670" i="2"/>
  <c r="D24175" i="2"/>
  <c r="D17832" i="2"/>
  <c r="D15612" i="2"/>
  <c r="D28792" i="2"/>
  <c r="D5644" i="2"/>
  <c r="D29939" i="2"/>
  <c r="D26359" i="2"/>
  <c r="D14840" i="2"/>
  <c r="D10813" i="2"/>
  <c r="D20684" i="2"/>
  <c r="D12717" i="2"/>
  <c r="D9275" i="2"/>
  <c r="D22345" i="2"/>
  <c r="D28705" i="2"/>
  <c r="D21680" i="2"/>
  <c r="D18044" i="2"/>
  <c r="D14258" i="2"/>
  <c r="D6499" i="2"/>
  <c r="D17328" i="2"/>
  <c r="D34350" i="2"/>
  <c r="D20231" i="2"/>
  <c r="D8091" i="2"/>
  <c r="D8153" i="2"/>
  <c r="D21468" i="2"/>
  <c r="D27129" i="2"/>
  <c r="D13856" i="2"/>
  <c r="D18569" i="2"/>
  <c r="D32055" i="2"/>
  <c r="D25277" i="2"/>
  <c r="D18334" i="2"/>
  <c r="D30128" i="2"/>
  <c r="D26447" i="2"/>
  <c r="D7651" i="2"/>
  <c r="D12742" i="2"/>
  <c r="D14633" i="2"/>
  <c r="D4273" i="2"/>
  <c r="D25373" i="2"/>
  <c r="D20724" i="2"/>
  <c r="D8494" i="2"/>
  <c r="D5662" i="2"/>
  <c r="D30988" i="2"/>
  <c r="D30815" i="2"/>
  <c r="D17443" i="2"/>
  <c r="D27386" i="2"/>
  <c r="D19814" i="2"/>
  <c r="D5043" i="2"/>
  <c r="D8421" i="2"/>
  <c r="D11131" i="2"/>
  <c r="D23508" i="2"/>
  <c r="D12956" i="2"/>
  <c r="D9469" i="2"/>
  <c r="D21772" i="2"/>
  <c r="D33866" i="2"/>
  <c r="D22985" i="2"/>
  <c r="D15100" i="2"/>
  <c r="D19915" i="2"/>
  <c r="D29415" i="2"/>
  <c r="D21859" i="2"/>
  <c r="D7447" i="2"/>
  <c r="D3422" i="2"/>
  <c r="D20220" i="2"/>
  <c r="D15510" i="2"/>
  <c r="D12999" i="2"/>
  <c r="D3726" i="2"/>
  <c r="D13766" i="2"/>
  <c r="D13877" i="2"/>
  <c r="D4704" i="2"/>
  <c r="D21626" i="2"/>
  <c r="D33459" i="2"/>
  <c r="D8622" i="2"/>
  <c r="D12367" i="2"/>
  <c r="D32817" i="2"/>
  <c r="D20970" i="2"/>
  <c r="D5630" i="2"/>
  <c r="D9301" i="2"/>
  <c r="D19908" i="2"/>
  <c r="D34076" i="2"/>
  <c r="D8540" i="2"/>
  <c r="D20439" i="2"/>
  <c r="D26495" i="2"/>
  <c r="D6280" i="2"/>
  <c r="D14200" i="2"/>
  <c r="D10210" i="2"/>
  <c r="D6101" i="2"/>
  <c r="D25311" i="2"/>
  <c r="D14098" i="2"/>
  <c r="D23803" i="2"/>
  <c r="D28416" i="2"/>
  <c r="D31104" i="2"/>
  <c r="D29214" i="2"/>
  <c r="D9668" i="2"/>
  <c r="D19758" i="2"/>
  <c r="D22623" i="2"/>
  <c r="D23777" i="2"/>
  <c r="D23998" i="2"/>
  <c r="D23421" i="2"/>
  <c r="D18559" i="2"/>
  <c r="D3794" i="2"/>
  <c r="D18993" i="2"/>
  <c r="D13791" i="2"/>
  <c r="D18873" i="2"/>
  <c r="D10032" i="2"/>
  <c r="D12338" i="2"/>
  <c r="D30524" i="2"/>
  <c r="D18495" i="2"/>
  <c r="D23104" i="2"/>
  <c r="D17149" i="2"/>
  <c r="D10352" i="2"/>
  <c r="D7817" i="2"/>
  <c r="D25400" i="2"/>
  <c r="D10149" i="2"/>
  <c r="D31089" i="2"/>
  <c r="D19070" i="2"/>
  <c r="D32325" i="2"/>
  <c r="D30781" i="2"/>
  <c r="D21937" i="2"/>
  <c r="D8885" i="2"/>
  <c r="D27796" i="2"/>
  <c r="D4580" i="2"/>
  <c r="D30026" i="2"/>
  <c r="D18084" i="2"/>
  <c r="D33541" i="2"/>
  <c r="D19099" i="2"/>
  <c r="D7096" i="2"/>
  <c r="D27543" i="2"/>
  <c r="D31356" i="2"/>
  <c r="D8618" i="2"/>
  <c r="D29856" i="2"/>
  <c r="D7953" i="2"/>
  <c r="D10816" i="2"/>
  <c r="D19163" i="2"/>
  <c r="D11412" i="2"/>
  <c r="D6034" i="2"/>
  <c r="D20429" i="2"/>
  <c r="D31849" i="2"/>
  <c r="D32785" i="2"/>
  <c r="D14545" i="2"/>
  <c r="D12848" i="2"/>
  <c r="D15618" i="2"/>
  <c r="D17336" i="2"/>
  <c r="D29832" i="2"/>
  <c r="D15041" i="2"/>
  <c r="D6137" i="2"/>
  <c r="D5702" i="2"/>
  <c r="D29128" i="2"/>
  <c r="D19936" i="2"/>
  <c r="D23033" i="2"/>
  <c r="D17352" i="2"/>
  <c r="D27127" i="2"/>
  <c r="D22033" i="2"/>
  <c r="D20039" i="2"/>
  <c r="D30513" i="2"/>
  <c r="D3604" i="2"/>
  <c r="D33457" i="2"/>
  <c r="D34640" i="2"/>
  <c r="D14139" i="2"/>
  <c r="D16657" i="2"/>
  <c r="D34358" i="2"/>
  <c r="D20980" i="2"/>
  <c r="D15680" i="2"/>
  <c r="D24166" i="2"/>
  <c r="D28927" i="2"/>
  <c r="D21668" i="2"/>
  <c r="D23385" i="2"/>
  <c r="D17657" i="2"/>
  <c r="D15917" i="2"/>
  <c r="D7477" i="2"/>
  <c r="D25781" i="2"/>
  <c r="D4759" i="2"/>
  <c r="D9053" i="2"/>
  <c r="D16799" i="2"/>
  <c r="D18496" i="2"/>
  <c r="D21593" i="2"/>
  <c r="D3792" i="2"/>
  <c r="D23574" i="2"/>
  <c r="D28947" i="2"/>
  <c r="D20224" i="2"/>
  <c r="D3675" i="2"/>
  <c r="D18526" i="2"/>
  <c r="D31369" i="2"/>
  <c r="D4953" i="2"/>
  <c r="D24027" i="2"/>
  <c r="D8045" i="2"/>
  <c r="D24094" i="2"/>
  <c r="D21727" i="2"/>
  <c r="D10530" i="2"/>
  <c r="D23459" i="2"/>
  <c r="D12289" i="2"/>
  <c r="D10369" i="2"/>
  <c r="D28062" i="2"/>
  <c r="D5168" i="2"/>
  <c r="D10495" i="2"/>
  <c r="D16225" i="2"/>
  <c r="D6657" i="2"/>
  <c r="D34032" i="2"/>
  <c r="D14242" i="2"/>
  <c r="D31537" i="2"/>
  <c r="D32701" i="2"/>
  <c r="D20913" i="2"/>
  <c r="D11806" i="2"/>
  <c r="D22119" i="2"/>
  <c r="D22750" i="2"/>
  <c r="D19100" i="2"/>
  <c r="D27163" i="2"/>
  <c r="D28296" i="2"/>
  <c r="D6191" i="2"/>
  <c r="D16211" i="2"/>
  <c r="D5799" i="2"/>
  <c r="D32633" i="2"/>
  <c r="D16884" i="2"/>
  <c r="D26811" i="2"/>
  <c r="D27913" i="2"/>
  <c r="D20880" i="2"/>
  <c r="D19349" i="2"/>
  <c r="D6127" i="2"/>
  <c r="D8092" i="2"/>
  <c r="D30961" i="2"/>
  <c r="D30754" i="2"/>
  <c r="D24920" i="2"/>
  <c r="D31963" i="2"/>
  <c r="D17216" i="2"/>
  <c r="D27727" i="2"/>
  <c r="D15336" i="2"/>
  <c r="D22121" i="2"/>
  <c r="D16881" i="2"/>
  <c r="D9217" i="2"/>
  <c r="D22257" i="2"/>
  <c r="D33938" i="2"/>
  <c r="D15610" i="2"/>
  <c r="D26439" i="2"/>
  <c r="D25709" i="2"/>
  <c r="D13115" i="2"/>
  <c r="D11852" i="2"/>
  <c r="D10902" i="2"/>
  <c r="D11653" i="2"/>
  <c r="D3525" i="2"/>
  <c r="D20028" i="2"/>
  <c r="D21340" i="2"/>
  <c r="D10518" i="2"/>
  <c r="D13043" i="2"/>
  <c r="D33155" i="2"/>
  <c r="D8676" i="2"/>
  <c r="D9391" i="2"/>
  <c r="D16463" i="2"/>
  <c r="D33959" i="2"/>
  <c r="D7376" i="2"/>
  <c r="D3710" i="2"/>
  <c r="D8620" i="2"/>
  <c r="D23695" i="2"/>
  <c r="D8429" i="2"/>
  <c r="D14663" i="2"/>
  <c r="D14818" i="2"/>
  <c r="D30492" i="2"/>
  <c r="D10509" i="2"/>
  <c r="D11745" i="2"/>
  <c r="D18411" i="2"/>
  <c r="D9773" i="2"/>
  <c r="D29463" i="2"/>
  <c r="D30971" i="2"/>
  <c r="D25526" i="2"/>
  <c r="D5539" i="2"/>
  <c r="D22814" i="2"/>
  <c r="D28961" i="2"/>
  <c r="D28364" i="2"/>
  <c r="D25053" i="2"/>
  <c r="D13979" i="2"/>
  <c r="D24353" i="2"/>
  <c r="D25661" i="2"/>
  <c r="D13596" i="2"/>
  <c r="D4257" i="2"/>
  <c r="D4443" i="2"/>
  <c r="D29760" i="2"/>
  <c r="D10784" i="2"/>
  <c r="D6817" i="2"/>
  <c r="D30775" i="2"/>
  <c r="D4197" i="2"/>
  <c r="D24044" i="2"/>
  <c r="D26738" i="2"/>
  <c r="D12453" i="2"/>
  <c r="D18941" i="2"/>
  <c r="D7418" i="2"/>
  <c r="D16752" i="2"/>
  <c r="D27233" i="2"/>
  <c r="D25296" i="2"/>
  <c r="D34714" i="2"/>
  <c r="D25527" i="2"/>
  <c r="D26958" i="2"/>
  <c r="D17048" i="2"/>
  <c r="D32121" i="2"/>
  <c r="D19171" i="2"/>
  <c r="D8254" i="2"/>
  <c r="D4653" i="2"/>
  <c r="D6521" i="2"/>
  <c r="D24833" i="2"/>
  <c r="D15342" i="2"/>
  <c r="D21684" i="2"/>
  <c r="D26013" i="2"/>
  <c r="D34847" i="2"/>
  <c r="D24637" i="2"/>
  <c r="D31175" i="2"/>
  <c r="D22074" i="2"/>
  <c r="D33948" i="2"/>
  <c r="D8215" i="2"/>
  <c r="D26289" i="2"/>
  <c r="D5423" i="2"/>
  <c r="D23710" i="2"/>
  <c r="D19137" i="2"/>
  <c r="D13038" i="2"/>
  <c r="D29180" i="2"/>
  <c r="D3739" i="2"/>
  <c r="D21312" i="2"/>
  <c r="D27712" i="2"/>
  <c r="D6811" i="2"/>
  <c r="D17076" i="2"/>
  <c r="D21482" i="2"/>
  <c r="D33879" i="2"/>
  <c r="D13397" i="2"/>
  <c r="D33253" i="2"/>
  <c r="D10060" i="2"/>
  <c r="D26155" i="2"/>
  <c r="D28647" i="2"/>
  <c r="D24744" i="2"/>
  <c r="D11651" i="2"/>
  <c r="D18624" i="2"/>
  <c r="D30125" i="2"/>
  <c r="D3882" i="2"/>
  <c r="D28844" i="2"/>
  <c r="D14095" i="2"/>
  <c r="D23843" i="2"/>
  <c r="D6695" i="2"/>
  <c r="D31182" i="2"/>
  <c r="D14623" i="2"/>
  <c r="D7458" i="2"/>
  <c r="D21561" i="2"/>
  <c r="D35038" i="2"/>
  <c r="D3718" i="2"/>
  <c r="D29909" i="2"/>
  <c r="D21249" i="2"/>
  <c r="D22980" i="2"/>
  <c r="D22423" i="2"/>
  <c r="D27206" i="2"/>
  <c r="D31133" i="2"/>
  <c r="D17155" i="2"/>
  <c r="D8587" i="2"/>
  <c r="D23645" i="2"/>
  <c r="D33491" i="2"/>
  <c r="D3449" i="2"/>
  <c r="D19927" i="2"/>
  <c r="D13309" i="2"/>
  <c r="D15201" i="2"/>
  <c r="D9959" i="2"/>
  <c r="D12425" i="2"/>
  <c r="D6208" i="2"/>
  <c r="D14478" i="2"/>
  <c r="D32774" i="2"/>
  <c r="D10401" i="2"/>
  <c r="D7872" i="2"/>
  <c r="D32962" i="2"/>
  <c r="D20064" i="2"/>
  <c r="D10654" i="2"/>
  <c r="D11573" i="2"/>
  <c r="D24468" i="2"/>
  <c r="D4284" i="2"/>
  <c r="D21766" i="2"/>
  <c r="D30193" i="2"/>
  <c r="D15322" i="2"/>
  <c r="D33884" i="2"/>
  <c r="D30715" i="2"/>
  <c r="D4180" i="2"/>
  <c r="D30751" i="2"/>
  <c r="D5727" i="2"/>
  <c r="D3780" i="2"/>
  <c r="D5932" i="2"/>
  <c r="D26287" i="2"/>
  <c r="D7942" i="2"/>
  <c r="D33290" i="2"/>
  <c r="D8971" i="2"/>
  <c r="D10025" i="2"/>
  <c r="D17313" i="2"/>
  <c r="D7855" i="2"/>
  <c r="D12605" i="2"/>
  <c r="D28091" i="2"/>
  <c r="D10559" i="2"/>
  <c r="D19326" i="2"/>
  <c r="D26103" i="2"/>
  <c r="D4073" i="2"/>
  <c r="D22173" i="2"/>
  <c r="D28476" i="2"/>
  <c r="D14578" i="2"/>
  <c r="D27642" i="2"/>
  <c r="D20288" i="2"/>
  <c r="D32727" i="2"/>
  <c r="D29732" i="2"/>
  <c r="D21630" i="2"/>
  <c r="D29703" i="2"/>
  <c r="D7644" i="2"/>
  <c r="D4116" i="2"/>
  <c r="D30758" i="2"/>
  <c r="D33456" i="2"/>
  <c r="D22120" i="2"/>
  <c r="D3225" i="2"/>
  <c r="D21451" i="2"/>
  <c r="D32103" i="2"/>
  <c r="D12422" i="2"/>
  <c r="D5738" i="2"/>
  <c r="D2954" i="2"/>
  <c r="D4571" i="2"/>
  <c r="D8393" i="2"/>
  <c r="D24837" i="2"/>
  <c r="D27498" i="2"/>
  <c r="D21007" i="2"/>
  <c r="D23410" i="2"/>
  <c r="D7650" i="2"/>
  <c r="D8012" i="2"/>
  <c r="D14849" i="2"/>
  <c r="D17230" i="2"/>
  <c r="D22168" i="2"/>
  <c r="D26098" i="2"/>
  <c r="D19529" i="2"/>
  <c r="D28561" i="2"/>
  <c r="D21178" i="2"/>
  <c r="D4010" i="2"/>
  <c r="D26824" i="2"/>
  <c r="D18620" i="2"/>
  <c r="D9948" i="2"/>
  <c r="D20350" i="2"/>
  <c r="D21311" i="2"/>
  <c r="D9504" i="2"/>
  <c r="D13497" i="2"/>
  <c r="D28093" i="2"/>
  <c r="D20000" i="2"/>
  <c r="D18306" i="2"/>
  <c r="D33386" i="2"/>
  <c r="D22698" i="2"/>
  <c r="D32424" i="2"/>
  <c r="D34696" i="2"/>
  <c r="D17920" i="2"/>
  <c r="D10265" i="2"/>
  <c r="D20973" i="2"/>
  <c r="D5457" i="2"/>
  <c r="D11793" i="2"/>
  <c r="D10120" i="2"/>
  <c r="D6130" i="2"/>
  <c r="D25028" i="2"/>
  <c r="D29805" i="2"/>
  <c r="D27217" i="2"/>
  <c r="D34113" i="2"/>
  <c r="D24748" i="2"/>
  <c r="D9675" i="2"/>
  <c r="D32680" i="2"/>
  <c r="D13046" i="2"/>
  <c r="D5249" i="2"/>
  <c r="D15347" i="2"/>
  <c r="D7277" i="2"/>
  <c r="D30476" i="2"/>
  <c r="D15500" i="2"/>
  <c r="D22591" i="2"/>
  <c r="D22624" i="2"/>
  <c r="D24146" i="2"/>
  <c r="D14471" i="2"/>
  <c r="D25800" i="2"/>
  <c r="D27143" i="2"/>
  <c r="D34271" i="2"/>
  <c r="D10622" i="2"/>
  <c r="D34586" i="2"/>
  <c r="D5507" i="2"/>
  <c r="D25757" i="2"/>
  <c r="D8008" i="2"/>
  <c r="D9970" i="2"/>
  <c r="D12671" i="2"/>
  <c r="D23672" i="2"/>
  <c r="D34632" i="2"/>
  <c r="D6804" i="2"/>
  <c r="D5691" i="2"/>
  <c r="D12859" i="2"/>
  <c r="D8381" i="2"/>
  <c r="D33652" i="2"/>
  <c r="D5500" i="2"/>
  <c r="D22609" i="2"/>
  <c r="D11013" i="2"/>
  <c r="D17363" i="2"/>
  <c r="D18988" i="2"/>
  <c r="D26362" i="2"/>
  <c r="D28376" i="2"/>
  <c r="D5887" i="2"/>
  <c r="D9502" i="2"/>
  <c r="D31859" i="2"/>
  <c r="D33070" i="2"/>
  <c r="D8578" i="2"/>
  <c r="D18607" i="2"/>
  <c r="D9656" i="2"/>
  <c r="D21665" i="2"/>
  <c r="D24167" i="2"/>
  <c r="D25202" i="2"/>
  <c r="D20239" i="2"/>
  <c r="D7141" i="2"/>
  <c r="D12465" i="2"/>
  <c r="D32820" i="2"/>
  <c r="D33435" i="2"/>
  <c r="D31365" i="2"/>
  <c r="D22434" i="2"/>
  <c r="D31836" i="2"/>
  <c r="D33671" i="2"/>
  <c r="D11123" i="2"/>
  <c r="D16016" i="2"/>
  <c r="D18134" i="2"/>
  <c r="D24464" i="2"/>
  <c r="D31841" i="2"/>
  <c r="D32628" i="2"/>
  <c r="D14741" i="2"/>
  <c r="D15512" i="2"/>
  <c r="D27495" i="2"/>
  <c r="D21442" i="2"/>
  <c r="D6364" i="2"/>
  <c r="D14169" i="2"/>
  <c r="D30600" i="2"/>
  <c r="D8441" i="2"/>
  <c r="D15442" i="2"/>
  <c r="D33019" i="2"/>
  <c r="D22247" i="2"/>
  <c r="D25429" i="2"/>
  <c r="D15723" i="2"/>
  <c r="D33646" i="2"/>
  <c r="D4371" i="2"/>
  <c r="D30137" i="2"/>
  <c r="D28279" i="2"/>
  <c r="D15611" i="2"/>
  <c r="D20768" i="2"/>
  <c r="D17063" i="2"/>
  <c r="D7649" i="2"/>
  <c r="D34705" i="2"/>
  <c r="D22262" i="2"/>
  <c r="D21659" i="2"/>
  <c r="D31950" i="2"/>
  <c r="D9838" i="2"/>
  <c r="D21877" i="2"/>
  <c r="D11767" i="2"/>
  <c r="D10651" i="2"/>
  <c r="D32695" i="2"/>
  <c r="D28950" i="2"/>
  <c r="D3581" i="2"/>
  <c r="D18403" i="2"/>
  <c r="D34546" i="2"/>
  <c r="D32906" i="2"/>
  <c r="D8095" i="2"/>
  <c r="D6235" i="2"/>
  <c r="D4970" i="2"/>
  <c r="D25217" i="2"/>
  <c r="D33015" i="2"/>
  <c r="D31651" i="2"/>
  <c r="D26431" i="2"/>
  <c r="D33881" i="2"/>
  <c r="D30575" i="2"/>
  <c r="D12813" i="2"/>
  <c r="D15690" i="2"/>
  <c r="D12920" i="2"/>
  <c r="D5812" i="2"/>
  <c r="D18208" i="2"/>
  <c r="D28216" i="2"/>
  <c r="D8821" i="2"/>
  <c r="D26654" i="2"/>
  <c r="D32220" i="2"/>
  <c r="D3690" i="2"/>
  <c r="D31037" i="2"/>
  <c r="D27349" i="2"/>
  <c r="D17260" i="2"/>
  <c r="D23754" i="2"/>
  <c r="D24569" i="2"/>
  <c r="D33207" i="2"/>
  <c r="D23700" i="2"/>
  <c r="D18397" i="2"/>
  <c r="D7570" i="2"/>
  <c r="D19531" i="2"/>
  <c r="D31999" i="2"/>
  <c r="D28397" i="2"/>
  <c r="D12376" i="2"/>
  <c r="D9100" i="2"/>
  <c r="D24054" i="2"/>
  <c r="D7197" i="2"/>
  <c r="D16942" i="2"/>
  <c r="D12445" i="2"/>
  <c r="D31559" i="2"/>
  <c r="D10905" i="2"/>
  <c r="D4890" i="2"/>
  <c r="D28558" i="2"/>
  <c r="D30664" i="2"/>
  <c r="D31290" i="2"/>
  <c r="D16360" i="2"/>
  <c r="D14533" i="2"/>
  <c r="D17629" i="2"/>
  <c r="D11887" i="2"/>
  <c r="D32494" i="2"/>
  <c r="D31385" i="2"/>
  <c r="D12049" i="2"/>
  <c r="D32809" i="2"/>
  <c r="D16412" i="2"/>
  <c r="D18789" i="2"/>
  <c r="D7297" i="2"/>
  <c r="D32440" i="2"/>
  <c r="D6128" i="2"/>
  <c r="D22319" i="2"/>
  <c r="D11038" i="2"/>
  <c r="D11315" i="2"/>
  <c r="D22305" i="2"/>
  <c r="D16844" i="2"/>
  <c r="D18879" i="2"/>
  <c r="D15259" i="2"/>
  <c r="D31964" i="2"/>
  <c r="D18864" i="2"/>
  <c r="D22595" i="2"/>
  <c r="D32577" i="2"/>
  <c r="D9010" i="2"/>
  <c r="D33551" i="2"/>
  <c r="D18419" i="2"/>
  <c r="D7290" i="2"/>
  <c r="D22990" i="2"/>
  <c r="D17055" i="2"/>
  <c r="D14947" i="2"/>
  <c r="D23857" i="2"/>
  <c r="D21083" i="2"/>
  <c r="D20353" i="2"/>
  <c r="D29173" i="2"/>
  <c r="D19426" i="2"/>
  <c r="D27794" i="2"/>
  <c r="D10249" i="2"/>
  <c r="D34829" i="2"/>
  <c r="D6321" i="2"/>
  <c r="D22021" i="2"/>
  <c r="D11399" i="2"/>
  <c r="D17804" i="2"/>
  <c r="D14358" i="2"/>
  <c r="D9174" i="2"/>
  <c r="D14841" i="2"/>
  <c r="D6691" i="2"/>
  <c r="D30655" i="2"/>
  <c r="D18759" i="2"/>
  <c r="D7358" i="2"/>
  <c r="D17436" i="2"/>
  <c r="D26076" i="2"/>
  <c r="D5663" i="2"/>
  <c r="D10266" i="2"/>
  <c r="D4781" i="2"/>
  <c r="D23207" i="2"/>
  <c r="D9190" i="2"/>
  <c r="D32037" i="2"/>
  <c r="D22269" i="2"/>
  <c r="D16970" i="2"/>
  <c r="D6001" i="2"/>
  <c r="D17786" i="2"/>
  <c r="D31195" i="2"/>
  <c r="D33055" i="2"/>
  <c r="D30716" i="2"/>
  <c r="D21649" i="2"/>
  <c r="D34342" i="2"/>
  <c r="D13864" i="2"/>
  <c r="D4409" i="2"/>
  <c r="D15780" i="2"/>
  <c r="D18387" i="2"/>
  <c r="D32579" i="2"/>
  <c r="D30597" i="2"/>
  <c r="D30298" i="2"/>
  <c r="D34028" i="2"/>
  <c r="D23288" i="2"/>
  <c r="D27935" i="2"/>
  <c r="D25244" i="2"/>
  <c r="D17618" i="2"/>
  <c r="D11273" i="2"/>
  <c r="D30233" i="2"/>
  <c r="D12262" i="2"/>
  <c r="D31854" i="2"/>
  <c r="D12745" i="2"/>
  <c r="D18772" i="2"/>
  <c r="D30780" i="2"/>
  <c r="D15293" i="2"/>
  <c r="D17405" i="2"/>
  <c r="D4004" i="2"/>
  <c r="D18875" i="2"/>
  <c r="D4550" i="2"/>
  <c r="D28480" i="2"/>
  <c r="D34049" i="2"/>
  <c r="D16304" i="2"/>
  <c r="D8982" i="2"/>
  <c r="D25399" i="2"/>
  <c r="D30184" i="2"/>
  <c r="D25581" i="2"/>
  <c r="D12427" i="2"/>
  <c r="D26380" i="2"/>
  <c r="D25142" i="2"/>
  <c r="D22454" i="2"/>
  <c r="D24178" i="2"/>
  <c r="D4993" i="2"/>
  <c r="D31351" i="2"/>
  <c r="D6118" i="2"/>
  <c r="D28361" i="2"/>
  <c r="D26428" i="2"/>
  <c r="D22342" i="2"/>
  <c r="D12747" i="2"/>
  <c r="D29018" i="2"/>
  <c r="D7868" i="2"/>
  <c r="D14622" i="2"/>
  <c r="D12849" i="2"/>
  <c r="D20524" i="2"/>
  <c r="D34323" i="2"/>
  <c r="D6384" i="2"/>
  <c r="D15125" i="2"/>
  <c r="D31153" i="2"/>
  <c r="D12040" i="2"/>
  <c r="D27531" i="2"/>
  <c r="D31812" i="2"/>
  <c r="D19675" i="2"/>
  <c r="D31035" i="2"/>
  <c r="D24924" i="2"/>
  <c r="D32530" i="2"/>
  <c r="D33446" i="2"/>
  <c r="D23842" i="2"/>
  <c r="D17827" i="2"/>
  <c r="D18857" i="2"/>
  <c r="D19677" i="2"/>
  <c r="D16940" i="2"/>
  <c r="D33599" i="2"/>
  <c r="D30620" i="2"/>
  <c r="D6399" i="2"/>
  <c r="D23808" i="2"/>
  <c r="D24231" i="2"/>
  <c r="D29848" i="2"/>
  <c r="D8293" i="2"/>
  <c r="D18655" i="2"/>
  <c r="D12950" i="2"/>
  <c r="D18139" i="2"/>
  <c r="D28881" i="2"/>
  <c r="D16943" i="2"/>
  <c r="D17628" i="2"/>
  <c r="D12535" i="2"/>
  <c r="D16178" i="2"/>
  <c r="D16169" i="2"/>
  <c r="D20867" i="2"/>
  <c r="D31846" i="2"/>
  <c r="D26924" i="2"/>
  <c r="D19804" i="2"/>
  <c r="D30209" i="2"/>
  <c r="D19008" i="2"/>
  <c r="D6196" i="2"/>
  <c r="D8718" i="2"/>
  <c r="D31389" i="2"/>
  <c r="D31145" i="2"/>
  <c r="D13319" i="2"/>
  <c r="D9098" i="2"/>
  <c r="D9302" i="2"/>
  <c r="D18748" i="2"/>
  <c r="D8036" i="2"/>
  <c r="D14972" i="2"/>
  <c r="D31760" i="2"/>
  <c r="D26674" i="2"/>
  <c r="D3250" i="2"/>
  <c r="D25908" i="2"/>
  <c r="D14546" i="2"/>
  <c r="D9454" i="2"/>
  <c r="D12634" i="2"/>
  <c r="D21466" i="2"/>
  <c r="D14144" i="2"/>
  <c r="D15122" i="2"/>
  <c r="D20508" i="2"/>
  <c r="D25407" i="2"/>
  <c r="D3156" i="2"/>
  <c r="D30938" i="2"/>
  <c r="D34016" i="2"/>
  <c r="D23287" i="2"/>
  <c r="D27325" i="2"/>
  <c r="D23691" i="2"/>
  <c r="D4390" i="2"/>
  <c r="D23189" i="2"/>
  <c r="D7425" i="2"/>
  <c r="D31808" i="2"/>
  <c r="D12998" i="2"/>
  <c r="D20795" i="2"/>
  <c r="D33469" i="2"/>
  <c r="D33977" i="2"/>
  <c r="D30872" i="2"/>
  <c r="D27883" i="2"/>
  <c r="D23018" i="2"/>
  <c r="D31547" i="2"/>
  <c r="D15779" i="2"/>
  <c r="D22699" i="2"/>
  <c r="D9376" i="2"/>
  <c r="D34820" i="2"/>
  <c r="D16189" i="2"/>
  <c r="D27785" i="2"/>
  <c r="D3774" i="2"/>
  <c r="D22398" i="2"/>
  <c r="D23483" i="2"/>
  <c r="D22998" i="2"/>
  <c r="D15598" i="2"/>
  <c r="D30860" i="2"/>
  <c r="D21310" i="2"/>
  <c r="D9147" i="2"/>
  <c r="D5889" i="2"/>
  <c r="D29718" i="2"/>
  <c r="D5555" i="2"/>
  <c r="D14620" i="2"/>
  <c r="D32111" i="2"/>
  <c r="D31902" i="2"/>
  <c r="D34334" i="2"/>
  <c r="D32426" i="2"/>
  <c r="D11771" i="2"/>
  <c r="D27771" i="2"/>
  <c r="D14064" i="2"/>
  <c r="D23764" i="2"/>
  <c r="D9021" i="2"/>
  <c r="D11210" i="2"/>
  <c r="D34793" i="2"/>
  <c r="D17912" i="2"/>
  <c r="D7383" i="2"/>
  <c r="D32828" i="2"/>
  <c r="D4655" i="2"/>
  <c r="D29083" i="2"/>
  <c r="D19002" i="2"/>
  <c r="D13584" i="2"/>
  <c r="D17924" i="2"/>
  <c r="D22433" i="2"/>
  <c r="D12918" i="2"/>
  <c r="D11185" i="2"/>
  <c r="D31518" i="2"/>
  <c r="D26430" i="2"/>
  <c r="D28751" i="2"/>
  <c r="D33450" i="2"/>
  <c r="D4538" i="2"/>
  <c r="D31870" i="2"/>
  <c r="D30606" i="2"/>
  <c r="D32929" i="2"/>
  <c r="D9957" i="2"/>
  <c r="D17928" i="2"/>
  <c r="D16883" i="2"/>
  <c r="D33174" i="2"/>
  <c r="D15714" i="2"/>
  <c r="D13124" i="2"/>
  <c r="D24836" i="2"/>
  <c r="D8339" i="2"/>
  <c r="D14650" i="2"/>
  <c r="D17263" i="2"/>
  <c r="D16350" i="2"/>
  <c r="D22308" i="2"/>
  <c r="D16465" i="2"/>
  <c r="D20722" i="2"/>
  <c r="D34407" i="2"/>
  <c r="D27443" i="2"/>
  <c r="D19373" i="2"/>
  <c r="D16207" i="2"/>
  <c r="D6236" i="2"/>
  <c r="D10313" i="2"/>
  <c r="D20416" i="2"/>
  <c r="D32142" i="2"/>
  <c r="D31526" i="2"/>
  <c r="D4401" i="2"/>
  <c r="D9945" i="2"/>
  <c r="D24516" i="2"/>
  <c r="D11170" i="2"/>
  <c r="D18398" i="2"/>
  <c r="D11686" i="2"/>
  <c r="D16650" i="2"/>
  <c r="D10800" i="2"/>
  <c r="D18215" i="2"/>
  <c r="D27339" i="2"/>
  <c r="D26290" i="2"/>
  <c r="D15422" i="2"/>
  <c r="D21291" i="2"/>
  <c r="D15923" i="2"/>
  <c r="D30518" i="2"/>
  <c r="D24835" i="2"/>
  <c r="D2967" i="2"/>
  <c r="D31525" i="2"/>
  <c r="D18131" i="2"/>
  <c r="D23775" i="2"/>
  <c r="D24556" i="2"/>
  <c r="D8030" i="2"/>
  <c r="D9963" i="2"/>
  <c r="D16647" i="2"/>
  <c r="D29423" i="2"/>
  <c r="D7365" i="2"/>
  <c r="D21146" i="2"/>
  <c r="D26186" i="2"/>
  <c r="D9632" i="2"/>
  <c r="D11070" i="2"/>
  <c r="D9961" i="2"/>
  <c r="D8195" i="2"/>
  <c r="D26667" i="2"/>
  <c r="D15317" i="2"/>
  <c r="D4413" i="2"/>
  <c r="D23036" i="2"/>
  <c r="D7243" i="2"/>
  <c r="D19898" i="2"/>
  <c r="D25970" i="2"/>
  <c r="D8135" i="2"/>
  <c r="D15056" i="2"/>
  <c r="D6895" i="2"/>
  <c r="D25378" i="2"/>
  <c r="D3521" i="2"/>
  <c r="D18589" i="2"/>
  <c r="D10062" i="2"/>
  <c r="D21392" i="2"/>
  <c r="D4385" i="2"/>
  <c r="D13680" i="2"/>
  <c r="D13570" i="2"/>
  <c r="D20626" i="2"/>
  <c r="D9669" i="2"/>
  <c r="D15737" i="2"/>
  <c r="D34106" i="2"/>
  <c r="D19575" i="2"/>
  <c r="D21744" i="2"/>
  <c r="D19342" i="2"/>
  <c r="D3327" i="2"/>
  <c r="D24936" i="2"/>
  <c r="D31933" i="2"/>
  <c r="D24417" i="2"/>
  <c r="D16096" i="2"/>
  <c r="D3616" i="2"/>
  <c r="D34452" i="2"/>
  <c r="D25587" i="2"/>
  <c r="D34075" i="2"/>
  <c r="D30651" i="2"/>
  <c r="D32705" i="2"/>
  <c r="D23660" i="2"/>
  <c r="D11881" i="2"/>
  <c r="D26729" i="2"/>
  <c r="D4450" i="2"/>
  <c r="D5175" i="2"/>
  <c r="D6501" i="2"/>
  <c r="D29693" i="2"/>
  <c r="D9405" i="2"/>
  <c r="D29650" i="2"/>
  <c r="D23563" i="2"/>
  <c r="D6009" i="2"/>
  <c r="D4591" i="2"/>
  <c r="D28498" i="2"/>
  <c r="D10792" i="2"/>
  <c r="D34421" i="2"/>
  <c r="D30294" i="2"/>
  <c r="D19134" i="2"/>
  <c r="D30379" i="2"/>
  <c r="D32923" i="2"/>
  <c r="D3802" i="2"/>
  <c r="D31965" i="2"/>
  <c r="D23373" i="2"/>
  <c r="D26828" i="2"/>
  <c r="D6093" i="2"/>
  <c r="D15807" i="2"/>
  <c r="D7674" i="2"/>
  <c r="D14771" i="2"/>
  <c r="D10216" i="2"/>
  <c r="D11079" i="2"/>
  <c r="D15916" i="2"/>
  <c r="D17340" i="2"/>
  <c r="D24043" i="2"/>
  <c r="D17557" i="2"/>
  <c r="D17066" i="2"/>
  <c r="D22060" i="2"/>
  <c r="D31100" i="2"/>
  <c r="D30783" i="2"/>
  <c r="D28798" i="2"/>
  <c r="D23839" i="2"/>
  <c r="D20615" i="2"/>
  <c r="D31329" i="2"/>
  <c r="D25694" i="2"/>
  <c r="D11497" i="2"/>
  <c r="D24454" i="2"/>
  <c r="D3937" i="2"/>
  <c r="D24860" i="2"/>
  <c r="D25183" i="2"/>
  <c r="D14061" i="2"/>
  <c r="D3335" i="2"/>
  <c r="D22240" i="2"/>
  <c r="D4203" i="2"/>
  <c r="D13578" i="2"/>
  <c r="D4449" i="2"/>
  <c r="D9070" i="2"/>
  <c r="D24611" i="2"/>
  <c r="D6905" i="2"/>
  <c r="D7857" i="2"/>
  <c r="D17562" i="2"/>
  <c r="D10243" i="2"/>
  <c r="D28201" i="2"/>
  <c r="D4933" i="2"/>
  <c r="D24557" i="2"/>
  <c r="D16829" i="2"/>
  <c r="D12413" i="2"/>
  <c r="D34540" i="2"/>
  <c r="D13822" i="2"/>
  <c r="D7184" i="2"/>
  <c r="D5692" i="2"/>
  <c r="D17939" i="2"/>
  <c r="D15026" i="2"/>
  <c r="D25965" i="2"/>
  <c r="D31584" i="2"/>
  <c r="D23615" i="2"/>
  <c r="D7809" i="2"/>
  <c r="D33097" i="2"/>
  <c r="D27547" i="2"/>
  <c r="D5511" i="2"/>
  <c r="D19940" i="2"/>
  <c r="D21828" i="2"/>
  <c r="D29311" i="2"/>
  <c r="D4842" i="2"/>
  <c r="D3513" i="2"/>
  <c r="D22894" i="2"/>
  <c r="D4312" i="2"/>
  <c r="D26245" i="2"/>
  <c r="D24909" i="2"/>
  <c r="D28014" i="2"/>
  <c r="D23959" i="2"/>
  <c r="D26780" i="2"/>
  <c r="D26490" i="2"/>
  <c r="D19195" i="2"/>
  <c r="D8624" i="2"/>
  <c r="D18088" i="2"/>
  <c r="D23200" i="2"/>
  <c r="D17698" i="2"/>
  <c r="D28167" i="2"/>
  <c r="D14384" i="2"/>
  <c r="D7470" i="2"/>
  <c r="D16106" i="2"/>
  <c r="D8697" i="2"/>
  <c r="D13896" i="2"/>
  <c r="D34620" i="2"/>
  <c r="D9249" i="2"/>
  <c r="D25484" i="2"/>
  <c r="D34720" i="2"/>
  <c r="D13180" i="2"/>
  <c r="D31865" i="2"/>
  <c r="D18940" i="2"/>
  <c r="D24476" i="2"/>
  <c r="D23420" i="2"/>
  <c r="D29067" i="2"/>
  <c r="D5808" i="2"/>
  <c r="D24711" i="2"/>
  <c r="D26645" i="2"/>
  <c r="D20015" i="2"/>
  <c r="D14929" i="2"/>
  <c r="D21064" i="2"/>
  <c r="D21962" i="2"/>
  <c r="D8119" i="2"/>
  <c r="D11488" i="2"/>
  <c r="D5052" i="2"/>
  <c r="D27823" i="2"/>
  <c r="D16459" i="2"/>
  <c r="D24657" i="2"/>
  <c r="D11656" i="2"/>
  <c r="D24127" i="2"/>
  <c r="D9170" i="2"/>
  <c r="D3644" i="2"/>
  <c r="D33943" i="2"/>
  <c r="D16734" i="2"/>
  <c r="D25799" i="2"/>
  <c r="D7860" i="2"/>
  <c r="D16259" i="2"/>
  <c r="D34027" i="2"/>
  <c r="D17261" i="2"/>
  <c r="D4760" i="2"/>
  <c r="D16696" i="2"/>
  <c r="D19947" i="2"/>
  <c r="D11106" i="2"/>
  <c r="D32527" i="2"/>
  <c r="D8787" i="2"/>
  <c r="D32865" i="2"/>
  <c r="D26823" i="2"/>
  <c r="D25012" i="2"/>
  <c r="D28569" i="2"/>
  <c r="D32766" i="2"/>
  <c r="D16847" i="2"/>
  <c r="D11272" i="2"/>
  <c r="D27521" i="2"/>
  <c r="D24811" i="2"/>
  <c r="D12173" i="2"/>
  <c r="D19192" i="2"/>
  <c r="D6110" i="2"/>
  <c r="D4687" i="2"/>
  <c r="D15326" i="2"/>
  <c r="D4391" i="2"/>
  <c r="D25153" i="2"/>
  <c r="D13326" i="2"/>
  <c r="D21980" i="2"/>
  <c r="D9672" i="2"/>
  <c r="D26248" i="2"/>
  <c r="D14280" i="2"/>
  <c r="D20045" i="2"/>
  <c r="D19249" i="2"/>
  <c r="D3033" i="2"/>
  <c r="D22550" i="2"/>
  <c r="D32881" i="2"/>
  <c r="D7525" i="2"/>
  <c r="D18855" i="2"/>
  <c r="D31256" i="2"/>
  <c r="D33749" i="2"/>
  <c r="D34344" i="2"/>
  <c r="D23987" i="2"/>
  <c r="D17709" i="2"/>
  <c r="D13859" i="2"/>
  <c r="D24913" i="2"/>
  <c r="D5067" i="2"/>
  <c r="D24740" i="2"/>
  <c r="D31165" i="2"/>
  <c r="D19532" i="2"/>
  <c r="D30880" i="2"/>
  <c r="D18691" i="2"/>
  <c r="D27516" i="2"/>
  <c r="D9946" i="2"/>
  <c r="D28508" i="2"/>
  <c r="D15020" i="2"/>
  <c r="D19168" i="2"/>
  <c r="D16105" i="2"/>
  <c r="D20870" i="2"/>
  <c r="D29891" i="2"/>
  <c r="D23887" i="2"/>
  <c r="D14829" i="2"/>
  <c r="D6322" i="2"/>
  <c r="D32039" i="2"/>
  <c r="D13009" i="2"/>
  <c r="D8907" i="2"/>
  <c r="D24322" i="2"/>
  <c r="D8318" i="2"/>
  <c r="D28462" i="2"/>
  <c r="D9273" i="2"/>
  <c r="D31137" i="2"/>
  <c r="D12163" i="2"/>
  <c r="D24477" i="2"/>
  <c r="D33350" i="2"/>
  <c r="D6872" i="2"/>
  <c r="D6961" i="2"/>
  <c r="D23678" i="2"/>
  <c r="D21070" i="2"/>
  <c r="D18472" i="2"/>
  <c r="D9311" i="2"/>
  <c r="D29076" i="2"/>
  <c r="D23122" i="2"/>
  <c r="D4309" i="2"/>
  <c r="D9740" i="2"/>
  <c r="D29931" i="2"/>
  <c r="D29540" i="2"/>
  <c r="D25891" i="2"/>
  <c r="D8923" i="2"/>
  <c r="D8994" i="2"/>
  <c r="D32040" i="2"/>
  <c r="D5820" i="2"/>
  <c r="D7233" i="2"/>
  <c r="D10168" i="2"/>
  <c r="D31528" i="2"/>
  <c r="D13721" i="2"/>
  <c r="D10513" i="2"/>
  <c r="D31266" i="2"/>
  <c r="D27908" i="2"/>
  <c r="D25760" i="2"/>
  <c r="D30554" i="2"/>
  <c r="D22841" i="2"/>
  <c r="D28839" i="2"/>
  <c r="D32390" i="2"/>
  <c r="D13950" i="2"/>
  <c r="D30571" i="2"/>
  <c r="D28576" i="2"/>
  <c r="D11986" i="2"/>
  <c r="D25089" i="2"/>
  <c r="D4891" i="2"/>
  <c r="D29640" i="2"/>
  <c r="D8768" i="2"/>
  <c r="D28359" i="2"/>
  <c r="D32572" i="2"/>
  <c r="D18883" i="2"/>
  <c r="D27124" i="2"/>
  <c r="D22634" i="2"/>
  <c r="D13008" i="2"/>
  <c r="D19829" i="2"/>
  <c r="D12707" i="2"/>
  <c r="D7453" i="2"/>
  <c r="D27345" i="2"/>
  <c r="D23220" i="2"/>
  <c r="D6757" i="2"/>
  <c r="D13770" i="2"/>
  <c r="D16838" i="2"/>
  <c r="D22712" i="2"/>
  <c r="D26658" i="2"/>
  <c r="D10034" i="2"/>
  <c r="D34912" i="2"/>
  <c r="D32125" i="2"/>
  <c r="D20480" i="2"/>
  <c r="D17140" i="2"/>
  <c r="D30387" i="2"/>
  <c r="D5135" i="2"/>
  <c r="D33825" i="2"/>
  <c r="D23312" i="2"/>
  <c r="D4856" i="2"/>
  <c r="D25571" i="2"/>
  <c r="D25728" i="2"/>
  <c r="D18109" i="2"/>
  <c r="D30511" i="2"/>
  <c r="D26539" i="2"/>
  <c r="D6909" i="2"/>
  <c r="D33691" i="2"/>
  <c r="D23090" i="2"/>
  <c r="D31811" i="2"/>
  <c r="D6385" i="2"/>
  <c r="D29325" i="2"/>
  <c r="D8403" i="2"/>
  <c r="D29026" i="2"/>
  <c r="D13606" i="2"/>
  <c r="D8794" i="2"/>
  <c r="D4492" i="2"/>
  <c r="D6967" i="2"/>
  <c r="D14109" i="2"/>
  <c r="D16701" i="2"/>
  <c r="D33151" i="2"/>
  <c r="D9782" i="2"/>
  <c r="D21214" i="2"/>
  <c r="D23452" i="2"/>
  <c r="D9845" i="2"/>
  <c r="D6681" i="2"/>
  <c r="D15101" i="2"/>
  <c r="D16348" i="2"/>
  <c r="D19091" i="2"/>
  <c r="D32858" i="2"/>
  <c r="D25717" i="2"/>
  <c r="D19000" i="2"/>
  <c r="D16833" i="2"/>
  <c r="D5149" i="2"/>
  <c r="D28958" i="2"/>
  <c r="D15551" i="2"/>
  <c r="D11574" i="2"/>
  <c r="D19640" i="2"/>
  <c r="D20987" i="2"/>
  <c r="D13593" i="2"/>
  <c r="D10899" i="2"/>
  <c r="D15718" i="2"/>
  <c r="D28585" i="2"/>
  <c r="D31461" i="2"/>
  <c r="D14174" i="2"/>
  <c r="D32139" i="2"/>
  <c r="D32210" i="2"/>
  <c r="D22622" i="2"/>
  <c r="D3648" i="2"/>
  <c r="D6092" i="2"/>
  <c r="D7829" i="2"/>
  <c r="D6974" i="2"/>
  <c r="D28586" i="2"/>
  <c r="D9840" i="2"/>
  <c r="D29452" i="2"/>
  <c r="D19638" i="2"/>
  <c r="D13911" i="2"/>
  <c r="D5263" i="2"/>
  <c r="D5152" i="2"/>
  <c r="D10685" i="2"/>
  <c r="D22328" i="2"/>
  <c r="D28365" i="2"/>
  <c r="D25466" i="2"/>
  <c r="D3784" i="2"/>
  <c r="D27689" i="2"/>
  <c r="D12840" i="2"/>
  <c r="D17744" i="2"/>
  <c r="D7730" i="2"/>
  <c r="D27321" i="2"/>
  <c r="D7738" i="2"/>
  <c r="D21305" i="2"/>
  <c r="D12992" i="2"/>
  <c r="D32299" i="2"/>
  <c r="D34939" i="2"/>
  <c r="D12186" i="2"/>
  <c r="D25149" i="2"/>
  <c r="D24326" i="2"/>
  <c r="D33730" i="2"/>
  <c r="D20623" i="2"/>
  <c r="D30188" i="2"/>
  <c r="D4967" i="2"/>
  <c r="D24990" i="2"/>
  <c r="D8127" i="2"/>
  <c r="D15832" i="2"/>
  <c r="D10848" i="2"/>
  <c r="D11593" i="2"/>
  <c r="D27071" i="2"/>
  <c r="D33472" i="2"/>
  <c r="D4255" i="2"/>
  <c r="D25674" i="2"/>
  <c r="D29424" i="2"/>
  <c r="D16846" i="2"/>
  <c r="D8830" i="2"/>
  <c r="D11844" i="2"/>
  <c r="D24613" i="2"/>
  <c r="D14948" i="2"/>
  <c r="D33401" i="2"/>
  <c r="D21764" i="2"/>
  <c r="D15528" i="2"/>
  <c r="D10519" i="2"/>
  <c r="D10394" i="2"/>
  <c r="D20607" i="2"/>
  <c r="D9183" i="2"/>
  <c r="D16674" i="2"/>
  <c r="D26457" i="2"/>
  <c r="D22072" i="2"/>
  <c r="D3006" i="2"/>
  <c r="D5899" i="2"/>
  <c r="D17718" i="2"/>
  <c r="D15321" i="2"/>
  <c r="D33685" i="2"/>
  <c r="D12760" i="2"/>
  <c r="D27841" i="2"/>
  <c r="D5623" i="2"/>
  <c r="D17446" i="2"/>
  <c r="D6480" i="2"/>
  <c r="D15072" i="2"/>
  <c r="D21302" i="2"/>
  <c r="D19951" i="2"/>
  <c r="D14828" i="2"/>
  <c r="D32686" i="2"/>
  <c r="D4382" i="2"/>
  <c r="D22514" i="2"/>
  <c r="D19144" i="2"/>
  <c r="D12466" i="2"/>
  <c r="D30978" i="2"/>
  <c r="D33090" i="2"/>
  <c r="D8918" i="2"/>
  <c r="D13401" i="2"/>
  <c r="D3244" i="2"/>
  <c r="D24445" i="2"/>
  <c r="D33887" i="2"/>
  <c r="D6336" i="2"/>
  <c r="D11871" i="2"/>
  <c r="D21467" i="2"/>
  <c r="D4877" i="2"/>
  <c r="D17466" i="2"/>
  <c r="D13760" i="2"/>
  <c r="D4491" i="2"/>
  <c r="D22136" i="2"/>
  <c r="D4103" i="2"/>
  <c r="D9207" i="2"/>
  <c r="D4700" i="2"/>
  <c r="D34346" i="2"/>
  <c r="D20048" i="2"/>
  <c r="D32038" i="2"/>
  <c r="D8524" i="2"/>
  <c r="D26939" i="2"/>
  <c r="D27134" i="2"/>
  <c r="D21503" i="2"/>
  <c r="D18616" i="2"/>
  <c r="D17555" i="2"/>
  <c r="D28741" i="2"/>
  <c r="D23305" i="2"/>
  <c r="D20521" i="2"/>
  <c r="D7381" i="2"/>
  <c r="D5736" i="2"/>
  <c r="D26677" i="2"/>
  <c r="D32309" i="2"/>
  <c r="D9921" i="2"/>
  <c r="D3159" i="2"/>
  <c r="D6778" i="2"/>
  <c r="D6570" i="2"/>
  <c r="D34917" i="2"/>
  <c r="D24415" i="2"/>
  <c r="D13702" i="2"/>
  <c r="D3319" i="2"/>
  <c r="D14104" i="2"/>
  <c r="D15984" i="2"/>
  <c r="D17233" i="2"/>
  <c r="D7149" i="2"/>
  <c r="D24435" i="2"/>
  <c r="D17632" i="2"/>
  <c r="D14632" i="2"/>
  <c r="D32541" i="2"/>
  <c r="D35011" i="2"/>
  <c r="D33448" i="2"/>
  <c r="D12154" i="2"/>
  <c r="D20037" i="2"/>
  <c r="D5855" i="2"/>
  <c r="D16601" i="2"/>
  <c r="D9822" i="2"/>
  <c r="D11215" i="2"/>
  <c r="D18201" i="2"/>
  <c r="D32771" i="2"/>
  <c r="D3339" i="2"/>
  <c r="D5258" i="2"/>
  <c r="D6696" i="2"/>
  <c r="D8484" i="2"/>
  <c r="D20976" i="2"/>
  <c r="D32224" i="2"/>
  <c r="D23191" i="2"/>
  <c r="D5737" i="2"/>
  <c r="D14180" i="2"/>
  <c r="D31448" i="2"/>
  <c r="D16574" i="2"/>
  <c r="D16023" i="2"/>
  <c r="D15969" i="2"/>
  <c r="D9844" i="2"/>
  <c r="D19816" i="2"/>
  <c r="D20219" i="2"/>
  <c r="D29986" i="2"/>
  <c r="D31158" i="2"/>
  <c r="D23954" i="2"/>
  <c r="D34063" i="2"/>
  <c r="D25982" i="2"/>
  <c r="D18701" i="2"/>
  <c r="D22460" i="2"/>
  <c r="D28688" i="2"/>
  <c r="D24706" i="2"/>
  <c r="D19937" i="2"/>
  <c r="D23077" i="2"/>
  <c r="D11470" i="2"/>
  <c r="D24321" i="2"/>
  <c r="D19332" i="2"/>
  <c r="D5151" i="2"/>
  <c r="D18877" i="2"/>
  <c r="D19542" i="2"/>
  <c r="D20619" i="2"/>
  <c r="D20916" i="2"/>
  <c r="D23202" i="2"/>
  <c r="D29363" i="2"/>
  <c r="D18571" i="2"/>
  <c r="D19656" i="2"/>
  <c r="D21758" i="2"/>
  <c r="D13777" i="2"/>
  <c r="D18672" i="2"/>
  <c r="D9261" i="2"/>
  <c r="D18382" i="2"/>
  <c r="D16856" i="2"/>
  <c r="D32630" i="2"/>
  <c r="D30030" i="2"/>
  <c r="D30599" i="2"/>
  <c r="D20523" i="2"/>
  <c r="D14151" i="2"/>
  <c r="D3328" i="2"/>
  <c r="D25138" i="2"/>
  <c r="D28769" i="2"/>
  <c r="D35007" i="2"/>
  <c r="D15537" i="2"/>
  <c r="D4827" i="2"/>
  <c r="D11214" i="2"/>
  <c r="D17160" i="2"/>
  <c r="D15164" i="2"/>
  <c r="D34645" i="2"/>
  <c r="D5904" i="2"/>
  <c r="D10692" i="2"/>
  <c r="D19055" i="2"/>
  <c r="D26917" i="2"/>
  <c r="D30127" i="2"/>
  <c r="D33474" i="2"/>
  <c r="D31911" i="2"/>
  <c r="D6105" i="2"/>
  <c r="D15126" i="2"/>
  <c r="D22338" i="2"/>
  <c r="D19549" i="2"/>
  <c r="D34893" i="2"/>
  <c r="D33762" i="2"/>
  <c r="D16671" i="2"/>
  <c r="D21643" i="2"/>
  <c r="D5417" i="2"/>
  <c r="D15631" i="2"/>
  <c r="D8110" i="2"/>
  <c r="D12836" i="2"/>
  <c r="D31465" i="2"/>
  <c r="D31103" i="2"/>
  <c r="D7576" i="2"/>
  <c r="D12570" i="2"/>
  <c r="D22125" i="2"/>
  <c r="D14729" i="2"/>
  <c r="D8702" i="2"/>
  <c r="D28945" i="2"/>
  <c r="D9388" i="2"/>
  <c r="D14295" i="2"/>
  <c r="D13104" i="2"/>
  <c r="D27807" i="2"/>
  <c r="D7489" i="2"/>
  <c r="D3333" i="2"/>
  <c r="D17507" i="2"/>
  <c r="D24240" i="2"/>
  <c r="D13469" i="2"/>
  <c r="D11579" i="2"/>
  <c r="D29498" i="2"/>
  <c r="D15391" i="2"/>
  <c r="D12470" i="2"/>
  <c r="D24332" i="2"/>
  <c r="D15216" i="2"/>
  <c r="D9922" i="2"/>
  <c r="D20385" i="2"/>
  <c r="D31544" i="2"/>
  <c r="D24026" i="2"/>
  <c r="D34335" i="2"/>
  <c r="D19658" i="2"/>
  <c r="D16873" i="2"/>
  <c r="D20199" i="2"/>
  <c r="D5742" i="2"/>
  <c r="D30623" i="2"/>
  <c r="D17258" i="2"/>
  <c r="D24136" i="2"/>
  <c r="D16254" i="2"/>
  <c r="D29419" i="2"/>
  <c r="D20991" i="2"/>
  <c r="D3340" i="2"/>
  <c r="D33189" i="2"/>
  <c r="D28851" i="2"/>
  <c r="D11226" i="2"/>
  <c r="D31070" i="2"/>
  <c r="D7343" i="2"/>
  <c r="D9783" i="2"/>
  <c r="D12071" i="2"/>
  <c r="D8321" i="2"/>
  <c r="D15225" i="2"/>
  <c r="D33871" i="2"/>
  <c r="D21262" i="2"/>
  <c r="D16164" i="2"/>
  <c r="D32671" i="2"/>
  <c r="D23181" i="2"/>
  <c r="D13781" i="2"/>
  <c r="D27017" i="2"/>
  <c r="D7201" i="2"/>
  <c r="D3506" i="2"/>
  <c r="D25875" i="2"/>
  <c r="D24329" i="2"/>
  <c r="D32193" i="2"/>
  <c r="D4639" i="2"/>
  <c r="D24153" i="2"/>
  <c r="D25764" i="2"/>
  <c r="D25338" i="2"/>
  <c r="D8405" i="2"/>
  <c r="D3995" i="2"/>
  <c r="D19556" i="2"/>
  <c r="D21599" i="2"/>
  <c r="D31653" i="2"/>
  <c r="D18771" i="2"/>
  <c r="D24754" i="2"/>
  <c r="D31283" i="2"/>
  <c r="D17256" i="2"/>
  <c r="D11174" i="2"/>
  <c r="D12624" i="2"/>
  <c r="D19348" i="2"/>
  <c r="D8010" i="2"/>
  <c r="D9538" i="2"/>
  <c r="D8829" i="2"/>
  <c r="D25489" i="2"/>
  <c r="D22747" i="2"/>
  <c r="D3553" i="2"/>
  <c r="D21194" i="2"/>
  <c r="D13147" i="2"/>
  <c r="D10907" i="2"/>
  <c r="D25689" i="2"/>
  <c r="D22215" i="2"/>
  <c r="D30271" i="2"/>
  <c r="D5883" i="2"/>
  <c r="D8345" i="2"/>
  <c r="D33404" i="2"/>
  <c r="D25787" i="2"/>
  <c r="D30986" i="2"/>
  <c r="D19248" i="2"/>
  <c r="D23415" i="2"/>
  <c r="D33007" i="2"/>
  <c r="D29555" i="2"/>
  <c r="D14441" i="2"/>
  <c r="D30763" i="2"/>
  <c r="D7087" i="2"/>
  <c r="D23847" i="2"/>
  <c r="D17812" i="2"/>
  <c r="D29468" i="2"/>
  <c r="D23266" i="2"/>
  <c r="D10169" i="2"/>
  <c r="D18099" i="2"/>
  <c r="D34728" i="2"/>
  <c r="D20799" i="2"/>
  <c r="D25602" i="2"/>
  <c r="D21004" i="2"/>
  <c r="D31910" i="2"/>
  <c r="D14382" i="2"/>
  <c r="D31720" i="2"/>
  <c r="D18651" i="2"/>
  <c r="D18223" i="2"/>
  <c r="D11966" i="2"/>
  <c r="D34931" i="2"/>
  <c r="D13440" i="2"/>
  <c r="D14376" i="2"/>
  <c r="D7460" i="2"/>
  <c r="D29561" i="2"/>
  <c r="D30277" i="2"/>
  <c r="D21148" i="2"/>
  <c r="D24344" i="2"/>
  <c r="D31247" i="2"/>
  <c r="D3104" i="2"/>
  <c r="D8619" i="2"/>
  <c r="D25083" i="2"/>
  <c r="D16841" i="2"/>
  <c r="D3998" i="2"/>
  <c r="D25143" i="2"/>
  <c r="D9785" i="2"/>
  <c r="D23937" i="2"/>
  <c r="D13204" i="2"/>
  <c r="D19901" i="2"/>
  <c r="D20423" i="2"/>
  <c r="D33447" i="2"/>
  <c r="D4205" i="2"/>
  <c r="D3265" i="2"/>
  <c r="D5725" i="2"/>
  <c r="D16937" i="2"/>
  <c r="D24287" i="2"/>
  <c r="D29794" i="2"/>
  <c r="D23511" i="2"/>
  <c r="D17353" i="2"/>
  <c r="D9984" i="2"/>
  <c r="D20504" i="2"/>
  <c r="D6269" i="2"/>
  <c r="D14588" i="2"/>
  <c r="D22797" i="2"/>
  <c r="D12987" i="2"/>
  <c r="D10272" i="2"/>
  <c r="D14353" i="2"/>
  <c r="D25630" i="2"/>
  <c r="D20785" i="2"/>
  <c r="D25628" i="2"/>
  <c r="D33277" i="2"/>
  <c r="D10826" i="2"/>
  <c r="D33941" i="2"/>
  <c r="D27147" i="2"/>
  <c r="D30417" i="2"/>
  <c r="D5745" i="2"/>
  <c r="D24036" i="2"/>
  <c r="D13719" i="2"/>
  <c r="D19543" i="2"/>
  <c r="D8628" i="2"/>
  <c r="D14868" i="2"/>
  <c r="D10656" i="2"/>
  <c r="D3011" i="2"/>
  <c r="D12538" i="2"/>
  <c r="D8672" i="2"/>
  <c r="D30110" i="2"/>
  <c r="D24665" i="2"/>
  <c r="D19466" i="2"/>
  <c r="D26272" i="2"/>
  <c r="D29138" i="2"/>
  <c r="D12714" i="2"/>
  <c r="D22234" i="2"/>
  <c r="D19903" i="2"/>
  <c r="D30946" i="2"/>
  <c r="D7291" i="2"/>
  <c r="D10833" i="2"/>
  <c r="D25282" i="2"/>
  <c r="D34015" i="2"/>
  <c r="D32890" i="2"/>
  <c r="D10397" i="2"/>
  <c r="D5510" i="2"/>
  <c r="D28981" i="2"/>
  <c r="D9487" i="2"/>
  <c r="D23707" i="2"/>
  <c r="D23039" i="2"/>
  <c r="D24263" i="2"/>
  <c r="D10142" i="2"/>
  <c r="D5216" i="2"/>
  <c r="D6369" i="2"/>
  <c r="D4674" i="2"/>
  <c r="D6330" i="2"/>
  <c r="D15538" i="2"/>
  <c r="D17162" i="2"/>
  <c r="D3643" i="2"/>
  <c r="D29622" i="2"/>
  <c r="D31427" i="2"/>
  <c r="D33102" i="2"/>
  <c r="D16359" i="2"/>
  <c r="D18615" i="2"/>
  <c r="D17919" i="2"/>
  <c r="D7912" i="2"/>
  <c r="D30662" i="2"/>
  <c r="D31257" i="2"/>
  <c r="D31178" i="2"/>
  <c r="D24331" i="2"/>
  <c r="D21090" i="2"/>
  <c r="D10689" i="2"/>
  <c r="D13178" i="2"/>
  <c r="D23094" i="2"/>
  <c r="D18623" i="2"/>
  <c r="D19180" i="2"/>
  <c r="D32293" i="2"/>
  <c r="D20914" i="2"/>
  <c r="D6493" i="2"/>
  <c r="D26373" i="2"/>
  <c r="D5562" i="2"/>
  <c r="D7053" i="2"/>
  <c r="D16199" i="2"/>
  <c r="D6230" i="2"/>
  <c r="D20331" i="2"/>
  <c r="D10628" i="2"/>
  <c r="D16022" i="2"/>
  <c r="D10531" i="2"/>
  <c r="D18415" i="2"/>
  <c r="D32422" i="2"/>
  <c r="D6845" i="2"/>
  <c r="D18049" i="2"/>
  <c r="D7561" i="2"/>
  <c r="D35031" i="2"/>
  <c r="D28311" i="2"/>
  <c r="D14590" i="2"/>
  <c r="D14564" i="2"/>
  <c r="D5181" i="2"/>
  <c r="D6697" i="2"/>
  <c r="D24715" i="2"/>
  <c r="D15995" i="2"/>
  <c r="D23380" i="2"/>
  <c r="D29114" i="2"/>
  <c r="D23071" i="2"/>
  <c r="D27795" i="2"/>
  <c r="D29701" i="2"/>
  <c r="D6701" i="2"/>
  <c r="D28687" i="2"/>
  <c r="D19680" i="2"/>
  <c r="D14661" i="2"/>
  <c r="D8017" i="2"/>
  <c r="D34849" i="2"/>
  <c r="D12347" i="2"/>
  <c r="D25328" i="2"/>
  <c r="D20482" i="2"/>
  <c r="D25708" i="2"/>
  <c r="D31258" i="2"/>
  <c r="D28410" i="2"/>
  <c r="D32222" i="2"/>
  <c r="D11389" i="2"/>
  <c r="D24084" i="2"/>
  <c r="D27818" i="2"/>
  <c r="D24040" i="2"/>
  <c r="D4607" i="2"/>
  <c r="D6999" i="2"/>
  <c r="D3343" i="2"/>
  <c r="D22925" i="2"/>
  <c r="D7377" i="2"/>
  <c r="D20160" i="2"/>
  <c r="D34991" i="2"/>
  <c r="D13957" i="2"/>
  <c r="D7869" i="2"/>
  <c r="D22607" i="2"/>
  <c r="D21843" i="2"/>
  <c r="D10722" i="2"/>
  <c r="D2948" i="2"/>
  <c r="D9389" i="2"/>
  <c r="D12286" i="2"/>
  <c r="D6234" i="2"/>
  <c r="D28109" i="2"/>
  <c r="D30897" i="2"/>
  <c r="D13034" i="2"/>
  <c r="D7103" i="2"/>
  <c r="D26563" i="2"/>
  <c r="D10778" i="2"/>
  <c r="D3647" i="2"/>
  <c r="D22928" i="2"/>
  <c r="D14944" i="2"/>
  <c r="D29846" i="2"/>
  <c r="D7579" i="2"/>
  <c r="D5513" i="2"/>
  <c r="D4930" i="2"/>
  <c r="D25011" i="2"/>
  <c r="D30399" i="2"/>
  <c r="D22804" i="2"/>
  <c r="D34019" i="2"/>
  <c r="D30114" i="2"/>
  <c r="D17719" i="2"/>
  <c r="D17406" i="2"/>
  <c r="D3602" i="2"/>
  <c r="D8608" i="2"/>
  <c r="D5905" i="2"/>
  <c r="D11001" i="2"/>
  <c r="D16670" i="2"/>
  <c r="D16507" i="2"/>
  <c r="D8865" i="2"/>
  <c r="D20729" i="2"/>
  <c r="D26164" i="2"/>
  <c r="D24517" i="2"/>
  <c r="D24091" i="2"/>
  <c r="D20806" i="2"/>
  <c r="D11763" i="2"/>
  <c r="D18473" i="2"/>
  <c r="D32503" i="2"/>
  <c r="D7436" i="2"/>
  <c r="D24731" i="2"/>
  <c r="D14772" i="2"/>
  <c r="D10608" i="2"/>
  <c r="D18872" i="2"/>
  <c r="D11463" i="2"/>
  <c r="D13286" i="2"/>
  <c r="D20997" i="2"/>
  <c r="D18955" i="2"/>
  <c r="D31392" i="2"/>
  <c r="D29840" i="2"/>
  <c r="D21065" i="2"/>
  <c r="D6300" i="2"/>
  <c r="D16301" i="2"/>
  <c r="D31753" i="2"/>
  <c r="D32801" i="2"/>
  <c r="D29267" i="2"/>
  <c r="D18367" i="2"/>
  <c r="D32874" i="2"/>
  <c r="D11889" i="2"/>
  <c r="D6893" i="2"/>
  <c r="D3403" i="2"/>
  <c r="D4170" i="2"/>
  <c r="D13987" i="2"/>
  <c r="D8581" i="2"/>
  <c r="D22143" i="2"/>
  <c r="D10448" i="2"/>
  <c r="D14448" i="2"/>
  <c r="D16485" i="2"/>
  <c r="D24999" i="2"/>
  <c r="D13885" i="2"/>
  <c r="D23512" i="2"/>
  <c r="D7237" i="2"/>
  <c r="D9471" i="2"/>
  <c r="D23569" i="2"/>
  <c r="D4108" i="2"/>
  <c r="D12528" i="2"/>
  <c r="D3117" i="2"/>
  <c r="D19941" i="2"/>
  <c r="D28834" i="2"/>
  <c r="D9195" i="2"/>
  <c r="D17348" i="2"/>
  <c r="D19646" i="2"/>
  <c r="D23521" i="2"/>
  <c r="D31580" i="2"/>
  <c r="D21872" i="2"/>
  <c r="D11613" i="2"/>
  <c r="D7577" i="2"/>
  <c r="D24357" i="2"/>
  <c r="D9559" i="2"/>
  <c r="D8533" i="2"/>
  <c r="D24912" i="2"/>
  <c r="D20918" i="2"/>
  <c r="D31072" i="2"/>
  <c r="D31942" i="2"/>
  <c r="D10704" i="2"/>
  <c r="D21210" i="2"/>
  <c r="D7342" i="2"/>
  <c r="D13323" i="2"/>
  <c r="D5419" i="2"/>
  <c r="D23099" i="2"/>
  <c r="D11511" i="2"/>
  <c r="D18006" i="2"/>
  <c r="D29890" i="2"/>
  <c r="D34272" i="2"/>
  <c r="D29371" i="2"/>
  <c r="D7664" i="2"/>
  <c r="D32208" i="2"/>
  <c r="D9215" i="2"/>
  <c r="D28414" i="2"/>
  <c r="D9690" i="2"/>
  <c r="D9213" i="2"/>
  <c r="D10904" i="2"/>
  <c r="D23551" i="2"/>
  <c r="D11999" i="2"/>
  <c r="D13620" i="2"/>
  <c r="D12522" i="2"/>
  <c r="D11859" i="2"/>
  <c r="D7832" i="2"/>
  <c r="D12424" i="2"/>
  <c r="D3545" i="2"/>
  <c r="D8769" i="2"/>
  <c r="D20588" i="2"/>
  <c r="D33852" i="2"/>
  <c r="D21157" i="2"/>
  <c r="D24741" i="2"/>
  <c r="D10013" i="2"/>
  <c r="D28754" i="2"/>
  <c r="D19755" i="2"/>
  <c r="D11301" i="2"/>
  <c r="D26050" i="2"/>
  <c r="D2966" i="2"/>
  <c r="D32256" i="2"/>
  <c r="D17755" i="2"/>
  <c r="D12356" i="2"/>
  <c r="D29852" i="2"/>
  <c r="D7808" i="2"/>
  <c r="D29145" i="2"/>
  <c r="D12900" i="2"/>
  <c r="D17324" i="2"/>
  <c r="D32776" i="2"/>
  <c r="D23763" i="2"/>
  <c r="D4887" i="2"/>
  <c r="D18592" i="2"/>
  <c r="D25398" i="2"/>
  <c r="D23599" i="2"/>
  <c r="D7391" i="2"/>
  <c r="D14073" i="2"/>
  <c r="D16166" i="2"/>
  <c r="D23302" i="2"/>
  <c r="D10901" i="2"/>
  <c r="D29930" i="2"/>
  <c r="D18678" i="2"/>
  <c r="D27979" i="2"/>
  <c r="D30171" i="2"/>
  <c r="D25811" i="2"/>
  <c r="D32007" i="2"/>
  <c r="D15786" i="2"/>
  <c r="D33488" i="2"/>
  <c r="D14268" i="2"/>
  <c r="D12223" i="2"/>
  <c r="D24543" i="2"/>
  <c r="D19001" i="2"/>
  <c r="D20122" i="2"/>
  <c r="D34978" i="2"/>
  <c r="D23165" i="2"/>
  <c r="D9854" i="2"/>
  <c r="D5704" i="2"/>
  <c r="D30572" i="2"/>
  <c r="D9678" i="2"/>
  <c r="D7139" i="2"/>
  <c r="D34698" i="2"/>
  <c r="D25493" i="2"/>
  <c r="D19263" i="2"/>
  <c r="D13417" i="2"/>
  <c r="D16154" i="2"/>
  <c r="D5728" i="2"/>
  <c r="D6010" i="2"/>
  <c r="D22022" i="2"/>
  <c r="D24335" i="2"/>
  <c r="D3866" i="2"/>
  <c r="D4445" i="2"/>
  <c r="D20625" i="2"/>
  <c r="D17567" i="2"/>
  <c r="D32141" i="2"/>
  <c r="D33589" i="2"/>
  <c r="D26849" i="2"/>
  <c r="D10887" i="2"/>
  <c r="D22911" i="2"/>
  <c r="D10700" i="2"/>
  <c r="D23964" i="2"/>
  <c r="D6776" i="2"/>
  <c r="D6431" i="2"/>
  <c r="D10550" i="2"/>
  <c r="D29056" i="2"/>
  <c r="D23878" i="2"/>
  <c r="D23489" i="2"/>
  <c r="D8506" i="2"/>
  <c r="D32191" i="2"/>
  <c r="D17623" i="2"/>
  <c r="D23265" i="2"/>
  <c r="D15874" i="2"/>
  <c r="D14960" i="2"/>
  <c r="D8888" i="2"/>
  <c r="D24346" i="2"/>
  <c r="D5650" i="2"/>
  <c r="D27254" i="2"/>
  <c r="D34144" i="2"/>
  <c r="D22889" i="2"/>
  <c r="D6518" i="2"/>
  <c r="D13128" i="2"/>
  <c r="D4112" i="2"/>
  <c r="D20382" i="2"/>
  <c r="D33836" i="2"/>
  <c r="D18568" i="2"/>
  <c r="D18125" i="2"/>
  <c r="D30021" i="2"/>
  <c r="D28371" i="2"/>
  <c r="D27313" i="2"/>
  <c r="D3991" i="2"/>
  <c r="D9651" i="2"/>
  <c r="D19142" i="2"/>
  <c r="D29047" i="2"/>
  <c r="D9540" i="2"/>
  <c r="D14370" i="2"/>
  <c r="D12479" i="2"/>
  <c r="D19945" i="2"/>
  <c r="D31649" i="2"/>
  <c r="D4989" i="2"/>
  <c r="D14926" i="2"/>
  <c r="D26853" i="2"/>
  <c r="D17800" i="2"/>
  <c r="D24845" i="2"/>
  <c r="D17844" i="2"/>
  <c r="D4682" i="2"/>
  <c r="D34506" i="2"/>
  <c r="D34309" i="2"/>
  <c r="D4350" i="2"/>
  <c r="D27410" i="2"/>
  <c r="D4442" i="2"/>
  <c r="D19057" i="2"/>
  <c r="D15702" i="2"/>
  <c r="D4646" i="2"/>
  <c r="D7574" i="2"/>
  <c r="D30528" i="2"/>
  <c r="D17418" i="2"/>
  <c r="D10713" i="2"/>
  <c r="D5838" i="2"/>
  <c r="D29940" i="2"/>
  <c r="D21207" i="2"/>
  <c r="D26968" i="2"/>
  <c r="D5458" i="2"/>
  <c r="D14152" i="2"/>
  <c r="D18045" i="2"/>
  <c r="D34397" i="2"/>
  <c r="D28257" i="2"/>
  <c r="D16742" i="2"/>
  <c r="D11508" i="2"/>
  <c r="D24170" i="2"/>
  <c r="D29036" i="2"/>
  <c r="D29230" i="2"/>
  <c r="D8735" i="2"/>
  <c r="D27211" i="2"/>
  <c r="D24247" i="2"/>
  <c r="D7737" i="2"/>
  <c r="D28269" i="2"/>
  <c r="D30698" i="2"/>
  <c r="D13325" i="2"/>
  <c r="D6688" i="2"/>
  <c r="D21747" i="2"/>
  <c r="D10033" i="2"/>
  <c r="D29116" i="2"/>
  <c r="D4398" i="2"/>
  <c r="D34423" i="2"/>
  <c r="D28923" i="2"/>
  <c r="D10432" i="2"/>
  <c r="D13292" i="2"/>
  <c r="D8774" i="2"/>
  <c r="D32589" i="2"/>
  <c r="D10786" i="2"/>
  <c r="D21664" i="2"/>
  <c r="D21434" i="2"/>
  <c r="D18962" i="2"/>
  <c r="D27716" i="2"/>
  <c r="D7521" i="2"/>
  <c r="D27584" i="2"/>
  <c r="D18093" i="2"/>
  <c r="D33279" i="2"/>
  <c r="D4291" i="2"/>
  <c r="D4955" i="2"/>
  <c r="D30274" i="2"/>
  <c r="D9297" i="2"/>
  <c r="D23381" i="2"/>
  <c r="D22728" i="2"/>
  <c r="D21559" i="2"/>
  <c r="D18527" i="2"/>
  <c r="D21465" i="2"/>
  <c r="D8444" i="2"/>
  <c r="D29023" i="2"/>
  <c r="D21359" i="2"/>
  <c r="D3683" i="2"/>
  <c r="D27039" i="2"/>
  <c r="D28837" i="2"/>
  <c r="D23598" i="2"/>
  <c r="D16411" i="2"/>
  <c r="D14753" i="2"/>
  <c r="D13630" i="2"/>
  <c r="D21697" i="2"/>
  <c r="D6851" i="2"/>
  <c r="D18880" i="2"/>
  <c r="D13774" i="2"/>
  <c r="D29432" i="2"/>
  <c r="D21977" i="2"/>
  <c r="D24558" i="2"/>
  <c r="D14769" i="2"/>
  <c r="D22713" i="2"/>
  <c r="D26763" i="2"/>
  <c r="D8342" i="2"/>
  <c r="D8783" i="2"/>
  <c r="D27637" i="2"/>
  <c r="D16378" i="2"/>
  <c r="D9655" i="2"/>
  <c r="D8139" i="2"/>
  <c r="D29235" i="2"/>
  <c r="D27029" i="2"/>
  <c r="D18371" i="2"/>
  <c r="D20694" i="2"/>
  <c r="D14779" i="2"/>
  <c r="D27109" i="2"/>
  <c r="D11930" i="2"/>
  <c r="D21117" i="2"/>
  <c r="D10890" i="2"/>
  <c r="D19330" i="2"/>
  <c r="D27396" i="2"/>
  <c r="D24803" i="2"/>
  <c r="D14962" i="2"/>
  <c r="D18370" i="2"/>
  <c r="D9695" i="2"/>
  <c r="D25522" i="2"/>
  <c r="D33494" i="2"/>
  <c r="D28396" i="2"/>
  <c r="D26207" i="2"/>
  <c r="D3108" i="2"/>
  <c r="D9304" i="2"/>
  <c r="D8058" i="2"/>
  <c r="D12906" i="2"/>
  <c r="D10396" i="2"/>
  <c r="D32315" i="2"/>
  <c r="D21923" i="2"/>
  <c r="D5832" i="2"/>
  <c r="D33598" i="2"/>
  <c r="D6983" i="2"/>
  <c r="D16487" i="2"/>
  <c r="D8243" i="2"/>
  <c r="D23974" i="2"/>
  <c r="D23121" i="2"/>
  <c r="D10138" i="2"/>
  <c r="D24647" i="2"/>
  <c r="D22708" i="2"/>
  <c r="D28884" i="2"/>
  <c r="D23232" i="2"/>
  <c r="D31994" i="2"/>
  <c r="D17447" i="2"/>
  <c r="D30003" i="2"/>
  <c r="D22899" i="2"/>
  <c r="D3491" i="2"/>
  <c r="D14669" i="2"/>
  <c r="D32292" i="2"/>
  <c r="D16025" i="2"/>
  <c r="D32901" i="2"/>
  <c r="D26151" i="2"/>
  <c r="D31263" i="2"/>
  <c r="D28975" i="2"/>
  <c r="D22157" i="2"/>
  <c r="D12181" i="2"/>
  <c r="D25426" i="2"/>
  <c r="D32119" i="2"/>
  <c r="D27149" i="2"/>
  <c r="D25619" i="2"/>
  <c r="D12059" i="2"/>
  <c r="D8629" i="2"/>
  <c r="D24864" i="2"/>
  <c r="D13891" i="2"/>
  <c r="D12514" i="2"/>
  <c r="D31610" i="2"/>
  <c r="D23597" i="2"/>
  <c r="D15346" i="2"/>
  <c r="D4945" i="2"/>
  <c r="D29151" i="2"/>
  <c r="D33536" i="2"/>
  <c r="D14341" i="2"/>
  <c r="D8632" i="2"/>
  <c r="D3420" i="2"/>
  <c r="D10273" i="2"/>
  <c r="D11662" i="2"/>
  <c r="D6720" i="2"/>
  <c r="D27546" i="2"/>
  <c r="D6653" i="2"/>
  <c r="D27451" i="2"/>
  <c r="D34979" i="2"/>
  <c r="D10449" i="2"/>
  <c r="D6380" i="2"/>
  <c r="D29174" i="2"/>
  <c r="D21569" i="2"/>
  <c r="D3997" i="2"/>
  <c r="D22611" i="2"/>
  <c r="D26922" i="2"/>
  <c r="D10586" i="2"/>
  <c r="D31945" i="2"/>
  <c r="D34313" i="2"/>
  <c r="D25036" i="2"/>
  <c r="D15587" i="2"/>
  <c r="D29159" i="2"/>
  <c r="D15591" i="2"/>
  <c r="D16653" i="2"/>
  <c r="D19622" i="2"/>
  <c r="D8998" i="2"/>
  <c r="D7559" i="2"/>
  <c r="D33452" i="2"/>
  <c r="D30232" i="2"/>
  <c r="D30993" i="2"/>
  <c r="D25723" i="2"/>
  <c r="D22548" i="2"/>
  <c r="D14004" i="2"/>
  <c r="D27622" i="2"/>
  <c r="D25890" i="2"/>
  <c r="D14288" i="2"/>
  <c r="D33665" i="2"/>
  <c r="D12095" i="2"/>
  <c r="D6316" i="2"/>
  <c r="D6042" i="2"/>
  <c r="D20702" i="2"/>
  <c r="D11299" i="2"/>
  <c r="D3055" i="2"/>
  <c r="D11117" i="2"/>
  <c r="D7340" i="2"/>
  <c r="D17790" i="2"/>
  <c r="D31473" i="2"/>
  <c r="D3638" i="2"/>
  <c r="D18989" i="2"/>
  <c r="D22111" i="2"/>
  <c r="D30420" i="2"/>
  <c r="D12132" i="2"/>
  <c r="D30276" i="2"/>
  <c r="D18283" i="2"/>
  <c r="D13228" i="2"/>
  <c r="D31234" i="2"/>
  <c r="D17060" i="2"/>
  <c r="D24960" i="2"/>
  <c r="D26087" i="2"/>
  <c r="D8152" i="2"/>
  <c r="D3911" i="2"/>
  <c r="D24863" i="2"/>
  <c r="D23285" i="2"/>
  <c r="D18402" i="2"/>
  <c r="D20717" i="2"/>
  <c r="D5411" i="2"/>
  <c r="D22989" i="2"/>
  <c r="D16512" i="2"/>
  <c r="D30710" i="2"/>
  <c r="D26647" i="2"/>
  <c r="D26720" i="2"/>
  <c r="D23110" i="2"/>
  <c r="D24437" i="2"/>
  <c r="D29045" i="2"/>
  <c r="D24891" i="2"/>
  <c r="D19810" i="2"/>
  <c r="D5516" i="2"/>
  <c r="D6682" i="2"/>
  <c r="D19617" i="2"/>
  <c r="D15002" i="2"/>
  <c r="D16643" i="2"/>
  <c r="D28973" i="2"/>
  <c r="D13814" i="2"/>
  <c r="D32064" i="2"/>
  <c r="D27319" i="2"/>
  <c r="D12651" i="2"/>
  <c r="D34130" i="2"/>
  <c r="D29510" i="2"/>
  <c r="D16198" i="2"/>
  <c r="D31733" i="2"/>
  <c r="D18115" i="2"/>
  <c r="D23294" i="2"/>
  <c r="D28458" i="2"/>
  <c r="D24603" i="2"/>
  <c r="D31237" i="2"/>
  <c r="D16604" i="2"/>
  <c r="D30145" i="2"/>
  <c r="D12524" i="2"/>
  <c r="D10365" i="2"/>
  <c r="D25197" i="2"/>
  <c r="D32413" i="2"/>
  <c r="D13041" i="2"/>
  <c r="D22056" i="2"/>
  <c r="D11029" i="2"/>
  <c r="D4973" i="2"/>
  <c r="D34413" i="2"/>
  <c r="D26532" i="2"/>
  <c r="D26360" i="2"/>
  <c r="D28554" i="2"/>
  <c r="D28276" i="2"/>
  <c r="D15642" i="2"/>
  <c r="D8831" i="2"/>
  <c r="D27045" i="2"/>
  <c r="D13375" i="2"/>
  <c r="D24552" i="2"/>
  <c r="D22029" i="2"/>
  <c r="D4487" i="2"/>
  <c r="D3120" i="2"/>
  <c r="D30656" i="2"/>
  <c r="D23357" i="2"/>
  <c r="D4208" i="2"/>
  <c r="D17806" i="2"/>
  <c r="D9843" i="2"/>
  <c r="D18785" i="2"/>
  <c r="D22618" i="2"/>
  <c r="D30084" i="2"/>
  <c r="D31192" i="2"/>
  <c r="D9639" i="2"/>
  <c r="D12620" i="2"/>
  <c r="D11495" i="2"/>
  <c r="D27930" i="2"/>
  <c r="D30409" i="2"/>
  <c r="D11462" i="2"/>
  <c r="D30384" i="2"/>
  <c r="D30957" i="2"/>
  <c r="D31662" i="2"/>
  <c r="D33835" i="2"/>
  <c r="D27402" i="2"/>
  <c r="D8640" i="2"/>
  <c r="D30898" i="2"/>
  <c r="D10306" i="2"/>
  <c r="D31614" i="2"/>
  <c r="D17789" i="2"/>
  <c r="D21307" i="2"/>
  <c r="D18429" i="2"/>
  <c r="D21657" i="2"/>
  <c r="D16575" i="2"/>
  <c r="D8101" i="2"/>
  <c r="D20001" i="2"/>
  <c r="D24288" i="2"/>
  <c r="D20108" i="2"/>
  <c r="D30326" i="2"/>
  <c r="D5416" i="2"/>
  <c r="D25239" i="2"/>
  <c r="D22410" i="2"/>
  <c r="D23785" i="2"/>
  <c r="D8626" i="2"/>
  <c r="D5365" i="2"/>
  <c r="D19822" i="2"/>
  <c r="D5518" i="2"/>
  <c r="D34459" i="2"/>
  <c r="D18521" i="2"/>
  <c r="D9947" i="2"/>
  <c r="D4609" i="2"/>
  <c r="D32161" i="2"/>
  <c r="D29724" i="2"/>
  <c r="D24533" i="2"/>
  <c r="D12336" i="2"/>
  <c r="D5605" i="2"/>
  <c r="D25120" i="2"/>
  <c r="D33217" i="2"/>
  <c r="D21921" i="2"/>
  <c r="D22349" i="2"/>
  <c r="D8674" i="2"/>
  <c r="D7173" i="2"/>
  <c r="D27016" i="2"/>
  <c r="D13772" i="2"/>
  <c r="D8303" i="2"/>
  <c r="D3582" i="2"/>
  <c r="D7427" i="2"/>
  <c r="D5045" i="2"/>
  <c r="D14745" i="2"/>
  <c r="D27786" i="2"/>
  <c r="D21068" i="2"/>
  <c r="D27009" i="2"/>
  <c r="D10560" i="2"/>
  <c r="D27348" i="2"/>
  <c r="D5307" i="2"/>
  <c r="D18299" i="2"/>
  <c r="D31040" i="2"/>
  <c r="D18170" i="2"/>
  <c r="D34494" i="2"/>
  <c r="D33486" i="2"/>
  <c r="D34611" i="2"/>
  <c r="D22219" i="2"/>
  <c r="D12758" i="2"/>
  <c r="D13678" i="2"/>
  <c r="D11669" i="2"/>
  <c r="D32911" i="2"/>
  <c r="D18887" i="2"/>
  <c r="D20829" i="2"/>
  <c r="D23297" i="2"/>
  <c r="D9855" i="2"/>
  <c r="D28212" i="2"/>
  <c r="D21741" i="2"/>
  <c r="D11989" i="2"/>
  <c r="D33349" i="2"/>
  <c r="D30045" i="2"/>
  <c r="D12421" i="2"/>
  <c r="D33214" i="2"/>
  <c r="D15604" i="2"/>
  <c r="D14009" i="2"/>
  <c r="D18617" i="2"/>
  <c r="D2932" i="2"/>
  <c r="D15155" i="2"/>
  <c r="D34544" i="2"/>
  <c r="D29559" i="2"/>
  <c r="D29505" i="2"/>
  <c r="D21253" i="2"/>
  <c r="D20010" i="2"/>
  <c r="D9587" i="2"/>
  <c r="D32999" i="2"/>
  <c r="D16991" i="2"/>
  <c r="D31864" i="2"/>
  <c r="D11552" i="2"/>
  <c r="D17431" i="2"/>
  <c r="D23546" i="2"/>
  <c r="D34210" i="2"/>
  <c r="D5182" i="2"/>
  <c r="D32783" i="2"/>
  <c r="D29472" i="2"/>
  <c r="D29239" i="2"/>
  <c r="D32979" i="2"/>
  <c r="D10809" i="2"/>
  <c r="D8239" i="2"/>
  <c r="D23693" i="2"/>
  <c r="D27626" i="2"/>
  <c r="D24278" i="2"/>
  <c r="D21184" i="2"/>
  <c r="D30592" i="2"/>
  <c r="D30901" i="2"/>
  <c r="D27065" i="2"/>
  <c r="D3736" i="2"/>
  <c r="D25205" i="2"/>
  <c r="D16444" i="2"/>
  <c r="D11390" i="2"/>
  <c r="D24185" i="2"/>
  <c r="D10408" i="2"/>
  <c r="D4736" i="2"/>
  <c r="D10059" i="2"/>
  <c r="D8582" i="2"/>
  <c r="D22270" i="2"/>
  <c r="D17734" i="2"/>
  <c r="D17757" i="2"/>
  <c r="D28841" i="2"/>
  <c r="D20628" i="2"/>
  <c r="D10521" i="2"/>
  <c r="D17275" i="2"/>
  <c r="D14648" i="2"/>
  <c r="D8967" i="2"/>
  <c r="D11983" i="2"/>
  <c r="D3247" i="2"/>
  <c r="D17595" i="2"/>
  <c r="D6759" i="2"/>
  <c r="D19961" i="2"/>
  <c r="D25706" i="2"/>
  <c r="D32386" i="2"/>
  <c r="D17240" i="2"/>
  <c r="D6021" i="2"/>
  <c r="D15483" i="2"/>
  <c r="D10926" i="2"/>
  <c r="D13376" i="2"/>
  <c r="D28876" i="2"/>
  <c r="D19076" i="2"/>
  <c r="D20014" i="2"/>
  <c r="D10464" i="2"/>
  <c r="D21941" i="2"/>
  <c r="D5342" i="2"/>
  <c r="D17250" i="2"/>
  <c r="D12912" i="2"/>
  <c r="D26170" i="2"/>
  <c r="D28193" i="2"/>
  <c r="D28762" i="2"/>
  <c r="D30014" i="2"/>
  <c r="D31456" i="2"/>
  <c r="D33381" i="2"/>
  <c r="D30404" i="2"/>
  <c r="D6958" i="2"/>
  <c r="D32160" i="2"/>
  <c r="D30200" i="2"/>
  <c r="D31953" i="2"/>
  <c r="D18500" i="2"/>
  <c r="D21868" i="2"/>
  <c r="D34511" i="2"/>
  <c r="D24187" i="2"/>
  <c r="D33858" i="2"/>
  <c r="D26472" i="2"/>
  <c r="D21783" i="2"/>
  <c r="D3900" i="2"/>
  <c r="D27632" i="2"/>
  <c r="D22403" i="2"/>
  <c r="D17792" i="2"/>
  <c r="D27032" i="2"/>
  <c r="D18869" i="2"/>
  <c r="D29349" i="2"/>
  <c r="D11231" i="2"/>
  <c r="D31618" i="2"/>
  <c r="D19839" i="2"/>
  <c r="D21186" i="2"/>
  <c r="D6603" i="2"/>
  <c r="D11878" i="2"/>
  <c r="D9158" i="2"/>
  <c r="D3295" i="2"/>
  <c r="D29833" i="2"/>
  <c r="D14374" i="2"/>
  <c r="D11036" i="2"/>
  <c r="D4750" i="2"/>
  <c r="D33950" i="2"/>
  <c r="D34739" i="2"/>
  <c r="D29049" i="2"/>
  <c r="D6571" i="2"/>
  <c r="D16219" i="2"/>
  <c r="D11082" i="2"/>
  <c r="D19149" i="2"/>
  <c r="D10609" i="2"/>
  <c r="D15879" i="2"/>
  <c r="D6528" i="2"/>
  <c r="D18770" i="2"/>
  <c r="D34395" i="2"/>
  <c r="D7767" i="2"/>
  <c r="D21500" i="2"/>
  <c r="D25003" i="2"/>
  <c r="D21765" i="2"/>
  <c r="D22779" i="2"/>
  <c r="D7776" i="2"/>
  <c r="D33269" i="2"/>
  <c r="D16981" i="2"/>
  <c r="D16978" i="2"/>
  <c r="D7178" i="2"/>
  <c r="D3925" i="2"/>
  <c r="D22170" i="2"/>
  <c r="D24029" i="2"/>
  <c r="D5046" i="2"/>
  <c r="D8544" i="2"/>
  <c r="D9076" i="2"/>
  <c r="D8995" i="2"/>
  <c r="D6746" i="2"/>
  <c r="D4564" i="2"/>
  <c r="D32343" i="2"/>
  <c r="D29821" i="2"/>
  <c r="D3732" i="2"/>
  <c r="D28568" i="2"/>
  <c r="D19073" i="2"/>
  <c r="D33343" i="2"/>
  <c r="D22992" i="2"/>
  <c r="D4860" i="2"/>
  <c r="D4165" i="2"/>
  <c r="D13399" i="2"/>
  <c r="D5607" i="2"/>
  <c r="D5566" i="2"/>
  <c r="D24727" i="2"/>
  <c r="D28749" i="2"/>
  <c r="D23658" i="2"/>
  <c r="D33932" i="2"/>
  <c r="D21053" i="2"/>
  <c r="D26374" i="2"/>
  <c r="D5134" i="2"/>
  <c r="D13518" i="2"/>
  <c r="D23765" i="2"/>
  <c r="D32090" i="2"/>
  <c r="D31770" i="2"/>
  <c r="D13466" i="2"/>
  <c r="D9082" i="2"/>
  <c r="D11312" i="2"/>
  <c r="D16299" i="2"/>
  <c r="D14346" i="2"/>
  <c r="D24627" i="2"/>
  <c r="D9191" i="2"/>
  <c r="D19075" i="2"/>
  <c r="D15507" i="2"/>
  <c r="D8340" i="2"/>
  <c r="D6876" i="2"/>
  <c r="D34590" i="2"/>
  <c r="D15895" i="2"/>
  <c r="D3130" i="2"/>
  <c r="D30286" i="2"/>
  <c r="D23520" i="2"/>
  <c r="D21435" i="2"/>
  <c r="D6665" i="2"/>
  <c r="D5022" i="2"/>
  <c r="D22975" i="2"/>
  <c r="D14380" i="2"/>
  <c r="D34591" i="2"/>
  <c r="D18035" i="2"/>
  <c r="D13986" i="2"/>
  <c r="D3446" i="2"/>
  <c r="D33177" i="2"/>
  <c r="D14205" i="2"/>
  <c r="D8203" i="2"/>
  <c r="D5850" i="2"/>
  <c r="D14007" i="2"/>
  <c r="D33755" i="2"/>
  <c r="D23612" i="2"/>
  <c r="D26365" i="2"/>
  <c r="D3598" i="2"/>
  <c r="D14432" i="2"/>
  <c r="D29356" i="2"/>
  <c r="D7420" i="2"/>
  <c r="D20766" i="2"/>
  <c r="D7245" i="2"/>
  <c r="D4355" i="2"/>
  <c r="D8509" i="2"/>
  <c r="D3826" i="2"/>
  <c r="D4865" i="2"/>
  <c r="D30529" i="2"/>
  <c r="D22905" i="2"/>
  <c r="D7731" i="2"/>
  <c r="D27258" i="2"/>
  <c r="D5815" i="2"/>
  <c r="D20872" i="2"/>
  <c r="D33354" i="2"/>
  <c r="D12379" i="2"/>
  <c r="D14642" i="2"/>
  <c r="D32106" i="2"/>
  <c r="D23939" i="2"/>
  <c r="D10820" i="2"/>
  <c r="D29606" i="2"/>
  <c r="D10810" i="2"/>
  <c r="D12341" i="2"/>
  <c r="D31323" i="2"/>
  <c r="D7091" i="2"/>
  <c r="D6877" i="2"/>
  <c r="D28375" i="2"/>
  <c r="D3913" i="2"/>
  <c r="D20049" i="2"/>
  <c r="D25030" i="2"/>
  <c r="D9289" i="2"/>
  <c r="D8958" i="2"/>
  <c r="D5800" i="2"/>
  <c r="D25921" i="2"/>
  <c r="D24174" i="2"/>
  <c r="D23475" i="2"/>
  <c r="D16552" i="2"/>
  <c r="D2977" i="2"/>
  <c r="D5718" i="2"/>
  <c r="D4929" i="2"/>
  <c r="D6238" i="2"/>
  <c r="D34058" i="2"/>
  <c r="D6099" i="2"/>
  <c r="D16162" i="2"/>
  <c r="D27048" i="2"/>
  <c r="D16372" i="2"/>
  <c r="D10838" i="2"/>
  <c r="D25595" i="2"/>
  <c r="D26169" i="2"/>
  <c r="D3962" i="2"/>
  <c r="D28460" i="2"/>
  <c r="D20828" i="2"/>
  <c r="D29117" i="2"/>
  <c r="D27782" i="2"/>
  <c r="D18563" i="2"/>
  <c r="D17891" i="2"/>
  <c r="D21494" i="2"/>
  <c r="D14191" i="2"/>
  <c r="D33499" i="2"/>
  <c r="D29357" i="2"/>
  <c r="D13188" i="2"/>
  <c r="D7623" i="2"/>
  <c r="D30230" i="2"/>
  <c r="D22879" i="2"/>
  <c r="D21453" i="2"/>
  <c r="D17542" i="2"/>
  <c r="D7429" i="2"/>
  <c r="D20129" i="2"/>
  <c r="D24821" i="2"/>
  <c r="D30984" i="2"/>
  <c r="D5339" i="2"/>
  <c r="D7344" i="2"/>
  <c r="D14715" i="2"/>
  <c r="D5721" i="2"/>
  <c r="D34202" i="2"/>
  <c r="D7736" i="2"/>
  <c r="D10605" i="2"/>
  <c r="D3818" i="2"/>
  <c r="D4773" i="2"/>
  <c r="D18335" i="2"/>
  <c r="D18240" i="2"/>
  <c r="D26397" i="2"/>
  <c r="D9436" i="2"/>
  <c r="D16297" i="2"/>
  <c r="D22818" i="2"/>
  <c r="D13920" i="2"/>
  <c r="D11321" i="2"/>
  <c r="D33160" i="2"/>
  <c r="D14757" i="2"/>
  <c r="D33262" i="2"/>
  <c r="D20322" i="2"/>
  <c r="D23869" i="2"/>
  <c r="D12418" i="2"/>
  <c r="D34702" i="2"/>
  <c r="D26555" i="2"/>
  <c r="D20710" i="2"/>
  <c r="D26633" i="2"/>
  <c r="D24952" i="2"/>
  <c r="D12710" i="2"/>
  <c r="D33339" i="2"/>
  <c r="D10740" i="2"/>
  <c r="D27772" i="2"/>
  <c r="D14652" i="2"/>
  <c r="D5280" i="2"/>
  <c r="D11414" i="2"/>
  <c r="D13039" i="2"/>
  <c r="D26267" i="2"/>
  <c r="D30485" i="2"/>
  <c r="D30470" i="2"/>
  <c r="D14075" i="2"/>
  <c r="D7100" i="2"/>
  <c r="D11712" i="2"/>
  <c r="D6023" i="2"/>
  <c r="D10423" i="2"/>
  <c r="D17327" i="2"/>
  <c r="D31920" i="2"/>
  <c r="D14628" i="2"/>
  <c r="D28119" i="2"/>
  <c r="D23705" i="2"/>
  <c r="D15453" i="2"/>
  <c r="D17594" i="2"/>
  <c r="D9162" i="2"/>
  <c r="D24730" i="2"/>
  <c r="D6846" i="2"/>
  <c r="D32043" i="2"/>
  <c r="D28603" i="2"/>
  <c r="D11547" i="2"/>
  <c r="D8449" i="2"/>
  <c r="D24171" i="2"/>
  <c r="D8141" i="2"/>
  <c r="D16062" i="2"/>
  <c r="D11937" i="2"/>
  <c r="D19250" i="2"/>
  <c r="D10022" i="2"/>
  <c r="D29431" i="2"/>
  <c r="D16649" i="2"/>
  <c r="D20487" i="2"/>
  <c r="D34942" i="2"/>
  <c r="D32115" i="2"/>
  <c r="D7172" i="2"/>
  <c r="D27103" i="2"/>
  <c r="D10354" i="2"/>
  <c r="D15548" i="2"/>
  <c r="D27420" i="2"/>
  <c r="D11974" i="2"/>
  <c r="D20058" i="2"/>
  <c r="D17809" i="2"/>
  <c r="D21115" i="2"/>
  <c r="D21818" i="2"/>
  <c r="D10175" i="2"/>
  <c r="D33064" i="2"/>
  <c r="D11888" i="2"/>
  <c r="D15679" i="2"/>
  <c r="D6993" i="2"/>
  <c r="D3606" i="2"/>
  <c r="D31444" i="2"/>
  <c r="D24828" i="2"/>
  <c r="D16316" i="2"/>
  <c r="D19098" i="2"/>
  <c r="D6267" i="2"/>
  <c r="D16830" i="2"/>
  <c r="D6557" i="2"/>
  <c r="D7863" i="2"/>
  <c r="D7827" i="2"/>
  <c r="D6415" i="2"/>
  <c r="D6721" i="2"/>
  <c r="D24932" i="2"/>
  <c r="D32236" i="2"/>
  <c r="D25822" i="2"/>
  <c r="D31265" i="2"/>
  <c r="D21498" i="2"/>
  <c r="D6401" i="2"/>
  <c r="D5464" i="2"/>
  <c r="D16274" i="2"/>
  <c r="D8435" i="2"/>
  <c r="D32726" i="2"/>
  <c r="D17321" i="2"/>
  <c r="D14497" i="2"/>
  <c r="D3828" i="2"/>
  <c r="D26260" i="2"/>
  <c r="D11124" i="2"/>
  <c r="D22453" i="2"/>
  <c r="D23684" i="2"/>
  <c r="D13328" i="2"/>
  <c r="D11504" i="2"/>
  <c r="D8522" i="2"/>
  <c r="D18464" i="2"/>
  <c r="D4023" i="2"/>
  <c r="D14052" i="2"/>
  <c r="D16513" i="2"/>
  <c r="D32137" i="2"/>
  <c r="D34534" i="2"/>
  <c r="D29638" i="2"/>
  <c r="D3642" i="2"/>
  <c r="D11872" i="2"/>
  <c r="D5625" i="2"/>
  <c r="D22078" i="2"/>
  <c r="D16703" i="2"/>
  <c r="D25605" i="2"/>
  <c r="D33357" i="2"/>
  <c r="D20571" i="2"/>
  <c r="D2973" i="2"/>
  <c r="D26682" i="2"/>
  <c r="D9157" i="2"/>
  <c r="D6524" i="2"/>
  <c r="D26876" i="2"/>
  <c r="D19561" i="2"/>
  <c r="D9294" i="2"/>
  <c r="D20540" i="2"/>
  <c r="D24248" i="2"/>
  <c r="D17831" i="2"/>
  <c r="D26462" i="2"/>
  <c r="D25479" i="2"/>
  <c r="D13494" i="2"/>
  <c r="D4113" i="2"/>
  <c r="D4158" i="2"/>
  <c r="D11901" i="2"/>
  <c r="D19074" i="2"/>
  <c r="D8042" i="2"/>
  <c r="D28078" i="2"/>
  <c r="D17993" i="2"/>
  <c r="D26669" i="2"/>
  <c r="D33597" i="2"/>
  <c r="D31373" i="2"/>
  <c r="D6585" i="2"/>
  <c r="D23558" i="2"/>
  <c r="D27107" i="2"/>
  <c r="D23766" i="2"/>
  <c r="D3520" i="2"/>
  <c r="D24481" i="2"/>
  <c r="D5603" i="2"/>
  <c r="D28085" i="2"/>
  <c r="D8210" i="2"/>
  <c r="D6984" i="2"/>
  <c r="D21470" i="2"/>
  <c r="D4188" i="2"/>
  <c r="D20063" i="2"/>
  <c r="D16000" i="2"/>
  <c r="D9074" i="2"/>
  <c r="D23167" i="2"/>
  <c r="D11075" i="2"/>
  <c r="D30905" i="2"/>
  <c r="D30683" i="2"/>
  <c r="D10173" i="2"/>
  <c r="D12355" i="2"/>
  <c r="D13594" i="2"/>
  <c r="D3221" i="2"/>
  <c r="D4770" i="2"/>
  <c r="D25339" i="2"/>
  <c r="D8639" i="2"/>
  <c r="D32026" i="2"/>
  <c r="D6277" i="2"/>
  <c r="D8160" i="2"/>
  <c r="D10942" i="2"/>
  <c r="D21669" i="2"/>
  <c r="D18971" i="2"/>
  <c r="D27482" i="2"/>
  <c r="D30807" i="2"/>
  <c r="D29520" i="2"/>
  <c r="D29310" i="2"/>
  <c r="D21449" i="2"/>
  <c r="D13707" i="2"/>
  <c r="D9691" i="2"/>
  <c r="D5902" i="2"/>
  <c r="D9008" i="2"/>
  <c r="D3336" i="2"/>
  <c r="D33169" i="2"/>
  <c r="D4008" i="2"/>
  <c r="D21190" i="2"/>
  <c r="D17453" i="2"/>
  <c r="D9496" i="2"/>
  <c r="D30202" i="2"/>
  <c r="D22725" i="2"/>
  <c r="D12047" i="2"/>
  <c r="D22408" i="2"/>
  <c r="D24656" i="2"/>
  <c r="D20307" i="2"/>
  <c r="D26588" i="2"/>
  <c r="D10604" i="2"/>
  <c r="D25685" i="2"/>
  <c r="D7581" i="2"/>
  <c r="D26665" i="2"/>
  <c r="D10271" i="2"/>
  <c r="D7193" i="2"/>
  <c r="D21782" i="2"/>
  <c r="D6329" i="2"/>
  <c r="D24418" i="2"/>
  <c r="D15486" i="2"/>
  <c r="D31754" i="2"/>
  <c r="D8825" i="2"/>
  <c r="D15323" i="2"/>
  <c r="D23362" i="2"/>
  <c r="D6764" i="2"/>
  <c r="D31169" i="2"/>
  <c r="D21770" i="2"/>
  <c r="D33678" i="2"/>
  <c r="D28115" i="2"/>
  <c r="D9499" i="2"/>
  <c r="D19044" i="2"/>
  <c r="D7666" i="2"/>
  <c r="D30555" i="2"/>
  <c r="D24734" i="2"/>
  <c r="D14186" i="2"/>
  <c r="D34273" i="2"/>
  <c r="D9365" i="2"/>
  <c r="D10239" i="2"/>
  <c r="D16203" i="2"/>
  <c r="D17119" i="2"/>
  <c r="D17364" i="2"/>
  <c r="D20399" i="2"/>
  <c r="D8408" i="2"/>
  <c r="D10822" i="2"/>
  <c r="D5251" i="2"/>
  <c r="D29714" i="2"/>
  <c r="D34839" i="2"/>
  <c r="D28200" i="2"/>
  <c r="D32407" i="2"/>
  <c r="D14811" i="2"/>
  <c r="D12506" i="2"/>
  <c r="D26157" i="2"/>
  <c r="D20797" i="2"/>
  <c r="D28086" i="2"/>
  <c r="D10166" i="2"/>
  <c r="D17368" i="2"/>
  <c r="D31139" i="2"/>
  <c r="D34223" i="2"/>
  <c r="D7392" i="2"/>
  <c r="D20412" i="2"/>
  <c r="D21485" i="2"/>
  <c r="D29616" i="2"/>
  <c r="D33663" i="2"/>
  <c r="D25308" i="2"/>
  <c r="D21454" i="2"/>
  <c r="D5332" i="2"/>
  <c r="D7747" i="2"/>
  <c r="D34738" i="2"/>
  <c r="D14937" i="2"/>
  <c r="D13622" i="2"/>
  <c r="D3628" i="2"/>
  <c r="D34341" i="2"/>
  <c r="D28261" i="2"/>
  <c r="D16848" i="2"/>
  <c r="D25566" i="2"/>
  <c r="D27550" i="2"/>
  <c r="D8956" i="2"/>
  <c r="D16358" i="2"/>
  <c r="D16010" i="2"/>
  <c r="D16413" i="2"/>
  <c r="D34911" i="2"/>
  <c r="D27968" i="2"/>
  <c r="D12905" i="2"/>
  <c r="D19774" i="2"/>
  <c r="D15826" i="2"/>
  <c r="D7054" i="2"/>
  <c r="D26862" i="2"/>
  <c r="D20043" i="2"/>
  <c r="D25907" i="2"/>
  <c r="D11777" i="2"/>
  <c r="D17910" i="2"/>
  <c r="D20441" i="2"/>
  <c r="D25794" i="2"/>
  <c r="D28448" i="2"/>
  <c r="D6849" i="2"/>
  <c r="D17564" i="2"/>
  <c r="D17402" i="2"/>
  <c r="D19618" i="2"/>
  <c r="D14001" i="2"/>
  <c r="D10227" i="2"/>
  <c r="D18849" i="2"/>
  <c r="D5068" i="2"/>
  <c r="D10158" i="2"/>
  <c r="D4671" i="2"/>
  <c r="D14236" i="2"/>
  <c r="D29316" i="2"/>
  <c r="D28757" i="2"/>
  <c r="D29923" i="2"/>
  <c r="D5758" i="2"/>
  <c r="D4394" i="2"/>
  <c r="D29663" i="2"/>
  <c r="D6962" i="2"/>
  <c r="D20126" i="2"/>
  <c r="D23963" i="2"/>
  <c r="D29038" i="2"/>
  <c r="D31295" i="2"/>
  <c r="D29706" i="2"/>
  <c r="D9287" i="2"/>
  <c r="D3689" i="2"/>
  <c r="D3547" i="2"/>
  <c r="D28993" i="2"/>
  <c r="D13499" i="2"/>
  <c r="D17885" i="2"/>
  <c r="D22521" i="2"/>
  <c r="D15637" i="2"/>
  <c r="D25394" i="2"/>
  <c r="D18750" i="2"/>
  <c r="D9737" i="2"/>
  <c r="D31707" i="2"/>
  <c r="D32597" i="2"/>
  <c r="D14592" i="2"/>
  <c r="D33364" i="2"/>
  <c r="D17540" i="2"/>
  <c r="D5920" i="2"/>
  <c r="D31766" i="2"/>
  <c r="D25896" i="2"/>
  <c r="D4159" i="2"/>
  <c r="D22639" i="2"/>
  <c r="D10501" i="2"/>
  <c r="D15338" i="2"/>
  <c r="D21550" i="2"/>
  <c r="D15447" i="2"/>
  <c r="D7902" i="2"/>
  <c r="D9731" i="2"/>
  <c r="D30895" i="2"/>
  <c r="D29457" i="2"/>
  <c r="D19087" i="2"/>
  <c r="D25094" i="2"/>
  <c r="D25422" i="2"/>
  <c r="D14455" i="2"/>
  <c r="D33940" i="2"/>
  <c r="D19381" i="2"/>
  <c r="D22436" i="2"/>
  <c r="D5442" i="2"/>
  <c r="D24628" i="2"/>
  <c r="D34153" i="2"/>
  <c r="D22552" i="2"/>
  <c r="D13618" i="2"/>
  <c r="D8879" i="2"/>
  <c r="D5130" i="2"/>
  <c r="D21383" i="2"/>
  <c r="D25815" i="2"/>
  <c r="D21567" i="2"/>
  <c r="D24367" i="2"/>
  <c r="D12089" i="2"/>
  <c r="D23702" i="2"/>
  <c r="D13785" i="2"/>
  <c r="D20587" i="2"/>
  <c r="D29849" i="2"/>
  <c r="D30328" i="2"/>
  <c r="D7257" i="2"/>
  <c r="D21295" i="2"/>
  <c r="D19851" i="2"/>
  <c r="D33846" i="2"/>
  <c r="D17118" i="2"/>
  <c r="D22464" i="2"/>
  <c r="D4686" i="2"/>
  <c r="D14975" i="2"/>
  <c r="D33566" i="2"/>
  <c r="D18693" i="2"/>
  <c r="D21257" i="2"/>
  <c r="D31925" i="2"/>
  <c r="D18960" i="2"/>
  <c r="D31241" i="2"/>
  <c r="D30871" i="2"/>
  <c r="D13084" i="2"/>
  <c r="D8330" i="2"/>
  <c r="D29951" i="2"/>
  <c r="D11947" i="2"/>
  <c r="D3072" i="2"/>
  <c r="D21475" i="2"/>
  <c r="D25408" i="2"/>
  <c r="D16760" i="2"/>
  <c r="D33936" i="2"/>
  <c r="D16283" i="2"/>
  <c r="D3879" i="2"/>
  <c r="D33465" i="2"/>
  <c r="D24959" i="2"/>
  <c r="D12847" i="2"/>
  <c r="D4363" i="2"/>
  <c r="D27709" i="2"/>
  <c r="D23209" i="2"/>
  <c r="D9187" i="2"/>
  <c r="D26378" i="2"/>
  <c r="D23005" i="2"/>
  <c r="D21407" i="2"/>
  <c r="D14493" i="2"/>
  <c r="D9172" i="2"/>
  <c r="D19534" i="2"/>
  <c r="D21093" i="2"/>
  <c r="D8493" i="2"/>
  <c r="D22077" i="2"/>
  <c r="D17217" i="2"/>
  <c r="D25315" i="2"/>
  <c r="D17070" i="2"/>
  <c r="D5835" i="2"/>
  <c r="D28267" i="2"/>
  <c r="D21071" i="2"/>
  <c r="D17503" i="2"/>
  <c r="D32034" i="2"/>
  <c r="D15526" i="2"/>
  <c r="D16691" i="2"/>
  <c r="D24430" i="2"/>
  <c r="D22258" i="2"/>
  <c r="D9847" i="2"/>
  <c r="D30874" i="2"/>
  <c r="D21662" i="2"/>
  <c r="D8705" i="2"/>
  <c r="D29460" i="2"/>
  <c r="D28765" i="2"/>
  <c r="D30995" i="2"/>
  <c r="D6313" i="2"/>
  <c r="D21978" i="2"/>
  <c r="D21078" i="2"/>
  <c r="D19926" i="2"/>
  <c r="D5089" i="2"/>
  <c r="D29503" i="2"/>
  <c r="D21735" i="2"/>
  <c r="D12755" i="2"/>
  <c r="D4184" i="2"/>
  <c r="D33971" i="2"/>
  <c r="D4476" i="2"/>
  <c r="D27161" i="2"/>
  <c r="D25314" i="2"/>
  <c r="D14460" i="2"/>
  <c r="D5471" i="2"/>
  <c r="D5454" i="2"/>
  <c r="D12547" i="2"/>
  <c r="D30495" i="2"/>
  <c r="D7242" i="2"/>
  <c r="D18810" i="2"/>
  <c r="D25627" i="2"/>
  <c r="D22347" i="2"/>
  <c r="D29409" i="2"/>
  <c r="D3580" i="2"/>
  <c r="D9096" i="2"/>
  <c r="D17523" i="2"/>
  <c r="D6765" i="2"/>
  <c r="D11800" i="2"/>
  <c r="D31466" i="2"/>
  <c r="D7919" i="2"/>
  <c r="D31998" i="2"/>
  <c r="D4275" i="2"/>
  <c r="D10257" i="2"/>
  <c r="D27030" i="2"/>
  <c r="D8194" i="2"/>
  <c r="D19187" i="2"/>
  <c r="D29354" i="2"/>
  <c r="D32105" i="2"/>
  <c r="D13480" i="2"/>
  <c r="D25819" i="2"/>
  <c r="D28664" i="2"/>
  <c r="D24162" i="2"/>
  <c r="D28357" i="2"/>
  <c r="D9255" i="2"/>
  <c r="D22621" i="2"/>
  <c r="D18297" i="2"/>
  <c r="D23418" i="2"/>
  <c r="D27072" i="2"/>
  <c r="D7431" i="2"/>
  <c r="D10021" i="2"/>
  <c r="D13982" i="2"/>
  <c r="D24243" i="2"/>
  <c r="D24343" i="2"/>
  <c r="D7328" i="2"/>
  <c r="D4783" i="2"/>
  <c r="D3973" i="2"/>
  <c r="D32984" i="2"/>
  <c r="D4685" i="2"/>
  <c r="D4472" i="2"/>
  <c r="D3927" i="2"/>
  <c r="D20447" i="2"/>
  <c r="D20519" i="2"/>
  <c r="D11514" i="2"/>
  <c r="D31666" i="2"/>
  <c r="D11600" i="2"/>
  <c r="D9001" i="2"/>
  <c r="D20910" i="2"/>
  <c r="D16272" i="2"/>
  <c r="D5522" i="2"/>
  <c r="D20497" i="2"/>
  <c r="D12093" i="2"/>
  <c r="D24176" i="2"/>
  <c r="D18861" i="2"/>
  <c r="D5714" i="2"/>
  <c r="D13002" i="2"/>
  <c r="D30690" i="2"/>
  <c r="D31554" i="2"/>
  <c r="D5551" i="2"/>
  <c r="D33964" i="2"/>
  <c r="D14157" i="2"/>
  <c r="D13293" i="2"/>
  <c r="D34818" i="2"/>
  <c r="D22628" i="2"/>
  <c r="D29377" i="2"/>
  <c r="D28355" i="2"/>
  <c r="D33069" i="2"/>
  <c r="D23115" i="2"/>
  <c r="D20593" i="2"/>
  <c r="D27353" i="2"/>
  <c r="D14727" i="2"/>
  <c r="D16672" i="2"/>
  <c r="D24755" i="2"/>
  <c r="D4833" i="2"/>
  <c r="D11329" i="2"/>
  <c r="D11180" i="2"/>
  <c r="D24798" i="2"/>
  <c r="D20123" i="2"/>
  <c r="D13519" i="2"/>
  <c r="D18484" i="2"/>
  <c r="D11869" i="2"/>
  <c r="D33054" i="2"/>
  <c r="D34367" i="2"/>
  <c r="D19475" i="2"/>
  <c r="D19386" i="2"/>
  <c r="D10556" i="2"/>
  <c r="D10897" i="2"/>
  <c r="D7038" i="2"/>
  <c r="D17073" i="2"/>
  <c r="D17214" i="2"/>
  <c r="D4067" i="2"/>
  <c r="D5821" i="2"/>
  <c r="D33757" i="2"/>
  <c r="D16119" i="2"/>
  <c r="D31422" i="2"/>
  <c r="D7286" i="2"/>
  <c r="D18666" i="2"/>
  <c r="D20246" i="2"/>
  <c r="D17161" i="2"/>
  <c r="D5604" i="2"/>
  <c r="D25385" i="2"/>
  <c r="D29800" i="2"/>
  <c r="D6144" i="2"/>
  <c r="D19819" i="2"/>
  <c r="D15241" i="2"/>
  <c r="D15048" i="2"/>
  <c r="D13506" i="2"/>
  <c r="D9772" i="2"/>
  <c r="D6085" i="2"/>
  <c r="D27454" i="2"/>
  <c r="D32799" i="2"/>
  <c r="D5999" i="2"/>
  <c r="D6860" i="2"/>
  <c r="D29636" i="2"/>
  <c r="D28309" i="2"/>
  <c r="D6667" i="2"/>
  <c r="D10507" i="2"/>
  <c r="D24639" i="2"/>
  <c r="D25813" i="2"/>
  <c r="D34844" i="2"/>
  <c r="D7831" i="2"/>
  <c r="D33919" i="2"/>
  <c r="D4415" i="2"/>
  <c r="D23902" i="2"/>
  <c r="D15149" i="2"/>
  <c r="D22810" i="2"/>
  <c r="D4297" i="2"/>
  <c r="D31706" i="2"/>
  <c r="D34170" i="2"/>
  <c r="D23556" i="2"/>
  <c r="D14351" i="2"/>
  <c r="D34736" i="2"/>
  <c r="D10428" i="2"/>
  <c r="D14176" i="2"/>
  <c r="D23905" i="2"/>
  <c r="D16834" i="2"/>
  <c r="D5948" i="2"/>
  <c r="D5613" i="2"/>
  <c r="D6519" i="2"/>
  <c r="D22406" i="2"/>
  <c r="D32732" i="2"/>
  <c r="D19034" i="2"/>
  <c r="D3206" i="2"/>
  <c r="D4193" i="2"/>
  <c r="D4082" i="2"/>
  <c r="D14557" i="2"/>
  <c r="D4871" i="2"/>
  <c r="D15881" i="2"/>
  <c r="D14672" i="2"/>
  <c r="D24157" i="2"/>
  <c r="D8708" i="2"/>
  <c r="D8532" i="2"/>
  <c r="D14538" i="2"/>
  <c r="D5822" i="2"/>
  <c r="D24703" i="2"/>
  <c r="D12720" i="2"/>
  <c r="D4274" i="2"/>
  <c r="D26871" i="2"/>
  <c r="D29727" i="2"/>
  <c r="D5310" i="2"/>
  <c r="D14976" i="2"/>
  <c r="D16453" i="2"/>
  <c r="D15248" i="2"/>
  <c r="D9834" i="2"/>
  <c r="D33371" i="2"/>
  <c r="D15809" i="2"/>
  <c r="D33954" i="2"/>
  <c r="D30218" i="2"/>
  <c r="D29347" i="2"/>
  <c r="D8617" i="2"/>
  <c r="D11477" i="2"/>
  <c r="D19183" i="2"/>
  <c r="D10638" i="2"/>
  <c r="D28500" i="2"/>
  <c r="D7161" i="2"/>
  <c r="D12039" i="2"/>
  <c r="D4966" i="2"/>
  <c r="D21283" i="2"/>
  <c r="D15964" i="2"/>
  <c r="D20507" i="2"/>
  <c r="D23991" i="2"/>
  <c r="D12377" i="2"/>
  <c r="D30966" i="2"/>
  <c r="D8978" i="2"/>
  <c r="D5083" i="2"/>
  <c r="D12443" i="2"/>
  <c r="D20958" i="2"/>
  <c r="D13717" i="2"/>
  <c r="D24893" i="2"/>
  <c r="D34450" i="2"/>
  <c r="D29739" i="2"/>
  <c r="D34937" i="2"/>
  <c r="D3321" i="2"/>
  <c r="D11676" i="2"/>
  <c r="D16208" i="2"/>
  <c r="D28284" i="2"/>
  <c r="D13473" i="2"/>
  <c r="D10018" i="2"/>
  <c r="D11201" i="2"/>
  <c r="D25211" i="2"/>
  <c r="D20911" i="2"/>
  <c r="D33539" i="2"/>
  <c r="D29147" i="2"/>
  <c r="D3332" i="2"/>
  <c r="D19527" i="2"/>
  <c r="D8545" i="2"/>
  <c r="D34560" i="2"/>
  <c r="D30779" i="2"/>
  <c r="D18606" i="2"/>
  <c r="D13909" i="2"/>
  <c r="D31249" i="2"/>
  <c r="D10342" i="2"/>
  <c r="D16288" i="2"/>
  <c r="D30460" i="2"/>
  <c r="D13963" i="2"/>
  <c r="D28088" i="2"/>
  <c r="D13479" i="2"/>
  <c r="D8799" i="2"/>
  <c r="D34037" i="2"/>
  <c r="D12663" i="2"/>
  <c r="D18042" i="2"/>
  <c r="D30608" i="2"/>
  <c r="D12893" i="2"/>
  <c r="D6275" i="2"/>
  <c r="D24768" i="2"/>
  <c r="D19474" i="2"/>
  <c r="D4841" i="2"/>
  <c r="D5459" i="2"/>
  <c r="D29364" i="2"/>
  <c r="D12921" i="2"/>
  <c r="D9662" i="2"/>
  <c r="D28125" i="2"/>
  <c r="D11664" i="2"/>
  <c r="D30801" i="2"/>
  <c r="D32905" i="2"/>
  <c r="D15628" i="2"/>
  <c r="D7842" i="2"/>
  <c r="D21653" i="2"/>
  <c r="D24039" i="2"/>
  <c r="D16539" i="2"/>
  <c r="D29064" i="2"/>
  <c r="D29824" i="2"/>
  <c r="D34603" i="2"/>
  <c r="D6506" i="2"/>
  <c r="D31712" i="2"/>
  <c r="D14077" i="2"/>
  <c r="D5346" i="2"/>
  <c r="D25765" i="2"/>
  <c r="D18194" i="2"/>
  <c r="D28007" i="2"/>
  <c r="D8315" i="2"/>
  <c r="D33359" i="2"/>
  <c r="D32581" i="2"/>
  <c r="D10971" i="2"/>
  <c r="D32832" i="2"/>
  <c r="D30015" i="2"/>
  <c r="D7437" i="2"/>
  <c r="D20532" i="2"/>
  <c r="D6652" i="2"/>
  <c r="D22890" i="2"/>
  <c r="D6368" i="2"/>
  <c r="D30505" i="2"/>
  <c r="D34941" i="2"/>
  <c r="D33246" i="2"/>
  <c r="D22220" i="2"/>
  <c r="D21054" i="2"/>
  <c r="D17222" i="2"/>
  <c r="D14626" i="2"/>
  <c r="D16260" i="2"/>
  <c r="D15517" i="2"/>
  <c r="D13804" i="2"/>
  <c r="D6883" i="2"/>
  <c r="D9009" i="2"/>
  <c r="D34256" i="2"/>
  <c r="D13477" i="2"/>
  <c r="D24618" i="2"/>
  <c r="D21687" i="2"/>
  <c r="D16115" i="2"/>
  <c r="D26060" i="2"/>
  <c r="D19239" i="2"/>
  <c r="D23564" i="2"/>
  <c r="D17183" i="2"/>
  <c r="D29162" i="2"/>
  <c r="D20428" i="2"/>
  <c r="D12083" i="2"/>
  <c r="D32689" i="2"/>
  <c r="D13411" i="2"/>
  <c r="D16110" i="2"/>
  <c r="D28956" i="2"/>
  <c r="D18677" i="2"/>
  <c r="D10325" i="2"/>
  <c r="D29841" i="2"/>
  <c r="D15898" i="2"/>
  <c r="D5918" i="2"/>
  <c r="D18720" i="2"/>
  <c r="D27700" i="2"/>
  <c r="D13207" i="2"/>
  <c r="D7457" i="2"/>
  <c r="D16273" i="2"/>
  <c r="D15491" i="2"/>
  <c r="D10797" i="2"/>
  <c r="D33170" i="2"/>
  <c r="D4383" i="2"/>
  <c r="D9278" i="2"/>
  <c r="D30046" i="2"/>
  <c r="D20767" i="2"/>
  <c r="D31421" i="2"/>
  <c r="D19873" i="2"/>
  <c r="D7825" i="2"/>
  <c r="D20581" i="2"/>
  <c r="D25290" i="2"/>
  <c r="D21557" i="2"/>
  <c r="D28670" i="2"/>
  <c r="D18801" i="2"/>
  <c r="D30017" i="2"/>
  <c r="D13619" i="2"/>
  <c r="D25591" i="2"/>
  <c r="D26453" i="2"/>
  <c r="D21629" i="2"/>
  <c r="D9199" i="2"/>
  <c r="D27040" i="2"/>
  <c r="D23098" i="2"/>
  <c r="D27126" i="2"/>
  <c r="D5076" i="2"/>
  <c r="D19546" i="2"/>
  <c r="D10986" i="2"/>
  <c r="D30371" i="2"/>
  <c r="D16577" i="2"/>
  <c r="D26855" i="2"/>
  <c r="D19817" i="2"/>
  <c r="D10422" i="2"/>
  <c r="D11782" i="2"/>
  <c r="D31746" i="2"/>
  <c r="D6861" i="2"/>
  <c r="D20957" i="2"/>
  <c r="D11450" i="2"/>
  <c r="D17714" i="2"/>
  <c r="D34689" i="2"/>
  <c r="D34977" i="2"/>
  <c r="D20227" i="2"/>
  <c r="D16256" i="2"/>
  <c r="D21676" i="2"/>
  <c r="D22881" i="2"/>
  <c r="D14834" i="2"/>
  <c r="D10829" i="2"/>
  <c r="D23762" i="2"/>
  <c r="D31054" i="2"/>
  <c r="D22753" i="2"/>
  <c r="D34465" i="2"/>
  <c r="D3822" i="2"/>
  <c r="D21674" i="2"/>
  <c r="D15731" i="2"/>
  <c r="D32495" i="2"/>
  <c r="D29514" i="2"/>
  <c r="D7517" i="2"/>
  <c r="D20234" i="2"/>
  <c r="D33167" i="2"/>
  <c r="D15359" i="2"/>
  <c r="D17635" i="2"/>
  <c r="D7654" i="2"/>
  <c r="D10357" i="2"/>
  <c r="D32016" i="2"/>
  <c r="D4978" i="2"/>
  <c r="D29240" i="2"/>
  <c r="D6693" i="2"/>
  <c r="D29928" i="2"/>
  <c r="D20879" i="2"/>
  <c r="D34615" i="2"/>
  <c r="D30939" i="2"/>
  <c r="D3426" i="2"/>
  <c r="D33756" i="2"/>
  <c r="D7191" i="2"/>
  <c r="D20300" i="2"/>
  <c r="D27774" i="2"/>
  <c r="D17882" i="2"/>
  <c r="D15798" i="2"/>
  <c r="D14643" i="2"/>
  <c r="D20884" i="2"/>
  <c r="D9775" i="2"/>
  <c r="D31057" i="2"/>
  <c r="D28871" i="2"/>
  <c r="D7638" i="2"/>
  <c r="D3804" i="2"/>
  <c r="D30611" i="2"/>
  <c r="D5545" i="2"/>
  <c r="D8138" i="2"/>
  <c r="D21378" i="2"/>
  <c r="D10042" i="2"/>
  <c r="D18002" i="2"/>
  <c r="D19669" i="2"/>
  <c r="D13409" i="2"/>
  <c r="D27611" i="2"/>
  <c r="D21108" i="2"/>
  <c r="D34247" i="2"/>
  <c r="D19630" i="2"/>
  <c r="D4002" i="2"/>
  <c r="D3358" i="2"/>
  <c r="D23356" i="2"/>
  <c r="D21384" i="2"/>
  <c r="D21381" i="2"/>
  <c r="D18815" i="2"/>
  <c r="D16082" i="2"/>
  <c r="D16977" i="2"/>
  <c r="D9193" i="2"/>
  <c r="D5795" i="2"/>
  <c r="D27352" i="2"/>
  <c r="D8894" i="2"/>
  <c r="D10790" i="2"/>
  <c r="D22597" i="2"/>
  <c r="D12856" i="2"/>
  <c r="D13617" i="2"/>
  <c r="D28562" i="2"/>
  <c r="D15315" i="2"/>
  <c r="D9871" i="2"/>
  <c r="D21299" i="2"/>
  <c r="D8209" i="2"/>
  <c r="D22133" i="2"/>
  <c r="D11034" i="2"/>
  <c r="D6079" i="2"/>
  <c r="D20062" i="2"/>
  <c r="D28129" i="2"/>
  <c r="D22988" i="2"/>
  <c r="D9679" i="2"/>
  <c r="D24858" i="2"/>
  <c r="D18106" i="2"/>
  <c r="D28388" i="2"/>
  <c r="D24048" i="2"/>
  <c r="D31626" i="2"/>
  <c r="D23997" i="2"/>
  <c r="D12348" i="2"/>
  <c r="D28634" i="2"/>
  <c r="D30913" i="2"/>
  <c r="D3106" i="2"/>
  <c r="D26666" i="2"/>
  <c r="D28587" i="2"/>
  <c r="D10339" i="2"/>
  <c r="D23310" i="2"/>
  <c r="D15242" i="2"/>
  <c r="D30870" i="2"/>
  <c r="D4875" i="2"/>
  <c r="D21267" i="2"/>
  <c r="D8801" i="2"/>
  <c r="D32601" i="2"/>
  <c r="D27154" i="2"/>
  <c r="D6679" i="2"/>
  <c r="D14966" i="2"/>
  <c r="D13027" i="2"/>
  <c r="D19446" i="2"/>
  <c r="D23184" i="2"/>
  <c r="D12456" i="2"/>
  <c r="D5989" i="2"/>
  <c r="D17030" i="2"/>
  <c r="D32682" i="2"/>
  <c r="D24853" i="2"/>
  <c r="D13779" i="2"/>
  <c r="D23505" i="2"/>
  <c r="D7637" i="2"/>
  <c r="D29253" i="2"/>
  <c r="D13121" i="2"/>
  <c r="D31673" i="2"/>
  <c r="D21663" i="2"/>
  <c r="D3711" i="2"/>
  <c r="D20136" i="2"/>
  <c r="D33723" i="2"/>
  <c r="D7268" i="2"/>
  <c r="D13279" i="2"/>
  <c r="D15889" i="2"/>
  <c r="D20221" i="2"/>
  <c r="D5896" i="2"/>
  <c r="D9553" i="2"/>
  <c r="D26812" i="2"/>
  <c r="D21266" i="2"/>
  <c r="D30008" i="2"/>
  <c r="D23218" i="2"/>
  <c r="D23205" i="2"/>
  <c r="D5711" i="2"/>
  <c r="D18463" i="2"/>
  <c r="D30044" i="2"/>
  <c r="D27112" i="2"/>
  <c r="D31823" i="2"/>
  <c r="D28203" i="2"/>
  <c r="D7673" i="2"/>
  <c r="D7900" i="2"/>
  <c r="D10874" i="2"/>
  <c r="D27405" i="2"/>
  <c r="D27918" i="2"/>
  <c r="D23461" i="2"/>
  <c r="D26496" i="2"/>
  <c r="D30975" i="2"/>
  <c r="D34717" i="2"/>
  <c r="D15635" i="2"/>
  <c r="D23119" i="2"/>
  <c r="D26736" i="2"/>
  <c r="D29812" i="2"/>
  <c r="D14202" i="2"/>
  <c r="D25886" i="2"/>
  <c r="D12821" i="2"/>
  <c r="D29887" i="2"/>
  <c r="D24822" i="2"/>
  <c r="D21358" i="2"/>
  <c r="D5044" i="2"/>
  <c r="D23761" i="2"/>
  <c r="D29900" i="2"/>
  <c r="D25427" i="2"/>
  <c r="D24315" i="2"/>
  <c r="D10014" i="2"/>
  <c r="D13388" i="2"/>
  <c r="D24934" i="2"/>
  <c r="D23606" i="2"/>
  <c r="D24242" i="2"/>
  <c r="D14375" i="2"/>
  <c r="D26470" i="2"/>
  <c r="D25105" i="2"/>
  <c r="D19449" i="2"/>
  <c r="D7619" i="2"/>
  <c r="D19156" i="2"/>
  <c r="D21869" i="2"/>
  <c r="D17887" i="2"/>
  <c r="D13969" i="2"/>
  <c r="D15624" i="2"/>
  <c r="D24479" i="2"/>
  <c r="D22223" i="2"/>
  <c r="D7533" i="2"/>
  <c r="D15614" i="2"/>
  <c r="D8960" i="2"/>
  <c r="D27198" i="2"/>
  <c r="D4554" i="2"/>
  <c r="D26932" i="2"/>
  <c r="D23875" i="2"/>
  <c r="D25116" i="2"/>
  <c r="D14457" i="2"/>
  <c r="D17851" i="2"/>
  <c r="D31341" i="2"/>
  <c r="D18894" i="2"/>
  <c r="D26681" i="2"/>
  <c r="D5376" i="2"/>
  <c r="D11184" i="2"/>
  <c r="D9686" i="2"/>
  <c r="D3447" i="2"/>
  <c r="D13035" i="2"/>
  <c r="D5322" i="2"/>
  <c r="D25297" i="2"/>
  <c r="D24669" i="2"/>
  <c r="D9002" i="2"/>
  <c r="D30950" i="2"/>
  <c r="D6241" i="2"/>
  <c r="D10635" i="2"/>
  <c r="D30333" i="2"/>
  <c r="D29027" i="2"/>
  <c r="D25888" i="2"/>
  <c r="D3198" i="2"/>
  <c r="D8764" i="2"/>
  <c r="D4642" i="2"/>
  <c r="D20019" i="2"/>
  <c r="D22878" i="2"/>
  <c r="D7871" i="2"/>
  <c r="D25436" i="2"/>
  <c r="D26104" i="2"/>
  <c r="D20488" i="2"/>
  <c r="D27605" i="2"/>
  <c r="D3263" i="2"/>
  <c r="D17156" i="2"/>
  <c r="D7285" i="2"/>
  <c r="D34933" i="2"/>
  <c r="D28124" i="2"/>
  <c r="D19339" i="2"/>
  <c r="D6475" i="2"/>
  <c r="D25663" i="2"/>
  <c r="D11644" i="2"/>
  <c r="D9549" i="2"/>
  <c r="D13663" i="2"/>
  <c r="D32340" i="2"/>
  <c r="D25755" i="2"/>
  <c r="D30812" i="2"/>
  <c r="D14534" i="2"/>
  <c r="D11809" i="2"/>
  <c r="D3157" i="2"/>
  <c r="D22932" i="2"/>
  <c r="D28315" i="2"/>
  <c r="D28412" i="2"/>
  <c r="D14720" i="2"/>
  <c r="D15535" i="2"/>
  <c r="D4677" i="2"/>
  <c r="D9107" i="2"/>
  <c r="D12731" i="2"/>
  <c r="D26099" i="2"/>
  <c r="D7735" i="2"/>
  <c r="D30858" i="2"/>
  <c r="D23589" i="2"/>
  <c r="D3529" i="2"/>
  <c r="D28199" i="2"/>
  <c r="D31926" i="2"/>
  <c r="D27335" i="2"/>
  <c r="D16694" i="2"/>
  <c r="D25040" i="2"/>
  <c r="D33779" i="2"/>
  <c r="D29526" i="2"/>
  <c r="D23893" i="2"/>
  <c r="D7567" i="2"/>
  <c r="D22346" i="2"/>
  <c r="D21169" i="2"/>
  <c r="D18910" i="2"/>
  <c r="D11027" i="2"/>
  <c r="D16396" i="2"/>
  <c r="D4106" i="2"/>
  <c r="D25870" i="2"/>
  <c r="D34807" i="2"/>
  <c r="D31576" i="2"/>
  <c r="D28681" i="2"/>
  <c r="D5633" i="2"/>
  <c r="D33300" i="2"/>
  <c r="D3324" i="2"/>
  <c r="D14281" i="2"/>
  <c r="D16961" i="2"/>
  <c r="D32218" i="2"/>
  <c r="D15425" i="2"/>
  <c r="D34268" i="2"/>
  <c r="D25128" i="2"/>
  <c r="D14161" i="2"/>
  <c r="D11368" i="2"/>
  <c r="D12988" i="2"/>
  <c r="D17142" i="2"/>
  <c r="D15508" i="2"/>
  <c r="D27535" i="2"/>
  <c r="D31835" i="2"/>
  <c r="D14260" i="2"/>
  <c r="D8499" i="2"/>
  <c r="D29421" i="2"/>
  <c r="D29713" i="2"/>
  <c r="D9176" i="2"/>
  <c r="D31567" i="2"/>
  <c r="D15586" i="2"/>
  <c r="D28795" i="2"/>
  <c r="D20330" i="2"/>
  <c r="D11493" i="2"/>
  <c r="D32918" i="2"/>
  <c r="D10900" i="2"/>
  <c r="D24946" i="2"/>
  <c r="D28660" i="2"/>
  <c r="D17311" i="2"/>
  <c r="D20730" i="2"/>
  <c r="D33585" i="2"/>
  <c r="D32595" i="2"/>
  <c r="D11752" i="2"/>
  <c r="D21497" i="2"/>
  <c r="D22340" i="2"/>
  <c r="D14209" i="2"/>
  <c r="D13762" i="2"/>
  <c r="D33531" i="2"/>
  <c r="D6083" i="2"/>
  <c r="D26926" i="2"/>
  <c r="D4194" i="2"/>
  <c r="D11030" i="2"/>
  <c r="D11565" i="2"/>
  <c r="D15358" i="2"/>
  <c r="D11407" i="2"/>
  <c r="D11592" i="2"/>
  <c r="D27599" i="2"/>
  <c r="D23031" i="2"/>
  <c r="D25727" i="2"/>
  <c r="D27110" i="2"/>
  <c r="D28758" i="2"/>
  <c r="D16415" i="2"/>
  <c r="D9935" i="2"/>
  <c r="D30323" i="2"/>
  <c r="D13899" i="2"/>
  <c r="D20253" i="2"/>
  <c r="D9394" i="2"/>
  <c r="D18897" i="2"/>
  <c r="D24472" i="2"/>
  <c r="D5524" i="2"/>
  <c r="D3131" i="2"/>
  <c r="D3322" i="2"/>
  <c r="D6289" i="2"/>
  <c r="D13383" i="2"/>
  <c r="D34938" i="2"/>
  <c r="D30617" i="2"/>
  <c r="D28701" i="2"/>
  <c r="D30718" i="2"/>
  <c r="D3867" i="2"/>
  <c r="D23377" i="2"/>
  <c r="D9293" i="2"/>
  <c r="D15492" i="2"/>
  <c r="D28268" i="2"/>
  <c r="D12606" i="2"/>
  <c r="D11647" i="2"/>
  <c r="D7774" i="2"/>
  <c r="D17427" i="2"/>
  <c r="D33377" i="2"/>
  <c r="D9598" i="2"/>
  <c r="D25097" i="2"/>
  <c r="D3801" i="2"/>
  <c r="D18992" i="2"/>
  <c r="D32135" i="2"/>
  <c r="D15550" i="2"/>
  <c r="D22396" i="2"/>
  <c r="D19345" i="2"/>
  <c r="D30845" i="2"/>
  <c r="D5269" i="2"/>
  <c r="D30182" i="2"/>
  <c r="D16641" i="2"/>
  <c r="D33493" i="2"/>
  <c r="D5373" i="2"/>
  <c r="D26919" i="2"/>
  <c r="D26483" i="2"/>
  <c r="D28608" i="2"/>
  <c r="D11689" i="2"/>
  <c r="D13796" i="2"/>
  <c r="D13091" i="2"/>
  <c r="D32448" i="2"/>
  <c r="D21159" i="2"/>
  <c r="D27636" i="2"/>
  <c r="D22493" i="2"/>
  <c r="D29934" i="2"/>
  <c r="D30713" i="2"/>
  <c r="D18278" i="2"/>
  <c r="D15822" i="2"/>
  <c r="D23555" i="2"/>
  <c r="D18805" i="2"/>
  <c r="D27069" i="2"/>
  <c r="D30106" i="2"/>
  <c r="D23586" i="2"/>
  <c r="D21572" i="2"/>
  <c r="D22350" i="2"/>
  <c r="D24232" i="2"/>
  <c r="D27034" i="2"/>
  <c r="D11478" i="2"/>
  <c r="D25384" i="2"/>
  <c r="D27776" i="2"/>
  <c r="D31566" i="2"/>
  <c r="D10917" i="2"/>
  <c r="D20962" i="2"/>
  <c r="D14284" i="2"/>
  <c r="D33650" i="2"/>
  <c r="D20142" i="2"/>
  <c r="D26244" i="2"/>
  <c r="D14171" i="2"/>
  <c r="D24193" i="2"/>
  <c r="D13801" i="2"/>
  <c r="D17051" i="2"/>
  <c r="D22046" i="2"/>
  <c r="D22264" i="2"/>
  <c r="D26618" i="2"/>
  <c r="D5222" i="2"/>
  <c r="D10648" i="2"/>
  <c r="D17219" i="2"/>
  <c r="D19433" i="2"/>
  <c r="D10036" i="2"/>
  <c r="D16061" i="2"/>
  <c r="D19555" i="2"/>
  <c r="D24449" i="2"/>
  <c r="D3878" i="2"/>
  <c r="D18026" i="2"/>
  <c r="D31273" i="2"/>
  <c r="D7345" i="2"/>
  <c r="D13985" i="2"/>
  <c r="D24634" i="2"/>
  <c r="D3167" i="2"/>
  <c r="D34558" i="2"/>
  <c r="D11222" i="2"/>
  <c r="D12629" i="2"/>
  <c r="D24318" i="2"/>
  <c r="D13374" i="2"/>
  <c r="D23473" i="2"/>
  <c r="D18695" i="2"/>
  <c r="D3893" i="2"/>
  <c r="D6771" i="2"/>
  <c r="D21441" i="2"/>
  <c r="D27033" i="2"/>
  <c r="D28693" i="2"/>
  <c r="D15115" i="2"/>
  <c r="D27539" i="2"/>
  <c r="D10456" i="2"/>
  <c r="D15294" i="2"/>
  <c r="D10636" i="2"/>
  <c r="D7773" i="2"/>
  <c r="D16654" i="2"/>
  <c r="D15867" i="2"/>
  <c r="D24631" i="2"/>
  <c r="D18705" i="2"/>
  <c r="D7227" i="2"/>
  <c r="D4092" i="2"/>
  <c r="D4352" i="2"/>
  <c r="D30526" i="2"/>
  <c r="D33784" i="2"/>
  <c r="D11195" i="2"/>
  <c r="D11300" i="2"/>
  <c r="D18005" i="2"/>
  <c r="D15811" i="2"/>
  <c r="D26477" i="2"/>
  <c r="D5037" i="2"/>
  <c r="D33367" i="2"/>
  <c r="D32636" i="2"/>
  <c r="D12238" i="2"/>
  <c r="D7350" i="2"/>
  <c r="D24829" i="2"/>
  <c r="D22108" i="2"/>
  <c r="D24077" i="2"/>
  <c r="D34023" i="2"/>
  <c r="D19584" i="2"/>
  <c r="D20971" i="2"/>
  <c r="D7264" i="2"/>
  <c r="D13025" i="2"/>
  <c r="D32099" i="2"/>
  <c r="D3021" i="2"/>
  <c r="D20531" i="2"/>
  <c r="D11935" i="2"/>
  <c r="D5329" i="2"/>
  <c r="D13111" i="2"/>
  <c r="D23041" i="2"/>
  <c r="D22615" i="2"/>
  <c r="D13563" i="2"/>
  <c r="D10143" i="2"/>
  <c r="D27825" i="2"/>
  <c r="D30185" i="2"/>
  <c r="D26198" i="2"/>
  <c r="D8390" i="2"/>
  <c r="D16929" i="2"/>
  <c r="D19736" i="2"/>
  <c r="D22914" i="2"/>
  <c r="D27965" i="2"/>
  <c r="D29329" i="2"/>
  <c r="D11076" i="2"/>
  <c r="D18479" i="2"/>
  <c r="D33490" i="2"/>
  <c r="D5542" i="2"/>
  <c r="D11738" i="2"/>
  <c r="D17510" i="2"/>
  <c r="D3049" i="2"/>
  <c r="D31725" i="2"/>
  <c r="D19065" i="2"/>
  <c r="D28879" i="2"/>
  <c r="D16312" i="2"/>
  <c r="D6522" i="2"/>
  <c r="D25607" i="2"/>
  <c r="D25286" i="2"/>
  <c r="D4066" i="2"/>
  <c r="D28218" i="2"/>
  <c r="D24142" i="2"/>
  <c r="D20801" i="2"/>
  <c r="D29166" i="2"/>
  <c r="D16636" i="2"/>
  <c r="D25807" i="2"/>
  <c r="D13773" i="2"/>
  <c r="D33692" i="2"/>
  <c r="D28461" i="2"/>
  <c r="D21089" i="2"/>
  <c r="D34428" i="2"/>
  <c r="D3002" i="2"/>
  <c r="D25283" i="2"/>
  <c r="D15314" i="2"/>
  <c r="D23748" i="2"/>
  <c r="D16934" i="2"/>
  <c r="D24228" i="2"/>
  <c r="D4839" i="2"/>
  <c r="D5240" i="2"/>
  <c r="D24068" i="2"/>
  <c r="D20411" i="2"/>
  <c r="D21881" i="2"/>
  <c r="D7616" i="2"/>
  <c r="D8186" i="2"/>
  <c r="D17472" i="2"/>
  <c r="D32378" i="2"/>
  <c r="D8926" i="2"/>
  <c r="D4596" i="2"/>
  <c r="D21306" i="2"/>
  <c r="D20044" i="2"/>
  <c r="D20878" i="2"/>
  <c r="D23195" i="2"/>
  <c r="D14243" i="2"/>
  <c r="D17550" i="2"/>
  <c r="D17249" i="2"/>
  <c r="D3800" i="2"/>
  <c r="D19850" i="2"/>
  <c r="D11311" i="2"/>
  <c r="D27053" i="2"/>
  <c r="D8630" i="2"/>
  <c r="D18021" i="2"/>
  <c r="D17177" i="2"/>
  <c r="D3589" i="2"/>
  <c r="D25786" i="2"/>
  <c r="D14755" i="2"/>
  <c r="D5266" i="2"/>
  <c r="D13686" i="2"/>
  <c r="D29945" i="2"/>
  <c r="D4125" i="2"/>
  <c r="D4294" i="2"/>
  <c r="D11561" i="2"/>
  <c r="D18499" i="2"/>
  <c r="D17934" i="2"/>
  <c r="D16300" i="2"/>
  <c r="D25025" i="2"/>
  <c r="D9547" i="2"/>
  <c r="D14168" i="2"/>
  <c r="D6583" i="2"/>
  <c r="D20132" i="2"/>
  <c r="D26567" i="2"/>
  <c r="D31171" i="2"/>
  <c r="D10589" i="2"/>
  <c r="D11954" i="2"/>
  <c r="D26951" i="2"/>
  <c r="D19284" i="2"/>
  <c r="D31671" i="2"/>
  <c r="D17469" i="2"/>
  <c r="D26573" i="2"/>
  <c r="D4950" i="2"/>
  <c r="D12894" i="2"/>
  <c r="D8723" i="2"/>
  <c r="D10595" i="2"/>
  <c r="D26842" i="2"/>
  <c r="D12255" i="2"/>
  <c r="D17746" i="2"/>
  <c r="D6606" i="2"/>
  <c r="D31272" i="2"/>
  <c r="D4286" i="2"/>
  <c r="D34449" i="2"/>
  <c r="D9641" i="2"/>
  <c r="D32620" i="2"/>
  <c r="D20038" i="2"/>
  <c r="D17710" i="2"/>
  <c r="D22721" i="2"/>
  <c r="D14833" i="2"/>
  <c r="D24373" i="2"/>
  <c r="D33245" i="2"/>
  <c r="D20209" i="2"/>
  <c r="D27128" i="2"/>
  <c r="D4267" i="2"/>
  <c r="D6955" i="2"/>
  <c r="D11899" i="2"/>
  <c r="D20869" i="2"/>
  <c r="D29700" i="2"/>
  <c r="D24531" i="2"/>
  <c r="D17731" i="2"/>
  <c r="D24425" i="2"/>
  <c r="D3110" i="2"/>
  <c r="D14474" i="2"/>
  <c r="D19569" i="2"/>
  <c r="D26637" i="2"/>
  <c r="D13716" i="2"/>
  <c r="D18682" i="2"/>
  <c r="D16008" i="2"/>
  <c r="D20388" i="2"/>
  <c r="D18481" i="2"/>
  <c r="D28507" i="2"/>
  <c r="D33553" i="2"/>
  <c r="D3982" i="2"/>
  <c r="D19848" i="2"/>
  <c r="D18417" i="2"/>
  <c r="D30981" i="2"/>
  <c r="D16866" i="2"/>
  <c r="D11093" i="2"/>
  <c r="D24140" i="2"/>
  <c r="D14385" i="2"/>
  <c r="D33176" i="2"/>
  <c r="D14567" i="2"/>
  <c r="D23400" i="2"/>
  <c r="D33272" i="2"/>
  <c r="D23404" i="2"/>
  <c r="D26877" i="2"/>
  <c r="D9161" i="2"/>
  <c r="D12088" i="2"/>
  <c r="D33591" i="2"/>
  <c r="D35006" i="2"/>
  <c r="D4703" i="2"/>
  <c r="D25201" i="2"/>
  <c r="D22824" i="2"/>
  <c r="D34833" i="2"/>
  <c r="D11673" i="2"/>
  <c r="D14759" i="2"/>
  <c r="D32632" i="2"/>
  <c r="D11163" i="2"/>
  <c r="D30011" i="2"/>
  <c r="D12551" i="2"/>
  <c r="D31262" i="2"/>
  <c r="D25469" i="2"/>
  <c r="D15221" i="2"/>
  <c r="D7848" i="2"/>
  <c r="D15808" i="2"/>
  <c r="D17617" i="2"/>
  <c r="D25222" i="2"/>
  <c r="D16700" i="2"/>
  <c r="D22501" i="2"/>
  <c r="D27392" i="2"/>
  <c r="D23365" i="2"/>
  <c r="D24850" i="2"/>
  <c r="D25594" i="2"/>
  <c r="D34944" i="2"/>
  <c r="D23694" i="2"/>
  <c r="D32062" i="2"/>
  <c r="D3483" i="2"/>
  <c r="D6950" i="2"/>
  <c r="D3705" i="2"/>
  <c r="D21778" i="2"/>
  <c r="D27703" i="2"/>
  <c r="D29609" i="2"/>
  <c r="D22793" i="2"/>
  <c r="D30292" i="2"/>
  <c r="D30960" i="2"/>
  <c r="D7380" i="2"/>
  <c r="D26783" i="2"/>
  <c r="D20025" i="2"/>
  <c r="D20612" i="2"/>
  <c r="D22730" i="2"/>
  <c r="D18086" i="2"/>
  <c r="D27517" i="2"/>
  <c r="D24001" i="2"/>
  <c r="D28989" i="2"/>
  <c r="D27586" i="2"/>
  <c r="D23196" i="2"/>
  <c r="D29599" i="2"/>
  <c r="D29040" i="2"/>
  <c r="D19093" i="2"/>
  <c r="D27114" i="2"/>
  <c r="D32019" i="2"/>
  <c r="D29077" i="2"/>
  <c r="D23741" i="2"/>
  <c r="D18425" i="2"/>
  <c r="D22302" i="2"/>
  <c r="D14476" i="2"/>
  <c r="D9283" i="2"/>
  <c r="D18385" i="2"/>
  <c r="D22063" i="2"/>
  <c r="D30493" i="2"/>
  <c r="D19036" i="2"/>
  <c r="D16298" i="2"/>
  <c r="D11577" i="2"/>
  <c r="D25107" i="2"/>
  <c r="D3347" i="2"/>
  <c r="D17598" i="2"/>
  <c r="D23650" i="2"/>
  <c r="D14678" i="2"/>
  <c r="D11324" i="2"/>
  <c r="D23503" i="2"/>
  <c r="D4768" i="2"/>
  <c r="D28980" i="2"/>
  <c r="D15354" i="2"/>
  <c r="D13308" i="2"/>
  <c r="D8983" i="2"/>
  <c r="D17603" i="2"/>
  <c r="D7866" i="2"/>
  <c r="D16585" i="2"/>
  <c r="D14203" i="2"/>
  <c r="D17421" i="2"/>
  <c r="D9533" i="2"/>
  <c r="D25567" i="2"/>
  <c r="D13514" i="2"/>
  <c r="D4213" i="2"/>
  <c r="D22144" i="2"/>
  <c r="D7536" i="2"/>
  <c r="D32189" i="2"/>
  <c r="D19338" i="2"/>
  <c r="D10029" i="2"/>
  <c r="D6135" i="2"/>
  <c r="D10793" i="2"/>
  <c r="D5696" i="2"/>
  <c r="D21919" i="2"/>
  <c r="D15696" i="2"/>
  <c r="D3242" i="2"/>
  <c r="D17128" i="2"/>
  <c r="D5062" i="2"/>
  <c r="D16220" i="2"/>
  <c r="D6326" i="2"/>
  <c r="D11843" i="2"/>
  <c r="D5460" i="2"/>
  <c r="D23008" i="2"/>
  <c r="D34216" i="2"/>
  <c r="D15405" i="2"/>
  <c r="D21956" i="2"/>
  <c r="D18673" i="2"/>
  <c r="D30670" i="2"/>
  <c r="D26727" i="2"/>
  <c r="D12763" i="2"/>
  <c r="D22172" i="2"/>
  <c r="D9567" i="2"/>
  <c r="D14302" i="2"/>
  <c r="D23103" i="2"/>
  <c r="D12423" i="2"/>
  <c r="D31736" i="2"/>
  <c r="D14842" i="2"/>
  <c r="D27341" i="2"/>
  <c r="D6655" i="2"/>
  <c r="D33951" i="2"/>
  <c r="D20002" i="2"/>
  <c r="D33983" i="2"/>
  <c r="D22802" i="2"/>
  <c r="D23492" i="2"/>
  <c r="D8288" i="2"/>
  <c r="D11760" i="2"/>
  <c r="D30909" i="2"/>
  <c r="D11836" i="2"/>
  <c r="D15648" i="2"/>
  <c r="D26526" i="2"/>
  <c r="D33016" i="2"/>
  <c r="D11297" i="2"/>
  <c r="D33395" i="2"/>
  <c r="D25180" i="2"/>
  <c r="D14852" i="2"/>
  <c r="D4954" i="2"/>
  <c r="D31623" i="2"/>
  <c r="D13385" i="2"/>
  <c r="D32606" i="2"/>
  <c r="D31837" i="2"/>
  <c r="D27695" i="2"/>
  <c r="D6213" i="2"/>
  <c r="D17946" i="2"/>
  <c r="D21929" i="2"/>
  <c r="D11233" i="2"/>
  <c r="D7356" i="2"/>
  <c r="D10500" i="2"/>
  <c r="D16932" i="2"/>
  <c r="D10441" i="2"/>
  <c r="D29719" i="2"/>
  <c r="D9094" i="2"/>
  <c r="D25577" i="2"/>
  <c r="D9869" i="2"/>
  <c r="D27229" i="2"/>
  <c r="D15240" i="2"/>
  <c r="D20781" i="2"/>
  <c r="D28182" i="2"/>
  <c r="D25046" i="2"/>
  <c r="D10347" i="2"/>
  <c r="D5927" i="2"/>
  <c r="D5598" i="2"/>
  <c r="D7448" i="2"/>
  <c r="D15733" i="2"/>
  <c r="D10647" i="2"/>
  <c r="D15136" i="2"/>
  <c r="D5343" i="2"/>
  <c r="D3639" i="2"/>
  <c r="D25914" i="2"/>
  <c r="D11861" i="2"/>
  <c r="D31332" i="2"/>
  <c r="D19678" i="2"/>
  <c r="D13575" i="2"/>
  <c r="D31850" i="2"/>
  <c r="D20155" i="2"/>
  <c r="D25902" i="2"/>
  <c r="D10237" i="2"/>
  <c r="D23486" i="2"/>
  <c r="D17318" i="2"/>
  <c r="D21121" i="2"/>
  <c r="D5890" i="2"/>
  <c r="D21452" i="2"/>
  <c r="D8296" i="2"/>
  <c r="D14734" i="2"/>
  <c r="D26541" i="2"/>
  <c r="D12231" i="2"/>
  <c r="D30940" i="2"/>
  <c r="D3004" i="2"/>
  <c r="D13219" i="2"/>
  <c r="D14942" i="2"/>
  <c r="D12527" i="2"/>
  <c r="D13761" i="2"/>
  <c r="D4365" i="2"/>
  <c r="D24190" i="2"/>
  <c r="D12658" i="2"/>
  <c r="D13799" i="2"/>
  <c r="D19739" i="2"/>
  <c r="D17257" i="2"/>
  <c r="D3121" i="2"/>
  <c r="D31388" i="2"/>
  <c r="D11764" i="2"/>
  <c r="D10148" i="2"/>
  <c r="D4172" i="2"/>
  <c r="D18212" i="2"/>
  <c r="D11707" i="2"/>
  <c r="D20438" i="2"/>
  <c r="D6942" i="2"/>
  <c r="D8151" i="2"/>
  <c r="D17153" i="2"/>
  <c r="D3195" i="2"/>
  <c r="D20975" i="2"/>
  <c r="D33930" i="2"/>
  <c r="D8733" i="2"/>
  <c r="D16214" i="2"/>
  <c r="D34222" i="2"/>
  <c r="D27870" i="2"/>
  <c r="D33257" i="2"/>
  <c r="D9088" i="2"/>
  <c r="D21490" i="2"/>
  <c r="D4854" i="2"/>
  <c r="D23395" i="2"/>
  <c r="D23175" i="2"/>
  <c r="D34505" i="2"/>
  <c r="D18078" i="2"/>
  <c r="D29988" i="2"/>
  <c r="D8528" i="2"/>
  <c r="D9154" i="2"/>
  <c r="D4467" i="2"/>
  <c r="D3586" i="2"/>
  <c r="D19131" i="2"/>
  <c r="D7918" i="2"/>
  <c r="D15503" i="2"/>
  <c r="D27996" i="2"/>
  <c r="D22895" i="2"/>
  <c r="D25690" i="2"/>
  <c r="D34420" i="2"/>
  <c r="D33347" i="2"/>
  <c r="D3550" i="2"/>
  <c r="D16363" i="2"/>
  <c r="D7563" i="2"/>
  <c r="D17330" i="2"/>
  <c r="D15880" i="2"/>
  <c r="D22704" i="2"/>
  <c r="D30325" i="2"/>
  <c r="D33466" i="2"/>
  <c r="D15417" i="2"/>
  <c r="D27432" i="2"/>
  <c r="D30268" i="2"/>
  <c r="D19558" i="2"/>
  <c r="D30383" i="2"/>
  <c r="D9279" i="2"/>
  <c r="D3992" i="2"/>
  <c r="D17079" i="2"/>
  <c r="D5032" i="2"/>
  <c r="D28595" i="2"/>
  <c r="D3135" i="2"/>
  <c r="D9374" i="2"/>
  <c r="D31069" i="2"/>
  <c r="D6785" i="2"/>
  <c r="D19362" i="2"/>
  <c r="D20888" i="2"/>
  <c r="D19562" i="2"/>
  <c r="D17733" i="2"/>
  <c r="D14953" i="2"/>
  <c r="D11108" i="2"/>
  <c r="D19341" i="2"/>
  <c r="D6989" i="2"/>
  <c r="D15052" i="2"/>
  <c r="D34561" i="2"/>
  <c r="D34845" i="2"/>
  <c r="D9571" i="2"/>
  <c r="D8973" i="2"/>
  <c r="D9189" i="2"/>
  <c r="D20191" i="2"/>
  <c r="D20430" i="2"/>
  <c r="D14945" i="2"/>
  <c r="D7288" i="2"/>
  <c r="D4402" i="2"/>
  <c r="D15640" i="2"/>
  <c r="D24413" i="2"/>
  <c r="D24272" i="2"/>
  <c r="D8213" i="2"/>
  <c r="D9446" i="2"/>
  <c r="D35029" i="2"/>
  <c r="D30568" i="2"/>
  <c r="D33765" i="2"/>
  <c r="D9156" i="2"/>
  <c r="D23697" i="2"/>
  <c r="D30478" i="2"/>
  <c r="D27924" i="2"/>
  <c r="D11121" i="2"/>
  <c r="D6221" i="2"/>
  <c r="D33725" i="2"/>
  <c r="D27910" i="2"/>
  <c r="D21553" i="2"/>
  <c r="D10039" i="2"/>
  <c r="D18776" i="2"/>
  <c r="D23390" i="2"/>
  <c r="D28100" i="2"/>
  <c r="D29935" i="2"/>
  <c r="D20996" i="2"/>
  <c r="D9819" i="2"/>
  <c r="D30696" i="2"/>
  <c r="D22153" i="2"/>
  <c r="D12518" i="2"/>
  <c r="D20995" i="2"/>
  <c r="D12808" i="2"/>
  <c r="D33211" i="2"/>
  <c r="D12701" i="2"/>
  <c r="D10220" i="2"/>
  <c r="D29437" i="2"/>
  <c r="D6472" i="2"/>
  <c r="D6610" i="2"/>
  <c r="D14555" i="2"/>
  <c r="D11090" i="2"/>
  <c r="D23482" i="2"/>
  <c r="D21019" i="2"/>
  <c r="D25612" i="2"/>
  <c r="D19824" i="2"/>
  <c r="D18046" i="2"/>
  <c r="D22365" i="2"/>
  <c r="D33341" i="2"/>
  <c r="D8666" i="2"/>
  <c r="D32903" i="2"/>
  <c r="D17602" i="2"/>
  <c r="D3386" i="2"/>
  <c r="D28209" i="2"/>
  <c r="D16837" i="2"/>
  <c r="D22897" i="2"/>
  <c r="D23023" i="2"/>
  <c r="D11521" i="2"/>
  <c r="D29308" i="2"/>
  <c r="D32806" i="2"/>
  <c r="D29054" i="2"/>
  <c r="D22214" i="2"/>
  <c r="D23955" i="2"/>
  <c r="D17983" i="2"/>
  <c r="D34647" i="2"/>
  <c r="D12705" i="2"/>
  <c r="D9206" i="2"/>
  <c r="D23137" i="2"/>
  <c r="D34163" i="2"/>
  <c r="D13502" i="2"/>
  <c r="D33451" i="2"/>
  <c r="D20158" i="2"/>
  <c r="D18233" i="2"/>
  <c r="D33742" i="2"/>
  <c r="D23034" i="2"/>
  <c r="D32994" i="2"/>
  <c r="D12372" i="2"/>
  <c r="D16949" i="2"/>
  <c r="D8682" i="2"/>
  <c r="D11681" i="2"/>
  <c r="D21098" i="2"/>
  <c r="D34630" i="2"/>
  <c r="D16860" i="2"/>
  <c r="D13410" i="2"/>
  <c r="D19420" i="2"/>
  <c r="D16128" i="2"/>
  <c r="D24341" i="2"/>
  <c r="D4796" i="2"/>
  <c r="D26631" i="2"/>
  <c r="D22245" i="2"/>
  <c r="D16308" i="2"/>
  <c r="D4791" i="2"/>
  <c r="D5998" i="2"/>
  <c r="D30284" i="2"/>
  <c r="D13085" i="2"/>
  <c r="D19835" i="2"/>
  <c r="D18909" i="2"/>
  <c r="D19004" i="2"/>
  <c r="D32795" i="2"/>
  <c r="D15993" i="2"/>
  <c r="D5443" i="2"/>
  <c r="D6296" i="2"/>
  <c r="D29069" i="2"/>
  <c r="D6900" i="2"/>
  <c r="D15998" i="2"/>
  <c r="D20440" i="2"/>
  <c r="D33266" i="2"/>
  <c r="D28169" i="2"/>
  <c r="D34253" i="2"/>
  <c r="D15063" i="2"/>
  <c r="D32332" i="2"/>
  <c r="D18513" i="2"/>
  <c r="D3416" i="2"/>
  <c r="D14963" i="2"/>
  <c r="D9881" i="2"/>
  <c r="D20582" i="2"/>
  <c r="D20714" i="2"/>
  <c r="D22545" i="2"/>
  <c r="D30501" i="2"/>
  <c r="D29734" i="2"/>
  <c r="D20875" i="2"/>
  <c r="D12467" i="2"/>
  <c r="D29211" i="2"/>
  <c r="D26863" i="2"/>
  <c r="D9054" i="2"/>
  <c r="D27159" i="2"/>
  <c r="D28032" i="2"/>
  <c r="D11551" i="2"/>
  <c r="D31185" i="2"/>
  <c r="D34304" i="2"/>
  <c r="D20351" i="2"/>
  <c r="D16347" i="2"/>
  <c r="D16276" i="2"/>
  <c r="D18190" i="2"/>
  <c r="D5338" i="2"/>
  <c r="D19436" i="2"/>
  <c r="D24961" i="2"/>
  <c r="D28794" i="2"/>
  <c r="D17043" i="2"/>
  <c r="D4637" i="2"/>
  <c r="D12180" i="2"/>
  <c r="D12257" i="2"/>
  <c r="D22526" i="2"/>
  <c r="D13102" i="2"/>
  <c r="D26444" i="2"/>
  <c r="D14910" i="2"/>
  <c r="D23130" i="2"/>
  <c r="D5432" i="2"/>
  <c r="D28925" i="2"/>
  <c r="D19551" i="2"/>
  <c r="D33819" i="2"/>
  <c r="D10906" i="2"/>
  <c r="D7249" i="2"/>
  <c r="D4250" i="2"/>
  <c r="D8037" i="2"/>
  <c r="D15693" i="2"/>
  <c r="D31352" i="2"/>
  <c r="D13235" i="2"/>
  <c r="D17756" i="2"/>
  <c r="D20669" i="2"/>
  <c r="D34024" i="2"/>
  <c r="D29405" i="2"/>
  <c r="D16484" i="2"/>
  <c r="D7069" i="2"/>
  <c r="D21099" i="2"/>
  <c r="D20617" i="2"/>
  <c r="D8137" i="2"/>
  <c r="D9343" i="2"/>
  <c r="D18482" i="2"/>
  <c r="D5234" i="2"/>
  <c r="D16369" i="2"/>
  <c r="D30527" i="2"/>
  <c r="D9500" i="2"/>
  <c r="D34235" i="2"/>
  <c r="D4115" i="2"/>
  <c r="D31440" i="2"/>
  <c r="D8401" i="2"/>
  <c r="D19847" i="2"/>
  <c r="D9759" i="2"/>
  <c r="D16402" i="2"/>
  <c r="D5434" i="2"/>
  <c r="D26944" i="2"/>
  <c r="D31086" i="2"/>
  <c r="D6323" i="2"/>
  <c r="D31946" i="2"/>
  <c r="D27537" i="2"/>
  <c r="D15123" i="2"/>
  <c r="D26964" i="2"/>
  <c r="D13329" i="2"/>
  <c r="D11073" i="2"/>
  <c r="D14435" i="2"/>
  <c r="D17062" i="2"/>
  <c r="D24916" i="2"/>
  <c r="D19775" i="2"/>
  <c r="D19665" i="2"/>
  <c r="D14572" i="2"/>
  <c r="D5425" i="2"/>
  <c r="D6414" i="2"/>
  <c r="D31814" i="2"/>
  <c r="D10409" i="2"/>
  <c r="D14262" i="2"/>
  <c r="D28889" i="2"/>
  <c r="D16583" i="2"/>
  <c r="D9452" i="2"/>
  <c r="D33580" i="2"/>
  <c r="D26458" i="2"/>
  <c r="D33934" i="2"/>
  <c r="D25889" i="2"/>
  <c r="D15620" i="2"/>
  <c r="D5807" i="2"/>
  <c r="D25768" i="2"/>
  <c r="D22404" i="2"/>
  <c r="D18593" i="2"/>
  <c r="D23868" i="2"/>
  <c r="D10650" i="2"/>
  <c r="D20725" i="2"/>
  <c r="D23407" i="2"/>
  <c r="D17086" i="2"/>
  <c r="D31232" i="2"/>
  <c r="D9590" i="2"/>
  <c r="D14291" i="2"/>
  <c r="D32673" i="2"/>
  <c r="D17157" i="2"/>
  <c r="D28415" i="2"/>
  <c r="D5831" i="2"/>
  <c r="D29320" i="2"/>
  <c r="D12318" i="2"/>
  <c r="D15429" i="2"/>
  <c r="D31914" i="2"/>
  <c r="D21193" i="2"/>
  <c r="D16553" i="2"/>
  <c r="D18300" i="2"/>
  <c r="D19427" i="2"/>
  <c r="D24256" i="2"/>
  <c r="D15292" i="2"/>
  <c r="D31134" i="2"/>
  <c r="D31773" i="2"/>
  <c r="D28969" i="2"/>
  <c r="D12382" i="2"/>
  <c r="D27827" i="2"/>
  <c r="D5525" i="2"/>
  <c r="D32895" i="2"/>
  <c r="D12764" i="2"/>
  <c r="D17995" i="2"/>
  <c r="D31624" i="2"/>
  <c r="D18984" i="2"/>
  <c r="D31858" i="2"/>
  <c r="D19767" i="2"/>
  <c r="D30709" i="2"/>
  <c r="D16024" i="2"/>
  <c r="D29806" i="2"/>
  <c r="D16954" i="2"/>
  <c r="D30506" i="2"/>
  <c r="D24935" i="2"/>
  <c r="D9291" i="2"/>
  <c r="D28877" i="2"/>
  <c r="D7656" i="2"/>
  <c r="D9498" i="2"/>
  <c r="D30400" i="2"/>
  <c r="D33283" i="2"/>
  <c r="D33261" i="2"/>
  <c r="D19287" i="2"/>
  <c r="D18898" i="2"/>
  <c r="D34430" i="2"/>
  <c r="D31425" i="2"/>
  <c r="D21637" i="2"/>
  <c r="D25606" i="2"/>
  <c r="D14014" i="2"/>
  <c r="D21945" i="2"/>
  <c r="D19199" i="2"/>
  <c r="D20320" i="2"/>
  <c r="D13136" i="2"/>
  <c r="D15457" i="2"/>
  <c r="D33837" i="2"/>
  <c r="D3816" i="2"/>
  <c r="D4317" i="2"/>
  <c r="D10506" i="2"/>
  <c r="D8785" i="2"/>
  <c r="D9167" i="2"/>
  <c r="D26844" i="2"/>
  <c r="D12862" i="2"/>
  <c r="D8507" i="2"/>
  <c r="D24133" i="2"/>
  <c r="D20442" i="2"/>
  <c r="D9181" i="2"/>
  <c r="D18999" i="2"/>
  <c r="D28198" i="2"/>
  <c r="D16766" i="2"/>
  <c r="D24576" i="2"/>
  <c r="D33355" i="2"/>
  <c r="D16097" i="2"/>
  <c r="D19811" i="2"/>
  <c r="D27152" i="2"/>
  <c r="D34936" i="2"/>
  <c r="D31729" i="2"/>
  <c r="D25016" i="2"/>
  <c r="D15009" i="2"/>
  <c r="D34331" i="2"/>
  <c r="D27037" i="2"/>
  <c r="D22835" i="2"/>
  <c r="D20708" i="2"/>
  <c r="D3686" i="2"/>
  <c r="D29467" i="2"/>
  <c r="D33838" i="2"/>
  <c r="D18103" i="2"/>
  <c r="D7862" i="2"/>
  <c r="D10540" i="2"/>
  <c r="D28210" i="2"/>
  <c r="D10115" i="2"/>
  <c r="D17559" i="2"/>
  <c r="D5949" i="2"/>
  <c r="D28194" i="2"/>
  <c r="D32768" i="2"/>
  <c r="D24060" i="2"/>
  <c r="D26744" i="2"/>
  <c r="D21573" i="2"/>
  <c r="D15983" i="2"/>
  <c r="D17541" i="2"/>
  <c r="D12907" i="2"/>
  <c r="D5515" i="2"/>
  <c r="D6573" i="2"/>
  <c r="D15728" i="2"/>
  <c r="D8062" i="2"/>
  <c r="D3626" i="2"/>
  <c r="D3719" i="2"/>
  <c r="D4561" i="2"/>
  <c r="D24154" i="2"/>
  <c r="D3526" i="2"/>
  <c r="D25676" i="2"/>
  <c r="D27549" i="2"/>
  <c r="D26861" i="2"/>
  <c r="D16926" i="2"/>
  <c r="D3797" i="2"/>
  <c r="D25291" i="2"/>
  <c r="D7643" i="2"/>
  <c r="D8104" i="2"/>
  <c r="D16069" i="2"/>
  <c r="D9451" i="2"/>
  <c r="D6658" i="2"/>
  <c r="D26527" i="2"/>
  <c r="D19140" i="2"/>
  <c r="D22785" i="2"/>
  <c r="D16081" i="2"/>
  <c r="D21791" i="2"/>
  <c r="D13487" i="2"/>
  <c r="D5350" i="2"/>
  <c r="D12360" i="2"/>
  <c r="D23882" i="2"/>
  <c r="D28669" i="2"/>
  <c r="D19393" i="2"/>
  <c r="D22787" i="2"/>
  <c r="D25476" i="2"/>
  <c r="D11758" i="2"/>
  <c r="D14933" i="2"/>
  <c r="D17135" i="2"/>
  <c r="D33980" i="2"/>
  <c r="D20285" i="2"/>
  <c r="D8149" i="2"/>
  <c r="D8869" i="2"/>
  <c r="D21104" i="2"/>
  <c r="D22437" i="2"/>
  <c r="D17121" i="2"/>
  <c r="D26771" i="2"/>
  <c r="D6422" i="2"/>
  <c r="D28787" i="2"/>
  <c r="D27610" i="2"/>
  <c r="D27070" i="2"/>
  <c r="D7092" i="2"/>
  <c r="D26285" i="2"/>
  <c r="D5173" i="2"/>
  <c r="D24625" i="2"/>
  <c r="D24838" i="2"/>
  <c r="D3515" i="2"/>
  <c r="D15133" i="2"/>
  <c r="D6718" i="2"/>
  <c r="D18132" i="2"/>
  <c r="D16457" i="2"/>
  <c r="D28122" i="2"/>
  <c r="D20100" i="2"/>
  <c r="D5245" i="2"/>
  <c r="D30486" i="2"/>
  <c r="D23690" i="2"/>
  <c r="D29605" i="2"/>
  <c r="D7659" i="2"/>
  <c r="D28663" i="2"/>
  <c r="D10707" i="2"/>
  <c r="D23804" i="2"/>
  <c r="D32861" i="2"/>
  <c r="D25671" i="2"/>
  <c r="D29924" i="2"/>
  <c r="D17499" i="2"/>
  <c r="D23477" i="2"/>
  <c r="D23470" i="2"/>
  <c r="D33461" i="2"/>
  <c r="D12539" i="2"/>
  <c r="D16741" i="2"/>
  <c r="D31539" i="2"/>
  <c r="D29217" i="2"/>
  <c r="D13823" i="2"/>
  <c r="D12411" i="2"/>
  <c r="D8577" i="2"/>
  <c r="D9889" i="2"/>
  <c r="D32706" i="2"/>
  <c r="D32206" i="2"/>
  <c r="D32500" i="2"/>
  <c r="D6885" i="2"/>
  <c r="D5833" i="2"/>
  <c r="D7641" i="2"/>
  <c r="D14554" i="2"/>
  <c r="D32242" i="2"/>
  <c r="D15745" i="2"/>
  <c r="D15394" i="2"/>
  <c r="D25863" i="2"/>
  <c r="D6310" i="2"/>
  <c r="D8485" i="2"/>
  <c r="D19139" i="2"/>
  <c r="D18400" i="2"/>
  <c r="D7158" i="2"/>
  <c r="D33067" i="2"/>
  <c r="D27920" i="2"/>
  <c r="D12237" i="2"/>
  <c r="D14267" i="2"/>
  <c r="D30367" i="2"/>
  <c r="D18405" i="2"/>
  <c r="D28346" i="2"/>
  <c r="D27049" i="2"/>
  <c r="D9953" i="2"/>
  <c r="D10323" i="2"/>
  <c r="D18333" i="2"/>
  <c r="D33002" i="2"/>
  <c r="D5788" i="2"/>
  <c r="D33390" i="2"/>
  <c r="D32511" i="2"/>
  <c r="D20390" i="2"/>
  <c r="D9849" i="2"/>
  <c r="D20305" i="2"/>
  <c r="D18314" i="2"/>
  <c r="D24227" i="2"/>
  <c r="D16451" i="2"/>
  <c r="D4204" i="2"/>
  <c r="D22620" i="2"/>
  <c r="D28485" i="2"/>
  <c r="D23583" i="2"/>
  <c r="D34970" i="2"/>
  <c r="D14537" i="2"/>
  <c r="D29836" i="2"/>
  <c r="D24269" i="2"/>
  <c r="D25279" i="2"/>
  <c r="D13967" i="2"/>
  <c r="D32485" i="2"/>
  <c r="D16705" i="2"/>
  <c r="D34258" i="2"/>
  <c r="D4270" i="2"/>
  <c r="D13483" i="2"/>
  <c r="D7543" i="2"/>
  <c r="D25632" i="2"/>
  <c r="D26591" i="2"/>
  <c r="D32667" i="2"/>
  <c r="D21058" i="2"/>
  <c r="D22920" i="2"/>
  <c r="D18220" i="2"/>
  <c r="D25603" i="2"/>
  <c r="D14008" i="2"/>
  <c r="D5070" i="2"/>
  <c r="D7943" i="2"/>
  <c r="D11679" i="2"/>
  <c r="D28770" i="2"/>
  <c r="D29518" i="2"/>
  <c r="D12736" i="2"/>
  <c r="D21017" i="2"/>
  <c r="D31572" i="2"/>
  <c r="D13432" i="2"/>
  <c r="D14680" i="2"/>
  <c r="D26592" i="2"/>
  <c r="D7850" i="2"/>
  <c r="D21931" i="2"/>
  <c r="D3254" i="2"/>
  <c r="D7324" i="2"/>
  <c r="D5637" i="2"/>
  <c r="D16648" i="2"/>
  <c r="D20692" i="2"/>
  <c r="D33485" i="2"/>
  <c r="D23773" i="2"/>
  <c r="D24042" i="2"/>
  <c r="D17182" i="2"/>
  <c r="D8984" i="2"/>
  <c r="D33824" i="2"/>
  <c r="D22731" i="2"/>
  <c r="D32521" i="2"/>
  <c r="D5124" i="2"/>
  <c r="D30191" i="2"/>
  <c r="D13818" i="2"/>
  <c r="D16764" i="2"/>
  <c r="D29131" i="2"/>
  <c r="D25432" i="2"/>
  <c r="D19392" i="2"/>
  <c r="D29246" i="2"/>
  <c r="D19524" i="2"/>
  <c r="D19256" i="2"/>
  <c r="D22032" i="2"/>
  <c r="D30563" i="2"/>
  <c r="D20787" i="2"/>
  <c r="D27197" i="2"/>
  <c r="D33965" i="2"/>
  <c r="D3298" i="2"/>
  <c r="D18112" i="2"/>
  <c r="D16551" i="2"/>
  <c r="D4396" i="2"/>
  <c r="D29215" i="2"/>
  <c r="D18845" i="2"/>
  <c r="D3523" i="2"/>
  <c r="D19039" i="2"/>
  <c r="D29414" i="2"/>
  <c r="D9581" i="2"/>
  <c r="D29709" i="2"/>
  <c r="D11696" i="2"/>
  <c r="D30856" i="2"/>
  <c r="D16186" i="2"/>
  <c r="D22506" i="2"/>
  <c r="D4058" i="2"/>
  <c r="D23068" i="2"/>
  <c r="D16562" i="2"/>
  <c r="D16925" i="2"/>
  <c r="D18097" i="2"/>
  <c r="D21155" i="2"/>
  <c r="D28285" i="2"/>
  <c r="D25397" i="2"/>
  <c r="D17854" i="2"/>
  <c r="D8798" i="2"/>
  <c r="D24612" i="2"/>
  <c r="D28602" i="2"/>
  <c r="D26559" i="2"/>
  <c r="D30666" i="2"/>
  <c r="D33543" i="2"/>
  <c r="D13108" i="2"/>
  <c r="D29612" i="2"/>
  <c r="D7426" i="2"/>
  <c r="D5761" i="2"/>
  <c r="D26469" i="2"/>
  <c r="D28581" i="2"/>
  <c r="D11490" i="2"/>
  <c r="D7097" i="2"/>
  <c r="D3898" i="2"/>
  <c r="D12455" i="2"/>
  <c r="D21867" i="2"/>
  <c r="D6197" i="2"/>
  <c r="D29039" i="2"/>
  <c r="D30000" i="2"/>
  <c r="D8811" i="2"/>
  <c r="D10167" i="2"/>
  <c r="D3799" i="2"/>
  <c r="D8187" i="2"/>
  <c r="D16196" i="2"/>
  <c r="D26628" i="2"/>
  <c r="D26676" i="2"/>
  <c r="D28222" i="2"/>
  <c r="D6305" i="2"/>
  <c r="D28832" i="2"/>
  <c r="D29759" i="2"/>
  <c r="D22356" i="2"/>
  <c r="D17046" i="2"/>
  <c r="D20591" i="2"/>
  <c r="D3869" i="2"/>
  <c r="D11194" i="2"/>
  <c r="D28383" i="2"/>
  <c r="D23580" i="2"/>
  <c r="D32725" i="2"/>
  <c r="D3429" i="2"/>
  <c r="D6848" i="2"/>
  <c r="D8206" i="2"/>
  <c r="D13672" i="2"/>
  <c r="D13757" i="2"/>
  <c r="D3694" i="2"/>
  <c r="D21600" i="2"/>
  <c r="D3931" i="2"/>
  <c r="D26075" i="2"/>
  <c r="D33542" i="2"/>
  <c r="D22684" i="2"/>
  <c r="D3789" i="2"/>
  <c r="D34298" i="2"/>
  <c r="D21387" i="2"/>
  <c r="D14275" i="2"/>
  <c r="D23595" i="2"/>
  <c r="D15300" i="2"/>
  <c r="D31643" i="2"/>
  <c r="D29892" i="2"/>
  <c r="D4314" i="2"/>
  <c r="D19960" i="2"/>
  <c r="D13400" i="2"/>
  <c r="D19391" i="2"/>
  <c r="D25598" i="2"/>
  <c r="D15875" i="2"/>
  <c r="D7359" i="2"/>
  <c r="D32808" i="2"/>
  <c r="D6491" i="2"/>
  <c r="D34996" i="2"/>
  <c r="D6569" i="2"/>
  <c r="D29894" i="2"/>
  <c r="D32798" i="2"/>
  <c r="D3807" i="2"/>
  <c r="D34147" i="2"/>
  <c r="D3548" i="2"/>
  <c r="D13666" i="2"/>
  <c r="D21654" i="2"/>
  <c r="D6997" i="2"/>
  <c r="D33075" i="2"/>
  <c r="D11886" i="2"/>
  <c r="D33013" i="2"/>
  <c r="D10796" i="2"/>
  <c r="D26376" i="2"/>
  <c r="D6767" i="2"/>
  <c r="D23757" i="2"/>
  <c r="D2914" i="2"/>
  <c r="D26180" i="2"/>
  <c r="D8605" i="2"/>
  <c r="D23649" i="2"/>
  <c r="D32925" i="2"/>
  <c r="D28307" i="2"/>
  <c r="D25428" i="2"/>
  <c r="D25035" i="2"/>
  <c r="D17181" i="2"/>
  <c r="D5825" i="2"/>
  <c r="D28646" i="2"/>
  <c r="D31244" i="2"/>
  <c r="D32639" i="2"/>
  <c r="D9342" i="2"/>
  <c r="D5406" i="2"/>
  <c r="D28195" i="2"/>
  <c r="D27309" i="2"/>
  <c r="D3733" i="2"/>
  <c r="D7661" i="2"/>
  <c r="D13994" i="2"/>
  <c r="D32983" i="2"/>
  <c r="D11553" i="2"/>
  <c r="D19333" i="2"/>
  <c r="D12748" i="2"/>
  <c r="D19727" i="2"/>
  <c r="D9829" i="2"/>
  <c r="D26473" i="2"/>
  <c r="D12756" i="2"/>
  <c r="D23123" i="2"/>
  <c r="D7279" i="2"/>
  <c r="D16602" i="2"/>
  <c r="D27137" i="2"/>
  <c r="D9689" i="2"/>
  <c r="D26377" i="2"/>
  <c r="D8027" i="2"/>
  <c r="D27302" i="2"/>
  <c r="D9776" i="2"/>
  <c r="D13373" i="2"/>
  <c r="D22273" i="2"/>
  <c r="D9383" i="2"/>
  <c r="D4105" i="2"/>
  <c r="D30989" i="2"/>
  <c r="D12450" i="2"/>
  <c r="D24266" i="2"/>
  <c r="D3820" i="2"/>
  <c r="D20613" i="2"/>
  <c r="D17021" i="2"/>
  <c r="D20195" i="2"/>
  <c r="D18226" i="2"/>
  <c r="D21162" i="2"/>
  <c r="D25791" i="2"/>
  <c r="D4313" i="2"/>
  <c r="D33378" i="2"/>
  <c r="D23117" i="2"/>
  <c r="D4478" i="2"/>
  <c r="D5136" i="2"/>
  <c r="D15290" i="2"/>
  <c r="D34108" i="2"/>
  <c r="D33005" i="2"/>
  <c r="D9058" i="2"/>
  <c r="D7903" i="2"/>
  <c r="D31155" i="2"/>
  <c r="D21751" i="2"/>
  <c r="D16784" i="2"/>
  <c r="D14913" i="2"/>
  <c r="D14362" i="2"/>
  <c r="D10459" i="2"/>
  <c r="D8157" i="2"/>
  <c r="D33072" i="2"/>
  <c r="D17553" i="2"/>
  <c r="D34508" i="2"/>
  <c r="D10831" i="2"/>
  <c r="D30700" i="2"/>
  <c r="D23801" i="2"/>
  <c r="D29819" i="2"/>
  <c r="D21354" i="2"/>
  <c r="D23269" i="2"/>
  <c r="D5606" i="2"/>
  <c r="D3779" i="2"/>
  <c r="D10404" i="2"/>
  <c r="D16450" i="2"/>
  <c r="D19234" i="2"/>
  <c r="D18409" i="2"/>
  <c r="D22432" i="2"/>
  <c r="D31575" i="2"/>
  <c r="D24319" i="2"/>
  <c r="D21960" i="2"/>
  <c r="D18938" i="2"/>
  <c r="D24948" i="2"/>
  <c r="D7259" i="2"/>
  <c r="D27252" i="2"/>
  <c r="D8352" i="2"/>
  <c r="D3831" i="2"/>
  <c r="D23846" i="2"/>
  <c r="D6120" i="2"/>
  <c r="D27013" i="2"/>
  <c r="D25867" i="2"/>
  <c r="D25379" i="2"/>
  <c r="D20808" i="2"/>
  <c r="D6880" i="2"/>
  <c r="D14360" i="2"/>
  <c r="D16591" i="2"/>
  <c r="D34229" i="2"/>
  <c r="D20394" i="2"/>
  <c r="D19292" i="2"/>
  <c r="D13515" i="2"/>
  <c r="D20632" i="2"/>
  <c r="D29907" i="2"/>
  <c r="D27983" i="2"/>
  <c r="D21171" i="2"/>
  <c r="D20032" i="2"/>
  <c r="D10799" i="2"/>
  <c r="D12767" i="2"/>
  <c r="D7907" i="2"/>
  <c r="D26911" i="2"/>
  <c r="D10895" i="2"/>
  <c r="D16782" i="2"/>
  <c r="D5787" i="2"/>
  <c r="D34700" i="2"/>
  <c r="D6103" i="2"/>
  <c r="D9749" i="2"/>
  <c r="D34595" i="2"/>
  <c r="D4107" i="2"/>
  <c r="D29227" i="2"/>
  <c r="D4412" i="2"/>
  <c r="D11118" i="2"/>
  <c r="D19522" i="2"/>
  <c r="D15824" i="2"/>
  <c r="D23671" i="2"/>
  <c r="D22429" i="2"/>
  <c r="D7723" i="2"/>
  <c r="D32219" i="2"/>
  <c r="D20925" i="2"/>
  <c r="D19582" i="2"/>
  <c r="D14576" i="2"/>
  <c r="D16017" i="2"/>
  <c r="D30416" i="2"/>
  <c r="D19956" i="2"/>
  <c r="D19489" i="2"/>
  <c r="D33753" i="2"/>
  <c r="D30290" i="2"/>
  <c r="D19283" i="2"/>
  <c r="D23279" i="2"/>
  <c r="D23978" i="2"/>
  <c r="D19476" i="2"/>
  <c r="D21398" i="2"/>
  <c r="D34441" i="2"/>
  <c r="D33860" i="2"/>
  <c r="D31530" i="2"/>
  <c r="D26011" i="2"/>
  <c r="D9864" i="2"/>
  <c r="D19671" i="2"/>
  <c r="D4017" i="2"/>
  <c r="D3522" i="2"/>
  <c r="D27334" i="2"/>
  <c r="D33065" i="2"/>
  <c r="D6977" i="2"/>
  <c r="D20809" i="2"/>
  <c r="D8868" i="2"/>
  <c r="D9017" i="2"/>
  <c r="D12815" i="2"/>
  <c r="D20670" i="2"/>
  <c r="D31386" i="2"/>
  <c r="D30402" i="2"/>
  <c r="D31633" i="2"/>
  <c r="D34123" i="2"/>
  <c r="D4553" i="2"/>
  <c r="D13379" i="2"/>
  <c r="D13895" i="2"/>
  <c r="D10416" i="2"/>
  <c r="D24929" i="2"/>
  <c r="D26344" i="2"/>
  <c r="D9243" i="2"/>
  <c r="D4579" i="2"/>
  <c r="D23367" i="2"/>
  <c r="D17455" i="2"/>
  <c r="D6981" i="2"/>
  <c r="D21443" i="2"/>
  <c r="D17218" i="2"/>
  <c r="D22834" i="2"/>
  <c r="D12719" i="2"/>
  <c r="D33790" i="2"/>
  <c r="D29565" i="2"/>
  <c r="D16960" i="2"/>
  <c r="D16217" i="2"/>
  <c r="D17247" i="2"/>
  <c r="D13907" i="2"/>
  <c r="D17333" i="2"/>
  <c r="D29610" i="2"/>
  <c r="D13318" i="2"/>
  <c r="D26576" i="2"/>
  <c r="D28690" i="2"/>
  <c r="D20919" i="2"/>
  <c r="D8732" i="2"/>
  <c r="D4220" i="2"/>
  <c r="D29278" i="2"/>
  <c r="D21642" i="2"/>
  <c r="D5640" i="2"/>
  <c r="D5455" i="2"/>
  <c r="D7063" i="2"/>
  <c r="D14773" i="2"/>
  <c r="D31656" i="2"/>
  <c r="D30475" i="2"/>
  <c r="D34837" i="2"/>
  <c r="D31079" i="2"/>
  <c r="D17836" i="2"/>
  <c r="D12272" i="2"/>
  <c r="D19620" i="2"/>
  <c r="D6421" i="2"/>
  <c r="D34440" i="2"/>
  <c r="D34158" i="2"/>
  <c r="D3871" i="2"/>
  <c r="D7082" i="2"/>
  <c r="D4670" i="2"/>
  <c r="D7162" i="2"/>
  <c r="D28865" i="2"/>
  <c r="D33368" i="2"/>
  <c r="D29947" i="2"/>
  <c r="D5337" i="2"/>
  <c r="D10634" i="2"/>
  <c r="D4551" i="2"/>
  <c r="D5901" i="2"/>
  <c r="D28780" i="2"/>
  <c r="D29997" i="2"/>
  <c r="D8197" i="2"/>
  <c r="D4163" i="2"/>
  <c r="D4175" i="2"/>
  <c r="D21576" i="2"/>
  <c r="D9104" i="2"/>
  <c r="D33205" i="2"/>
  <c r="D3981" i="2"/>
  <c r="D11224" i="2"/>
  <c r="D34542" i="2"/>
  <c r="D30378" i="2"/>
  <c r="D14874" i="2"/>
  <c r="D17547" i="2"/>
  <c r="D6597" i="2"/>
  <c r="D31867" i="2"/>
  <c r="D22842" i="2"/>
  <c r="D33105" i="2"/>
  <c r="D3514" i="2"/>
  <c r="D21067" i="2"/>
  <c r="D18668" i="2"/>
  <c r="D12664" i="2"/>
  <c r="D8914" i="2"/>
  <c r="D29466" i="2"/>
  <c r="D17884" i="2"/>
  <c r="D4486" i="2"/>
  <c r="D9355" i="2"/>
  <c r="D11849" i="2"/>
  <c r="D23797" i="2"/>
  <c r="D10542" i="2"/>
  <c r="D7750" i="2"/>
  <c r="D9727" i="2"/>
  <c r="D15490" i="2"/>
  <c r="D8134" i="2"/>
  <c r="D3803" i="2"/>
  <c r="D15311" i="2"/>
  <c r="D16462" i="2"/>
  <c r="D14255" i="2"/>
  <c r="D14725" i="2"/>
  <c r="D31536" i="2"/>
  <c r="D11699" i="2"/>
  <c r="D3741" i="2"/>
  <c r="D21774" i="2"/>
  <c r="D24219" i="2"/>
  <c r="D15454" i="2"/>
  <c r="D24638" i="2"/>
  <c r="D30479" i="2"/>
  <c r="D13090" i="2"/>
  <c r="D4588" i="2"/>
  <c r="D30687" i="2"/>
  <c r="D13302" i="2"/>
  <c r="D32956" i="2"/>
  <c r="D27158" i="2"/>
  <c r="D17041" i="2"/>
  <c r="D25317" i="2"/>
  <c r="D17638" i="2"/>
  <c r="D5341" i="2"/>
  <c r="D8815" i="2"/>
  <c r="D9828" i="2"/>
  <c r="D8964" i="2"/>
  <c r="D28684" i="2"/>
  <c r="D4014" i="2"/>
  <c r="D4310" i="2"/>
  <c r="D18990" i="2"/>
  <c r="D31759" i="2"/>
  <c r="D13718" i="2"/>
  <c r="D10639" i="2"/>
  <c r="D16985" i="2"/>
  <c r="D25122" i="2"/>
  <c r="D21788" i="2"/>
  <c r="D20236" i="2"/>
  <c r="D24135" i="2"/>
  <c r="D21946" i="2"/>
  <c r="D34997" i="2"/>
  <c r="D10748" i="2"/>
  <c r="D5364" i="2"/>
  <c r="D16349" i="2"/>
  <c r="D21271" i="2"/>
  <c r="D10632" i="2"/>
  <c r="D28451" i="2"/>
  <c r="D31442" i="2"/>
  <c r="D29416" i="2"/>
  <c r="D17932" i="2"/>
  <c r="D33275" i="2"/>
  <c r="D27225" i="2"/>
  <c r="D7910" i="2"/>
  <c r="D28503" i="2"/>
  <c r="D27629" i="2"/>
  <c r="D16268" i="2"/>
  <c r="D27050" i="2"/>
  <c r="D6799" i="2"/>
  <c r="D7075" i="2"/>
  <c r="D29790" i="2"/>
  <c r="D10079" i="2"/>
  <c r="D34020" i="2"/>
  <c r="D22534" i="2"/>
  <c r="D6523" i="2"/>
  <c r="D26094" i="2"/>
  <c r="D18105" i="2"/>
  <c r="D21404" i="2"/>
  <c r="D32884" i="2"/>
  <c r="D20254" i="2"/>
  <c r="D27430" i="2"/>
  <c r="D23969" i="2"/>
  <c r="D3912" i="2"/>
  <c r="D7824" i="2"/>
  <c r="D17239" i="2"/>
  <c r="D26533" i="2"/>
  <c r="D25100" i="2"/>
  <c r="D32775" i="2"/>
  <c r="D24938" i="2"/>
  <c r="D28830" i="2"/>
  <c r="D7433" i="2"/>
  <c r="D8033" i="2"/>
  <c r="D7270" i="2"/>
  <c r="D28942" i="2"/>
  <c r="D25191" i="2"/>
  <c r="D17787" i="2"/>
  <c r="D32641" i="2"/>
  <c r="D34340" i="2"/>
  <c r="D15441" i="2"/>
  <c r="D10499" i="2"/>
  <c r="D11077" i="2"/>
  <c r="D6756" i="2"/>
  <c r="D24086" i="2"/>
  <c r="D15633" i="2"/>
  <c r="D15513" i="2"/>
  <c r="D24421" i="2"/>
  <c r="D21120" i="2"/>
  <c r="D3146" i="2"/>
  <c r="D13566" i="2"/>
  <c r="D12716" i="2"/>
  <c r="D10593" i="2"/>
  <c r="D9748" i="2"/>
  <c r="D20876" i="2"/>
  <c r="D13589" i="2"/>
  <c r="D20005" i="2"/>
  <c r="D27299" i="2"/>
  <c r="D23304" i="2"/>
  <c r="D26280" i="2"/>
  <c r="D23306" i="2"/>
  <c r="D11741" i="2"/>
  <c r="D18605" i="2"/>
  <c r="D8719" i="2"/>
  <c r="D31540" i="2"/>
  <c r="D6126" i="2"/>
  <c r="D29464" i="2"/>
  <c r="D5706" i="2"/>
  <c r="D19623" i="2"/>
  <c r="D7353" i="2"/>
  <c r="D19570" i="2"/>
  <c r="D18786" i="2"/>
  <c r="D34609" i="2"/>
  <c r="D7998" i="2"/>
  <c r="D9298" i="2"/>
  <c r="D7956" i="2"/>
  <c r="D26448" i="2"/>
  <c r="D28298" i="2"/>
  <c r="D27970" i="2"/>
  <c r="D14080" i="2"/>
  <c r="D8922" i="2"/>
  <c r="D29702" i="2"/>
  <c r="D6495" i="2"/>
  <c r="D6115" i="2"/>
  <c r="D33845" i="2"/>
  <c r="D17122" i="2"/>
  <c r="D17945" i="2"/>
  <c r="D3210" i="2"/>
  <c r="D13344" i="2"/>
  <c r="D29754" i="2"/>
  <c r="D28952" i="2"/>
  <c r="D16894" i="2"/>
  <c r="D3627" i="2"/>
  <c r="D24808" i="2"/>
  <c r="D34707" i="2"/>
  <c r="D31062" i="2"/>
  <c r="D21278" i="2"/>
  <c r="D10340" i="2"/>
  <c r="D32684" i="2"/>
  <c r="D34685" i="2"/>
  <c r="D29801" i="2"/>
  <c r="D5160" i="2"/>
  <c r="D33293" i="2"/>
  <c r="D10629" i="2"/>
  <c r="D4498" i="2"/>
  <c r="D17242" i="2"/>
  <c r="D7515" i="2"/>
  <c r="D18034" i="2"/>
  <c r="D15154" i="2"/>
  <c r="D14015" i="2"/>
  <c r="D15038" i="2"/>
  <c r="D22357" i="2"/>
  <c r="D30081" i="2"/>
  <c r="D13277" i="2"/>
  <c r="D13756" i="2"/>
  <c r="D28648" i="2"/>
  <c r="D16089" i="2"/>
  <c r="D23962" i="2"/>
  <c r="D25825" i="2"/>
  <c r="D22448" i="2"/>
  <c r="D25510" i="2"/>
  <c r="D14831" i="2"/>
  <c r="D27643" i="2"/>
  <c r="D19268" i="2"/>
  <c r="D7384" i="2"/>
  <c r="D35027" i="2"/>
  <c r="D29741" i="2"/>
  <c r="D5412" i="2"/>
  <c r="D31355" i="2"/>
  <c r="D21831" i="2"/>
  <c r="D32477" i="2"/>
  <c r="D30585" i="2"/>
  <c r="D19746" i="2"/>
  <c r="D18868" i="2"/>
  <c r="D11854" i="2"/>
  <c r="D29232" i="2"/>
  <c r="D25051" i="2"/>
  <c r="D22832" i="2"/>
  <c r="D32492" i="2"/>
  <c r="D18468" i="2"/>
  <c r="D5543" i="2"/>
  <c r="D6783" i="2"/>
  <c r="D30433" i="2"/>
  <c r="D12153" i="2"/>
  <c r="D7733" i="2"/>
  <c r="D25482" i="2"/>
  <c r="D22010" i="2"/>
  <c r="D30591" i="2"/>
  <c r="D8892" i="2"/>
  <c r="D34517" i="2"/>
  <c r="D16367" i="2"/>
  <c r="D20731" i="2"/>
  <c r="D15872" i="2"/>
  <c r="D11946" i="2"/>
  <c r="D12051" i="2"/>
  <c r="D8734" i="2"/>
  <c r="D23680" i="2"/>
  <c r="D11197" i="2"/>
  <c r="D20216" i="2"/>
  <c r="D16492" i="2"/>
  <c r="D12640" i="2"/>
  <c r="D34408" i="2"/>
  <c r="D12553" i="2"/>
  <c r="D4965" i="2"/>
  <c r="D8395" i="2"/>
  <c r="D28686" i="2"/>
  <c r="D4086" i="2"/>
  <c r="D12656" i="2"/>
  <c r="D29123" i="2"/>
  <c r="D29065" i="2"/>
  <c r="D12654" i="2"/>
  <c r="D13244" i="2"/>
  <c r="D21789" i="2"/>
  <c r="D32921" i="2"/>
  <c r="D10626" i="2"/>
  <c r="D9967" i="2"/>
  <c r="D35015" i="2"/>
  <c r="D22250" i="2"/>
  <c r="D5180" i="2"/>
  <c r="D18760" i="2"/>
  <c r="D26480" i="2"/>
  <c r="D34356" i="2"/>
  <c r="D7920" i="2"/>
  <c r="D29306" i="2"/>
  <c r="D18983" i="2"/>
  <c r="D19364" i="2"/>
  <c r="D18083" i="2"/>
  <c r="D17902" i="2"/>
  <c r="D26183" i="2"/>
  <c r="D8129" i="2"/>
  <c r="D28979" i="2"/>
  <c r="D9950" i="2"/>
  <c r="D15423" i="2"/>
  <c r="D8679" i="2"/>
  <c r="D30795" i="2"/>
  <c r="D16870" i="2"/>
  <c r="D19864" i="2"/>
  <c r="D14397" i="2"/>
  <c r="D8602" i="2"/>
  <c r="D21085" i="2"/>
  <c r="D15812" i="2"/>
  <c r="D28016" i="2"/>
  <c r="D13669" i="2"/>
  <c r="D12631" i="2"/>
  <c r="D7715" i="2"/>
  <c r="D29053" i="2"/>
  <c r="D33213" i="2"/>
  <c r="D19145" i="2"/>
  <c r="D3592" i="2"/>
  <c r="D8584" i="2"/>
  <c r="D10520" i="2"/>
  <c r="D20672" i="2"/>
  <c r="D6670" i="2"/>
  <c r="D13892" i="2"/>
  <c r="D21450" i="2"/>
  <c r="D18175" i="2"/>
  <c r="D23451" i="2"/>
  <c r="D15061" i="2"/>
  <c r="D24280" i="2"/>
  <c r="D19254" i="2"/>
  <c r="D13488" i="2"/>
  <c r="D18427" i="2"/>
  <c r="D9878" i="2"/>
  <c r="D31008" i="2"/>
  <c r="D4635" i="2"/>
  <c r="D3450" i="2"/>
  <c r="D34400" i="2"/>
  <c r="D28183" i="2"/>
  <c r="D31478" i="2"/>
  <c r="D32015" i="2"/>
  <c r="D23116" i="2"/>
  <c r="D24567" i="2"/>
  <c r="D19358" i="2"/>
  <c r="D16107" i="2"/>
  <c r="D6712" i="2"/>
  <c r="D26152" i="2"/>
  <c r="D33669" i="2"/>
  <c r="D20031" i="2"/>
  <c r="D5428" i="2"/>
  <c r="D12752" i="2"/>
  <c r="D23391" i="2"/>
  <c r="D34168" i="2"/>
  <c r="D7051" i="2"/>
  <c r="D24507" i="2"/>
  <c r="D25131" i="2"/>
  <c r="D30772" i="2"/>
  <c r="D34880" i="2"/>
  <c r="D6897" i="2"/>
  <c r="D13628" i="2"/>
  <c r="D5117" i="2"/>
  <c r="D7710" i="2"/>
  <c r="D26455" i="2"/>
  <c r="D13586" i="2"/>
  <c r="D19762" i="2"/>
  <c r="D18660" i="2"/>
  <c r="D17692" i="2"/>
  <c r="D28599" i="2"/>
  <c r="D6970" i="2"/>
  <c r="D28012" i="2"/>
  <c r="D21164" i="2"/>
  <c r="D14247" i="2"/>
  <c r="D13407" i="2"/>
  <c r="D12471" i="2"/>
  <c r="D25673" i="2"/>
  <c r="D5952" i="2"/>
  <c r="D29981" i="2"/>
  <c r="D17037" i="2"/>
  <c r="D14955" i="2"/>
  <c r="D10415" i="2"/>
  <c r="D20827" i="2"/>
  <c r="D19560" i="2"/>
  <c r="D31333" i="2"/>
  <c r="D22260" i="2"/>
  <c r="D25017" i="2"/>
  <c r="D16351" i="2"/>
  <c r="D7849" i="2"/>
  <c r="D5033" i="2"/>
  <c r="D29631" i="2"/>
  <c r="D12818" i="2"/>
  <c r="D16753" i="2"/>
  <c r="D14761" i="2"/>
  <c r="D13565" i="2"/>
  <c r="D6293" i="2"/>
  <c r="D22166" i="2"/>
  <c r="D26074" i="2"/>
  <c r="D9595" i="2"/>
  <c r="D16747" i="2"/>
  <c r="D12702" i="2"/>
  <c r="D17259" i="2"/>
  <c r="D4540" i="2"/>
  <c r="D31172" i="2"/>
  <c r="D12477" i="2"/>
  <c r="D6808" i="2"/>
  <c r="D28347" i="2"/>
  <c r="D8341" i="2"/>
  <c r="D34033" i="2"/>
  <c r="D14649" i="2"/>
  <c r="D25419" i="2"/>
  <c r="D6990" i="2"/>
  <c r="D33639" i="2"/>
  <c r="D5041" i="2"/>
  <c r="D8107" i="2"/>
  <c r="D8050" i="2"/>
  <c r="D11902" i="2"/>
  <c r="D7845" i="2"/>
  <c r="D4306" i="2"/>
  <c r="D5088" i="2"/>
  <c r="D20679" i="2"/>
  <c r="D22502" i="2"/>
  <c r="D14199" i="2"/>
  <c r="D4657" i="2"/>
  <c r="D18368" i="2"/>
  <c r="D20902" i="2"/>
  <c r="D6671" i="2"/>
  <c r="D31382" i="2"/>
  <c r="D29694" i="2"/>
  <c r="D18601" i="2"/>
  <c r="D25911" i="2"/>
  <c r="D27041" i="2"/>
  <c r="D3409" i="2"/>
  <c r="D3593" i="2"/>
  <c r="D26584" i="2"/>
  <c r="D30174" i="2"/>
  <c r="D9476" i="2"/>
  <c r="D26239" i="2"/>
  <c r="D6140" i="2"/>
  <c r="D30115" i="2"/>
  <c r="D17909" i="2"/>
  <c r="D16732" i="2"/>
  <c r="D22444" i="2"/>
  <c r="D21444" i="2"/>
  <c r="D17355" i="2"/>
  <c r="D33079" i="2"/>
  <c r="D20713" i="2"/>
  <c r="D23904" i="2"/>
  <c r="D9004" i="2"/>
  <c r="D12316" i="2"/>
  <c r="D33338" i="2"/>
  <c r="D15148" i="2"/>
  <c r="D29070" i="2"/>
  <c r="D16408" i="2"/>
  <c r="D13141" i="2"/>
  <c r="D13054" i="2"/>
  <c r="D19583" i="2"/>
  <c r="D3256" i="2"/>
  <c r="D23644" i="2"/>
  <c r="D8054" i="2"/>
  <c r="D23795" i="2"/>
  <c r="D14930" i="2"/>
  <c r="D33467" i="2"/>
  <c r="D23368" i="2"/>
  <c r="D28192" i="2"/>
  <c r="D19052" i="2"/>
  <c r="D3394" i="2"/>
  <c r="D10225" i="2"/>
  <c r="D11308" i="2"/>
  <c r="D11418" i="2"/>
  <c r="D34036" i="2"/>
  <c r="D4683" i="2"/>
  <c r="D26757" i="2"/>
  <c r="D16975" i="2"/>
  <c r="D16265" i="2"/>
  <c r="D3706" i="2"/>
  <c r="D20723" i="2"/>
  <c r="D9570" i="2"/>
  <c r="D19236" i="2"/>
  <c r="D32625" i="2"/>
  <c r="D23405" i="2"/>
  <c r="D13426" i="2"/>
  <c r="D22752" i="2"/>
  <c r="D24160" i="2"/>
  <c r="D33080" i="2"/>
  <c r="D33667" i="2"/>
  <c r="D22685" i="2"/>
  <c r="D20484" i="2"/>
  <c r="D33163" i="2"/>
  <c r="D19354" i="2"/>
  <c r="D32675" i="2"/>
  <c r="D33210" i="2"/>
  <c r="D17626" i="2"/>
  <c r="D18507" i="2"/>
  <c r="D22561" i="2"/>
  <c r="D23879" i="2"/>
  <c r="D18747" i="2"/>
  <c r="D34779" i="2"/>
  <c r="D31451" i="2"/>
  <c r="D6116" i="2"/>
  <c r="D12383" i="2"/>
  <c r="D31200" i="2"/>
  <c r="D21342" i="2"/>
  <c r="D10785" i="2"/>
  <c r="D23711" i="2"/>
  <c r="D25584" i="2"/>
  <c r="D22519" i="2"/>
  <c r="D24129" i="2"/>
  <c r="D7155" i="2"/>
  <c r="D6488" i="2"/>
  <c r="D28955" i="2"/>
  <c r="D12860" i="2"/>
  <c r="D20517" i="2"/>
  <c r="D20092" i="2"/>
  <c r="D23009" i="2"/>
  <c r="D9887" i="2"/>
  <c r="D26493" i="2"/>
  <c r="D14688" i="2"/>
  <c r="D28746" i="2"/>
  <c r="D9956" i="2"/>
  <c r="D5253" i="2"/>
  <c r="D19194" i="2"/>
  <c r="D9925" i="2"/>
  <c r="D17047" i="2"/>
  <c r="D5025" i="2"/>
  <c r="D4795" i="2"/>
  <c r="D3161" i="2"/>
  <c r="D3413" i="2"/>
  <c r="D19422" i="2"/>
  <c r="D12149" i="2"/>
  <c r="D9683" i="2"/>
  <c r="D10345" i="2"/>
  <c r="D30469" i="2"/>
  <c r="D27494" i="2"/>
  <c r="D3025" i="2"/>
  <c r="D34688" i="2"/>
  <c r="D5317" i="2"/>
  <c r="D26572" i="2"/>
  <c r="D6225" i="2"/>
  <c r="D34639" i="2"/>
  <c r="D2974" i="2"/>
  <c r="D7962" i="2"/>
  <c r="D16662" i="2"/>
  <c r="D7835" i="2"/>
  <c r="D18619" i="2"/>
  <c r="D30712" i="2"/>
  <c r="D21536" i="2"/>
  <c r="D22654" i="2"/>
  <c r="D32110" i="2"/>
  <c r="D28882" i="2"/>
  <c r="D8053" i="2"/>
  <c r="D3345" i="2"/>
  <c r="D15773" i="2"/>
  <c r="D18575" i="2"/>
  <c r="D16702" i="2"/>
  <c r="D6282" i="2"/>
  <c r="D5213" i="2"/>
  <c r="D27640" i="2"/>
  <c r="D9084" i="2"/>
  <c r="D10121" i="2"/>
  <c r="D15145" i="2"/>
  <c r="D25147" i="2"/>
  <c r="D20908" i="2"/>
  <c r="D3261" i="2"/>
  <c r="D6484" i="2"/>
  <c r="D24799" i="2"/>
  <c r="D4474" i="2"/>
  <c r="D22602" i="2"/>
  <c r="D2937" i="2"/>
  <c r="D18308" i="2"/>
  <c r="D4597" i="2"/>
  <c r="D30392" i="2"/>
  <c r="D32640" i="2"/>
  <c r="D9646" i="2"/>
  <c r="D19863" i="2"/>
  <c r="D5143" i="2"/>
  <c r="D32255" i="2"/>
  <c r="D9163" i="2"/>
  <c r="D33166" i="2"/>
  <c r="D29653" i="2"/>
  <c r="D14535" i="2"/>
  <c r="D7142" i="2"/>
  <c r="D7234" i="2"/>
  <c r="D18896" i="2"/>
  <c r="D25620" i="2"/>
  <c r="D13854" i="2"/>
  <c r="D26349" i="2"/>
  <c r="D28217" i="2"/>
  <c r="D7629" i="2"/>
  <c r="D30970" i="2"/>
  <c r="D26073" i="2"/>
  <c r="D22513" i="2"/>
  <c r="D13491" i="2"/>
  <c r="D27583" i="2"/>
  <c r="D24151" i="2"/>
  <c r="D17044" i="2"/>
  <c r="D31654" i="2"/>
  <c r="D23870" i="2"/>
  <c r="D15030" i="2"/>
  <c r="D30079" i="2"/>
  <c r="D31136" i="2"/>
  <c r="D25473" i="2"/>
  <c r="D23931" i="2"/>
  <c r="D33352" i="2"/>
  <c r="D21916" i="2"/>
  <c r="D28838" i="2"/>
  <c r="D5473" i="2"/>
  <c r="D14524" i="2"/>
  <c r="D5408" i="2"/>
  <c r="D21367" i="2"/>
  <c r="D26963" i="2"/>
  <c r="D21839" i="2"/>
  <c r="D30673" i="2"/>
  <c r="D27811" i="2"/>
  <c r="D4062" i="2"/>
  <c r="D8688" i="2"/>
  <c r="D15644" i="2"/>
  <c r="D5158" i="2"/>
  <c r="D19241" i="2"/>
  <c r="D19101" i="2"/>
  <c r="D8236" i="2"/>
  <c r="D24149" i="2"/>
  <c r="D33848" i="2"/>
  <c r="D31958" i="2"/>
  <c r="D9011" i="2"/>
  <c r="D10735" i="2"/>
  <c r="D21917" i="2"/>
  <c r="D3128" i="2"/>
  <c r="D15140" i="2"/>
  <c r="D32187" i="2"/>
  <c r="D33288" i="2"/>
  <c r="D16890" i="2"/>
  <c r="D26881" i="2"/>
  <c r="D32328" i="2"/>
  <c r="D24562" i="2"/>
  <c r="D33735" i="2"/>
  <c r="D8294" i="2"/>
  <c r="D22238" i="2"/>
  <c r="D12961" i="2"/>
  <c r="D16158" i="2"/>
  <c r="D33258" i="2"/>
  <c r="D18882" i="2"/>
  <c r="D22418" i="2"/>
  <c r="D17506" i="2"/>
  <c r="D21347" i="2"/>
  <c r="D33554" i="2"/>
  <c r="D11262" i="2"/>
  <c r="D29041" i="2"/>
  <c r="D20815" i="2"/>
  <c r="D14058" i="2"/>
  <c r="D34109" i="2"/>
  <c r="D17796" i="2"/>
  <c r="D26525" i="2"/>
  <c r="D25662" i="2"/>
  <c r="D28477" i="2"/>
  <c r="D10045" i="2"/>
  <c r="D23416" i="2"/>
  <c r="D12449" i="2"/>
  <c r="D26575" i="2"/>
  <c r="D22603" i="2"/>
  <c r="D22549" i="2"/>
  <c r="D31726" i="2"/>
  <c r="D10447" i="2"/>
  <c r="D12459" i="2"/>
  <c r="D6988" i="2"/>
  <c r="D27624" i="2"/>
  <c r="D6699" i="2"/>
  <c r="D19953" i="2"/>
  <c r="D19676" i="2"/>
  <c r="D21020" i="2"/>
  <c r="D20332" i="2"/>
  <c r="D6416" i="2"/>
  <c r="D23371" i="2"/>
  <c r="D26475" i="2"/>
  <c r="D26831" i="2"/>
  <c r="D7046" i="2"/>
  <c r="D18268" i="2"/>
  <c r="D18950" i="2"/>
  <c r="D31639" i="2"/>
  <c r="D20151" i="2"/>
  <c r="D4504" i="2"/>
  <c r="D29086" i="2"/>
  <c r="D12339" i="2"/>
  <c r="D7937" i="2"/>
  <c r="D23886" i="2"/>
  <c r="D13134" i="2"/>
  <c r="D12268" i="2"/>
  <c r="D17808" i="2"/>
  <c r="D16406" i="2"/>
  <c r="D15646" i="2"/>
  <c r="D24080" i="2"/>
  <c r="D20906" i="2"/>
  <c r="D31235" i="2"/>
  <c r="D18313" i="2"/>
  <c r="D23968" i="2"/>
  <c r="D24537" i="2"/>
  <c r="D12358" i="2"/>
  <c r="D3107" i="2"/>
  <c r="D27837" i="2"/>
  <c r="D13437" i="2"/>
  <c r="D15134" i="2"/>
  <c r="D4465" i="2"/>
  <c r="D7086" i="2"/>
  <c r="D23787" i="2"/>
  <c r="D28652" i="2"/>
  <c r="D32310" i="2"/>
  <c r="D26163" i="2"/>
  <c r="D22543" i="2"/>
  <c r="D28387" i="2"/>
  <c r="D4446" i="2"/>
  <c r="D19537" i="2"/>
  <c r="D7663" i="2"/>
  <c r="D27867" i="2"/>
  <c r="D33976" i="2"/>
  <c r="D27063" i="2"/>
  <c r="D24375" i="2"/>
  <c r="D12426" i="2"/>
  <c r="D15226" i="2"/>
  <c r="D24506" i="2"/>
  <c r="D8389" i="2"/>
  <c r="D18516" i="2"/>
  <c r="D28196" i="2"/>
  <c r="D22211" i="2"/>
  <c r="D32204" i="2"/>
  <c r="D29062" i="2"/>
  <c r="D17899" i="2"/>
  <c r="D31574" i="2"/>
  <c r="D15011" i="2"/>
  <c r="D18216" i="2"/>
  <c r="D6037" i="2"/>
  <c r="D24931" i="2"/>
  <c r="D24069" i="2"/>
  <c r="D28058" i="2"/>
  <c r="D33164" i="2"/>
  <c r="D23462" i="2"/>
  <c r="D18765" i="2"/>
  <c r="D13705" i="2"/>
  <c r="D27235" i="2"/>
  <c r="D16084" i="2"/>
  <c r="D19741" i="2"/>
  <c r="D10620" i="2"/>
  <c r="D11567" i="2"/>
  <c r="D24131" i="2"/>
  <c r="D3636" i="2"/>
  <c r="D32833" i="2"/>
  <c r="D5451" i="2"/>
  <c r="D6271" i="2"/>
  <c r="D21771" i="2"/>
  <c r="D31905" i="2"/>
  <c r="D24534" i="2"/>
  <c r="D20715" i="2"/>
  <c r="D22312" i="2"/>
  <c r="D26139" i="2"/>
  <c r="D10502" i="2"/>
  <c r="D8156" i="2"/>
  <c r="D3492" i="2"/>
  <c r="D3707" i="2"/>
  <c r="D34464" i="2"/>
  <c r="D33500" i="2"/>
  <c r="D8397" i="2"/>
  <c r="D18239" i="2"/>
  <c r="D12053" i="2"/>
  <c r="D10209" i="2"/>
  <c r="D8122" i="2"/>
  <c r="D3933" i="2"/>
  <c r="D29360" i="2"/>
  <c r="D25583" i="2"/>
  <c r="D5469" i="2"/>
  <c r="D18565" i="2"/>
  <c r="D25592" i="2"/>
  <c r="D6684" i="2"/>
  <c r="D30521" i="2"/>
  <c r="D26619" i="2"/>
  <c r="D3605" i="2"/>
  <c r="D13807" i="2"/>
  <c r="D31962" i="2"/>
  <c r="D19054" i="2"/>
  <c r="D25869" i="2"/>
  <c r="D24814" i="2"/>
  <c r="D10751" i="2"/>
  <c r="D9681" i="2"/>
  <c r="D16656" i="2"/>
  <c r="D4937" i="2"/>
  <c r="D12800" i="2"/>
  <c r="D21658" i="2"/>
  <c r="D21298" i="2"/>
  <c r="D8610" i="2"/>
  <c r="D3224" i="2"/>
  <c r="D33384" i="2"/>
  <c r="D19477" i="2"/>
  <c r="D10619" i="2"/>
  <c r="D17600" i="2"/>
  <c r="D28163" i="2"/>
  <c r="D31229" i="2"/>
  <c r="D8881" i="2"/>
  <c r="D31364" i="2"/>
  <c r="D23888" i="2"/>
  <c r="D21671" i="2"/>
  <c r="D24857" i="2"/>
  <c r="D17531" i="2"/>
  <c r="D15341" i="2"/>
  <c r="D24224" i="2"/>
  <c r="D10350" i="2"/>
  <c r="D30890" i="2"/>
  <c r="D23291" i="2"/>
  <c r="D30612" i="2"/>
  <c r="D25761" i="2"/>
  <c r="D24795" i="2"/>
  <c r="D21835" i="2"/>
  <c r="D24222" i="2"/>
  <c r="D30619" i="2"/>
  <c r="D28350" i="2"/>
  <c r="D32028" i="2"/>
  <c r="D14082" i="2"/>
  <c r="D33108" i="2"/>
  <c r="D30784" i="2"/>
  <c r="D13788" i="2"/>
  <c r="D6949" i="2"/>
  <c r="D31719" i="2"/>
  <c r="D23393" i="2"/>
  <c r="D14096" i="2"/>
  <c r="D23134" i="2"/>
  <c r="D9171" i="2"/>
  <c r="D11520" i="2"/>
  <c r="D3781" i="2"/>
  <c r="D28763" i="2"/>
  <c r="D19077" i="2"/>
  <c r="D13599" i="2"/>
  <c r="D14195" i="2"/>
  <c r="D17504" i="2"/>
  <c r="D21740" i="2"/>
  <c r="D21793" i="2"/>
  <c r="D7749" i="2"/>
  <c r="D21495" i="2"/>
  <c r="D5747" i="2"/>
  <c r="D22939" i="2"/>
  <c r="D8966" i="2"/>
  <c r="D20923" i="2"/>
  <c r="D29430" i="2"/>
  <c r="D13616" i="2"/>
  <c r="D11009" i="2"/>
  <c r="D9823" i="2"/>
  <c r="D27136" i="2"/>
  <c r="D21940" i="2"/>
  <c r="D29904" i="2"/>
  <c r="D28470" i="2"/>
  <c r="D26623" i="2"/>
  <c r="D16293" i="2"/>
  <c r="D14466" i="2"/>
  <c r="D4563" i="2"/>
  <c r="D23600" i="2"/>
  <c r="D19518" i="2"/>
  <c r="D10588" i="2"/>
  <c r="D14072" i="2"/>
  <c r="D25904" i="2"/>
  <c r="D32822" i="2"/>
  <c r="D27328" i="2"/>
  <c r="D22931" i="2"/>
  <c r="D3007" i="2"/>
  <c r="D23662" i="2"/>
  <c r="D10333" i="2"/>
  <c r="D14871" i="2"/>
  <c r="D4166" i="2"/>
  <c r="D9211" i="2"/>
  <c r="D28446" i="2"/>
  <c r="D13278" i="2"/>
  <c r="D11115" i="2"/>
  <c r="D16067" i="2"/>
  <c r="D29716" i="2"/>
  <c r="D16755" i="2"/>
  <c r="D5447" i="2"/>
  <c r="D29621" i="2"/>
  <c r="D34242" i="2"/>
  <c r="D31644" i="2"/>
  <c r="D3309" i="2"/>
  <c r="D16930" i="2"/>
  <c r="D18041" i="2"/>
  <c r="D25713" i="2"/>
  <c r="D3050" i="2"/>
  <c r="D6559" i="2"/>
  <c r="D19763" i="2"/>
  <c r="D10026" i="2"/>
  <c r="D27704" i="2"/>
  <c r="D17326" i="2"/>
  <c r="D9599" i="2"/>
  <c r="D12822" i="2"/>
  <c r="D4849" i="2"/>
  <c r="D8440" i="2"/>
  <c r="D15353" i="2"/>
  <c r="D13978" i="2"/>
  <c r="D7582" i="2"/>
  <c r="D33670" i="2"/>
  <c r="D13153" i="2"/>
  <c r="D2936" i="2"/>
  <c r="D15603" i="2"/>
  <c r="D4070" i="2"/>
  <c r="D34555" i="2"/>
  <c r="D28173" i="2"/>
  <c r="D4461" i="2"/>
  <c r="D9915" i="2"/>
  <c r="D14869" i="2"/>
  <c r="D4178" i="2"/>
  <c r="D21598" i="2"/>
  <c r="D20153" i="2"/>
  <c r="D21655" i="2"/>
  <c r="D14556" i="2"/>
  <c r="D22445" i="2"/>
  <c r="D6025" i="2"/>
  <c r="D5462" i="2"/>
  <c r="D34306" i="2"/>
  <c r="D32586" i="2"/>
  <c r="D10657" i="2"/>
  <c r="D16352" i="2"/>
  <c r="D15499" i="2"/>
  <c r="D9980" i="2"/>
  <c r="D18117" i="2"/>
  <c r="D19962" i="2"/>
  <c r="D5183" i="2"/>
  <c r="D17612" i="2"/>
  <c r="D13857" i="2"/>
  <c r="D32863" i="2"/>
  <c r="D21399" i="2"/>
  <c r="D6857" i="2"/>
  <c r="D27840" i="2"/>
  <c r="D6770" i="2"/>
  <c r="D22498" i="2"/>
  <c r="D15715" i="2"/>
  <c r="D27809" i="2"/>
  <c r="D10655" i="2"/>
  <c r="D7035" i="2"/>
  <c r="D16676" i="2"/>
  <c r="D30491" i="2"/>
  <c r="D7256" i="2"/>
  <c r="D27872" i="2"/>
  <c r="D24511" i="2"/>
  <c r="D31001" i="2"/>
  <c r="D20203" i="2"/>
  <c r="D16744" i="2"/>
  <c r="D8133" i="2"/>
  <c r="D29791" i="2"/>
  <c r="D6181" i="2"/>
  <c r="D31655" i="2"/>
  <c r="D30963" i="2"/>
  <c r="D11873" i="2"/>
  <c r="D9582" i="2"/>
  <c r="D19434" i="2"/>
  <c r="D14342" i="2"/>
  <c r="D15110" i="2"/>
  <c r="D11646" i="2"/>
  <c r="D24629" i="2"/>
  <c r="D4198" i="2"/>
  <c r="D10012" i="2"/>
  <c r="D4744" i="2"/>
  <c r="D8988" i="2"/>
  <c r="D24510" i="2"/>
  <c r="D4373" i="2"/>
  <c r="D29853" i="2"/>
  <c r="D34225" i="2"/>
  <c r="D12363" i="2"/>
  <c r="D21406" i="2"/>
  <c r="D10794" i="2"/>
  <c r="D6176" i="2"/>
  <c r="D25762" i="2"/>
  <c r="D29835" i="2"/>
  <c r="D22815" i="2"/>
  <c r="D12172" i="2"/>
  <c r="D3134" i="2"/>
  <c r="D8199" i="2"/>
  <c r="D4316" i="2"/>
  <c r="D15340" i="2"/>
  <c r="D14582" i="2"/>
  <c r="D23086" i="2"/>
  <c r="D22910" i="2"/>
  <c r="D33161" i="2"/>
  <c r="D7519" i="2"/>
  <c r="D17758" i="2"/>
  <c r="D15406" i="2"/>
  <c r="D22416" i="2"/>
  <c r="D18179" i="2"/>
  <c r="D8725" i="2"/>
  <c r="D6779" i="2"/>
  <c r="D28282" i="2"/>
  <c r="D26340" i="2"/>
  <c r="D26436" i="2"/>
  <c r="D27294" i="2"/>
  <c r="D25810" i="2"/>
  <c r="D21769" i="2"/>
  <c r="D20426" i="2"/>
  <c r="D11468" i="2"/>
  <c r="D18700" i="2"/>
  <c r="D23379" i="2"/>
  <c r="D32899" i="2"/>
  <c r="D19464" i="2"/>
  <c r="D31439" i="2"/>
  <c r="D10844" i="2"/>
  <c r="D18079" i="2"/>
  <c r="D8380" i="2"/>
  <c r="D26910" i="2"/>
  <c r="D19431" i="2"/>
  <c r="D20599" i="2"/>
  <c r="D3830" i="2"/>
  <c r="D11587" i="2"/>
  <c r="D25758" i="2"/>
  <c r="D7176" i="2"/>
  <c r="D8539" i="2"/>
  <c r="D11753" i="2"/>
  <c r="D20927" i="2"/>
  <c r="D14654" i="2"/>
  <c r="D20097" i="2"/>
  <c r="D4878" i="2"/>
  <c r="D9258" i="2"/>
  <c r="D22517" i="2"/>
  <c r="D11198" i="2"/>
  <c r="D21055" i="2"/>
  <c r="D3432" i="2"/>
  <c r="D12833" i="2"/>
  <c r="D7996" i="2"/>
  <c r="D7071" i="2"/>
  <c r="D34359" i="2"/>
  <c r="D17058" i="2"/>
  <c r="D33117" i="2"/>
  <c r="D21883" i="2"/>
  <c r="D23313" i="2"/>
  <c r="D11940" i="2"/>
  <c r="D14881" i="2"/>
  <c r="D30943" i="2"/>
  <c r="D22076" i="2"/>
  <c r="D11709" i="2"/>
  <c r="D15310" i="2"/>
  <c r="D26557" i="2"/>
  <c r="D26868" i="2"/>
  <c r="D8384" i="2"/>
  <c r="D16546" i="2"/>
  <c r="D33301" i="2"/>
  <c r="D16181" i="2"/>
  <c r="D10795" i="2"/>
  <c r="D31181" i="2"/>
  <c r="D5888" i="2"/>
  <c r="D12277" i="2"/>
  <c r="D27292" i="2"/>
  <c r="D15778" i="2"/>
  <c r="D3337" i="2"/>
  <c r="D15936" i="2"/>
  <c r="D30945" i="2"/>
  <c r="D20791" i="2"/>
  <c r="D3932" i="2"/>
  <c r="D5179" i="2"/>
  <c r="D15682" i="2"/>
  <c r="D16587" i="2"/>
  <c r="D15909" i="2"/>
  <c r="D6947" i="2"/>
  <c r="D31337" i="2"/>
  <c r="D24241" i="2"/>
  <c r="D33869" i="2"/>
  <c r="D12048" i="2"/>
  <c r="D31050" i="2"/>
  <c r="D5619" i="2"/>
  <c r="D4569" i="2"/>
  <c r="D11406" i="2"/>
  <c r="D29260" i="2"/>
  <c r="D32035" i="2"/>
  <c r="D20316" i="2"/>
  <c r="D31187" i="2"/>
  <c r="D13220" i="2"/>
  <c r="D23881" i="2"/>
  <c r="D34422" i="2"/>
  <c r="D28207" i="2"/>
  <c r="D14776" i="2"/>
  <c r="D11842" i="2"/>
  <c r="D26269" i="2"/>
  <c r="D7368" i="2"/>
  <c r="D10224" i="2"/>
  <c r="D29517" i="2"/>
  <c r="D9494" i="2"/>
  <c r="D32031" i="2"/>
  <c r="D17468" i="2"/>
  <c r="D30654" i="2"/>
  <c r="D13184" i="2"/>
  <c r="D30133" i="2"/>
  <c r="D21578" i="2"/>
  <c r="D32288" i="2"/>
  <c r="D34361" i="2"/>
  <c r="D18688" i="2"/>
  <c r="D22248" i="2"/>
  <c r="D10071" i="2"/>
  <c r="D30681" i="2"/>
  <c r="D32136" i="2"/>
  <c r="D6879" i="2"/>
  <c r="D28573" i="2"/>
  <c r="D22080" i="2"/>
  <c r="D18284" i="2"/>
  <c r="D11500" i="2"/>
  <c r="D5937" i="2"/>
  <c r="D10613" i="2"/>
  <c r="D25770" i="2"/>
  <c r="D30879" i="2"/>
  <c r="D9977" i="2"/>
  <c r="D19719" i="2"/>
  <c r="D3509" i="2"/>
  <c r="D22205" i="2"/>
  <c r="D18180" i="2"/>
  <c r="D15920" i="2"/>
  <c r="D5940" i="2"/>
  <c r="D28174" i="2"/>
  <c r="D16557" i="2"/>
  <c r="D29471" i="2"/>
  <c r="D3600" i="2"/>
  <c r="D20765" i="2"/>
  <c r="D13959" i="2"/>
  <c r="D19227" i="2"/>
  <c r="D3401" i="2"/>
  <c r="D4557" i="2"/>
  <c r="D20819" i="2"/>
  <c r="D28164" i="2"/>
  <c r="D26735" i="2"/>
  <c r="D26066" i="2"/>
  <c r="D29446" i="2"/>
  <c r="D10446" i="2"/>
  <c r="D25901" i="2"/>
  <c r="D12660" i="2"/>
  <c r="D10425" i="2"/>
  <c r="D20986" i="2"/>
  <c r="D25956" i="2"/>
  <c r="D4489" i="2"/>
  <c r="D22982" i="2"/>
  <c r="D28386" i="2"/>
  <c r="D17167" i="2"/>
  <c r="D7231" i="2"/>
  <c r="D9307" i="2"/>
  <c r="D32151" i="2"/>
  <c r="D24226" i="2"/>
  <c r="D10492" i="2"/>
  <c r="D29122" i="2"/>
  <c r="D7441" i="2"/>
  <c r="D4879" i="2"/>
  <c r="D28029" i="2"/>
  <c r="D20283" i="2"/>
  <c r="D15333" i="2"/>
  <c r="D28026" i="2"/>
  <c r="D25111" i="2"/>
  <c r="D15788" i="2"/>
  <c r="D31167" i="2"/>
  <c r="D16638" i="2"/>
  <c r="D35035" i="2"/>
  <c r="D3537" i="2"/>
  <c r="D12279" i="2"/>
  <c r="D29458" i="2"/>
  <c r="D17437" i="2"/>
  <c r="D6773" i="2"/>
  <c r="D4946" i="2"/>
  <c r="D20580" i="2"/>
  <c r="D26776" i="2"/>
  <c r="D12349" i="2"/>
  <c r="D22739" i="2"/>
  <c r="D18277" i="2"/>
  <c r="D3482" i="2"/>
  <c r="D20401" i="2"/>
  <c r="D34612" i="2"/>
  <c r="D21198" i="2"/>
  <c r="D25440" i="2"/>
  <c r="D16867" i="2"/>
  <c r="D28019" i="2"/>
  <c r="D10308" i="2"/>
  <c r="D10823" i="2"/>
  <c r="D23688" i="2"/>
  <c r="D12627" i="2"/>
  <c r="D5422" i="2"/>
  <c r="D24467" i="2"/>
  <c r="D6406" i="2"/>
  <c r="D30432" i="2"/>
  <c r="D4799" i="2"/>
  <c r="D22808" i="2"/>
  <c r="D12036" i="2"/>
  <c r="D11743" i="2"/>
  <c r="D30911" i="2"/>
  <c r="D3936" i="2"/>
  <c r="D5552" i="2"/>
  <c r="D18598" i="2"/>
  <c r="D16019" i="2"/>
  <c r="D23602" i="2"/>
  <c r="D15424" i="2"/>
  <c r="D20188" i="2"/>
  <c r="D6211" i="2"/>
  <c r="D20030" i="2"/>
  <c r="D10640" i="2"/>
  <c r="D30624" i="2"/>
  <c r="D4377" i="2"/>
  <c r="D15932" i="2"/>
  <c r="D15023" i="2"/>
  <c r="D33547" i="2"/>
  <c r="D13878" i="2"/>
  <c r="D19871" i="2"/>
  <c r="D33059" i="2"/>
  <c r="D22921" i="2"/>
  <c r="D34923" i="2"/>
  <c r="D23835" i="2"/>
  <c r="D25013" i="2"/>
  <c r="D17350" i="2"/>
  <c r="D8795" i="2"/>
  <c r="D33774" i="2"/>
  <c r="D29244" i="2"/>
  <c r="D15158" i="2"/>
  <c r="D14068" i="2"/>
  <c r="D3354" i="2"/>
  <c r="D7228" i="2"/>
  <c r="D11884" i="2"/>
  <c r="D9696" i="2"/>
  <c r="D17818" i="2"/>
  <c r="D6944" i="2"/>
  <c r="D9244" i="2"/>
  <c r="D32283" i="2"/>
  <c r="D34890" i="2"/>
  <c r="D23384" i="2"/>
  <c r="D3874" i="2"/>
  <c r="D8520" i="2"/>
  <c r="D31908" i="2"/>
  <c r="D29025" i="2"/>
  <c r="D26190" i="2"/>
  <c r="D34167" i="2"/>
  <c r="D21069" i="2"/>
  <c r="D21981" i="2"/>
  <c r="D18144" i="2"/>
  <c r="D17545" i="2"/>
  <c r="D19815" i="2"/>
  <c r="D8048" i="2"/>
  <c r="D4858" i="2"/>
  <c r="D11069" i="2"/>
  <c r="D22069" i="2"/>
  <c r="D33497" i="2"/>
  <c r="D6077" i="2"/>
  <c r="D24055" i="2"/>
  <c r="D3436" i="2"/>
  <c r="D8588" i="2"/>
  <c r="D22117" i="2"/>
  <c r="D32036" i="2"/>
  <c r="D12261" i="2"/>
  <c r="D8505" i="2"/>
  <c r="D21725" i="2"/>
  <c r="D8039" i="2"/>
  <c r="D26571" i="2"/>
  <c r="D10217" i="2"/>
  <c r="D5170" i="2"/>
  <c r="D27911" i="2"/>
  <c r="D24180" i="2"/>
  <c r="D23601" i="2"/>
  <c r="D9942" i="2"/>
  <c r="D18586" i="2"/>
  <c r="D9484" i="2"/>
  <c r="D12834" i="2"/>
  <c r="D33590" i="2"/>
  <c r="D4741" i="2"/>
  <c r="D14278" i="2"/>
  <c r="D5916" i="2"/>
  <c r="D3153" i="2"/>
  <c r="D9350" i="2"/>
  <c r="D18842" i="2"/>
  <c r="D30471" i="2"/>
  <c r="D20152" i="2"/>
  <c r="D10510" i="2"/>
  <c r="D4253" i="2"/>
  <c r="D15966" i="2"/>
  <c r="D6031" i="2"/>
  <c r="D26717" i="2"/>
  <c r="D30708" i="2"/>
  <c r="D4460" i="2"/>
  <c r="D7375" i="2"/>
  <c r="D33374" i="2"/>
  <c r="D15724" i="2"/>
  <c r="D22700" i="2"/>
  <c r="D23972" i="2"/>
  <c r="D32347" i="2"/>
  <c r="D26083" i="2"/>
  <c r="D9791" i="2"/>
  <c r="D32017" i="2"/>
  <c r="D20040" i="2"/>
  <c r="D34127" i="2"/>
  <c r="D8585" i="2"/>
  <c r="D31359" i="2"/>
  <c r="D3299" i="2"/>
  <c r="D11791" i="2"/>
  <c r="D3238" i="2"/>
  <c r="D26621" i="2"/>
  <c r="D23780" i="2"/>
  <c r="D13438" i="2"/>
  <c r="D7957" i="2"/>
  <c r="D10326" i="2"/>
  <c r="D14442" i="2"/>
  <c r="D19277" i="2"/>
  <c r="D34834" i="2"/>
  <c r="D6664" i="2"/>
  <c r="D13392" i="2"/>
  <c r="D32816" i="2"/>
  <c r="D10207" i="2"/>
  <c r="D27696" i="2"/>
  <c r="D13423" i="2"/>
  <c r="D11975" i="2"/>
  <c r="D12193" i="2"/>
  <c r="D32734" i="2"/>
  <c r="D11022" i="2"/>
  <c r="D34587" i="2"/>
  <c r="D20736" i="2"/>
  <c r="D33696" i="2"/>
  <c r="D22917" i="2"/>
  <c r="D4117" i="2"/>
  <c r="D31041" i="2"/>
  <c r="D17801" i="2"/>
  <c r="D11125" i="2"/>
  <c r="D7527" i="2"/>
  <c r="D28983" i="2"/>
  <c r="D15777" i="2"/>
  <c r="D24325" i="2"/>
  <c r="D27691" i="2"/>
  <c r="D5265" i="2"/>
  <c r="D4847" i="2"/>
  <c r="D27815" i="2"/>
  <c r="D8328" i="2"/>
  <c r="D14641" i="2"/>
  <c r="D27417" i="2"/>
  <c r="D27120" i="2"/>
  <c r="D33471" i="2"/>
  <c r="D21692" i="2"/>
  <c r="D34215" i="2"/>
  <c r="D28496" i="2"/>
  <c r="D12940" i="2"/>
  <c r="D24737" i="2"/>
  <c r="D10974" i="2"/>
  <c r="D9260" i="2"/>
  <c r="D21014" i="2"/>
  <c r="D14651" i="2"/>
  <c r="D25370" i="2"/>
  <c r="D32814" i="2"/>
  <c r="D6584" i="2"/>
  <c r="D12556" i="2"/>
  <c r="D31432" i="2"/>
  <c r="D12028" i="2"/>
  <c r="D22714" i="2"/>
  <c r="D7610" i="2"/>
  <c r="D29352" i="2"/>
  <c r="D19376" i="2"/>
  <c r="D17077" i="2"/>
  <c r="D33112" i="2"/>
  <c r="D18279" i="2"/>
  <c r="D24761" i="2"/>
  <c r="D17148" i="2"/>
  <c r="D29075" i="2"/>
  <c r="D29787" i="2"/>
  <c r="D27647" i="2"/>
  <c r="D12919" i="2"/>
  <c r="D3496" i="2"/>
  <c r="D10624" i="2"/>
  <c r="D23277" i="2"/>
  <c r="D12673" i="2"/>
  <c r="D17178" i="2"/>
  <c r="D15825" i="2"/>
  <c r="D12621" i="2"/>
  <c r="D29252" i="2"/>
  <c r="D5358" i="2"/>
  <c r="D19276" i="2"/>
  <c r="D6948" i="2"/>
  <c r="D14561" i="2"/>
  <c r="D22929" i="2"/>
  <c r="D21376" i="2"/>
  <c r="D14377" i="2"/>
  <c r="D35024" i="2"/>
  <c r="D5612" i="2"/>
  <c r="D27615" i="2"/>
  <c r="D33649" i="2"/>
  <c r="D5039" i="2"/>
  <c r="D21147" i="2"/>
  <c r="D30507" i="2"/>
  <c r="D18580" i="2"/>
  <c r="D24742" i="2"/>
  <c r="D22633" i="2"/>
  <c r="D29375" i="2"/>
  <c r="D3731" i="2"/>
  <c r="D15899" i="2"/>
  <c r="D12314" i="2"/>
  <c r="D14196" i="2"/>
  <c r="D8583" i="2"/>
  <c r="D12432" i="2"/>
  <c r="D27793" i="2"/>
  <c r="D30391" i="2"/>
  <c r="D6575" i="2"/>
  <c r="D24067" i="2"/>
  <c r="D15119" i="2"/>
  <c r="D17464" i="2"/>
  <c r="D18237" i="2"/>
  <c r="D26957" i="2"/>
  <c r="D19805" i="2"/>
  <c r="D6186" i="2"/>
  <c r="D8427" i="2"/>
  <c r="D9846" i="2"/>
  <c r="D5617" i="2"/>
  <c r="D6894" i="2"/>
  <c r="D34715" i="2"/>
  <c r="D24898" i="2"/>
  <c r="D25284" i="2"/>
  <c r="D23136" i="2"/>
  <c r="D30954" i="2"/>
  <c r="D5760" i="2"/>
  <c r="D15787" i="2"/>
  <c r="D21555" i="2"/>
  <c r="D5854" i="2"/>
  <c r="D28862" i="2"/>
  <c r="D9588" i="2"/>
  <c r="D31831" i="2"/>
  <c r="D16544" i="2"/>
  <c r="D8329" i="2"/>
  <c r="D15339" i="2"/>
  <c r="D13802" i="2"/>
  <c r="D29350" i="2"/>
  <c r="D33268" i="2"/>
  <c r="D27387" i="2"/>
  <c r="D19712" i="2"/>
  <c r="D23120" i="2"/>
  <c r="D28959" i="2"/>
  <c r="D7557" i="2"/>
  <c r="D10232" i="2"/>
  <c r="D8347" i="2"/>
  <c r="D31670" i="2"/>
  <c r="D34011" i="2"/>
  <c r="D22329" i="2"/>
  <c r="D26540" i="2"/>
  <c r="D33676" i="2"/>
  <c r="D29979" i="2"/>
  <c r="D9081" i="2"/>
  <c r="D30466" i="2"/>
  <c r="D21458" i="2"/>
  <c r="D18969" i="2"/>
  <c r="D32623" i="2"/>
  <c r="D34081" i="2"/>
  <c r="D28392" i="2"/>
  <c r="D30386" i="2"/>
  <c r="D29134" i="2"/>
  <c r="D22053" i="2"/>
  <c r="D26848" i="2"/>
  <c r="D19482" i="2"/>
  <c r="D16375" i="2"/>
  <c r="D22599" i="2"/>
  <c r="D15439" i="2"/>
  <c r="D19425" i="2"/>
  <c r="D19550" i="2"/>
  <c r="D22537" i="2"/>
  <c r="D18236" i="2"/>
  <c r="D12057" i="2"/>
  <c r="D12536" i="2"/>
  <c r="D23552" i="2"/>
  <c r="D16195" i="2"/>
  <c r="D19856" i="2"/>
  <c r="D29562" i="2"/>
  <c r="D20474" i="2"/>
  <c r="D15066" i="2"/>
  <c r="D24767" i="2"/>
  <c r="D33659" i="2"/>
  <c r="D12478" i="2"/>
  <c r="D27892" i="2"/>
  <c r="D22847" i="2"/>
  <c r="D11134" i="2"/>
  <c r="D5352" i="2"/>
  <c r="D20404" i="2"/>
  <c r="D34156" i="2"/>
  <c r="D28894" i="2"/>
  <c r="D4859" i="2"/>
  <c r="D12136" i="2"/>
  <c r="D33981" i="2"/>
  <c r="D13003" i="2"/>
  <c r="D4643" i="2"/>
  <c r="D19375" i="2"/>
  <c r="D5430" i="2"/>
  <c r="D31092" i="2"/>
  <c r="D18048" i="2"/>
  <c r="D12897" i="2"/>
  <c r="D31372" i="2"/>
  <c r="D15067" i="2"/>
  <c r="D4000" i="2"/>
  <c r="D32533" i="2"/>
  <c r="D7487" i="2"/>
  <c r="D16157" i="2"/>
  <c r="D23479" i="2"/>
  <c r="D14550" i="2"/>
  <c r="D20978" i="2"/>
  <c r="D8826" i="2"/>
  <c r="D9694" i="2"/>
  <c r="D18386" i="2"/>
  <c r="D22701" i="2"/>
  <c r="D23027" i="2"/>
  <c r="D33870" i="2"/>
  <c r="D22028" i="2"/>
  <c r="D3516" i="2"/>
  <c r="D33197" i="2"/>
  <c r="D28280" i="2"/>
  <c r="D8256" i="2"/>
  <c r="D8959" i="2"/>
  <c r="D29902" i="2"/>
  <c r="D5509" i="2"/>
  <c r="D13114" i="2"/>
  <c r="D26589" i="2"/>
  <c r="D22490" i="2"/>
  <c r="D10803" i="2"/>
  <c r="D4730" i="2"/>
  <c r="D18104" i="2"/>
  <c r="D27821" i="2"/>
  <c r="D24760" i="2"/>
  <c r="D24072" i="2"/>
  <c r="D26206" i="2"/>
  <c r="D8224" i="2"/>
  <c r="D9654" i="2"/>
  <c r="D12728" i="2"/>
  <c r="D14107" i="2"/>
  <c r="D14398" i="2"/>
  <c r="D26015" i="2"/>
  <c r="D29417" i="2"/>
  <c r="D6386" i="2"/>
  <c r="D12619" i="2"/>
  <c r="D6566" i="2"/>
  <c r="D33073" i="2"/>
  <c r="D19827" i="2"/>
  <c r="D7134" i="2"/>
  <c r="D34530" i="2"/>
  <c r="D33158" i="2"/>
  <c r="D34072" i="2"/>
  <c r="D21975" i="2"/>
  <c r="D18391" i="2"/>
  <c r="D32885" i="2"/>
  <c r="D14283" i="2"/>
  <c r="D19912" i="2"/>
  <c r="D28833" i="2"/>
  <c r="D19900" i="2"/>
  <c r="D27456" i="2"/>
  <c r="D3611" i="2"/>
  <c r="D20814" i="2"/>
  <c r="D33570" i="2"/>
  <c r="D20421" i="2"/>
  <c r="D3456" i="2"/>
  <c r="D22222" i="2"/>
  <c r="D22496" i="2"/>
  <c r="D14235" i="2"/>
  <c r="D3301" i="2"/>
  <c r="D3023" i="2"/>
  <c r="D14184" i="2"/>
  <c r="D11866" i="2"/>
  <c r="D8700" i="2"/>
  <c r="D24709" i="2"/>
  <c r="D14463" i="2"/>
  <c r="D23463" i="2"/>
  <c r="D14426" i="2"/>
  <c r="D34500" i="2"/>
  <c r="D10911" i="2"/>
  <c r="D22826" i="2"/>
  <c r="D26085" i="2"/>
  <c r="D27739" i="2"/>
  <c r="D32393" i="2"/>
  <c r="D28080" i="2"/>
  <c r="D31767" i="2"/>
  <c r="D16776" i="2"/>
  <c r="D33004" i="2"/>
  <c r="D34435" i="2"/>
  <c r="D14250" i="2"/>
  <c r="D15449" i="2"/>
  <c r="D5534" i="2"/>
  <c r="D8001" i="2"/>
  <c r="D5723" i="2"/>
  <c r="D35020" i="2"/>
  <c r="D17430" i="2"/>
  <c r="D13245" i="2"/>
  <c r="D3360" i="2"/>
  <c r="D4697" i="2"/>
  <c r="D22629" i="2"/>
  <c r="D17999" i="2"/>
  <c r="D32502" i="2"/>
  <c r="D9943" i="2"/>
  <c r="D19186" i="2"/>
  <c r="D16655" i="2"/>
  <c r="D10599" i="2"/>
  <c r="D29948" i="2"/>
  <c r="D33555" i="2"/>
  <c r="D2950" i="2"/>
  <c r="D10944" i="2"/>
  <c r="D26660" i="2"/>
  <c r="D12373" i="2"/>
  <c r="D10549" i="2"/>
  <c r="D26952" i="2"/>
  <c r="D12327" i="2"/>
  <c r="D14719" i="2"/>
  <c r="D32312" i="2"/>
  <c r="D31768" i="2"/>
  <c r="D34139" i="2"/>
  <c r="D11088" i="2"/>
  <c r="D13516" i="2"/>
  <c r="D8670" i="2"/>
  <c r="D32922" i="2"/>
  <c r="D19097" i="2"/>
  <c r="D7556" i="2"/>
  <c r="D28776" i="2"/>
  <c r="D30019" i="2"/>
  <c r="D32144" i="2"/>
  <c r="D22744" i="2"/>
  <c r="D9360" i="2"/>
  <c r="D29639" i="2"/>
  <c r="D15647" i="2"/>
  <c r="D34131" i="2"/>
  <c r="D15795" i="2"/>
  <c r="D26740" i="2"/>
  <c r="D13605" i="2"/>
  <c r="D19478" i="2"/>
  <c r="D9736" i="2"/>
  <c r="D7360" i="2"/>
  <c r="D6882" i="2"/>
  <c r="D3899" i="2"/>
  <c r="D6113" i="2"/>
  <c r="D29707" i="2"/>
  <c r="D20616" i="2"/>
  <c r="D28986" i="2"/>
  <c r="D34778" i="2"/>
  <c r="D27226" i="2"/>
  <c r="D21471" i="2"/>
  <c r="D32967" i="2"/>
  <c r="D17720" i="2"/>
  <c r="D32006" i="2"/>
  <c r="D22527" i="2"/>
  <c r="D15401" i="2"/>
  <c r="D34411" i="2"/>
  <c r="D12034" i="2"/>
  <c r="D32915" i="2"/>
  <c r="D14529" i="2"/>
  <c r="D13914" i="2"/>
  <c r="D15607" i="2"/>
  <c r="D4831" i="2"/>
  <c r="D34025" i="2"/>
  <c r="D9766" i="2"/>
  <c r="D11416" i="2"/>
  <c r="D20256" i="2"/>
  <c r="D20432" i="2"/>
  <c r="D18205" i="2"/>
  <c r="D21681" i="2"/>
  <c r="D27151" i="2"/>
  <c r="D10627" i="2"/>
  <c r="D3691" i="2"/>
  <c r="D29618" i="2"/>
  <c r="D4304" i="2"/>
  <c r="D11361" i="2"/>
  <c r="D6279" i="2"/>
  <c r="D8348" i="2"/>
  <c r="D30808" i="2"/>
  <c r="D13198" i="2"/>
  <c r="D16065" i="2"/>
  <c r="D6956" i="2"/>
  <c r="D20831" i="2"/>
  <c r="D25091" i="2"/>
  <c r="D28930" i="2"/>
  <c r="D14850" i="2"/>
  <c r="D3062" i="2"/>
  <c r="D14274" i="2"/>
  <c r="D11739" i="2"/>
  <c r="D32524" i="2"/>
  <c r="D22271" i="2"/>
  <c r="D15045" i="2"/>
  <c r="D11386" i="2"/>
  <c r="D27770" i="2"/>
  <c r="D20190" i="2"/>
  <c r="D17083" i="2"/>
  <c r="D15794" i="2"/>
  <c r="D16292" i="2"/>
  <c r="D5320" i="2"/>
  <c r="D8322" i="2"/>
  <c r="D10262" i="2"/>
  <c r="D13956" i="2"/>
  <c r="D27522" i="2"/>
  <c r="D14644" i="2"/>
  <c r="D28667" i="2"/>
  <c r="D11550" i="2"/>
  <c r="D9267" i="2"/>
  <c r="D24840" i="2"/>
  <c r="D13754" i="2"/>
  <c r="D13568" i="2"/>
  <c r="D33944" i="2"/>
  <c r="D31838" i="2"/>
  <c r="D18614" i="2"/>
  <c r="D6556" i="2"/>
  <c r="D28171" i="2"/>
  <c r="D26565" i="2"/>
  <c r="D12750" i="2"/>
  <c r="D33775" i="2"/>
  <c r="D9372" i="2"/>
  <c r="D11002" i="2"/>
  <c r="D33396" i="2"/>
  <c r="D15151" i="2"/>
  <c r="D23788" i="2"/>
  <c r="D23102" i="2"/>
  <c r="D19921" i="2"/>
  <c r="D19807" i="2"/>
  <c r="D9025" i="2"/>
  <c r="D30944" i="2"/>
  <c r="D10497" i="2"/>
  <c r="D4837" i="2"/>
  <c r="D17736" i="2"/>
  <c r="D20960" i="2"/>
  <c r="D17929" i="2"/>
  <c r="D13767" i="2"/>
  <c r="D19243" i="2"/>
  <c r="D20929" i="2"/>
  <c r="D27444" i="2"/>
  <c r="D7748" i="2"/>
  <c r="D22737" i="2"/>
  <c r="D32610" i="2"/>
  <c r="D4659" i="2"/>
  <c r="D23425" i="2"/>
  <c r="D14100" i="2"/>
  <c r="D12469" i="2"/>
  <c r="D12641" i="2"/>
  <c r="D3310" i="2"/>
  <c r="D23398" i="2"/>
  <c r="D18416" i="2"/>
  <c r="D18780" i="2"/>
  <c r="D23478" i="2"/>
  <c r="D24620" i="2"/>
  <c r="D28682" i="2"/>
  <c r="D27123" i="2"/>
  <c r="D29146" i="2"/>
  <c r="D3877" i="2"/>
  <c r="D33380" i="2"/>
  <c r="D7338" i="2"/>
  <c r="D11280" i="2"/>
  <c r="D31438" i="2"/>
  <c r="D15704" i="2"/>
  <c r="D22907" i="2"/>
  <c r="D12472" i="2"/>
  <c r="D31375" i="2"/>
  <c r="D8699" i="2"/>
  <c r="D31806" i="2"/>
  <c r="D32830" i="2"/>
  <c r="D13850" i="2"/>
  <c r="D22503" i="2"/>
  <c r="D15012" i="2"/>
  <c r="D4104" i="2"/>
  <c r="D11957" i="2"/>
  <c r="D15263" i="2"/>
  <c r="D28466" i="2"/>
  <c r="D6590" i="2"/>
  <c r="D29813" i="2"/>
  <c r="D31722" i="2"/>
  <c r="D18276" i="2"/>
  <c r="D17923" i="2"/>
  <c r="D4448" i="2"/>
  <c r="D10837" i="2"/>
  <c r="D3222" i="2"/>
  <c r="D17737" i="2"/>
  <c r="D19182" i="2"/>
  <c r="D31731" i="2"/>
  <c r="D25899" i="2"/>
  <c r="D10836" i="2"/>
  <c r="D25506" i="2"/>
  <c r="D15837" i="2"/>
  <c r="D9180" i="2"/>
  <c r="D23587" i="2"/>
  <c r="D32875" i="2"/>
  <c r="D9886" i="2"/>
  <c r="D26332" i="2"/>
  <c r="D13391" i="2"/>
  <c r="D19423" i="2"/>
  <c r="D23805" i="2"/>
  <c r="D24844" i="2"/>
  <c r="D19143" i="2"/>
  <c r="D31538" i="2"/>
  <c r="D16927" i="2"/>
  <c r="D14337" i="2"/>
  <c r="D14102" i="2"/>
  <c r="D13337" i="2"/>
  <c r="D21011" i="2"/>
  <c r="D22233" i="2"/>
  <c r="D25691" i="2"/>
  <c r="D15222" i="2"/>
  <c r="D4351" i="2"/>
  <c r="D17460" i="2"/>
  <c r="D14639" i="2"/>
  <c r="D6663" i="2"/>
  <c r="D7040" i="2"/>
  <c r="D15785" i="2"/>
  <c r="D22743" i="2"/>
  <c r="D32417" i="2"/>
  <c r="D13917" i="2"/>
  <c r="D17549" i="2"/>
  <c r="D14732" i="2"/>
  <c r="D16757" i="2"/>
  <c r="D13947" i="2"/>
  <c r="D19200" i="2"/>
  <c r="D5569" i="2"/>
  <c r="D8537" i="2"/>
  <c r="D3353" i="2"/>
  <c r="D29231" i="2"/>
  <c r="D15408" i="2"/>
  <c r="D11596" i="2"/>
  <c r="D8591" i="2"/>
  <c r="D27025" i="2"/>
  <c r="D32209" i="2"/>
  <c r="D9102" i="2"/>
  <c r="D13863" i="2"/>
  <c r="D26111" i="2"/>
  <c r="D22846" i="2"/>
  <c r="D14629" i="2"/>
  <c r="D8378" i="2"/>
  <c r="D18846" i="2"/>
  <c r="D8344" i="2"/>
  <c r="D15130" i="2"/>
  <c r="D15485" i="2"/>
  <c r="D26077" i="2"/>
  <c r="D4986" i="2"/>
  <c r="D4855" i="2"/>
  <c r="D3226" i="2"/>
  <c r="D4934" i="2"/>
  <c r="D5131" i="2"/>
  <c r="D21821" i="2"/>
  <c r="D34932" i="2"/>
  <c r="D28251" i="2"/>
  <c r="D4755" i="2"/>
  <c r="D27155" i="2"/>
  <c r="D7440" i="2"/>
  <c r="D7725" i="2"/>
  <c r="D16269" i="2"/>
  <c r="D22174" i="2"/>
  <c r="D6563" i="2"/>
  <c r="D3793" i="2"/>
  <c r="D32959" i="2"/>
  <c r="D20024" i="2"/>
  <c r="D23681" i="2"/>
  <c r="D7856" i="2"/>
  <c r="D21371" i="2"/>
  <c r="D16289" i="2"/>
  <c r="D15972" i="2"/>
  <c r="D20192" i="2"/>
  <c r="D6482" i="2"/>
  <c r="D27803" i="2"/>
  <c r="D34206" i="2"/>
  <c r="D33818" i="2"/>
  <c r="D32862" i="2"/>
  <c r="D5987" i="2"/>
  <c r="D13784" i="2"/>
  <c r="D26468" i="2"/>
  <c r="D28405" i="2"/>
  <c r="D24654" i="2"/>
  <c r="D13028" i="2"/>
  <c r="D20701" i="2"/>
  <c r="D22749" i="2"/>
  <c r="D34266" i="2"/>
  <c r="D25289" i="2"/>
  <c r="D35022" i="2"/>
  <c r="D18374" i="2"/>
  <c r="D11286" i="2"/>
  <c r="D3590" i="2"/>
  <c r="D30331" i="2"/>
  <c r="D11132" i="2"/>
  <c r="D13416" i="2"/>
  <c r="D24475" i="2"/>
  <c r="D27974" i="2"/>
  <c r="D3349" i="2"/>
  <c r="D20241" i="2"/>
  <c r="D4539" i="2"/>
  <c r="D9256" i="2"/>
  <c r="D23185" i="2"/>
  <c r="D23657" i="2"/>
  <c r="D9438" i="2"/>
  <c r="D32481" i="2"/>
  <c r="D23779" i="2"/>
  <c r="D3060" i="2"/>
  <c r="D13294" i="2"/>
  <c r="D15156" i="2"/>
  <c r="D27964" i="2"/>
  <c r="D29030" i="2"/>
  <c r="D17175" i="2"/>
  <c r="D4746" i="2"/>
  <c r="D4007" i="2"/>
  <c r="D22941" i="2"/>
  <c r="D33781" i="2"/>
  <c r="D34559" i="2"/>
  <c r="D17616" i="2"/>
  <c r="D4848" i="2"/>
  <c r="D19905" i="2"/>
  <c r="D17159" i="2"/>
  <c r="D5565" i="2"/>
  <c r="D22542" i="2"/>
  <c r="D13764" i="2"/>
  <c r="D23114" i="2"/>
  <c r="D31342" i="2"/>
  <c r="D21082" i="2"/>
  <c r="D9340" i="2"/>
  <c r="D24378" i="2"/>
  <c r="D9920" i="2"/>
  <c r="D26833" i="2"/>
  <c r="D25088" i="2"/>
  <c r="D26643" i="2"/>
  <c r="D11020" i="2"/>
  <c r="D5703" i="2"/>
  <c r="D29662" i="2"/>
  <c r="D18756" i="2"/>
  <c r="D32872" i="2"/>
  <c r="D19852" i="2"/>
  <c r="D6708" i="2"/>
  <c r="D7419" i="2"/>
  <c r="D14197" i="2"/>
  <c r="D25682" i="2"/>
  <c r="D9472" i="2"/>
  <c r="D31948" i="2"/>
  <c r="D31330" i="2"/>
  <c r="D15250" i="2"/>
  <c r="D31270" i="2"/>
  <c r="D33641" i="2"/>
  <c r="D6429" i="2"/>
  <c r="D21182" i="2"/>
  <c r="D20698" i="2"/>
  <c r="D8090" i="2"/>
  <c r="D18963" i="2"/>
  <c r="D14679" i="2"/>
  <c r="D21848" i="2"/>
  <c r="D14270" i="2"/>
  <c r="D16946" i="2"/>
  <c r="D7721" i="2"/>
  <c r="D27646" i="2"/>
  <c r="D10791" i="2"/>
  <c r="D20284" i="2"/>
  <c r="D24930" i="2"/>
  <c r="D27648" i="2"/>
  <c r="D34699" i="2"/>
  <c r="D23107" i="2"/>
  <c r="D4647" i="2"/>
  <c r="D13083" i="2"/>
  <c r="D5757" i="2"/>
  <c r="D15914" i="2"/>
  <c r="D8409" i="2"/>
  <c r="D7432" i="2"/>
  <c r="D25182" i="2"/>
  <c r="D18564" i="2"/>
  <c r="D30610" i="2"/>
  <c r="D11516" i="2"/>
  <c r="D29941" i="2"/>
  <c r="D33437" i="2"/>
  <c r="D5069" i="2"/>
  <c r="D12639" i="2"/>
  <c r="D34987" i="2"/>
  <c r="D10642" i="2"/>
  <c r="D20130" i="2"/>
  <c r="D5997" i="2"/>
  <c r="D32228" i="2"/>
  <c r="D17039" i="2"/>
  <c r="D12955" i="2"/>
  <c r="D8975" i="2"/>
  <c r="D8245" i="2"/>
  <c r="D15585" i="2"/>
  <c r="D31242" i="2"/>
  <c r="D12241" i="2"/>
  <c r="D32997" i="2"/>
  <c r="D7997" i="2"/>
  <c r="D8325" i="2"/>
  <c r="D31277" i="2"/>
  <c r="D3897" i="2"/>
  <c r="D31274" i="2"/>
  <c r="D26250" i="2"/>
  <c r="D14458" i="2"/>
  <c r="D27798" i="2"/>
  <c r="D19297" i="2"/>
  <c r="D27347" i="2"/>
  <c r="D18686" i="2"/>
  <c r="D10932" i="2"/>
  <c r="D10987" i="2"/>
  <c r="D9960" i="2"/>
  <c r="D11933" i="2"/>
  <c r="D9470" i="2"/>
  <c r="D17359" i="2"/>
  <c r="D6619" i="2"/>
  <c r="D12890" i="2"/>
  <c r="D32488" i="2"/>
  <c r="D11795" i="2"/>
  <c r="D11804" i="2"/>
  <c r="D32624" i="2"/>
  <c r="D4577" i="2"/>
  <c r="D9400" i="2"/>
  <c r="D18123" i="2"/>
  <c r="D31296" i="2"/>
  <c r="D10710" i="2"/>
  <c r="D15327" i="2"/>
  <c r="D9767" i="2"/>
  <c r="D5830" i="2"/>
  <c r="D30959" i="2"/>
  <c r="D5264" i="2"/>
  <c r="D25600" i="2"/>
  <c r="D10450" i="2"/>
  <c r="D34401" i="2"/>
  <c r="D18388" i="2"/>
  <c r="D27108" i="2"/>
  <c r="D26840" i="2"/>
  <c r="D12062" i="2"/>
  <c r="D7772" i="2"/>
  <c r="D33739" i="2"/>
  <c r="D14940" i="2"/>
  <c r="D9288" i="2"/>
  <c r="D14239" i="2"/>
  <c r="D7538" i="2"/>
  <c r="D4191" i="2"/>
  <c r="D17605" i="2"/>
  <c r="D32571" i="2"/>
  <c r="D30183" i="2"/>
  <c r="D34816" i="2"/>
  <c r="D24282" i="2"/>
  <c r="D7671" i="2"/>
  <c r="D19154" i="2"/>
  <c r="D27224" i="2"/>
  <c r="D22462" i="2"/>
  <c r="D28263" i="2"/>
  <c r="D23182" i="2"/>
  <c r="D12052" i="2"/>
  <c r="D16589" i="2"/>
  <c r="D17665" i="2"/>
  <c r="D34624" i="2"/>
  <c r="D26145" i="2"/>
  <c r="D34146" i="2"/>
  <c r="D10174" i="2"/>
  <c r="D16187" i="2"/>
  <c r="D27981" i="2"/>
  <c r="D29802" i="2"/>
  <c r="D6509" i="2"/>
  <c r="D26755" i="2"/>
  <c r="D27609" i="2"/>
  <c r="D14303" i="2"/>
  <c r="D32611" i="2"/>
  <c r="D29115" i="2"/>
  <c r="D10646" i="2"/>
  <c r="D30494" i="2"/>
  <c r="D29084" i="2"/>
  <c r="D13476" i="2"/>
  <c r="D8234" i="2"/>
  <c r="D29738" i="2"/>
  <c r="D26662" i="2"/>
  <c r="D6572" i="2"/>
  <c r="D10031" i="2"/>
  <c r="D16892" i="2"/>
  <c r="D6581" i="2"/>
  <c r="D21537" i="2"/>
  <c r="D21362" i="2"/>
  <c r="D9262" i="2"/>
  <c r="D17793" i="2"/>
  <c r="D18129" i="2"/>
  <c r="D27523" i="2"/>
  <c r="D26399" i="2"/>
  <c r="D6409" i="2"/>
  <c r="D33186" i="2"/>
  <c r="D25141" i="2"/>
  <c r="D8324" i="2"/>
  <c r="D25979" i="2"/>
  <c r="D24708" i="2"/>
  <c r="D17450" i="2"/>
  <c r="D29149" i="2"/>
  <c r="D26108" i="2"/>
  <c r="D28321" i="2"/>
  <c r="D16951" i="2"/>
  <c r="D19776" i="2"/>
  <c r="D12944" i="2"/>
  <c r="D29946" i="2"/>
  <c r="D17423" i="2"/>
  <c r="D3388" i="2"/>
  <c r="D21297" i="2"/>
  <c r="D5595" i="2"/>
  <c r="D32670" i="2"/>
  <c r="D16275" i="2"/>
  <c r="D13699" i="2"/>
  <c r="D23460" i="2"/>
  <c r="D26061" i="2"/>
  <c r="D20490" i="2"/>
  <c r="D31568" i="2"/>
  <c r="D27713" i="2"/>
  <c r="D26577" i="2"/>
  <c r="D19634" i="2"/>
  <c r="D6075" i="2"/>
  <c r="D20696" i="2"/>
  <c r="D29842" i="2"/>
  <c r="D33745" i="2"/>
  <c r="D8709" i="2"/>
  <c r="D3814" i="2"/>
  <c r="D8993" i="2"/>
  <c r="D25700" i="2"/>
  <c r="D8538" i="2"/>
  <c r="D11648" i="2"/>
  <c r="D15743" i="2"/>
  <c r="D20789" i="2"/>
  <c r="D15578" i="2"/>
  <c r="D11456" i="2"/>
  <c r="D16565" i="2"/>
  <c r="D28571" i="2"/>
  <c r="D21850" i="2"/>
  <c r="D31752" i="2"/>
  <c r="D11015" i="2"/>
  <c r="D8244" i="2"/>
  <c r="D14249" i="2"/>
  <c r="D17141" i="2"/>
  <c r="D4982" i="2"/>
  <c r="D13661" i="2"/>
  <c r="D29314" i="2"/>
  <c r="D31246" i="2"/>
  <c r="D11978" i="2"/>
  <c r="D4379" i="2"/>
  <c r="D11113" i="2"/>
  <c r="D12529" i="2"/>
  <c r="D8198" i="2"/>
  <c r="D13625" i="2"/>
  <c r="D11208" i="2"/>
  <c r="D25220" i="2"/>
  <c r="D33628" i="2"/>
  <c r="D8383" i="2"/>
  <c r="D12369" i="2"/>
  <c r="D14530" i="2"/>
  <c r="D32519" i="2"/>
  <c r="D24419" i="2"/>
  <c r="D30031" i="2"/>
  <c r="D16955" i="2"/>
  <c r="D6594" i="2"/>
  <c r="D29539" i="2"/>
  <c r="D26923" i="2"/>
  <c r="D20503" i="2"/>
  <c r="D25023" i="2"/>
  <c r="D7520" i="2"/>
  <c r="D34079" i="2"/>
  <c r="D31255" i="2"/>
  <c r="D29712" i="2"/>
  <c r="D13150" i="2"/>
  <c r="D28008" i="2"/>
  <c r="D29370" i="2"/>
  <c r="D31039" i="2"/>
  <c r="D34786" i="2"/>
  <c r="D15930" i="2"/>
  <c r="D8394" i="2"/>
  <c r="D20297" i="2"/>
  <c r="D8218" i="2"/>
  <c r="D10884" i="2"/>
  <c r="D18372" i="2"/>
  <c r="D5027" i="2"/>
  <c r="D12346" i="2"/>
  <c r="D23648" i="2"/>
  <c r="D5316" i="2"/>
  <c r="D12659" i="2"/>
  <c r="D3888" i="2"/>
  <c r="D21880" i="2"/>
  <c r="D26393" i="2"/>
  <c r="D10830" i="2"/>
  <c r="D5986" i="2"/>
  <c r="D34262" i="2"/>
  <c r="D23032" i="2"/>
  <c r="D4497" i="2"/>
  <c r="D24064" i="2"/>
  <c r="D14452" i="2"/>
  <c r="D15157" i="2"/>
  <c r="D13284" i="2"/>
  <c r="D11408" i="2"/>
  <c r="D23035" i="2"/>
  <c r="D29811" i="2"/>
  <c r="D15118" i="2"/>
  <c r="D10205" i="2"/>
  <c r="D3457" i="2"/>
  <c r="D18852" i="2"/>
  <c r="D13119" i="2"/>
  <c r="D25808" i="2"/>
  <c r="D6370" i="2"/>
  <c r="D29142" i="2"/>
  <c r="D27150" i="2"/>
  <c r="D31081" i="2"/>
  <c r="D31142" i="2"/>
  <c r="D14490" i="2"/>
  <c r="D29259" i="2"/>
  <c r="D30076" i="2"/>
  <c r="D13393" i="2"/>
  <c r="D16028" i="2"/>
  <c r="D8875" i="2"/>
  <c r="D10311" i="2"/>
  <c r="D20214" i="2"/>
  <c r="D21969" i="2"/>
  <c r="D5174" i="2"/>
  <c r="D10496" i="2"/>
  <c r="D33505" i="2"/>
  <c r="D32715" i="2"/>
  <c r="D30311" i="2"/>
  <c r="D27630" i="2"/>
  <c r="D3487" i="2"/>
  <c r="D14936" i="2"/>
  <c r="D24716" i="2"/>
  <c r="D30322" i="2"/>
  <c r="D18685" i="2"/>
  <c r="D27919" i="2"/>
  <c r="D27688" i="2"/>
  <c r="D28069" i="2"/>
  <c r="D11770" i="2"/>
  <c r="D3112" i="2"/>
  <c r="D28094" i="2"/>
  <c r="D8140" i="2"/>
  <c r="D9875" i="2"/>
  <c r="D20983" i="2"/>
  <c r="D7965" i="2"/>
  <c r="D9488" i="2"/>
  <c r="D18609" i="2"/>
  <c r="D26716" i="2"/>
  <c r="D14949" i="2"/>
  <c r="D31349" i="2"/>
  <c r="D20576" i="2"/>
  <c r="D13996" i="2"/>
  <c r="D5361" i="2"/>
  <c r="D9964" i="2"/>
  <c r="D15099" i="2"/>
  <c r="D20286" i="2"/>
  <c r="D29944" i="2"/>
  <c r="D6102" i="2"/>
  <c r="D24070" i="2"/>
  <c r="D6227" i="2"/>
  <c r="D8736" i="2"/>
  <c r="D31147" i="2"/>
  <c r="D15896" i="2"/>
  <c r="D9386" i="2"/>
  <c r="D13197" i="2"/>
  <c r="D25391" i="2"/>
  <c r="D7239" i="2"/>
  <c r="D32708" i="2"/>
  <c r="D5841" i="2"/>
  <c r="D17520" i="2"/>
  <c r="D2931" i="2"/>
  <c r="D18214" i="2"/>
  <c r="D25879" i="2"/>
  <c r="D5242" i="2"/>
  <c r="D25887" i="2"/>
  <c r="D21087" i="2"/>
  <c r="D31476" i="2"/>
  <c r="D6842" i="2"/>
  <c r="D5059" i="2"/>
  <c r="D31345" i="2"/>
  <c r="D4881" i="2"/>
  <c r="D6806" i="2"/>
  <c r="D3255" i="2"/>
  <c r="D27987" i="2"/>
  <c r="D30888" i="2"/>
  <c r="D12537" i="2"/>
  <c r="D6096" i="2"/>
  <c r="D10020" i="2"/>
  <c r="D21486" i="2"/>
  <c r="D30703" i="2"/>
  <c r="D22407" i="2"/>
  <c r="D32032" i="2"/>
  <c r="D9023" i="2"/>
  <c r="D9210" i="2"/>
  <c r="D4874" i="2"/>
  <c r="D7486" i="2"/>
  <c r="D31957" i="2"/>
  <c r="D10916" i="2"/>
  <c r="D32596" i="2"/>
  <c r="D17803" i="2"/>
  <c r="D10268" i="2"/>
  <c r="D24474" i="2"/>
  <c r="D15262" i="2"/>
  <c r="D5453" i="2"/>
  <c r="D3126" i="2"/>
  <c r="D31840" i="2"/>
  <c r="D11266" i="2"/>
  <c r="D15688" i="2"/>
  <c r="D19088" i="2"/>
  <c r="D24249" i="2"/>
  <c r="D10324" i="2"/>
  <c r="D3903" i="2"/>
  <c r="D22134" i="2"/>
  <c r="D8240" i="2"/>
  <c r="D31774" i="2"/>
  <c r="D21476" i="2"/>
  <c r="D23581" i="2"/>
  <c r="D5944" i="2"/>
  <c r="D6690" i="2"/>
  <c r="D24616" i="2"/>
  <c r="D3412" i="2"/>
  <c r="D31804" i="2"/>
  <c r="D8698" i="2"/>
  <c r="D10440" i="2"/>
  <c r="D3051" i="2"/>
  <c r="D9060" i="2"/>
  <c r="D9836" i="2"/>
  <c r="D26102" i="2"/>
  <c r="D29729" i="2"/>
  <c r="D28390" i="2"/>
  <c r="D34814" i="2"/>
  <c r="D4214" i="2"/>
  <c r="D28079" i="2"/>
  <c r="D10688" i="2"/>
  <c r="D34557" i="2"/>
  <c r="D3623" i="2"/>
  <c r="D24698" i="2"/>
  <c r="D32960" i="2"/>
  <c r="D19387" i="2"/>
  <c r="D15264" i="2"/>
  <c r="D27838" i="2"/>
  <c r="D22803" i="2"/>
  <c r="D23836" i="2"/>
  <c r="D23590" i="2"/>
  <c r="D18487" i="2"/>
  <c r="D16030" i="2"/>
  <c r="D29058" i="2"/>
  <c r="D5259" i="2"/>
  <c r="D24183" i="2"/>
  <c r="D5643" i="2"/>
  <c r="D10516" i="2"/>
  <c r="D30695" i="2"/>
  <c r="D15255" i="2"/>
  <c r="D19929" i="2"/>
  <c r="D7484" i="2"/>
  <c r="D11392" i="2"/>
  <c r="D16880" i="2"/>
  <c r="D9537" i="2"/>
  <c r="D18304" i="2"/>
  <c r="D6328" i="2"/>
  <c r="D21775" i="2"/>
  <c r="D27915" i="2"/>
  <c r="D25343" i="2"/>
  <c r="D19282" i="2"/>
  <c r="D6377" i="2"/>
  <c r="D33376" i="2"/>
  <c r="D15901" i="2"/>
  <c r="D4494" i="2"/>
  <c r="D14359" i="2"/>
  <c r="D4669" i="2"/>
  <c r="D33175" i="2"/>
  <c r="D2972" i="2"/>
  <c r="D25198" i="2"/>
  <c r="D34610" i="2"/>
  <c r="D10303" i="2"/>
  <c r="D18716" i="2"/>
  <c r="D20496" i="2"/>
  <c r="D6309" i="2"/>
  <c r="D15999" i="2"/>
  <c r="D7062" i="2"/>
  <c r="D13862" i="2"/>
  <c r="D27687" i="2"/>
  <c r="D15211" i="2"/>
  <c r="D10603" i="2"/>
  <c r="D12041" i="2"/>
  <c r="D11608" i="2"/>
  <c r="D26389" i="2"/>
  <c r="D31475" i="2"/>
  <c r="D13906" i="2"/>
  <c r="D30861" i="2"/>
  <c r="D3059" i="2"/>
  <c r="D34069" i="2"/>
  <c r="D24565" i="2"/>
  <c r="D3819" i="2"/>
  <c r="D27791" i="2"/>
  <c r="D10787" i="2"/>
  <c r="D18579" i="2"/>
  <c r="D14865" i="2"/>
  <c r="D5982" i="2"/>
  <c r="D23952" i="2"/>
  <c r="D26632" i="2"/>
  <c r="D28597" i="2"/>
  <c r="D13489" i="2"/>
  <c r="D25377" i="2"/>
  <c r="D10301" i="2"/>
  <c r="D33754" i="2"/>
  <c r="D26723" i="2"/>
  <c r="D23498" i="2"/>
  <c r="D12269" i="2"/>
  <c r="D6654" i="2"/>
  <c r="D16398" i="2"/>
  <c r="D7741" i="2"/>
  <c r="D11472" i="2"/>
  <c r="D9880" i="2"/>
  <c r="D20887" i="2"/>
  <c r="D22156" i="2"/>
  <c r="D27426" i="2"/>
  <c r="D8514" i="2"/>
  <c r="D15010" i="2"/>
  <c r="D17026" i="2"/>
  <c r="D24671" i="2"/>
  <c r="D34040" i="2"/>
  <c r="D29168" i="2"/>
  <c r="D25478" i="2"/>
  <c r="D16759" i="2"/>
  <c r="D24927" i="2"/>
  <c r="D20476" i="2"/>
  <c r="D30141" i="2"/>
  <c r="D15150" i="2"/>
  <c r="D15505" i="2"/>
  <c r="D2928" i="2"/>
  <c r="D9600" i="2"/>
  <c r="D26531" i="2"/>
  <c r="D28936" i="2"/>
  <c r="D24659" i="2"/>
  <c r="D25124" i="2"/>
  <c r="D6884" i="2"/>
  <c r="D20595" i="2"/>
  <c r="D17361" i="2"/>
  <c r="D11206" i="2"/>
  <c r="D8715" i="2"/>
  <c r="D28281" i="2"/>
  <c r="D23517" i="2"/>
  <c r="D33496" i="2"/>
  <c r="D12616" i="2"/>
  <c r="D23213" i="2"/>
  <c r="D12811" i="2"/>
  <c r="D6622" i="2"/>
  <c r="D15883" i="2"/>
  <c r="D26159" i="2"/>
  <c r="D22614" i="2"/>
  <c r="D27976" i="2"/>
  <c r="D19580" i="2"/>
  <c r="D12523" i="2"/>
  <c r="D30366" i="2"/>
  <c r="D32197" i="2"/>
  <c r="D22364" i="2"/>
  <c r="D17537" i="2"/>
  <c r="D31657" i="2"/>
  <c r="D29403" i="2"/>
  <c r="D13339" i="2"/>
  <c r="D27393" i="2"/>
  <c r="D17042" i="2"/>
  <c r="D34495" i="2"/>
  <c r="D23106" i="2"/>
  <c r="D28893" i="2"/>
  <c r="D30846" i="2"/>
  <c r="D25341" i="2"/>
  <c r="D19084" i="2"/>
  <c r="D17568" i="2"/>
  <c r="D23388" i="2"/>
  <c r="D17950" i="2"/>
  <c r="D5366" i="2"/>
  <c r="D23215" i="2"/>
  <c r="D35039" i="2"/>
  <c r="D31284" i="2"/>
  <c r="D11388" i="2"/>
  <c r="D4731" i="2"/>
  <c r="D20060" i="2"/>
  <c r="D33393" i="2"/>
  <c r="D22510" i="2"/>
  <c r="D26095" i="2"/>
  <c r="D7452" i="2"/>
  <c r="D3630" i="2"/>
  <c r="D23798" i="2"/>
  <c r="D18192" i="2"/>
  <c r="D5731" i="2"/>
  <c r="D25852" i="2"/>
  <c r="D5564" i="2"/>
  <c r="D28187" i="2"/>
  <c r="D8695" i="2"/>
  <c r="D18670" i="2"/>
  <c r="D26961" i="2"/>
  <c r="D10052" i="2"/>
  <c r="D12913" i="2"/>
  <c r="D23270" i="2"/>
  <c r="D17473" i="2"/>
  <c r="D29372" i="2"/>
  <c r="D22707" i="2"/>
  <c r="D31180" i="2"/>
  <c r="D29264" i="2"/>
  <c r="D23976" i="2"/>
  <c r="D15206" i="2"/>
  <c r="D32513" i="2"/>
  <c r="D6996" i="2"/>
  <c r="D30097" i="2"/>
  <c r="D8917" i="2"/>
  <c r="D20237" i="2"/>
  <c r="D22874" i="2"/>
  <c r="D11856" i="2"/>
  <c r="D7665" i="2"/>
  <c r="D21356" i="2"/>
  <c r="D21277" i="2"/>
  <c r="D3983" i="2"/>
  <c r="D6694" i="2"/>
  <c r="D10726" i="2"/>
  <c r="D5162" i="2"/>
  <c r="D4456" i="2"/>
  <c r="D32322" i="2"/>
  <c r="D3020" i="2"/>
  <c r="D24478" i="2"/>
  <c r="D19670" i="2"/>
  <c r="D34405" i="2"/>
  <c r="D27424" i="2"/>
  <c r="D25963" i="2"/>
  <c r="D5801" i="2"/>
  <c r="D14486" i="2"/>
  <c r="D34528" i="2"/>
  <c r="D14717" i="2"/>
  <c r="D5735" i="2"/>
  <c r="D31514" i="2"/>
  <c r="D3688" i="2"/>
  <c r="D18867" i="2"/>
  <c r="D31279" i="2"/>
  <c r="D26241" i="2"/>
  <c r="D34042" i="2"/>
  <c r="D17888" i="2"/>
  <c r="D19389" i="2"/>
  <c r="D5536" i="2"/>
  <c r="D15142" i="2"/>
  <c r="D31711" i="2"/>
  <c r="D19632" i="2"/>
  <c r="D18663" i="2"/>
  <c r="D23190" i="2"/>
  <c r="D8822" i="2"/>
  <c r="D31044" i="2"/>
  <c r="D13883" i="2"/>
  <c r="D30782" i="2"/>
  <c r="D9018" i="2"/>
  <c r="D27777" i="2"/>
  <c r="D34925" i="2"/>
  <c r="D20405" i="2"/>
  <c r="D20008" i="2"/>
  <c r="D21152" i="2"/>
  <c r="D3621" i="2"/>
  <c r="D25497" i="2"/>
  <c r="D14259" i="2"/>
  <c r="D8974" i="2"/>
  <c r="D10336" i="2"/>
  <c r="D31749" i="2"/>
  <c r="D19231" i="2"/>
  <c r="D10455" i="2"/>
  <c r="D3421" i="2"/>
  <c r="D3810" i="2"/>
  <c r="D3348" i="2"/>
  <c r="D16468" i="2"/>
  <c r="D6121" i="2"/>
  <c r="D14459" i="2"/>
  <c r="D30589" i="2"/>
  <c r="D18572" i="2"/>
  <c r="D21667" i="2"/>
  <c r="D29818" i="2"/>
  <c r="D8800" i="2"/>
  <c r="D17144" i="2"/>
  <c r="D20413" i="2"/>
  <c r="D6098" i="2"/>
  <c r="D20922" i="2"/>
  <c r="D30365" i="2"/>
  <c r="D23011" i="2"/>
  <c r="D19103" i="2"/>
  <c r="D32221" i="2"/>
  <c r="D22299" i="2"/>
  <c r="D16831" i="2"/>
  <c r="D24904" i="2"/>
  <c r="D25287" i="2"/>
  <c r="D20611" i="2"/>
  <c r="D26243" i="2"/>
  <c r="D20232" i="2"/>
  <c r="D32027" i="2"/>
  <c r="D23989" i="2"/>
  <c r="D6510" i="2"/>
  <c r="D21158" i="2"/>
  <c r="D18091" i="2"/>
  <c r="D28702" i="2"/>
  <c r="D6787" i="2"/>
  <c r="D34892" i="2"/>
  <c r="D13203" i="2"/>
  <c r="D22697" i="2"/>
  <c r="D19453" i="2"/>
  <c r="D3701" i="2"/>
  <c r="D28349" i="2"/>
  <c r="D27166" i="2"/>
  <c r="D21349" i="2"/>
  <c r="D4549" i="2"/>
  <c r="D10417" i="2"/>
  <c r="D7462" i="2"/>
  <c r="D21206" i="2"/>
  <c r="D23572" i="2"/>
  <c r="D17716" i="2"/>
  <c r="D18011" i="2"/>
  <c r="D14973" i="2"/>
  <c r="D7393" i="2"/>
  <c r="D19056" i="2"/>
  <c r="D27213" i="2"/>
  <c r="D8671" i="2"/>
  <c r="D26277" i="2"/>
  <c r="D27329" i="2"/>
  <c r="D33475" i="2"/>
  <c r="D5649" i="2"/>
  <c r="D27682" i="2"/>
  <c r="D3907" i="2"/>
  <c r="D22252" i="2"/>
  <c r="D17038" i="2"/>
  <c r="D18699" i="2"/>
  <c r="D3730" i="2"/>
  <c r="D18412" i="2"/>
  <c r="D17938" i="2"/>
  <c r="D11377" i="2"/>
  <c r="D15040" i="2"/>
  <c r="D24225" i="2"/>
  <c r="D16122" i="2"/>
  <c r="D34402" i="2"/>
  <c r="D8056" i="2"/>
  <c r="D5755" i="2"/>
  <c r="D15138" i="2"/>
  <c r="D34533" i="2"/>
  <c r="D18585" i="2"/>
  <c r="D12942" i="2"/>
  <c r="D33780" i="2"/>
  <c r="D14444" i="2"/>
  <c r="D33024" i="2"/>
  <c r="D3330" i="2"/>
  <c r="D25793" i="2"/>
  <c r="D30297" i="2"/>
  <c r="D6040" i="2"/>
  <c r="D4174" i="2"/>
  <c r="D34343" i="2"/>
  <c r="D11216" i="2"/>
  <c r="D23961" i="2"/>
  <c r="D31486" i="2"/>
  <c r="D9771" i="2"/>
  <c r="D4754" i="2"/>
  <c r="D15433" i="2"/>
  <c r="D31681" i="2"/>
  <c r="D15159" i="2"/>
  <c r="D25614" i="2"/>
  <c r="D4952" i="2"/>
  <c r="D11012" i="2"/>
  <c r="D34719" i="2"/>
  <c r="D18504" i="2"/>
  <c r="D4262" i="2"/>
  <c r="D16763" i="2"/>
  <c r="D24276" i="2"/>
  <c r="D22996" i="2"/>
  <c r="D27440" i="2"/>
  <c r="D3919" i="2"/>
  <c r="D25716" i="2"/>
  <c r="D17334" i="2"/>
  <c r="D21591" i="2"/>
  <c r="D17935" i="2"/>
  <c r="D20115" i="2"/>
  <c r="D30793" i="2"/>
  <c r="D16839" i="2"/>
  <c r="D19709" i="2"/>
  <c r="D28301" i="2"/>
  <c r="D10533" i="2"/>
  <c r="D21353" i="2"/>
  <c r="D13247" i="2"/>
  <c r="D14048" i="2"/>
  <c r="D11747" i="2"/>
  <c r="D26485" i="2"/>
  <c r="D11264" i="2"/>
  <c r="D20762" i="2"/>
  <c r="D12895" i="2"/>
  <c r="D28941" i="2"/>
  <c r="D12544" i="2"/>
  <c r="D6939" i="2"/>
  <c r="D32421" i="2"/>
  <c r="D34250" i="2"/>
  <c r="D6378" i="2"/>
  <c r="D25704" i="2"/>
  <c r="D23162" i="2"/>
  <c r="D3727" i="2"/>
  <c r="D13535" i="2"/>
  <c r="D5176" i="2"/>
  <c r="D19188" i="2"/>
  <c r="D17023" i="2"/>
  <c r="D22359" i="2"/>
  <c r="D33306" i="2"/>
  <c r="D21533" i="2"/>
  <c r="D17842" i="2"/>
  <c r="D25232" i="2"/>
  <c r="D8307" i="2"/>
  <c r="D13728" i="2"/>
  <c r="D3578" i="2"/>
  <c r="D31718" i="2"/>
  <c r="D28878" i="2"/>
  <c r="D17648" i="2"/>
  <c r="D17953" i="2"/>
  <c r="D9295" i="2"/>
  <c r="D29158" i="2"/>
  <c r="D25500" i="2"/>
  <c r="D25049" i="2"/>
  <c r="D23654" i="2"/>
  <c r="D31045" i="2"/>
  <c r="D33111" i="2"/>
  <c r="D8216" i="2"/>
  <c r="D28977" i="2"/>
  <c r="D20020" i="2"/>
  <c r="D20204" i="2"/>
  <c r="D34369" i="2"/>
  <c r="D34920" i="2"/>
  <c r="D15107" i="2"/>
  <c r="D24632" i="2"/>
  <c r="D18813" i="2"/>
  <c r="D9402" i="2"/>
  <c r="D12839" i="2"/>
  <c r="D24147" i="2"/>
  <c r="D18381" i="2"/>
  <c r="D27616" i="2"/>
  <c r="D3300" i="2"/>
  <c r="D22019" i="2"/>
  <c r="D25310" i="2"/>
  <c r="D28976" i="2"/>
  <c r="D16788" i="2"/>
  <c r="D11998" i="2"/>
  <c r="D12236" i="2"/>
  <c r="D33764" i="2"/>
  <c r="D7816" i="2"/>
  <c r="D30281" i="2"/>
  <c r="D14472" i="2"/>
  <c r="D21950" i="2"/>
  <c r="D9341" i="2"/>
  <c r="D27168" i="2"/>
  <c r="D8022" i="2"/>
  <c r="D14469" i="2"/>
  <c r="D15937" i="2"/>
  <c r="D19253" i="2"/>
  <c r="D34154" i="2"/>
  <c r="D10896" i="2"/>
  <c r="D13880" i="2"/>
  <c r="D7292" i="2"/>
  <c r="D8448" i="2"/>
  <c r="D14917" i="2"/>
  <c r="D6814" i="2"/>
  <c r="D30867" i="2"/>
  <c r="D3892" i="2"/>
  <c r="D22999" i="2"/>
  <c r="D14589" i="2"/>
  <c r="D27028" i="2"/>
  <c r="D28274" i="2"/>
  <c r="D24368" i="2"/>
  <c r="D3832" i="2"/>
  <c r="D12607" i="2"/>
  <c r="D9373" i="2"/>
  <c r="D8997" i="2"/>
  <c r="D6751" i="2"/>
  <c r="D6136" i="2"/>
  <c r="D28077" i="2"/>
  <c r="D5220" i="2"/>
  <c r="D15064" i="2"/>
  <c r="D22256" i="2"/>
  <c r="D30499" i="2"/>
  <c r="D12512" i="2"/>
  <c r="D28297" i="2"/>
  <c r="D22147" i="2"/>
  <c r="D16092" i="2"/>
  <c r="D19045" i="2"/>
  <c r="D10682" i="2"/>
  <c r="D13758" i="2"/>
  <c r="D12481" i="2"/>
  <c r="D20585" i="2"/>
  <c r="D32251" i="2"/>
  <c r="D29751" i="2"/>
  <c r="D22908" i="2"/>
  <c r="D2942" i="2"/>
  <c r="D25274" i="2"/>
  <c r="D12899" i="2"/>
  <c r="D30583" i="2"/>
  <c r="D27201" i="2"/>
  <c r="D26476" i="2"/>
  <c r="D23223" i="2"/>
  <c r="D6812" i="2"/>
  <c r="D32613" i="2"/>
  <c r="D19865" i="2"/>
  <c r="D34788" i="2"/>
  <c r="D28671" i="2"/>
  <c r="D15218" i="2"/>
  <c r="D24865" i="2"/>
  <c r="D17802" i="2"/>
  <c r="D10737" i="2"/>
  <c r="D10621" i="2"/>
  <c r="D8118" i="2"/>
  <c r="D10920" i="2"/>
  <c r="D15068" i="2"/>
  <c r="D18032" i="2"/>
  <c r="D5161" i="2"/>
  <c r="D27790" i="2"/>
  <c r="D32796" i="2"/>
  <c r="D17696" i="2"/>
  <c r="D20805" i="2"/>
  <c r="D6604" i="2"/>
  <c r="D6786" i="2"/>
  <c r="D27139" i="2"/>
  <c r="D17035" i="2"/>
  <c r="D33738" i="2"/>
  <c r="D10970" i="2"/>
  <c r="D34238" i="2"/>
  <c r="D7714" i="2"/>
  <c r="D6514" i="2"/>
  <c r="D11750" i="2"/>
  <c r="D25609" i="2"/>
  <c r="D21781" i="2"/>
  <c r="D24560" i="2"/>
  <c r="D15630" i="2"/>
  <c r="D14526" i="2"/>
  <c r="D23518" i="2"/>
  <c r="D33503" i="2"/>
  <c r="D15057" i="2"/>
  <c r="D25949" i="2"/>
  <c r="D8807" i="2"/>
  <c r="D24271" i="2"/>
  <c r="D5323" i="2"/>
  <c r="D12127" i="2"/>
  <c r="D18782" i="2"/>
  <c r="D18667" i="2"/>
  <c r="D23131" i="2"/>
  <c r="D13137" i="2"/>
  <c r="D23108" i="2"/>
  <c r="D5260" i="2"/>
  <c r="D16681" i="2"/>
  <c r="D29883" i="2"/>
  <c r="D26570" i="2"/>
  <c r="D8144" i="2"/>
  <c r="D18001" i="2"/>
  <c r="D8689" i="2"/>
  <c r="D31668" i="2"/>
  <c r="D7077" i="2"/>
  <c r="D15244" i="2"/>
  <c r="D31645" i="2"/>
  <c r="D13118" i="2"/>
  <c r="D3497" i="2"/>
  <c r="D20292" i="2"/>
  <c r="D31765" i="2"/>
  <c r="D32897" i="2"/>
  <c r="D6618" i="2"/>
  <c r="D19174" i="2"/>
  <c r="D15195" i="2"/>
  <c r="D12438" i="2"/>
  <c r="D17707" i="2"/>
  <c r="D11938" i="2"/>
  <c r="D20920" i="2"/>
  <c r="D15412" i="2"/>
  <c r="D28752" i="2"/>
  <c r="D11616" i="2"/>
  <c r="D25467" i="2"/>
  <c r="D17978" i="2"/>
  <c r="D29551" i="2"/>
  <c r="D13381" i="2"/>
  <c r="D9447" i="2"/>
  <c r="D25103" i="2"/>
  <c r="D32676" i="2"/>
  <c r="D26969" i="2"/>
  <c r="D11808" i="2"/>
</calcChain>
</file>

<file path=xl/sharedStrings.xml><?xml version="1.0" encoding="utf-8"?>
<sst xmlns="http://schemas.openxmlformats.org/spreadsheetml/2006/main" count="78" uniqueCount="60">
  <si>
    <t>hour</t>
  </si>
  <si>
    <t>profile</t>
  </si>
  <si>
    <t>Hourly Random Variability</t>
  </si>
  <si>
    <t>Seasonality</t>
  </si>
  <si>
    <t>Y1</t>
  </si>
  <si>
    <t>Day</t>
  </si>
  <si>
    <t>Month</t>
  </si>
  <si>
    <t>Hour</t>
  </si>
  <si>
    <t>Weekday</t>
  </si>
  <si>
    <t>Electricity</t>
  </si>
  <si>
    <t>source: https://doi.org/10.1016/j.enbuild.2014.02.011</t>
  </si>
  <si>
    <t># people that work in the lab</t>
  </si>
  <si>
    <t># Students and people who come now and then</t>
  </si>
  <si>
    <t>(Approximation)</t>
  </si>
  <si>
    <t>In kWh</t>
  </si>
  <si>
    <t>Devices</t>
  </si>
  <si>
    <t>Acronym</t>
  </si>
  <si>
    <t>Quantity (usual)</t>
  </si>
  <si>
    <t>Quantity (Additional)</t>
  </si>
  <si>
    <t>Power Consumption (W)</t>
  </si>
  <si>
    <t>Total Power</t>
  </si>
  <si>
    <t>Hours</t>
  </si>
  <si>
    <t>Commercial</t>
  </si>
  <si>
    <t>Constant</t>
  </si>
  <si>
    <t>Peak</t>
  </si>
  <si>
    <t>Remote computers</t>
  </si>
  <si>
    <t>RC</t>
  </si>
  <si>
    <t>Desktop comuputers</t>
  </si>
  <si>
    <t>DC</t>
  </si>
  <si>
    <t>Phones</t>
  </si>
  <si>
    <t>PH</t>
  </si>
  <si>
    <t>Lab equipment</t>
  </si>
  <si>
    <t>LE</t>
  </si>
  <si>
    <t>(Testing value)</t>
  </si>
  <si>
    <t>Observations:</t>
  </si>
  <si>
    <t>Computers are considered to happen in a commercial profile. Lab equipment is considered to run 24h. 
The profile automatically applies a stand-by consumption.</t>
  </si>
  <si>
    <t>The number of desktop computers were estimated according to the umber of "alone" tables in the rooms. Additionally, 2 desktop were considered to be mounted in the "Taller" section, that would be used in simulations.</t>
  </si>
  <si>
    <t>From the number of fixed computers, an estimation of 8 people working regularly in the lab are used to estimate energy from laptops and phones.</t>
  </si>
  <si>
    <t>The peak amount of computers are estimated by the number of seats in the Sala Est. Peak energy will be considered to happen once a day, or once every 2 days for 3h.
15 days * 3 hours = 45h of 20 computers.
(30 days * commercial hours) - 45h of 8 computers and 8 laptops</t>
  </si>
  <si>
    <t>An estimation of the lab equipment power consumption is yet to be done.</t>
  </si>
  <si>
    <t>Seasonal profile applies just for summer vacations (August), where consumption will drop to 40% (To be defined with the professor)</t>
  </si>
  <si>
    <t>https://reader.elsevier.com/reader/sd/pii/S0378778814001224?token=3764993F894F6C39F63B193D8EBE61B1822B2D5FBE0954FCA03C0700D5C4007EB8B72589CFA83B3839AF4C4F17D227C3&amp;originRegion=eu-west-1&amp;originCreation=20210505103156</t>
  </si>
  <si>
    <t>.</t>
  </si>
  <si>
    <t>Lights</t>
  </si>
  <si>
    <t>Fridge</t>
  </si>
  <si>
    <t>Weekend usage (%)</t>
  </si>
  <si>
    <t>electrical_load [Wh]</t>
  </si>
  <si>
    <t>Bench capacity [Wh/h]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</si>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</sst>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[$-F400]h:mm:ss\ AM/PM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0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16" fontId="0" fillId="0" borderId="0" xfId="0" applyNumberFormat="1"/>
    <xf numFmtId="20" fontId="0" fillId="0" borderId="0" xfId="0" applyNumberFormat="1"/>
    <xf numFmtId="4" fontId="0" fillId="0" borderId="0" xfId="0" applyNumberFormat="1"/>
    <xf numFmtId="164" fontId="0" fillId="0" borderId="0" xfId="0" applyNumberFormat="1"/>
    <xf numFmtId="3" fontId="0" fillId="0" borderId="0" xfId="0" applyNumberFormat="1"/>
    <xf numFmtId="0" fontId="1" fillId="0" borderId="0" xfId="1"/>
    <xf numFmtId="16" fontId="1" fillId="0" borderId="0" xfId="1" applyNumberFormat="1"/>
    <xf numFmtId="4" fontId="1" fillId="0" borderId="0" xfId="1" applyNumberFormat="1"/>
    <xf numFmtId="165" fontId="1" fillId="0" borderId="0" xfId="1" applyNumberFormat="1"/>
    <xf numFmtId="3" fontId="1" fillId="0" borderId="0" xfId="1" applyNumberFormat="1"/>
    <xf numFmtId="0" fontId="1" fillId="0" borderId="0" xfId="1" quotePrefix="1"/>
    <xf numFmtId="0" fontId="3" fillId="0" borderId="0" xfId="2"/>
    <xf numFmtId="0" fontId="1" fillId="0" borderId="0" xfId="1" applyFill="1"/>
    <xf numFmtId="9" fontId="0" fillId="0" borderId="0" xfId="0" applyNumberFormat="1"/>
    <xf numFmtId="0" fontId="1" fillId="0" borderId="0" xfId="1" applyAlignment="1">
      <alignment horizontal="left" vertical="top" wrapText="1"/>
    </xf>
  </cellXfs>
  <cellStyles count="3">
    <cellStyle name="Hyperlink 2" xfId="2" xr:uid="{667DC1BE-E0BE-45CF-9D70-495BCC4F0E97}"/>
    <cellStyle name="Normal" xfId="0" builtinId="0"/>
    <cellStyle name="Normal 2" xfId="1" xr:uid="{105494EF-E7EB-43F3-8E97-0539724BDF7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profile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Sheet1!$B$2:$B$25</c:f>
              <c:numCache>
                <c:formatCode>General</c:formatCode>
                <c:ptCount val="24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0.3</c:v>
                </c:pt>
                <c:pt idx="9">
                  <c:v>0.6</c:v>
                </c:pt>
                <c:pt idx="10">
                  <c:v>0.8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0.8</c:v>
                </c:pt>
                <c:pt idx="19">
                  <c:v>0.6</c:v>
                </c:pt>
                <c:pt idx="20">
                  <c:v>0.2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94-4067-9F45-577269A2A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523055"/>
        <c:axId val="474523471"/>
      </c:lineChart>
      <c:catAx>
        <c:axId val="474523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Hour of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523471"/>
        <c:crosses val="autoZero"/>
        <c:auto val="1"/>
        <c:lblAlgn val="ctr"/>
        <c:lblOffset val="100"/>
        <c:noMultiLvlLbl val="0"/>
      </c:catAx>
      <c:valAx>
        <c:axId val="47452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523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Sheet1!$F$6:$F$17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Sheet1!$E$6:$E$17</c:f>
              <c:numCache>
                <c:formatCode>General</c:formatCode>
                <c:ptCount val="12"/>
                <c:pt idx="0">
                  <c:v>0.8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0.8</c:v>
                </c:pt>
                <c:pt idx="7">
                  <c:v>0.5</c:v>
                </c:pt>
                <c:pt idx="8">
                  <c:v>0.8</c:v>
                </c:pt>
                <c:pt idx="9">
                  <c:v>1</c:v>
                </c:pt>
                <c:pt idx="10">
                  <c:v>1</c:v>
                </c:pt>
                <c:pt idx="11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B6-4AF6-A7B3-086F7AF5E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051135"/>
        <c:axId val="646052799"/>
      </c:lineChart>
      <c:catAx>
        <c:axId val="64605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52799"/>
        <c:crosses val="autoZero"/>
        <c:auto val="1"/>
        <c:lblAlgn val="ctr"/>
        <c:lblOffset val="100"/>
        <c:noMultiLvlLbl val="0"/>
      </c:catAx>
      <c:valAx>
        <c:axId val="64605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51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49679</xdr:colOff>
      <xdr:row>3</xdr:row>
      <xdr:rowOff>29881</xdr:rowOff>
    </xdr:from>
    <xdr:to>
      <xdr:col>12</xdr:col>
      <xdr:colOff>306293</xdr:colOff>
      <xdr:row>23</xdr:row>
      <xdr:rowOff>125051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87CDDD-DFEA-46CA-AA9A-DC74C875C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03379" y="509941"/>
          <a:ext cx="2695014" cy="3561182"/>
        </a:xfrm>
        <a:prstGeom prst="rect">
          <a:avLst/>
        </a:prstGeom>
      </xdr:spPr>
    </xdr:pic>
    <xdr:clientData/>
  </xdr:twoCellAnchor>
  <xdr:twoCellAnchor editAs="oneCell">
    <xdr:from>
      <xdr:col>5</xdr:col>
      <xdr:colOff>782787</xdr:colOff>
      <xdr:row>23</xdr:row>
      <xdr:rowOff>179769</xdr:rowOff>
    </xdr:from>
    <xdr:to>
      <xdr:col>12</xdr:col>
      <xdr:colOff>452783</xdr:colOff>
      <xdr:row>29</xdr:row>
      <xdr:rowOff>129431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C4E2C2-1DCA-4F80-90C2-6BE3F5EB6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75227" y="4027869"/>
          <a:ext cx="4569656" cy="11841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536059</xdr:colOff>
      <xdr:row>7</xdr:row>
      <xdr:rowOff>68226</xdr:rowOff>
    </xdr:from>
    <xdr:to>
      <xdr:col>17</xdr:col>
      <xdr:colOff>403152</xdr:colOff>
      <xdr:row>22</xdr:row>
      <xdr:rowOff>20379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3FE276-98F2-4A24-A363-5E56E90E4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1413244</xdr:colOff>
      <xdr:row>8</xdr:row>
      <xdr:rowOff>85947</xdr:rowOff>
    </xdr:from>
    <xdr:to>
      <xdr:col>10</xdr:col>
      <xdr:colOff>412012</xdr:colOff>
      <xdr:row>23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2D2F89-D908-4BBB-A156-EEC7401B3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7C5E30-6CAF-4354-B51A-7AD224EC6423}" name="Table1" displayName="Table1" ref="A32:F38" totalsRowShown="0" headerRowCellStyle="Normal 2" dataCellStyle="Normal 2">
  <autoFilter ref="A32:F38" xr:uid="{417C5E30-6CAF-4354-B51A-7AD224EC6423}"/>
  <tableColumns count="6">
    <tableColumn id="1" xr3:uid="{DCFDA794-9E52-4EE9-830E-9DA26E4E3FB4}" name="Devices" dataCellStyle="Normal 2"/>
    <tableColumn id="2" xr3:uid="{D71A9E71-E803-40D5-A2D8-A1F046A4034F}" name="Acronym" dataCellStyle="Normal 2"/>
    <tableColumn id="3" xr3:uid="{87B0A312-3C8C-4826-A90F-752BCDB63614}" name="Quantity (usual)" dataCellStyle="Normal 2"/>
    <tableColumn id="4" xr3:uid="{C505C28F-79D6-4A96-822D-98C967656A8A}" name="Quantity (Additional)" dataCellStyle="Normal 2"/>
    <tableColumn id="5" xr3:uid="{C3A02DC1-551B-4CD7-926D-EC6B9DCA8E92}" name="Power Consumption (W)" dataCellStyle="Normal 2"/>
    <tableColumn id="6" xr3:uid="{EB4BCFE7-8689-4CAD-B865-A66D70550511}" name="Total Power" dataCellStyle="Normal 2">
      <calculatedColumnFormula>C33*E33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reader.elsevier.com/reader/sd/pii/S0378778814001224?token=3764993F894F6C39F63B193D8EBE61B1822B2D5FBE0954FCA03C0700D5C4007EB8B72589CFA83B3839AF4C4F17D227C3&amp;originRegion=eu-west-1&amp;originCreation=20210505103156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6B025-9774-4571-AC7E-73A865103F89}">
  <dimension ref="A1:AG33"/>
  <sheetViews>
    <sheetView zoomScale="70" zoomScaleNormal="115" workbookViewId="0">
      <selection activeCell="F2" sqref="A2:F8"/>
    </sheetView>
  </sheetViews>
  <sheetFormatPr defaultRowHeight="13.8" x14ac:dyDescent="0.3"/>
  <cols>
    <col min="1" max="1" width="20.44140625" style="6" customWidth="1"/>
    <col min="2" max="2" width="8.33203125" style="6" bestFit="1" customWidth="1"/>
    <col min="3" max="3" width="25.6640625" style="6" bestFit="1" customWidth="1"/>
    <col min="4" max="4" width="41.88671875" style="6" bestFit="1" customWidth="1"/>
    <col min="5" max="5" width="21.6640625" style="6" bestFit="1" customWidth="1"/>
    <col min="6" max="6" width="18.109375" style="6" customWidth="1"/>
    <col min="7" max="16" width="8.88671875" style="6"/>
    <col min="17" max="17" width="11.5546875" style="6" bestFit="1" customWidth="1"/>
    <col min="18" max="18" width="10.77734375" style="6" bestFit="1" customWidth="1"/>
    <col min="19" max="16384" width="8.88671875" style="6"/>
  </cols>
  <sheetData>
    <row r="1" spans="1:33" x14ac:dyDescent="0.3">
      <c r="A1" s="6" t="s">
        <v>9</v>
      </c>
      <c r="P1" s="6" t="s">
        <v>10</v>
      </c>
      <c r="V1" s="6">
        <f>_xlfn.DAYS(W3,V3)</f>
        <v>31</v>
      </c>
      <c r="W1" s="6">
        <f t="shared" ref="W1:AF1" si="0">_xlfn.DAYS(X3,W3)</f>
        <v>28</v>
      </c>
      <c r="X1" s="6">
        <f t="shared" si="0"/>
        <v>31</v>
      </c>
      <c r="Y1" s="6">
        <f t="shared" si="0"/>
        <v>30</v>
      </c>
      <c r="Z1" s="6">
        <f t="shared" si="0"/>
        <v>31</v>
      </c>
      <c r="AA1" s="6">
        <f t="shared" si="0"/>
        <v>30</v>
      </c>
      <c r="AB1" s="6">
        <f t="shared" si="0"/>
        <v>31</v>
      </c>
      <c r="AC1" s="6">
        <f t="shared" si="0"/>
        <v>31</v>
      </c>
      <c r="AD1" s="6">
        <f t="shared" si="0"/>
        <v>30</v>
      </c>
      <c r="AE1" s="6">
        <f t="shared" si="0"/>
        <v>31</v>
      </c>
      <c r="AF1" s="6">
        <f t="shared" si="0"/>
        <v>30</v>
      </c>
      <c r="AG1" s="6">
        <v>31</v>
      </c>
    </row>
    <row r="2" spans="1:33" x14ac:dyDescent="0.3">
      <c r="C2" s="6" t="s">
        <v>11</v>
      </c>
      <c r="D2" s="6" t="s">
        <v>12</v>
      </c>
      <c r="E2" s="6" t="s">
        <v>13</v>
      </c>
      <c r="V2" s="6" t="s">
        <v>14</v>
      </c>
    </row>
    <row r="3" spans="1:33" x14ac:dyDescent="0.3">
      <c r="A3" s="6" t="s">
        <v>15</v>
      </c>
      <c r="B3" s="6" t="s">
        <v>16</v>
      </c>
      <c r="C3" s="6" t="s">
        <v>17</v>
      </c>
      <c r="D3" s="6" t="s">
        <v>18</v>
      </c>
      <c r="E3" s="6" t="s">
        <v>19</v>
      </c>
      <c r="F3" s="6" t="s">
        <v>20</v>
      </c>
      <c r="Q3" s="6" t="s">
        <v>21</v>
      </c>
      <c r="R3" s="6" t="s">
        <v>22</v>
      </c>
      <c r="S3" s="6" t="s">
        <v>23</v>
      </c>
      <c r="T3" s="6" t="s">
        <v>24</v>
      </c>
      <c r="V3" s="7">
        <v>44197</v>
      </c>
      <c r="W3" s="7">
        <v>44228</v>
      </c>
      <c r="X3" s="7">
        <v>44256</v>
      </c>
      <c r="Y3" s="7">
        <v>44287</v>
      </c>
      <c r="Z3" s="7">
        <v>44317</v>
      </c>
      <c r="AA3" s="7">
        <v>44348</v>
      </c>
      <c r="AB3" s="7">
        <v>44378</v>
      </c>
      <c r="AC3" s="7">
        <v>44409</v>
      </c>
      <c r="AD3" s="7">
        <v>44440</v>
      </c>
      <c r="AE3" s="7">
        <v>44470</v>
      </c>
      <c r="AF3" s="7">
        <v>44501</v>
      </c>
      <c r="AG3" s="7">
        <v>44531</v>
      </c>
    </row>
    <row r="4" spans="1:33" x14ac:dyDescent="0.3">
      <c r="A4" s="6" t="s">
        <v>25</v>
      </c>
      <c r="B4" s="6" t="s">
        <v>26</v>
      </c>
      <c r="C4" s="6">
        <v>8</v>
      </c>
      <c r="D4" s="6">
        <v>12</v>
      </c>
      <c r="E4" s="6">
        <v>60</v>
      </c>
      <c r="F4" s="6">
        <f>C4*E4</f>
        <v>480</v>
      </c>
      <c r="P4" s="8">
        <v>0</v>
      </c>
      <c r="Q4" s="9">
        <v>4.1666666666666664E-2</v>
      </c>
      <c r="R4" s="6">
        <v>0.15</v>
      </c>
      <c r="S4" s="6">
        <v>1</v>
      </c>
      <c r="T4" s="10">
        <v>0</v>
      </c>
      <c r="V4" s="6">
        <f>($R4*SUM($F$4:$F$6)+$S4*$F$7+SUMPRODUCT($D$4:$D$7,$E$4:$E$7)*$T4)/1000</f>
        <v>0.23200000000000001</v>
      </c>
      <c r="W4" s="6">
        <f t="shared" ref="W4:AG19" si="1">($R4*SUM($F$4:$F$6)+$S4*$F$7+SUMPRODUCT($D$4:$D$7,$E$4:$E$7)*$T4)/1000</f>
        <v>0.23200000000000001</v>
      </c>
      <c r="X4" s="6">
        <f t="shared" si="1"/>
        <v>0.23200000000000001</v>
      </c>
      <c r="Y4" s="6">
        <f t="shared" si="1"/>
        <v>0.23200000000000001</v>
      </c>
      <c r="Z4" s="6">
        <f t="shared" si="1"/>
        <v>0.23200000000000001</v>
      </c>
      <c r="AA4" s="6">
        <f t="shared" si="1"/>
        <v>0.23200000000000001</v>
      </c>
      <c r="AB4" s="6">
        <f t="shared" si="1"/>
        <v>0.23200000000000001</v>
      </c>
      <c r="AC4" s="6">
        <f>($R4*SUM($F$4:$F$6)+$S4*$F$7+SUMPRODUCT($D$4:$D$7,$E$4:$E$7)*$T4)/1000*0.4</f>
        <v>9.2800000000000007E-2</v>
      </c>
      <c r="AD4" s="6">
        <f t="shared" si="1"/>
        <v>0.23200000000000001</v>
      </c>
      <c r="AE4" s="6">
        <f t="shared" si="1"/>
        <v>0.23200000000000001</v>
      </c>
      <c r="AF4" s="6">
        <f t="shared" si="1"/>
        <v>0.23200000000000001</v>
      </c>
      <c r="AG4" s="6">
        <f t="shared" si="1"/>
        <v>0.23200000000000001</v>
      </c>
    </row>
    <row r="5" spans="1:33" x14ac:dyDescent="0.3">
      <c r="A5" s="6" t="s">
        <v>27</v>
      </c>
      <c r="B5" s="6" t="s">
        <v>28</v>
      </c>
      <c r="C5" s="6">
        <v>8</v>
      </c>
      <c r="D5" s="11">
        <v>0</v>
      </c>
      <c r="E5" s="6">
        <v>40</v>
      </c>
      <c r="F5" s="6">
        <f t="shared" ref="F5:F7" si="2">C5*E5</f>
        <v>320</v>
      </c>
      <c r="P5" s="8">
        <v>1</v>
      </c>
      <c r="Q5" s="9">
        <v>8.3333333333333329E-2</v>
      </c>
      <c r="R5" s="6">
        <v>0.15</v>
      </c>
      <c r="S5" s="6">
        <v>1</v>
      </c>
      <c r="T5" s="10">
        <v>0</v>
      </c>
      <c r="V5" s="6">
        <f t="shared" ref="V5:AB20" si="3">($R5*SUM($F$4:$F$6)+$S5*$F$7+SUMPRODUCT($D$4:$D$7,$E$4:$E$7)*$T5)/1000</f>
        <v>0.23200000000000001</v>
      </c>
      <c r="W5" s="6">
        <f t="shared" si="1"/>
        <v>0.23200000000000001</v>
      </c>
      <c r="X5" s="6">
        <f t="shared" si="1"/>
        <v>0.23200000000000001</v>
      </c>
      <c r="Y5" s="6">
        <f t="shared" si="1"/>
        <v>0.23200000000000001</v>
      </c>
      <c r="Z5" s="6">
        <f t="shared" si="1"/>
        <v>0.23200000000000001</v>
      </c>
      <c r="AA5" s="6">
        <f t="shared" si="1"/>
        <v>0.23200000000000001</v>
      </c>
      <c r="AB5" s="6">
        <f t="shared" si="1"/>
        <v>0.23200000000000001</v>
      </c>
      <c r="AC5" s="6">
        <f t="shared" ref="AC5:AC27" si="4">($R5*SUM($F$4:$F$6)+$S5*$F$7+SUMPRODUCT($D$4:$D$7,$E$4:$E$7)*$T5)/1000*0.4</f>
        <v>9.2800000000000007E-2</v>
      </c>
      <c r="AD5" s="6">
        <f t="shared" si="1"/>
        <v>0.23200000000000001</v>
      </c>
      <c r="AE5" s="6">
        <f t="shared" si="1"/>
        <v>0.23200000000000001</v>
      </c>
      <c r="AF5" s="6">
        <f t="shared" si="1"/>
        <v>0.23200000000000001</v>
      </c>
      <c r="AG5" s="6">
        <f t="shared" si="1"/>
        <v>0.23200000000000001</v>
      </c>
    </row>
    <row r="6" spans="1:33" x14ac:dyDescent="0.3">
      <c r="A6" s="6" t="s">
        <v>29</v>
      </c>
      <c r="B6" s="6" t="s">
        <v>30</v>
      </c>
      <c r="C6" s="6">
        <v>8</v>
      </c>
      <c r="D6" s="6">
        <v>12</v>
      </c>
      <c r="E6" s="6">
        <v>10</v>
      </c>
      <c r="F6" s="6">
        <f t="shared" si="2"/>
        <v>80</v>
      </c>
      <c r="P6" s="8">
        <v>2</v>
      </c>
      <c r="Q6" s="9">
        <v>0.125</v>
      </c>
      <c r="R6" s="6">
        <v>0.15</v>
      </c>
      <c r="S6" s="6">
        <v>1</v>
      </c>
      <c r="T6" s="10">
        <v>0</v>
      </c>
      <c r="V6" s="6">
        <f t="shared" si="3"/>
        <v>0.23200000000000001</v>
      </c>
      <c r="W6" s="6">
        <f t="shared" si="1"/>
        <v>0.23200000000000001</v>
      </c>
      <c r="X6" s="6">
        <f t="shared" si="1"/>
        <v>0.23200000000000001</v>
      </c>
      <c r="Y6" s="6">
        <f t="shared" si="1"/>
        <v>0.23200000000000001</v>
      </c>
      <c r="Z6" s="6">
        <f t="shared" si="1"/>
        <v>0.23200000000000001</v>
      </c>
      <c r="AA6" s="6">
        <f t="shared" si="1"/>
        <v>0.23200000000000001</v>
      </c>
      <c r="AB6" s="6">
        <f t="shared" si="1"/>
        <v>0.23200000000000001</v>
      </c>
      <c r="AC6" s="6">
        <f t="shared" si="4"/>
        <v>9.2800000000000007E-2</v>
      </c>
      <c r="AD6" s="6">
        <f t="shared" si="1"/>
        <v>0.23200000000000001</v>
      </c>
      <c r="AE6" s="6">
        <f t="shared" si="1"/>
        <v>0.23200000000000001</v>
      </c>
      <c r="AF6" s="6">
        <f t="shared" si="1"/>
        <v>0.23200000000000001</v>
      </c>
      <c r="AG6" s="6">
        <f t="shared" si="1"/>
        <v>0.23200000000000001</v>
      </c>
    </row>
    <row r="7" spans="1:33" x14ac:dyDescent="0.3">
      <c r="A7" s="6" t="s">
        <v>31</v>
      </c>
      <c r="B7" s="6" t="s">
        <v>32</v>
      </c>
      <c r="C7" s="6">
        <v>1</v>
      </c>
      <c r="D7" s="6">
        <v>0</v>
      </c>
      <c r="E7" s="6">
        <v>100</v>
      </c>
      <c r="F7" s="6">
        <f t="shared" si="2"/>
        <v>100</v>
      </c>
      <c r="G7" s="6" t="s">
        <v>33</v>
      </c>
      <c r="P7" s="8">
        <v>3</v>
      </c>
      <c r="Q7" s="9">
        <v>0.16666666666666699</v>
      </c>
      <c r="R7" s="6">
        <v>0.15</v>
      </c>
      <c r="S7" s="6">
        <v>1</v>
      </c>
      <c r="T7" s="10">
        <v>0</v>
      </c>
      <c r="V7" s="6">
        <f t="shared" si="3"/>
        <v>0.23200000000000001</v>
      </c>
      <c r="W7" s="6">
        <f t="shared" si="1"/>
        <v>0.23200000000000001</v>
      </c>
      <c r="X7" s="6">
        <f t="shared" si="1"/>
        <v>0.23200000000000001</v>
      </c>
      <c r="Y7" s="6">
        <f t="shared" si="1"/>
        <v>0.23200000000000001</v>
      </c>
      <c r="Z7" s="6">
        <f t="shared" si="1"/>
        <v>0.23200000000000001</v>
      </c>
      <c r="AA7" s="6">
        <f t="shared" si="1"/>
        <v>0.23200000000000001</v>
      </c>
      <c r="AB7" s="6">
        <f t="shared" si="1"/>
        <v>0.23200000000000001</v>
      </c>
      <c r="AC7" s="6">
        <f t="shared" si="4"/>
        <v>9.2800000000000007E-2</v>
      </c>
      <c r="AD7" s="6">
        <f t="shared" si="1"/>
        <v>0.23200000000000001</v>
      </c>
      <c r="AE7" s="6">
        <f t="shared" si="1"/>
        <v>0.23200000000000001</v>
      </c>
      <c r="AF7" s="6">
        <f t="shared" si="1"/>
        <v>0.23200000000000001</v>
      </c>
      <c r="AG7" s="6">
        <f t="shared" si="1"/>
        <v>0.23200000000000001</v>
      </c>
    </row>
    <row r="8" spans="1:33" x14ac:dyDescent="0.3">
      <c r="F8" s="6">
        <f>SUM(F4:F7)</f>
        <v>980</v>
      </c>
      <c r="P8" s="8">
        <v>4</v>
      </c>
      <c r="Q8" s="9">
        <v>0.20833333333333401</v>
      </c>
      <c r="R8" s="6">
        <v>0.15</v>
      </c>
      <c r="S8" s="6">
        <v>1</v>
      </c>
      <c r="T8" s="10">
        <v>0</v>
      </c>
      <c r="V8" s="6">
        <f t="shared" si="3"/>
        <v>0.23200000000000001</v>
      </c>
      <c r="W8" s="6">
        <f t="shared" si="1"/>
        <v>0.23200000000000001</v>
      </c>
      <c r="X8" s="6">
        <f t="shared" si="1"/>
        <v>0.23200000000000001</v>
      </c>
      <c r="Y8" s="6">
        <f t="shared" si="1"/>
        <v>0.23200000000000001</v>
      </c>
      <c r="Z8" s="6">
        <f t="shared" si="1"/>
        <v>0.23200000000000001</v>
      </c>
      <c r="AA8" s="6">
        <f t="shared" si="1"/>
        <v>0.23200000000000001</v>
      </c>
      <c r="AB8" s="6">
        <f t="shared" si="1"/>
        <v>0.23200000000000001</v>
      </c>
      <c r="AC8" s="6">
        <f t="shared" si="4"/>
        <v>9.2800000000000007E-2</v>
      </c>
      <c r="AD8" s="6">
        <f t="shared" si="1"/>
        <v>0.23200000000000001</v>
      </c>
      <c r="AE8" s="6">
        <f t="shared" si="1"/>
        <v>0.23200000000000001</v>
      </c>
      <c r="AF8" s="6">
        <f t="shared" si="1"/>
        <v>0.23200000000000001</v>
      </c>
      <c r="AG8" s="6">
        <f t="shared" si="1"/>
        <v>0.23200000000000001</v>
      </c>
    </row>
    <row r="9" spans="1:33" x14ac:dyDescent="0.3">
      <c r="P9" s="8">
        <v>5</v>
      </c>
      <c r="Q9" s="9">
        <v>0.25</v>
      </c>
      <c r="R9" s="6">
        <v>0.15</v>
      </c>
      <c r="S9" s="6">
        <v>1</v>
      </c>
      <c r="T9" s="10">
        <v>0</v>
      </c>
      <c r="V9" s="6">
        <f t="shared" si="3"/>
        <v>0.23200000000000001</v>
      </c>
      <c r="W9" s="6">
        <f t="shared" si="1"/>
        <v>0.23200000000000001</v>
      </c>
      <c r="X9" s="6">
        <f t="shared" si="1"/>
        <v>0.23200000000000001</v>
      </c>
      <c r="Y9" s="6">
        <f t="shared" si="1"/>
        <v>0.23200000000000001</v>
      </c>
      <c r="Z9" s="6">
        <f t="shared" si="1"/>
        <v>0.23200000000000001</v>
      </c>
      <c r="AA9" s="6">
        <f t="shared" si="1"/>
        <v>0.23200000000000001</v>
      </c>
      <c r="AB9" s="6">
        <f t="shared" si="1"/>
        <v>0.23200000000000001</v>
      </c>
      <c r="AC9" s="6">
        <f t="shared" si="4"/>
        <v>9.2800000000000007E-2</v>
      </c>
      <c r="AD9" s="6">
        <f t="shared" si="1"/>
        <v>0.23200000000000001</v>
      </c>
      <c r="AE9" s="6">
        <f t="shared" si="1"/>
        <v>0.23200000000000001</v>
      </c>
      <c r="AF9" s="6">
        <f t="shared" si="1"/>
        <v>0.23200000000000001</v>
      </c>
      <c r="AG9" s="6">
        <f t="shared" si="1"/>
        <v>0.23200000000000001</v>
      </c>
    </row>
    <row r="10" spans="1:33" x14ac:dyDescent="0.3">
      <c r="P10" s="8">
        <v>6</v>
      </c>
      <c r="Q10" s="9">
        <v>0.29166666666666702</v>
      </c>
      <c r="R10" s="6">
        <v>0.15</v>
      </c>
      <c r="S10" s="6">
        <v>1</v>
      </c>
      <c r="T10" s="10">
        <v>0</v>
      </c>
      <c r="V10" s="6">
        <f t="shared" si="3"/>
        <v>0.23200000000000001</v>
      </c>
      <c r="W10" s="6">
        <f t="shared" si="1"/>
        <v>0.23200000000000001</v>
      </c>
      <c r="X10" s="6">
        <f t="shared" si="1"/>
        <v>0.23200000000000001</v>
      </c>
      <c r="Y10" s="6">
        <f t="shared" si="1"/>
        <v>0.23200000000000001</v>
      </c>
      <c r="Z10" s="6">
        <f t="shared" si="1"/>
        <v>0.23200000000000001</v>
      </c>
      <c r="AA10" s="6">
        <f t="shared" si="1"/>
        <v>0.23200000000000001</v>
      </c>
      <c r="AB10" s="6">
        <f t="shared" si="1"/>
        <v>0.23200000000000001</v>
      </c>
      <c r="AC10" s="6">
        <f t="shared" si="4"/>
        <v>9.2800000000000007E-2</v>
      </c>
      <c r="AD10" s="6">
        <f t="shared" si="1"/>
        <v>0.23200000000000001</v>
      </c>
      <c r="AE10" s="6">
        <f t="shared" si="1"/>
        <v>0.23200000000000001</v>
      </c>
      <c r="AF10" s="6">
        <f t="shared" si="1"/>
        <v>0.23200000000000001</v>
      </c>
      <c r="AG10" s="6">
        <f t="shared" si="1"/>
        <v>0.23200000000000001</v>
      </c>
    </row>
    <row r="11" spans="1:33" x14ac:dyDescent="0.3">
      <c r="P11" s="8">
        <v>7</v>
      </c>
      <c r="Q11" s="9">
        <v>0.33333333333333398</v>
      </c>
      <c r="R11" s="6">
        <v>0.5</v>
      </c>
      <c r="S11" s="6">
        <v>1</v>
      </c>
      <c r="T11" s="10">
        <v>0</v>
      </c>
      <c r="V11" s="6">
        <f t="shared" si="3"/>
        <v>0.54</v>
      </c>
      <c r="W11" s="6">
        <f t="shared" si="1"/>
        <v>0.54</v>
      </c>
      <c r="X11" s="6">
        <f t="shared" si="1"/>
        <v>0.54</v>
      </c>
      <c r="Y11" s="6">
        <f t="shared" si="1"/>
        <v>0.54</v>
      </c>
      <c r="Z11" s="6">
        <f t="shared" si="1"/>
        <v>0.54</v>
      </c>
      <c r="AA11" s="6">
        <f t="shared" si="1"/>
        <v>0.54</v>
      </c>
      <c r="AB11" s="6">
        <f t="shared" si="1"/>
        <v>0.54</v>
      </c>
      <c r="AC11" s="6">
        <f t="shared" si="4"/>
        <v>0.21600000000000003</v>
      </c>
      <c r="AD11" s="6">
        <f t="shared" si="1"/>
        <v>0.54</v>
      </c>
      <c r="AE11" s="6">
        <f t="shared" si="1"/>
        <v>0.54</v>
      </c>
      <c r="AF11" s="6">
        <f t="shared" si="1"/>
        <v>0.54</v>
      </c>
      <c r="AG11" s="6">
        <f t="shared" si="1"/>
        <v>0.54</v>
      </c>
    </row>
    <row r="12" spans="1:33" x14ac:dyDescent="0.3">
      <c r="A12" s="6" t="s">
        <v>34</v>
      </c>
      <c r="P12" s="8">
        <v>8</v>
      </c>
      <c r="Q12" s="9">
        <v>0.375</v>
      </c>
      <c r="R12" s="6">
        <v>1</v>
      </c>
      <c r="S12" s="6">
        <v>1</v>
      </c>
      <c r="T12" s="10">
        <v>0</v>
      </c>
      <c r="V12" s="6">
        <f t="shared" si="3"/>
        <v>0.98</v>
      </c>
      <c r="W12" s="6">
        <f t="shared" si="1"/>
        <v>0.98</v>
      </c>
      <c r="X12" s="6">
        <f t="shared" si="1"/>
        <v>0.98</v>
      </c>
      <c r="Y12" s="6">
        <f t="shared" si="1"/>
        <v>0.98</v>
      </c>
      <c r="Z12" s="6">
        <f t="shared" si="1"/>
        <v>0.98</v>
      </c>
      <c r="AA12" s="6">
        <f t="shared" si="1"/>
        <v>0.98</v>
      </c>
      <c r="AB12" s="6">
        <f t="shared" si="1"/>
        <v>0.98</v>
      </c>
      <c r="AC12" s="6">
        <f t="shared" si="4"/>
        <v>0.39200000000000002</v>
      </c>
      <c r="AD12" s="6">
        <f t="shared" si="1"/>
        <v>0.98</v>
      </c>
      <c r="AE12" s="6">
        <f t="shared" si="1"/>
        <v>0.98</v>
      </c>
      <c r="AF12" s="6">
        <f t="shared" si="1"/>
        <v>0.98</v>
      </c>
      <c r="AG12" s="6">
        <f t="shared" si="1"/>
        <v>0.98</v>
      </c>
    </row>
    <row r="13" spans="1:33" x14ac:dyDescent="0.3">
      <c r="A13" s="15" t="s">
        <v>35</v>
      </c>
      <c r="B13" s="15"/>
      <c r="C13" s="15"/>
      <c r="D13" s="15"/>
      <c r="P13" s="8">
        <v>9</v>
      </c>
      <c r="Q13" s="9">
        <v>0.41666666666666702</v>
      </c>
      <c r="R13" s="6">
        <v>1</v>
      </c>
      <c r="S13" s="6">
        <v>1</v>
      </c>
      <c r="T13" s="10">
        <v>0</v>
      </c>
      <c r="V13" s="6">
        <f t="shared" si="3"/>
        <v>0.98</v>
      </c>
      <c r="W13" s="6">
        <f t="shared" si="1"/>
        <v>0.98</v>
      </c>
      <c r="X13" s="6">
        <f t="shared" si="1"/>
        <v>0.98</v>
      </c>
      <c r="Y13" s="6">
        <f t="shared" si="1"/>
        <v>0.98</v>
      </c>
      <c r="Z13" s="6">
        <f t="shared" si="1"/>
        <v>0.98</v>
      </c>
      <c r="AA13" s="6">
        <f t="shared" si="1"/>
        <v>0.98</v>
      </c>
      <c r="AB13" s="6">
        <f t="shared" si="1"/>
        <v>0.98</v>
      </c>
      <c r="AC13" s="6">
        <f t="shared" si="4"/>
        <v>0.39200000000000002</v>
      </c>
      <c r="AD13" s="6">
        <f t="shared" si="1"/>
        <v>0.98</v>
      </c>
      <c r="AE13" s="6">
        <f t="shared" si="1"/>
        <v>0.98</v>
      </c>
      <c r="AF13" s="6">
        <f t="shared" si="1"/>
        <v>0.98</v>
      </c>
      <c r="AG13" s="6">
        <f t="shared" si="1"/>
        <v>0.98</v>
      </c>
    </row>
    <row r="14" spans="1:33" x14ac:dyDescent="0.3">
      <c r="A14" s="15"/>
      <c r="B14" s="15"/>
      <c r="C14" s="15"/>
      <c r="D14" s="15"/>
      <c r="P14" s="8">
        <v>10</v>
      </c>
      <c r="Q14" s="9">
        <v>0.45833333333333398</v>
      </c>
      <c r="R14" s="6">
        <v>1</v>
      </c>
      <c r="S14" s="6">
        <v>1</v>
      </c>
      <c r="T14" s="10">
        <v>0</v>
      </c>
      <c r="V14" s="6">
        <f t="shared" si="3"/>
        <v>0.98</v>
      </c>
      <c r="W14" s="6">
        <f t="shared" si="1"/>
        <v>0.98</v>
      </c>
      <c r="X14" s="6">
        <f t="shared" si="1"/>
        <v>0.98</v>
      </c>
      <c r="Y14" s="6">
        <f t="shared" si="1"/>
        <v>0.98</v>
      </c>
      <c r="Z14" s="6">
        <f t="shared" si="1"/>
        <v>0.98</v>
      </c>
      <c r="AA14" s="6">
        <f t="shared" si="1"/>
        <v>0.98</v>
      </c>
      <c r="AB14" s="6">
        <f t="shared" si="1"/>
        <v>0.98</v>
      </c>
      <c r="AC14" s="6">
        <f t="shared" si="4"/>
        <v>0.39200000000000002</v>
      </c>
      <c r="AD14" s="6">
        <f t="shared" si="1"/>
        <v>0.98</v>
      </c>
      <c r="AE14" s="6">
        <f t="shared" si="1"/>
        <v>0.98</v>
      </c>
      <c r="AF14" s="6">
        <f t="shared" si="1"/>
        <v>0.98</v>
      </c>
      <c r="AG14" s="6">
        <f t="shared" si="1"/>
        <v>0.98</v>
      </c>
    </row>
    <row r="15" spans="1:33" x14ac:dyDescent="0.3">
      <c r="A15" s="15"/>
      <c r="B15" s="15"/>
      <c r="C15" s="15"/>
      <c r="D15" s="15"/>
      <c r="P15" s="8">
        <v>11</v>
      </c>
      <c r="Q15" s="9">
        <v>0.5</v>
      </c>
      <c r="R15" s="6">
        <v>1</v>
      </c>
      <c r="S15" s="6">
        <v>1</v>
      </c>
      <c r="T15" s="10">
        <v>0</v>
      </c>
      <c r="V15" s="6">
        <f t="shared" si="3"/>
        <v>0.98</v>
      </c>
      <c r="W15" s="6">
        <f t="shared" si="1"/>
        <v>0.98</v>
      </c>
      <c r="X15" s="6">
        <f t="shared" si="1"/>
        <v>0.98</v>
      </c>
      <c r="Y15" s="6">
        <f t="shared" si="1"/>
        <v>0.98</v>
      </c>
      <c r="Z15" s="6">
        <f t="shared" si="1"/>
        <v>0.98</v>
      </c>
      <c r="AA15" s="6">
        <f t="shared" si="1"/>
        <v>0.98</v>
      </c>
      <c r="AB15" s="6">
        <f t="shared" si="1"/>
        <v>0.98</v>
      </c>
      <c r="AC15" s="6">
        <f t="shared" si="4"/>
        <v>0.39200000000000002</v>
      </c>
      <c r="AD15" s="6">
        <f t="shared" si="1"/>
        <v>0.98</v>
      </c>
      <c r="AE15" s="6">
        <f t="shared" si="1"/>
        <v>0.98</v>
      </c>
      <c r="AF15" s="6">
        <f t="shared" si="1"/>
        <v>0.98</v>
      </c>
      <c r="AG15" s="6">
        <f t="shared" si="1"/>
        <v>0.98</v>
      </c>
    </row>
    <row r="16" spans="1:33" x14ac:dyDescent="0.3">
      <c r="A16" s="15" t="s">
        <v>36</v>
      </c>
      <c r="B16" s="15"/>
      <c r="C16" s="15"/>
      <c r="D16" s="15"/>
      <c r="P16" s="8">
        <v>12</v>
      </c>
      <c r="Q16" s="9">
        <v>0.54166666666666696</v>
      </c>
      <c r="R16" s="6">
        <v>1</v>
      </c>
      <c r="S16" s="6">
        <v>1</v>
      </c>
      <c r="T16" s="10">
        <v>0</v>
      </c>
      <c r="V16" s="6">
        <f t="shared" si="3"/>
        <v>0.98</v>
      </c>
      <c r="W16" s="6">
        <f t="shared" si="1"/>
        <v>0.98</v>
      </c>
      <c r="X16" s="6">
        <f t="shared" si="1"/>
        <v>0.98</v>
      </c>
      <c r="Y16" s="6">
        <f t="shared" si="1"/>
        <v>0.98</v>
      </c>
      <c r="Z16" s="6">
        <f t="shared" si="1"/>
        <v>0.98</v>
      </c>
      <c r="AA16" s="6">
        <f t="shared" si="1"/>
        <v>0.98</v>
      </c>
      <c r="AB16" s="6">
        <f t="shared" si="1"/>
        <v>0.98</v>
      </c>
      <c r="AC16" s="6">
        <f t="shared" si="4"/>
        <v>0.39200000000000002</v>
      </c>
      <c r="AD16" s="6">
        <f t="shared" si="1"/>
        <v>0.98</v>
      </c>
      <c r="AE16" s="6">
        <f t="shared" si="1"/>
        <v>0.98</v>
      </c>
      <c r="AF16" s="6">
        <f t="shared" si="1"/>
        <v>0.98</v>
      </c>
      <c r="AG16" s="6">
        <f t="shared" si="1"/>
        <v>0.98</v>
      </c>
    </row>
    <row r="17" spans="1:33" x14ac:dyDescent="0.3">
      <c r="A17" s="15"/>
      <c r="B17" s="15"/>
      <c r="C17" s="15"/>
      <c r="D17" s="15"/>
      <c r="P17" s="8">
        <v>13</v>
      </c>
      <c r="Q17" s="9">
        <v>0.58333333333333404</v>
      </c>
      <c r="R17" s="6">
        <v>1</v>
      </c>
      <c r="S17" s="6">
        <v>1</v>
      </c>
      <c r="T17" s="10">
        <v>0</v>
      </c>
      <c r="V17" s="6">
        <f t="shared" si="3"/>
        <v>0.98</v>
      </c>
      <c r="W17" s="6">
        <f t="shared" si="1"/>
        <v>0.98</v>
      </c>
      <c r="X17" s="6">
        <f t="shared" si="1"/>
        <v>0.98</v>
      </c>
      <c r="Y17" s="6">
        <f t="shared" si="1"/>
        <v>0.98</v>
      </c>
      <c r="Z17" s="6">
        <f t="shared" si="1"/>
        <v>0.98</v>
      </c>
      <c r="AA17" s="6">
        <f t="shared" si="1"/>
        <v>0.98</v>
      </c>
      <c r="AB17" s="6">
        <f t="shared" si="1"/>
        <v>0.98</v>
      </c>
      <c r="AC17" s="6">
        <f t="shared" si="4"/>
        <v>0.39200000000000002</v>
      </c>
      <c r="AD17" s="6">
        <f t="shared" si="1"/>
        <v>0.98</v>
      </c>
      <c r="AE17" s="6">
        <f t="shared" si="1"/>
        <v>0.98</v>
      </c>
      <c r="AF17" s="6">
        <f t="shared" si="1"/>
        <v>0.98</v>
      </c>
      <c r="AG17" s="6">
        <f t="shared" si="1"/>
        <v>0.98</v>
      </c>
    </row>
    <row r="18" spans="1:33" x14ac:dyDescent="0.3">
      <c r="A18" s="15"/>
      <c r="B18" s="15"/>
      <c r="C18" s="15"/>
      <c r="D18" s="15"/>
      <c r="P18" s="8">
        <v>14</v>
      </c>
      <c r="Q18" s="9">
        <v>0.625</v>
      </c>
      <c r="R18" s="6">
        <v>1</v>
      </c>
      <c r="S18" s="6">
        <v>1</v>
      </c>
      <c r="T18" s="10">
        <v>1</v>
      </c>
      <c r="V18" s="6">
        <f t="shared" si="3"/>
        <v>1.82</v>
      </c>
      <c r="W18" s="6">
        <f t="shared" si="1"/>
        <v>1.82</v>
      </c>
      <c r="X18" s="6">
        <f t="shared" si="1"/>
        <v>1.82</v>
      </c>
      <c r="Y18" s="6">
        <f t="shared" si="1"/>
        <v>1.82</v>
      </c>
      <c r="Z18" s="6">
        <f t="shared" si="1"/>
        <v>1.82</v>
      </c>
      <c r="AA18" s="6">
        <f t="shared" si="1"/>
        <v>1.82</v>
      </c>
      <c r="AB18" s="6">
        <f t="shared" si="1"/>
        <v>1.82</v>
      </c>
      <c r="AC18" s="6">
        <f t="shared" si="4"/>
        <v>0.72800000000000009</v>
      </c>
      <c r="AD18" s="6">
        <f t="shared" si="1"/>
        <v>1.82</v>
      </c>
      <c r="AE18" s="6">
        <f t="shared" si="1"/>
        <v>1.82</v>
      </c>
      <c r="AF18" s="6">
        <f t="shared" si="1"/>
        <v>1.82</v>
      </c>
      <c r="AG18" s="6">
        <f t="shared" si="1"/>
        <v>1.82</v>
      </c>
    </row>
    <row r="19" spans="1:33" x14ac:dyDescent="0.3">
      <c r="A19" s="15" t="s">
        <v>37</v>
      </c>
      <c r="B19" s="15"/>
      <c r="C19" s="15"/>
      <c r="D19" s="15"/>
      <c r="P19" s="8">
        <v>15</v>
      </c>
      <c r="Q19" s="9">
        <v>0.66666666666666696</v>
      </c>
      <c r="R19" s="6">
        <v>1</v>
      </c>
      <c r="S19" s="6">
        <v>1</v>
      </c>
      <c r="T19" s="10">
        <v>1</v>
      </c>
      <c r="V19" s="6">
        <f t="shared" si="3"/>
        <v>1.82</v>
      </c>
      <c r="W19" s="6">
        <f t="shared" si="1"/>
        <v>1.82</v>
      </c>
      <c r="X19" s="6">
        <f t="shared" si="1"/>
        <v>1.82</v>
      </c>
      <c r="Y19" s="6">
        <f t="shared" si="1"/>
        <v>1.82</v>
      </c>
      <c r="Z19" s="6">
        <f t="shared" si="1"/>
        <v>1.82</v>
      </c>
      <c r="AA19" s="6">
        <f t="shared" si="1"/>
        <v>1.82</v>
      </c>
      <c r="AB19" s="6">
        <f t="shared" si="1"/>
        <v>1.82</v>
      </c>
      <c r="AC19" s="6">
        <f t="shared" si="4"/>
        <v>0.72800000000000009</v>
      </c>
      <c r="AD19" s="6">
        <f t="shared" si="1"/>
        <v>1.82</v>
      </c>
      <c r="AE19" s="6">
        <f t="shared" si="1"/>
        <v>1.82</v>
      </c>
      <c r="AF19" s="6">
        <f t="shared" si="1"/>
        <v>1.82</v>
      </c>
      <c r="AG19" s="6">
        <f t="shared" si="1"/>
        <v>1.82</v>
      </c>
    </row>
    <row r="20" spans="1:33" x14ac:dyDescent="0.3">
      <c r="A20" s="15"/>
      <c r="B20" s="15"/>
      <c r="C20" s="15"/>
      <c r="D20" s="15"/>
      <c r="P20" s="8">
        <v>16</v>
      </c>
      <c r="Q20" s="9">
        <v>0.70833333333333404</v>
      </c>
      <c r="R20" s="6">
        <v>1</v>
      </c>
      <c r="S20" s="6">
        <v>1</v>
      </c>
      <c r="T20" s="10">
        <v>1</v>
      </c>
      <c r="V20" s="6">
        <f t="shared" si="3"/>
        <v>1.82</v>
      </c>
      <c r="W20" s="6">
        <f t="shared" si="3"/>
        <v>1.82</v>
      </c>
      <c r="X20" s="6">
        <f t="shared" si="3"/>
        <v>1.82</v>
      </c>
      <c r="Y20" s="6">
        <f t="shared" si="3"/>
        <v>1.82</v>
      </c>
      <c r="Z20" s="6">
        <f t="shared" si="3"/>
        <v>1.82</v>
      </c>
      <c r="AA20" s="6">
        <f t="shared" si="3"/>
        <v>1.82</v>
      </c>
      <c r="AB20" s="6">
        <f t="shared" si="3"/>
        <v>1.82</v>
      </c>
      <c r="AC20" s="6">
        <f t="shared" si="4"/>
        <v>0.72800000000000009</v>
      </c>
      <c r="AD20" s="6">
        <f t="shared" ref="AD20:AG27" si="5">($R20*SUM($F$4:$F$6)+$S20*$F$7+SUMPRODUCT($D$4:$D$7,$E$4:$E$7)*$T20)/1000</f>
        <v>1.82</v>
      </c>
      <c r="AE20" s="6">
        <f t="shared" si="5"/>
        <v>1.82</v>
      </c>
      <c r="AF20" s="6">
        <f t="shared" si="5"/>
        <v>1.82</v>
      </c>
      <c r="AG20" s="6">
        <f t="shared" si="5"/>
        <v>1.82</v>
      </c>
    </row>
    <row r="21" spans="1:33" x14ac:dyDescent="0.3">
      <c r="A21" s="15"/>
      <c r="B21" s="15"/>
      <c r="C21" s="15"/>
      <c r="D21" s="15"/>
      <c r="P21" s="8">
        <v>17</v>
      </c>
      <c r="Q21" s="9">
        <v>0.75</v>
      </c>
      <c r="R21" s="6">
        <v>0.8</v>
      </c>
      <c r="S21" s="6">
        <v>1</v>
      </c>
      <c r="T21" s="10">
        <v>0</v>
      </c>
      <c r="V21" s="6">
        <f t="shared" ref="V21:AB27" si="6">($R21*SUM($F$4:$F$6)+$S21*$F$7+SUMPRODUCT($D$4:$D$7,$E$4:$E$7)*$T21)/1000</f>
        <v>0.80400000000000005</v>
      </c>
      <c r="W21" s="6">
        <f t="shared" si="6"/>
        <v>0.80400000000000005</v>
      </c>
      <c r="X21" s="6">
        <f t="shared" si="6"/>
        <v>0.80400000000000005</v>
      </c>
      <c r="Y21" s="6">
        <f t="shared" si="6"/>
        <v>0.80400000000000005</v>
      </c>
      <c r="Z21" s="6">
        <f t="shared" si="6"/>
        <v>0.80400000000000005</v>
      </c>
      <c r="AA21" s="6">
        <f t="shared" si="6"/>
        <v>0.80400000000000005</v>
      </c>
      <c r="AB21" s="6">
        <f t="shared" si="6"/>
        <v>0.80400000000000005</v>
      </c>
      <c r="AC21" s="6">
        <f t="shared" si="4"/>
        <v>0.32160000000000005</v>
      </c>
      <c r="AD21" s="6">
        <f t="shared" si="5"/>
        <v>0.80400000000000005</v>
      </c>
      <c r="AE21" s="6">
        <f t="shared" si="5"/>
        <v>0.80400000000000005</v>
      </c>
      <c r="AF21" s="6">
        <f t="shared" si="5"/>
        <v>0.80400000000000005</v>
      </c>
      <c r="AG21" s="6">
        <f t="shared" si="5"/>
        <v>0.80400000000000005</v>
      </c>
    </row>
    <row r="22" spans="1:33" x14ac:dyDescent="0.3">
      <c r="A22" s="15" t="s">
        <v>38</v>
      </c>
      <c r="B22" s="15"/>
      <c r="C22" s="15"/>
      <c r="D22" s="15"/>
      <c r="P22" s="8">
        <v>18</v>
      </c>
      <c r="Q22" s="9">
        <v>0.79166666666666696</v>
      </c>
      <c r="R22" s="6">
        <v>0.65</v>
      </c>
      <c r="S22" s="6">
        <v>1</v>
      </c>
      <c r="T22" s="10">
        <v>0</v>
      </c>
      <c r="V22" s="6">
        <f t="shared" si="6"/>
        <v>0.67200000000000004</v>
      </c>
      <c r="W22" s="6">
        <f t="shared" si="6"/>
        <v>0.67200000000000004</v>
      </c>
      <c r="X22" s="6">
        <f t="shared" si="6"/>
        <v>0.67200000000000004</v>
      </c>
      <c r="Y22" s="6">
        <f t="shared" si="6"/>
        <v>0.67200000000000004</v>
      </c>
      <c r="Z22" s="6">
        <f t="shared" si="6"/>
        <v>0.67200000000000004</v>
      </c>
      <c r="AA22" s="6">
        <f t="shared" si="6"/>
        <v>0.67200000000000004</v>
      </c>
      <c r="AB22" s="6">
        <f t="shared" si="6"/>
        <v>0.67200000000000004</v>
      </c>
      <c r="AC22" s="6">
        <f t="shared" si="4"/>
        <v>0.26880000000000004</v>
      </c>
      <c r="AD22" s="6">
        <f t="shared" si="5"/>
        <v>0.67200000000000004</v>
      </c>
      <c r="AE22" s="6">
        <f t="shared" si="5"/>
        <v>0.67200000000000004</v>
      </c>
      <c r="AF22" s="6">
        <f t="shared" si="5"/>
        <v>0.67200000000000004</v>
      </c>
      <c r="AG22" s="6">
        <f t="shared" si="5"/>
        <v>0.67200000000000004</v>
      </c>
    </row>
    <row r="23" spans="1:33" x14ac:dyDescent="0.3">
      <c r="A23" s="15"/>
      <c r="B23" s="15"/>
      <c r="C23" s="15"/>
      <c r="D23" s="15"/>
      <c r="P23" s="8">
        <v>19</v>
      </c>
      <c r="Q23" s="9">
        <v>0.83333333333333404</v>
      </c>
      <c r="R23" s="6">
        <v>0.5</v>
      </c>
      <c r="S23" s="6">
        <v>1</v>
      </c>
      <c r="T23" s="10">
        <v>0</v>
      </c>
      <c r="V23" s="6">
        <f t="shared" si="6"/>
        <v>0.54</v>
      </c>
      <c r="W23" s="6">
        <f t="shared" si="6"/>
        <v>0.54</v>
      </c>
      <c r="X23" s="6">
        <f t="shared" si="6"/>
        <v>0.54</v>
      </c>
      <c r="Y23" s="6">
        <f t="shared" si="6"/>
        <v>0.54</v>
      </c>
      <c r="Z23" s="6">
        <f t="shared" si="6"/>
        <v>0.54</v>
      </c>
      <c r="AA23" s="6">
        <f t="shared" si="6"/>
        <v>0.54</v>
      </c>
      <c r="AB23" s="6">
        <f t="shared" si="6"/>
        <v>0.54</v>
      </c>
      <c r="AC23" s="6">
        <f t="shared" si="4"/>
        <v>0.21600000000000003</v>
      </c>
      <c r="AD23" s="6">
        <f t="shared" si="5"/>
        <v>0.54</v>
      </c>
      <c r="AE23" s="6">
        <f t="shared" si="5"/>
        <v>0.54</v>
      </c>
      <c r="AF23" s="6">
        <f t="shared" si="5"/>
        <v>0.54</v>
      </c>
      <c r="AG23" s="6">
        <f t="shared" si="5"/>
        <v>0.54</v>
      </c>
    </row>
    <row r="24" spans="1:33" ht="28.5" customHeight="1" x14ac:dyDescent="0.3">
      <c r="A24" s="15"/>
      <c r="B24" s="15"/>
      <c r="C24" s="15"/>
      <c r="D24" s="15"/>
      <c r="P24" s="8">
        <v>20</v>
      </c>
      <c r="Q24" s="9">
        <v>0.875</v>
      </c>
      <c r="R24" s="6">
        <v>0.15</v>
      </c>
      <c r="S24" s="6">
        <v>1</v>
      </c>
      <c r="T24" s="10">
        <v>0</v>
      </c>
      <c r="V24" s="6">
        <f t="shared" si="6"/>
        <v>0.23200000000000001</v>
      </c>
      <c r="W24" s="6">
        <f t="shared" si="6"/>
        <v>0.23200000000000001</v>
      </c>
      <c r="X24" s="6">
        <f t="shared" si="6"/>
        <v>0.23200000000000001</v>
      </c>
      <c r="Y24" s="6">
        <f t="shared" si="6"/>
        <v>0.23200000000000001</v>
      </c>
      <c r="Z24" s="6">
        <f t="shared" si="6"/>
        <v>0.23200000000000001</v>
      </c>
      <c r="AA24" s="6">
        <f t="shared" si="6"/>
        <v>0.23200000000000001</v>
      </c>
      <c r="AB24" s="6">
        <f t="shared" si="6"/>
        <v>0.23200000000000001</v>
      </c>
      <c r="AC24" s="6">
        <f t="shared" si="4"/>
        <v>9.2800000000000007E-2</v>
      </c>
      <c r="AD24" s="6">
        <f t="shared" si="5"/>
        <v>0.23200000000000001</v>
      </c>
      <c r="AE24" s="6">
        <f t="shared" si="5"/>
        <v>0.23200000000000001</v>
      </c>
      <c r="AF24" s="6">
        <f t="shared" si="5"/>
        <v>0.23200000000000001</v>
      </c>
      <c r="AG24" s="6">
        <f t="shared" si="5"/>
        <v>0.23200000000000001</v>
      </c>
    </row>
    <row r="25" spans="1:33" x14ac:dyDescent="0.3">
      <c r="A25" s="15" t="s">
        <v>39</v>
      </c>
      <c r="B25" s="15"/>
      <c r="C25" s="15"/>
      <c r="D25" s="15"/>
      <c r="P25" s="8">
        <v>21</v>
      </c>
      <c r="Q25" s="9">
        <v>0.91666666666666696</v>
      </c>
      <c r="R25" s="6">
        <v>0.15</v>
      </c>
      <c r="S25" s="6">
        <v>1</v>
      </c>
      <c r="T25" s="10">
        <v>0</v>
      </c>
      <c r="V25" s="6">
        <f t="shared" si="6"/>
        <v>0.23200000000000001</v>
      </c>
      <c r="W25" s="6">
        <f t="shared" si="6"/>
        <v>0.23200000000000001</v>
      </c>
      <c r="X25" s="6">
        <f t="shared" si="6"/>
        <v>0.23200000000000001</v>
      </c>
      <c r="Y25" s="6">
        <f t="shared" si="6"/>
        <v>0.23200000000000001</v>
      </c>
      <c r="Z25" s="6">
        <f t="shared" si="6"/>
        <v>0.23200000000000001</v>
      </c>
      <c r="AA25" s="6">
        <f t="shared" si="6"/>
        <v>0.23200000000000001</v>
      </c>
      <c r="AB25" s="6">
        <f t="shared" si="6"/>
        <v>0.23200000000000001</v>
      </c>
      <c r="AC25" s="6">
        <f t="shared" si="4"/>
        <v>9.2800000000000007E-2</v>
      </c>
      <c r="AD25" s="6">
        <f t="shared" si="5"/>
        <v>0.23200000000000001</v>
      </c>
      <c r="AE25" s="6">
        <f t="shared" si="5"/>
        <v>0.23200000000000001</v>
      </c>
      <c r="AF25" s="6">
        <f t="shared" si="5"/>
        <v>0.23200000000000001</v>
      </c>
      <c r="AG25" s="6">
        <f t="shared" si="5"/>
        <v>0.23200000000000001</v>
      </c>
    </row>
    <row r="26" spans="1:33" x14ac:dyDescent="0.3">
      <c r="A26" s="15"/>
      <c r="B26" s="15"/>
      <c r="C26" s="15"/>
      <c r="D26" s="15"/>
      <c r="P26" s="8">
        <v>22</v>
      </c>
      <c r="Q26" s="9">
        <v>0.95833333333333404</v>
      </c>
      <c r="R26" s="6">
        <v>0.15</v>
      </c>
      <c r="S26" s="6">
        <v>1</v>
      </c>
      <c r="T26" s="10">
        <v>0</v>
      </c>
      <c r="V26" s="6">
        <f t="shared" si="6"/>
        <v>0.23200000000000001</v>
      </c>
      <c r="W26" s="6">
        <f t="shared" si="6"/>
        <v>0.23200000000000001</v>
      </c>
      <c r="X26" s="6">
        <f t="shared" si="6"/>
        <v>0.23200000000000001</v>
      </c>
      <c r="Y26" s="6">
        <f t="shared" si="6"/>
        <v>0.23200000000000001</v>
      </c>
      <c r="Z26" s="6">
        <f t="shared" si="6"/>
        <v>0.23200000000000001</v>
      </c>
      <c r="AA26" s="6">
        <f t="shared" si="6"/>
        <v>0.23200000000000001</v>
      </c>
      <c r="AB26" s="6">
        <f t="shared" si="6"/>
        <v>0.23200000000000001</v>
      </c>
      <c r="AC26" s="6">
        <f t="shared" si="4"/>
        <v>9.2800000000000007E-2</v>
      </c>
      <c r="AD26" s="6">
        <f t="shared" si="5"/>
        <v>0.23200000000000001</v>
      </c>
      <c r="AE26" s="6">
        <f t="shared" si="5"/>
        <v>0.23200000000000001</v>
      </c>
      <c r="AF26" s="6">
        <f t="shared" si="5"/>
        <v>0.23200000000000001</v>
      </c>
      <c r="AG26" s="6">
        <f t="shared" si="5"/>
        <v>0.23200000000000001</v>
      </c>
    </row>
    <row r="27" spans="1:33" x14ac:dyDescent="0.3">
      <c r="A27" s="15"/>
      <c r="B27" s="15"/>
      <c r="C27" s="15"/>
      <c r="D27" s="15"/>
      <c r="P27" s="8">
        <v>23</v>
      </c>
      <c r="Q27" s="9">
        <v>1</v>
      </c>
      <c r="R27" s="6">
        <v>0.15</v>
      </c>
      <c r="S27" s="6">
        <v>1</v>
      </c>
      <c r="T27" s="10">
        <v>0</v>
      </c>
      <c r="V27" s="6">
        <f t="shared" si="6"/>
        <v>0.23200000000000001</v>
      </c>
      <c r="W27" s="6">
        <f t="shared" si="6"/>
        <v>0.23200000000000001</v>
      </c>
      <c r="X27" s="6">
        <f t="shared" si="6"/>
        <v>0.23200000000000001</v>
      </c>
      <c r="Y27" s="6">
        <f t="shared" si="6"/>
        <v>0.23200000000000001</v>
      </c>
      <c r="Z27" s="6">
        <f t="shared" si="6"/>
        <v>0.23200000000000001</v>
      </c>
      <c r="AA27" s="6">
        <f t="shared" si="6"/>
        <v>0.23200000000000001</v>
      </c>
      <c r="AB27" s="6">
        <f t="shared" si="6"/>
        <v>0.23200000000000001</v>
      </c>
      <c r="AC27" s="6">
        <f t="shared" si="4"/>
        <v>9.2800000000000007E-2</v>
      </c>
      <c r="AD27" s="6">
        <f t="shared" si="5"/>
        <v>0.23200000000000001</v>
      </c>
      <c r="AE27" s="6">
        <f t="shared" si="5"/>
        <v>0.23200000000000001</v>
      </c>
      <c r="AF27" s="6">
        <f t="shared" si="5"/>
        <v>0.23200000000000001</v>
      </c>
      <c r="AG27" s="6">
        <f t="shared" si="5"/>
        <v>0.23200000000000001</v>
      </c>
    </row>
    <row r="28" spans="1:33" x14ac:dyDescent="0.3">
      <c r="A28" s="15" t="s">
        <v>40</v>
      </c>
      <c r="B28" s="15"/>
      <c r="C28" s="15"/>
      <c r="D28" s="15"/>
      <c r="P28" s="8"/>
      <c r="T28" s="10"/>
    </row>
    <row r="29" spans="1:33" x14ac:dyDescent="0.3">
      <c r="A29" s="15"/>
      <c r="B29" s="15"/>
      <c r="C29" s="15"/>
      <c r="D29" s="15"/>
      <c r="T29" s="10"/>
    </row>
    <row r="30" spans="1:33" x14ac:dyDescent="0.3">
      <c r="A30" s="15"/>
      <c r="B30" s="15"/>
      <c r="C30" s="15"/>
      <c r="D30" s="15"/>
      <c r="T30" s="10"/>
    </row>
    <row r="33" spans="1:2" x14ac:dyDescent="0.3">
      <c r="A33" s="12" t="s">
        <v>41</v>
      </c>
      <c r="B33" s="6" t="s">
        <v>42</v>
      </c>
    </row>
  </sheetData>
  <mergeCells count="6">
    <mergeCell ref="A28:D30"/>
    <mergeCell ref="A13:D15"/>
    <mergeCell ref="A16:D18"/>
    <mergeCell ref="A19:D21"/>
    <mergeCell ref="A22:D24"/>
    <mergeCell ref="A25:D27"/>
  </mergeCells>
  <hyperlinks>
    <hyperlink ref="A33" r:id="rId1" xr:uid="{C66FF4AE-0D63-44EB-9AED-167A93F15F37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367"/>
  <sheetViews>
    <sheetView tabSelected="1" zoomScale="86" workbookViewId="0">
      <selection activeCell="D2" sqref="D2"/>
    </sheetView>
  </sheetViews>
  <sheetFormatPr defaultRowHeight="14.4" x14ac:dyDescent="0.3"/>
  <cols>
    <col min="1" max="1" width="18.88671875" bestFit="1" customWidth="1"/>
    <col min="2" max="2" width="9.77734375" customWidth="1"/>
    <col min="3" max="3" width="15.33203125" customWidth="1"/>
    <col min="4" max="4" width="22.44140625" bestFit="1" customWidth="1"/>
    <col min="5" max="5" width="21.5546875" customWidth="1"/>
    <col min="6" max="6" width="12" customWidth="1"/>
    <col min="7" max="7" width="20.88671875" bestFit="1" customWidth="1"/>
    <col min="12" max="20" width="7" bestFit="1" customWidth="1"/>
    <col min="21" max="31" width="8.5546875" bestFit="1" customWidth="1"/>
    <col min="32" max="35" width="7" bestFit="1" customWidth="1"/>
  </cols>
  <sheetData>
    <row r="1" spans="1:35" x14ac:dyDescent="0.3">
      <c r="A1" t="s">
        <v>0</v>
      </c>
      <c r="B1" t="s">
        <v>1</v>
      </c>
      <c r="D1" t="s">
        <v>2</v>
      </c>
      <c r="G1" t="s">
        <v>47</v>
      </c>
      <c r="J1" t="s">
        <v>0</v>
      </c>
      <c r="K1" t="s">
        <v>8</v>
      </c>
      <c r="L1">
        <v>0</v>
      </c>
      <c r="M1">
        <f t="shared" ref="M1:AI1" si="0">L1+1</f>
        <v>1</v>
      </c>
      <c r="N1">
        <f t="shared" si="0"/>
        <v>2</v>
      </c>
      <c r="O1">
        <f t="shared" si="0"/>
        <v>3</v>
      </c>
      <c r="P1">
        <f t="shared" si="0"/>
        <v>4</v>
      </c>
      <c r="Q1">
        <f t="shared" si="0"/>
        <v>5</v>
      </c>
      <c r="R1">
        <f t="shared" si="0"/>
        <v>6</v>
      </c>
      <c r="S1">
        <f t="shared" si="0"/>
        <v>7</v>
      </c>
      <c r="T1">
        <f t="shared" si="0"/>
        <v>8</v>
      </c>
      <c r="U1">
        <f t="shared" si="0"/>
        <v>9</v>
      </c>
      <c r="V1">
        <f t="shared" si="0"/>
        <v>10</v>
      </c>
      <c r="W1">
        <f t="shared" si="0"/>
        <v>11</v>
      </c>
      <c r="X1">
        <f t="shared" si="0"/>
        <v>12</v>
      </c>
      <c r="Y1">
        <f t="shared" si="0"/>
        <v>13</v>
      </c>
      <c r="Z1">
        <f t="shared" si="0"/>
        <v>14</v>
      </c>
      <c r="AA1">
        <f t="shared" si="0"/>
        <v>15</v>
      </c>
      <c r="AB1">
        <f t="shared" si="0"/>
        <v>16</v>
      </c>
      <c r="AC1">
        <f t="shared" si="0"/>
        <v>17</v>
      </c>
      <c r="AD1">
        <f t="shared" si="0"/>
        <v>18</v>
      </c>
      <c r="AE1">
        <f t="shared" si="0"/>
        <v>19</v>
      </c>
      <c r="AF1">
        <f t="shared" si="0"/>
        <v>20</v>
      </c>
      <c r="AG1">
        <f t="shared" si="0"/>
        <v>21</v>
      </c>
      <c r="AH1">
        <f t="shared" si="0"/>
        <v>22</v>
      </c>
      <c r="AI1">
        <f t="shared" si="0"/>
        <v>23</v>
      </c>
    </row>
    <row r="2" spans="1:35" x14ac:dyDescent="0.3">
      <c r="A2">
        <v>0</v>
      </c>
      <c r="B2">
        <v>0.1</v>
      </c>
      <c r="D2">
        <v>0.4</v>
      </c>
      <c r="G2" t="s">
        <v>4</v>
      </c>
      <c r="H2">
        <f>F40</f>
        <v>1380</v>
      </c>
      <c r="J2" s="1">
        <v>44197</v>
      </c>
      <c r="K2" s="5">
        <f>WEEKDAY(J2,2)</f>
        <v>5</v>
      </c>
      <c r="L2" s="3">
        <f ca="1">IF($K2&gt;5,($H$2*VLOOKUP(L$1,$A$1:$B$25,2,0)*(1+$D$2*RANDBETWEEN(-1,1)*RAND())*VLOOKUP(MONTH($J2),$D$6:$E$17,2,0))*$D$4,($H$2*VLOOKUP(L$1,$A$1:$B$25,2,0)*(1+$D$2*RANDBETWEEN(-1,1)*RAND())*VLOOKUP(MONTH($J2),$D$6:$E$17,2,0)))</f>
        <v>112.12732950254204</v>
      </c>
      <c r="M2" s="3">
        <f t="shared" ref="M2:AB17" ca="1" si="1">IF($K2&gt;5,($H$2*VLOOKUP(M$1,$A$1:$B$25,2,0)*(1+$D$2*RANDBETWEEN(-1,1)*RAND())*VLOOKUP(MONTH($J2),$D$6:$E$17,2,0))*$D$4,($H$2*VLOOKUP(M$1,$A$1:$B$25,2,0)*(1+$D$2*RANDBETWEEN(-1,1)*RAND())*VLOOKUP(MONTH($J2),$D$6:$E$17,2,0)))</f>
        <v>110.4</v>
      </c>
      <c r="N2" s="3">
        <f t="shared" ca="1" si="1"/>
        <v>110.4</v>
      </c>
      <c r="O2" s="3">
        <f t="shared" ca="1" si="1"/>
        <v>110.4</v>
      </c>
      <c r="P2" s="3">
        <f t="shared" ca="1" si="1"/>
        <v>110.4</v>
      </c>
      <c r="Q2" s="3">
        <f t="shared" ca="1" si="1"/>
        <v>88.570601493972347</v>
      </c>
      <c r="R2" s="3">
        <f t="shared" ca="1" si="1"/>
        <v>107.92638821956018</v>
      </c>
      <c r="S2" s="3">
        <f t="shared" ca="1" si="1"/>
        <v>110.4</v>
      </c>
      <c r="T2" s="3">
        <f t="shared" ca="1" si="1"/>
        <v>331.20000000000005</v>
      </c>
      <c r="U2" s="3">
        <f t="shared" ca="1" si="1"/>
        <v>896.52453848258142</v>
      </c>
      <c r="V2" s="3">
        <f t="shared" ca="1" si="1"/>
        <v>883.2</v>
      </c>
      <c r="W2" s="3">
        <f t="shared" ca="1" si="1"/>
        <v>1512.3585646077745</v>
      </c>
      <c r="X2" s="3">
        <f t="shared" ca="1" si="1"/>
        <v>1104</v>
      </c>
      <c r="Y2" s="3">
        <f t="shared" ca="1" si="1"/>
        <v>881.39234345118587</v>
      </c>
      <c r="Z2" s="3">
        <f t="shared" ca="1" si="1"/>
        <v>918.41685261303064</v>
      </c>
      <c r="AA2" s="3">
        <f t="shared" ca="1" si="1"/>
        <v>1104</v>
      </c>
      <c r="AB2" s="3">
        <f t="shared" ca="1" si="1"/>
        <v>1508.1512206378645</v>
      </c>
      <c r="AC2" s="3">
        <f t="shared" ref="AC2:AI17" ca="1" si="2">IF($K2&gt;5,($H$2*VLOOKUP(AC$1,$A$1:$B$25,2,0)*(1+$D$2*RANDBETWEEN(-1,1)*RAND())*VLOOKUP(MONTH($J2),$D$6:$E$17,2,0))*$D$4,($H$2*VLOOKUP(AC$1,$A$1:$B$25,2,0)*(1+$D$2*RANDBETWEEN(-1,1)*RAND())*VLOOKUP(MONTH($J2),$D$6:$E$17,2,0)))</f>
        <v>1399.262878798877</v>
      </c>
      <c r="AD2" s="3">
        <f t="shared" ca="1" si="2"/>
        <v>718.34845658083623</v>
      </c>
      <c r="AE2" s="3">
        <f t="shared" ca="1" si="2"/>
        <v>662.40000000000009</v>
      </c>
      <c r="AF2" s="3">
        <f t="shared" ca="1" si="2"/>
        <v>226.79817048111158</v>
      </c>
      <c r="AG2" s="3">
        <f t="shared" ca="1" si="2"/>
        <v>132.38077322939515</v>
      </c>
      <c r="AH2" s="3">
        <f t="shared" ca="1" si="2"/>
        <v>110.4</v>
      </c>
      <c r="AI2" s="3">
        <f t="shared" ca="1" si="2"/>
        <v>111.27771873946676</v>
      </c>
    </row>
    <row r="3" spans="1:35" x14ac:dyDescent="0.3">
      <c r="A3">
        <f>A2+1</f>
        <v>1</v>
      </c>
      <c r="B3">
        <v>0.1</v>
      </c>
      <c r="D3" t="s">
        <v>45</v>
      </c>
      <c r="J3" s="1">
        <f t="shared" ref="J3:J34" si="3">J2+1</f>
        <v>44198</v>
      </c>
      <c r="K3" s="5">
        <f t="shared" ref="K3:K66" si="4">WEEKDAY(J3,2)</f>
        <v>6</v>
      </c>
      <c r="L3" s="3">
        <f t="shared" ref="L3:AA18" ca="1" si="5">IF($K3&gt;5,($H$2*VLOOKUP(L$1,$A$1:$B$25,2,0)*(1+$D$2*RANDBETWEEN(-1,1)*RAND())*VLOOKUP(MONTH($J3),$D$6:$E$17,2,0))*$D$4,($H$2*VLOOKUP(L$1,$A$1:$B$25,2,0)*(1+$D$2*RANDBETWEEN(-1,1)*RAND())*VLOOKUP(MONTH($J3),$D$6:$E$17,2,0)))</f>
        <v>11.078068400606856</v>
      </c>
      <c r="M3" s="3">
        <f t="shared" ca="1" si="1"/>
        <v>13.302002252172883</v>
      </c>
      <c r="N3" s="3">
        <f t="shared" ca="1" si="1"/>
        <v>11.040000000000001</v>
      </c>
      <c r="O3" s="3">
        <f t="shared" ca="1" si="1"/>
        <v>8.1587121654876338</v>
      </c>
      <c r="P3" s="3">
        <f t="shared" ca="1" si="1"/>
        <v>9.4160859478548815</v>
      </c>
      <c r="Q3" s="3">
        <f t="shared" ca="1" si="1"/>
        <v>11.040000000000001</v>
      </c>
      <c r="R3" s="3">
        <f t="shared" ca="1" si="1"/>
        <v>11.040000000000001</v>
      </c>
      <c r="S3" s="3">
        <f t="shared" ca="1" si="1"/>
        <v>11.040000000000001</v>
      </c>
      <c r="T3" s="3">
        <f t="shared" ca="1" si="1"/>
        <v>33.120000000000005</v>
      </c>
      <c r="U3" s="3">
        <f t="shared" ca="1" si="1"/>
        <v>54.225534325167054</v>
      </c>
      <c r="V3" s="3">
        <f t="shared" ca="1" si="1"/>
        <v>88.320000000000007</v>
      </c>
      <c r="W3" s="3">
        <f t="shared" ca="1" si="1"/>
        <v>146.23366514821748</v>
      </c>
      <c r="X3" s="3">
        <f t="shared" ca="1" si="1"/>
        <v>102.71137028205646</v>
      </c>
      <c r="Y3" s="3">
        <f t="shared" ca="1" si="1"/>
        <v>135.31918667003811</v>
      </c>
      <c r="Z3" s="3">
        <f t="shared" ca="1" si="1"/>
        <v>80.927168919708819</v>
      </c>
      <c r="AA3" s="3">
        <f t="shared" ca="1" si="1"/>
        <v>110.4</v>
      </c>
      <c r="AB3" s="3">
        <f t="shared" ca="1" si="1"/>
        <v>110.4</v>
      </c>
      <c r="AC3" s="3">
        <f t="shared" ca="1" si="2"/>
        <v>73.076789764370147</v>
      </c>
      <c r="AD3" s="3">
        <f t="shared" ca="1" si="2"/>
        <v>95.011265667252417</v>
      </c>
      <c r="AE3" s="3">
        <f t="shared" ca="1" si="2"/>
        <v>70.029800275687947</v>
      </c>
      <c r="AF3" s="3">
        <f t="shared" ca="1" si="2"/>
        <v>30.547979577620097</v>
      </c>
      <c r="AG3" s="3">
        <f t="shared" ca="1" si="2"/>
        <v>11.040000000000001</v>
      </c>
      <c r="AH3" s="3">
        <f t="shared" ca="1" si="2"/>
        <v>11.040000000000001</v>
      </c>
      <c r="AI3" s="3">
        <f t="shared" ca="1" si="2"/>
        <v>10.284682089400599</v>
      </c>
    </row>
    <row r="4" spans="1:35" x14ac:dyDescent="0.3">
      <c r="A4">
        <f t="shared" ref="A4:A25" si="6">A3+1</f>
        <v>2</v>
      </c>
      <c r="B4">
        <v>0.1</v>
      </c>
      <c r="D4" s="14">
        <v>0.1</v>
      </c>
      <c r="J4" s="1">
        <f t="shared" si="3"/>
        <v>44199</v>
      </c>
      <c r="K4" s="5">
        <f t="shared" si="4"/>
        <v>7</v>
      </c>
      <c r="L4" s="3">
        <f t="shared" ca="1" si="5"/>
        <v>10.662529032521286</v>
      </c>
      <c r="M4" s="3">
        <f t="shared" ca="1" si="1"/>
        <v>11.040000000000001</v>
      </c>
      <c r="N4" s="3">
        <f t="shared" ca="1" si="1"/>
        <v>11.040000000000001</v>
      </c>
      <c r="O4" s="3">
        <f t="shared" ca="1" si="1"/>
        <v>11.040000000000001</v>
      </c>
      <c r="P4" s="3">
        <f t="shared" ca="1" si="1"/>
        <v>11.040000000000001</v>
      </c>
      <c r="Q4" s="3">
        <f t="shared" ca="1" si="1"/>
        <v>8.0559624083699557</v>
      </c>
      <c r="R4" s="3">
        <f t="shared" ca="1" si="1"/>
        <v>11.040000000000001</v>
      </c>
      <c r="S4" s="3">
        <f t="shared" ca="1" si="1"/>
        <v>8.9000746806710715</v>
      </c>
      <c r="T4" s="3">
        <f t="shared" ca="1" si="1"/>
        <v>29.682258903255814</v>
      </c>
      <c r="U4" s="3">
        <f t="shared" ca="1" si="1"/>
        <v>84.048704271124734</v>
      </c>
      <c r="V4" s="3">
        <f t="shared" ca="1" si="1"/>
        <v>88.344804175258162</v>
      </c>
      <c r="W4" s="3">
        <f t="shared" ca="1" si="1"/>
        <v>110.4</v>
      </c>
      <c r="X4" s="3">
        <f t="shared" ca="1" si="1"/>
        <v>154.38193196031366</v>
      </c>
      <c r="Y4" s="3">
        <f t="shared" ca="1" si="1"/>
        <v>114.40215863903494</v>
      </c>
      <c r="Z4" s="3">
        <f t="shared" ca="1" si="1"/>
        <v>110.4</v>
      </c>
      <c r="AA4" s="3">
        <f t="shared" ca="1" si="1"/>
        <v>135.21466423875776</v>
      </c>
      <c r="AB4" s="3">
        <f t="shared" ca="1" si="1"/>
        <v>110.4</v>
      </c>
      <c r="AC4" s="3">
        <f t="shared" ca="1" si="2"/>
        <v>77.2038319085936</v>
      </c>
      <c r="AD4" s="3">
        <f t="shared" ca="1" si="2"/>
        <v>85.992624787479045</v>
      </c>
      <c r="AE4" s="3">
        <f t="shared" ca="1" si="2"/>
        <v>79.531008341882398</v>
      </c>
      <c r="AF4" s="3">
        <f t="shared" ca="1" si="2"/>
        <v>30.081971741505665</v>
      </c>
      <c r="AG4" s="3">
        <f t="shared" ca="1" si="2"/>
        <v>12.86703232430094</v>
      </c>
      <c r="AH4" s="3">
        <f t="shared" ca="1" si="2"/>
        <v>8.7898596788919559</v>
      </c>
      <c r="AI4" s="3">
        <f t="shared" ca="1" si="2"/>
        <v>14.224650275357661</v>
      </c>
    </row>
    <row r="5" spans="1:35" x14ac:dyDescent="0.3">
      <c r="A5">
        <f t="shared" si="6"/>
        <v>3</v>
      </c>
      <c r="B5">
        <v>0.1</v>
      </c>
      <c r="D5" t="s">
        <v>3</v>
      </c>
      <c r="J5" s="1">
        <f t="shared" si="3"/>
        <v>44200</v>
      </c>
      <c r="K5" s="5">
        <f t="shared" si="4"/>
        <v>1</v>
      </c>
      <c r="L5" s="3">
        <f t="shared" ca="1" si="5"/>
        <v>131.21091203313267</v>
      </c>
      <c r="M5" s="3">
        <f t="shared" ca="1" si="1"/>
        <v>87.869284207465185</v>
      </c>
      <c r="N5" s="3">
        <f t="shared" ca="1" si="1"/>
        <v>124.7245830477996</v>
      </c>
      <c r="O5" s="3">
        <f t="shared" ca="1" si="1"/>
        <v>100.44350694858676</v>
      </c>
      <c r="P5" s="3">
        <f t="shared" ca="1" si="1"/>
        <v>117.83372076644119</v>
      </c>
      <c r="Q5" s="3">
        <f t="shared" ca="1" si="1"/>
        <v>94.868599950873545</v>
      </c>
      <c r="R5" s="3">
        <f t="shared" ca="1" si="1"/>
        <v>78.623305112442495</v>
      </c>
      <c r="S5" s="3">
        <f t="shared" ca="1" si="1"/>
        <v>110.4</v>
      </c>
      <c r="T5" s="3">
        <f t="shared" ca="1" si="1"/>
        <v>381.33361916128598</v>
      </c>
      <c r="U5" s="3">
        <f t="shared" ca="1" si="1"/>
        <v>662.40000000000009</v>
      </c>
      <c r="V5" s="3">
        <f t="shared" ca="1" si="1"/>
        <v>868.10380802332156</v>
      </c>
      <c r="W5" s="3">
        <f t="shared" ca="1" si="1"/>
        <v>875.04770246263797</v>
      </c>
      <c r="X5" s="3">
        <f t="shared" ca="1" si="1"/>
        <v>1317.621370787253</v>
      </c>
      <c r="Y5" s="3">
        <f t="shared" ca="1" si="1"/>
        <v>986.31666050891477</v>
      </c>
      <c r="Z5" s="3">
        <f t="shared" ca="1" si="1"/>
        <v>1463.8043630539073</v>
      </c>
      <c r="AA5" s="3">
        <f t="shared" ca="1" si="1"/>
        <v>1195.9203898557755</v>
      </c>
      <c r="AB5" s="3">
        <f t="shared" ca="1" si="1"/>
        <v>1371.9334908710898</v>
      </c>
      <c r="AC5" s="3">
        <f t="shared" ca="1" si="2"/>
        <v>1198.0351009999945</v>
      </c>
      <c r="AD5" s="3">
        <f t="shared" ca="1" si="2"/>
        <v>1195.8137903410143</v>
      </c>
      <c r="AE5" s="3">
        <f t="shared" ca="1" si="2"/>
        <v>662.40000000000009</v>
      </c>
      <c r="AF5" s="3">
        <f t="shared" ca="1" si="2"/>
        <v>162.9433533664203</v>
      </c>
      <c r="AG5" s="3">
        <f t="shared" ca="1" si="2"/>
        <v>148.86728093321676</v>
      </c>
      <c r="AH5" s="3">
        <f t="shared" ca="1" si="2"/>
        <v>124.84213743475948</v>
      </c>
      <c r="AI5" s="3">
        <f t="shared" ca="1" si="2"/>
        <v>129.92042964432173</v>
      </c>
    </row>
    <row r="6" spans="1:35" x14ac:dyDescent="0.3">
      <c r="A6">
        <f t="shared" si="6"/>
        <v>4</v>
      </c>
      <c r="B6">
        <v>0.1</v>
      </c>
      <c r="D6">
        <v>1</v>
      </c>
      <c r="E6">
        <v>0.8</v>
      </c>
      <c r="F6" t="s">
        <v>48</v>
      </c>
      <c r="J6" s="1">
        <f t="shared" si="3"/>
        <v>44201</v>
      </c>
      <c r="K6" s="5">
        <f t="shared" si="4"/>
        <v>2</v>
      </c>
      <c r="L6" s="3">
        <f t="shared" ca="1" si="5"/>
        <v>110.4</v>
      </c>
      <c r="M6" s="3">
        <f t="shared" ca="1" si="1"/>
        <v>84.518427429885492</v>
      </c>
      <c r="N6" s="3">
        <f t="shared" ca="1" si="1"/>
        <v>110.4</v>
      </c>
      <c r="O6" s="3">
        <f t="shared" ca="1" si="1"/>
        <v>113.18143402451224</v>
      </c>
      <c r="P6" s="3">
        <f t="shared" ca="1" si="1"/>
        <v>142.11272536087776</v>
      </c>
      <c r="Q6" s="3">
        <f t="shared" ca="1" si="1"/>
        <v>91.087643144880047</v>
      </c>
      <c r="R6" s="3">
        <f t="shared" ca="1" si="1"/>
        <v>110.4</v>
      </c>
      <c r="S6" s="3">
        <f t="shared" ca="1" si="1"/>
        <v>125.59869057458864</v>
      </c>
      <c r="T6" s="3">
        <f t="shared" ca="1" si="1"/>
        <v>331.20000000000005</v>
      </c>
      <c r="U6" s="3">
        <f t="shared" ca="1" si="1"/>
        <v>662.40000000000009</v>
      </c>
      <c r="V6" s="3">
        <f t="shared" ca="1" si="1"/>
        <v>1192.5686711392614</v>
      </c>
      <c r="W6" s="3">
        <f t="shared" ca="1" si="1"/>
        <v>1027.9513205921398</v>
      </c>
      <c r="X6" s="3">
        <f t="shared" ca="1" si="1"/>
        <v>1311.9243296728546</v>
      </c>
      <c r="Y6" s="3">
        <f t="shared" ca="1" si="1"/>
        <v>893.58403047168486</v>
      </c>
      <c r="Z6" s="3">
        <f t="shared" ca="1" si="1"/>
        <v>1542.1098072717855</v>
      </c>
      <c r="AA6" s="3">
        <f t="shared" ca="1" si="1"/>
        <v>1401.4731769270957</v>
      </c>
      <c r="AB6" s="3">
        <f t="shared" ca="1" si="1"/>
        <v>1104</v>
      </c>
      <c r="AC6" s="3">
        <f t="shared" ca="1" si="2"/>
        <v>1065.7004151600386</v>
      </c>
      <c r="AD6" s="3">
        <f t="shared" ca="1" si="2"/>
        <v>730.21766923220855</v>
      </c>
      <c r="AE6" s="3">
        <f t="shared" ca="1" si="2"/>
        <v>619.03374417934276</v>
      </c>
      <c r="AF6" s="3">
        <f t="shared" ca="1" si="2"/>
        <v>248.33461087813873</v>
      </c>
      <c r="AG6" s="3">
        <f t="shared" ca="1" si="2"/>
        <v>148.67637531529493</v>
      </c>
      <c r="AH6" s="3">
        <f t="shared" ca="1" si="2"/>
        <v>117.81006345954968</v>
      </c>
      <c r="AI6" s="3">
        <f t="shared" ca="1" si="2"/>
        <v>110.4</v>
      </c>
    </row>
    <row r="7" spans="1:35" x14ac:dyDescent="0.3">
      <c r="A7">
        <f t="shared" si="6"/>
        <v>5</v>
      </c>
      <c r="B7">
        <v>0.1</v>
      </c>
      <c r="D7">
        <f>D6+1</f>
        <v>2</v>
      </c>
      <c r="E7">
        <v>1</v>
      </c>
      <c r="F7" t="s">
        <v>49</v>
      </c>
      <c r="J7" s="1">
        <f t="shared" si="3"/>
        <v>44202</v>
      </c>
      <c r="K7" s="5">
        <f t="shared" si="4"/>
        <v>3</v>
      </c>
      <c r="L7" s="3">
        <f t="shared" ca="1" si="5"/>
        <v>131.47614463585779</v>
      </c>
      <c r="M7" s="3">
        <f t="shared" ca="1" si="1"/>
        <v>110.4</v>
      </c>
      <c r="N7" s="3">
        <f t="shared" ca="1" si="1"/>
        <v>94.920773691056212</v>
      </c>
      <c r="O7" s="3">
        <f t="shared" ca="1" si="1"/>
        <v>136.99693857249406</v>
      </c>
      <c r="P7" s="3">
        <f t="shared" ca="1" si="1"/>
        <v>110.4</v>
      </c>
      <c r="Q7" s="3">
        <f t="shared" ca="1" si="1"/>
        <v>126.61052446923424</v>
      </c>
      <c r="R7" s="3">
        <f t="shared" ca="1" si="1"/>
        <v>104.07901387740729</v>
      </c>
      <c r="S7" s="3">
        <f t="shared" ca="1" si="1"/>
        <v>134.40988479552044</v>
      </c>
      <c r="T7" s="3">
        <f t="shared" ca="1" si="1"/>
        <v>226.77251448222785</v>
      </c>
      <c r="U7" s="3">
        <f t="shared" ca="1" si="1"/>
        <v>662.40000000000009</v>
      </c>
      <c r="V7" s="3">
        <f t="shared" ca="1" si="1"/>
        <v>565.88023110999632</v>
      </c>
      <c r="W7" s="3">
        <f t="shared" ca="1" si="1"/>
        <v>1486.6154426872838</v>
      </c>
      <c r="X7" s="3">
        <f t="shared" ca="1" si="1"/>
        <v>1268.5546256539876</v>
      </c>
      <c r="Y7" s="3">
        <f t="shared" ca="1" si="1"/>
        <v>1104</v>
      </c>
      <c r="Z7" s="3">
        <f t="shared" ca="1" si="1"/>
        <v>1104</v>
      </c>
      <c r="AA7" s="3">
        <f t="shared" ca="1" si="1"/>
        <v>1268.3960850062285</v>
      </c>
      <c r="AB7" s="3">
        <f t="shared" ca="1" si="1"/>
        <v>1322.9408300990403</v>
      </c>
      <c r="AC7" s="3">
        <f t="shared" ca="1" si="2"/>
        <v>789.822541799379</v>
      </c>
      <c r="AD7" s="3">
        <f t="shared" ca="1" si="2"/>
        <v>883.2</v>
      </c>
      <c r="AE7" s="3">
        <f t="shared" ca="1" si="2"/>
        <v>516.52240533321799</v>
      </c>
      <c r="AF7" s="3">
        <f t="shared" ca="1" si="2"/>
        <v>258.98673100357189</v>
      </c>
      <c r="AG7" s="3">
        <f t="shared" ca="1" si="2"/>
        <v>148.23661938892826</v>
      </c>
      <c r="AH7" s="3">
        <f t="shared" ca="1" si="2"/>
        <v>146.6252207756765</v>
      </c>
      <c r="AI7" s="3">
        <f t="shared" ca="1" si="2"/>
        <v>78.886887162977246</v>
      </c>
    </row>
    <row r="8" spans="1:35" x14ac:dyDescent="0.3">
      <c r="A8">
        <f t="shared" si="6"/>
        <v>6</v>
      </c>
      <c r="B8">
        <v>0.1</v>
      </c>
      <c r="D8">
        <f t="shared" ref="D8:D17" si="7">D7+1</f>
        <v>3</v>
      </c>
      <c r="E8">
        <v>1</v>
      </c>
      <c r="F8" t="s">
        <v>50</v>
      </c>
      <c r="J8" s="1">
        <f t="shared" si="3"/>
        <v>44203</v>
      </c>
      <c r="K8" s="5">
        <f t="shared" si="4"/>
        <v>4</v>
      </c>
      <c r="L8" s="3">
        <f t="shared" ca="1" si="5"/>
        <v>130.20316146352624</v>
      </c>
      <c r="M8" s="3">
        <f t="shared" ca="1" si="1"/>
        <v>110.4</v>
      </c>
      <c r="N8" s="3">
        <f t="shared" ca="1" si="1"/>
        <v>110.4</v>
      </c>
      <c r="O8" s="3">
        <f t="shared" ca="1" si="1"/>
        <v>110.4</v>
      </c>
      <c r="P8" s="3">
        <f t="shared" ca="1" si="1"/>
        <v>109.08499877058124</v>
      </c>
      <c r="Q8" s="3">
        <f t="shared" ca="1" si="1"/>
        <v>116.38723315585158</v>
      </c>
      <c r="R8" s="3">
        <f t="shared" ca="1" si="1"/>
        <v>101.24058779382185</v>
      </c>
      <c r="S8" s="3">
        <f t="shared" ca="1" si="1"/>
        <v>110.4</v>
      </c>
      <c r="T8" s="3">
        <f t="shared" ca="1" si="1"/>
        <v>400.25968684756259</v>
      </c>
      <c r="U8" s="3">
        <f t="shared" ca="1" si="1"/>
        <v>662.40000000000009</v>
      </c>
      <c r="V8" s="3">
        <f t="shared" ca="1" si="1"/>
        <v>883.2</v>
      </c>
      <c r="W8" s="3">
        <f t="shared" ca="1" si="1"/>
        <v>1356.5108599474515</v>
      </c>
      <c r="X8" s="3">
        <f t="shared" ca="1" si="1"/>
        <v>1104</v>
      </c>
      <c r="Y8" s="3">
        <f t="shared" ca="1" si="1"/>
        <v>986.3407152814907</v>
      </c>
      <c r="Z8" s="3">
        <f t="shared" ca="1" si="1"/>
        <v>1104</v>
      </c>
      <c r="AA8" s="3">
        <f t="shared" ca="1" si="1"/>
        <v>1104</v>
      </c>
      <c r="AB8" s="3">
        <f t="shared" ca="1" si="1"/>
        <v>678.71179555894116</v>
      </c>
      <c r="AC8" s="3">
        <f t="shared" ca="1" si="2"/>
        <v>1104</v>
      </c>
      <c r="AD8" s="3">
        <f t="shared" ca="1" si="2"/>
        <v>883.2</v>
      </c>
      <c r="AE8" s="3">
        <f t="shared" ca="1" si="2"/>
        <v>578.58148781998955</v>
      </c>
      <c r="AF8" s="3">
        <f t="shared" ca="1" si="2"/>
        <v>220.8</v>
      </c>
      <c r="AG8" s="3">
        <f t="shared" ca="1" si="2"/>
        <v>110.4</v>
      </c>
      <c r="AH8" s="3">
        <f t="shared" ca="1" si="2"/>
        <v>125.96754984951447</v>
      </c>
      <c r="AI8" s="3">
        <f t="shared" ca="1" si="2"/>
        <v>102.96572706839214</v>
      </c>
    </row>
    <row r="9" spans="1:35" x14ac:dyDescent="0.3">
      <c r="A9">
        <f t="shared" si="6"/>
        <v>7</v>
      </c>
      <c r="B9">
        <v>0.1</v>
      </c>
      <c r="D9">
        <f t="shared" si="7"/>
        <v>4</v>
      </c>
      <c r="E9">
        <v>1</v>
      </c>
      <c r="F9" t="s">
        <v>51</v>
      </c>
      <c r="J9" s="1">
        <f t="shared" si="3"/>
        <v>44204</v>
      </c>
      <c r="K9" s="5">
        <f t="shared" si="4"/>
        <v>5</v>
      </c>
      <c r="L9" s="3">
        <f t="shared" ca="1" si="5"/>
        <v>148.79340835491266</v>
      </c>
      <c r="M9" s="3">
        <f t="shared" ca="1" si="1"/>
        <v>110.4</v>
      </c>
      <c r="N9" s="3">
        <f t="shared" ca="1" si="1"/>
        <v>140.14257895990542</v>
      </c>
      <c r="O9" s="3">
        <f t="shared" ca="1" si="1"/>
        <v>80.345706729829772</v>
      </c>
      <c r="P9" s="3">
        <f t="shared" ca="1" si="1"/>
        <v>110.4</v>
      </c>
      <c r="Q9" s="3">
        <f t="shared" ca="1" si="1"/>
        <v>126.83087851410573</v>
      </c>
      <c r="R9" s="3">
        <f t="shared" ca="1" si="1"/>
        <v>110.4</v>
      </c>
      <c r="S9" s="3">
        <f t="shared" ca="1" si="1"/>
        <v>110.4</v>
      </c>
      <c r="T9" s="3">
        <f t="shared" ca="1" si="1"/>
        <v>369.2146333419966</v>
      </c>
      <c r="U9" s="3">
        <f t="shared" ca="1" si="1"/>
        <v>855.96972041966262</v>
      </c>
      <c r="V9" s="3">
        <f t="shared" ca="1" si="1"/>
        <v>1056.5656640841876</v>
      </c>
      <c r="W9" s="3">
        <f t="shared" ca="1" si="1"/>
        <v>1151.6107485879443</v>
      </c>
      <c r="X9" s="3">
        <f t="shared" ca="1" si="1"/>
        <v>1104</v>
      </c>
      <c r="Y9" s="3">
        <f t="shared" ca="1" si="1"/>
        <v>1120.2672928818097</v>
      </c>
      <c r="Z9" s="3">
        <f t="shared" ca="1" si="1"/>
        <v>852.38214175219173</v>
      </c>
      <c r="AA9" s="3">
        <f t="shared" ca="1" si="1"/>
        <v>1409.7179337921609</v>
      </c>
      <c r="AB9" s="3">
        <f t="shared" ca="1" si="1"/>
        <v>852.15313652590601</v>
      </c>
      <c r="AC9" s="3">
        <f t="shared" ca="1" si="2"/>
        <v>1104</v>
      </c>
      <c r="AD9" s="3">
        <f t="shared" ca="1" si="2"/>
        <v>883.2</v>
      </c>
      <c r="AE9" s="3">
        <f t="shared" ca="1" si="2"/>
        <v>662.40000000000009</v>
      </c>
      <c r="AF9" s="3">
        <f t="shared" ca="1" si="2"/>
        <v>181.7402451529498</v>
      </c>
      <c r="AG9" s="3">
        <f t="shared" ca="1" si="2"/>
        <v>110.4</v>
      </c>
      <c r="AH9" s="3">
        <f t="shared" ca="1" si="2"/>
        <v>151.61476102231001</v>
      </c>
      <c r="AI9" s="3">
        <f t="shared" ca="1" si="2"/>
        <v>103.50973535148185</v>
      </c>
    </row>
    <row r="10" spans="1:35" x14ac:dyDescent="0.3">
      <c r="A10">
        <f t="shared" si="6"/>
        <v>8</v>
      </c>
      <c r="B10">
        <v>0.3</v>
      </c>
      <c r="D10">
        <f t="shared" si="7"/>
        <v>5</v>
      </c>
      <c r="E10">
        <v>1</v>
      </c>
      <c r="F10" t="s">
        <v>52</v>
      </c>
      <c r="J10" s="1">
        <f t="shared" si="3"/>
        <v>44205</v>
      </c>
      <c r="K10" s="5">
        <f t="shared" si="4"/>
        <v>6</v>
      </c>
      <c r="L10" s="3">
        <f t="shared" ca="1" si="5"/>
        <v>13.745823868769921</v>
      </c>
      <c r="M10" s="3">
        <f t="shared" ca="1" si="1"/>
        <v>10.619084109588321</v>
      </c>
      <c r="N10" s="3">
        <f t="shared" ca="1" si="1"/>
        <v>14.168024545794413</v>
      </c>
      <c r="O10" s="3">
        <f t="shared" ca="1" si="1"/>
        <v>14.133280270971191</v>
      </c>
      <c r="P10" s="3">
        <f t="shared" ca="1" si="1"/>
        <v>6.6468812543870417</v>
      </c>
      <c r="Q10" s="3">
        <f t="shared" ca="1" si="1"/>
        <v>11.040000000000001</v>
      </c>
      <c r="R10" s="3">
        <f t="shared" ca="1" si="1"/>
        <v>8.2868906994062979</v>
      </c>
      <c r="S10" s="3">
        <f t="shared" ca="1" si="1"/>
        <v>13.024263925764373</v>
      </c>
      <c r="T10" s="3">
        <f t="shared" ca="1" si="1"/>
        <v>33.120000000000005</v>
      </c>
      <c r="U10" s="3">
        <f t="shared" ca="1" si="1"/>
        <v>66.240000000000009</v>
      </c>
      <c r="V10" s="3">
        <f t="shared" ca="1" si="1"/>
        <v>57.540477773295464</v>
      </c>
      <c r="W10" s="3">
        <f t="shared" ca="1" si="1"/>
        <v>149.17074789269407</v>
      </c>
      <c r="X10" s="3">
        <f t="shared" ca="1" si="1"/>
        <v>110.4</v>
      </c>
      <c r="Y10" s="3">
        <f t="shared" ca="1" si="1"/>
        <v>81.098344591311943</v>
      </c>
      <c r="Z10" s="3">
        <f t="shared" ca="1" si="1"/>
        <v>78.658036593248042</v>
      </c>
      <c r="AA10" s="3">
        <f t="shared" ca="1" si="1"/>
        <v>144.84890041466335</v>
      </c>
      <c r="AB10" s="3">
        <f t="shared" ca="1" si="1"/>
        <v>100.10984179752271</v>
      </c>
      <c r="AC10" s="3">
        <f t="shared" ca="1" si="2"/>
        <v>133.7589150463823</v>
      </c>
      <c r="AD10" s="3">
        <f t="shared" ca="1" si="2"/>
        <v>88.320000000000007</v>
      </c>
      <c r="AE10" s="3">
        <f t="shared" ca="1" si="2"/>
        <v>66.240000000000009</v>
      </c>
      <c r="AF10" s="3">
        <f t="shared" ca="1" si="2"/>
        <v>17.786733335782152</v>
      </c>
      <c r="AG10" s="3">
        <f t="shared" ca="1" si="2"/>
        <v>9.4233923947247487</v>
      </c>
      <c r="AH10" s="3">
        <f t="shared" ca="1" si="2"/>
        <v>14.700069771676642</v>
      </c>
      <c r="AI10" s="3">
        <f t="shared" ca="1" si="2"/>
        <v>9.8912781691011453</v>
      </c>
    </row>
    <row r="11" spans="1:35" x14ac:dyDescent="0.3">
      <c r="A11">
        <f t="shared" si="6"/>
        <v>9</v>
      </c>
      <c r="B11">
        <v>0.6</v>
      </c>
      <c r="D11">
        <f t="shared" si="7"/>
        <v>6</v>
      </c>
      <c r="E11">
        <v>1</v>
      </c>
      <c r="F11" t="s">
        <v>53</v>
      </c>
      <c r="J11" s="1">
        <f t="shared" si="3"/>
        <v>44206</v>
      </c>
      <c r="K11" s="5">
        <f t="shared" si="4"/>
        <v>7</v>
      </c>
      <c r="L11" s="3">
        <f t="shared" ca="1" si="5"/>
        <v>9.9479405236899012</v>
      </c>
      <c r="M11" s="3">
        <f t="shared" ca="1" si="1"/>
        <v>11.040000000000001</v>
      </c>
      <c r="N11" s="3">
        <f t="shared" ca="1" si="1"/>
        <v>11.040000000000001</v>
      </c>
      <c r="O11" s="3">
        <f t="shared" ca="1" si="1"/>
        <v>6.9034010273424187</v>
      </c>
      <c r="P11" s="3">
        <f t="shared" ca="1" si="1"/>
        <v>11.101947308183624</v>
      </c>
      <c r="Q11" s="3">
        <f t="shared" ca="1" si="1"/>
        <v>14.184596956963205</v>
      </c>
      <c r="R11" s="3">
        <f t="shared" ca="1" si="1"/>
        <v>10.892535550095872</v>
      </c>
      <c r="S11" s="3">
        <f t="shared" ca="1" si="1"/>
        <v>11.040000000000001</v>
      </c>
      <c r="T11" s="3">
        <f t="shared" ca="1" si="1"/>
        <v>28.95852063847715</v>
      </c>
      <c r="U11" s="3">
        <f t="shared" ca="1" si="1"/>
        <v>66.240000000000009</v>
      </c>
      <c r="V11" s="3">
        <f t="shared" ca="1" si="1"/>
        <v>88.320000000000007</v>
      </c>
      <c r="W11" s="3">
        <f t="shared" ca="1" si="1"/>
        <v>98.280066310555199</v>
      </c>
      <c r="X11" s="3">
        <f t="shared" ca="1" si="1"/>
        <v>114.99916964830541</v>
      </c>
      <c r="Y11" s="3">
        <f t="shared" ca="1" si="1"/>
        <v>110.4</v>
      </c>
      <c r="Z11" s="3">
        <f t="shared" ca="1" si="1"/>
        <v>152.61415399594435</v>
      </c>
      <c r="AA11" s="3">
        <f t="shared" ca="1" si="1"/>
        <v>107.87587636922262</v>
      </c>
      <c r="AB11" s="3">
        <f t="shared" ca="1" si="1"/>
        <v>104.10632317470139</v>
      </c>
      <c r="AC11" s="3">
        <f t="shared" ca="1" si="2"/>
        <v>101.90888786408728</v>
      </c>
      <c r="AD11" s="3">
        <f t="shared" ca="1" si="2"/>
        <v>77.51697239490025</v>
      </c>
      <c r="AE11" s="3">
        <f t="shared" ca="1" si="2"/>
        <v>73.284874823799825</v>
      </c>
      <c r="AF11" s="3">
        <f t="shared" ca="1" si="2"/>
        <v>19.954316519917725</v>
      </c>
      <c r="AG11" s="3">
        <f t="shared" ca="1" si="2"/>
        <v>9.9785574509327226</v>
      </c>
      <c r="AH11" s="3">
        <f t="shared" ca="1" si="2"/>
        <v>10.267672892735321</v>
      </c>
      <c r="AI11" s="3">
        <f t="shared" ca="1" si="2"/>
        <v>6.7331427206466046</v>
      </c>
    </row>
    <row r="12" spans="1:35" x14ac:dyDescent="0.3">
      <c r="A12">
        <f t="shared" si="6"/>
        <v>10</v>
      </c>
      <c r="B12">
        <v>0.8</v>
      </c>
      <c r="D12">
        <f t="shared" si="7"/>
        <v>7</v>
      </c>
      <c r="E12">
        <v>0.8</v>
      </c>
      <c r="F12" t="s">
        <v>54</v>
      </c>
      <c r="J12" s="1">
        <f t="shared" si="3"/>
        <v>44207</v>
      </c>
      <c r="K12" s="5">
        <f t="shared" si="4"/>
        <v>1</v>
      </c>
      <c r="L12" s="3">
        <f t="shared" ca="1" si="5"/>
        <v>128.57610137764377</v>
      </c>
      <c r="M12" s="3">
        <f t="shared" ca="1" si="1"/>
        <v>114.00795895787945</v>
      </c>
      <c r="N12" s="3">
        <f t="shared" ca="1" si="1"/>
        <v>105.2458284106043</v>
      </c>
      <c r="O12" s="3">
        <f t="shared" ca="1" si="1"/>
        <v>127.80189375329086</v>
      </c>
      <c r="P12" s="3">
        <f t="shared" ca="1" si="1"/>
        <v>153.28259433595389</v>
      </c>
      <c r="Q12" s="3">
        <f t="shared" ca="1" si="1"/>
        <v>122.5376751456136</v>
      </c>
      <c r="R12" s="3">
        <f t="shared" ca="1" si="1"/>
        <v>138.96951503496823</v>
      </c>
      <c r="S12" s="3">
        <f t="shared" ca="1" si="1"/>
        <v>79.822635631744234</v>
      </c>
      <c r="T12" s="3">
        <f t="shared" ca="1" si="1"/>
        <v>307.42930852271047</v>
      </c>
      <c r="U12" s="3">
        <f t="shared" ca="1" si="1"/>
        <v>662.40000000000009</v>
      </c>
      <c r="V12" s="3">
        <f t="shared" ca="1" si="1"/>
        <v>618.038558432478</v>
      </c>
      <c r="W12" s="3">
        <f t="shared" ca="1" si="1"/>
        <v>670.81532838122894</v>
      </c>
      <c r="X12" s="3">
        <f t="shared" ca="1" si="1"/>
        <v>1524.7190526005356</v>
      </c>
      <c r="Y12" s="3">
        <f t="shared" ca="1" si="1"/>
        <v>714.32188835797297</v>
      </c>
      <c r="Z12" s="3">
        <f t="shared" ca="1" si="1"/>
        <v>1104</v>
      </c>
      <c r="AA12" s="3">
        <f t="shared" ca="1" si="1"/>
        <v>1104</v>
      </c>
      <c r="AB12" s="3">
        <f t="shared" ca="1" si="1"/>
        <v>997.30447785877175</v>
      </c>
      <c r="AC12" s="3">
        <f t="shared" ca="1" si="2"/>
        <v>1104</v>
      </c>
      <c r="AD12" s="3">
        <f t="shared" ca="1" si="2"/>
        <v>627.77654381644459</v>
      </c>
      <c r="AE12" s="3">
        <f t="shared" ca="1" si="2"/>
        <v>444.84780561136705</v>
      </c>
      <c r="AF12" s="3">
        <f t="shared" ca="1" si="2"/>
        <v>157.34043822469499</v>
      </c>
      <c r="AG12" s="3">
        <f t="shared" ca="1" si="2"/>
        <v>110.4</v>
      </c>
      <c r="AH12" s="3">
        <f t="shared" ca="1" si="2"/>
        <v>145.14476694637128</v>
      </c>
      <c r="AI12" s="3">
        <f t="shared" ca="1" si="2"/>
        <v>72.38097526151418</v>
      </c>
    </row>
    <row r="13" spans="1:35" x14ac:dyDescent="0.3">
      <c r="A13">
        <f t="shared" si="6"/>
        <v>11</v>
      </c>
      <c r="B13">
        <v>1</v>
      </c>
      <c r="D13">
        <f t="shared" si="7"/>
        <v>8</v>
      </c>
      <c r="E13">
        <v>0.5</v>
      </c>
      <c r="F13" t="s">
        <v>55</v>
      </c>
      <c r="J13" s="1">
        <f t="shared" si="3"/>
        <v>44208</v>
      </c>
      <c r="K13" s="5">
        <f t="shared" si="4"/>
        <v>2</v>
      </c>
      <c r="L13" s="3">
        <f t="shared" ca="1" si="5"/>
        <v>110.4</v>
      </c>
      <c r="M13" s="3">
        <f t="shared" ca="1" si="1"/>
        <v>108.78253959929614</v>
      </c>
      <c r="N13" s="3">
        <f t="shared" ca="1" si="1"/>
        <v>120.00648195461527</v>
      </c>
      <c r="O13" s="3">
        <f t="shared" ca="1" si="1"/>
        <v>110.4</v>
      </c>
      <c r="P13" s="3">
        <f t="shared" ca="1" si="1"/>
        <v>138.69294469459805</v>
      </c>
      <c r="Q13" s="3">
        <f t="shared" ca="1" si="1"/>
        <v>143.25647219206385</v>
      </c>
      <c r="R13" s="3">
        <f t="shared" ca="1" si="1"/>
        <v>122.69472616174197</v>
      </c>
      <c r="S13" s="3">
        <f t="shared" ca="1" si="1"/>
        <v>95.645502967480681</v>
      </c>
      <c r="T13" s="3">
        <f t="shared" ca="1" si="1"/>
        <v>331.20000000000005</v>
      </c>
      <c r="U13" s="3">
        <f t="shared" ca="1" si="1"/>
        <v>652.42647834982552</v>
      </c>
      <c r="V13" s="3">
        <f t="shared" ca="1" si="1"/>
        <v>934.90519162846851</v>
      </c>
      <c r="W13" s="3">
        <f t="shared" ca="1" si="1"/>
        <v>1196.9741657344937</v>
      </c>
      <c r="X13" s="3">
        <f t="shared" ca="1" si="1"/>
        <v>1398.6681532542798</v>
      </c>
      <c r="Y13" s="3">
        <f t="shared" ca="1" si="1"/>
        <v>1482.2486148832907</v>
      </c>
      <c r="Z13" s="3">
        <f t="shared" ca="1" si="1"/>
        <v>1048.1812459737628</v>
      </c>
      <c r="AA13" s="3">
        <f t="shared" ca="1" si="1"/>
        <v>813.81966511515338</v>
      </c>
      <c r="AB13" s="3">
        <f t="shared" ca="1" si="1"/>
        <v>1078.9413659476595</v>
      </c>
      <c r="AC13" s="3">
        <f t="shared" ca="1" si="2"/>
        <v>1104</v>
      </c>
      <c r="AD13" s="3">
        <f t="shared" ca="1" si="2"/>
        <v>924.46936239288698</v>
      </c>
      <c r="AE13" s="3">
        <f t="shared" ca="1" si="2"/>
        <v>662.40000000000009</v>
      </c>
      <c r="AF13" s="3">
        <f t="shared" ca="1" si="2"/>
        <v>220.52371009912051</v>
      </c>
      <c r="AG13" s="3">
        <f t="shared" ca="1" si="2"/>
        <v>110.4</v>
      </c>
      <c r="AH13" s="3">
        <f t="shared" ca="1" si="2"/>
        <v>105.07289167772261</v>
      </c>
      <c r="AI13" s="3">
        <f t="shared" ca="1" si="2"/>
        <v>143.94612519595074</v>
      </c>
    </row>
    <row r="14" spans="1:35" x14ac:dyDescent="0.3">
      <c r="A14">
        <f t="shared" si="6"/>
        <v>12</v>
      </c>
      <c r="B14">
        <v>1</v>
      </c>
      <c r="D14">
        <f t="shared" si="7"/>
        <v>9</v>
      </c>
      <c r="E14">
        <v>0.8</v>
      </c>
      <c r="F14" t="s">
        <v>56</v>
      </c>
      <c r="J14" s="1">
        <f t="shared" si="3"/>
        <v>44209</v>
      </c>
      <c r="K14" s="5">
        <f t="shared" si="4"/>
        <v>3</v>
      </c>
      <c r="L14" s="3">
        <f t="shared" ca="1" si="5"/>
        <v>110.4</v>
      </c>
      <c r="M14" s="3">
        <f t="shared" ca="1" si="1"/>
        <v>107.54271250000802</v>
      </c>
      <c r="N14" s="3">
        <f t="shared" ca="1" si="1"/>
        <v>121.10765542530724</v>
      </c>
      <c r="O14" s="3">
        <f t="shared" ca="1" si="1"/>
        <v>104.25691522694758</v>
      </c>
      <c r="P14" s="3">
        <f t="shared" ca="1" si="1"/>
        <v>130.0178026061794</v>
      </c>
      <c r="Q14" s="3">
        <f t="shared" ca="1" si="1"/>
        <v>142.68757922543696</v>
      </c>
      <c r="R14" s="3">
        <f t="shared" ca="1" si="1"/>
        <v>115.78122335226183</v>
      </c>
      <c r="S14" s="3">
        <f t="shared" ca="1" si="1"/>
        <v>114.47406101015379</v>
      </c>
      <c r="T14" s="3">
        <f t="shared" ca="1" si="1"/>
        <v>273.97147967579065</v>
      </c>
      <c r="U14" s="3">
        <f t="shared" ca="1" si="1"/>
        <v>475.94338214562714</v>
      </c>
      <c r="V14" s="3">
        <f t="shared" ca="1" si="1"/>
        <v>994.83177158541366</v>
      </c>
      <c r="W14" s="3">
        <f t="shared" ca="1" si="1"/>
        <v>800.10664869801155</v>
      </c>
      <c r="X14" s="3">
        <f t="shared" ca="1" si="1"/>
        <v>779.30348013312846</v>
      </c>
      <c r="Y14" s="3">
        <f t="shared" ca="1" si="1"/>
        <v>1398.5114428506072</v>
      </c>
      <c r="Z14" s="3">
        <f t="shared" ca="1" si="1"/>
        <v>1104</v>
      </c>
      <c r="AA14" s="3">
        <f t="shared" ca="1" si="1"/>
        <v>1357.8291732125967</v>
      </c>
      <c r="AB14" s="3">
        <f t="shared" ca="1" si="1"/>
        <v>765.80221616114511</v>
      </c>
      <c r="AC14" s="3">
        <f t="shared" ca="1" si="2"/>
        <v>1532.351188164412</v>
      </c>
      <c r="AD14" s="3">
        <f t="shared" ca="1" si="2"/>
        <v>620.07295804369437</v>
      </c>
      <c r="AE14" s="3">
        <f t="shared" ca="1" si="2"/>
        <v>667.37001143173711</v>
      </c>
      <c r="AF14" s="3">
        <f t="shared" ca="1" si="2"/>
        <v>220.8</v>
      </c>
      <c r="AG14" s="3">
        <f t="shared" ca="1" si="2"/>
        <v>125.95087812168104</v>
      </c>
      <c r="AH14" s="3">
        <f t="shared" ca="1" si="2"/>
        <v>71.065932129280085</v>
      </c>
      <c r="AI14" s="3">
        <f t="shared" ca="1" si="2"/>
        <v>73.599848375796938</v>
      </c>
    </row>
    <row r="15" spans="1:35" x14ac:dyDescent="0.3">
      <c r="A15">
        <f t="shared" si="6"/>
        <v>13</v>
      </c>
      <c r="B15">
        <v>1</v>
      </c>
      <c r="D15">
        <f t="shared" si="7"/>
        <v>10</v>
      </c>
      <c r="E15">
        <v>1</v>
      </c>
      <c r="F15" t="s">
        <v>57</v>
      </c>
      <c r="J15" s="1">
        <f t="shared" si="3"/>
        <v>44210</v>
      </c>
      <c r="K15" s="5">
        <f t="shared" si="4"/>
        <v>4</v>
      </c>
      <c r="L15" s="3">
        <f t="shared" ca="1" si="5"/>
        <v>99.836907794576007</v>
      </c>
      <c r="M15" s="3">
        <f t="shared" ca="1" si="1"/>
        <v>136.9973027669499</v>
      </c>
      <c r="N15" s="3">
        <f t="shared" ca="1" si="1"/>
        <v>131.97792058833218</v>
      </c>
      <c r="O15" s="3">
        <f t="shared" ca="1" si="1"/>
        <v>150.56718152068439</v>
      </c>
      <c r="P15" s="3">
        <f t="shared" ca="1" si="1"/>
        <v>100.00954975580146</v>
      </c>
      <c r="Q15" s="3">
        <f t="shared" ca="1" si="1"/>
        <v>136.61534701034347</v>
      </c>
      <c r="R15" s="3">
        <f t="shared" ca="1" si="1"/>
        <v>69.661257107456677</v>
      </c>
      <c r="S15" s="3">
        <f t="shared" ca="1" si="1"/>
        <v>85.990735826436492</v>
      </c>
      <c r="T15" s="3">
        <f t="shared" ca="1" si="1"/>
        <v>337.33077024127294</v>
      </c>
      <c r="U15" s="3">
        <f t="shared" ca="1" si="1"/>
        <v>498.27079238069422</v>
      </c>
      <c r="V15" s="3">
        <f t="shared" ca="1" si="1"/>
        <v>670.33189323545855</v>
      </c>
      <c r="W15" s="3">
        <f t="shared" ca="1" si="1"/>
        <v>1090.7479323865969</v>
      </c>
      <c r="X15" s="3">
        <f t="shared" ca="1" si="1"/>
        <v>1104</v>
      </c>
      <c r="Y15" s="3">
        <f t="shared" ca="1" si="1"/>
        <v>1101.0320791071142</v>
      </c>
      <c r="Z15" s="3">
        <f t="shared" ca="1" si="1"/>
        <v>1429.1903043669074</v>
      </c>
      <c r="AA15" s="3">
        <f t="shared" ca="1" si="1"/>
        <v>1329.8037683117309</v>
      </c>
      <c r="AB15" s="3">
        <f t="shared" ca="1" si="1"/>
        <v>667.87527082122551</v>
      </c>
      <c r="AC15" s="3">
        <f t="shared" ca="1" si="2"/>
        <v>952.14509878362048</v>
      </c>
      <c r="AD15" s="3">
        <f t="shared" ca="1" si="2"/>
        <v>1096.2145737896014</v>
      </c>
      <c r="AE15" s="3">
        <f t="shared" ca="1" si="2"/>
        <v>662.40000000000009</v>
      </c>
      <c r="AF15" s="3">
        <f t="shared" ca="1" si="2"/>
        <v>181.27086035985852</v>
      </c>
      <c r="AG15" s="3">
        <f t="shared" ca="1" si="2"/>
        <v>97.161098605503113</v>
      </c>
      <c r="AH15" s="3">
        <f t="shared" ca="1" si="2"/>
        <v>68.602497033196357</v>
      </c>
      <c r="AI15" s="3">
        <f t="shared" ca="1" si="2"/>
        <v>110.4</v>
      </c>
    </row>
    <row r="16" spans="1:35" x14ac:dyDescent="0.3">
      <c r="A16">
        <f t="shared" si="6"/>
        <v>14</v>
      </c>
      <c r="B16">
        <v>1</v>
      </c>
      <c r="D16">
        <f t="shared" si="7"/>
        <v>11</v>
      </c>
      <c r="E16">
        <v>1</v>
      </c>
      <c r="F16" t="s">
        <v>58</v>
      </c>
      <c r="J16" s="1">
        <f t="shared" si="3"/>
        <v>44211</v>
      </c>
      <c r="K16" s="5">
        <f t="shared" si="4"/>
        <v>5</v>
      </c>
      <c r="L16" s="3">
        <f t="shared" ca="1" si="5"/>
        <v>110.4</v>
      </c>
      <c r="M16" s="3">
        <f t="shared" ca="1" si="1"/>
        <v>134.3019485050232</v>
      </c>
      <c r="N16" s="3">
        <f t="shared" ca="1" si="1"/>
        <v>110.4</v>
      </c>
      <c r="O16" s="3">
        <f t="shared" ca="1" si="1"/>
        <v>110.4</v>
      </c>
      <c r="P16" s="3">
        <f t="shared" ca="1" si="1"/>
        <v>83.751562455886074</v>
      </c>
      <c r="Q16" s="3">
        <f t="shared" ca="1" si="1"/>
        <v>119.05701798248695</v>
      </c>
      <c r="R16" s="3">
        <f t="shared" ca="1" si="1"/>
        <v>110.4</v>
      </c>
      <c r="S16" s="3">
        <f t="shared" ca="1" si="1"/>
        <v>110.4</v>
      </c>
      <c r="T16" s="3">
        <f t="shared" ca="1" si="1"/>
        <v>331.20000000000005</v>
      </c>
      <c r="U16" s="3">
        <f t="shared" ca="1" si="1"/>
        <v>662.40000000000009</v>
      </c>
      <c r="V16" s="3">
        <f t="shared" ca="1" si="1"/>
        <v>538.84686199197597</v>
      </c>
      <c r="W16" s="3">
        <f t="shared" ca="1" si="1"/>
        <v>880.91831983329632</v>
      </c>
      <c r="X16" s="3">
        <f t="shared" ca="1" si="1"/>
        <v>1290.2339243796562</v>
      </c>
      <c r="Y16" s="3">
        <f t="shared" ca="1" si="1"/>
        <v>1104</v>
      </c>
      <c r="Z16" s="3">
        <f t="shared" ca="1" si="1"/>
        <v>1104</v>
      </c>
      <c r="AA16" s="3">
        <f t="shared" ca="1" si="1"/>
        <v>825.93693599318942</v>
      </c>
      <c r="AB16" s="3">
        <f t="shared" ca="1" si="1"/>
        <v>674.87071504981577</v>
      </c>
      <c r="AC16" s="3">
        <f t="shared" ca="1" si="2"/>
        <v>973.23765635770599</v>
      </c>
      <c r="AD16" s="3">
        <f t="shared" ca="1" si="2"/>
        <v>734.69477472167137</v>
      </c>
      <c r="AE16" s="3">
        <f t="shared" ca="1" si="2"/>
        <v>662.40000000000009</v>
      </c>
      <c r="AF16" s="3">
        <f t="shared" ca="1" si="2"/>
        <v>220.8</v>
      </c>
      <c r="AG16" s="3">
        <f t="shared" ca="1" si="2"/>
        <v>110.4</v>
      </c>
      <c r="AH16" s="3">
        <f t="shared" ca="1" si="2"/>
        <v>70.669293327653676</v>
      </c>
      <c r="AI16" s="3">
        <f t="shared" ca="1" si="2"/>
        <v>127.38083696627935</v>
      </c>
    </row>
    <row r="17" spans="1:35" x14ac:dyDescent="0.3">
      <c r="A17">
        <f t="shared" si="6"/>
        <v>15</v>
      </c>
      <c r="B17">
        <v>1</v>
      </c>
      <c r="D17">
        <f t="shared" si="7"/>
        <v>12</v>
      </c>
      <c r="E17">
        <v>0.8</v>
      </c>
      <c r="F17" t="s">
        <v>59</v>
      </c>
      <c r="J17" s="1">
        <f t="shared" si="3"/>
        <v>44212</v>
      </c>
      <c r="K17" s="5">
        <f t="shared" si="4"/>
        <v>6</v>
      </c>
      <c r="L17" s="3">
        <f t="shared" ca="1" si="5"/>
        <v>13.388015442096652</v>
      </c>
      <c r="M17" s="3">
        <f t="shared" ca="1" si="1"/>
        <v>12.778416173559226</v>
      </c>
      <c r="N17" s="3">
        <f t="shared" ca="1" si="1"/>
        <v>11.040000000000001</v>
      </c>
      <c r="O17" s="3">
        <f t="shared" ca="1" si="1"/>
        <v>11.700630074127162</v>
      </c>
      <c r="P17" s="3">
        <f t="shared" ca="1" si="1"/>
        <v>8.1007460716369604</v>
      </c>
      <c r="Q17" s="3">
        <f t="shared" ca="1" si="1"/>
        <v>11.040000000000001</v>
      </c>
      <c r="R17" s="3">
        <f t="shared" ca="1" si="1"/>
        <v>12.901837670302227</v>
      </c>
      <c r="S17" s="3">
        <f t="shared" ca="1" si="1"/>
        <v>15.046377149665311</v>
      </c>
      <c r="T17" s="3">
        <f t="shared" ca="1" si="1"/>
        <v>44.105339307885288</v>
      </c>
      <c r="U17" s="3">
        <f t="shared" ca="1" si="1"/>
        <v>66.240000000000009</v>
      </c>
      <c r="V17" s="3">
        <f t="shared" ca="1" si="1"/>
        <v>88.485561456718301</v>
      </c>
      <c r="W17" s="3">
        <f t="shared" ca="1" si="1"/>
        <v>153.6832669867251</v>
      </c>
      <c r="X17" s="3">
        <f t="shared" ca="1" si="1"/>
        <v>110.4</v>
      </c>
      <c r="Y17" s="3">
        <f t="shared" ca="1" si="1"/>
        <v>150.32256312353741</v>
      </c>
      <c r="Z17" s="3">
        <f t="shared" ca="1" si="1"/>
        <v>124.39045557919101</v>
      </c>
      <c r="AA17" s="3">
        <f t="shared" ca="1" si="1"/>
        <v>110.4</v>
      </c>
      <c r="AB17" s="3">
        <f t="shared" ref="AB17:AI31" ca="1" si="8">IF($K17&gt;5,($H$2*VLOOKUP(AB$1,$A$1:$B$25,2,0)*(1+$D$2*RANDBETWEEN(-1,1)*RAND())*VLOOKUP(MONTH($J17),$D$6:$E$17,2,0))*$D$4,($H$2*VLOOKUP(AB$1,$A$1:$B$25,2,0)*(1+$D$2*RANDBETWEEN(-1,1)*RAND())*VLOOKUP(MONTH($J17),$D$6:$E$17,2,0)))</f>
        <v>120.60779462883181</v>
      </c>
      <c r="AC17" s="3">
        <f t="shared" ca="1" si="2"/>
        <v>125.30937886816983</v>
      </c>
      <c r="AD17" s="3">
        <f t="shared" ca="1" si="2"/>
        <v>88.320000000000007</v>
      </c>
      <c r="AE17" s="3">
        <f t="shared" ca="1" si="2"/>
        <v>54.008401789790632</v>
      </c>
      <c r="AF17" s="3">
        <f t="shared" ca="1" si="2"/>
        <v>30.061908019226685</v>
      </c>
      <c r="AG17" s="3">
        <f t="shared" ca="1" si="2"/>
        <v>11.040000000000001</v>
      </c>
      <c r="AH17" s="3">
        <f t="shared" ca="1" si="2"/>
        <v>7.0675382047724886</v>
      </c>
      <c r="AI17" s="3">
        <f t="shared" ca="1" si="2"/>
        <v>10.086774133727577</v>
      </c>
    </row>
    <row r="18" spans="1:35" x14ac:dyDescent="0.3">
      <c r="A18">
        <f t="shared" si="6"/>
        <v>16</v>
      </c>
      <c r="B18">
        <v>1</v>
      </c>
      <c r="J18" s="1">
        <f t="shared" si="3"/>
        <v>44213</v>
      </c>
      <c r="K18" s="5">
        <f t="shared" si="4"/>
        <v>7</v>
      </c>
      <c r="L18" s="3">
        <f t="shared" ca="1" si="5"/>
        <v>8.4405175970463997</v>
      </c>
      <c r="M18" s="3">
        <f t="shared" ca="1" si="5"/>
        <v>12.827508929376018</v>
      </c>
      <c r="N18" s="3">
        <f t="shared" ca="1" si="5"/>
        <v>13.466048164355684</v>
      </c>
      <c r="O18" s="3">
        <f t="shared" ca="1" si="5"/>
        <v>11.040000000000001</v>
      </c>
      <c r="P18" s="3">
        <f t="shared" ca="1" si="5"/>
        <v>12.531982515474665</v>
      </c>
      <c r="Q18" s="3">
        <f t="shared" ca="1" si="5"/>
        <v>7.6708760067907393</v>
      </c>
      <c r="R18" s="3">
        <f t="shared" ca="1" si="5"/>
        <v>10.113249218104375</v>
      </c>
      <c r="S18" s="3">
        <f t="shared" ca="1" si="5"/>
        <v>9.7603126082824545</v>
      </c>
      <c r="T18" s="3">
        <f t="shared" ca="1" si="5"/>
        <v>45.340089006720376</v>
      </c>
      <c r="U18" s="3">
        <f t="shared" ca="1" si="5"/>
        <v>45.910481814820606</v>
      </c>
      <c r="V18" s="3">
        <f t="shared" ca="1" si="5"/>
        <v>119.56070051366032</v>
      </c>
      <c r="W18" s="3">
        <f t="shared" ca="1" si="5"/>
        <v>110.4</v>
      </c>
      <c r="X18" s="3">
        <f t="shared" ca="1" si="5"/>
        <v>96.950467006261889</v>
      </c>
      <c r="Y18" s="3">
        <f t="shared" ca="1" si="5"/>
        <v>68.426795510163046</v>
      </c>
      <c r="Z18" s="3">
        <f t="shared" ca="1" si="5"/>
        <v>148.54604720045842</v>
      </c>
      <c r="AA18" s="3">
        <f t="shared" ca="1" si="5"/>
        <v>110.4</v>
      </c>
      <c r="AB18" s="3">
        <f t="shared" ca="1" si="8"/>
        <v>104.63194265352377</v>
      </c>
      <c r="AC18" s="3">
        <f t="shared" ca="1" si="8"/>
        <v>67.914988375139444</v>
      </c>
      <c r="AD18" s="3">
        <f t="shared" ca="1" si="8"/>
        <v>88.320000000000007</v>
      </c>
      <c r="AE18" s="3">
        <f t="shared" ca="1" si="8"/>
        <v>66.240000000000009</v>
      </c>
      <c r="AF18" s="3">
        <f t="shared" ca="1" si="8"/>
        <v>17.754461124664516</v>
      </c>
      <c r="AG18" s="3">
        <f t="shared" ca="1" si="8"/>
        <v>11.040000000000001</v>
      </c>
      <c r="AH18" s="3">
        <f t="shared" ca="1" si="8"/>
        <v>11.040000000000001</v>
      </c>
      <c r="AI18" s="3">
        <f t="shared" ca="1" si="8"/>
        <v>8.0713583292182296</v>
      </c>
    </row>
    <row r="19" spans="1:35" x14ac:dyDescent="0.3">
      <c r="A19">
        <f t="shared" si="6"/>
        <v>17</v>
      </c>
      <c r="B19">
        <v>1</v>
      </c>
      <c r="J19" s="1">
        <f t="shared" si="3"/>
        <v>44214</v>
      </c>
      <c r="K19" s="5">
        <f t="shared" si="4"/>
        <v>1</v>
      </c>
      <c r="L19" s="3">
        <f t="shared" ref="L19:AA31" ca="1" si="9">IF($K19&gt;5,($H$2*VLOOKUP(L$1,$A$1:$B$25,2,0)*(1+$D$2*RANDBETWEEN(-1,1)*RAND())*VLOOKUP(MONTH($J19),$D$6:$E$17,2,0))*$D$4,($H$2*VLOOKUP(L$1,$A$1:$B$25,2,0)*(1+$D$2*RANDBETWEEN(-1,1)*RAND())*VLOOKUP(MONTH($J19),$D$6:$E$17,2,0)))</f>
        <v>140.71422299390821</v>
      </c>
      <c r="M19" s="3">
        <f t="shared" ca="1" si="9"/>
        <v>110.4</v>
      </c>
      <c r="N19" s="3">
        <f t="shared" ca="1" si="9"/>
        <v>93.097489550550478</v>
      </c>
      <c r="O19" s="3">
        <f t="shared" ca="1" si="9"/>
        <v>97.525301611412047</v>
      </c>
      <c r="P19" s="3">
        <f t="shared" ca="1" si="9"/>
        <v>91.705349322188297</v>
      </c>
      <c r="Q19" s="3">
        <f t="shared" ca="1" si="9"/>
        <v>104.07277323047532</v>
      </c>
      <c r="R19" s="3">
        <f t="shared" ca="1" si="9"/>
        <v>125.60982652601929</v>
      </c>
      <c r="S19" s="3">
        <f t="shared" ca="1" si="9"/>
        <v>110.4</v>
      </c>
      <c r="T19" s="3">
        <f t="shared" ca="1" si="9"/>
        <v>398.40436808125099</v>
      </c>
      <c r="U19" s="3">
        <f t="shared" ca="1" si="9"/>
        <v>848.86365643192573</v>
      </c>
      <c r="V19" s="3">
        <f t="shared" ca="1" si="9"/>
        <v>883.2</v>
      </c>
      <c r="W19" s="3">
        <f t="shared" ca="1" si="9"/>
        <v>736.25144249390644</v>
      </c>
      <c r="X19" s="3">
        <f t="shared" ca="1" si="9"/>
        <v>1421.0641699743521</v>
      </c>
      <c r="Y19" s="3">
        <f t="shared" ca="1" si="9"/>
        <v>950.009014734478</v>
      </c>
      <c r="Z19" s="3">
        <f t="shared" ca="1" si="9"/>
        <v>1148.6923430165259</v>
      </c>
      <c r="AA19" s="3">
        <f t="shared" ca="1" si="9"/>
        <v>1413.870525604937</v>
      </c>
      <c r="AB19" s="3">
        <f t="shared" ca="1" si="8"/>
        <v>1047.5974871631388</v>
      </c>
      <c r="AC19" s="3">
        <f t="shared" ca="1" si="8"/>
        <v>1427.4876072077338</v>
      </c>
      <c r="AD19" s="3">
        <f t="shared" ca="1" si="8"/>
        <v>883.2</v>
      </c>
      <c r="AE19" s="3">
        <f t="shared" ca="1" si="8"/>
        <v>706.37155032394958</v>
      </c>
      <c r="AF19" s="3">
        <f t="shared" ca="1" si="8"/>
        <v>185.3549003541774</v>
      </c>
      <c r="AG19" s="3">
        <f t="shared" ca="1" si="8"/>
        <v>87.105071658664968</v>
      </c>
      <c r="AH19" s="3">
        <f t="shared" ca="1" si="8"/>
        <v>152.55809362075502</v>
      </c>
      <c r="AI19" s="3">
        <f t="shared" ca="1" si="8"/>
        <v>110.4</v>
      </c>
    </row>
    <row r="20" spans="1:35" x14ac:dyDescent="0.3">
      <c r="A20">
        <f t="shared" si="6"/>
        <v>18</v>
      </c>
      <c r="B20">
        <v>0.8</v>
      </c>
      <c r="J20" s="1">
        <f t="shared" si="3"/>
        <v>44215</v>
      </c>
      <c r="K20" s="5">
        <f t="shared" si="4"/>
        <v>2</v>
      </c>
      <c r="L20" s="3">
        <f t="shared" ca="1" si="9"/>
        <v>144.15616851079196</v>
      </c>
      <c r="M20" s="3">
        <f t="shared" ca="1" si="9"/>
        <v>98.752269821311231</v>
      </c>
      <c r="N20" s="3">
        <f t="shared" ca="1" si="9"/>
        <v>81.658824659801141</v>
      </c>
      <c r="O20" s="3">
        <f t="shared" ca="1" si="9"/>
        <v>113.40568180646972</v>
      </c>
      <c r="P20" s="3">
        <f t="shared" ca="1" si="9"/>
        <v>87.338170354414231</v>
      </c>
      <c r="Q20" s="3">
        <f t="shared" ca="1" si="9"/>
        <v>92.674272682675749</v>
      </c>
      <c r="R20" s="3">
        <f t="shared" ca="1" si="9"/>
        <v>110.4</v>
      </c>
      <c r="S20" s="3">
        <f t="shared" ca="1" si="9"/>
        <v>110.4</v>
      </c>
      <c r="T20" s="3">
        <f t="shared" ca="1" si="9"/>
        <v>433.77377810709407</v>
      </c>
      <c r="U20" s="3">
        <f t="shared" ca="1" si="9"/>
        <v>662.40000000000009</v>
      </c>
      <c r="V20" s="3">
        <f t="shared" ca="1" si="9"/>
        <v>567.51239167263236</v>
      </c>
      <c r="W20" s="3">
        <f t="shared" ca="1" si="9"/>
        <v>1104</v>
      </c>
      <c r="X20" s="3">
        <f t="shared" ca="1" si="9"/>
        <v>1052.1668095671678</v>
      </c>
      <c r="Y20" s="3">
        <f t="shared" ca="1" si="9"/>
        <v>1104</v>
      </c>
      <c r="Z20" s="3">
        <f t="shared" ca="1" si="9"/>
        <v>1318.9078070507876</v>
      </c>
      <c r="AA20" s="3">
        <f t="shared" ca="1" si="9"/>
        <v>1104</v>
      </c>
      <c r="AB20" s="3">
        <f t="shared" ca="1" si="8"/>
        <v>792.06548301010559</v>
      </c>
      <c r="AC20" s="3">
        <f t="shared" ca="1" si="8"/>
        <v>1104</v>
      </c>
      <c r="AD20" s="3">
        <f t="shared" ca="1" si="8"/>
        <v>883.2</v>
      </c>
      <c r="AE20" s="3">
        <f t="shared" ca="1" si="8"/>
        <v>678.42277530957699</v>
      </c>
      <c r="AF20" s="3">
        <f t="shared" ca="1" si="8"/>
        <v>162.26823051935366</v>
      </c>
      <c r="AG20" s="3">
        <f t="shared" ca="1" si="8"/>
        <v>110.4</v>
      </c>
      <c r="AH20" s="3">
        <f t="shared" ca="1" si="8"/>
        <v>110.4</v>
      </c>
      <c r="AI20" s="3">
        <f t="shared" ca="1" si="8"/>
        <v>103.47646846158273</v>
      </c>
    </row>
    <row r="21" spans="1:35" x14ac:dyDescent="0.3">
      <c r="A21">
        <f t="shared" si="6"/>
        <v>19</v>
      </c>
      <c r="B21">
        <v>0.6</v>
      </c>
      <c r="J21" s="1">
        <f t="shared" si="3"/>
        <v>44216</v>
      </c>
      <c r="K21" s="5">
        <f t="shared" si="4"/>
        <v>3</v>
      </c>
      <c r="L21" s="3">
        <f t="shared" ca="1" si="9"/>
        <v>120.74286209730897</v>
      </c>
      <c r="M21" s="3">
        <f t="shared" ca="1" si="9"/>
        <v>81.060184708196985</v>
      </c>
      <c r="N21" s="3">
        <f t="shared" ca="1" si="9"/>
        <v>152.27031204416105</v>
      </c>
      <c r="O21" s="3">
        <f t="shared" ca="1" si="9"/>
        <v>110.4</v>
      </c>
      <c r="P21" s="3">
        <f t="shared" ca="1" si="9"/>
        <v>144.0970370475022</v>
      </c>
      <c r="Q21" s="3">
        <f t="shared" ca="1" si="9"/>
        <v>129.00341032829337</v>
      </c>
      <c r="R21" s="3">
        <f t="shared" ca="1" si="9"/>
        <v>119.02455335557943</v>
      </c>
      <c r="S21" s="3">
        <f t="shared" ca="1" si="9"/>
        <v>113.28289727684371</v>
      </c>
      <c r="T21" s="3">
        <f t="shared" ca="1" si="9"/>
        <v>331.20000000000005</v>
      </c>
      <c r="U21" s="3">
        <f t="shared" ca="1" si="9"/>
        <v>848.80748121468389</v>
      </c>
      <c r="V21" s="3">
        <f t="shared" ca="1" si="9"/>
        <v>883.2</v>
      </c>
      <c r="W21" s="3">
        <f t="shared" ca="1" si="9"/>
        <v>1104</v>
      </c>
      <c r="X21" s="3">
        <f t="shared" ca="1" si="9"/>
        <v>739.16562076350601</v>
      </c>
      <c r="Y21" s="3">
        <f t="shared" ca="1" si="9"/>
        <v>1174.9196189521113</v>
      </c>
      <c r="Z21" s="3">
        <f t="shared" ca="1" si="9"/>
        <v>1149.4229879543927</v>
      </c>
      <c r="AA21" s="3">
        <f t="shared" ca="1" si="9"/>
        <v>1420.496103969469</v>
      </c>
      <c r="AB21" s="3">
        <f t="shared" ca="1" si="8"/>
        <v>711.31684699626112</v>
      </c>
      <c r="AC21" s="3">
        <f t="shared" ca="1" si="8"/>
        <v>1538.1711483048991</v>
      </c>
      <c r="AD21" s="3">
        <f t="shared" ca="1" si="8"/>
        <v>812.68493925336918</v>
      </c>
      <c r="AE21" s="3">
        <f t="shared" ca="1" si="8"/>
        <v>623.91693025122231</v>
      </c>
      <c r="AF21" s="3">
        <f t="shared" ca="1" si="8"/>
        <v>220.8</v>
      </c>
      <c r="AG21" s="3">
        <f t="shared" ca="1" si="8"/>
        <v>78.753132867216095</v>
      </c>
      <c r="AH21" s="3">
        <f t="shared" ca="1" si="8"/>
        <v>110.4</v>
      </c>
      <c r="AI21" s="3">
        <f t="shared" ca="1" si="8"/>
        <v>110.4</v>
      </c>
    </row>
    <row r="22" spans="1:35" x14ac:dyDescent="0.3">
      <c r="A22">
        <f t="shared" si="6"/>
        <v>20</v>
      </c>
      <c r="B22">
        <v>0.2</v>
      </c>
      <c r="J22" s="1">
        <f t="shared" si="3"/>
        <v>44217</v>
      </c>
      <c r="K22" s="5">
        <f t="shared" si="4"/>
        <v>4</v>
      </c>
      <c r="L22" s="3">
        <f t="shared" ca="1" si="9"/>
        <v>78.221151735718436</v>
      </c>
      <c r="M22" s="3">
        <f t="shared" ca="1" si="9"/>
        <v>87.805368734404368</v>
      </c>
      <c r="N22" s="3">
        <f t="shared" ca="1" si="9"/>
        <v>110.4</v>
      </c>
      <c r="O22" s="3">
        <f t="shared" ca="1" si="9"/>
        <v>110.4</v>
      </c>
      <c r="P22" s="3">
        <f t="shared" ca="1" si="9"/>
        <v>110.4</v>
      </c>
      <c r="Q22" s="3">
        <f t="shared" ca="1" si="9"/>
        <v>110.4</v>
      </c>
      <c r="R22" s="3">
        <f t="shared" ca="1" si="9"/>
        <v>144.64830540858253</v>
      </c>
      <c r="S22" s="3">
        <f t="shared" ca="1" si="9"/>
        <v>110.4</v>
      </c>
      <c r="T22" s="3">
        <f t="shared" ca="1" si="9"/>
        <v>331.20000000000005</v>
      </c>
      <c r="U22" s="3">
        <f t="shared" ca="1" si="9"/>
        <v>662.40000000000009</v>
      </c>
      <c r="V22" s="3">
        <f t="shared" ca="1" si="9"/>
        <v>1220.163112945683</v>
      </c>
      <c r="W22" s="3">
        <f t="shared" ca="1" si="9"/>
        <v>1240.2637555141523</v>
      </c>
      <c r="X22" s="3">
        <f t="shared" ca="1" si="9"/>
        <v>1104</v>
      </c>
      <c r="Y22" s="3">
        <f t="shared" ca="1" si="9"/>
        <v>926.04004311290635</v>
      </c>
      <c r="Z22" s="3">
        <f t="shared" ca="1" si="9"/>
        <v>1104</v>
      </c>
      <c r="AA22" s="3">
        <f t="shared" ca="1" si="9"/>
        <v>1104</v>
      </c>
      <c r="AB22" s="3">
        <f t="shared" ca="1" si="8"/>
        <v>1104</v>
      </c>
      <c r="AC22" s="3">
        <f t="shared" ca="1" si="8"/>
        <v>976.10502868870628</v>
      </c>
      <c r="AD22" s="3">
        <f t="shared" ca="1" si="8"/>
        <v>883.2</v>
      </c>
      <c r="AE22" s="3">
        <f t="shared" ca="1" si="8"/>
        <v>662.40000000000009</v>
      </c>
      <c r="AF22" s="3">
        <f t="shared" ca="1" si="8"/>
        <v>220.8</v>
      </c>
      <c r="AG22" s="3">
        <f t="shared" ca="1" si="8"/>
        <v>110.4</v>
      </c>
      <c r="AH22" s="3">
        <f t="shared" ca="1" si="8"/>
        <v>74.180944215093788</v>
      </c>
      <c r="AI22" s="3">
        <f t="shared" ca="1" si="8"/>
        <v>139.9560441390727</v>
      </c>
    </row>
    <row r="23" spans="1:35" x14ac:dyDescent="0.3">
      <c r="A23">
        <f t="shared" si="6"/>
        <v>21</v>
      </c>
      <c r="B23">
        <v>0.1</v>
      </c>
      <c r="J23" s="1">
        <f t="shared" si="3"/>
        <v>44218</v>
      </c>
      <c r="K23" s="5">
        <f t="shared" si="4"/>
        <v>5</v>
      </c>
      <c r="L23" s="3">
        <f t="shared" ca="1" si="9"/>
        <v>152.59428334455342</v>
      </c>
      <c r="M23" s="3">
        <f t="shared" ca="1" si="9"/>
        <v>110.4</v>
      </c>
      <c r="N23" s="3">
        <f t="shared" ca="1" si="9"/>
        <v>142.44626749560075</v>
      </c>
      <c r="O23" s="3">
        <f t="shared" ca="1" si="9"/>
        <v>77.345226072583273</v>
      </c>
      <c r="P23" s="3">
        <f t="shared" ca="1" si="9"/>
        <v>110.4</v>
      </c>
      <c r="Q23" s="3">
        <f t="shared" ca="1" si="9"/>
        <v>110.4</v>
      </c>
      <c r="R23" s="3">
        <f t="shared" ca="1" si="9"/>
        <v>76.775715690845786</v>
      </c>
      <c r="S23" s="3">
        <f t="shared" ca="1" si="9"/>
        <v>144.44473076822806</v>
      </c>
      <c r="T23" s="3">
        <f t="shared" ca="1" si="9"/>
        <v>437.57958562275644</v>
      </c>
      <c r="U23" s="3">
        <f t="shared" ca="1" si="9"/>
        <v>652.3784994210946</v>
      </c>
      <c r="V23" s="3">
        <f t="shared" ca="1" si="9"/>
        <v>1089.4543390906272</v>
      </c>
      <c r="W23" s="3">
        <f t="shared" ca="1" si="9"/>
        <v>1104</v>
      </c>
      <c r="X23" s="3">
        <f t="shared" ca="1" si="9"/>
        <v>1007.2790361131698</v>
      </c>
      <c r="Y23" s="3">
        <f t="shared" ca="1" si="9"/>
        <v>1074.2942136345257</v>
      </c>
      <c r="Z23" s="3">
        <f t="shared" ca="1" si="9"/>
        <v>1519.6185777113651</v>
      </c>
      <c r="AA23" s="3">
        <f t="shared" ca="1" si="9"/>
        <v>1104</v>
      </c>
      <c r="AB23" s="3">
        <f t="shared" ca="1" si="8"/>
        <v>1435.525091044432</v>
      </c>
      <c r="AC23" s="3">
        <f t="shared" ca="1" si="8"/>
        <v>1373.0520212353115</v>
      </c>
      <c r="AD23" s="3">
        <f t="shared" ca="1" si="8"/>
        <v>883.2</v>
      </c>
      <c r="AE23" s="3">
        <f t="shared" ca="1" si="8"/>
        <v>925.27231560940345</v>
      </c>
      <c r="AF23" s="3">
        <f t="shared" ca="1" si="8"/>
        <v>142.88463752104087</v>
      </c>
      <c r="AG23" s="3">
        <f t="shared" ca="1" si="8"/>
        <v>115.81166632412827</v>
      </c>
      <c r="AH23" s="3">
        <f t="shared" ca="1" si="8"/>
        <v>76.791971636339056</v>
      </c>
      <c r="AI23" s="3">
        <f t="shared" ca="1" si="8"/>
        <v>84.056849491002424</v>
      </c>
    </row>
    <row r="24" spans="1:35" x14ac:dyDescent="0.3">
      <c r="A24">
        <f t="shared" si="6"/>
        <v>22</v>
      </c>
      <c r="B24">
        <v>0.1</v>
      </c>
      <c r="J24" s="1">
        <f t="shared" si="3"/>
        <v>44219</v>
      </c>
      <c r="K24" s="5">
        <f t="shared" si="4"/>
        <v>6</v>
      </c>
      <c r="L24" s="3">
        <f t="shared" ca="1" si="9"/>
        <v>11.739149043155093</v>
      </c>
      <c r="M24" s="3">
        <f t="shared" ca="1" si="9"/>
        <v>14.242904560777717</v>
      </c>
      <c r="N24" s="3">
        <f t="shared" ca="1" si="9"/>
        <v>14.676125256577192</v>
      </c>
      <c r="O24" s="3">
        <f t="shared" ca="1" si="9"/>
        <v>9.7891850400529439</v>
      </c>
      <c r="P24" s="3">
        <f t="shared" ca="1" si="9"/>
        <v>13.79265254245124</v>
      </c>
      <c r="Q24" s="3">
        <f t="shared" ca="1" si="9"/>
        <v>9.5181708474292126</v>
      </c>
      <c r="R24" s="3">
        <f t="shared" ca="1" si="9"/>
        <v>15.022137663916681</v>
      </c>
      <c r="S24" s="3">
        <f t="shared" ca="1" si="9"/>
        <v>14.858410286152031</v>
      </c>
      <c r="T24" s="3">
        <f t="shared" ca="1" si="9"/>
        <v>24.320495666659362</v>
      </c>
      <c r="U24" s="3">
        <f t="shared" ca="1" si="9"/>
        <v>51.987793208548197</v>
      </c>
      <c r="V24" s="3">
        <f t="shared" ca="1" si="9"/>
        <v>88.320000000000007</v>
      </c>
      <c r="W24" s="3">
        <f t="shared" ca="1" si="9"/>
        <v>68.230414768866652</v>
      </c>
      <c r="X24" s="3">
        <f t="shared" ca="1" si="9"/>
        <v>129.89811195435058</v>
      </c>
      <c r="Y24" s="3">
        <f t="shared" ca="1" si="9"/>
        <v>110.4</v>
      </c>
      <c r="Z24" s="3">
        <f t="shared" ca="1" si="9"/>
        <v>110.4</v>
      </c>
      <c r="AA24" s="3">
        <f t="shared" ca="1" si="9"/>
        <v>110.4</v>
      </c>
      <c r="AB24" s="3">
        <f t="shared" ca="1" si="8"/>
        <v>153.57143962339958</v>
      </c>
      <c r="AC24" s="3">
        <f t="shared" ca="1" si="8"/>
        <v>110.4</v>
      </c>
      <c r="AD24" s="3">
        <f t="shared" ca="1" si="8"/>
        <v>88.320000000000007</v>
      </c>
      <c r="AE24" s="3">
        <f t="shared" ca="1" si="8"/>
        <v>66.240000000000009</v>
      </c>
      <c r="AF24" s="3">
        <f t="shared" ca="1" si="8"/>
        <v>19.841028627797723</v>
      </c>
      <c r="AG24" s="3">
        <f t="shared" ca="1" si="8"/>
        <v>14.852366749121302</v>
      </c>
      <c r="AH24" s="3">
        <f t="shared" ca="1" si="8"/>
        <v>10.083482224485705</v>
      </c>
      <c r="AI24" s="3">
        <f t="shared" ca="1" si="8"/>
        <v>11.040000000000001</v>
      </c>
    </row>
    <row r="25" spans="1:35" x14ac:dyDescent="0.3">
      <c r="A25">
        <f t="shared" si="6"/>
        <v>23</v>
      </c>
      <c r="B25">
        <v>0.1</v>
      </c>
      <c r="J25" s="1">
        <f t="shared" si="3"/>
        <v>44220</v>
      </c>
      <c r="K25" s="5">
        <f t="shared" si="4"/>
        <v>7</v>
      </c>
      <c r="L25" s="3">
        <f t="shared" ca="1" si="9"/>
        <v>15.139566633510377</v>
      </c>
      <c r="M25" s="3">
        <f t="shared" ca="1" si="9"/>
        <v>11.040000000000001</v>
      </c>
      <c r="N25" s="3">
        <f t="shared" ca="1" si="9"/>
        <v>11.040000000000001</v>
      </c>
      <c r="O25" s="3">
        <f t="shared" ca="1" si="9"/>
        <v>15.069783303025767</v>
      </c>
      <c r="P25" s="3">
        <f t="shared" ca="1" si="9"/>
        <v>11.486012772097421</v>
      </c>
      <c r="Q25" s="3">
        <f t="shared" ca="1" si="9"/>
        <v>6.7156905774597808</v>
      </c>
      <c r="R25" s="3">
        <f t="shared" ca="1" si="9"/>
        <v>11.040000000000001</v>
      </c>
      <c r="S25" s="3">
        <f t="shared" ca="1" si="9"/>
        <v>11.040000000000001</v>
      </c>
      <c r="T25" s="3">
        <f t="shared" ca="1" si="9"/>
        <v>33.000927104187603</v>
      </c>
      <c r="U25" s="3">
        <f t="shared" ca="1" si="9"/>
        <v>66.240000000000009</v>
      </c>
      <c r="V25" s="3">
        <f t="shared" ca="1" si="9"/>
        <v>90.821731873303577</v>
      </c>
      <c r="W25" s="3">
        <f t="shared" ca="1" si="9"/>
        <v>144.50106184452963</v>
      </c>
      <c r="X25" s="3">
        <f t="shared" ca="1" si="9"/>
        <v>98.520331446016428</v>
      </c>
      <c r="Y25" s="3">
        <f t="shared" ca="1" si="9"/>
        <v>108.19926298401393</v>
      </c>
      <c r="Z25" s="3">
        <f t="shared" ca="1" si="9"/>
        <v>110.4</v>
      </c>
      <c r="AA25" s="3">
        <f t="shared" ca="1" si="9"/>
        <v>110.4</v>
      </c>
      <c r="AB25" s="3">
        <f t="shared" ca="1" si="8"/>
        <v>110.4</v>
      </c>
      <c r="AC25" s="3">
        <f t="shared" ca="1" si="8"/>
        <v>110.4</v>
      </c>
      <c r="AD25" s="3">
        <f t="shared" ca="1" si="8"/>
        <v>94.3320705530233</v>
      </c>
      <c r="AE25" s="3">
        <f t="shared" ca="1" si="8"/>
        <v>66.240000000000009</v>
      </c>
      <c r="AF25" s="3">
        <f t="shared" ca="1" si="8"/>
        <v>15.318493025300294</v>
      </c>
      <c r="AG25" s="3">
        <f t="shared" ca="1" si="8"/>
        <v>14.747355422565409</v>
      </c>
      <c r="AH25" s="3">
        <f t="shared" ca="1" si="8"/>
        <v>14.672947212890822</v>
      </c>
      <c r="AI25" s="3">
        <f t="shared" ca="1" si="8"/>
        <v>7.6870852458312413</v>
      </c>
    </row>
    <row r="26" spans="1:35" x14ac:dyDescent="0.3">
      <c r="J26" s="1">
        <f t="shared" si="3"/>
        <v>44221</v>
      </c>
      <c r="K26" s="5">
        <f t="shared" si="4"/>
        <v>1</v>
      </c>
      <c r="L26" s="3">
        <f t="shared" ca="1" si="9"/>
        <v>110.4</v>
      </c>
      <c r="M26" s="3">
        <f t="shared" ca="1" si="9"/>
        <v>110.4</v>
      </c>
      <c r="N26" s="3">
        <f t="shared" ca="1" si="9"/>
        <v>110.4</v>
      </c>
      <c r="O26" s="3">
        <f t="shared" ca="1" si="9"/>
        <v>145.60501491920215</v>
      </c>
      <c r="P26" s="3">
        <f t="shared" ca="1" si="9"/>
        <v>115.71995241952283</v>
      </c>
      <c r="Q26" s="3">
        <f t="shared" ca="1" si="9"/>
        <v>110.4</v>
      </c>
      <c r="R26" s="3">
        <f t="shared" ca="1" si="9"/>
        <v>89.027125947944455</v>
      </c>
      <c r="S26" s="3">
        <f t="shared" ca="1" si="9"/>
        <v>119.1798755337642</v>
      </c>
      <c r="T26" s="3">
        <f t="shared" ca="1" si="9"/>
        <v>331.20000000000005</v>
      </c>
      <c r="U26" s="3">
        <f t="shared" ca="1" si="9"/>
        <v>489.02208103301302</v>
      </c>
      <c r="V26" s="3">
        <f t="shared" ca="1" si="9"/>
        <v>810.9622592807093</v>
      </c>
      <c r="W26" s="3">
        <f t="shared" ca="1" si="9"/>
        <v>1107.7676567410281</v>
      </c>
      <c r="X26" s="3">
        <f t="shared" ca="1" si="9"/>
        <v>1104</v>
      </c>
      <c r="Y26" s="3">
        <f t="shared" ca="1" si="9"/>
        <v>1104</v>
      </c>
      <c r="Z26" s="3">
        <f t="shared" ca="1" si="9"/>
        <v>1181.5321902141645</v>
      </c>
      <c r="AA26" s="3">
        <f t="shared" ca="1" si="9"/>
        <v>1104</v>
      </c>
      <c r="AB26" s="3">
        <f t="shared" ca="1" si="8"/>
        <v>1169.8397918482374</v>
      </c>
      <c r="AC26" s="3">
        <f t="shared" ca="1" si="8"/>
        <v>1104</v>
      </c>
      <c r="AD26" s="3">
        <f t="shared" ca="1" si="8"/>
        <v>785.6384887956965</v>
      </c>
      <c r="AE26" s="3">
        <f t="shared" ca="1" si="8"/>
        <v>598.38049528887052</v>
      </c>
      <c r="AF26" s="3">
        <f t="shared" ca="1" si="8"/>
        <v>220.8</v>
      </c>
      <c r="AG26" s="3">
        <f t="shared" ca="1" si="8"/>
        <v>110.4</v>
      </c>
      <c r="AH26" s="3">
        <f t="shared" ca="1" si="8"/>
        <v>153.30592119050868</v>
      </c>
      <c r="AI26" s="3">
        <f t="shared" ca="1" si="8"/>
        <v>117.73992554785646</v>
      </c>
    </row>
    <row r="27" spans="1:35" x14ac:dyDescent="0.3">
      <c r="J27" s="1">
        <f t="shared" si="3"/>
        <v>44222</v>
      </c>
      <c r="K27" s="5">
        <f t="shared" si="4"/>
        <v>2</v>
      </c>
      <c r="L27" s="3">
        <f t="shared" ca="1" si="9"/>
        <v>110.4</v>
      </c>
      <c r="M27" s="3">
        <f t="shared" ca="1" si="9"/>
        <v>110.4</v>
      </c>
      <c r="N27" s="3">
        <f t="shared" ca="1" si="9"/>
        <v>122.8766533694088</v>
      </c>
      <c r="O27" s="3">
        <f t="shared" ca="1" si="9"/>
        <v>110.4</v>
      </c>
      <c r="P27" s="3">
        <f t="shared" ca="1" si="9"/>
        <v>132.03758008847498</v>
      </c>
      <c r="Q27" s="3">
        <f t="shared" ca="1" si="9"/>
        <v>151.28846013575395</v>
      </c>
      <c r="R27" s="3">
        <f t="shared" ca="1" si="9"/>
        <v>110.4</v>
      </c>
      <c r="S27" s="3">
        <f t="shared" ca="1" si="9"/>
        <v>118.91663225678347</v>
      </c>
      <c r="T27" s="3">
        <f t="shared" ca="1" si="9"/>
        <v>248.86776365641487</v>
      </c>
      <c r="U27" s="3">
        <f t="shared" ca="1" si="9"/>
        <v>682.20064195002828</v>
      </c>
      <c r="V27" s="3">
        <f t="shared" ca="1" si="9"/>
        <v>896.19227446957211</v>
      </c>
      <c r="W27" s="3">
        <f t="shared" ca="1" si="9"/>
        <v>1454.4726309341459</v>
      </c>
      <c r="X27" s="3">
        <f t="shared" ca="1" si="9"/>
        <v>1104</v>
      </c>
      <c r="Y27" s="3">
        <f t="shared" ca="1" si="9"/>
        <v>1104</v>
      </c>
      <c r="Z27" s="3">
        <f t="shared" ca="1" si="9"/>
        <v>702.48350643206368</v>
      </c>
      <c r="AA27" s="3">
        <f t="shared" ca="1" si="9"/>
        <v>969.29525161893696</v>
      </c>
      <c r="AB27" s="3">
        <f t="shared" ca="1" si="8"/>
        <v>1510.0371634392602</v>
      </c>
      <c r="AC27" s="3">
        <f t="shared" ca="1" si="8"/>
        <v>1104</v>
      </c>
      <c r="AD27" s="3">
        <f t="shared" ca="1" si="8"/>
        <v>596.04841907556226</v>
      </c>
      <c r="AE27" s="3">
        <f t="shared" ca="1" si="8"/>
        <v>657.04260076700848</v>
      </c>
      <c r="AF27" s="3">
        <f t="shared" ca="1" si="8"/>
        <v>220.8</v>
      </c>
      <c r="AG27" s="3">
        <f t="shared" ca="1" si="8"/>
        <v>99.72390570033032</v>
      </c>
      <c r="AH27" s="3">
        <f t="shared" ca="1" si="8"/>
        <v>110.4</v>
      </c>
      <c r="AI27" s="3">
        <f t="shared" ca="1" si="8"/>
        <v>88.448944295955698</v>
      </c>
    </row>
    <row r="28" spans="1:35" x14ac:dyDescent="0.3">
      <c r="J28" s="1">
        <f t="shared" si="3"/>
        <v>44223</v>
      </c>
      <c r="K28" s="5">
        <f t="shared" si="4"/>
        <v>3</v>
      </c>
      <c r="L28" s="3">
        <f t="shared" ca="1" si="9"/>
        <v>151.04831270047768</v>
      </c>
      <c r="M28" s="3">
        <f t="shared" ca="1" si="9"/>
        <v>113.37075539458802</v>
      </c>
      <c r="N28" s="3">
        <f t="shared" ca="1" si="9"/>
        <v>110.4</v>
      </c>
      <c r="O28" s="3">
        <f t="shared" ca="1" si="9"/>
        <v>79.016202011479663</v>
      </c>
      <c r="P28" s="3">
        <f t="shared" ca="1" si="9"/>
        <v>110.4</v>
      </c>
      <c r="Q28" s="3">
        <f t="shared" ca="1" si="9"/>
        <v>137.37089153068328</v>
      </c>
      <c r="R28" s="3">
        <f t="shared" ca="1" si="9"/>
        <v>76.511826904433576</v>
      </c>
      <c r="S28" s="3">
        <f t="shared" ca="1" si="9"/>
        <v>101.03176816306272</v>
      </c>
      <c r="T28" s="3">
        <f t="shared" ca="1" si="9"/>
        <v>362.45587105132091</v>
      </c>
      <c r="U28" s="3">
        <f t="shared" ca="1" si="9"/>
        <v>545.47287551940167</v>
      </c>
      <c r="V28" s="3">
        <f t="shared" ca="1" si="9"/>
        <v>960.46198487424067</v>
      </c>
      <c r="W28" s="3">
        <f t="shared" ca="1" si="9"/>
        <v>1104</v>
      </c>
      <c r="X28" s="3">
        <f t="shared" ca="1" si="9"/>
        <v>1090.8143647747997</v>
      </c>
      <c r="Y28" s="3">
        <f t="shared" ca="1" si="9"/>
        <v>1353.914186895902</v>
      </c>
      <c r="Z28" s="3">
        <f t="shared" ca="1" si="9"/>
        <v>1104</v>
      </c>
      <c r="AA28" s="3">
        <f t="shared" ca="1" si="9"/>
        <v>1212.7017102982011</v>
      </c>
      <c r="AB28" s="3">
        <f t="shared" ca="1" si="8"/>
        <v>1104</v>
      </c>
      <c r="AC28" s="3">
        <f t="shared" ca="1" si="8"/>
        <v>815.80177218872711</v>
      </c>
      <c r="AD28" s="3">
        <f t="shared" ca="1" si="8"/>
        <v>867.0805305286367</v>
      </c>
      <c r="AE28" s="3">
        <f t="shared" ca="1" si="8"/>
        <v>646.17309294996221</v>
      </c>
      <c r="AF28" s="3">
        <f t="shared" ca="1" si="8"/>
        <v>230.91576635665621</v>
      </c>
      <c r="AG28" s="3">
        <f t="shared" ca="1" si="8"/>
        <v>96.204949484430287</v>
      </c>
      <c r="AH28" s="3">
        <f t="shared" ca="1" si="8"/>
        <v>110.4</v>
      </c>
      <c r="AI28" s="3">
        <f t="shared" ca="1" si="8"/>
        <v>110.4</v>
      </c>
    </row>
    <row r="29" spans="1:35" x14ac:dyDescent="0.3">
      <c r="J29" s="1">
        <f t="shared" si="3"/>
        <v>44224</v>
      </c>
      <c r="K29" s="5">
        <f t="shared" si="4"/>
        <v>4</v>
      </c>
      <c r="L29" s="3">
        <f t="shared" ca="1" si="9"/>
        <v>81.943321911704686</v>
      </c>
      <c r="M29" s="3">
        <f t="shared" ca="1" si="9"/>
        <v>120.29233898104206</v>
      </c>
      <c r="N29" s="3">
        <f t="shared" ca="1" si="9"/>
        <v>110.4</v>
      </c>
      <c r="O29" s="3">
        <f t="shared" ca="1" si="9"/>
        <v>110.4</v>
      </c>
      <c r="P29" s="3">
        <f t="shared" ca="1" si="9"/>
        <v>110.4</v>
      </c>
      <c r="Q29" s="3">
        <f t="shared" ca="1" si="9"/>
        <v>107.91816664845197</v>
      </c>
      <c r="R29" s="3">
        <f t="shared" ca="1" si="9"/>
        <v>110.4</v>
      </c>
      <c r="S29" s="3">
        <f t="shared" ca="1" si="9"/>
        <v>98.739040229363155</v>
      </c>
      <c r="T29" s="3">
        <f t="shared" ca="1" si="9"/>
        <v>436.84396168612949</v>
      </c>
      <c r="U29" s="3">
        <f t="shared" ca="1" si="9"/>
        <v>575.18587734270147</v>
      </c>
      <c r="V29" s="3">
        <f t="shared" ca="1" si="9"/>
        <v>997.24897336698439</v>
      </c>
      <c r="W29" s="3">
        <f t="shared" ca="1" si="9"/>
        <v>1305.8381128371191</v>
      </c>
      <c r="X29" s="3">
        <f t="shared" ca="1" si="9"/>
        <v>1104</v>
      </c>
      <c r="Y29" s="3">
        <f t="shared" ca="1" si="9"/>
        <v>1104</v>
      </c>
      <c r="Z29" s="3">
        <f t="shared" ca="1" si="9"/>
        <v>825.98219168851836</v>
      </c>
      <c r="AA29" s="3">
        <f t="shared" ca="1" si="9"/>
        <v>1104</v>
      </c>
      <c r="AB29" s="3">
        <f t="shared" ca="1" si="8"/>
        <v>1520.5620945060782</v>
      </c>
      <c r="AC29" s="3">
        <f t="shared" ca="1" si="8"/>
        <v>1327.0706462379239</v>
      </c>
      <c r="AD29" s="3">
        <f t="shared" ca="1" si="8"/>
        <v>843.35963550769929</v>
      </c>
      <c r="AE29" s="3">
        <f t="shared" ca="1" si="8"/>
        <v>662.40000000000009</v>
      </c>
      <c r="AF29" s="3">
        <f t="shared" ca="1" si="8"/>
        <v>220.8</v>
      </c>
      <c r="AG29" s="3">
        <f t="shared" ca="1" si="8"/>
        <v>110.4</v>
      </c>
      <c r="AH29" s="3">
        <f t="shared" ca="1" si="8"/>
        <v>120.66127033722921</v>
      </c>
      <c r="AI29" s="3">
        <f t="shared" ca="1" si="8"/>
        <v>81.340172187020798</v>
      </c>
    </row>
    <row r="30" spans="1:35" x14ac:dyDescent="0.3">
      <c r="J30" s="1">
        <f t="shared" si="3"/>
        <v>44225</v>
      </c>
      <c r="K30" s="5">
        <f t="shared" si="4"/>
        <v>5</v>
      </c>
      <c r="L30" s="3">
        <f t="shared" ca="1" si="9"/>
        <v>110.4</v>
      </c>
      <c r="M30" s="3">
        <f t="shared" ca="1" si="9"/>
        <v>104.27179329059439</v>
      </c>
      <c r="N30" s="3">
        <f t="shared" ca="1" si="9"/>
        <v>110.4</v>
      </c>
      <c r="O30" s="3">
        <f t="shared" ca="1" si="9"/>
        <v>111.02822135996169</v>
      </c>
      <c r="P30" s="3">
        <f t="shared" ca="1" si="9"/>
        <v>110.4</v>
      </c>
      <c r="Q30" s="3">
        <f t="shared" ca="1" si="9"/>
        <v>100.62174413169943</v>
      </c>
      <c r="R30" s="3">
        <f t="shared" ca="1" si="9"/>
        <v>96.951084215910555</v>
      </c>
      <c r="S30" s="3">
        <f t="shared" ca="1" si="9"/>
        <v>153.7797250432946</v>
      </c>
      <c r="T30" s="3">
        <f t="shared" ca="1" si="9"/>
        <v>331.20000000000005</v>
      </c>
      <c r="U30" s="3">
        <f t="shared" ca="1" si="9"/>
        <v>662.40000000000009</v>
      </c>
      <c r="V30" s="3">
        <f t="shared" ca="1" si="9"/>
        <v>1055.5027459992714</v>
      </c>
      <c r="W30" s="3">
        <f t="shared" ca="1" si="9"/>
        <v>810.28799970670161</v>
      </c>
      <c r="X30" s="3">
        <f t="shared" ca="1" si="9"/>
        <v>1208.3543775971877</v>
      </c>
      <c r="Y30" s="3">
        <f t="shared" ca="1" si="9"/>
        <v>1104</v>
      </c>
      <c r="Z30" s="3">
        <f t="shared" ca="1" si="9"/>
        <v>1302.8456915311774</v>
      </c>
      <c r="AA30" s="3">
        <f t="shared" ca="1" si="9"/>
        <v>1104</v>
      </c>
      <c r="AB30" s="3">
        <f t="shared" ca="1" si="8"/>
        <v>836.21320909919871</v>
      </c>
      <c r="AC30" s="3">
        <f t="shared" ca="1" si="8"/>
        <v>823.7141889407053</v>
      </c>
      <c r="AD30" s="3">
        <f t="shared" ca="1" si="8"/>
        <v>883.2</v>
      </c>
      <c r="AE30" s="3">
        <f t="shared" ca="1" si="8"/>
        <v>438.39093881228121</v>
      </c>
      <c r="AF30" s="3">
        <f t="shared" ca="1" si="8"/>
        <v>226.28746052861698</v>
      </c>
      <c r="AG30" s="3">
        <f t="shared" ca="1" si="8"/>
        <v>127.93996519756691</v>
      </c>
      <c r="AH30" s="3">
        <f t="shared" ca="1" si="8"/>
        <v>110.4</v>
      </c>
      <c r="AI30" s="3">
        <f t="shared" ca="1" si="8"/>
        <v>137.81141710847541</v>
      </c>
    </row>
    <row r="31" spans="1:35" x14ac:dyDescent="0.3">
      <c r="A31" s="6"/>
      <c r="B31" s="6"/>
      <c r="C31" s="6" t="s">
        <v>11</v>
      </c>
      <c r="D31" s="6" t="s">
        <v>12</v>
      </c>
      <c r="E31" s="6" t="s">
        <v>13</v>
      </c>
      <c r="F31" s="6"/>
      <c r="J31" s="1">
        <f t="shared" si="3"/>
        <v>44226</v>
      </c>
      <c r="K31" s="5">
        <f t="shared" si="4"/>
        <v>6</v>
      </c>
      <c r="L31" s="3">
        <f t="shared" ca="1" si="9"/>
        <v>6.7974402434721073</v>
      </c>
      <c r="M31" s="3">
        <f t="shared" ca="1" si="9"/>
        <v>8.0488518166549223</v>
      </c>
      <c r="N31" s="3">
        <f t="shared" ca="1" si="9"/>
        <v>11.040000000000001</v>
      </c>
      <c r="O31" s="3">
        <f t="shared" ca="1" si="9"/>
        <v>7.9169483443313711</v>
      </c>
      <c r="P31" s="3">
        <f t="shared" ca="1" si="9"/>
        <v>13.061404810695471</v>
      </c>
      <c r="Q31" s="3">
        <f t="shared" ca="1" si="9"/>
        <v>11.313637777203168</v>
      </c>
      <c r="R31" s="3">
        <f t="shared" ca="1" si="9"/>
        <v>9.9501097354158432</v>
      </c>
      <c r="S31" s="3">
        <f t="shared" ca="1" si="9"/>
        <v>11.934648992953486</v>
      </c>
      <c r="T31" s="3">
        <f t="shared" ca="1" si="9"/>
        <v>43.924673100650743</v>
      </c>
      <c r="U31" s="3">
        <f t="shared" ca="1" si="9"/>
        <v>50.495628230158367</v>
      </c>
      <c r="V31" s="3">
        <f t="shared" ca="1" si="9"/>
        <v>107.71470516155688</v>
      </c>
      <c r="W31" s="3">
        <f t="shared" ca="1" si="9"/>
        <v>141.31006009687391</v>
      </c>
      <c r="X31" s="3">
        <f t="shared" ca="1" si="9"/>
        <v>150.48742120395201</v>
      </c>
      <c r="Y31" s="3">
        <f t="shared" ca="1" si="9"/>
        <v>124.55449346639517</v>
      </c>
      <c r="Z31" s="3">
        <f t="shared" ca="1" si="9"/>
        <v>110.4</v>
      </c>
      <c r="AA31" s="3">
        <f t="shared" ca="1" si="9"/>
        <v>77.250298073135951</v>
      </c>
      <c r="AB31" s="3">
        <f t="shared" ca="1" si="8"/>
        <v>110.4</v>
      </c>
      <c r="AC31" s="3">
        <f t="shared" ca="1" si="8"/>
        <v>110.4</v>
      </c>
      <c r="AD31" s="3">
        <f t="shared" ca="1" si="8"/>
        <v>120.4136900256985</v>
      </c>
      <c r="AE31" s="3">
        <f t="shared" ca="1" si="8"/>
        <v>66.240000000000009</v>
      </c>
      <c r="AF31" s="3">
        <f t="shared" ca="1" si="8"/>
        <v>24.06037225804964</v>
      </c>
      <c r="AG31" s="3">
        <f t="shared" ca="1" si="8"/>
        <v>14.641927569017898</v>
      </c>
      <c r="AH31" s="3">
        <f t="shared" ca="1" si="8"/>
        <v>11.040000000000001</v>
      </c>
      <c r="AI31" s="3">
        <f t="shared" ca="1" si="8"/>
        <v>11.040000000000001</v>
      </c>
    </row>
    <row r="32" spans="1:35" x14ac:dyDescent="0.3">
      <c r="A32" s="6" t="s">
        <v>15</v>
      </c>
      <c r="B32" s="6" t="s">
        <v>16</v>
      </c>
      <c r="C32" s="6" t="s">
        <v>17</v>
      </c>
      <c r="D32" s="6" t="s">
        <v>18</v>
      </c>
      <c r="E32" s="6" t="s">
        <v>19</v>
      </c>
      <c r="F32" s="6" t="s">
        <v>20</v>
      </c>
      <c r="J32" s="1">
        <f>J31+1</f>
        <v>44227</v>
      </c>
      <c r="K32" s="5">
        <f t="shared" si="4"/>
        <v>7</v>
      </c>
      <c r="L32" s="3">
        <f ca="1">IF($K32&gt;5,($H$2*VLOOKUP(L$1,$A$1:$B$25,2,0)*(1+$D$2*RANDBETWEEN(-1,1)*RAND())*VLOOKUP(MONTH($J32),$D$6:$E$17,2,0))*$D$4,($H$2*VLOOKUP(L$1,$A$1:$B$25,2,0)*(1+$D$2*RANDBETWEEN(-1,1)*RAND())*VLOOKUP(MONTH($J32),$D$6:$E$17,2,0)))</f>
        <v>11.040000000000001</v>
      </c>
      <c r="M32" s="3">
        <f ca="1">IF($K32&gt;5,($H$2*VLOOKUP(M$1,$A$1:$B$25,2,0)*(1+$D$2*RANDBETWEEN(-1,1)*RAND())*VLOOKUP(MONTH($J32),$D$6:$E$17,2,0))*$D$4,($H$2*VLOOKUP(M$1,$A$1:$B$25,2,0)*(1+$D$2*RANDBETWEEN(-1,1)*RAND())*VLOOKUP(MONTH($J32),$D$6:$E$17,2,0)))</f>
        <v>11.62423614751674</v>
      </c>
      <c r="N32" s="3">
        <f ca="1">IF($K32&gt;5,($H$2*VLOOKUP(N$1,$A$1:$B$25,2,0)*(1+$D$2*RANDBETWEEN(-1,1)*RAND())*VLOOKUP(MONTH($J32),$D$6:$E$17,2,0))*$D$4,($H$2*VLOOKUP(N$1,$A$1:$B$25,2,0)*(1+$D$2*RANDBETWEEN(-1,1)*RAND())*VLOOKUP(MONTH($J32),$D$6:$E$17,2,0)))</f>
        <v>15.24489654841101</v>
      </c>
      <c r="O32" s="3">
        <f ca="1">IF($K32&gt;5,($H$2*VLOOKUP(O$1,$A$1:$B$25,2,0)*(1+$D$2*RANDBETWEEN(-1,1)*RAND())*VLOOKUP(MONTH($J32),$D$6:$E$17,2,0))*$D$4,($H$2*VLOOKUP(O$1,$A$1:$B$25,2,0)*(1+$D$2*RANDBETWEEN(-1,1)*RAND())*VLOOKUP(MONTH($J32),$D$6:$E$17,2,0)))</f>
        <v>9.6797775844790017</v>
      </c>
      <c r="P32" s="3">
        <f ca="1">IF($K32&gt;5,($H$2*VLOOKUP(P$1,$A$1:$B$25,2,0)*(1+$D$2*RANDBETWEEN(-1,1)*RAND())*VLOOKUP(MONTH($J32),$D$6:$E$17,2,0))*$D$4,($H$2*VLOOKUP(P$1,$A$1:$B$25,2,0)*(1+$D$2*RANDBETWEEN(-1,1)*RAND())*VLOOKUP(MONTH($J32),$D$6:$E$17,2,0)))</f>
        <v>12.191266020061022</v>
      </c>
      <c r="Q32" s="3">
        <f ca="1">IF($K32&gt;5,($H$2*VLOOKUP(Q$1,$A$1:$B$25,2,0)*(1+$D$2*RANDBETWEEN(-1,1)*RAND())*VLOOKUP(MONTH($J32),$D$6:$E$17,2,0))*$D$4,($H$2*VLOOKUP(Q$1,$A$1:$B$25,2,0)*(1+$D$2*RANDBETWEEN(-1,1)*RAND())*VLOOKUP(MONTH($J32),$D$6:$E$17,2,0)))</f>
        <v>11.648396548097281</v>
      </c>
      <c r="R32" s="3">
        <f ca="1">IF($K32&gt;5,($H$2*VLOOKUP(R$1,$A$1:$B$25,2,0)*(1+$D$2*RANDBETWEEN(-1,1)*RAND())*VLOOKUP(MONTH($J32),$D$6:$E$17,2,0))*$D$4,($H$2*VLOOKUP(R$1,$A$1:$B$25,2,0)*(1+$D$2*RANDBETWEEN(-1,1)*RAND())*VLOOKUP(MONTH($J32),$D$6:$E$17,2,0)))</f>
        <v>11.040000000000001</v>
      </c>
      <c r="S32" s="3">
        <f ca="1">IF($K32&gt;5,($H$2*VLOOKUP(S$1,$A$1:$B$25,2,0)*(1+$D$2*RANDBETWEEN(-1,1)*RAND())*VLOOKUP(MONTH($J32),$D$6:$E$17,2,0))*$D$4,($H$2*VLOOKUP(S$1,$A$1:$B$25,2,0)*(1+$D$2*RANDBETWEEN(-1,1)*RAND())*VLOOKUP(MONTH($J32),$D$6:$E$17,2,0)))</f>
        <v>11.843146260323119</v>
      </c>
      <c r="T32" s="3">
        <f ca="1">IF($K32&gt;5,($H$2*VLOOKUP(T$1,$A$1:$B$25,2,0)*(1+$D$2*RANDBETWEEN(-1,1)*RAND())*VLOOKUP(MONTH($J32),$D$6:$E$17,2,0))*$D$4,($H$2*VLOOKUP(T$1,$A$1:$B$25,2,0)*(1+$D$2*RANDBETWEEN(-1,1)*RAND())*VLOOKUP(MONTH($J32),$D$6:$E$17,2,0)))</f>
        <v>40.854872613678651</v>
      </c>
      <c r="U32" s="3">
        <f ca="1">IF($K32&gt;5,($H$2*VLOOKUP(U$1,$A$1:$B$25,2,0)*(1+$D$2*RANDBETWEEN(-1,1)*RAND())*VLOOKUP(MONTH($J32),$D$6:$E$17,2,0))*$D$4,($H$2*VLOOKUP(U$1,$A$1:$B$25,2,0)*(1+$D$2*RANDBETWEEN(-1,1)*RAND())*VLOOKUP(MONTH($J32),$D$6:$E$17,2,0)))</f>
        <v>81.227937512846779</v>
      </c>
      <c r="V32" s="3">
        <f ca="1">IF($K32&gt;5,($H$2*VLOOKUP(V$1,$A$1:$B$25,2,0)*(1+$D$2*RANDBETWEEN(-1,1)*RAND())*VLOOKUP(MONTH($J32),$D$6:$E$17,2,0))*$D$4,($H$2*VLOOKUP(V$1,$A$1:$B$25,2,0)*(1+$D$2*RANDBETWEEN(-1,1)*RAND())*VLOOKUP(MONTH($J32),$D$6:$E$17,2,0)))</f>
        <v>88.320000000000007</v>
      </c>
      <c r="W32" s="3">
        <f ca="1">IF($K32&gt;5,($H$2*VLOOKUP(W$1,$A$1:$B$25,2,0)*(1+$D$2*RANDBETWEEN(-1,1)*RAND())*VLOOKUP(MONTH($J32),$D$6:$E$17,2,0))*$D$4,($H$2*VLOOKUP(W$1,$A$1:$B$25,2,0)*(1+$D$2*RANDBETWEEN(-1,1)*RAND())*VLOOKUP(MONTH($J32),$D$6:$E$17,2,0)))</f>
        <v>110.4</v>
      </c>
      <c r="X32" s="3">
        <f ca="1">IF($K32&gt;5,($H$2*VLOOKUP(X$1,$A$1:$B$25,2,0)*(1+$D$2*RANDBETWEEN(-1,1)*RAND())*VLOOKUP(MONTH($J32),$D$6:$E$17,2,0))*$D$4,($H$2*VLOOKUP(X$1,$A$1:$B$25,2,0)*(1+$D$2*RANDBETWEEN(-1,1)*RAND())*VLOOKUP(MONTH($J32),$D$6:$E$17,2,0)))</f>
        <v>110.4</v>
      </c>
      <c r="Y32" s="3">
        <f ca="1">IF($K32&gt;5,($H$2*VLOOKUP(Y$1,$A$1:$B$25,2,0)*(1+$D$2*RANDBETWEEN(-1,1)*RAND())*VLOOKUP(MONTH($J32),$D$6:$E$17,2,0))*$D$4,($H$2*VLOOKUP(Y$1,$A$1:$B$25,2,0)*(1+$D$2*RANDBETWEEN(-1,1)*RAND())*VLOOKUP(MONTH($J32),$D$6:$E$17,2,0)))</f>
        <v>83.443243244464213</v>
      </c>
      <c r="Z32" s="3">
        <f ca="1">IF($K32&gt;5,($H$2*VLOOKUP(Z$1,$A$1:$B$25,2,0)*(1+$D$2*RANDBETWEEN(-1,1)*RAND())*VLOOKUP(MONTH($J32),$D$6:$E$17,2,0))*$D$4,($H$2*VLOOKUP(Z$1,$A$1:$B$25,2,0)*(1+$D$2*RANDBETWEEN(-1,1)*RAND())*VLOOKUP(MONTH($J32),$D$6:$E$17,2,0)))</f>
        <v>122.69681924135155</v>
      </c>
      <c r="AA32" s="3">
        <f ca="1">IF($K32&gt;5,($H$2*VLOOKUP(AA$1,$A$1:$B$25,2,0)*(1+$D$2*RANDBETWEEN(-1,1)*RAND())*VLOOKUP(MONTH($J32),$D$6:$E$17,2,0))*$D$4,($H$2*VLOOKUP(AA$1,$A$1:$B$25,2,0)*(1+$D$2*RANDBETWEEN(-1,1)*RAND())*VLOOKUP(MONTH($J32),$D$6:$E$17,2,0)))</f>
        <v>66.67523507046711</v>
      </c>
      <c r="AB32" s="3">
        <f ca="1">IF($K32&gt;5,($H$2*VLOOKUP(AB$1,$A$1:$B$25,2,0)*(1+$D$2*RANDBETWEEN(-1,1)*RAND())*VLOOKUP(MONTH($J32),$D$6:$E$17,2,0))*$D$4,($H$2*VLOOKUP(AB$1,$A$1:$B$25,2,0)*(1+$D$2*RANDBETWEEN(-1,1)*RAND())*VLOOKUP(MONTH($J32),$D$6:$E$17,2,0)))</f>
        <v>70.993458882592108</v>
      </c>
      <c r="AC32" s="3">
        <f ca="1">IF($K32&gt;5,($H$2*VLOOKUP(AC$1,$A$1:$B$25,2,0)*(1+$D$2*RANDBETWEEN(-1,1)*RAND())*VLOOKUP(MONTH($J32),$D$6:$E$17,2,0))*$D$4,($H$2*VLOOKUP(AC$1,$A$1:$B$25,2,0)*(1+$D$2*RANDBETWEEN(-1,1)*RAND())*VLOOKUP(MONTH($J32),$D$6:$E$17,2,0)))</f>
        <v>133.36220154108042</v>
      </c>
      <c r="AD32" s="3">
        <f ca="1">IF($K32&gt;5,($H$2*VLOOKUP(AD$1,$A$1:$B$25,2,0)*(1+$D$2*RANDBETWEEN(-1,1)*RAND())*VLOOKUP(MONTH($J32),$D$6:$E$17,2,0))*$D$4,($H$2*VLOOKUP(AD$1,$A$1:$B$25,2,0)*(1+$D$2*RANDBETWEEN(-1,1)*RAND())*VLOOKUP(MONTH($J32),$D$6:$E$17,2,0)))</f>
        <v>68.026343401791976</v>
      </c>
      <c r="AE32" s="3">
        <f ca="1">IF($K32&gt;5,($H$2*VLOOKUP(AE$1,$A$1:$B$25,2,0)*(1+$D$2*RANDBETWEEN(-1,1)*RAND())*VLOOKUP(MONTH($J32),$D$6:$E$17,2,0))*$D$4,($H$2*VLOOKUP(AE$1,$A$1:$B$25,2,0)*(1+$D$2*RANDBETWEEN(-1,1)*RAND())*VLOOKUP(MONTH($J32),$D$6:$E$17,2,0)))</f>
        <v>66.240000000000009</v>
      </c>
      <c r="AF32" s="3">
        <f ca="1">IF($K32&gt;5,($H$2*VLOOKUP(AF$1,$A$1:$B$25,2,0)*(1+$D$2*RANDBETWEEN(-1,1)*RAND())*VLOOKUP(MONTH($J32),$D$6:$E$17,2,0))*$D$4,($H$2*VLOOKUP(AF$1,$A$1:$B$25,2,0)*(1+$D$2*RANDBETWEEN(-1,1)*RAND())*VLOOKUP(MONTH($J32),$D$6:$E$17,2,0)))</f>
        <v>26.771710109534201</v>
      </c>
      <c r="AG32" s="3">
        <f ca="1">IF($K32&gt;5,($H$2*VLOOKUP(AG$1,$A$1:$B$25,2,0)*(1+$D$2*RANDBETWEEN(-1,1)*RAND())*VLOOKUP(MONTH($J32),$D$6:$E$17,2,0))*$D$4,($H$2*VLOOKUP(AG$1,$A$1:$B$25,2,0)*(1+$D$2*RANDBETWEEN(-1,1)*RAND())*VLOOKUP(MONTH($J32),$D$6:$E$17,2,0)))</f>
        <v>12.885767439271934</v>
      </c>
      <c r="AH32" s="3">
        <f ca="1">IF($K32&gt;5,($H$2*VLOOKUP(AH$1,$A$1:$B$25,2,0)*(1+$D$2*RANDBETWEEN(-1,1)*RAND())*VLOOKUP(MONTH($J32),$D$6:$E$17,2,0))*$D$4,($H$2*VLOOKUP(AH$1,$A$1:$B$25,2,0)*(1+$D$2*RANDBETWEEN(-1,1)*RAND())*VLOOKUP(MONTH($J32),$D$6:$E$17,2,0)))</f>
        <v>11.679222809220546</v>
      </c>
      <c r="AI32" s="3">
        <f ca="1">IF($K32&gt;5,($H$2*VLOOKUP(AI$1,$A$1:$B$25,2,0)*(1+$D$2*RANDBETWEEN(-1,1)*RAND())*VLOOKUP(MONTH($J32),$D$6:$E$17,2,0))*$D$4,($H$2*VLOOKUP(AI$1,$A$1:$B$25,2,0)*(1+$D$2*RANDBETWEEN(-1,1)*RAND())*VLOOKUP(MONTH($J32),$D$6:$E$17,2,0)))</f>
        <v>13.461800983329818</v>
      </c>
    </row>
    <row r="33" spans="1:35" x14ac:dyDescent="0.3">
      <c r="A33" s="6" t="s">
        <v>25</v>
      </c>
      <c r="B33" s="6" t="s">
        <v>26</v>
      </c>
      <c r="C33" s="6">
        <v>8</v>
      </c>
      <c r="D33" s="6">
        <v>12</v>
      </c>
      <c r="E33" s="6">
        <v>60</v>
      </c>
      <c r="F33" s="6">
        <f>C33*E33</f>
        <v>480</v>
      </c>
      <c r="J33" s="1">
        <f t="shared" si="3"/>
        <v>44228</v>
      </c>
      <c r="K33" s="5">
        <f t="shared" si="4"/>
        <v>1</v>
      </c>
      <c r="L33" s="3">
        <f ca="1">IF($K33&gt;5,($H$2*VLOOKUP(L$1,$A$1:$B$25,2,0)*(1+$D$2*RANDBETWEEN(-1,1)*RAND())*VLOOKUP(MONTH($J33),$D$6:$E$17,2,0))*$D$4,($H$2*VLOOKUP(L$1,$A$1:$B$25,2,0)*(1+$D$2*RANDBETWEEN(-1,1)*RAND())*VLOOKUP(MONTH($J33),$D$6:$E$17,2,0)))</f>
        <v>133.5079304568865</v>
      </c>
      <c r="M33" s="3">
        <f ca="1">IF($K33&gt;5,($H$2*VLOOKUP(M$1,$A$1:$B$25,2,0)*(1+$D$2*RANDBETWEEN(-1,1)*RAND())*VLOOKUP(MONTH($J33),$D$6:$E$17,2,0))*$D$4,($H$2*VLOOKUP(M$1,$A$1:$B$25,2,0)*(1+$D$2*RANDBETWEEN(-1,1)*RAND())*VLOOKUP(MONTH($J33),$D$6:$E$17,2,0)))</f>
        <v>102.70401850610425</v>
      </c>
      <c r="N33" s="3">
        <f ca="1">IF($K33&gt;5,($H$2*VLOOKUP(N$1,$A$1:$B$25,2,0)*(1+$D$2*RANDBETWEEN(-1,1)*RAND())*VLOOKUP(MONTH($J33),$D$6:$E$17,2,0))*$D$4,($H$2*VLOOKUP(N$1,$A$1:$B$25,2,0)*(1+$D$2*RANDBETWEEN(-1,1)*RAND())*VLOOKUP(MONTH($J33),$D$6:$E$17,2,0)))</f>
        <v>138</v>
      </c>
      <c r="O33" s="3">
        <f ca="1">IF($K33&gt;5,($H$2*VLOOKUP(O$1,$A$1:$B$25,2,0)*(1+$D$2*RANDBETWEEN(-1,1)*RAND())*VLOOKUP(MONTH($J33),$D$6:$E$17,2,0))*$D$4,($H$2*VLOOKUP(O$1,$A$1:$B$25,2,0)*(1+$D$2*RANDBETWEEN(-1,1)*RAND())*VLOOKUP(MONTH($J33),$D$6:$E$17,2,0)))</f>
        <v>147.87254058419626</v>
      </c>
      <c r="P33" s="3">
        <f ca="1">IF($K33&gt;5,($H$2*VLOOKUP(P$1,$A$1:$B$25,2,0)*(1+$D$2*RANDBETWEEN(-1,1)*RAND())*VLOOKUP(MONTH($J33),$D$6:$E$17,2,0))*$D$4,($H$2*VLOOKUP(P$1,$A$1:$B$25,2,0)*(1+$D$2*RANDBETWEEN(-1,1)*RAND())*VLOOKUP(MONTH($J33),$D$6:$E$17,2,0)))</f>
        <v>138</v>
      </c>
      <c r="Q33" s="3">
        <f ca="1">IF($K33&gt;5,($H$2*VLOOKUP(Q$1,$A$1:$B$25,2,0)*(1+$D$2*RANDBETWEEN(-1,1)*RAND())*VLOOKUP(MONTH($J33),$D$6:$E$17,2,0))*$D$4,($H$2*VLOOKUP(Q$1,$A$1:$B$25,2,0)*(1+$D$2*RANDBETWEEN(-1,1)*RAND())*VLOOKUP(MONTH($J33),$D$6:$E$17,2,0)))</f>
        <v>114.65513609957992</v>
      </c>
      <c r="R33" s="3">
        <f ca="1">IF($K33&gt;5,($H$2*VLOOKUP(R$1,$A$1:$B$25,2,0)*(1+$D$2*RANDBETWEEN(-1,1)*RAND())*VLOOKUP(MONTH($J33),$D$6:$E$17,2,0))*$D$4,($H$2*VLOOKUP(R$1,$A$1:$B$25,2,0)*(1+$D$2*RANDBETWEEN(-1,1)*RAND())*VLOOKUP(MONTH($J33),$D$6:$E$17,2,0)))</f>
        <v>88.869654848674116</v>
      </c>
      <c r="S33" s="3">
        <f ca="1">IF($K33&gt;5,($H$2*VLOOKUP(S$1,$A$1:$B$25,2,0)*(1+$D$2*RANDBETWEEN(-1,1)*RAND())*VLOOKUP(MONTH($J33),$D$6:$E$17,2,0))*$D$4,($H$2*VLOOKUP(S$1,$A$1:$B$25,2,0)*(1+$D$2*RANDBETWEEN(-1,1)*RAND())*VLOOKUP(MONTH($J33),$D$6:$E$17,2,0)))</f>
        <v>140.32234939062027</v>
      </c>
      <c r="T33" s="3">
        <f ca="1">IF($K33&gt;5,($H$2*VLOOKUP(T$1,$A$1:$B$25,2,0)*(1+$D$2*RANDBETWEEN(-1,1)*RAND())*VLOOKUP(MONTH($J33),$D$6:$E$17,2,0))*$D$4,($H$2*VLOOKUP(T$1,$A$1:$B$25,2,0)*(1+$D$2*RANDBETWEEN(-1,1)*RAND())*VLOOKUP(MONTH($J33),$D$6:$E$17,2,0)))</f>
        <v>414</v>
      </c>
      <c r="U33" s="3">
        <f ca="1">IF($K33&gt;5,($H$2*VLOOKUP(U$1,$A$1:$B$25,2,0)*(1+$D$2*RANDBETWEEN(-1,1)*RAND())*VLOOKUP(MONTH($J33),$D$6:$E$17,2,0))*$D$4,($H$2*VLOOKUP(U$1,$A$1:$B$25,2,0)*(1+$D$2*RANDBETWEEN(-1,1)*RAND())*VLOOKUP(MONTH($J33),$D$6:$E$17,2,0)))</f>
        <v>1025.9215609317791</v>
      </c>
      <c r="V33" s="3">
        <f ca="1">IF($K33&gt;5,($H$2*VLOOKUP(V$1,$A$1:$B$25,2,0)*(1+$D$2*RANDBETWEEN(-1,1)*RAND())*VLOOKUP(MONTH($J33),$D$6:$E$17,2,0))*$D$4,($H$2*VLOOKUP(V$1,$A$1:$B$25,2,0)*(1+$D$2*RANDBETWEEN(-1,1)*RAND())*VLOOKUP(MONTH($J33),$D$6:$E$17,2,0)))</f>
        <v>1104</v>
      </c>
      <c r="W33" s="3">
        <f ca="1">IF($K33&gt;5,($H$2*VLOOKUP(W$1,$A$1:$B$25,2,0)*(1+$D$2*RANDBETWEEN(-1,1)*RAND())*VLOOKUP(MONTH($J33),$D$6:$E$17,2,0))*$D$4,($H$2*VLOOKUP(W$1,$A$1:$B$25,2,0)*(1+$D$2*RANDBETWEEN(-1,1)*RAND())*VLOOKUP(MONTH($J33),$D$6:$E$17,2,0)))</f>
        <v>1380</v>
      </c>
      <c r="X33" s="3">
        <f ca="1">IF($K33&gt;5,($H$2*VLOOKUP(X$1,$A$1:$B$25,2,0)*(1+$D$2*RANDBETWEEN(-1,1)*RAND())*VLOOKUP(MONTH($J33),$D$6:$E$17,2,0))*$D$4,($H$2*VLOOKUP(X$1,$A$1:$B$25,2,0)*(1+$D$2*RANDBETWEEN(-1,1)*RAND())*VLOOKUP(MONTH($J33),$D$6:$E$17,2,0)))</f>
        <v>1380</v>
      </c>
      <c r="Y33" s="3">
        <f ca="1">IF($K33&gt;5,($H$2*VLOOKUP(Y$1,$A$1:$B$25,2,0)*(1+$D$2*RANDBETWEEN(-1,1)*RAND())*VLOOKUP(MONTH($J33),$D$6:$E$17,2,0))*$D$4,($H$2*VLOOKUP(Y$1,$A$1:$B$25,2,0)*(1+$D$2*RANDBETWEEN(-1,1)*RAND())*VLOOKUP(MONTH($J33),$D$6:$E$17,2,0)))</f>
        <v>1068.4096341731852</v>
      </c>
      <c r="Z33" s="3">
        <f ca="1">IF($K33&gt;5,($H$2*VLOOKUP(Z$1,$A$1:$B$25,2,0)*(1+$D$2*RANDBETWEEN(-1,1)*RAND())*VLOOKUP(MONTH($J33),$D$6:$E$17,2,0))*$D$4,($H$2*VLOOKUP(Z$1,$A$1:$B$25,2,0)*(1+$D$2*RANDBETWEEN(-1,1)*RAND())*VLOOKUP(MONTH($J33),$D$6:$E$17,2,0)))</f>
        <v>1591.4017921040036</v>
      </c>
      <c r="AA33" s="3">
        <f ca="1">IF($K33&gt;5,($H$2*VLOOKUP(AA$1,$A$1:$B$25,2,0)*(1+$D$2*RANDBETWEEN(-1,1)*RAND())*VLOOKUP(MONTH($J33),$D$6:$E$17,2,0))*$D$4,($H$2*VLOOKUP(AA$1,$A$1:$B$25,2,0)*(1+$D$2*RANDBETWEEN(-1,1)*RAND())*VLOOKUP(MONTH($J33),$D$6:$E$17,2,0)))</f>
        <v>1860.6829474422605</v>
      </c>
      <c r="AB33" s="3">
        <f ca="1">IF($K33&gt;5,($H$2*VLOOKUP(AB$1,$A$1:$B$25,2,0)*(1+$D$2*RANDBETWEEN(-1,1)*RAND())*VLOOKUP(MONTH($J33),$D$6:$E$17,2,0))*$D$4,($H$2*VLOOKUP(AB$1,$A$1:$B$25,2,0)*(1+$D$2*RANDBETWEEN(-1,1)*RAND())*VLOOKUP(MONTH($J33),$D$6:$E$17,2,0)))</f>
        <v>986.08232454408324</v>
      </c>
      <c r="AC33" s="3">
        <f ca="1">IF($K33&gt;5,($H$2*VLOOKUP(AC$1,$A$1:$B$25,2,0)*(1+$D$2*RANDBETWEEN(-1,1)*RAND())*VLOOKUP(MONTH($J33),$D$6:$E$17,2,0))*$D$4,($H$2*VLOOKUP(AC$1,$A$1:$B$25,2,0)*(1+$D$2*RANDBETWEEN(-1,1)*RAND())*VLOOKUP(MONTH($J33),$D$6:$E$17,2,0)))</f>
        <v>1380</v>
      </c>
      <c r="AD33" s="3">
        <f ca="1">IF($K33&gt;5,($H$2*VLOOKUP(AD$1,$A$1:$B$25,2,0)*(1+$D$2*RANDBETWEEN(-1,1)*RAND())*VLOOKUP(MONTH($J33),$D$6:$E$17,2,0))*$D$4,($H$2*VLOOKUP(AD$1,$A$1:$B$25,2,0)*(1+$D$2*RANDBETWEEN(-1,1)*RAND())*VLOOKUP(MONTH($J33),$D$6:$E$17,2,0)))</f>
        <v>689.89278779214703</v>
      </c>
      <c r="AE33" s="3">
        <f ca="1">IF($K33&gt;5,($H$2*VLOOKUP(AE$1,$A$1:$B$25,2,0)*(1+$D$2*RANDBETWEEN(-1,1)*RAND())*VLOOKUP(MONTH($J33),$D$6:$E$17,2,0))*$D$4,($H$2*VLOOKUP(AE$1,$A$1:$B$25,2,0)*(1+$D$2*RANDBETWEEN(-1,1)*RAND())*VLOOKUP(MONTH($J33),$D$6:$E$17,2,0)))</f>
        <v>828</v>
      </c>
      <c r="AF33" s="3">
        <f ca="1">IF($K33&gt;5,($H$2*VLOOKUP(AF$1,$A$1:$B$25,2,0)*(1+$D$2*RANDBETWEEN(-1,1)*RAND())*VLOOKUP(MONTH($J33),$D$6:$E$17,2,0))*$D$4,($H$2*VLOOKUP(AF$1,$A$1:$B$25,2,0)*(1+$D$2*RANDBETWEEN(-1,1)*RAND())*VLOOKUP(MONTH($J33),$D$6:$E$17,2,0)))</f>
        <v>195.65116838000827</v>
      </c>
      <c r="AG33" s="3">
        <f ca="1">IF($K33&gt;5,($H$2*VLOOKUP(AG$1,$A$1:$B$25,2,0)*(1+$D$2*RANDBETWEEN(-1,1)*RAND())*VLOOKUP(MONTH($J33),$D$6:$E$17,2,0))*$D$4,($H$2*VLOOKUP(AG$1,$A$1:$B$25,2,0)*(1+$D$2*RANDBETWEEN(-1,1)*RAND())*VLOOKUP(MONTH($J33),$D$6:$E$17,2,0)))</f>
        <v>137.54739984904671</v>
      </c>
      <c r="AH33" s="3">
        <f ca="1">IF($K33&gt;5,($H$2*VLOOKUP(AH$1,$A$1:$B$25,2,0)*(1+$D$2*RANDBETWEEN(-1,1)*RAND())*VLOOKUP(MONTH($J33),$D$6:$E$17,2,0))*$D$4,($H$2*VLOOKUP(AH$1,$A$1:$B$25,2,0)*(1+$D$2*RANDBETWEEN(-1,1)*RAND())*VLOOKUP(MONTH($J33),$D$6:$E$17,2,0)))</f>
        <v>190.1559841532615</v>
      </c>
      <c r="AI33" s="3">
        <f ca="1">IF($K33&gt;5,($H$2*VLOOKUP(AI$1,$A$1:$B$25,2,0)*(1+$D$2*RANDBETWEEN(-1,1)*RAND())*VLOOKUP(MONTH($J33),$D$6:$E$17,2,0))*$D$4,($H$2*VLOOKUP(AI$1,$A$1:$B$25,2,0)*(1+$D$2*RANDBETWEEN(-1,1)*RAND())*VLOOKUP(MONTH($J33),$D$6:$E$17,2,0)))</f>
        <v>114.6556847000918</v>
      </c>
    </row>
    <row r="34" spans="1:35" x14ac:dyDescent="0.3">
      <c r="A34" s="6" t="s">
        <v>27</v>
      </c>
      <c r="B34" s="6" t="s">
        <v>28</v>
      </c>
      <c r="C34" s="6">
        <v>8</v>
      </c>
      <c r="D34" s="11">
        <v>0</v>
      </c>
      <c r="E34" s="6">
        <v>40</v>
      </c>
      <c r="F34" s="6">
        <f t="shared" ref="F34:F38" si="10">C34*E34</f>
        <v>320</v>
      </c>
      <c r="J34" s="1">
        <f t="shared" si="3"/>
        <v>44229</v>
      </c>
      <c r="K34" s="5">
        <f t="shared" si="4"/>
        <v>2</v>
      </c>
      <c r="L34" s="3">
        <f ca="1">IF($K34&gt;5,($H$2*VLOOKUP(L$1,$A$1:$B$25,2,0)*(1+$D$2*RANDBETWEEN(-1,1)*RAND())*VLOOKUP(MONTH($J34),$D$6:$E$17,2,0))*$D$4,($H$2*VLOOKUP(L$1,$A$1:$B$25,2,0)*(1+$D$2*RANDBETWEEN(-1,1)*RAND())*VLOOKUP(MONTH($J34),$D$6:$E$17,2,0)))</f>
        <v>153.99060714723606</v>
      </c>
      <c r="M34" s="3">
        <f ca="1">IF($K34&gt;5,($H$2*VLOOKUP(M$1,$A$1:$B$25,2,0)*(1+$D$2*RANDBETWEEN(-1,1)*RAND())*VLOOKUP(MONTH($J34),$D$6:$E$17,2,0))*$D$4,($H$2*VLOOKUP(M$1,$A$1:$B$25,2,0)*(1+$D$2*RANDBETWEEN(-1,1)*RAND())*VLOOKUP(MONTH($J34),$D$6:$E$17,2,0)))</f>
        <v>156.25867249127978</v>
      </c>
      <c r="N34" s="3">
        <f ca="1">IF($K34&gt;5,($H$2*VLOOKUP(N$1,$A$1:$B$25,2,0)*(1+$D$2*RANDBETWEEN(-1,1)*RAND())*VLOOKUP(MONTH($J34),$D$6:$E$17,2,0))*$D$4,($H$2*VLOOKUP(N$1,$A$1:$B$25,2,0)*(1+$D$2*RANDBETWEEN(-1,1)*RAND())*VLOOKUP(MONTH($J34),$D$6:$E$17,2,0)))</f>
        <v>154.23531360713818</v>
      </c>
      <c r="O34" s="3">
        <f ca="1">IF($K34&gt;5,($H$2*VLOOKUP(O$1,$A$1:$B$25,2,0)*(1+$D$2*RANDBETWEEN(-1,1)*RAND())*VLOOKUP(MONTH($J34),$D$6:$E$17,2,0))*$D$4,($H$2*VLOOKUP(O$1,$A$1:$B$25,2,0)*(1+$D$2*RANDBETWEEN(-1,1)*RAND())*VLOOKUP(MONTH($J34),$D$6:$E$17,2,0)))</f>
        <v>143.87332878218731</v>
      </c>
      <c r="P34" s="3">
        <f ca="1">IF($K34&gt;5,($H$2*VLOOKUP(P$1,$A$1:$B$25,2,0)*(1+$D$2*RANDBETWEEN(-1,1)*RAND())*VLOOKUP(MONTH($J34),$D$6:$E$17,2,0))*$D$4,($H$2*VLOOKUP(P$1,$A$1:$B$25,2,0)*(1+$D$2*RANDBETWEEN(-1,1)*RAND())*VLOOKUP(MONTH($J34),$D$6:$E$17,2,0)))</f>
        <v>140.57003576323993</v>
      </c>
      <c r="Q34" s="3">
        <f ca="1">IF($K34&gt;5,($H$2*VLOOKUP(Q$1,$A$1:$B$25,2,0)*(1+$D$2*RANDBETWEEN(-1,1)*RAND())*VLOOKUP(MONTH($J34),$D$6:$E$17,2,0))*$D$4,($H$2*VLOOKUP(Q$1,$A$1:$B$25,2,0)*(1+$D$2*RANDBETWEEN(-1,1)*RAND())*VLOOKUP(MONTH($J34),$D$6:$E$17,2,0)))</f>
        <v>138</v>
      </c>
      <c r="R34" s="3">
        <f ca="1">IF($K34&gt;5,($H$2*VLOOKUP(R$1,$A$1:$B$25,2,0)*(1+$D$2*RANDBETWEEN(-1,1)*RAND())*VLOOKUP(MONTH($J34),$D$6:$E$17,2,0))*$D$4,($H$2*VLOOKUP(R$1,$A$1:$B$25,2,0)*(1+$D$2*RANDBETWEEN(-1,1)*RAND())*VLOOKUP(MONTH($J34),$D$6:$E$17,2,0)))</f>
        <v>95.880824289482518</v>
      </c>
      <c r="S34" s="3">
        <f ca="1">IF($K34&gt;5,($H$2*VLOOKUP(S$1,$A$1:$B$25,2,0)*(1+$D$2*RANDBETWEEN(-1,1)*RAND())*VLOOKUP(MONTH($J34),$D$6:$E$17,2,0))*$D$4,($H$2*VLOOKUP(S$1,$A$1:$B$25,2,0)*(1+$D$2*RANDBETWEEN(-1,1)*RAND())*VLOOKUP(MONTH($J34),$D$6:$E$17,2,0)))</f>
        <v>172.96853721806329</v>
      </c>
      <c r="T34" s="3">
        <f ca="1">IF($K34&gt;5,($H$2*VLOOKUP(T$1,$A$1:$B$25,2,0)*(1+$D$2*RANDBETWEEN(-1,1)*RAND())*VLOOKUP(MONTH($J34),$D$6:$E$17,2,0))*$D$4,($H$2*VLOOKUP(T$1,$A$1:$B$25,2,0)*(1+$D$2*RANDBETWEEN(-1,1)*RAND())*VLOOKUP(MONTH($J34),$D$6:$E$17,2,0)))</f>
        <v>414</v>
      </c>
      <c r="U34" s="3">
        <f ca="1">IF($K34&gt;5,($H$2*VLOOKUP(U$1,$A$1:$B$25,2,0)*(1+$D$2*RANDBETWEEN(-1,1)*RAND())*VLOOKUP(MONTH($J34),$D$6:$E$17,2,0))*$D$4,($H$2*VLOOKUP(U$1,$A$1:$B$25,2,0)*(1+$D$2*RANDBETWEEN(-1,1)*RAND())*VLOOKUP(MONTH($J34),$D$6:$E$17,2,0)))</f>
        <v>505.90648731519349</v>
      </c>
      <c r="V34" s="3">
        <f ca="1">IF($K34&gt;5,($H$2*VLOOKUP(V$1,$A$1:$B$25,2,0)*(1+$D$2*RANDBETWEEN(-1,1)*RAND())*VLOOKUP(MONTH($J34),$D$6:$E$17,2,0))*$D$4,($H$2*VLOOKUP(V$1,$A$1:$B$25,2,0)*(1+$D$2*RANDBETWEEN(-1,1)*RAND())*VLOOKUP(MONTH($J34),$D$6:$E$17,2,0)))</f>
        <v>1172.6852730546691</v>
      </c>
      <c r="W34" s="3">
        <f ca="1">IF($K34&gt;5,($H$2*VLOOKUP(W$1,$A$1:$B$25,2,0)*(1+$D$2*RANDBETWEEN(-1,1)*RAND())*VLOOKUP(MONTH($J34),$D$6:$E$17,2,0))*$D$4,($H$2*VLOOKUP(W$1,$A$1:$B$25,2,0)*(1+$D$2*RANDBETWEEN(-1,1)*RAND())*VLOOKUP(MONTH($J34),$D$6:$E$17,2,0)))</f>
        <v>985.74903221768011</v>
      </c>
      <c r="X34" s="3">
        <f ca="1">IF($K34&gt;5,($H$2*VLOOKUP(X$1,$A$1:$B$25,2,0)*(1+$D$2*RANDBETWEEN(-1,1)*RAND())*VLOOKUP(MONTH($J34),$D$6:$E$17,2,0))*$D$4,($H$2*VLOOKUP(X$1,$A$1:$B$25,2,0)*(1+$D$2*RANDBETWEEN(-1,1)*RAND())*VLOOKUP(MONTH($J34),$D$6:$E$17,2,0)))</f>
        <v>1380</v>
      </c>
      <c r="Y34" s="3">
        <f ca="1">IF($K34&gt;5,($H$2*VLOOKUP(Y$1,$A$1:$B$25,2,0)*(1+$D$2*RANDBETWEEN(-1,1)*RAND())*VLOOKUP(MONTH($J34),$D$6:$E$17,2,0))*$D$4,($H$2*VLOOKUP(Y$1,$A$1:$B$25,2,0)*(1+$D$2*RANDBETWEEN(-1,1)*RAND())*VLOOKUP(MONTH($J34),$D$6:$E$17,2,0)))</f>
        <v>1380</v>
      </c>
      <c r="Z34" s="3">
        <f ca="1">IF($K34&gt;5,($H$2*VLOOKUP(Z$1,$A$1:$B$25,2,0)*(1+$D$2*RANDBETWEEN(-1,1)*RAND())*VLOOKUP(MONTH($J34),$D$6:$E$17,2,0))*$D$4,($H$2*VLOOKUP(Z$1,$A$1:$B$25,2,0)*(1+$D$2*RANDBETWEEN(-1,1)*RAND())*VLOOKUP(MONTH($J34),$D$6:$E$17,2,0)))</f>
        <v>1558.7260292669182</v>
      </c>
      <c r="AA34" s="3">
        <f ca="1">IF($K34&gt;5,($H$2*VLOOKUP(AA$1,$A$1:$B$25,2,0)*(1+$D$2*RANDBETWEEN(-1,1)*RAND())*VLOOKUP(MONTH($J34),$D$6:$E$17,2,0))*$D$4,($H$2*VLOOKUP(AA$1,$A$1:$B$25,2,0)*(1+$D$2*RANDBETWEEN(-1,1)*RAND())*VLOOKUP(MONTH($J34),$D$6:$E$17,2,0)))</f>
        <v>1827.1231123374685</v>
      </c>
      <c r="AB34" s="3">
        <f ca="1">IF($K34&gt;5,($H$2*VLOOKUP(AB$1,$A$1:$B$25,2,0)*(1+$D$2*RANDBETWEEN(-1,1)*RAND())*VLOOKUP(MONTH($J34),$D$6:$E$17,2,0))*$D$4,($H$2*VLOOKUP(AB$1,$A$1:$B$25,2,0)*(1+$D$2*RANDBETWEEN(-1,1)*RAND())*VLOOKUP(MONTH($J34),$D$6:$E$17,2,0)))</f>
        <v>1806.1773923208916</v>
      </c>
      <c r="AC34" s="3">
        <f ca="1">IF($K34&gt;5,($H$2*VLOOKUP(AC$1,$A$1:$B$25,2,0)*(1+$D$2*RANDBETWEEN(-1,1)*RAND())*VLOOKUP(MONTH($J34),$D$6:$E$17,2,0))*$D$4,($H$2*VLOOKUP(AC$1,$A$1:$B$25,2,0)*(1+$D$2*RANDBETWEEN(-1,1)*RAND())*VLOOKUP(MONTH($J34),$D$6:$E$17,2,0)))</f>
        <v>1144.6963753218852</v>
      </c>
      <c r="AD34" s="3">
        <f ca="1">IF($K34&gt;5,($H$2*VLOOKUP(AD$1,$A$1:$B$25,2,0)*(1+$D$2*RANDBETWEEN(-1,1)*RAND())*VLOOKUP(MONTH($J34),$D$6:$E$17,2,0))*$D$4,($H$2*VLOOKUP(AD$1,$A$1:$B$25,2,0)*(1+$D$2*RANDBETWEEN(-1,1)*RAND())*VLOOKUP(MONTH($J34),$D$6:$E$17,2,0)))</f>
        <v>1104</v>
      </c>
      <c r="AE34" s="3">
        <f ca="1">IF($K34&gt;5,($H$2*VLOOKUP(AE$1,$A$1:$B$25,2,0)*(1+$D$2*RANDBETWEEN(-1,1)*RAND())*VLOOKUP(MONTH($J34),$D$6:$E$17,2,0))*$D$4,($H$2*VLOOKUP(AE$1,$A$1:$B$25,2,0)*(1+$D$2*RANDBETWEEN(-1,1)*RAND())*VLOOKUP(MONTH($J34),$D$6:$E$17,2,0)))</f>
        <v>828</v>
      </c>
      <c r="AF34" s="3">
        <f ca="1">IF($K34&gt;5,($H$2*VLOOKUP(AF$1,$A$1:$B$25,2,0)*(1+$D$2*RANDBETWEEN(-1,1)*RAND())*VLOOKUP(MONTH($J34),$D$6:$E$17,2,0))*$D$4,($H$2*VLOOKUP(AF$1,$A$1:$B$25,2,0)*(1+$D$2*RANDBETWEEN(-1,1)*RAND())*VLOOKUP(MONTH($J34),$D$6:$E$17,2,0)))</f>
        <v>276</v>
      </c>
      <c r="AG34" s="3">
        <f ca="1">IF($K34&gt;5,($H$2*VLOOKUP(AG$1,$A$1:$B$25,2,0)*(1+$D$2*RANDBETWEEN(-1,1)*RAND())*VLOOKUP(MONTH($J34),$D$6:$E$17,2,0))*$D$4,($H$2*VLOOKUP(AG$1,$A$1:$B$25,2,0)*(1+$D$2*RANDBETWEEN(-1,1)*RAND())*VLOOKUP(MONTH($J34),$D$6:$E$17,2,0)))</f>
        <v>138</v>
      </c>
      <c r="AH34" s="3">
        <f ca="1">IF($K34&gt;5,($H$2*VLOOKUP(AH$1,$A$1:$B$25,2,0)*(1+$D$2*RANDBETWEEN(-1,1)*RAND())*VLOOKUP(MONTH($J34),$D$6:$E$17,2,0))*$D$4,($H$2*VLOOKUP(AH$1,$A$1:$B$25,2,0)*(1+$D$2*RANDBETWEEN(-1,1)*RAND())*VLOOKUP(MONTH($J34),$D$6:$E$17,2,0)))</f>
        <v>138</v>
      </c>
      <c r="AI34" s="3">
        <f ca="1">IF($K34&gt;5,($H$2*VLOOKUP(AI$1,$A$1:$B$25,2,0)*(1+$D$2*RANDBETWEEN(-1,1)*RAND())*VLOOKUP(MONTH($J34),$D$6:$E$17,2,0))*$D$4,($H$2*VLOOKUP(AI$1,$A$1:$B$25,2,0)*(1+$D$2*RANDBETWEEN(-1,1)*RAND())*VLOOKUP(MONTH($J34),$D$6:$E$17,2,0)))</f>
        <v>180.60657602918909</v>
      </c>
    </row>
    <row r="35" spans="1:35" x14ac:dyDescent="0.3">
      <c r="A35" s="6" t="s">
        <v>29</v>
      </c>
      <c r="B35" s="6" t="s">
        <v>30</v>
      </c>
      <c r="C35" s="6">
        <v>8</v>
      </c>
      <c r="D35" s="6">
        <v>12</v>
      </c>
      <c r="E35" s="6">
        <v>10</v>
      </c>
      <c r="F35" s="6">
        <f t="shared" si="10"/>
        <v>80</v>
      </c>
      <c r="J35" s="1">
        <f t="shared" ref="J35:J66" si="11">J34+1</f>
        <v>44230</v>
      </c>
      <c r="K35" s="5">
        <f t="shared" si="4"/>
        <v>3</v>
      </c>
      <c r="L35" s="3">
        <f ca="1">IF($K35&gt;5,($H$2*VLOOKUP(L$1,$A$1:$B$25,2,0)*(1+$D$2*RANDBETWEEN(-1,1)*RAND())*VLOOKUP(MONTH($J35),$D$6:$E$17,2,0))*$D$4,($H$2*VLOOKUP(L$1,$A$1:$B$25,2,0)*(1+$D$2*RANDBETWEEN(-1,1)*RAND())*VLOOKUP(MONTH($J35),$D$6:$E$17,2,0)))</f>
        <v>86.917195620500792</v>
      </c>
      <c r="M35" s="3">
        <f ca="1">IF($K35&gt;5,($H$2*VLOOKUP(M$1,$A$1:$B$25,2,0)*(1+$D$2*RANDBETWEEN(-1,1)*RAND())*VLOOKUP(MONTH($J35),$D$6:$E$17,2,0))*$D$4,($H$2*VLOOKUP(M$1,$A$1:$B$25,2,0)*(1+$D$2*RANDBETWEEN(-1,1)*RAND())*VLOOKUP(MONTH($J35),$D$6:$E$17,2,0)))</f>
        <v>134.7274741007048</v>
      </c>
      <c r="N35" s="3">
        <f ca="1">IF($K35&gt;5,($H$2*VLOOKUP(N$1,$A$1:$B$25,2,0)*(1+$D$2*RANDBETWEEN(-1,1)*RAND())*VLOOKUP(MONTH($J35),$D$6:$E$17,2,0))*$D$4,($H$2*VLOOKUP(N$1,$A$1:$B$25,2,0)*(1+$D$2*RANDBETWEEN(-1,1)*RAND())*VLOOKUP(MONTH($J35),$D$6:$E$17,2,0)))</f>
        <v>138</v>
      </c>
      <c r="O35" s="3">
        <f ca="1">IF($K35&gt;5,($H$2*VLOOKUP(O$1,$A$1:$B$25,2,0)*(1+$D$2*RANDBETWEEN(-1,1)*RAND())*VLOOKUP(MONTH($J35),$D$6:$E$17,2,0))*$D$4,($H$2*VLOOKUP(O$1,$A$1:$B$25,2,0)*(1+$D$2*RANDBETWEEN(-1,1)*RAND())*VLOOKUP(MONTH($J35),$D$6:$E$17,2,0)))</f>
        <v>178.03254704874232</v>
      </c>
      <c r="P35" s="3">
        <f ca="1">IF($K35&gt;5,($H$2*VLOOKUP(P$1,$A$1:$B$25,2,0)*(1+$D$2*RANDBETWEEN(-1,1)*RAND())*VLOOKUP(MONTH($J35),$D$6:$E$17,2,0))*$D$4,($H$2*VLOOKUP(P$1,$A$1:$B$25,2,0)*(1+$D$2*RANDBETWEEN(-1,1)*RAND())*VLOOKUP(MONTH($J35),$D$6:$E$17,2,0)))</f>
        <v>89.272317456729283</v>
      </c>
      <c r="Q35" s="3">
        <f ca="1">IF($K35&gt;5,($H$2*VLOOKUP(Q$1,$A$1:$B$25,2,0)*(1+$D$2*RANDBETWEEN(-1,1)*RAND())*VLOOKUP(MONTH($J35),$D$6:$E$17,2,0))*$D$4,($H$2*VLOOKUP(Q$1,$A$1:$B$25,2,0)*(1+$D$2*RANDBETWEEN(-1,1)*RAND())*VLOOKUP(MONTH($J35),$D$6:$E$17,2,0)))</f>
        <v>138</v>
      </c>
      <c r="R35" s="3">
        <f ca="1">IF($K35&gt;5,($H$2*VLOOKUP(R$1,$A$1:$B$25,2,0)*(1+$D$2*RANDBETWEEN(-1,1)*RAND())*VLOOKUP(MONTH($J35),$D$6:$E$17,2,0))*$D$4,($H$2*VLOOKUP(R$1,$A$1:$B$25,2,0)*(1+$D$2*RANDBETWEEN(-1,1)*RAND())*VLOOKUP(MONTH($J35),$D$6:$E$17,2,0)))</f>
        <v>94.560719916580638</v>
      </c>
      <c r="S35" s="3">
        <f ca="1">IF($K35&gt;5,($H$2*VLOOKUP(S$1,$A$1:$B$25,2,0)*(1+$D$2*RANDBETWEEN(-1,1)*RAND())*VLOOKUP(MONTH($J35),$D$6:$E$17,2,0))*$D$4,($H$2*VLOOKUP(S$1,$A$1:$B$25,2,0)*(1+$D$2*RANDBETWEEN(-1,1)*RAND())*VLOOKUP(MONTH($J35),$D$6:$E$17,2,0)))</f>
        <v>136.93729251373205</v>
      </c>
      <c r="T35" s="3">
        <f ca="1">IF($K35&gt;5,($H$2*VLOOKUP(T$1,$A$1:$B$25,2,0)*(1+$D$2*RANDBETWEEN(-1,1)*RAND())*VLOOKUP(MONTH($J35),$D$6:$E$17,2,0))*$D$4,($H$2*VLOOKUP(T$1,$A$1:$B$25,2,0)*(1+$D$2*RANDBETWEEN(-1,1)*RAND())*VLOOKUP(MONTH($J35),$D$6:$E$17,2,0)))</f>
        <v>414</v>
      </c>
      <c r="U35" s="3">
        <f ca="1">IF($K35&gt;5,($H$2*VLOOKUP(U$1,$A$1:$B$25,2,0)*(1+$D$2*RANDBETWEEN(-1,1)*RAND())*VLOOKUP(MONTH($J35),$D$6:$E$17,2,0))*$D$4,($H$2*VLOOKUP(U$1,$A$1:$B$25,2,0)*(1+$D$2*RANDBETWEEN(-1,1)*RAND())*VLOOKUP(MONTH($J35),$D$6:$E$17,2,0)))</f>
        <v>512.27212944934593</v>
      </c>
      <c r="V35" s="3">
        <f ca="1">IF($K35&gt;5,($H$2*VLOOKUP(V$1,$A$1:$B$25,2,0)*(1+$D$2*RANDBETWEEN(-1,1)*RAND())*VLOOKUP(MONTH($J35),$D$6:$E$17,2,0))*$D$4,($H$2*VLOOKUP(V$1,$A$1:$B$25,2,0)*(1+$D$2*RANDBETWEEN(-1,1)*RAND())*VLOOKUP(MONTH($J35),$D$6:$E$17,2,0)))</f>
        <v>1104</v>
      </c>
      <c r="W35" s="3">
        <f ca="1">IF($K35&gt;5,($H$2*VLOOKUP(W$1,$A$1:$B$25,2,0)*(1+$D$2*RANDBETWEEN(-1,1)*RAND())*VLOOKUP(MONTH($J35),$D$6:$E$17,2,0))*$D$4,($H$2*VLOOKUP(W$1,$A$1:$B$25,2,0)*(1+$D$2*RANDBETWEEN(-1,1)*RAND())*VLOOKUP(MONTH($J35),$D$6:$E$17,2,0)))</f>
        <v>1380</v>
      </c>
      <c r="X35" s="3">
        <f ca="1">IF($K35&gt;5,($H$2*VLOOKUP(X$1,$A$1:$B$25,2,0)*(1+$D$2*RANDBETWEEN(-1,1)*RAND())*VLOOKUP(MONTH($J35),$D$6:$E$17,2,0))*$D$4,($H$2*VLOOKUP(X$1,$A$1:$B$25,2,0)*(1+$D$2*RANDBETWEEN(-1,1)*RAND())*VLOOKUP(MONTH($J35),$D$6:$E$17,2,0)))</f>
        <v>1195.8041767710447</v>
      </c>
      <c r="Y35" s="3">
        <f ca="1">IF($K35&gt;5,($H$2*VLOOKUP(Y$1,$A$1:$B$25,2,0)*(1+$D$2*RANDBETWEEN(-1,1)*RAND())*VLOOKUP(MONTH($J35),$D$6:$E$17,2,0))*$D$4,($H$2*VLOOKUP(Y$1,$A$1:$B$25,2,0)*(1+$D$2*RANDBETWEEN(-1,1)*RAND())*VLOOKUP(MONTH($J35),$D$6:$E$17,2,0)))</f>
        <v>1860.1506122879523</v>
      </c>
      <c r="Z35" s="3">
        <f ca="1">IF($K35&gt;5,($H$2*VLOOKUP(Z$1,$A$1:$B$25,2,0)*(1+$D$2*RANDBETWEEN(-1,1)*RAND())*VLOOKUP(MONTH($J35),$D$6:$E$17,2,0))*$D$4,($H$2*VLOOKUP(Z$1,$A$1:$B$25,2,0)*(1+$D$2*RANDBETWEEN(-1,1)*RAND())*VLOOKUP(MONTH($J35),$D$6:$E$17,2,0)))</f>
        <v>1684.8969510003421</v>
      </c>
      <c r="AA35" s="3">
        <f ca="1">IF($K35&gt;5,($H$2*VLOOKUP(AA$1,$A$1:$B$25,2,0)*(1+$D$2*RANDBETWEEN(-1,1)*RAND())*VLOOKUP(MONTH($J35),$D$6:$E$17,2,0))*$D$4,($H$2*VLOOKUP(AA$1,$A$1:$B$25,2,0)*(1+$D$2*RANDBETWEEN(-1,1)*RAND())*VLOOKUP(MONTH($J35),$D$6:$E$17,2,0)))</f>
        <v>1380</v>
      </c>
      <c r="AB35" s="3">
        <f ca="1">IF($K35&gt;5,($H$2*VLOOKUP(AB$1,$A$1:$B$25,2,0)*(1+$D$2*RANDBETWEEN(-1,1)*RAND())*VLOOKUP(MONTH($J35),$D$6:$E$17,2,0))*$D$4,($H$2*VLOOKUP(AB$1,$A$1:$B$25,2,0)*(1+$D$2*RANDBETWEEN(-1,1)*RAND())*VLOOKUP(MONTH($J35),$D$6:$E$17,2,0)))</f>
        <v>1380</v>
      </c>
      <c r="AC35" s="3">
        <f ca="1">IF($K35&gt;5,($H$2*VLOOKUP(AC$1,$A$1:$B$25,2,0)*(1+$D$2*RANDBETWEEN(-1,1)*RAND())*VLOOKUP(MONTH($J35),$D$6:$E$17,2,0))*$D$4,($H$2*VLOOKUP(AC$1,$A$1:$B$25,2,0)*(1+$D$2*RANDBETWEEN(-1,1)*RAND())*VLOOKUP(MONTH($J35),$D$6:$E$17,2,0)))</f>
        <v>1380</v>
      </c>
      <c r="AD35" s="3">
        <f ca="1">IF($K35&gt;5,($H$2*VLOOKUP(AD$1,$A$1:$B$25,2,0)*(1+$D$2*RANDBETWEEN(-1,1)*RAND())*VLOOKUP(MONTH($J35),$D$6:$E$17,2,0))*$D$4,($H$2*VLOOKUP(AD$1,$A$1:$B$25,2,0)*(1+$D$2*RANDBETWEEN(-1,1)*RAND())*VLOOKUP(MONTH($J35),$D$6:$E$17,2,0)))</f>
        <v>885.85955937763731</v>
      </c>
      <c r="AE35" s="3">
        <f ca="1">IF($K35&gt;5,($H$2*VLOOKUP(AE$1,$A$1:$B$25,2,0)*(1+$D$2*RANDBETWEEN(-1,1)*RAND())*VLOOKUP(MONTH($J35),$D$6:$E$17,2,0))*$D$4,($H$2*VLOOKUP(AE$1,$A$1:$B$25,2,0)*(1+$D$2*RANDBETWEEN(-1,1)*RAND())*VLOOKUP(MONTH($J35),$D$6:$E$17,2,0)))</f>
        <v>828</v>
      </c>
      <c r="AF35" s="3">
        <f ca="1">IF($K35&gt;5,($H$2*VLOOKUP(AF$1,$A$1:$B$25,2,0)*(1+$D$2*RANDBETWEEN(-1,1)*RAND())*VLOOKUP(MONTH($J35),$D$6:$E$17,2,0))*$D$4,($H$2*VLOOKUP(AF$1,$A$1:$B$25,2,0)*(1+$D$2*RANDBETWEEN(-1,1)*RAND())*VLOOKUP(MONTH($J35),$D$6:$E$17,2,0)))</f>
        <v>217.35785458143937</v>
      </c>
      <c r="AG35" s="3">
        <f ca="1">IF($K35&gt;5,($H$2*VLOOKUP(AG$1,$A$1:$B$25,2,0)*(1+$D$2*RANDBETWEEN(-1,1)*RAND())*VLOOKUP(MONTH($J35),$D$6:$E$17,2,0))*$D$4,($H$2*VLOOKUP(AG$1,$A$1:$B$25,2,0)*(1+$D$2*RANDBETWEEN(-1,1)*RAND())*VLOOKUP(MONTH($J35),$D$6:$E$17,2,0)))</f>
        <v>138</v>
      </c>
      <c r="AH35" s="3">
        <f ca="1">IF($K35&gt;5,($H$2*VLOOKUP(AH$1,$A$1:$B$25,2,0)*(1+$D$2*RANDBETWEEN(-1,1)*RAND())*VLOOKUP(MONTH($J35),$D$6:$E$17,2,0))*$D$4,($H$2*VLOOKUP(AH$1,$A$1:$B$25,2,0)*(1+$D$2*RANDBETWEEN(-1,1)*RAND())*VLOOKUP(MONTH($J35),$D$6:$E$17,2,0)))</f>
        <v>166.2745892855844</v>
      </c>
      <c r="AI35" s="3">
        <f ca="1">IF($K35&gt;5,($H$2*VLOOKUP(AI$1,$A$1:$B$25,2,0)*(1+$D$2*RANDBETWEEN(-1,1)*RAND())*VLOOKUP(MONTH($J35),$D$6:$E$17,2,0))*$D$4,($H$2*VLOOKUP(AI$1,$A$1:$B$25,2,0)*(1+$D$2*RANDBETWEEN(-1,1)*RAND())*VLOOKUP(MONTH($J35),$D$6:$E$17,2,0)))</f>
        <v>138</v>
      </c>
    </row>
    <row r="36" spans="1:35" x14ac:dyDescent="0.3">
      <c r="A36" s="6" t="s">
        <v>31</v>
      </c>
      <c r="B36" s="6" t="s">
        <v>32</v>
      </c>
      <c r="C36" s="6">
        <v>1</v>
      </c>
      <c r="D36" s="6">
        <v>0</v>
      </c>
      <c r="E36" s="6">
        <v>100</v>
      </c>
      <c r="F36" s="6">
        <f t="shared" si="10"/>
        <v>100</v>
      </c>
      <c r="J36" s="1">
        <f t="shared" si="11"/>
        <v>44231</v>
      </c>
      <c r="K36" s="5">
        <f t="shared" si="4"/>
        <v>4</v>
      </c>
      <c r="L36" s="3">
        <f ca="1">IF($K36&gt;5,($H$2*VLOOKUP(L$1,$A$1:$B$25,2,0)*(1+$D$2*RANDBETWEEN(-1,1)*RAND())*VLOOKUP(MONTH($J36),$D$6:$E$17,2,0))*$D$4,($H$2*VLOOKUP(L$1,$A$1:$B$25,2,0)*(1+$D$2*RANDBETWEEN(-1,1)*RAND())*VLOOKUP(MONTH($J36),$D$6:$E$17,2,0)))</f>
        <v>143.68275660426426</v>
      </c>
      <c r="M36" s="3">
        <f ca="1">IF($K36&gt;5,($H$2*VLOOKUP(M$1,$A$1:$B$25,2,0)*(1+$D$2*RANDBETWEEN(-1,1)*RAND())*VLOOKUP(MONTH($J36),$D$6:$E$17,2,0))*$D$4,($H$2*VLOOKUP(M$1,$A$1:$B$25,2,0)*(1+$D$2*RANDBETWEEN(-1,1)*RAND())*VLOOKUP(MONTH($J36),$D$6:$E$17,2,0)))</f>
        <v>98.493123277497233</v>
      </c>
      <c r="N36" s="3">
        <f ca="1">IF($K36&gt;5,($H$2*VLOOKUP(N$1,$A$1:$B$25,2,0)*(1+$D$2*RANDBETWEEN(-1,1)*RAND())*VLOOKUP(MONTH($J36),$D$6:$E$17,2,0))*$D$4,($H$2*VLOOKUP(N$1,$A$1:$B$25,2,0)*(1+$D$2*RANDBETWEEN(-1,1)*RAND())*VLOOKUP(MONTH($J36),$D$6:$E$17,2,0)))</f>
        <v>150.38190092327261</v>
      </c>
      <c r="O36" s="3">
        <f ca="1">IF($K36&gt;5,($H$2*VLOOKUP(O$1,$A$1:$B$25,2,0)*(1+$D$2*RANDBETWEEN(-1,1)*RAND())*VLOOKUP(MONTH($J36),$D$6:$E$17,2,0))*$D$4,($H$2*VLOOKUP(O$1,$A$1:$B$25,2,0)*(1+$D$2*RANDBETWEEN(-1,1)*RAND())*VLOOKUP(MONTH($J36),$D$6:$E$17,2,0)))</f>
        <v>173.5519825390453</v>
      </c>
      <c r="P36" s="3">
        <f ca="1">IF($K36&gt;5,($H$2*VLOOKUP(P$1,$A$1:$B$25,2,0)*(1+$D$2*RANDBETWEEN(-1,1)*RAND())*VLOOKUP(MONTH($J36),$D$6:$E$17,2,0))*$D$4,($H$2*VLOOKUP(P$1,$A$1:$B$25,2,0)*(1+$D$2*RANDBETWEEN(-1,1)*RAND())*VLOOKUP(MONTH($J36),$D$6:$E$17,2,0)))</f>
        <v>138</v>
      </c>
      <c r="Q36" s="3">
        <f ca="1">IF($K36&gt;5,($H$2*VLOOKUP(Q$1,$A$1:$B$25,2,0)*(1+$D$2*RANDBETWEEN(-1,1)*RAND())*VLOOKUP(MONTH($J36),$D$6:$E$17,2,0))*$D$4,($H$2*VLOOKUP(Q$1,$A$1:$B$25,2,0)*(1+$D$2*RANDBETWEEN(-1,1)*RAND())*VLOOKUP(MONTH($J36),$D$6:$E$17,2,0)))</f>
        <v>141.36294601803243</v>
      </c>
      <c r="R36" s="3">
        <f ca="1">IF($K36&gt;5,($H$2*VLOOKUP(R$1,$A$1:$B$25,2,0)*(1+$D$2*RANDBETWEEN(-1,1)*RAND())*VLOOKUP(MONTH($J36),$D$6:$E$17,2,0))*$D$4,($H$2*VLOOKUP(R$1,$A$1:$B$25,2,0)*(1+$D$2*RANDBETWEEN(-1,1)*RAND())*VLOOKUP(MONTH($J36),$D$6:$E$17,2,0)))</f>
        <v>138</v>
      </c>
      <c r="S36" s="3">
        <f ca="1">IF($K36&gt;5,($H$2*VLOOKUP(S$1,$A$1:$B$25,2,0)*(1+$D$2*RANDBETWEEN(-1,1)*RAND())*VLOOKUP(MONTH($J36),$D$6:$E$17,2,0))*$D$4,($H$2*VLOOKUP(S$1,$A$1:$B$25,2,0)*(1+$D$2*RANDBETWEEN(-1,1)*RAND())*VLOOKUP(MONTH($J36),$D$6:$E$17,2,0)))</f>
        <v>84.83200148610824</v>
      </c>
      <c r="T36" s="3">
        <f ca="1">IF($K36&gt;5,($H$2*VLOOKUP(T$1,$A$1:$B$25,2,0)*(1+$D$2*RANDBETWEEN(-1,1)*RAND())*VLOOKUP(MONTH($J36),$D$6:$E$17,2,0))*$D$4,($H$2*VLOOKUP(T$1,$A$1:$B$25,2,0)*(1+$D$2*RANDBETWEEN(-1,1)*RAND())*VLOOKUP(MONTH($J36),$D$6:$E$17,2,0)))</f>
        <v>543.70567560396046</v>
      </c>
      <c r="U36" s="3">
        <f ca="1">IF($K36&gt;5,($H$2*VLOOKUP(U$1,$A$1:$B$25,2,0)*(1+$D$2*RANDBETWEEN(-1,1)*RAND())*VLOOKUP(MONTH($J36),$D$6:$E$17,2,0))*$D$4,($H$2*VLOOKUP(U$1,$A$1:$B$25,2,0)*(1+$D$2*RANDBETWEEN(-1,1)*RAND())*VLOOKUP(MONTH($J36),$D$6:$E$17,2,0)))</f>
        <v>1133.7908813595952</v>
      </c>
      <c r="V36" s="3">
        <f ca="1">IF($K36&gt;5,($H$2*VLOOKUP(V$1,$A$1:$B$25,2,0)*(1+$D$2*RANDBETWEEN(-1,1)*RAND())*VLOOKUP(MONTH($J36),$D$6:$E$17,2,0))*$D$4,($H$2*VLOOKUP(V$1,$A$1:$B$25,2,0)*(1+$D$2*RANDBETWEEN(-1,1)*RAND())*VLOOKUP(MONTH($J36),$D$6:$E$17,2,0)))</f>
        <v>700.33080736991667</v>
      </c>
      <c r="W36" s="3">
        <f ca="1">IF($K36&gt;5,($H$2*VLOOKUP(W$1,$A$1:$B$25,2,0)*(1+$D$2*RANDBETWEEN(-1,1)*RAND())*VLOOKUP(MONTH($J36),$D$6:$E$17,2,0))*$D$4,($H$2*VLOOKUP(W$1,$A$1:$B$25,2,0)*(1+$D$2*RANDBETWEEN(-1,1)*RAND())*VLOOKUP(MONTH($J36),$D$6:$E$17,2,0)))</f>
        <v>1899.678078810281</v>
      </c>
      <c r="X36" s="3">
        <f ca="1">IF($K36&gt;5,($H$2*VLOOKUP(X$1,$A$1:$B$25,2,0)*(1+$D$2*RANDBETWEEN(-1,1)*RAND())*VLOOKUP(MONTH($J36),$D$6:$E$17,2,0))*$D$4,($H$2*VLOOKUP(X$1,$A$1:$B$25,2,0)*(1+$D$2*RANDBETWEEN(-1,1)*RAND())*VLOOKUP(MONTH($J36),$D$6:$E$17,2,0)))</f>
        <v>1200.2965197564226</v>
      </c>
      <c r="Y36" s="3">
        <f ca="1">IF($K36&gt;5,($H$2*VLOOKUP(Y$1,$A$1:$B$25,2,0)*(1+$D$2*RANDBETWEEN(-1,1)*RAND())*VLOOKUP(MONTH($J36),$D$6:$E$17,2,0))*$D$4,($H$2*VLOOKUP(Y$1,$A$1:$B$25,2,0)*(1+$D$2*RANDBETWEEN(-1,1)*RAND())*VLOOKUP(MONTH($J36),$D$6:$E$17,2,0)))</f>
        <v>916.85931639297962</v>
      </c>
      <c r="Z36" s="3">
        <f ca="1">IF($K36&gt;5,($H$2*VLOOKUP(Z$1,$A$1:$B$25,2,0)*(1+$D$2*RANDBETWEEN(-1,1)*RAND())*VLOOKUP(MONTH($J36),$D$6:$E$17,2,0))*$D$4,($H$2*VLOOKUP(Z$1,$A$1:$B$25,2,0)*(1+$D$2*RANDBETWEEN(-1,1)*RAND())*VLOOKUP(MONTH($J36),$D$6:$E$17,2,0)))</f>
        <v>1380</v>
      </c>
      <c r="AA36" s="3">
        <f ca="1">IF($K36&gt;5,($H$2*VLOOKUP(AA$1,$A$1:$B$25,2,0)*(1+$D$2*RANDBETWEEN(-1,1)*RAND())*VLOOKUP(MONTH($J36),$D$6:$E$17,2,0))*$D$4,($H$2*VLOOKUP(AA$1,$A$1:$B$25,2,0)*(1+$D$2*RANDBETWEEN(-1,1)*RAND())*VLOOKUP(MONTH($J36),$D$6:$E$17,2,0)))</f>
        <v>1412.8410132786312</v>
      </c>
      <c r="AB36" s="3">
        <f ca="1">IF($K36&gt;5,($H$2*VLOOKUP(AB$1,$A$1:$B$25,2,0)*(1+$D$2*RANDBETWEEN(-1,1)*RAND())*VLOOKUP(MONTH($J36),$D$6:$E$17,2,0))*$D$4,($H$2*VLOOKUP(AB$1,$A$1:$B$25,2,0)*(1+$D$2*RANDBETWEEN(-1,1)*RAND())*VLOOKUP(MONTH($J36),$D$6:$E$17,2,0)))</f>
        <v>1928.237855309352</v>
      </c>
      <c r="AC36" s="3">
        <f ca="1">IF($K36&gt;5,($H$2*VLOOKUP(AC$1,$A$1:$B$25,2,0)*(1+$D$2*RANDBETWEEN(-1,1)*RAND())*VLOOKUP(MONTH($J36),$D$6:$E$17,2,0))*$D$4,($H$2*VLOOKUP(AC$1,$A$1:$B$25,2,0)*(1+$D$2*RANDBETWEEN(-1,1)*RAND())*VLOOKUP(MONTH($J36),$D$6:$E$17,2,0)))</f>
        <v>1380</v>
      </c>
      <c r="AD36" s="3">
        <f ca="1">IF($K36&gt;5,($H$2*VLOOKUP(AD$1,$A$1:$B$25,2,0)*(1+$D$2*RANDBETWEEN(-1,1)*RAND())*VLOOKUP(MONTH($J36),$D$6:$E$17,2,0))*$D$4,($H$2*VLOOKUP(AD$1,$A$1:$B$25,2,0)*(1+$D$2*RANDBETWEEN(-1,1)*RAND())*VLOOKUP(MONTH($J36),$D$6:$E$17,2,0)))</f>
        <v>1141.8637447127257</v>
      </c>
      <c r="AE36" s="3">
        <f ca="1">IF($K36&gt;5,($H$2*VLOOKUP(AE$1,$A$1:$B$25,2,0)*(1+$D$2*RANDBETWEEN(-1,1)*RAND())*VLOOKUP(MONTH($J36),$D$6:$E$17,2,0))*$D$4,($H$2*VLOOKUP(AE$1,$A$1:$B$25,2,0)*(1+$D$2*RANDBETWEEN(-1,1)*RAND())*VLOOKUP(MONTH($J36),$D$6:$E$17,2,0)))</f>
        <v>503.16950599612449</v>
      </c>
      <c r="AF36" s="3">
        <f ca="1">IF($K36&gt;5,($H$2*VLOOKUP(AF$1,$A$1:$B$25,2,0)*(1+$D$2*RANDBETWEEN(-1,1)*RAND())*VLOOKUP(MONTH($J36),$D$6:$E$17,2,0))*$D$4,($H$2*VLOOKUP(AF$1,$A$1:$B$25,2,0)*(1+$D$2*RANDBETWEEN(-1,1)*RAND())*VLOOKUP(MONTH($J36),$D$6:$E$17,2,0)))</f>
        <v>276</v>
      </c>
      <c r="AG36" s="3">
        <f ca="1">IF($K36&gt;5,($H$2*VLOOKUP(AG$1,$A$1:$B$25,2,0)*(1+$D$2*RANDBETWEEN(-1,1)*RAND())*VLOOKUP(MONTH($J36),$D$6:$E$17,2,0))*$D$4,($H$2*VLOOKUP(AG$1,$A$1:$B$25,2,0)*(1+$D$2*RANDBETWEEN(-1,1)*RAND())*VLOOKUP(MONTH($J36),$D$6:$E$17,2,0)))</f>
        <v>98.402980545242045</v>
      </c>
      <c r="AH36" s="3">
        <f ca="1">IF($K36&gt;5,($H$2*VLOOKUP(AH$1,$A$1:$B$25,2,0)*(1+$D$2*RANDBETWEEN(-1,1)*RAND())*VLOOKUP(MONTH($J36),$D$6:$E$17,2,0))*$D$4,($H$2*VLOOKUP(AH$1,$A$1:$B$25,2,0)*(1+$D$2*RANDBETWEEN(-1,1)*RAND())*VLOOKUP(MONTH($J36),$D$6:$E$17,2,0)))</f>
        <v>110.22199498875415</v>
      </c>
      <c r="AI36" s="3">
        <f ca="1">IF($K36&gt;5,($H$2*VLOOKUP(AI$1,$A$1:$B$25,2,0)*(1+$D$2*RANDBETWEEN(-1,1)*RAND())*VLOOKUP(MONTH($J36),$D$6:$E$17,2,0))*$D$4,($H$2*VLOOKUP(AI$1,$A$1:$B$25,2,0)*(1+$D$2*RANDBETWEEN(-1,1)*RAND())*VLOOKUP(MONTH($J36),$D$6:$E$17,2,0)))</f>
        <v>138</v>
      </c>
    </row>
    <row r="37" spans="1:35" x14ac:dyDescent="0.3">
      <c r="A37" s="6" t="s">
        <v>43</v>
      </c>
      <c r="B37" s="6"/>
      <c r="C37" s="6">
        <v>20</v>
      </c>
      <c r="D37" s="6"/>
      <c r="E37" s="6">
        <v>10</v>
      </c>
      <c r="F37" s="13">
        <f t="shared" si="10"/>
        <v>200</v>
      </c>
      <c r="J37" s="1">
        <f t="shared" si="11"/>
        <v>44232</v>
      </c>
      <c r="K37" s="5">
        <f t="shared" si="4"/>
        <v>5</v>
      </c>
      <c r="L37" s="3">
        <f ca="1">IF($K37&gt;5,($H$2*VLOOKUP(L$1,$A$1:$B$25,2,0)*(1+$D$2*RANDBETWEEN(-1,1)*RAND())*VLOOKUP(MONTH($J37),$D$6:$E$17,2,0))*$D$4,($H$2*VLOOKUP(L$1,$A$1:$B$25,2,0)*(1+$D$2*RANDBETWEEN(-1,1)*RAND())*VLOOKUP(MONTH($J37),$D$6:$E$17,2,0)))</f>
        <v>138</v>
      </c>
      <c r="M37" s="3">
        <f ca="1">IF($K37&gt;5,($H$2*VLOOKUP(M$1,$A$1:$B$25,2,0)*(1+$D$2*RANDBETWEEN(-1,1)*RAND())*VLOOKUP(MONTH($J37),$D$6:$E$17,2,0))*$D$4,($H$2*VLOOKUP(M$1,$A$1:$B$25,2,0)*(1+$D$2*RANDBETWEEN(-1,1)*RAND())*VLOOKUP(MONTH($J37),$D$6:$E$17,2,0)))</f>
        <v>138</v>
      </c>
      <c r="N37" s="3">
        <f ca="1">IF($K37&gt;5,($H$2*VLOOKUP(N$1,$A$1:$B$25,2,0)*(1+$D$2*RANDBETWEEN(-1,1)*RAND())*VLOOKUP(MONTH($J37),$D$6:$E$17,2,0))*$D$4,($H$2*VLOOKUP(N$1,$A$1:$B$25,2,0)*(1+$D$2*RANDBETWEEN(-1,1)*RAND())*VLOOKUP(MONTH($J37),$D$6:$E$17,2,0)))</f>
        <v>150.48526535697036</v>
      </c>
      <c r="O37" s="3">
        <f ca="1">IF($K37&gt;5,($H$2*VLOOKUP(O$1,$A$1:$B$25,2,0)*(1+$D$2*RANDBETWEEN(-1,1)*RAND())*VLOOKUP(MONTH($J37),$D$6:$E$17,2,0))*$D$4,($H$2*VLOOKUP(O$1,$A$1:$B$25,2,0)*(1+$D$2*RANDBETWEEN(-1,1)*RAND())*VLOOKUP(MONTH($J37),$D$6:$E$17,2,0)))</f>
        <v>143.41949756423742</v>
      </c>
      <c r="P37" s="3">
        <f ca="1">IF($K37&gt;5,($H$2*VLOOKUP(P$1,$A$1:$B$25,2,0)*(1+$D$2*RANDBETWEEN(-1,1)*RAND())*VLOOKUP(MONTH($J37),$D$6:$E$17,2,0))*$D$4,($H$2*VLOOKUP(P$1,$A$1:$B$25,2,0)*(1+$D$2*RANDBETWEEN(-1,1)*RAND())*VLOOKUP(MONTH($J37),$D$6:$E$17,2,0)))</f>
        <v>138</v>
      </c>
      <c r="Q37" s="3">
        <f ca="1">IF($K37&gt;5,($H$2*VLOOKUP(Q$1,$A$1:$B$25,2,0)*(1+$D$2*RANDBETWEEN(-1,1)*RAND())*VLOOKUP(MONTH($J37),$D$6:$E$17,2,0))*$D$4,($H$2*VLOOKUP(Q$1,$A$1:$B$25,2,0)*(1+$D$2*RANDBETWEEN(-1,1)*RAND())*VLOOKUP(MONTH($J37),$D$6:$E$17,2,0)))</f>
        <v>154.58237266772451</v>
      </c>
      <c r="R37" s="3">
        <f ca="1">IF($K37&gt;5,($H$2*VLOOKUP(R$1,$A$1:$B$25,2,0)*(1+$D$2*RANDBETWEEN(-1,1)*RAND())*VLOOKUP(MONTH($J37),$D$6:$E$17,2,0))*$D$4,($H$2*VLOOKUP(R$1,$A$1:$B$25,2,0)*(1+$D$2*RANDBETWEEN(-1,1)*RAND())*VLOOKUP(MONTH($J37),$D$6:$E$17,2,0)))</f>
        <v>143.46760686527031</v>
      </c>
      <c r="S37" s="3">
        <f ca="1">IF($K37&gt;5,($H$2*VLOOKUP(S$1,$A$1:$B$25,2,0)*(1+$D$2*RANDBETWEEN(-1,1)*RAND())*VLOOKUP(MONTH($J37),$D$6:$E$17,2,0))*$D$4,($H$2*VLOOKUP(S$1,$A$1:$B$25,2,0)*(1+$D$2*RANDBETWEEN(-1,1)*RAND())*VLOOKUP(MONTH($J37),$D$6:$E$17,2,0)))</f>
        <v>138</v>
      </c>
      <c r="T37" s="3">
        <f ca="1">IF($K37&gt;5,($H$2*VLOOKUP(T$1,$A$1:$B$25,2,0)*(1+$D$2*RANDBETWEEN(-1,1)*RAND())*VLOOKUP(MONTH($J37),$D$6:$E$17,2,0))*$D$4,($H$2*VLOOKUP(T$1,$A$1:$B$25,2,0)*(1+$D$2*RANDBETWEEN(-1,1)*RAND())*VLOOKUP(MONTH($J37),$D$6:$E$17,2,0)))</f>
        <v>414</v>
      </c>
      <c r="U37" s="3">
        <f ca="1">IF($K37&gt;5,($H$2*VLOOKUP(U$1,$A$1:$B$25,2,0)*(1+$D$2*RANDBETWEEN(-1,1)*RAND())*VLOOKUP(MONTH($J37),$D$6:$E$17,2,0))*$D$4,($H$2*VLOOKUP(U$1,$A$1:$B$25,2,0)*(1+$D$2*RANDBETWEEN(-1,1)*RAND())*VLOOKUP(MONTH($J37),$D$6:$E$17,2,0)))</f>
        <v>791.78208763546797</v>
      </c>
      <c r="V37" s="3">
        <f ca="1">IF($K37&gt;5,($H$2*VLOOKUP(V$1,$A$1:$B$25,2,0)*(1+$D$2*RANDBETWEEN(-1,1)*RAND())*VLOOKUP(MONTH($J37),$D$6:$E$17,2,0))*$D$4,($H$2*VLOOKUP(V$1,$A$1:$B$25,2,0)*(1+$D$2*RANDBETWEEN(-1,1)*RAND())*VLOOKUP(MONTH($J37),$D$6:$E$17,2,0)))</f>
        <v>1313.9840016367925</v>
      </c>
      <c r="W37" s="3">
        <f ca="1">IF($K37&gt;5,($H$2*VLOOKUP(W$1,$A$1:$B$25,2,0)*(1+$D$2*RANDBETWEEN(-1,1)*RAND())*VLOOKUP(MONTH($J37),$D$6:$E$17,2,0))*$D$4,($H$2*VLOOKUP(W$1,$A$1:$B$25,2,0)*(1+$D$2*RANDBETWEEN(-1,1)*RAND())*VLOOKUP(MONTH($J37),$D$6:$E$17,2,0)))</f>
        <v>931.83262466736596</v>
      </c>
      <c r="X37" s="3">
        <f ca="1">IF($K37&gt;5,($H$2*VLOOKUP(X$1,$A$1:$B$25,2,0)*(1+$D$2*RANDBETWEEN(-1,1)*RAND())*VLOOKUP(MONTH($J37),$D$6:$E$17,2,0))*$D$4,($H$2*VLOOKUP(X$1,$A$1:$B$25,2,0)*(1+$D$2*RANDBETWEEN(-1,1)*RAND())*VLOOKUP(MONTH($J37),$D$6:$E$17,2,0)))</f>
        <v>963.23089860798461</v>
      </c>
      <c r="Y37" s="3">
        <f ca="1">IF($K37&gt;5,($H$2*VLOOKUP(Y$1,$A$1:$B$25,2,0)*(1+$D$2*RANDBETWEEN(-1,1)*RAND())*VLOOKUP(MONTH($J37),$D$6:$E$17,2,0))*$D$4,($H$2*VLOOKUP(Y$1,$A$1:$B$25,2,0)*(1+$D$2*RANDBETWEEN(-1,1)*RAND())*VLOOKUP(MONTH($J37),$D$6:$E$17,2,0)))</f>
        <v>903.72607668755643</v>
      </c>
      <c r="Z37" s="3">
        <f ca="1">IF($K37&gt;5,($H$2*VLOOKUP(Z$1,$A$1:$B$25,2,0)*(1+$D$2*RANDBETWEEN(-1,1)*RAND())*VLOOKUP(MONTH($J37),$D$6:$E$17,2,0))*$D$4,($H$2*VLOOKUP(Z$1,$A$1:$B$25,2,0)*(1+$D$2*RANDBETWEEN(-1,1)*RAND())*VLOOKUP(MONTH($J37),$D$6:$E$17,2,0)))</f>
        <v>1380</v>
      </c>
      <c r="AA37" s="3">
        <f ca="1">IF($K37&gt;5,($H$2*VLOOKUP(AA$1,$A$1:$B$25,2,0)*(1+$D$2*RANDBETWEEN(-1,1)*RAND())*VLOOKUP(MONTH($J37),$D$6:$E$17,2,0))*$D$4,($H$2*VLOOKUP(AA$1,$A$1:$B$25,2,0)*(1+$D$2*RANDBETWEEN(-1,1)*RAND())*VLOOKUP(MONTH($J37),$D$6:$E$17,2,0)))</f>
        <v>1380</v>
      </c>
      <c r="AB37" s="3">
        <f ca="1">IF($K37&gt;5,($H$2*VLOOKUP(AB$1,$A$1:$B$25,2,0)*(1+$D$2*RANDBETWEEN(-1,1)*RAND())*VLOOKUP(MONTH($J37),$D$6:$E$17,2,0))*$D$4,($H$2*VLOOKUP(AB$1,$A$1:$B$25,2,0)*(1+$D$2*RANDBETWEEN(-1,1)*RAND())*VLOOKUP(MONTH($J37),$D$6:$E$17,2,0)))</f>
        <v>1380</v>
      </c>
      <c r="AC37" s="3">
        <f ca="1">IF($K37&gt;5,($H$2*VLOOKUP(AC$1,$A$1:$B$25,2,0)*(1+$D$2*RANDBETWEEN(-1,1)*RAND())*VLOOKUP(MONTH($J37),$D$6:$E$17,2,0))*$D$4,($H$2*VLOOKUP(AC$1,$A$1:$B$25,2,0)*(1+$D$2*RANDBETWEEN(-1,1)*RAND())*VLOOKUP(MONTH($J37),$D$6:$E$17,2,0)))</f>
        <v>1039.8070317595725</v>
      </c>
      <c r="AD37" s="3">
        <f ca="1">IF($K37&gt;5,($H$2*VLOOKUP(AD$1,$A$1:$B$25,2,0)*(1+$D$2*RANDBETWEEN(-1,1)*RAND())*VLOOKUP(MONTH($J37),$D$6:$E$17,2,0))*$D$4,($H$2*VLOOKUP(AD$1,$A$1:$B$25,2,0)*(1+$D$2*RANDBETWEEN(-1,1)*RAND())*VLOOKUP(MONTH($J37),$D$6:$E$17,2,0)))</f>
        <v>1053.9204039860383</v>
      </c>
      <c r="AE37" s="3">
        <f ca="1">IF($K37&gt;5,($H$2*VLOOKUP(AE$1,$A$1:$B$25,2,0)*(1+$D$2*RANDBETWEEN(-1,1)*RAND())*VLOOKUP(MONTH($J37),$D$6:$E$17,2,0))*$D$4,($H$2*VLOOKUP(AE$1,$A$1:$B$25,2,0)*(1+$D$2*RANDBETWEEN(-1,1)*RAND())*VLOOKUP(MONTH($J37),$D$6:$E$17,2,0)))</f>
        <v>1144.8513501182892</v>
      </c>
      <c r="AF37" s="3">
        <f ca="1">IF($K37&gt;5,($H$2*VLOOKUP(AF$1,$A$1:$B$25,2,0)*(1+$D$2*RANDBETWEEN(-1,1)*RAND())*VLOOKUP(MONTH($J37),$D$6:$E$17,2,0))*$D$4,($H$2*VLOOKUP(AF$1,$A$1:$B$25,2,0)*(1+$D$2*RANDBETWEEN(-1,1)*RAND())*VLOOKUP(MONTH($J37),$D$6:$E$17,2,0)))</f>
        <v>236.84246557248971</v>
      </c>
      <c r="AG37" s="3">
        <f ca="1">IF($K37&gt;5,($H$2*VLOOKUP(AG$1,$A$1:$B$25,2,0)*(1+$D$2*RANDBETWEEN(-1,1)*RAND())*VLOOKUP(MONTH($J37),$D$6:$E$17,2,0))*$D$4,($H$2*VLOOKUP(AG$1,$A$1:$B$25,2,0)*(1+$D$2*RANDBETWEEN(-1,1)*RAND())*VLOOKUP(MONTH($J37),$D$6:$E$17,2,0)))</f>
        <v>105.82792810905198</v>
      </c>
      <c r="AH37" s="3">
        <f ca="1">IF($K37&gt;5,($H$2*VLOOKUP(AH$1,$A$1:$B$25,2,0)*(1+$D$2*RANDBETWEEN(-1,1)*RAND())*VLOOKUP(MONTH($J37),$D$6:$E$17,2,0))*$D$4,($H$2*VLOOKUP(AH$1,$A$1:$B$25,2,0)*(1+$D$2*RANDBETWEEN(-1,1)*RAND())*VLOOKUP(MONTH($J37),$D$6:$E$17,2,0)))</f>
        <v>138</v>
      </c>
      <c r="AI37" s="3">
        <f ca="1">IF($K37&gt;5,($H$2*VLOOKUP(AI$1,$A$1:$B$25,2,0)*(1+$D$2*RANDBETWEEN(-1,1)*RAND())*VLOOKUP(MONTH($J37),$D$6:$E$17,2,0))*$D$4,($H$2*VLOOKUP(AI$1,$A$1:$B$25,2,0)*(1+$D$2*RANDBETWEEN(-1,1)*RAND())*VLOOKUP(MONTH($J37),$D$6:$E$17,2,0)))</f>
        <v>158.77140243635745</v>
      </c>
    </row>
    <row r="38" spans="1:35" x14ac:dyDescent="0.3">
      <c r="A38" s="13" t="s">
        <v>44</v>
      </c>
      <c r="C38" s="13">
        <v>1</v>
      </c>
      <c r="E38" s="13">
        <v>200</v>
      </c>
      <c r="F38" s="13">
        <f t="shared" si="10"/>
        <v>200</v>
      </c>
      <c r="J38" s="1">
        <f t="shared" si="11"/>
        <v>44233</v>
      </c>
      <c r="K38" s="5">
        <f t="shared" si="4"/>
        <v>6</v>
      </c>
      <c r="L38" s="3">
        <f ca="1">IF($K38&gt;5,($H$2*VLOOKUP(L$1,$A$1:$B$25,2,0)*(1+$D$2*RANDBETWEEN(-1,1)*RAND())*VLOOKUP(MONTH($J38),$D$6:$E$17,2,0))*$D$4,($H$2*VLOOKUP(L$1,$A$1:$B$25,2,0)*(1+$D$2*RANDBETWEEN(-1,1)*RAND())*VLOOKUP(MONTH($J38),$D$6:$E$17,2,0)))</f>
        <v>18.450640889400457</v>
      </c>
      <c r="M38" s="3">
        <f ca="1">IF($K38&gt;5,($H$2*VLOOKUP(M$1,$A$1:$B$25,2,0)*(1+$D$2*RANDBETWEEN(-1,1)*RAND())*VLOOKUP(MONTH($J38),$D$6:$E$17,2,0))*$D$4,($H$2*VLOOKUP(M$1,$A$1:$B$25,2,0)*(1+$D$2*RANDBETWEEN(-1,1)*RAND())*VLOOKUP(MONTH($J38),$D$6:$E$17,2,0)))</f>
        <v>8.3079023708834736</v>
      </c>
      <c r="N38" s="3">
        <f ca="1">IF($K38&gt;5,($H$2*VLOOKUP(N$1,$A$1:$B$25,2,0)*(1+$D$2*RANDBETWEEN(-1,1)*RAND())*VLOOKUP(MONTH($J38),$D$6:$E$17,2,0))*$D$4,($H$2*VLOOKUP(N$1,$A$1:$B$25,2,0)*(1+$D$2*RANDBETWEEN(-1,1)*RAND())*VLOOKUP(MONTH($J38),$D$6:$E$17,2,0)))</f>
        <v>13.8</v>
      </c>
      <c r="O38" s="3">
        <f ca="1">IF($K38&gt;5,($H$2*VLOOKUP(O$1,$A$1:$B$25,2,0)*(1+$D$2*RANDBETWEEN(-1,1)*RAND())*VLOOKUP(MONTH($J38),$D$6:$E$17,2,0))*$D$4,($H$2*VLOOKUP(O$1,$A$1:$B$25,2,0)*(1+$D$2*RANDBETWEEN(-1,1)*RAND())*VLOOKUP(MONTH($J38),$D$6:$E$17,2,0)))</f>
        <v>14.143175292378642</v>
      </c>
      <c r="P38" s="3">
        <f ca="1">IF($K38&gt;5,($H$2*VLOOKUP(P$1,$A$1:$B$25,2,0)*(1+$D$2*RANDBETWEEN(-1,1)*RAND())*VLOOKUP(MONTH($J38),$D$6:$E$17,2,0))*$D$4,($H$2*VLOOKUP(P$1,$A$1:$B$25,2,0)*(1+$D$2*RANDBETWEEN(-1,1)*RAND())*VLOOKUP(MONTH($J38),$D$6:$E$17,2,0)))</f>
        <v>11.384477891077658</v>
      </c>
      <c r="Q38" s="3">
        <f ca="1">IF($K38&gt;5,($H$2*VLOOKUP(Q$1,$A$1:$B$25,2,0)*(1+$D$2*RANDBETWEEN(-1,1)*RAND())*VLOOKUP(MONTH($J38),$D$6:$E$17,2,0))*$D$4,($H$2*VLOOKUP(Q$1,$A$1:$B$25,2,0)*(1+$D$2*RANDBETWEEN(-1,1)*RAND())*VLOOKUP(MONTH($J38),$D$6:$E$17,2,0)))</f>
        <v>11.329925662349359</v>
      </c>
      <c r="R38" s="3">
        <f ca="1">IF($K38&gt;5,($H$2*VLOOKUP(R$1,$A$1:$B$25,2,0)*(1+$D$2*RANDBETWEEN(-1,1)*RAND())*VLOOKUP(MONTH($J38),$D$6:$E$17,2,0))*$D$4,($H$2*VLOOKUP(R$1,$A$1:$B$25,2,0)*(1+$D$2*RANDBETWEEN(-1,1)*RAND())*VLOOKUP(MONTH($J38),$D$6:$E$17,2,0)))</f>
        <v>13.8</v>
      </c>
      <c r="S38" s="3">
        <f ca="1">IF($K38&gt;5,($H$2*VLOOKUP(S$1,$A$1:$B$25,2,0)*(1+$D$2*RANDBETWEEN(-1,1)*RAND())*VLOOKUP(MONTH($J38),$D$6:$E$17,2,0))*$D$4,($H$2*VLOOKUP(S$1,$A$1:$B$25,2,0)*(1+$D$2*RANDBETWEEN(-1,1)*RAND())*VLOOKUP(MONTH($J38),$D$6:$E$17,2,0)))</f>
        <v>15.551541605023992</v>
      </c>
      <c r="T38" s="3">
        <f ca="1">IF($K38&gt;5,($H$2*VLOOKUP(T$1,$A$1:$B$25,2,0)*(1+$D$2*RANDBETWEEN(-1,1)*RAND())*VLOOKUP(MONTH($J38),$D$6:$E$17,2,0))*$D$4,($H$2*VLOOKUP(T$1,$A$1:$B$25,2,0)*(1+$D$2*RANDBETWEEN(-1,1)*RAND())*VLOOKUP(MONTH($J38),$D$6:$E$17,2,0)))</f>
        <v>26.502064319709024</v>
      </c>
      <c r="U38" s="3">
        <f ca="1">IF($K38&gt;5,($H$2*VLOOKUP(U$1,$A$1:$B$25,2,0)*(1+$D$2*RANDBETWEEN(-1,1)*RAND())*VLOOKUP(MONTH($J38),$D$6:$E$17,2,0))*$D$4,($H$2*VLOOKUP(U$1,$A$1:$B$25,2,0)*(1+$D$2*RANDBETWEEN(-1,1)*RAND())*VLOOKUP(MONTH($J38),$D$6:$E$17,2,0)))</f>
        <v>100.6776164134431</v>
      </c>
      <c r="V38" s="3">
        <f ca="1">IF($K38&gt;5,($H$2*VLOOKUP(V$1,$A$1:$B$25,2,0)*(1+$D$2*RANDBETWEEN(-1,1)*RAND())*VLOOKUP(MONTH($J38),$D$6:$E$17,2,0))*$D$4,($H$2*VLOOKUP(V$1,$A$1:$B$25,2,0)*(1+$D$2*RANDBETWEEN(-1,1)*RAND())*VLOOKUP(MONTH($J38),$D$6:$E$17,2,0)))</f>
        <v>113.3883758462906</v>
      </c>
      <c r="W38" s="3">
        <f ca="1">IF($K38&gt;5,($H$2*VLOOKUP(W$1,$A$1:$B$25,2,0)*(1+$D$2*RANDBETWEEN(-1,1)*RAND())*VLOOKUP(MONTH($J38),$D$6:$E$17,2,0))*$D$4,($H$2*VLOOKUP(W$1,$A$1:$B$25,2,0)*(1+$D$2*RANDBETWEEN(-1,1)*RAND())*VLOOKUP(MONTH($J38),$D$6:$E$17,2,0)))</f>
        <v>174.12669162574943</v>
      </c>
      <c r="X38" s="3">
        <f ca="1">IF($K38&gt;5,($H$2*VLOOKUP(X$1,$A$1:$B$25,2,0)*(1+$D$2*RANDBETWEEN(-1,1)*RAND())*VLOOKUP(MONTH($J38),$D$6:$E$17,2,0))*$D$4,($H$2*VLOOKUP(X$1,$A$1:$B$25,2,0)*(1+$D$2*RANDBETWEEN(-1,1)*RAND())*VLOOKUP(MONTH($J38),$D$6:$E$17,2,0)))</f>
        <v>138</v>
      </c>
      <c r="Y38" s="3">
        <f ca="1">IF($K38&gt;5,($H$2*VLOOKUP(Y$1,$A$1:$B$25,2,0)*(1+$D$2*RANDBETWEEN(-1,1)*RAND())*VLOOKUP(MONTH($J38),$D$6:$E$17,2,0))*$D$4,($H$2*VLOOKUP(Y$1,$A$1:$B$25,2,0)*(1+$D$2*RANDBETWEEN(-1,1)*RAND())*VLOOKUP(MONTH($J38),$D$6:$E$17,2,0)))</f>
        <v>182.22601551440937</v>
      </c>
      <c r="Z38" s="3">
        <f ca="1">IF($K38&gt;5,($H$2*VLOOKUP(Z$1,$A$1:$B$25,2,0)*(1+$D$2*RANDBETWEEN(-1,1)*RAND())*VLOOKUP(MONTH($J38),$D$6:$E$17,2,0))*$D$4,($H$2*VLOOKUP(Z$1,$A$1:$B$25,2,0)*(1+$D$2*RANDBETWEEN(-1,1)*RAND())*VLOOKUP(MONTH($J38),$D$6:$E$17,2,0)))</f>
        <v>136.85086924794604</v>
      </c>
      <c r="AA38" s="3">
        <f ca="1">IF($K38&gt;5,($H$2*VLOOKUP(AA$1,$A$1:$B$25,2,0)*(1+$D$2*RANDBETWEEN(-1,1)*RAND())*VLOOKUP(MONTH($J38),$D$6:$E$17,2,0))*$D$4,($H$2*VLOOKUP(AA$1,$A$1:$B$25,2,0)*(1+$D$2*RANDBETWEEN(-1,1)*RAND())*VLOOKUP(MONTH($J38),$D$6:$E$17,2,0)))</f>
        <v>138</v>
      </c>
      <c r="AB38" s="3">
        <f ca="1">IF($K38&gt;5,($H$2*VLOOKUP(AB$1,$A$1:$B$25,2,0)*(1+$D$2*RANDBETWEEN(-1,1)*RAND())*VLOOKUP(MONTH($J38),$D$6:$E$17,2,0))*$D$4,($H$2*VLOOKUP(AB$1,$A$1:$B$25,2,0)*(1+$D$2*RANDBETWEEN(-1,1)*RAND())*VLOOKUP(MONTH($J38),$D$6:$E$17,2,0)))</f>
        <v>172.83065470470606</v>
      </c>
      <c r="AC38" s="3">
        <f ca="1">IF($K38&gt;5,($H$2*VLOOKUP(AC$1,$A$1:$B$25,2,0)*(1+$D$2*RANDBETWEEN(-1,1)*RAND())*VLOOKUP(MONTH($J38),$D$6:$E$17,2,0))*$D$4,($H$2*VLOOKUP(AC$1,$A$1:$B$25,2,0)*(1+$D$2*RANDBETWEEN(-1,1)*RAND())*VLOOKUP(MONTH($J38),$D$6:$E$17,2,0)))</f>
        <v>138</v>
      </c>
      <c r="AD38" s="3">
        <f ca="1">IF($K38&gt;5,($H$2*VLOOKUP(AD$1,$A$1:$B$25,2,0)*(1+$D$2*RANDBETWEEN(-1,1)*RAND())*VLOOKUP(MONTH($J38),$D$6:$E$17,2,0))*$D$4,($H$2*VLOOKUP(AD$1,$A$1:$B$25,2,0)*(1+$D$2*RANDBETWEEN(-1,1)*RAND())*VLOOKUP(MONTH($J38),$D$6:$E$17,2,0)))</f>
        <v>115.72638220489171</v>
      </c>
      <c r="AE38" s="3">
        <f ca="1">IF($K38&gt;5,($H$2*VLOOKUP(AE$1,$A$1:$B$25,2,0)*(1+$D$2*RANDBETWEEN(-1,1)*RAND())*VLOOKUP(MONTH($J38),$D$6:$E$17,2,0))*$D$4,($H$2*VLOOKUP(AE$1,$A$1:$B$25,2,0)*(1+$D$2*RANDBETWEEN(-1,1)*RAND())*VLOOKUP(MONTH($J38),$D$6:$E$17,2,0)))</f>
        <v>82.800000000000011</v>
      </c>
      <c r="AF38" s="3">
        <f ca="1">IF($K38&gt;5,($H$2*VLOOKUP(AF$1,$A$1:$B$25,2,0)*(1+$D$2*RANDBETWEEN(-1,1)*RAND())*VLOOKUP(MONTH($J38),$D$6:$E$17,2,0))*$D$4,($H$2*VLOOKUP(AF$1,$A$1:$B$25,2,0)*(1+$D$2*RANDBETWEEN(-1,1)*RAND())*VLOOKUP(MONTH($J38),$D$6:$E$17,2,0)))</f>
        <v>18.901060886023867</v>
      </c>
      <c r="AG38" s="3">
        <f ca="1">IF($K38&gt;5,($H$2*VLOOKUP(AG$1,$A$1:$B$25,2,0)*(1+$D$2*RANDBETWEEN(-1,1)*RAND())*VLOOKUP(MONTH($J38),$D$6:$E$17,2,0))*$D$4,($H$2*VLOOKUP(AG$1,$A$1:$B$25,2,0)*(1+$D$2*RANDBETWEEN(-1,1)*RAND())*VLOOKUP(MONTH($J38),$D$6:$E$17,2,0)))</f>
        <v>13.8</v>
      </c>
      <c r="AH38" s="3">
        <f ca="1">IF($K38&gt;5,($H$2*VLOOKUP(AH$1,$A$1:$B$25,2,0)*(1+$D$2*RANDBETWEEN(-1,1)*RAND())*VLOOKUP(MONTH($J38),$D$6:$E$17,2,0))*$D$4,($H$2*VLOOKUP(AH$1,$A$1:$B$25,2,0)*(1+$D$2*RANDBETWEEN(-1,1)*RAND())*VLOOKUP(MONTH($J38),$D$6:$E$17,2,0)))</f>
        <v>13.8</v>
      </c>
      <c r="AI38" s="3">
        <f ca="1">IF($K38&gt;5,($H$2*VLOOKUP(AI$1,$A$1:$B$25,2,0)*(1+$D$2*RANDBETWEEN(-1,1)*RAND())*VLOOKUP(MONTH($J38),$D$6:$E$17,2,0))*$D$4,($H$2*VLOOKUP(AI$1,$A$1:$B$25,2,0)*(1+$D$2*RANDBETWEEN(-1,1)*RAND())*VLOOKUP(MONTH($J38),$D$6:$E$17,2,0)))</f>
        <v>13.134675707572596</v>
      </c>
    </row>
    <row r="39" spans="1:35" x14ac:dyDescent="0.3">
      <c r="J39" s="1">
        <f>J38+1</f>
        <v>44234</v>
      </c>
      <c r="K39" s="5">
        <f t="shared" si="4"/>
        <v>7</v>
      </c>
      <c r="L39" s="3">
        <f t="shared" ref="L39:AA50" ca="1" si="12">IF($K39&gt;5,($H$2*VLOOKUP(L$1,$A$1:$B$25,2,0)*(1+$D$2*RANDBETWEEN(-1,1)*RAND())*VLOOKUP(MONTH($J39),$D$6:$E$17,2,0))*$D$4,($H$2*VLOOKUP(L$1,$A$1:$B$25,2,0)*(1+$D$2*RANDBETWEEN(-1,1)*RAND())*VLOOKUP(MONTH($J39),$D$6:$E$17,2,0)))</f>
        <v>17.273482011912911</v>
      </c>
      <c r="M39" s="3">
        <f t="shared" ca="1" si="12"/>
        <v>8.9106076102445098</v>
      </c>
      <c r="N39" s="3">
        <f t="shared" ca="1" si="12"/>
        <v>12.894676923583612</v>
      </c>
      <c r="O39" s="3">
        <f t="shared" ca="1" si="12"/>
        <v>19.122733959790995</v>
      </c>
      <c r="P39" s="3">
        <f t="shared" ca="1" si="12"/>
        <v>13.701827446525398</v>
      </c>
      <c r="Q39" s="3">
        <f t="shared" ca="1" si="12"/>
        <v>14.080116730825157</v>
      </c>
      <c r="R39" s="3">
        <f t="shared" ca="1" si="12"/>
        <v>13.8</v>
      </c>
      <c r="S39" s="3">
        <f t="shared" ca="1" si="12"/>
        <v>10.044225856601734</v>
      </c>
      <c r="T39" s="3">
        <f t="shared" ca="1" si="12"/>
        <v>28.266131820487608</v>
      </c>
      <c r="U39" s="3">
        <f t="shared" ca="1" si="12"/>
        <v>82.800000000000011</v>
      </c>
      <c r="V39" s="3">
        <f t="shared" ca="1" si="12"/>
        <v>110.4</v>
      </c>
      <c r="W39" s="3">
        <f t="shared" ca="1" si="12"/>
        <v>84.382592306397783</v>
      </c>
      <c r="X39" s="3">
        <f t="shared" ca="1" si="12"/>
        <v>190.05806614902053</v>
      </c>
      <c r="Y39" s="3">
        <f t="shared" ca="1" si="12"/>
        <v>161.3247861383515</v>
      </c>
      <c r="Z39" s="3">
        <f t="shared" ca="1" si="12"/>
        <v>171.21426362604853</v>
      </c>
      <c r="AA39" s="3">
        <f t="shared" ref="AA39:AI49" ca="1" si="13">IF($K39&gt;5,($H$2*VLOOKUP(AA$1,$A$1:$B$25,2,0)*(1+$D$2*RANDBETWEEN(-1,1)*RAND())*VLOOKUP(MONTH($J39),$D$6:$E$17,2,0))*$D$4,($H$2*VLOOKUP(AA$1,$A$1:$B$25,2,0)*(1+$D$2*RANDBETWEEN(-1,1)*RAND())*VLOOKUP(MONTH($J39),$D$6:$E$17,2,0)))</f>
        <v>149.76736074191462</v>
      </c>
      <c r="AB39" s="3">
        <f t="shared" ref="AB39:AI48" ca="1" si="14">IF($K39&gt;5,($H$2*VLOOKUP(AB$1,$A$1:$B$25,2,0)*(1+$D$2*RANDBETWEEN(-1,1)*RAND())*VLOOKUP(MONTH($J39),$D$6:$E$17,2,0))*$D$4,($H$2*VLOOKUP(AB$1,$A$1:$B$25,2,0)*(1+$D$2*RANDBETWEEN(-1,1)*RAND())*VLOOKUP(MONTH($J39),$D$6:$E$17,2,0)))</f>
        <v>160.15277633173719</v>
      </c>
      <c r="AC39" s="3">
        <f t="shared" ca="1" si="14"/>
        <v>138</v>
      </c>
      <c r="AD39" s="3">
        <f t="shared" ca="1" si="14"/>
        <v>93.691265865317646</v>
      </c>
      <c r="AE39" s="3">
        <f t="shared" ca="1" si="14"/>
        <v>90.369420747525211</v>
      </c>
      <c r="AF39" s="3">
        <f t="shared" ca="1" si="14"/>
        <v>33.227963228724683</v>
      </c>
      <c r="AG39" s="3">
        <f t="shared" ca="1" si="14"/>
        <v>13.8</v>
      </c>
      <c r="AH39" s="3">
        <f t="shared" ca="1" si="14"/>
        <v>9.3749373177259372</v>
      </c>
      <c r="AI39" s="3">
        <f t="shared" ca="1" si="14"/>
        <v>13.8</v>
      </c>
    </row>
    <row r="40" spans="1:35" x14ac:dyDescent="0.3">
      <c r="F40" s="6">
        <f>SUM(F33:F38)</f>
        <v>1380</v>
      </c>
      <c r="J40" s="1">
        <f t="shared" si="11"/>
        <v>44235</v>
      </c>
      <c r="K40" s="5">
        <f t="shared" si="4"/>
        <v>1</v>
      </c>
      <c r="L40" s="3">
        <f t="shared" ca="1" si="12"/>
        <v>139.60132720271739</v>
      </c>
      <c r="M40" s="3">
        <f t="shared" ca="1" si="12"/>
        <v>138</v>
      </c>
      <c r="N40" s="3">
        <f t="shared" ca="1" si="12"/>
        <v>83.957760553856488</v>
      </c>
      <c r="O40" s="3">
        <f t="shared" ca="1" si="12"/>
        <v>138</v>
      </c>
      <c r="P40" s="3">
        <f t="shared" ca="1" si="12"/>
        <v>168.27675172874353</v>
      </c>
      <c r="Q40" s="3">
        <f t="shared" ca="1" si="12"/>
        <v>169.14701210829139</v>
      </c>
      <c r="R40" s="3">
        <f t="shared" ca="1" si="12"/>
        <v>163.24092608797795</v>
      </c>
      <c r="S40" s="3">
        <f t="shared" ca="1" si="12"/>
        <v>138</v>
      </c>
      <c r="T40" s="3">
        <f t="shared" ca="1" si="12"/>
        <v>457.77247104868457</v>
      </c>
      <c r="U40" s="3">
        <f t="shared" ca="1" si="12"/>
        <v>853.93762716357821</v>
      </c>
      <c r="V40" s="3">
        <f t="shared" ca="1" si="12"/>
        <v>1255.2756847222734</v>
      </c>
      <c r="W40" s="3">
        <f t="shared" ca="1" si="12"/>
        <v>1447.4260505590507</v>
      </c>
      <c r="X40" s="3">
        <f t="shared" ca="1" si="12"/>
        <v>1428.0397206857435</v>
      </c>
      <c r="Y40" s="3">
        <f t="shared" ca="1" si="12"/>
        <v>1377.5363513907369</v>
      </c>
      <c r="Z40" s="3">
        <f t="shared" ca="1" si="12"/>
        <v>1182.4976016228234</v>
      </c>
      <c r="AA40" s="3">
        <f t="shared" ca="1" si="13"/>
        <v>1380</v>
      </c>
      <c r="AB40" s="3">
        <f t="shared" ca="1" si="14"/>
        <v>967.93505153055867</v>
      </c>
      <c r="AC40" s="3">
        <f t="shared" ca="1" si="14"/>
        <v>1931.1625621334881</v>
      </c>
      <c r="AD40" s="3">
        <f t="shared" ca="1" si="14"/>
        <v>1148.8165383195985</v>
      </c>
      <c r="AE40" s="3">
        <f t="shared" ca="1" si="14"/>
        <v>828</v>
      </c>
      <c r="AF40" s="3">
        <f t="shared" ca="1" si="14"/>
        <v>331.7061669587676</v>
      </c>
      <c r="AG40" s="3">
        <f t="shared" ca="1" si="14"/>
        <v>115.85358439870058</v>
      </c>
      <c r="AH40" s="3">
        <f t="shared" ca="1" si="14"/>
        <v>138</v>
      </c>
      <c r="AI40" s="3">
        <f t="shared" ca="1" si="14"/>
        <v>94.370579938452082</v>
      </c>
    </row>
    <row r="41" spans="1:35" x14ac:dyDescent="0.3">
      <c r="J41" s="1">
        <f t="shared" si="11"/>
        <v>44236</v>
      </c>
      <c r="K41" s="5">
        <f t="shared" si="4"/>
        <v>2</v>
      </c>
      <c r="L41" s="3">
        <f t="shared" ca="1" si="12"/>
        <v>123.72079908372204</v>
      </c>
      <c r="M41" s="3">
        <f t="shared" ca="1" si="12"/>
        <v>138</v>
      </c>
      <c r="N41" s="3">
        <f t="shared" ca="1" si="12"/>
        <v>138</v>
      </c>
      <c r="O41" s="3">
        <f t="shared" ca="1" si="12"/>
        <v>164.50561634770446</v>
      </c>
      <c r="P41" s="3">
        <f t="shared" ca="1" si="12"/>
        <v>181.17035588872233</v>
      </c>
      <c r="Q41" s="3">
        <f t="shared" ca="1" si="12"/>
        <v>112.66809166833522</v>
      </c>
      <c r="R41" s="3">
        <f t="shared" ca="1" si="12"/>
        <v>138</v>
      </c>
      <c r="S41" s="3">
        <f t="shared" ca="1" si="12"/>
        <v>138</v>
      </c>
      <c r="T41" s="3">
        <f t="shared" ca="1" si="12"/>
        <v>341.30663790084884</v>
      </c>
      <c r="U41" s="3">
        <f t="shared" ca="1" si="12"/>
        <v>828</v>
      </c>
      <c r="V41" s="3">
        <f t="shared" ca="1" si="12"/>
        <v>1104</v>
      </c>
      <c r="W41" s="3">
        <f t="shared" ca="1" si="12"/>
        <v>1434.8962302037567</v>
      </c>
      <c r="X41" s="3">
        <f t="shared" ca="1" si="12"/>
        <v>1380</v>
      </c>
      <c r="Y41" s="3">
        <f t="shared" ca="1" si="12"/>
        <v>930.10933332874947</v>
      </c>
      <c r="Z41" s="3">
        <f t="shared" ca="1" si="12"/>
        <v>856.16168900253422</v>
      </c>
      <c r="AA41" s="3">
        <f t="shared" ca="1" si="13"/>
        <v>1380</v>
      </c>
      <c r="AB41" s="3">
        <f t="shared" ca="1" si="14"/>
        <v>999.54299267386102</v>
      </c>
      <c r="AC41" s="3">
        <f t="shared" ca="1" si="14"/>
        <v>1640.2592546468732</v>
      </c>
      <c r="AD41" s="3">
        <f t="shared" ca="1" si="14"/>
        <v>1104</v>
      </c>
      <c r="AE41" s="3">
        <f t="shared" ca="1" si="14"/>
        <v>872.87636056935082</v>
      </c>
      <c r="AF41" s="3">
        <f t="shared" ca="1" si="14"/>
        <v>205.57830447083538</v>
      </c>
      <c r="AG41" s="3">
        <f t="shared" ca="1" si="14"/>
        <v>175.58095557516216</v>
      </c>
      <c r="AH41" s="3">
        <f t="shared" ca="1" si="14"/>
        <v>138</v>
      </c>
      <c r="AI41" s="3">
        <f t="shared" ca="1" si="14"/>
        <v>152.63302834415708</v>
      </c>
    </row>
    <row r="42" spans="1:35" x14ac:dyDescent="0.3">
      <c r="J42" s="1">
        <f t="shared" si="11"/>
        <v>44237</v>
      </c>
      <c r="K42" s="5">
        <f t="shared" si="4"/>
        <v>3</v>
      </c>
      <c r="L42" s="3">
        <f t="shared" ca="1" si="12"/>
        <v>179.17759457436267</v>
      </c>
      <c r="M42" s="3">
        <f t="shared" ca="1" si="12"/>
        <v>87.40389755283978</v>
      </c>
      <c r="N42" s="3">
        <f t="shared" ca="1" si="12"/>
        <v>138</v>
      </c>
      <c r="O42" s="3">
        <f t="shared" ca="1" si="12"/>
        <v>89.374826531665036</v>
      </c>
      <c r="P42" s="3">
        <f t="shared" ca="1" si="12"/>
        <v>138</v>
      </c>
      <c r="Q42" s="3">
        <f t="shared" ca="1" si="12"/>
        <v>138</v>
      </c>
      <c r="R42" s="3">
        <f t="shared" ca="1" si="12"/>
        <v>141.55692654542864</v>
      </c>
      <c r="S42" s="3">
        <f t="shared" ca="1" si="12"/>
        <v>138</v>
      </c>
      <c r="T42" s="3">
        <f t="shared" ca="1" si="12"/>
        <v>414</v>
      </c>
      <c r="U42" s="3">
        <f t="shared" ca="1" si="12"/>
        <v>828</v>
      </c>
      <c r="V42" s="3">
        <f t="shared" ca="1" si="12"/>
        <v>998.0065366313388</v>
      </c>
      <c r="W42" s="3">
        <f t="shared" ca="1" si="12"/>
        <v>1686.1010622139561</v>
      </c>
      <c r="X42" s="3">
        <f t="shared" ca="1" si="12"/>
        <v>1380</v>
      </c>
      <c r="Y42" s="3">
        <f t="shared" ca="1" si="12"/>
        <v>1188.0004888653295</v>
      </c>
      <c r="Z42" s="3">
        <f t="shared" ca="1" si="12"/>
        <v>1380</v>
      </c>
      <c r="AA42" s="3">
        <f t="shared" ca="1" si="13"/>
        <v>1544.2552654337853</v>
      </c>
      <c r="AB42" s="3">
        <f t="shared" ca="1" si="14"/>
        <v>1666.7608627829597</v>
      </c>
      <c r="AC42" s="3">
        <f t="shared" ca="1" si="14"/>
        <v>887.16849954845213</v>
      </c>
      <c r="AD42" s="3">
        <f t="shared" ca="1" si="14"/>
        <v>950.09589214988</v>
      </c>
      <c r="AE42" s="3">
        <f t="shared" ca="1" si="14"/>
        <v>1089.1115915428397</v>
      </c>
      <c r="AF42" s="3">
        <f t="shared" ca="1" si="14"/>
        <v>375.87365114248576</v>
      </c>
      <c r="AG42" s="3">
        <f t="shared" ca="1" si="14"/>
        <v>116.21021429177293</v>
      </c>
      <c r="AH42" s="3">
        <f t="shared" ca="1" si="14"/>
        <v>107.19192459610495</v>
      </c>
      <c r="AI42" s="3">
        <f t="shared" ca="1" si="14"/>
        <v>162.94430110861646</v>
      </c>
    </row>
    <row r="43" spans="1:35" x14ac:dyDescent="0.3">
      <c r="J43" s="1">
        <f t="shared" si="11"/>
        <v>44238</v>
      </c>
      <c r="K43" s="5">
        <f t="shared" si="4"/>
        <v>4</v>
      </c>
      <c r="L43" s="3">
        <f t="shared" ca="1" si="12"/>
        <v>122.56605429326807</v>
      </c>
      <c r="M43" s="3">
        <f t="shared" ca="1" si="12"/>
        <v>139.31234161027379</v>
      </c>
      <c r="N43" s="3">
        <f t="shared" ca="1" si="12"/>
        <v>138</v>
      </c>
      <c r="O43" s="3">
        <f t="shared" ca="1" si="12"/>
        <v>138</v>
      </c>
      <c r="P43" s="3">
        <f t="shared" ca="1" si="12"/>
        <v>175.24495211297906</v>
      </c>
      <c r="Q43" s="3">
        <f t="shared" ca="1" si="12"/>
        <v>171.21128986016151</v>
      </c>
      <c r="R43" s="3">
        <f t="shared" ca="1" si="12"/>
        <v>138.03960689693906</v>
      </c>
      <c r="S43" s="3">
        <f t="shared" ca="1" si="12"/>
        <v>148.38663373376835</v>
      </c>
      <c r="T43" s="3">
        <f t="shared" ca="1" si="12"/>
        <v>456.3487967282378</v>
      </c>
      <c r="U43" s="3">
        <f t="shared" ca="1" si="12"/>
        <v>908.77221192291131</v>
      </c>
      <c r="V43" s="3">
        <f t="shared" ca="1" si="12"/>
        <v>1184.8252648515065</v>
      </c>
      <c r="W43" s="3">
        <f t="shared" ca="1" si="12"/>
        <v>1512.6252952874802</v>
      </c>
      <c r="X43" s="3">
        <f t="shared" ca="1" si="12"/>
        <v>1706.7221165264721</v>
      </c>
      <c r="Y43" s="3">
        <f t="shared" ca="1" si="12"/>
        <v>885.6772078907884</v>
      </c>
      <c r="Z43" s="3">
        <f t="shared" ca="1" si="12"/>
        <v>1767.9575264566904</v>
      </c>
      <c r="AA43" s="3">
        <f t="shared" ca="1" si="13"/>
        <v>845.9844834591197</v>
      </c>
      <c r="AB43" s="3">
        <f t="shared" ca="1" si="14"/>
        <v>1595.1896587780645</v>
      </c>
      <c r="AC43" s="3">
        <f t="shared" ca="1" si="14"/>
        <v>1380</v>
      </c>
      <c r="AD43" s="3">
        <f t="shared" ca="1" si="14"/>
        <v>1104</v>
      </c>
      <c r="AE43" s="3">
        <f t="shared" ca="1" si="14"/>
        <v>828</v>
      </c>
      <c r="AF43" s="3">
        <f t="shared" ca="1" si="14"/>
        <v>232.12201486861431</v>
      </c>
      <c r="AG43" s="3">
        <f t="shared" ca="1" si="14"/>
        <v>191.49954699087942</v>
      </c>
      <c r="AH43" s="3">
        <f t="shared" ca="1" si="14"/>
        <v>138</v>
      </c>
      <c r="AI43" s="3">
        <f t="shared" ca="1" si="14"/>
        <v>138</v>
      </c>
    </row>
    <row r="44" spans="1:35" x14ac:dyDescent="0.3">
      <c r="J44" s="1">
        <f t="shared" si="11"/>
        <v>44239</v>
      </c>
      <c r="K44" s="5">
        <f t="shared" si="4"/>
        <v>5</v>
      </c>
      <c r="L44" s="3">
        <f t="shared" ca="1" si="12"/>
        <v>138</v>
      </c>
      <c r="M44" s="3">
        <f t="shared" ca="1" si="12"/>
        <v>97.097801018453126</v>
      </c>
      <c r="N44" s="3">
        <f t="shared" ca="1" si="12"/>
        <v>137.82737497157891</v>
      </c>
      <c r="O44" s="3">
        <f t="shared" ca="1" si="12"/>
        <v>93.61463398539955</v>
      </c>
      <c r="P44" s="3">
        <f t="shared" ca="1" si="12"/>
        <v>172.98908355894937</v>
      </c>
      <c r="Q44" s="3">
        <f t="shared" ca="1" si="12"/>
        <v>149.39153769364023</v>
      </c>
      <c r="R44" s="3">
        <f t="shared" ca="1" si="12"/>
        <v>84.704159050695651</v>
      </c>
      <c r="S44" s="3">
        <f t="shared" ca="1" si="12"/>
        <v>138</v>
      </c>
      <c r="T44" s="3">
        <f t="shared" ca="1" si="12"/>
        <v>414</v>
      </c>
      <c r="U44" s="3">
        <f t="shared" ca="1" si="12"/>
        <v>563.75205552603359</v>
      </c>
      <c r="V44" s="3">
        <f t="shared" ca="1" si="12"/>
        <v>1507.1626834146894</v>
      </c>
      <c r="W44" s="3">
        <f t="shared" ca="1" si="12"/>
        <v>1740.8706821588939</v>
      </c>
      <c r="X44" s="3">
        <f t="shared" ca="1" si="12"/>
        <v>1380</v>
      </c>
      <c r="Y44" s="3">
        <f t="shared" ca="1" si="12"/>
        <v>1322.6484251283709</v>
      </c>
      <c r="Z44" s="3">
        <f t="shared" ca="1" si="12"/>
        <v>1408.7750338699545</v>
      </c>
      <c r="AA44" s="3">
        <f t="shared" ca="1" si="13"/>
        <v>1209.6095454780079</v>
      </c>
      <c r="AB44" s="3">
        <f t="shared" ca="1" si="14"/>
        <v>1380</v>
      </c>
      <c r="AC44" s="3">
        <f t="shared" ca="1" si="14"/>
        <v>1025.6794905994445</v>
      </c>
      <c r="AD44" s="3">
        <f t="shared" ca="1" si="14"/>
        <v>1104</v>
      </c>
      <c r="AE44" s="3">
        <f t="shared" ca="1" si="14"/>
        <v>813.29334989542883</v>
      </c>
      <c r="AF44" s="3">
        <f t="shared" ca="1" si="14"/>
        <v>298.8064265892574</v>
      </c>
      <c r="AG44" s="3">
        <f t="shared" ca="1" si="14"/>
        <v>138</v>
      </c>
      <c r="AH44" s="3">
        <f t="shared" ca="1" si="14"/>
        <v>192.5444393973207</v>
      </c>
      <c r="AI44" s="3">
        <f t="shared" ca="1" si="14"/>
        <v>157.06288512779764</v>
      </c>
    </row>
    <row r="45" spans="1:35" x14ac:dyDescent="0.3">
      <c r="J45" s="1">
        <f t="shared" si="11"/>
        <v>44240</v>
      </c>
      <c r="K45" s="5">
        <f t="shared" si="4"/>
        <v>6</v>
      </c>
      <c r="L45" s="3">
        <f t="shared" ca="1" si="12"/>
        <v>15.959944544959118</v>
      </c>
      <c r="M45" s="3">
        <f t="shared" ca="1" si="12"/>
        <v>9.2873875429913149</v>
      </c>
      <c r="N45" s="3">
        <f t="shared" ca="1" si="12"/>
        <v>17.033870599910824</v>
      </c>
      <c r="O45" s="3">
        <f t="shared" ca="1" si="12"/>
        <v>13.8</v>
      </c>
      <c r="P45" s="3">
        <f t="shared" ca="1" si="12"/>
        <v>13.8</v>
      </c>
      <c r="Q45" s="3">
        <f t="shared" ca="1" si="12"/>
        <v>13.8</v>
      </c>
      <c r="R45" s="3">
        <f t="shared" ca="1" si="12"/>
        <v>16.912975688696825</v>
      </c>
      <c r="S45" s="3">
        <f t="shared" ca="1" si="12"/>
        <v>11.805250010129029</v>
      </c>
      <c r="T45" s="3">
        <f t="shared" ca="1" si="12"/>
        <v>41.400000000000006</v>
      </c>
      <c r="U45" s="3">
        <f t="shared" ca="1" si="12"/>
        <v>71.94778513808447</v>
      </c>
      <c r="V45" s="3">
        <f t="shared" ca="1" si="12"/>
        <v>109.25915635228613</v>
      </c>
      <c r="W45" s="3">
        <f t="shared" ca="1" si="12"/>
        <v>138</v>
      </c>
      <c r="X45" s="3">
        <f t="shared" ca="1" si="12"/>
        <v>141.59485697598183</v>
      </c>
      <c r="Y45" s="3">
        <f t="shared" ca="1" si="12"/>
        <v>158.43786611344629</v>
      </c>
      <c r="Z45" s="3">
        <f t="shared" ca="1" si="12"/>
        <v>99.710835595161825</v>
      </c>
      <c r="AA45" s="3">
        <f t="shared" ca="1" si="13"/>
        <v>124.56031031686248</v>
      </c>
      <c r="AB45" s="3">
        <f t="shared" ca="1" si="14"/>
        <v>139.10781032090136</v>
      </c>
      <c r="AC45" s="3">
        <f t="shared" ca="1" si="14"/>
        <v>141.28287311948222</v>
      </c>
      <c r="AD45" s="3">
        <f t="shared" ca="1" si="14"/>
        <v>117.23119282232858</v>
      </c>
      <c r="AE45" s="3">
        <f t="shared" ca="1" si="14"/>
        <v>67.03085556774549</v>
      </c>
      <c r="AF45" s="3">
        <f t="shared" ca="1" si="14"/>
        <v>17.295523263628223</v>
      </c>
      <c r="AG45" s="3">
        <f t="shared" ca="1" si="14"/>
        <v>14.416355580165419</v>
      </c>
      <c r="AH45" s="3">
        <f t="shared" ca="1" si="14"/>
        <v>13.8</v>
      </c>
      <c r="AI45" s="3">
        <f t="shared" ca="1" si="14"/>
        <v>10.265897260558425</v>
      </c>
    </row>
    <row r="46" spans="1:35" x14ac:dyDescent="0.3">
      <c r="J46" s="1">
        <f t="shared" si="11"/>
        <v>44241</v>
      </c>
      <c r="K46" s="5">
        <f t="shared" si="4"/>
        <v>7</v>
      </c>
      <c r="L46" s="3">
        <f t="shared" ca="1" si="12"/>
        <v>13.676561288854288</v>
      </c>
      <c r="M46" s="3">
        <f t="shared" ca="1" si="12"/>
        <v>17.103801894097618</v>
      </c>
      <c r="N46" s="3">
        <f t="shared" ca="1" si="12"/>
        <v>13.8</v>
      </c>
      <c r="O46" s="3">
        <f t="shared" ca="1" si="12"/>
        <v>11.020306670772362</v>
      </c>
      <c r="P46" s="3">
        <f t="shared" ca="1" si="12"/>
        <v>11.856581822532966</v>
      </c>
      <c r="Q46" s="3">
        <f t="shared" ca="1" si="12"/>
        <v>13.8</v>
      </c>
      <c r="R46" s="3">
        <f t="shared" ca="1" si="12"/>
        <v>13.8</v>
      </c>
      <c r="S46" s="3">
        <f t="shared" ca="1" si="12"/>
        <v>13.8</v>
      </c>
      <c r="T46" s="3">
        <f t="shared" ca="1" si="12"/>
        <v>46.08646725979257</v>
      </c>
      <c r="U46" s="3">
        <f t="shared" ca="1" si="12"/>
        <v>102.90719671750901</v>
      </c>
      <c r="V46" s="3">
        <f t="shared" ca="1" si="12"/>
        <v>94.393559814537127</v>
      </c>
      <c r="W46" s="3">
        <f t="shared" ca="1" si="12"/>
        <v>138</v>
      </c>
      <c r="X46" s="3">
        <f t="shared" ca="1" si="12"/>
        <v>160.15256610679299</v>
      </c>
      <c r="Y46" s="3">
        <f t="shared" ca="1" si="12"/>
        <v>138</v>
      </c>
      <c r="Z46" s="3">
        <f t="shared" ca="1" si="12"/>
        <v>96.758632204600019</v>
      </c>
      <c r="AA46" s="3">
        <f t="shared" ca="1" si="13"/>
        <v>108.69239430850392</v>
      </c>
      <c r="AB46" s="3">
        <f t="shared" ca="1" si="14"/>
        <v>138</v>
      </c>
      <c r="AC46" s="3">
        <f t="shared" ca="1" si="14"/>
        <v>138</v>
      </c>
      <c r="AD46" s="3">
        <f t="shared" ca="1" si="14"/>
        <v>121.54695365885848</v>
      </c>
      <c r="AE46" s="3">
        <f t="shared" ca="1" si="14"/>
        <v>55.485717908374866</v>
      </c>
      <c r="AF46" s="3">
        <f t="shared" ca="1" si="14"/>
        <v>35.336482102990139</v>
      </c>
      <c r="AG46" s="3">
        <f t="shared" ca="1" si="14"/>
        <v>13.8</v>
      </c>
      <c r="AH46" s="3">
        <f t="shared" ca="1" si="14"/>
        <v>13.8</v>
      </c>
      <c r="AI46" s="3">
        <f t="shared" ca="1" si="14"/>
        <v>13.8</v>
      </c>
    </row>
    <row r="47" spans="1:35" x14ac:dyDescent="0.3">
      <c r="J47" s="1">
        <f t="shared" si="11"/>
        <v>44242</v>
      </c>
      <c r="K47" s="5">
        <f t="shared" si="4"/>
        <v>1</v>
      </c>
      <c r="L47" s="3">
        <f t="shared" ca="1" si="12"/>
        <v>98.370917375188739</v>
      </c>
      <c r="M47" s="3">
        <f t="shared" ca="1" si="12"/>
        <v>102.90580206532844</v>
      </c>
      <c r="N47" s="3">
        <f t="shared" ca="1" si="12"/>
        <v>138</v>
      </c>
      <c r="O47" s="3">
        <f t="shared" ca="1" si="12"/>
        <v>138</v>
      </c>
      <c r="P47" s="3">
        <f t="shared" ca="1" si="12"/>
        <v>105.52913674894687</v>
      </c>
      <c r="Q47" s="3">
        <f t="shared" ca="1" si="12"/>
        <v>104.78452285656812</v>
      </c>
      <c r="R47" s="3">
        <f t="shared" ca="1" si="12"/>
        <v>91.929942079065256</v>
      </c>
      <c r="S47" s="3">
        <f t="shared" ca="1" si="12"/>
        <v>138</v>
      </c>
      <c r="T47" s="3">
        <f t="shared" ca="1" si="12"/>
        <v>278.51519949210024</v>
      </c>
      <c r="U47" s="3">
        <f t="shared" ca="1" si="12"/>
        <v>682.14993202652261</v>
      </c>
      <c r="V47" s="3">
        <f t="shared" ca="1" si="12"/>
        <v>1104</v>
      </c>
      <c r="W47" s="3">
        <f t="shared" ca="1" si="12"/>
        <v>1380</v>
      </c>
      <c r="X47" s="3">
        <f t="shared" ca="1" si="12"/>
        <v>1497.3013412084952</v>
      </c>
      <c r="Y47" s="3">
        <f t="shared" ca="1" si="12"/>
        <v>1823.4296208659905</v>
      </c>
      <c r="Z47" s="3">
        <f t="shared" ca="1" si="12"/>
        <v>851.04579898486872</v>
      </c>
      <c r="AA47" s="3">
        <f t="shared" ca="1" si="13"/>
        <v>1624.3742301975744</v>
      </c>
      <c r="AB47" s="3">
        <f t="shared" ca="1" si="14"/>
        <v>868.02846886949271</v>
      </c>
      <c r="AC47" s="3">
        <f t="shared" ca="1" si="14"/>
        <v>858.00895140069758</v>
      </c>
      <c r="AD47" s="3">
        <f t="shared" ca="1" si="14"/>
        <v>1104</v>
      </c>
      <c r="AE47" s="3">
        <f t="shared" ca="1" si="14"/>
        <v>828</v>
      </c>
      <c r="AF47" s="3">
        <f t="shared" ca="1" si="14"/>
        <v>382.42697519878146</v>
      </c>
      <c r="AG47" s="3">
        <f t="shared" ca="1" si="14"/>
        <v>150.7749702784005</v>
      </c>
      <c r="AH47" s="3">
        <f t="shared" ca="1" si="14"/>
        <v>155.5938122642925</v>
      </c>
      <c r="AI47" s="3">
        <f t="shared" ca="1" si="14"/>
        <v>185.49777367241845</v>
      </c>
    </row>
    <row r="48" spans="1:35" x14ac:dyDescent="0.3">
      <c r="J48" s="1">
        <f t="shared" si="11"/>
        <v>44243</v>
      </c>
      <c r="K48" s="5">
        <f t="shared" si="4"/>
        <v>2</v>
      </c>
      <c r="L48" s="3">
        <f t="shared" ca="1" si="12"/>
        <v>137.69838892388978</v>
      </c>
      <c r="M48" s="3">
        <f t="shared" ca="1" si="12"/>
        <v>169.73781709359261</v>
      </c>
      <c r="N48" s="3">
        <f t="shared" ca="1" si="12"/>
        <v>158.81944700736514</v>
      </c>
      <c r="O48" s="3">
        <f t="shared" ca="1" si="12"/>
        <v>138</v>
      </c>
      <c r="P48" s="3">
        <f t="shared" ca="1" si="12"/>
        <v>138</v>
      </c>
      <c r="Q48" s="3">
        <f t="shared" ca="1" si="12"/>
        <v>138</v>
      </c>
      <c r="R48" s="3">
        <f t="shared" ca="1" si="12"/>
        <v>138</v>
      </c>
      <c r="S48" s="3">
        <f t="shared" ca="1" si="12"/>
        <v>138</v>
      </c>
      <c r="T48" s="3">
        <f t="shared" ca="1" si="12"/>
        <v>499.78180901106811</v>
      </c>
      <c r="U48" s="3">
        <f t="shared" ca="1" si="12"/>
        <v>890.07861080745056</v>
      </c>
      <c r="V48" s="3">
        <f t="shared" ca="1" si="12"/>
        <v>1440.6193810196387</v>
      </c>
      <c r="W48" s="3">
        <f t="shared" ca="1" si="12"/>
        <v>866.15008082179713</v>
      </c>
      <c r="X48" s="3">
        <f t="shared" ca="1" si="12"/>
        <v>1380</v>
      </c>
      <c r="Y48" s="3">
        <f t="shared" ca="1" si="12"/>
        <v>1771.9556755396034</v>
      </c>
      <c r="Z48" s="3">
        <f t="shared" ca="1" si="12"/>
        <v>1380</v>
      </c>
      <c r="AA48" s="3">
        <f t="shared" ca="1" si="13"/>
        <v>1380</v>
      </c>
      <c r="AB48" s="3">
        <f t="shared" ca="1" si="14"/>
        <v>1816.7049663352159</v>
      </c>
      <c r="AC48" s="3">
        <f t="shared" ca="1" si="14"/>
        <v>1071.8551810239667</v>
      </c>
      <c r="AD48" s="3">
        <f t="shared" ca="1" si="14"/>
        <v>1104</v>
      </c>
      <c r="AE48" s="3">
        <f t="shared" ca="1" si="14"/>
        <v>778.04944659894886</v>
      </c>
      <c r="AF48" s="3">
        <f t="shared" ca="1" si="14"/>
        <v>296.97627927950293</v>
      </c>
      <c r="AG48" s="3">
        <f t="shared" ca="1" si="14"/>
        <v>192.07013671581151</v>
      </c>
      <c r="AH48" s="3">
        <f t="shared" ca="1" si="14"/>
        <v>99.786086524444613</v>
      </c>
      <c r="AI48" s="3">
        <f t="shared" ca="1" si="14"/>
        <v>132.28481973527488</v>
      </c>
    </row>
    <row r="49" spans="10:35" x14ac:dyDescent="0.3">
      <c r="J49" s="1">
        <f t="shared" si="11"/>
        <v>44244</v>
      </c>
      <c r="K49" s="5">
        <f t="shared" si="4"/>
        <v>3</v>
      </c>
      <c r="L49" s="3">
        <f t="shared" ca="1" si="12"/>
        <v>137.13405475903255</v>
      </c>
      <c r="M49" s="3">
        <f t="shared" ca="1" si="12"/>
        <v>89.017842849791563</v>
      </c>
      <c r="N49" s="3">
        <f t="shared" ca="1" si="12"/>
        <v>137.91834470229398</v>
      </c>
      <c r="O49" s="3">
        <f t="shared" ca="1" si="12"/>
        <v>189.59828138625136</v>
      </c>
      <c r="P49" s="3">
        <f t="shared" ca="1" si="12"/>
        <v>98.590536976156017</v>
      </c>
      <c r="Q49" s="3">
        <f t="shared" ca="1" si="12"/>
        <v>138</v>
      </c>
      <c r="R49" s="3">
        <f t="shared" ca="1" si="12"/>
        <v>176.50318879142415</v>
      </c>
      <c r="S49" s="3">
        <f t="shared" ca="1" si="12"/>
        <v>192.79848259085324</v>
      </c>
      <c r="T49" s="3">
        <f t="shared" ca="1" si="12"/>
        <v>277.2440023949377</v>
      </c>
      <c r="U49" s="3">
        <f t="shared" ca="1" si="12"/>
        <v>1156.5018346527825</v>
      </c>
      <c r="V49" s="3">
        <f t="shared" ca="1" si="12"/>
        <v>1104</v>
      </c>
      <c r="W49" s="3">
        <f t="shared" ca="1" si="12"/>
        <v>1380</v>
      </c>
      <c r="X49" s="3">
        <f t="shared" ca="1" si="12"/>
        <v>985.60379326932707</v>
      </c>
      <c r="Y49" s="3">
        <f t="shared" ca="1" si="12"/>
        <v>1172.8100213100408</v>
      </c>
      <c r="Z49" s="3">
        <f t="shared" ca="1" si="12"/>
        <v>1378.9878083108913</v>
      </c>
      <c r="AA49" s="3">
        <f t="shared" ca="1" si="13"/>
        <v>1380</v>
      </c>
      <c r="AB49" s="3">
        <f t="shared" ca="1" si="13"/>
        <v>1813.8297938166495</v>
      </c>
      <c r="AC49" s="3">
        <f t="shared" ca="1" si="13"/>
        <v>1380</v>
      </c>
      <c r="AD49" s="3">
        <f t="shared" ca="1" si="13"/>
        <v>1104</v>
      </c>
      <c r="AE49" s="3">
        <f t="shared" ca="1" si="13"/>
        <v>627.83639932872177</v>
      </c>
      <c r="AF49" s="3">
        <f t="shared" ca="1" si="13"/>
        <v>317.1283667385473</v>
      </c>
      <c r="AG49" s="3">
        <f t="shared" ca="1" si="13"/>
        <v>170.8895634526877</v>
      </c>
      <c r="AH49" s="3">
        <f t="shared" ca="1" si="13"/>
        <v>94.210534243071876</v>
      </c>
      <c r="AI49" s="3">
        <f t="shared" ca="1" si="13"/>
        <v>138</v>
      </c>
    </row>
    <row r="50" spans="10:35" x14ac:dyDescent="0.3">
      <c r="J50" s="1">
        <f t="shared" si="11"/>
        <v>44245</v>
      </c>
      <c r="K50" s="5">
        <f t="shared" si="4"/>
        <v>4</v>
      </c>
      <c r="L50" s="3">
        <f t="shared" ca="1" si="12"/>
        <v>138</v>
      </c>
      <c r="M50" s="3">
        <f t="shared" ca="1" si="12"/>
        <v>191.14459950064764</v>
      </c>
      <c r="N50" s="3">
        <f t="shared" ca="1" si="12"/>
        <v>174.02358632157393</v>
      </c>
      <c r="O50" s="3">
        <f t="shared" ca="1" si="12"/>
        <v>135.5598944250093</v>
      </c>
      <c r="P50" s="3">
        <f t="shared" ca="1" si="12"/>
        <v>87.541737651821478</v>
      </c>
      <c r="Q50" s="3">
        <f t="shared" ca="1" si="12"/>
        <v>97.829735401572577</v>
      </c>
      <c r="R50" s="3">
        <f t="shared" ca="1" si="12"/>
        <v>138</v>
      </c>
      <c r="S50" s="3">
        <f t="shared" ca="1" si="12"/>
        <v>138</v>
      </c>
      <c r="T50" s="3">
        <f t="shared" ca="1" si="12"/>
        <v>258.59411263559804</v>
      </c>
      <c r="U50" s="3">
        <f t="shared" ca="1" si="12"/>
        <v>726.68728364973708</v>
      </c>
      <c r="V50" s="3">
        <f t="shared" ca="1" si="12"/>
        <v>1098.5900414435607</v>
      </c>
      <c r="W50" s="3">
        <f t="shared" ca="1" si="12"/>
        <v>1380</v>
      </c>
      <c r="X50" s="3">
        <f t="shared" ca="1" si="12"/>
        <v>1347.3363509398075</v>
      </c>
      <c r="Y50" s="3">
        <f t="shared" ca="1" si="12"/>
        <v>1380</v>
      </c>
      <c r="Z50" s="3">
        <f t="shared" ca="1" si="12"/>
        <v>1380</v>
      </c>
      <c r="AA50" s="3">
        <f t="shared" ca="1" si="12"/>
        <v>1696.6460114310519</v>
      </c>
      <c r="AB50" s="3">
        <f t="shared" ref="AB50:AI65" ca="1" si="15">IF($K50&gt;5,($H$2*VLOOKUP(AB$1,$A$1:$B$25,2,0)*(1+$D$2*RANDBETWEEN(-1,1)*RAND())*VLOOKUP(MONTH($J50),$D$6:$E$17,2,0))*$D$4,($H$2*VLOOKUP(AB$1,$A$1:$B$25,2,0)*(1+$D$2*RANDBETWEEN(-1,1)*RAND())*VLOOKUP(MONTH($J50),$D$6:$E$17,2,0)))</f>
        <v>865.81442781984072</v>
      </c>
      <c r="AC50" s="3">
        <f t="shared" ca="1" si="15"/>
        <v>1380</v>
      </c>
      <c r="AD50" s="3">
        <f t="shared" ca="1" si="15"/>
        <v>1359.6380672174769</v>
      </c>
      <c r="AE50" s="3">
        <f t="shared" ca="1" si="15"/>
        <v>916.42528771726052</v>
      </c>
      <c r="AF50" s="3">
        <f t="shared" ca="1" si="15"/>
        <v>183.02434186233415</v>
      </c>
      <c r="AG50" s="3">
        <f t="shared" ca="1" si="15"/>
        <v>90.833885907533116</v>
      </c>
      <c r="AH50" s="3">
        <f t="shared" ca="1" si="15"/>
        <v>138</v>
      </c>
      <c r="AI50" s="3">
        <f t="shared" ca="1" si="15"/>
        <v>129.33726123772465</v>
      </c>
    </row>
    <row r="51" spans="10:35" x14ac:dyDescent="0.3">
      <c r="J51" s="1">
        <f t="shared" si="11"/>
        <v>44246</v>
      </c>
      <c r="K51" s="5">
        <f t="shared" si="4"/>
        <v>5</v>
      </c>
      <c r="L51" s="3">
        <f t="shared" ref="L51:AA66" ca="1" si="16">IF($K51&gt;5,($H$2*VLOOKUP(L$1,$A$1:$B$25,2,0)*(1+$D$2*RANDBETWEEN(-1,1)*RAND())*VLOOKUP(MONTH($J51),$D$6:$E$17,2,0))*$D$4,($H$2*VLOOKUP(L$1,$A$1:$B$25,2,0)*(1+$D$2*RANDBETWEEN(-1,1)*RAND())*VLOOKUP(MONTH($J51),$D$6:$E$17,2,0)))</f>
        <v>154.10128975602379</v>
      </c>
      <c r="M51" s="3">
        <f t="shared" ca="1" si="16"/>
        <v>85.894766734779353</v>
      </c>
      <c r="N51" s="3">
        <f t="shared" ca="1" si="16"/>
        <v>138</v>
      </c>
      <c r="O51" s="3">
        <f t="shared" ca="1" si="16"/>
        <v>103.24962786199541</v>
      </c>
      <c r="P51" s="3">
        <f t="shared" ca="1" si="16"/>
        <v>150.55348839294592</v>
      </c>
      <c r="Q51" s="3">
        <f t="shared" ca="1" si="16"/>
        <v>138</v>
      </c>
      <c r="R51" s="3">
        <f t="shared" ca="1" si="16"/>
        <v>189.04769618073897</v>
      </c>
      <c r="S51" s="3">
        <f t="shared" ca="1" si="16"/>
        <v>128.61862053575021</v>
      </c>
      <c r="T51" s="3">
        <f t="shared" ca="1" si="16"/>
        <v>469.86056147624237</v>
      </c>
      <c r="U51" s="3">
        <f t="shared" ca="1" si="16"/>
        <v>638.24039278049042</v>
      </c>
      <c r="V51" s="3">
        <f t="shared" ca="1" si="16"/>
        <v>1104</v>
      </c>
      <c r="W51" s="3">
        <f t="shared" ca="1" si="16"/>
        <v>1380</v>
      </c>
      <c r="X51" s="3">
        <f t="shared" ca="1" si="16"/>
        <v>1380</v>
      </c>
      <c r="Y51" s="3">
        <f t="shared" ca="1" si="16"/>
        <v>1380</v>
      </c>
      <c r="Z51" s="3">
        <f t="shared" ca="1" si="16"/>
        <v>970.36171150812402</v>
      </c>
      <c r="AA51" s="3">
        <f t="shared" ca="1" si="16"/>
        <v>1380</v>
      </c>
      <c r="AB51" s="3">
        <f t="shared" ca="1" si="15"/>
        <v>1879.6513383402485</v>
      </c>
      <c r="AC51" s="3">
        <f t="shared" ca="1" si="15"/>
        <v>1478.5822457695226</v>
      </c>
      <c r="AD51" s="3">
        <f t="shared" ca="1" si="15"/>
        <v>1238.4076986870341</v>
      </c>
      <c r="AE51" s="3">
        <f t="shared" ca="1" si="15"/>
        <v>828</v>
      </c>
      <c r="AF51" s="3">
        <f t="shared" ca="1" si="15"/>
        <v>379.82121055569422</v>
      </c>
      <c r="AG51" s="3">
        <f t="shared" ca="1" si="15"/>
        <v>149.25302427647898</v>
      </c>
      <c r="AH51" s="3">
        <f t="shared" ca="1" si="15"/>
        <v>110.62696204437822</v>
      </c>
      <c r="AI51" s="3">
        <f t="shared" ca="1" si="15"/>
        <v>128.25338921185127</v>
      </c>
    </row>
    <row r="52" spans="10:35" x14ac:dyDescent="0.3">
      <c r="J52" s="1">
        <f t="shared" si="11"/>
        <v>44247</v>
      </c>
      <c r="K52" s="5">
        <f t="shared" si="4"/>
        <v>6</v>
      </c>
      <c r="L52" s="3">
        <f t="shared" ca="1" si="16"/>
        <v>17.231596046461149</v>
      </c>
      <c r="M52" s="3">
        <f t="shared" ca="1" si="16"/>
        <v>16.684658061780837</v>
      </c>
      <c r="N52" s="3">
        <f t="shared" ca="1" si="16"/>
        <v>14.850728957670061</v>
      </c>
      <c r="O52" s="3">
        <f t="shared" ca="1" si="16"/>
        <v>12.980479190525299</v>
      </c>
      <c r="P52" s="3">
        <f t="shared" ca="1" si="16"/>
        <v>9.7832265089389079</v>
      </c>
      <c r="Q52" s="3">
        <f t="shared" ca="1" si="16"/>
        <v>11.188969760943371</v>
      </c>
      <c r="R52" s="3">
        <f t="shared" ca="1" si="16"/>
        <v>13.8</v>
      </c>
      <c r="S52" s="3">
        <f t="shared" ca="1" si="16"/>
        <v>17.095296421183093</v>
      </c>
      <c r="T52" s="3">
        <f t="shared" ca="1" si="16"/>
        <v>48.4025189350983</v>
      </c>
      <c r="U52" s="3">
        <f t="shared" ca="1" si="16"/>
        <v>54.757590476759731</v>
      </c>
      <c r="V52" s="3">
        <f t="shared" ca="1" si="16"/>
        <v>110.4</v>
      </c>
      <c r="W52" s="3">
        <f t="shared" ca="1" si="16"/>
        <v>183.34610287251269</v>
      </c>
      <c r="X52" s="3">
        <f t="shared" ca="1" si="16"/>
        <v>116.24611229770049</v>
      </c>
      <c r="Y52" s="3">
        <f t="shared" ca="1" si="16"/>
        <v>95.017581300255927</v>
      </c>
      <c r="Z52" s="3">
        <f t="shared" ca="1" si="16"/>
        <v>138</v>
      </c>
      <c r="AA52" s="3">
        <f t="shared" ca="1" si="16"/>
        <v>149.55890479213252</v>
      </c>
      <c r="AB52" s="3">
        <f t="shared" ca="1" si="15"/>
        <v>148.21807431008199</v>
      </c>
      <c r="AC52" s="3">
        <f t="shared" ca="1" si="15"/>
        <v>121.48410812195276</v>
      </c>
      <c r="AD52" s="3">
        <f t="shared" ca="1" si="15"/>
        <v>146.47777285668019</v>
      </c>
      <c r="AE52" s="3">
        <f t="shared" ca="1" si="15"/>
        <v>61.658543895187428</v>
      </c>
      <c r="AF52" s="3">
        <f t="shared" ca="1" si="15"/>
        <v>27.6</v>
      </c>
      <c r="AG52" s="3">
        <f t="shared" ca="1" si="15"/>
        <v>13.8</v>
      </c>
      <c r="AH52" s="3">
        <f t="shared" ca="1" si="15"/>
        <v>8.5486998506364884</v>
      </c>
      <c r="AI52" s="3">
        <f t="shared" ca="1" si="15"/>
        <v>13.814820361485509</v>
      </c>
    </row>
    <row r="53" spans="10:35" x14ac:dyDescent="0.3">
      <c r="J53" s="1">
        <f t="shared" si="11"/>
        <v>44248</v>
      </c>
      <c r="K53" s="5">
        <f t="shared" si="4"/>
        <v>7</v>
      </c>
      <c r="L53" s="3">
        <f t="shared" ca="1" si="16"/>
        <v>13.8</v>
      </c>
      <c r="M53" s="3">
        <f t="shared" ca="1" si="16"/>
        <v>17.825826122010831</v>
      </c>
      <c r="N53" s="3">
        <f t="shared" ca="1" si="16"/>
        <v>13.8</v>
      </c>
      <c r="O53" s="3">
        <f t="shared" ca="1" si="16"/>
        <v>17.388754966476853</v>
      </c>
      <c r="P53" s="3">
        <f t="shared" ca="1" si="16"/>
        <v>13.8</v>
      </c>
      <c r="Q53" s="3">
        <f t="shared" ca="1" si="16"/>
        <v>16.658764563532809</v>
      </c>
      <c r="R53" s="3">
        <f t="shared" ca="1" si="16"/>
        <v>9.6662970725019068</v>
      </c>
      <c r="S53" s="3">
        <f t="shared" ca="1" si="16"/>
        <v>16.049374976072368</v>
      </c>
      <c r="T53" s="3">
        <f t="shared" ca="1" si="16"/>
        <v>25.248525220406218</v>
      </c>
      <c r="U53" s="3">
        <f t="shared" ca="1" si="16"/>
        <v>114.12415968925586</v>
      </c>
      <c r="V53" s="3">
        <f t="shared" ca="1" si="16"/>
        <v>138.39083499194203</v>
      </c>
      <c r="W53" s="3">
        <f t="shared" ca="1" si="16"/>
        <v>103.6657419580911</v>
      </c>
      <c r="X53" s="3">
        <f t="shared" ca="1" si="16"/>
        <v>118.92565662312946</v>
      </c>
      <c r="Y53" s="3">
        <f t="shared" ca="1" si="16"/>
        <v>153.55761764478353</v>
      </c>
      <c r="Z53" s="3">
        <f t="shared" ca="1" si="16"/>
        <v>155.46581755566811</v>
      </c>
      <c r="AA53" s="3">
        <f t="shared" ca="1" si="16"/>
        <v>85.262409466115713</v>
      </c>
      <c r="AB53" s="3">
        <f t="shared" ca="1" si="15"/>
        <v>138</v>
      </c>
      <c r="AC53" s="3">
        <f t="shared" ca="1" si="15"/>
        <v>103.2151286267098</v>
      </c>
      <c r="AD53" s="3">
        <f t="shared" ca="1" si="15"/>
        <v>91.100695922647105</v>
      </c>
      <c r="AE53" s="3">
        <f t="shared" ca="1" si="15"/>
        <v>82.800000000000011</v>
      </c>
      <c r="AF53" s="3">
        <f t="shared" ca="1" si="15"/>
        <v>27.996138437132601</v>
      </c>
      <c r="AG53" s="3">
        <f t="shared" ca="1" si="15"/>
        <v>17.316176954729556</v>
      </c>
      <c r="AH53" s="3">
        <f t="shared" ca="1" si="15"/>
        <v>17.302316809359919</v>
      </c>
      <c r="AI53" s="3">
        <f t="shared" ca="1" si="15"/>
        <v>13.8</v>
      </c>
    </row>
    <row r="54" spans="10:35" x14ac:dyDescent="0.3">
      <c r="J54" s="1">
        <f t="shared" si="11"/>
        <v>44249</v>
      </c>
      <c r="K54" s="5">
        <f t="shared" si="4"/>
        <v>1</v>
      </c>
      <c r="L54" s="3">
        <f t="shared" ca="1" si="16"/>
        <v>100.56318864853878</v>
      </c>
      <c r="M54" s="3">
        <f t="shared" ca="1" si="16"/>
        <v>86.867734874104428</v>
      </c>
      <c r="N54" s="3">
        <f t="shared" ca="1" si="16"/>
        <v>167.78741958478784</v>
      </c>
      <c r="O54" s="3">
        <f t="shared" ca="1" si="16"/>
        <v>138</v>
      </c>
      <c r="P54" s="3">
        <f t="shared" ca="1" si="16"/>
        <v>138</v>
      </c>
      <c r="Q54" s="3">
        <f t="shared" ca="1" si="16"/>
        <v>115.51216919865227</v>
      </c>
      <c r="R54" s="3">
        <f t="shared" ca="1" si="16"/>
        <v>192.07716951210557</v>
      </c>
      <c r="S54" s="3">
        <f t="shared" ca="1" si="16"/>
        <v>139.44332583425256</v>
      </c>
      <c r="T54" s="3">
        <f t="shared" ca="1" si="16"/>
        <v>537.74207333316519</v>
      </c>
      <c r="U54" s="3">
        <f t="shared" ca="1" si="16"/>
        <v>928.21875852066194</v>
      </c>
      <c r="V54" s="3">
        <f t="shared" ca="1" si="16"/>
        <v>1315.6057060845885</v>
      </c>
      <c r="W54" s="3">
        <f t="shared" ca="1" si="16"/>
        <v>893.8298992744634</v>
      </c>
      <c r="X54" s="3">
        <f t="shared" ca="1" si="16"/>
        <v>1502.7331212660097</v>
      </c>
      <c r="Y54" s="3">
        <f t="shared" ca="1" si="16"/>
        <v>1380</v>
      </c>
      <c r="Z54" s="3">
        <f t="shared" ca="1" si="16"/>
        <v>1314.4714005534202</v>
      </c>
      <c r="AA54" s="3">
        <f t="shared" ca="1" si="16"/>
        <v>1856.153153131957</v>
      </c>
      <c r="AB54" s="3">
        <f t="shared" ca="1" si="15"/>
        <v>1380</v>
      </c>
      <c r="AC54" s="3">
        <f t="shared" ca="1" si="15"/>
        <v>1412.2076528485513</v>
      </c>
      <c r="AD54" s="3">
        <f t="shared" ca="1" si="15"/>
        <v>925.14713391199984</v>
      </c>
      <c r="AE54" s="3">
        <f t="shared" ca="1" si="15"/>
        <v>576.99248743298676</v>
      </c>
      <c r="AF54" s="3">
        <f t="shared" ca="1" si="15"/>
        <v>279.14928661548436</v>
      </c>
      <c r="AG54" s="3">
        <f t="shared" ca="1" si="15"/>
        <v>138</v>
      </c>
      <c r="AH54" s="3">
        <f t="shared" ca="1" si="15"/>
        <v>141.24602174435549</v>
      </c>
      <c r="AI54" s="3">
        <f t="shared" ca="1" si="15"/>
        <v>107.74449220256297</v>
      </c>
    </row>
    <row r="55" spans="10:35" x14ac:dyDescent="0.3">
      <c r="J55" s="1">
        <f t="shared" si="11"/>
        <v>44250</v>
      </c>
      <c r="K55" s="5">
        <f t="shared" si="4"/>
        <v>2</v>
      </c>
      <c r="L55" s="3">
        <f t="shared" ca="1" si="16"/>
        <v>110.97962651278327</v>
      </c>
      <c r="M55" s="3">
        <f t="shared" ca="1" si="16"/>
        <v>138</v>
      </c>
      <c r="N55" s="3">
        <f t="shared" ca="1" si="16"/>
        <v>108.59163616117068</v>
      </c>
      <c r="O55" s="3">
        <f t="shared" ca="1" si="16"/>
        <v>123.90673060407556</v>
      </c>
      <c r="P55" s="3">
        <f t="shared" ca="1" si="16"/>
        <v>97.061091260196761</v>
      </c>
      <c r="Q55" s="3">
        <f t="shared" ca="1" si="16"/>
        <v>151.32814730446785</v>
      </c>
      <c r="R55" s="3">
        <f t="shared" ca="1" si="16"/>
        <v>138</v>
      </c>
      <c r="S55" s="3">
        <f t="shared" ca="1" si="16"/>
        <v>189.49182736293926</v>
      </c>
      <c r="T55" s="3">
        <f t="shared" ca="1" si="16"/>
        <v>405.31880928187451</v>
      </c>
      <c r="U55" s="3">
        <f t="shared" ca="1" si="16"/>
        <v>828</v>
      </c>
      <c r="V55" s="3">
        <f t="shared" ca="1" si="16"/>
        <v>828.57293770281092</v>
      </c>
      <c r="W55" s="3">
        <f t="shared" ca="1" si="16"/>
        <v>1212.6492901590241</v>
      </c>
      <c r="X55" s="3">
        <f t="shared" ca="1" si="16"/>
        <v>1599.5939143370701</v>
      </c>
      <c r="Y55" s="3">
        <f t="shared" ca="1" si="16"/>
        <v>861.67530784428038</v>
      </c>
      <c r="Z55" s="3">
        <f t="shared" ca="1" si="16"/>
        <v>1404.9982594872631</v>
      </c>
      <c r="AA55" s="3">
        <f t="shared" ca="1" si="16"/>
        <v>1380</v>
      </c>
      <c r="AB55" s="3">
        <f t="shared" ca="1" si="15"/>
        <v>1380</v>
      </c>
      <c r="AC55" s="3">
        <f t="shared" ca="1" si="15"/>
        <v>1145.9275704212546</v>
      </c>
      <c r="AD55" s="3">
        <f t="shared" ca="1" si="15"/>
        <v>900.97033730770238</v>
      </c>
      <c r="AE55" s="3">
        <f t="shared" ca="1" si="15"/>
        <v>828</v>
      </c>
      <c r="AF55" s="3">
        <f t="shared" ca="1" si="15"/>
        <v>171.67625381809623</v>
      </c>
      <c r="AG55" s="3">
        <f t="shared" ca="1" si="15"/>
        <v>102.33736043480394</v>
      </c>
      <c r="AH55" s="3">
        <f t="shared" ca="1" si="15"/>
        <v>190.78530438604267</v>
      </c>
      <c r="AI55" s="3">
        <f t="shared" ca="1" si="15"/>
        <v>133.0518916169413</v>
      </c>
    </row>
    <row r="56" spans="10:35" x14ac:dyDescent="0.3">
      <c r="J56" s="1">
        <f t="shared" si="11"/>
        <v>44251</v>
      </c>
      <c r="K56" s="5">
        <f t="shared" si="4"/>
        <v>3</v>
      </c>
      <c r="L56" s="3">
        <f t="shared" ca="1" si="16"/>
        <v>111.00330145140586</v>
      </c>
      <c r="M56" s="3">
        <f t="shared" ca="1" si="16"/>
        <v>148.82258542503328</v>
      </c>
      <c r="N56" s="3">
        <f t="shared" ca="1" si="16"/>
        <v>138</v>
      </c>
      <c r="O56" s="3">
        <f t="shared" ca="1" si="16"/>
        <v>91.605225666829142</v>
      </c>
      <c r="P56" s="3">
        <f t="shared" ca="1" si="16"/>
        <v>138</v>
      </c>
      <c r="Q56" s="3">
        <f t="shared" ca="1" si="16"/>
        <v>101.65309238898973</v>
      </c>
      <c r="R56" s="3">
        <f t="shared" ca="1" si="16"/>
        <v>180.91288697467897</v>
      </c>
      <c r="S56" s="3">
        <f t="shared" ca="1" si="16"/>
        <v>106.24761646986614</v>
      </c>
      <c r="T56" s="3">
        <f t="shared" ca="1" si="16"/>
        <v>252.94287267754103</v>
      </c>
      <c r="U56" s="3">
        <f t="shared" ca="1" si="16"/>
        <v>915.26631536849334</v>
      </c>
      <c r="V56" s="3">
        <f t="shared" ca="1" si="16"/>
        <v>1354.9073580710826</v>
      </c>
      <c r="W56" s="3">
        <f t="shared" ca="1" si="16"/>
        <v>1572.7814376175274</v>
      </c>
      <c r="X56" s="3">
        <f t="shared" ca="1" si="16"/>
        <v>1724.0053276875258</v>
      </c>
      <c r="Y56" s="3">
        <f t="shared" ca="1" si="16"/>
        <v>1380</v>
      </c>
      <c r="Z56" s="3">
        <f t="shared" ca="1" si="16"/>
        <v>1214.4833632509692</v>
      </c>
      <c r="AA56" s="3">
        <f t="shared" ca="1" si="16"/>
        <v>1489.4266159418348</v>
      </c>
      <c r="AB56" s="3">
        <f t="shared" ca="1" si="15"/>
        <v>1662.8665125869936</v>
      </c>
      <c r="AC56" s="3">
        <f t="shared" ca="1" si="15"/>
        <v>1436.6117399218485</v>
      </c>
      <c r="AD56" s="3">
        <f t="shared" ca="1" si="15"/>
        <v>1413.0022512275707</v>
      </c>
      <c r="AE56" s="3">
        <f t="shared" ca="1" si="15"/>
        <v>828</v>
      </c>
      <c r="AF56" s="3">
        <f t="shared" ca="1" si="15"/>
        <v>276</v>
      </c>
      <c r="AG56" s="3">
        <f t="shared" ca="1" si="15"/>
        <v>125.90904957537636</v>
      </c>
      <c r="AH56" s="3">
        <f t="shared" ca="1" si="15"/>
        <v>113.5024341910196</v>
      </c>
      <c r="AI56" s="3">
        <f t="shared" ca="1" si="15"/>
        <v>158.87801946102272</v>
      </c>
    </row>
    <row r="57" spans="10:35" x14ac:dyDescent="0.3">
      <c r="J57" s="1">
        <f t="shared" si="11"/>
        <v>44252</v>
      </c>
      <c r="K57" s="5">
        <f t="shared" si="4"/>
        <v>4</v>
      </c>
      <c r="L57" s="3">
        <f t="shared" ca="1" si="16"/>
        <v>96.92737645232674</v>
      </c>
      <c r="M57" s="3">
        <f t="shared" ca="1" si="16"/>
        <v>163.484885851196</v>
      </c>
      <c r="N57" s="3">
        <f t="shared" ca="1" si="16"/>
        <v>190.27889602217425</v>
      </c>
      <c r="O57" s="3">
        <f t="shared" ca="1" si="16"/>
        <v>159.45400821873196</v>
      </c>
      <c r="P57" s="3">
        <f t="shared" ca="1" si="16"/>
        <v>140.751927704693</v>
      </c>
      <c r="Q57" s="3">
        <f t="shared" ca="1" si="16"/>
        <v>138</v>
      </c>
      <c r="R57" s="3">
        <f t="shared" ca="1" si="16"/>
        <v>167.19651658902126</v>
      </c>
      <c r="S57" s="3">
        <f t="shared" ca="1" si="16"/>
        <v>138</v>
      </c>
      <c r="T57" s="3">
        <f t="shared" ca="1" si="16"/>
        <v>262.28785183181242</v>
      </c>
      <c r="U57" s="3">
        <f t="shared" ca="1" si="16"/>
        <v>828</v>
      </c>
      <c r="V57" s="3">
        <f t="shared" ca="1" si="16"/>
        <v>1542.2900445540283</v>
      </c>
      <c r="W57" s="3">
        <f t="shared" ca="1" si="16"/>
        <v>1380</v>
      </c>
      <c r="X57" s="3">
        <f t="shared" ca="1" si="16"/>
        <v>1380</v>
      </c>
      <c r="Y57" s="3">
        <f t="shared" ca="1" si="16"/>
        <v>1380</v>
      </c>
      <c r="Z57" s="3">
        <f t="shared" ca="1" si="16"/>
        <v>1436.5251584785742</v>
      </c>
      <c r="AA57" s="3">
        <f t="shared" ca="1" si="16"/>
        <v>1078.6896548631391</v>
      </c>
      <c r="AB57" s="3">
        <f t="shared" ca="1" si="15"/>
        <v>946.53764578774792</v>
      </c>
      <c r="AC57" s="3">
        <f t="shared" ca="1" si="15"/>
        <v>1520.1067241731207</v>
      </c>
      <c r="AD57" s="3">
        <f t="shared" ca="1" si="15"/>
        <v>946.68312306528799</v>
      </c>
      <c r="AE57" s="3">
        <f t="shared" ca="1" si="15"/>
        <v>828</v>
      </c>
      <c r="AF57" s="3">
        <f t="shared" ca="1" si="15"/>
        <v>276</v>
      </c>
      <c r="AG57" s="3">
        <f t="shared" ca="1" si="15"/>
        <v>133.8821939437222</v>
      </c>
      <c r="AH57" s="3">
        <f t="shared" ca="1" si="15"/>
        <v>138</v>
      </c>
      <c r="AI57" s="3">
        <f t="shared" ca="1" si="15"/>
        <v>138</v>
      </c>
    </row>
    <row r="58" spans="10:35" x14ac:dyDescent="0.3">
      <c r="J58" s="1">
        <f t="shared" si="11"/>
        <v>44253</v>
      </c>
      <c r="K58" s="5">
        <f t="shared" si="4"/>
        <v>5</v>
      </c>
      <c r="L58" s="3">
        <f t="shared" ca="1" si="16"/>
        <v>132.27212834635083</v>
      </c>
      <c r="M58" s="3">
        <f t="shared" ca="1" si="16"/>
        <v>89.532951524397845</v>
      </c>
      <c r="N58" s="3">
        <f t="shared" ca="1" si="16"/>
        <v>138</v>
      </c>
      <c r="O58" s="3">
        <f t="shared" ca="1" si="16"/>
        <v>138</v>
      </c>
      <c r="P58" s="3">
        <f t="shared" ca="1" si="16"/>
        <v>138</v>
      </c>
      <c r="Q58" s="3">
        <f t="shared" ca="1" si="16"/>
        <v>141.34327460583438</v>
      </c>
      <c r="R58" s="3">
        <f t="shared" ca="1" si="16"/>
        <v>119.51689157749139</v>
      </c>
      <c r="S58" s="3">
        <f t="shared" ca="1" si="16"/>
        <v>134.29449156844333</v>
      </c>
      <c r="T58" s="3">
        <f t="shared" ca="1" si="16"/>
        <v>546.99926320577151</v>
      </c>
      <c r="U58" s="3">
        <f t="shared" ca="1" si="16"/>
        <v>828</v>
      </c>
      <c r="V58" s="3">
        <f t="shared" ca="1" si="16"/>
        <v>826.38844719734232</v>
      </c>
      <c r="W58" s="3">
        <f t="shared" ca="1" si="16"/>
        <v>1532.8023626233573</v>
      </c>
      <c r="X58" s="3">
        <f t="shared" ca="1" si="16"/>
        <v>1380</v>
      </c>
      <c r="Y58" s="3">
        <f t="shared" ca="1" si="16"/>
        <v>1380</v>
      </c>
      <c r="Z58" s="3">
        <f t="shared" ca="1" si="16"/>
        <v>1144.7923645577923</v>
      </c>
      <c r="AA58" s="3">
        <f t="shared" ca="1" si="16"/>
        <v>1869.9738790911372</v>
      </c>
      <c r="AB58" s="3">
        <f t="shared" ca="1" si="15"/>
        <v>1658.5081579666539</v>
      </c>
      <c r="AC58" s="3">
        <f t="shared" ca="1" si="15"/>
        <v>1206.3554102924481</v>
      </c>
      <c r="AD58" s="3">
        <f t="shared" ca="1" si="15"/>
        <v>1104</v>
      </c>
      <c r="AE58" s="3">
        <f t="shared" ca="1" si="15"/>
        <v>574.66678998469547</v>
      </c>
      <c r="AF58" s="3">
        <f t="shared" ca="1" si="15"/>
        <v>348.10535109302481</v>
      </c>
      <c r="AG58" s="3">
        <f t="shared" ca="1" si="15"/>
        <v>103.89591700210376</v>
      </c>
      <c r="AH58" s="3">
        <f t="shared" ca="1" si="15"/>
        <v>138</v>
      </c>
      <c r="AI58" s="3">
        <f t="shared" ca="1" si="15"/>
        <v>144.81135247402571</v>
      </c>
    </row>
    <row r="59" spans="10:35" x14ac:dyDescent="0.3">
      <c r="J59" s="1">
        <f t="shared" si="11"/>
        <v>44254</v>
      </c>
      <c r="K59" s="5">
        <f t="shared" si="4"/>
        <v>6</v>
      </c>
      <c r="L59" s="3">
        <f t="shared" ca="1" si="16"/>
        <v>17.63593811916272</v>
      </c>
      <c r="M59" s="3">
        <f t="shared" ca="1" si="16"/>
        <v>11.053115344195275</v>
      </c>
      <c r="N59" s="3">
        <f t="shared" ca="1" si="16"/>
        <v>13.8</v>
      </c>
      <c r="O59" s="3">
        <f t="shared" ca="1" si="16"/>
        <v>8.283092869340992</v>
      </c>
      <c r="P59" s="3">
        <f t="shared" ca="1" si="16"/>
        <v>10.520072967881523</v>
      </c>
      <c r="Q59" s="3">
        <f t="shared" ca="1" si="16"/>
        <v>13.8</v>
      </c>
      <c r="R59" s="3">
        <f t="shared" ca="1" si="16"/>
        <v>14.126952270070408</v>
      </c>
      <c r="S59" s="3">
        <f t="shared" ca="1" si="16"/>
        <v>19.052277389706596</v>
      </c>
      <c r="T59" s="3">
        <f t="shared" ca="1" si="16"/>
        <v>46.085040471875914</v>
      </c>
      <c r="U59" s="3">
        <f t="shared" ca="1" si="16"/>
        <v>78.289017050187994</v>
      </c>
      <c r="V59" s="3">
        <f t="shared" ca="1" si="16"/>
        <v>128.23266237830907</v>
      </c>
      <c r="W59" s="3">
        <f t="shared" ca="1" si="16"/>
        <v>134.7449445784965</v>
      </c>
      <c r="X59" s="3">
        <f t="shared" ca="1" si="16"/>
        <v>138</v>
      </c>
      <c r="Y59" s="3">
        <f t="shared" ca="1" si="16"/>
        <v>138</v>
      </c>
      <c r="Z59" s="3">
        <f t="shared" ca="1" si="16"/>
        <v>162.48778020154981</v>
      </c>
      <c r="AA59" s="3">
        <f t="shared" ca="1" si="16"/>
        <v>87.387282988738278</v>
      </c>
      <c r="AB59" s="3">
        <f t="shared" ca="1" si="15"/>
        <v>138</v>
      </c>
      <c r="AC59" s="3">
        <f t="shared" ca="1" si="15"/>
        <v>174.99751715664135</v>
      </c>
      <c r="AD59" s="3">
        <f t="shared" ca="1" si="15"/>
        <v>86.454926509595111</v>
      </c>
      <c r="AE59" s="3">
        <f t="shared" ca="1" si="15"/>
        <v>72.370738033814305</v>
      </c>
      <c r="AF59" s="3">
        <f t="shared" ca="1" si="15"/>
        <v>27.491161745636632</v>
      </c>
      <c r="AG59" s="3">
        <f t="shared" ca="1" si="15"/>
        <v>11.697825541342596</v>
      </c>
      <c r="AH59" s="3">
        <f t="shared" ca="1" si="15"/>
        <v>13.8</v>
      </c>
      <c r="AI59" s="3">
        <f t="shared" ca="1" si="15"/>
        <v>15.038131063079931</v>
      </c>
    </row>
    <row r="60" spans="10:35" x14ac:dyDescent="0.3">
      <c r="J60" s="1">
        <f t="shared" si="11"/>
        <v>44255</v>
      </c>
      <c r="K60" s="5">
        <f t="shared" si="4"/>
        <v>7</v>
      </c>
      <c r="L60" s="3">
        <f t="shared" ca="1" si="16"/>
        <v>18.45505218812513</v>
      </c>
      <c r="M60" s="3">
        <f t="shared" ca="1" si="16"/>
        <v>13.8</v>
      </c>
      <c r="N60" s="3">
        <f t="shared" ca="1" si="16"/>
        <v>8.3469833690358595</v>
      </c>
      <c r="O60" s="3">
        <f t="shared" ca="1" si="16"/>
        <v>13.8</v>
      </c>
      <c r="P60" s="3">
        <f t="shared" ca="1" si="16"/>
        <v>17.797524292738959</v>
      </c>
      <c r="Q60" s="3">
        <f t="shared" ca="1" si="16"/>
        <v>14.12794890016273</v>
      </c>
      <c r="R60" s="3">
        <f t="shared" ca="1" si="16"/>
        <v>8.3210446470457011</v>
      </c>
      <c r="S60" s="3">
        <f t="shared" ca="1" si="16"/>
        <v>18.98700916108816</v>
      </c>
      <c r="T60" s="3">
        <f t="shared" ca="1" si="16"/>
        <v>41.400000000000006</v>
      </c>
      <c r="U60" s="3">
        <f t="shared" ca="1" si="16"/>
        <v>82.800000000000011</v>
      </c>
      <c r="V60" s="3">
        <f t="shared" ca="1" si="16"/>
        <v>69.882274090838308</v>
      </c>
      <c r="W60" s="3">
        <f t="shared" ca="1" si="16"/>
        <v>86.407879714846587</v>
      </c>
      <c r="X60" s="3">
        <f t="shared" ca="1" si="16"/>
        <v>155.43387063250378</v>
      </c>
      <c r="Y60" s="3">
        <f t="shared" ca="1" si="16"/>
        <v>138</v>
      </c>
      <c r="Z60" s="3">
        <f t="shared" ca="1" si="16"/>
        <v>113.30317307538419</v>
      </c>
      <c r="AA60" s="3">
        <f t="shared" ca="1" si="16"/>
        <v>186.71464432998516</v>
      </c>
      <c r="AB60" s="3">
        <f t="shared" ca="1" si="15"/>
        <v>181.86709598971251</v>
      </c>
      <c r="AC60" s="3">
        <f t="shared" ca="1" si="15"/>
        <v>138</v>
      </c>
      <c r="AD60" s="3">
        <f t="shared" ca="1" si="15"/>
        <v>83.568617288299095</v>
      </c>
      <c r="AE60" s="3">
        <f t="shared" ca="1" si="15"/>
        <v>82.800000000000011</v>
      </c>
      <c r="AF60" s="3">
        <f t="shared" ca="1" si="15"/>
        <v>38.27064454102824</v>
      </c>
      <c r="AG60" s="3">
        <f t="shared" ca="1" si="15"/>
        <v>13.8</v>
      </c>
      <c r="AH60" s="3">
        <f t="shared" ca="1" si="15"/>
        <v>13.8</v>
      </c>
      <c r="AI60" s="3">
        <f t="shared" ca="1" si="15"/>
        <v>11.046813190463249</v>
      </c>
    </row>
    <row r="61" spans="10:35" x14ac:dyDescent="0.3">
      <c r="J61" s="1">
        <f t="shared" si="11"/>
        <v>44256</v>
      </c>
      <c r="K61" s="5">
        <f t="shared" si="4"/>
        <v>1</v>
      </c>
      <c r="L61" s="3">
        <f t="shared" ca="1" si="16"/>
        <v>138</v>
      </c>
      <c r="M61" s="3">
        <f t="shared" ca="1" si="16"/>
        <v>100.69622444075495</v>
      </c>
      <c r="N61" s="3">
        <f t="shared" ca="1" si="16"/>
        <v>85.104348370071534</v>
      </c>
      <c r="O61" s="3">
        <f t="shared" ca="1" si="16"/>
        <v>174.94436597582984</v>
      </c>
      <c r="P61" s="3">
        <f t="shared" ca="1" si="16"/>
        <v>183.23569389783606</v>
      </c>
      <c r="Q61" s="3">
        <f t="shared" ca="1" si="16"/>
        <v>138</v>
      </c>
      <c r="R61" s="3">
        <f t="shared" ca="1" si="16"/>
        <v>185.67303682078909</v>
      </c>
      <c r="S61" s="3">
        <f t="shared" ca="1" si="16"/>
        <v>187.11304548727108</v>
      </c>
      <c r="T61" s="3">
        <f t="shared" ca="1" si="16"/>
        <v>460.91378667954291</v>
      </c>
      <c r="U61" s="3">
        <f t="shared" ca="1" si="16"/>
        <v>797.95248045626647</v>
      </c>
      <c r="V61" s="3">
        <f t="shared" ca="1" si="16"/>
        <v>796.39550595689843</v>
      </c>
      <c r="W61" s="3">
        <f t="shared" ca="1" si="16"/>
        <v>1642.0641031192642</v>
      </c>
      <c r="X61" s="3">
        <f t="shared" ca="1" si="16"/>
        <v>1380</v>
      </c>
      <c r="Y61" s="3">
        <f t="shared" ca="1" si="16"/>
        <v>1291.0589599368463</v>
      </c>
      <c r="Z61" s="3">
        <f t="shared" ca="1" si="16"/>
        <v>1380</v>
      </c>
      <c r="AA61" s="3">
        <f t="shared" ca="1" si="16"/>
        <v>1380</v>
      </c>
      <c r="AB61" s="3">
        <f t="shared" ca="1" si="15"/>
        <v>1380</v>
      </c>
      <c r="AC61" s="3">
        <f t="shared" ca="1" si="15"/>
        <v>1625.875441315864</v>
      </c>
      <c r="AD61" s="3">
        <f t="shared" ca="1" si="15"/>
        <v>1425.5555048864014</v>
      </c>
      <c r="AE61" s="3">
        <f t="shared" ca="1" si="15"/>
        <v>912.91014533003874</v>
      </c>
      <c r="AF61" s="3">
        <f t="shared" ca="1" si="15"/>
        <v>276</v>
      </c>
      <c r="AG61" s="3">
        <f t="shared" ca="1" si="15"/>
        <v>166.70458055082369</v>
      </c>
      <c r="AH61" s="3">
        <f t="shared" ca="1" si="15"/>
        <v>138</v>
      </c>
      <c r="AI61" s="3">
        <f t="shared" ca="1" si="15"/>
        <v>182.33397512851971</v>
      </c>
    </row>
    <row r="62" spans="10:35" x14ac:dyDescent="0.3">
      <c r="J62" s="1">
        <f t="shared" si="11"/>
        <v>44257</v>
      </c>
      <c r="K62" s="5">
        <f t="shared" si="4"/>
        <v>2</v>
      </c>
      <c r="L62" s="3">
        <f t="shared" ca="1" si="16"/>
        <v>138</v>
      </c>
      <c r="M62" s="3">
        <f t="shared" ca="1" si="16"/>
        <v>138</v>
      </c>
      <c r="N62" s="3">
        <f t="shared" ca="1" si="16"/>
        <v>185.05350934091803</v>
      </c>
      <c r="O62" s="3">
        <f t="shared" ca="1" si="16"/>
        <v>138</v>
      </c>
      <c r="P62" s="3">
        <f t="shared" ca="1" si="16"/>
        <v>158.17415713277322</v>
      </c>
      <c r="Q62" s="3">
        <f t="shared" ca="1" si="16"/>
        <v>138</v>
      </c>
      <c r="R62" s="3">
        <f t="shared" ca="1" si="16"/>
        <v>171.05591397901699</v>
      </c>
      <c r="S62" s="3">
        <f t="shared" ca="1" si="16"/>
        <v>166.48072745446225</v>
      </c>
      <c r="T62" s="3">
        <f t="shared" ca="1" si="16"/>
        <v>386.13620104835292</v>
      </c>
      <c r="U62" s="3">
        <f t="shared" ca="1" si="16"/>
        <v>839.89429274397003</v>
      </c>
      <c r="V62" s="3">
        <f t="shared" ca="1" si="16"/>
        <v>1104</v>
      </c>
      <c r="W62" s="3">
        <f t="shared" ca="1" si="16"/>
        <v>1848.110628092556</v>
      </c>
      <c r="X62" s="3">
        <f t="shared" ca="1" si="16"/>
        <v>1855.704883211778</v>
      </c>
      <c r="Y62" s="3">
        <f t="shared" ca="1" si="16"/>
        <v>1380</v>
      </c>
      <c r="Z62" s="3">
        <f t="shared" ca="1" si="16"/>
        <v>1309.6028892507954</v>
      </c>
      <c r="AA62" s="3">
        <f t="shared" ca="1" si="16"/>
        <v>1841.6512844909455</v>
      </c>
      <c r="AB62" s="3">
        <f t="shared" ca="1" si="15"/>
        <v>1286.1047154222217</v>
      </c>
      <c r="AC62" s="3">
        <f t="shared" ca="1" si="15"/>
        <v>905.49459577424409</v>
      </c>
      <c r="AD62" s="3">
        <f t="shared" ca="1" si="15"/>
        <v>688.04345802867488</v>
      </c>
      <c r="AE62" s="3">
        <f t="shared" ca="1" si="15"/>
        <v>828</v>
      </c>
      <c r="AF62" s="3">
        <f t="shared" ca="1" si="15"/>
        <v>276</v>
      </c>
      <c r="AG62" s="3">
        <f t="shared" ca="1" si="15"/>
        <v>139.76935669007128</v>
      </c>
      <c r="AH62" s="3">
        <f t="shared" ca="1" si="15"/>
        <v>167.06424835862029</v>
      </c>
      <c r="AI62" s="3">
        <f t="shared" ca="1" si="15"/>
        <v>147.31184107097189</v>
      </c>
    </row>
    <row r="63" spans="10:35" x14ac:dyDescent="0.3">
      <c r="J63" s="1">
        <f t="shared" si="11"/>
        <v>44258</v>
      </c>
      <c r="K63" s="5">
        <f t="shared" si="4"/>
        <v>3</v>
      </c>
      <c r="L63" s="3">
        <f t="shared" ca="1" si="16"/>
        <v>160.17729380055658</v>
      </c>
      <c r="M63" s="3">
        <f t="shared" ca="1" si="16"/>
        <v>138</v>
      </c>
      <c r="N63" s="3">
        <f t="shared" ca="1" si="16"/>
        <v>138</v>
      </c>
      <c r="O63" s="3">
        <f t="shared" ca="1" si="16"/>
        <v>160.72234069181977</v>
      </c>
      <c r="P63" s="3">
        <f t="shared" ca="1" si="16"/>
        <v>138</v>
      </c>
      <c r="Q63" s="3">
        <f t="shared" ca="1" si="16"/>
        <v>188.88553073871665</v>
      </c>
      <c r="R63" s="3">
        <f t="shared" ca="1" si="16"/>
        <v>191.30502324916776</v>
      </c>
      <c r="S63" s="3">
        <f t="shared" ca="1" si="16"/>
        <v>107.08601474346868</v>
      </c>
      <c r="T63" s="3">
        <f t="shared" ca="1" si="16"/>
        <v>414</v>
      </c>
      <c r="U63" s="3">
        <f t="shared" ca="1" si="16"/>
        <v>693.54398250265217</v>
      </c>
      <c r="V63" s="3">
        <f t="shared" ca="1" si="16"/>
        <v>1085.1169177099368</v>
      </c>
      <c r="W63" s="3">
        <f t="shared" ca="1" si="16"/>
        <v>1693.9245363047939</v>
      </c>
      <c r="X63" s="3">
        <f t="shared" ca="1" si="16"/>
        <v>1762.9392006185878</v>
      </c>
      <c r="Y63" s="3">
        <f t="shared" ca="1" si="16"/>
        <v>1120.2871432382565</v>
      </c>
      <c r="Z63" s="3">
        <f t="shared" ca="1" si="16"/>
        <v>1532.1239807031027</v>
      </c>
      <c r="AA63" s="3">
        <f t="shared" ca="1" si="16"/>
        <v>1512.9890565609237</v>
      </c>
      <c r="AB63" s="3">
        <f t="shared" ca="1" si="15"/>
        <v>1877.0281341334226</v>
      </c>
      <c r="AC63" s="3">
        <f t="shared" ca="1" si="15"/>
        <v>1380</v>
      </c>
      <c r="AD63" s="3">
        <f t="shared" ca="1" si="15"/>
        <v>793.00857589098393</v>
      </c>
      <c r="AE63" s="3">
        <f t="shared" ca="1" si="15"/>
        <v>1146.3975256543665</v>
      </c>
      <c r="AF63" s="3">
        <f t="shared" ca="1" si="15"/>
        <v>334.94222527848598</v>
      </c>
      <c r="AG63" s="3">
        <f t="shared" ca="1" si="15"/>
        <v>158.56088478389856</v>
      </c>
      <c r="AH63" s="3">
        <f t="shared" ca="1" si="15"/>
        <v>87.392047161682939</v>
      </c>
      <c r="AI63" s="3">
        <f t="shared" ca="1" si="15"/>
        <v>90.488982209747107</v>
      </c>
    </row>
    <row r="64" spans="10:35" x14ac:dyDescent="0.3">
      <c r="J64" s="1">
        <f t="shared" si="11"/>
        <v>44259</v>
      </c>
      <c r="K64" s="5">
        <f t="shared" si="4"/>
        <v>4</v>
      </c>
      <c r="L64" s="3">
        <f t="shared" ca="1" si="16"/>
        <v>138</v>
      </c>
      <c r="M64" s="3">
        <f t="shared" ca="1" si="16"/>
        <v>138</v>
      </c>
      <c r="N64" s="3">
        <f t="shared" ca="1" si="16"/>
        <v>138</v>
      </c>
      <c r="O64" s="3">
        <f t="shared" ca="1" si="16"/>
        <v>138</v>
      </c>
      <c r="P64" s="3">
        <f t="shared" ca="1" si="16"/>
        <v>151.91291942868324</v>
      </c>
      <c r="Q64" s="3">
        <f t="shared" ca="1" si="16"/>
        <v>91.184485123628022</v>
      </c>
      <c r="R64" s="3">
        <f t="shared" ca="1" si="16"/>
        <v>154.41307053600983</v>
      </c>
      <c r="S64" s="3">
        <f t="shared" ca="1" si="16"/>
        <v>160.73301435422508</v>
      </c>
      <c r="T64" s="3">
        <f t="shared" ca="1" si="16"/>
        <v>567.74319103366724</v>
      </c>
      <c r="U64" s="3">
        <f t="shared" ca="1" si="16"/>
        <v>828</v>
      </c>
      <c r="V64" s="3">
        <f t="shared" ca="1" si="16"/>
        <v>1017.2010528489997</v>
      </c>
      <c r="W64" s="3">
        <f t="shared" ca="1" si="16"/>
        <v>1726.0594109667429</v>
      </c>
      <c r="X64" s="3">
        <f t="shared" ca="1" si="16"/>
        <v>970.58716995333589</v>
      </c>
      <c r="Y64" s="3">
        <f t="shared" ca="1" si="16"/>
        <v>1538.0475749449438</v>
      </c>
      <c r="Z64" s="3">
        <f t="shared" ca="1" si="16"/>
        <v>1380</v>
      </c>
      <c r="AA64" s="3">
        <f t="shared" ca="1" si="16"/>
        <v>1380</v>
      </c>
      <c r="AB64" s="3">
        <f t="shared" ca="1" si="15"/>
        <v>1452.1127485877496</v>
      </c>
      <c r="AC64" s="3">
        <f t="shared" ca="1" si="15"/>
        <v>1508.0828322646344</v>
      </c>
      <c r="AD64" s="3">
        <f t="shared" ca="1" si="15"/>
        <v>1528.4699942849263</v>
      </c>
      <c r="AE64" s="3">
        <f t="shared" ca="1" si="15"/>
        <v>883.38230870635834</v>
      </c>
      <c r="AF64" s="3">
        <f t="shared" ca="1" si="15"/>
        <v>276</v>
      </c>
      <c r="AG64" s="3">
        <f t="shared" ca="1" si="15"/>
        <v>149.57597990049197</v>
      </c>
      <c r="AH64" s="3">
        <f t="shared" ca="1" si="15"/>
        <v>137.98324070344788</v>
      </c>
      <c r="AI64" s="3">
        <f t="shared" ca="1" si="15"/>
        <v>128.04891783391272</v>
      </c>
    </row>
    <row r="65" spans="10:35" x14ac:dyDescent="0.3">
      <c r="J65" s="1">
        <f t="shared" si="11"/>
        <v>44260</v>
      </c>
      <c r="K65" s="5">
        <f t="shared" si="4"/>
        <v>5</v>
      </c>
      <c r="L65" s="3">
        <f t="shared" ca="1" si="16"/>
        <v>108.52553307656443</v>
      </c>
      <c r="M65" s="3">
        <f t="shared" ca="1" si="16"/>
        <v>86.637144484578741</v>
      </c>
      <c r="N65" s="3">
        <f t="shared" ca="1" si="16"/>
        <v>187.42351484685366</v>
      </c>
      <c r="O65" s="3">
        <f t="shared" ca="1" si="16"/>
        <v>128.99924044015305</v>
      </c>
      <c r="P65" s="3">
        <f t="shared" ca="1" si="16"/>
        <v>168.92064595384312</v>
      </c>
      <c r="Q65" s="3">
        <f t="shared" ca="1" si="16"/>
        <v>138</v>
      </c>
      <c r="R65" s="3">
        <f t="shared" ca="1" si="16"/>
        <v>138</v>
      </c>
      <c r="S65" s="3">
        <f t="shared" ca="1" si="16"/>
        <v>158.46129056499535</v>
      </c>
      <c r="T65" s="3">
        <f t="shared" ca="1" si="16"/>
        <v>414</v>
      </c>
      <c r="U65" s="3">
        <f t="shared" ca="1" si="16"/>
        <v>662.64116519579602</v>
      </c>
      <c r="V65" s="3">
        <f t="shared" ca="1" si="16"/>
        <v>887.82558142477774</v>
      </c>
      <c r="W65" s="3">
        <f t="shared" ca="1" si="16"/>
        <v>1692.2304222751861</v>
      </c>
      <c r="X65" s="3">
        <f t="shared" ca="1" si="16"/>
        <v>1380</v>
      </c>
      <c r="Y65" s="3">
        <f t="shared" ca="1" si="16"/>
        <v>1408.8447531275785</v>
      </c>
      <c r="Z65" s="3">
        <f t="shared" ca="1" si="16"/>
        <v>1380</v>
      </c>
      <c r="AA65" s="3">
        <f t="shared" ca="1" si="16"/>
        <v>1566.3506661209815</v>
      </c>
      <c r="AB65" s="3">
        <f t="shared" ca="1" si="15"/>
        <v>1380</v>
      </c>
      <c r="AC65" s="3">
        <f t="shared" ca="1" si="15"/>
        <v>1381.3394815695474</v>
      </c>
      <c r="AD65" s="3">
        <f t="shared" ca="1" si="15"/>
        <v>1104</v>
      </c>
      <c r="AE65" s="3">
        <f t="shared" ca="1" si="15"/>
        <v>874.0519867071057</v>
      </c>
      <c r="AF65" s="3">
        <f t="shared" ca="1" si="15"/>
        <v>337.27879730263396</v>
      </c>
      <c r="AG65" s="3">
        <f t="shared" ca="1" si="15"/>
        <v>99.136986145279948</v>
      </c>
      <c r="AH65" s="3">
        <f t="shared" ca="1" si="15"/>
        <v>138</v>
      </c>
      <c r="AI65" s="3">
        <f t="shared" ca="1" si="15"/>
        <v>192.50544767368828</v>
      </c>
    </row>
    <row r="66" spans="10:35" x14ac:dyDescent="0.3">
      <c r="J66" s="1">
        <f t="shared" si="11"/>
        <v>44261</v>
      </c>
      <c r="K66" s="5">
        <f t="shared" si="4"/>
        <v>6</v>
      </c>
      <c r="L66" s="3">
        <f t="shared" ca="1" si="16"/>
        <v>13.8</v>
      </c>
      <c r="M66" s="3">
        <f t="shared" ca="1" si="16"/>
        <v>13.8</v>
      </c>
      <c r="N66" s="3">
        <f t="shared" ca="1" si="16"/>
        <v>12.817763989339438</v>
      </c>
      <c r="O66" s="3">
        <f t="shared" ca="1" si="16"/>
        <v>10.818769842348267</v>
      </c>
      <c r="P66" s="3">
        <f t="shared" ca="1" si="16"/>
        <v>9.9002841495931051</v>
      </c>
      <c r="Q66" s="3">
        <f t="shared" ca="1" si="16"/>
        <v>10.198085288321572</v>
      </c>
      <c r="R66" s="3">
        <f t="shared" ca="1" si="16"/>
        <v>13.8</v>
      </c>
      <c r="S66" s="3">
        <f t="shared" ca="1" si="16"/>
        <v>12.545246405262963</v>
      </c>
      <c r="T66" s="3">
        <f t="shared" ca="1" si="16"/>
        <v>41.400000000000006</v>
      </c>
      <c r="U66" s="3">
        <f t="shared" ca="1" si="16"/>
        <v>55.26491365828123</v>
      </c>
      <c r="V66" s="3">
        <f t="shared" ca="1" si="16"/>
        <v>80.213285035954868</v>
      </c>
      <c r="W66" s="3">
        <f t="shared" ca="1" si="16"/>
        <v>138</v>
      </c>
      <c r="X66" s="3">
        <f t="shared" ca="1" si="16"/>
        <v>138</v>
      </c>
      <c r="Y66" s="3">
        <f t="shared" ca="1" si="16"/>
        <v>138</v>
      </c>
      <c r="Z66" s="3">
        <f t="shared" ca="1" si="16"/>
        <v>127.99667676350307</v>
      </c>
      <c r="AA66" s="3">
        <f t="shared" ref="AA66:AI81" ca="1" si="17">IF($K66&gt;5,($H$2*VLOOKUP(AA$1,$A$1:$B$25,2,0)*(1+$D$2*RANDBETWEEN(-1,1)*RAND())*VLOOKUP(MONTH($J66),$D$6:$E$17,2,0))*$D$4,($H$2*VLOOKUP(AA$1,$A$1:$B$25,2,0)*(1+$D$2*RANDBETWEEN(-1,1)*RAND())*VLOOKUP(MONTH($J66),$D$6:$E$17,2,0)))</f>
        <v>88.94289717063711</v>
      </c>
      <c r="AB66" s="3">
        <f t="shared" ca="1" si="17"/>
        <v>145.85964117141367</v>
      </c>
      <c r="AC66" s="3">
        <f t="shared" ca="1" si="17"/>
        <v>162.56816666973646</v>
      </c>
      <c r="AD66" s="3">
        <f t="shared" ca="1" si="17"/>
        <v>110.4</v>
      </c>
      <c r="AE66" s="3">
        <f t="shared" ca="1" si="17"/>
        <v>113.8501238963582</v>
      </c>
      <c r="AF66" s="3">
        <f t="shared" ca="1" si="17"/>
        <v>30.270702700589791</v>
      </c>
      <c r="AG66" s="3">
        <f t="shared" ca="1" si="17"/>
        <v>19.163232448401217</v>
      </c>
      <c r="AH66" s="3">
        <f t="shared" ca="1" si="17"/>
        <v>13.8</v>
      </c>
      <c r="AI66" s="3">
        <f t="shared" ca="1" si="17"/>
        <v>17.41419444846143</v>
      </c>
    </row>
    <row r="67" spans="10:35" x14ac:dyDescent="0.3">
      <c r="J67" s="1">
        <f t="shared" ref="J67:J98" si="18">J66+1</f>
        <v>44262</v>
      </c>
      <c r="K67" s="5">
        <f t="shared" ref="K67:K130" si="19">WEEKDAY(J67,2)</f>
        <v>7</v>
      </c>
      <c r="L67" s="3">
        <f t="shared" ref="L67:AA82" ca="1" si="20">IF($K67&gt;5,($H$2*VLOOKUP(L$1,$A$1:$B$25,2,0)*(1+$D$2*RANDBETWEEN(-1,1)*RAND())*VLOOKUP(MONTH($J67),$D$6:$E$17,2,0))*$D$4,($H$2*VLOOKUP(L$1,$A$1:$B$25,2,0)*(1+$D$2*RANDBETWEEN(-1,1)*RAND())*VLOOKUP(MONTH($J67),$D$6:$E$17,2,0)))</f>
        <v>14.598706133214501</v>
      </c>
      <c r="M67" s="3">
        <f t="shared" ca="1" si="20"/>
        <v>13.8</v>
      </c>
      <c r="N67" s="3">
        <f t="shared" ca="1" si="20"/>
        <v>9.7539016796906051</v>
      </c>
      <c r="O67" s="3">
        <f t="shared" ca="1" si="20"/>
        <v>18.173834529545751</v>
      </c>
      <c r="P67" s="3">
        <f t="shared" ca="1" si="20"/>
        <v>12.392612919169256</v>
      </c>
      <c r="Q67" s="3">
        <f t="shared" ca="1" si="20"/>
        <v>8.373479491784634</v>
      </c>
      <c r="R67" s="3">
        <f t="shared" ca="1" si="20"/>
        <v>15.838704727981522</v>
      </c>
      <c r="S67" s="3">
        <f t="shared" ca="1" si="20"/>
        <v>13.8</v>
      </c>
      <c r="T67" s="3">
        <f t="shared" ca="1" si="20"/>
        <v>44.668934014456283</v>
      </c>
      <c r="U67" s="3">
        <f t="shared" ca="1" si="20"/>
        <v>68.049826694075264</v>
      </c>
      <c r="V67" s="3">
        <f t="shared" ca="1" si="20"/>
        <v>137.45928219202113</v>
      </c>
      <c r="W67" s="3">
        <f t="shared" ca="1" si="20"/>
        <v>150.30828192288268</v>
      </c>
      <c r="X67" s="3">
        <f t="shared" ca="1" si="20"/>
        <v>138</v>
      </c>
      <c r="Y67" s="3">
        <f t="shared" ca="1" si="20"/>
        <v>138</v>
      </c>
      <c r="Z67" s="3">
        <f t="shared" ca="1" si="20"/>
        <v>138</v>
      </c>
      <c r="AA67" s="3">
        <f t="shared" ca="1" si="17"/>
        <v>138</v>
      </c>
      <c r="AB67" s="3">
        <f t="shared" ca="1" si="17"/>
        <v>171.66959309845663</v>
      </c>
      <c r="AC67" s="3">
        <f t="shared" ca="1" si="17"/>
        <v>169.31115440868064</v>
      </c>
      <c r="AD67" s="3">
        <f t="shared" ca="1" si="17"/>
        <v>110.4</v>
      </c>
      <c r="AE67" s="3">
        <f t="shared" ca="1" si="17"/>
        <v>82.800000000000011</v>
      </c>
      <c r="AF67" s="3">
        <f t="shared" ca="1" si="17"/>
        <v>27.6</v>
      </c>
      <c r="AG67" s="3">
        <f t="shared" ca="1" si="17"/>
        <v>15.382979555415227</v>
      </c>
      <c r="AH67" s="3">
        <f t="shared" ca="1" si="17"/>
        <v>12.917287964000193</v>
      </c>
      <c r="AI67" s="3">
        <f t="shared" ca="1" si="17"/>
        <v>10.547791577585352</v>
      </c>
    </row>
    <row r="68" spans="10:35" x14ac:dyDescent="0.3">
      <c r="J68" s="1">
        <f t="shared" si="18"/>
        <v>44263</v>
      </c>
      <c r="K68" s="5">
        <f t="shared" si="19"/>
        <v>1</v>
      </c>
      <c r="L68" s="3">
        <f t="shared" ca="1" si="20"/>
        <v>127.21753200353149</v>
      </c>
      <c r="M68" s="3">
        <f t="shared" ca="1" si="20"/>
        <v>152.81008935593701</v>
      </c>
      <c r="N68" s="3">
        <f t="shared" ca="1" si="20"/>
        <v>138</v>
      </c>
      <c r="O68" s="3">
        <f t="shared" ca="1" si="20"/>
        <v>138</v>
      </c>
      <c r="P68" s="3">
        <f t="shared" ca="1" si="20"/>
        <v>173.51859022369112</v>
      </c>
      <c r="Q68" s="3">
        <f t="shared" ca="1" si="20"/>
        <v>138</v>
      </c>
      <c r="R68" s="3">
        <f t="shared" ca="1" si="20"/>
        <v>138</v>
      </c>
      <c r="S68" s="3">
        <f t="shared" ca="1" si="20"/>
        <v>138</v>
      </c>
      <c r="T68" s="3">
        <f t="shared" ca="1" si="20"/>
        <v>414</v>
      </c>
      <c r="U68" s="3">
        <f t="shared" ca="1" si="20"/>
        <v>913.34754349445188</v>
      </c>
      <c r="V68" s="3">
        <f t="shared" ca="1" si="20"/>
        <v>1363.2554379160088</v>
      </c>
      <c r="W68" s="3">
        <f t="shared" ca="1" si="20"/>
        <v>1380</v>
      </c>
      <c r="X68" s="3">
        <f t="shared" ca="1" si="20"/>
        <v>844.63252039122563</v>
      </c>
      <c r="Y68" s="3">
        <f t="shared" ca="1" si="20"/>
        <v>1380</v>
      </c>
      <c r="Z68" s="3">
        <f t="shared" ca="1" si="20"/>
        <v>1687.1573482445547</v>
      </c>
      <c r="AA68" s="3">
        <f t="shared" ca="1" si="17"/>
        <v>1380</v>
      </c>
      <c r="AB68" s="3">
        <f t="shared" ca="1" si="17"/>
        <v>1403.2522628967045</v>
      </c>
      <c r="AC68" s="3">
        <f t="shared" ca="1" si="17"/>
        <v>1380</v>
      </c>
      <c r="AD68" s="3">
        <f t="shared" ca="1" si="17"/>
        <v>1104</v>
      </c>
      <c r="AE68" s="3">
        <f t="shared" ca="1" si="17"/>
        <v>629.81768005970878</v>
      </c>
      <c r="AF68" s="3">
        <f t="shared" ca="1" si="17"/>
        <v>230.81319910709956</v>
      </c>
      <c r="AG68" s="3">
        <f t="shared" ca="1" si="17"/>
        <v>138</v>
      </c>
      <c r="AH68" s="3">
        <f t="shared" ca="1" si="17"/>
        <v>123.74566180647349</v>
      </c>
      <c r="AI68" s="3">
        <f t="shared" ca="1" si="17"/>
        <v>107.3553635757581</v>
      </c>
    </row>
    <row r="69" spans="10:35" x14ac:dyDescent="0.3">
      <c r="J69" s="1">
        <f t="shared" si="18"/>
        <v>44264</v>
      </c>
      <c r="K69" s="5">
        <f t="shared" si="19"/>
        <v>2</v>
      </c>
      <c r="L69" s="3">
        <f t="shared" ca="1" si="20"/>
        <v>182.21175122589418</v>
      </c>
      <c r="M69" s="3">
        <f t="shared" ca="1" si="20"/>
        <v>165.91012005322523</v>
      </c>
      <c r="N69" s="3">
        <f t="shared" ca="1" si="20"/>
        <v>145.60477692416811</v>
      </c>
      <c r="O69" s="3">
        <f t="shared" ca="1" si="20"/>
        <v>98.22752437489855</v>
      </c>
      <c r="P69" s="3">
        <f t="shared" ca="1" si="20"/>
        <v>103.52527821786209</v>
      </c>
      <c r="Q69" s="3">
        <f t="shared" ca="1" si="20"/>
        <v>124.60004085654245</v>
      </c>
      <c r="R69" s="3">
        <f t="shared" ca="1" si="20"/>
        <v>138</v>
      </c>
      <c r="S69" s="3">
        <f t="shared" ca="1" si="20"/>
        <v>180.5231341445666</v>
      </c>
      <c r="T69" s="3">
        <f t="shared" ca="1" si="20"/>
        <v>397.20142886786221</v>
      </c>
      <c r="U69" s="3">
        <f t="shared" ca="1" si="20"/>
        <v>828</v>
      </c>
      <c r="V69" s="3">
        <f t="shared" ca="1" si="20"/>
        <v>766.62956847377791</v>
      </c>
      <c r="W69" s="3">
        <f t="shared" ca="1" si="20"/>
        <v>1208.1621235877924</v>
      </c>
      <c r="X69" s="3">
        <f t="shared" ca="1" si="20"/>
        <v>1380</v>
      </c>
      <c r="Y69" s="3">
        <f t="shared" ca="1" si="20"/>
        <v>1380</v>
      </c>
      <c r="Z69" s="3">
        <f t="shared" ca="1" si="20"/>
        <v>922.68235778763415</v>
      </c>
      <c r="AA69" s="3">
        <f t="shared" ca="1" si="17"/>
        <v>1295.3332123666596</v>
      </c>
      <c r="AB69" s="3">
        <f t="shared" ca="1" si="17"/>
        <v>1380</v>
      </c>
      <c r="AC69" s="3">
        <f t="shared" ca="1" si="17"/>
        <v>1309.9458424255981</v>
      </c>
      <c r="AD69" s="3">
        <f t="shared" ca="1" si="17"/>
        <v>1423.9261834007559</v>
      </c>
      <c r="AE69" s="3">
        <f t="shared" ca="1" si="17"/>
        <v>1040.0451416628648</v>
      </c>
      <c r="AF69" s="3">
        <f t="shared" ca="1" si="17"/>
        <v>361.60365937178324</v>
      </c>
      <c r="AG69" s="3">
        <f t="shared" ca="1" si="17"/>
        <v>158.96639148208016</v>
      </c>
      <c r="AH69" s="3">
        <f t="shared" ca="1" si="17"/>
        <v>111.39406912000804</v>
      </c>
      <c r="AI69" s="3">
        <f t="shared" ca="1" si="17"/>
        <v>138</v>
      </c>
    </row>
    <row r="70" spans="10:35" x14ac:dyDescent="0.3">
      <c r="J70" s="1">
        <f t="shared" si="18"/>
        <v>44265</v>
      </c>
      <c r="K70" s="5">
        <f t="shared" si="19"/>
        <v>3</v>
      </c>
      <c r="L70" s="3">
        <f t="shared" ca="1" si="20"/>
        <v>138</v>
      </c>
      <c r="M70" s="3">
        <f t="shared" ca="1" si="20"/>
        <v>107.51043587684661</v>
      </c>
      <c r="N70" s="3">
        <f t="shared" ca="1" si="20"/>
        <v>122.39359187997114</v>
      </c>
      <c r="O70" s="3">
        <f t="shared" ca="1" si="20"/>
        <v>181.24279179085383</v>
      </c>
      <c r="P70" s="3">
        <f t="shared" ca="1" si="20"/>
        <v>138</v>
      </c>
      <c r="Q70" s="3">
        <f t="shared" ca="1" si="20"/>
        <v>138</v>
      </c>
      <c r="R70" s="3">
        <f t="shared" ca="1" si="20"/>
        <v>96.715247156331529</v>
      </c>
      <c r="S70" s="3">
        <f t="shared" ca="1" si="20"/>
        <v>138</v>
      </c>
      <c r="T70" s="3">
        <f t="shared" ca="1" si="20"/>
        <v>383.47080576460172</v>
      </c>
      <c r="U70" s="3">
        <f t="shared" ca="1" si="20"/>
        <v>828</v>
      </c>
      <c r="V70" s="3">
        <f t="shared" ca="1" si="20"/>
        <v>1104</v>
      </c>
      <c r="W70" s="3">
        <f t="shared" ca="1" si="20"/>
        <v>1380</v>
      </c>
      <c r="X70" s="3">
        <f t="shared" ca="1" si="20"/>
        <v>1543.4218840734261</v>
      </c>
      <c r="Y70" s="3">
        <f t="shared" ca="1" si="20"/>
        <v>1380</v>
      </c>
      <c r="Z70" s="3">
        <f t="shared" ca="1" si="20"/>
        <v>1521.2027692603399</v>
      </c>
      <c r="AA70" s="3">
        <f t="shared" ca="1" si="17"/>
        <v>1380</v>
      </c>
      <c r="AB70" s="3">
        <f t="shared" ca="1" si="17"/>
        <v>1380</v>
      </c>
      <c r="AC70" s="3">
        <f t="shared" ca="1" si="17"/>
        <v>1074.5744862380145</v>
      </c>
      <c r="AD70" s="3">
        <f t="shared" ca="1" si="17"/>
        <v>1335.3712924026693</v>
      </c>
      <c r="AE70" s="3">
        <f t="shared" ca="1" si="17"/>
        <v>895.32612534009741</v>
      </c>
      <c r="AF70" s="3">
        <f t="shared" ca="1" si="17"/>
        <v>313.14944811296459</v>
      </c>
      <c r="AG70" s="3">
        <f t="shared" ca="1" si="17"/>
        <v>138</v>
      </c>
      <c r="AH70" s="3">
        <f t="shared" ca="1" si="17"/>
        <v>93.956402329379486</v>
      </c>
      <c r="AI70" s="3">
        <f t="shared" ca="1" si="17"/>
        <v>118.41532356986018</v>
      </c>
    </row>
    <row r="71" spans="10:35" x14ac:dyDescent="0.3">
      <c r="J71" s="1">
        <f t="shared" si="18"/>
        <v>44266</v>
      </c>
      <c r="K71" s="5">
        <f t="shared" si="19"/>
        <v>4</v>
      </c>
      <c r="L71" s="3">
        <f t="shared" ca="1" si="20"/>
        <v>138</v>
      </c>
      <c r="M71" s="3">
        <f t="shared" ca="1" si="20"/>
        <v>112.24300943017398</v>
      </c>
      <c r="N71" s="3">
        <f t="shared" ca="1" si="20"/>
        <v>113.47511843067785</v>
      </c>
      <c r="O71" s="3">
        <f t="shared" ca="1" si="20"/>
        <v>177.4925244889738</v>
      </c>
      <c r="P71" s="3">
        <f t="shared" ca="1" si="20"/>
        <v>109.43356664298918</v>
      </c>
      <c r="Q71" s="3">
        <f t="shared" ca="1" si="20"/>
        <v>138</v>
      </c>
      <c r="R71" s="3">
        <f t="shared" ca="1" si="20"/>
        <v>138</v>
      </c>
      <c r="S71" s="3">
        <f t="shared" ca="1" si="20"/>
        <v>149.32983591127007</v>
      </c>
      <c r="T71" s="3">
        <f t="shared" ca="1" si="20"/>
        <v>414</v>
      </c>
      <c r="U71" s="3">
        <f t="shared" ca="1" si="20"/>
        <v>828</v>
      </c>
      <c r="V71" s="3">
        <f t="shared" ca="1" si="20"/>
        <v>1383.4014276510161</v>
      </c>
      <c r="W71" s="3">
        <f t="shared" ca="1" si="20"/>
        <v>1380</v>
      </c>
      <c r="X71" s="3">
        <f t="shared" ca="1" si="20"/>
        <v>1380</v>
      </c>
      <c r="Y71" s="3">
        <f t="shared" ca="1" si="20"/>
        <v>1380</v>
      </c>
      <c r="Z71" s="3">
        <f t="shared" ca="1" si="20"/>
        <v>1733.6692718363572</v>
      </c>
      <c r="AA71" s="3">
        <f t="shared" ca="1" si="17"/>
        <v>1380</v>
      </c>
      <c r="AB71" s="3">
        <f t="shared" ca="1" si="17"/>
        <v>1540.1878716416179</v>
      </c>
      <c r="AC71" s="3">
        <f t="shared" ca="1" si="17"/>
        <v>1574.2012416867015</v>
      </c>
      <c r="AD71" s="3">
        <f t="shared" ca="1" si="17"/>
        <v>1104</v>
      </c>
      <c r="AE71" s="3">
        <f t="shared" ca="1" si="17"/>
        <v>801.26810617978617</v>
      </c>
      <c r="AF71" s="3">
        <f t="shared" ca="1" si="17"/>
        <v>246.63766041963692</v>
      </c>
      <c r="AG71" s="3">
        <f t="shared" ca="1" si="17"/>
        <v>122.33705355799574</v>
      </c>
      <c r="AH71" s="3">
        <f t="shared" ca="1" si="17"/>
        <v>107.45071752090278</v>
      </c>
      <c r="AI71" s="3">
        <f t="shared" ca="1" si="17"/>
        <v>138</v>
      </c>
    </row>
    <row r="72" spans="10:35" x14ac:dyDescent="0.3">
      <c r="J72" s="1">
        <f t="shared" si="18"/>
        <v>44267</v>
      </c>
      <c r="K72" s="5">
        <f t="shared" si="19"/>
        <v>5</v>
      </c>
      <c r="L72" s="3">
        <f t="shared" ca="1" si="20"/>
        <v>138</v>
      </c>
      <c r="M72" s="3">
        <f t="shared" ca="1" si="20"/>
        <v>168.28532394025348</v>
      </c>
      <c r="N72" s="3">
        <f t="shared" ca="1" si="20"/>
        <v>138</v>
      </c>
      <c r="O72" s="3">
        <f t="shared" ca="1" si="20"/>
        <v>138</v>
      </c>
      <c r="P72" s="3">
        <f t="shared" ca="1" si="20"/>
        <v>172.8393027977715</v>
      </c>
      <c r="Q72" s="3">
        <f t="shared" ca="1" si="20"/>
        <v>83.732903752719366</v>
      </c>
      <c r="R72" s="3">
        <f t="shared" ca="1" si="20"/>
        <v>167.17457843195464</v>
      </c>
      <c r="S72" s="3">
        <f t="shared" ca="1" si="20"/>
        <v>121.72788968346272</v>
      </c>
      <c r="T72" s="3">
        <f t="shared" ca="1" si="20"/>
        <v>387.36779401233503</v>
      </c>
      <c r="U72" s="3">
        <f t="shared" ca="1" si="20"/>
        <v>762.1826012912926</v>
      </c>
      <c r="V72" s="3">
        <f t="shared" ca="1" si="20"/>
        <v>1062.6232863252078</v>
      </c>
      <c r="W72" s="3">
        <f t="shared" ca="1" si="20"/>
        <v>905.55358103805463</v>
      </c>
      <c r="X72" s="3">
        <f t="shared" ca="1" si="20"/>
        <v>1077.3018589235667</v>
      </c>
      <c r="Y72" s="3">
        <f t="shared" ca="1" si="20"/>
        <v>1380</v>
      </c>
      <c r="Z72" s="3">
        <f t="shared" ca="1" si="20"/>
        <v>1883.5426176786859</v>
      </c>
      <c r="AA72" s="3">
        <f t="shared" ca="1" si="17"/>
        <v>1305.5232177875823</v>
      </c>
      <c r="AB72" s="3">
        <f t="shared" ca="1" si="17"/>
        <v>1779.6047521944733</v>
      </c>
      <c r="AC72" s="3">
        <f t="shared" ca="1" si="17"/>
        <v>1380</v>
      </c>
      <c r="AD72" s="3">
        <f t="shared" ca="1" si="17"/>
        <v>1104</v>
      </c>
      <c r="AE72" s="3">
        <f t="shared" ca="1" si="17"/>
        <v>763.3303904687657</v>
      </c>
      <c r="AF72" s="3">
        <f t="shared" ca="1" si="17"/>
        <v>242.50898618285314</v>
      </c>
      <c r="AG72" s="3">
        <f t="shared" ca="1" si="17"/>
        <v>138</v>
      </c>
      <c r="AH72" s="3">
        <f t="shared" ca="1" si="17"/>
        <v>170.58062794930473</v>
      </c>
      <c r="AI72" s="3">
        <f t="shared" ca="1" si="17"/>
        <v>138</v>
      </c>
    </row>
    <row r="73" spans="10:35" x14ac:dyDescent="0.3">
      <c r="J73" s="1">
        <f t="shared" si="18"/>
        <v>44268</v>
      </c>
      <c r="K73" s="5">
        <f t="shared" si="19"/>
        <v>6</v>
      </c>
      <c r="L73" s="3">
        <f t="shared" ca="1" si="20"/>
        <v>13.323670612269186</v>
      </c>
      <c r="M73" s="3">
        <f t="shared" ca="1" si="20"/>
        <v>8.7711167475046619</v>
      </c>
      <c r="N73" s="3">
        <f t="shared" ca="1" si="20"/>
        <v>14.808406718658034</v>
      </c>
      <c r="O73" s="3">
        <f t="shared" ca="1" si="20"/>
        <v>13.8</v>
      </c>
      <c r="P73" s="3">
        <f t="shared" ca="1" si="20"/>
        <v>13.8</v>
      </c>
      <c r="Q73" s="3">
        <f t="shared" ca="1" si="20"/>
        <v>12.716864691378385</v>
      </c>
      <c r="R73" s="3">
        <f t="shared" ca="1" si="20"/>
        <v>13.8</v>
      </c>
      <c r="S73" s="3">
        <f t="shared" ca="1" si="20"/>
        <v>14.358016979914414</v>
      </c>
      <c r="T73" s="3">
        <f t="shared" ca="1" si="20"/>
        <v>41.400000000000006</v>
      </c>
      <c r="U73" s="3">
        <f t="shared" ca="1" si="20"/>
        <v>91.822391028105429</v>
      </c>
      <c r="V73" s="3">
        <f t="shared" ca="1" si="20"/>
        <v>110.4</v>
      </c>
      <c r="W73" s="3">
        <f t="shared" ca="1" si="20"/>
        <v>119.05133113904643</v>
      </c>
      <c r="X73" s="3">
        <f t="shared" ca="1" si="20"/>
        <v>89.539380784581155</v>
      </c>
      <c r="Y73" s="3">
        <f t="shared" ca="1" si="20"/>
        <v>134.02919624873826</v>
      </c>
      <c r="Z73" s="3">
        <f t="shared" ca="1" si="20"/>
        <v>131.88358796106144</v>
      </c>
      <c r="AA73" s="3">
        <f t="shared" ca="1" si="17"/>
        <v>140.61092912840476</v>
      </c>
      <c r="AB73" s="3">
        <f t="shared" ca="1" si="17"/>
        <v>125.96886310735704</v>
      </c>
      <c r="AC73" s="3">
        <f t="shared" ca="1" si="17"/>
        <v>159.79357384163333</v>
      </c>
      <c r="AD73" s="3">
        <f t="shared" ca="1" si="17"/>
        <v>110.4</v>
      </c>
      <c r="AE73" s="3">
        <f t="shared" ca="1" si="17"/>
        <v>67.112861673977918</v>
      </c>
      <c r="AF73" s="3">
        <f t="shared" ca="1" si="17"/>
        <v>19.450383659743821</v>
      </c>
      <c r="AG73" s="3">
        <f t="shared" ca="1" si="17"/>
        <v>15.460562419770179</v>
      </c>
      <c r="AH73" s="3">
        <f t="shared" ca="1" si="17"/>
        <v>13.53009389580299</v>
      </c>
      <c r="AI73" s="3">
        <f t="shared" ca="1" si="17"/>
        <v>13.8</v>
      </c>
    </row>
    <row r="74" spans="10:35" x14ac:dyDescent="0.3">
      <c r="J74" s="1">
        <f t="shared" si="18"/>
        <v>44269</v>
      </c>
      <c r="K74" s="5">
        <f t="shared" si="19"/>
        <v>7</v>
      </c>
      <c r="L74" s="3">
        <f t="shared" ca="1" si="20"/>
        <v>11.243263229017707</v>
      </c>
      <c r="M74" s="3">
        <f t="shared" ca="1" si="20"/>
        <v>16.212490073015633</v>
      </c>
      <c r="N74" s="3">
        <f t="shared" ca="1" si="20"/>
        <v>15.824874485309174</v>
      </c>
      <c r="O74" s="3">
        <f t="shared" ca="1" si="20"/>
        <v>8.9653639985649658</v>
      </c>
      <c r="P74" s="3">
        <f t="shared" ca="1" si="20"/>
        <v>12.237675866679629</v>
      </c>
      <c r="Q74" s="3">
        <f t="shared" ca="1" si="20"/>
        <v>10.799350141665101</v>
      </c>
      <c r="R74" s="3">
        <f t="shared" ca="1" si="20"/>
        <v>17.356821411340515</v>
      </c>
      <c r="S74" s="3">
        <f t="shared" ca="1" si="20"/>
        <v>13.8</v>
      </c>
      <c r="T74" s="3">
        <f t="shared" ca="1" si="20"/>
        <v>41.400000000000006</v>
      </c>
      <c r="U74" s="3">
        <f t="shared" ca="1" si="20"/>
        <v>108.6855990461768</v>
      </c>
      <c r="V74" s="3">
        <f t="shared" ca="1" si="20"/>
        <v>114.41410659935926</v>
      </c>
      <c r="W74" s="3">
        <f t="shared" ca="1" si="20"/>
        <v>138</v>
      </c>
      <c r="X74" s="3">
        <f t="shared" ca="1" si="20"/>
        <v>142.31217633889514</v>
      </c>
      <c r="Y74" s="3">
        <f t="shared" ca="1" si="20"/>
        <v>138</v>
      </c>
      <c r="Z74" s="3">
        <f t="shared" ca="1" si="20"/>
        <v>85.209592937357598</v>
      </c>
      <c r="AA74" s="3">
        <f t="shared" ca="1" si="17"/>
        <v>138</v>
      </c>
      <c r="AB74" s="3">
        <f t="shared" ca="1" si="17"/>
        <v>138</v>
      </c>
      <c r="AC74" s="3">
        <f t="shared" ca="1" si="17"/>
        <v>138</v>
      </c>
      <c r="AD74" s="3">
        <f t="shared" ca="1" si="17"/>
        <v>110.4</v>
      </c>
      <c r="AE74" s="3">
        <f t="shared" ca="1" si="17"/>
        <v>102.49197932545064</v>
      </c>
      <c r="AF74" s="3">
        <f t="shared" ca="1" si="17"/>
        <v>26.930540718056616</v>
      </c>
      <c r="AG74" s="3">
        <f t="shared" ca="1" si="17"/>
        <v>17.306514263476888</v>
      </c>
      <c r="AH74" s="3">
        <f t="shared" ca="1" si="17"/>
        <v>13.8</v>
      </c>
      <c r="AI74" s="3">
        <f t="shared" ca="1" si="17"/>
        <v>13.8</v>
      </c>
    </row>
    <row r="75" spans="10:35" x14ac:dyDescent="0.3">
      <c r="J75" s="1">
        <f t="shared" si="18"/>
        <v>44270</v>
      </c>
      <c r="K75" s="5">
        <f t="shared" si="19"/>
        <v>1</v>
      </c>
      <c r="L75" s="3">
        <f t="shared" ca="1" si="20"/>
        <v>138</v>
      </c>
      <c r="M75" s="3">
        <f t="shared" ca="1" si="20"/>
        <v>152.46062009546006</v>
      </c>
      <c r="N75" s="3">
        <f t="shared" ca="1" si="20"/>
        <v>138</v>
      </c>
      <c r="O75" s="3">
        <f t="shared" ca="1" si="20"/>
        <v>193.18636481414913</v>
      </c>
      <c r="P75" s="3">
        <f t="shared" ca="1" si="20"/>
        <v>138</v>
      </c>
      <c r="Q75" s="3">
        <f t="shared" ca="1" si="20"/>
        <v>138</v>
      </c>
      <c r="R75" s="3">
        <f t="shared" ca="1" si="20"/>
        <v>138</v>
      </c>
      <c r="S75" s="3">
        <f t="shared" ca="1" si="20"/>
        <v>122.65016956935042</v>
      </c>
      <c r="T75" s="3">
        <f t="shared" ca="1" si="20"/>
        <v>507.4338919204809</v>
      </c>
      <c r="U75" s="3">
        <f t="shared" ca="1" si="20"/>
        <v>598.91873516135081</v>
      </c>
      <c r="V75" s="3">
        <f t="shared" ca="1" si="20"/>
        <v>1104</v>
      </c>
      <c r="W75" s="3">
        <f t="shared" ca="1" si="20"/>
        <v>1380</v>
      </c>
      <c r="X75" s="3">
        <f t="shared" ca="1" si="20"/>
        <v>1380</v>
      </c>
      <c r="Y75" s="3">
        <f t="shared" ca="1" si="20"/>
        <v>1771.5505026409878</v>
      </c>
      <c r="Z75" s="3">
        <f t="shared" ca="1" si="20"/>
        <v>1553.0016852931738</v>
      </c>
      <c r="AA75" s="3">
        <f t="shared" ca="1" si="17"/>
        <v>1392.3436159178921</v>
      </c>
      <c r="AB75" s="3">
        <f t="shared" ca="1" si="17"/>
        <v>1628.1330679314317</v>
      </c>
      <c r="AC75" s="3">
        <f t="shared" ca="1" si="17"/>
        <v>1506.2064524175171</v>
      </c>
      <c r="AD75" s="3">
        <f t="shared" ca="1" si="17"/>
        <v>1104</v>
      </c>
      <c r="AE75" s="3">
        <f t="shared" ca="1" si="17"/>
        <v>629.2916443170551</v>
      </c>
      <c r="AF75" s="3">
        <f t="shared" ca="1" si="17"/>
        <v>237.17608615494436</v>
      </c>
      <c r="AG75" s="3">
        <f t="shared" ca="1" si="17"/>
        <v>181.02996504961226</v>
      </c>
      <c r="AH75" s="3">
        <f t="shared" ca="1" si="17"/>
        <v>138</v>
      </c>
      <c r="AI75" s="3">
        <f t="shared" ca="1" si="17"/>
        <v>138</v>
      </c>
    </row>
    <row r="76" spans="10:35" x14ac:dyDescent="0.3">
      <c r="J76" s="1">
        <f t="shared" si="18"/>
        <v>44271</v>
      </c>
      <c r="K76" s="5">
        <f t="shared" si="19"/>
        <v>2</v>
      </c>
      <c r="L76" s="3">
        <f t="shared" ca="1" si="20"/>
        <v>172.2501814961247</v>
      </c>
      <c r="M76" s="3">
        <f t="shared" ca="1" si="20"/>
        <v>175.23497458112234</v>
      </c>
      <c r="N76" s="3">
        <f t="shared" ca="1" si="20"/>
        <v>138</v>
      </c>
      <c r="O76" s="3">
        <f t="shared" ca="1" si="20"/>
        <v>117.76886332070382</v>
      </c>
      <c r="P76" s="3">
        <f t="shared" ca="1" si="20"/>
        <v>144.83153572382832</v>
      </c>
      <c r="Q76" s="3">
        <f t="shared" ca="1" si="20"/>
        <v>184.33031973702842</v>
      </c>
      <c r="R76" s="3">
        <f t="shared" ca="1" si="20"/>
        <v>138</v>
      </c>
      <c r="S76" s="3">
        <f t="shared" ca="1" si="20"/>
        <v>91.937098438318543</v>
      </c>
      <c r="T76" s="3">
        <f t="shared" ca="1" si="20"/>
        <v>336.48519627995722</v>
      </c>
      <c r="U76" s="3">
        <f t="shared" ca="1" si="20"/>
        <v>828</v>
      </c>
      <c r="V76" s="3">
        <f t="shared" ca="1" si="20"/>
        <v>1306.6463309374044</v>
      </c>
      <c r="W76" s="3">
        <f t="shared" ca="1" si="20"/>
        <v>1381.5243394535362</v>
      </c>
      <c r="X76" s="3">
        <f t="shared" ca="1" si="20"/>
        <v>1920.960530619378</v>
      </c>
      <c r="Y76" s="3">
        <f t="shared" ca="1" si="20"/>
        <v>1883.7763325664505</v>
      </c>
      <c r="Z76" s="3">
        <f t="shared" ca="1" si="20"/>
        <v>1219.0135050529791</v>
      </c>
      <c r="AA76" s="3">
        <f t="shared" ca="1" si="17"/>
        <v>885.57954101606003</v>
      </c>
      <c r="AB76" s="3">
        <f t="shared" ca="1" si="17"/>
        <v>1380</v>
      </c>
      <c r="AC76" s="3">
        <f t="shared" ca="1" si="17"/>
        <v>1380</v>
      </c>
      <c r="AD76" s="3">
        <f t="shared" ca="1" si="17"/>
        <v>1085.0586097226817</v>
      </c>
      <c r="AE76" s="3">
        <f t="shared" ca="1" si="17"/>
        <v>1158.1971787228085</v>
      </c>
      <c r="AF76" s="3">
        <f t="shared" ca="1" si="17"/>
        <v>276</v>
      </c>
      <c r="AG76" s="3">
        <f t="shared" ca="1" si="17"/>
        <v>138</v>
      </c>
      <c r="AH76" s="3">
        <f t="shared" ca="1" si="17"/>
        <v>138</v>
      </c>
      <c r="AI76" s="3">
        <f t="shared" ca="1" si="17"/>
        <v>87.139978759978348</v>
      </c>
    </row>
    <row r="77" spans="10:35" x14ac:dyDescent="0.3">
      <c r="J77" s="1">
        <f t="shared" si="18"/>
        <v>44272</v>
      </c>
      <c r="K77" s="5">
        <f t="shared" si="19"/>
        <v>3</v>
      </c>
      <c r="L77" s="3">
        <f t="shared" ca="1" si="20"/>
        <v>138</v>
      </c>
      <c r="M77" s="3">
        <f t="shared" ca="1" si="20"/>
        <v>90.682369328843308</v>
      </c>
      <c r="N77" s="3">
        <f t="shared" ca="1" si="20"/>
        <v>83.728988621549931</v>
      </c>
      <c r="O77" s="3">
        <f t="shared" ca="1" si="20"/>
        <v>91.190198611273516</v>
      </c>
      <c r="P77" s="3">
        <f t="shared" ca="1" si="20"/>
        <v>131.68683925970268</v>
      </c>
      <c r="Q77" s="3">
        <f t="shared" ca="1" si="20"/>
        <v>138</v>
      </c>
      <c r="R77" s="3">
        <f t="shared" ca="1" si="20"/>
        <v>147.46934616216271</v>
      </c>
      <c r="S77" s="3">
        <f t="shared" ca="1" si="20"/>
        <v>110.77155687553638</v>
      </c>
      <c r="T77" s="3">
        <f t="shared" ca="1" si="20"/>
        <v>414</v>
      </c>
      <c r="U77" s="3">
        <f t="shared" ca="1" si="20"/>
        <v>828</v>
      </c>
      <c r="V77" s="3">
        <f t="shared" ca="1" si="20"/>
        <v>865.91680175331066</v>
      </c>
      <c r="W77" s="3">
        <f t="shared" ca="1" si="20"/>
        <v>1100.4538240203669</v>
      </c>
      <c r="X77" s="3">
        <f t="shared" ca="1" si="20"/>
        <v>1436.544347384664</v>
      </c>
      <c r="Y77" s="3">
        <f t="shared" ca="1" si="20"/>
        <v>1380</v>
      </c>
      <c r="Z77" s="3">
        <f t="shared" ca="1" si="20"/>
        <v>1380</v>
      </c>
      <c r="AA77" s="3">
        <f t="shared" ca="1" si="17"/>
        <v>1380</v>
      </c>
      <c r="AB77" s="3">
        <f t="shared" ca="1" si="17"/>
        <v>1889.5254250370306</v>
      </c>
      <c r="AC77" s="3">
        <f t="shared" ca="1" si="17"/>
        <v>1797.1641164275152</v>
      </c>
      <c r="AD77" s="3">
        <f t="shared" ca="1" si="17"/>
        <v>1150.1520863328981</v>
      </c>
      <c r="AE77" s="3">
        <f t="shared" ca="1" si="17"/>
        <v>828</v>
      </c>
      <c r="AF77" s="3">
        <f t="shared" ca="1" si="17"/>
        <v>276</v>
      </c>
      <c r="AG77" s="3">
        <f t="shared" ca="1" si="17"/>
        <v>138</v>
      </c>
      <c r="AH77" s="3">
        <f t="shared" ca="1" si="17"/>
        <v>123.46843869428443</v>
      </c>
      <c r="AI77" s="3">
        <f t="shared" ca="1" si="17"/>
        <v>88.856235872235075</v>
      </c>
    </row>
    <row r="78" spans="10:35" x14ac:dyDescent="0.3">
      <c r="J78" s="1">
        <f t="shared" si="18"/>
        <v>44273</v>
      </c>
      <c r="K78" s="5">
        <f t="shared" si="19"/>
        <v>4</v>
      </c>
      <c r="L78" s="3">
        <f t="shared" ca="1" si="20"/>
        <v>149.1606828593107</v>
      </c>
      <c r="M78" s="3">
        <f t="shared" ca="1" si="20"/>
        <v>140.24656892783892</v>
      </c>
      <c r="N78" s="3">
        <f t="shared" ca="1" si="20"/>
        <v>130.78908844626969</v>
      </c>
      <c r="O78" s="3">
        <f t="shared" ca="1" si="20"/>
        <v>188.37705264330498</v>
      </c>
      <c r="P78" s="3">
        <f t="shared" ca="1" si="20"/>
        <v>132.27485570155292</v>
      </c>
      <c r="Q78" s="3">
        <f t="shared" ca="1" si="20"/>
        <v>138</v>
      </c>
      <c r="R78" s="3">
        <f t="shared" ca="1" si="20"/>
        <v>138</v>
      </c>
      <c r="S78" s="3">
        <f t="shared" ca="1" si="20"/>
        <v>138</v>
      </c>
      <c r="T78" s="3">
        <f t="shared" ca="1" si="20"/>
        <v>384.33883577390247</v>
      </c>
      <c r="U78" s="3">
        <f t="shared" ca="1" si="20"/>
        <v>764.26060783663183</v>
      </c>
      <c r="V78" s="3">
        <f t="shared" ca="1" si="20"/>
        <v>1104</v>
      </c>
      <c r="W78" s="3">
        <f t="shared" ca="1" si="20"/>
        <v>1750.305428147198</v>
      </c>
      <c r="X78" s="3">
        <f t="shared" ca="1" si="20"/>
        <v>1659.2833237928569</v>
      </c>
      <c r="Y78" s="3">
        <f t="shared" ca="1" si="20"/>
        <v>1380</v>
      </c>
      <c r="Z78" s="3">
        <f t="shared" ca="1" si="20"/>
        <v>1033.53337436221</v>
      </c>
      <c r="AA78" s="3">
        <f t="shared" ca="1" si="17"/>
        <v>911.14663753537832</v>
      </c>
      <c r="AB78" s="3">
        <f t="shared" ca="1" si="17"/>
        <v>1521.4877158839649</v>
      </c>
      <c r="AC78" s="3">
        <f t="shared" ca="1" si="17"/>
        <v>1380</v>
      </c>
      <c r="AD78" s="3">
        <f t="shared" ca="1" si="17"/>
        <v>1071.1523128029432</v>
      </c>
      <c r="AE78" s="3">
        <f t="shared" ca="1" si="17"/>
        <v>828</v>
      </c>
      <c r="AF78" s="3">
        <f t="shared" ca="1" si="17"/>
        <v>276</v>
      </c>
      <c r="AG78" s="3">
        <f t="shared" ca="1" si="17"/>
        <v>132.40039463419416</v>
      </c>
      <c r="AH78" s="3">
        <f t="shared" ca="1" si="17"/>
        <v>150.73717890468748</v>
      </c>
      <c r="AI78" s="3">
        <f t="shared" ca="1" si="17"/>
        <v>138</v>
      </c>
    </row>
    <row r="79" spans="10:35" x14ac:dyDescent="0.3">
      <c r="J79" s="1">
        <f t="shared" si="18"/>
        <v>44274</v>
      </c>
      <c r="K79" s="5">
        <f t="shared" si="19"/>
        <v>5</v>
      </c>
      <c r="L79" s="3">
        <f t="shared" ca="1" si="20"/>
        <v>136.47479545618228</v>
      </c>
      <c r="M79" s="3">
        <f t="shared" ca="1" si="20"/>
        <v>192.55544557494369</v>
      </c>
      <c r="N79" s="3">
        <f t="shared" ca="1" si="20"/>
        <v>112.61320290787981</v>
      </c>
      <c r="O79" s="3">
        <f t="shared" ca="1" si="20"/>
        <v>166.10220070622114</v>
      </c>
      <c r="P79" s="3">
        <f t="shared" ca="1" si="20"/>
        <v>138</v>
      </c>
      <c r="Q79" s="3">
        <f t="shared" ca="1" si="20"/>
        <v>189.73033538877644</v>
      </c>
      <c r="R79" s="3">
        <f t="shared" ca="1" si="20"/>
        <v>192.21906277705651</v>
      </c>
      <c r="S79" s="3">
        <f t="shared" ca="1" si="20"/>
        <v>132.13285982894945</v>
      </c>
      <c r="T79" s="3">
        <f t="shared" ca="1" si="20"/>
        <v>520.84825940905307</v>
      </c>
      <c r="U79" s="3">
        <f t="shared" ca="1" si="20"/>
        <v>610.90973832992984</v>
      </c>
      <c r="V79" s="3">
        <f t="shared" ca="1" si="20"/>
        <v>1104</v>
      </c>
      <c r="W79" s="3">
        <f t="shared" ca="1" si="20"/>
        <v>1153.0189502904739</v>
      </c>
      <c r="X79" s="3">
        <f t="shared" ca="1" si="20"/>
        <v>1375.7242418685071</v>
      </c>
      <c r="Y79" s="3">
        <f t="shared" ca="1" si="20"/>
        <v>1380</v>
      </c>
      <c r="Z79" s="3">
        <f t="shared" ca="1" si="20"/>
        <v>1380</v>
      </c>
      <c r="AA79" s="3">
        <f t="shared" ca="1" si="17"/>
        <v>1648.5034234279672</v>
      </c>
      <c r="AB79" s="3">
        <f t="shared" ca="1" si="17"/>
        <v>1380</v>
      </c>
      <c r="AC79" s="3">
        <f t="shared" ca="1" si="17"/>
        <v>1380</v>
      </c>
      <c r="AD79" s="3">
        <f t="shared" ca="1" si="17"/>
        <v>1104</v>
      </c>
      <c r="AE79" s="3">
        <f t="shared" ca="1" si="17"/>
        <v>1012.2377761507543</v>
      </c>
      <c r="AF79" s="3">
        <f t="shared" ca="1" si="17"/>
        <v>271.38062365389396</v>
      </c>
      <c r="AG79" s="3">
        <f t="shared" ca="1" si="17"/>
        <v>190.1032399959287</v>
      </c>
      <c r="AH79" s="3">
        <f t="shared" ca="1" si="17"/>
        <v>111.38715894117917</v>
      </c>
      <c r="AI79" s="3">
        <f t="shared" ca="1" si="17"/>
        <v>170.14408309646106</v>
      </c>
    </row>
    <row r="80" spans="10:35" x14ac:dyDescent="0.3">
      <c r="J80" s="1">
        <f t="shared" si="18"/>
        <v>44275</v>
      </c>
      <c r="K80" s="5">
        <f t="shared" si="19"/>
        <v>6</v>
      </c>
      <c r="L80" s="3">
        <f t="shared" ca="1" si="20"/>
        <v>9.0563375490001725</v>
      </c>
      <c r="M80" s="3">
        <f t="shared" ca="1" si="20"/>
        <v>13.648757697782095</v>
      </c>
      <c r="N80" s="3">
        <f t="shared" ca="1" si="20"/>
        <v>10.281096631748861</v>
      </c>
      <c r="O80" s="3">
        <f t="shared" ca="1" si="20"/>
        <v>13.8</v>
      </c>
      <c r="P80" s="3">
        <f t="shared" ca="1" si="20"/>
        <v>13.8</v>
      </c>
      <c r="Q80" s="3">
        <f t="shared" ca="1" si="20"/>
        <v>18.531625483809105</v>
      </c>
      <c r="R80" s="3">
        <f t="shared" ca="1" si="20"/>
        <v>11.452461166592562</v>
      </c>
      <c r="S80" s="3">
        <f t="shared" ca="1" si="20"/>
        <v>13.8</v>
      </c>
      <c r="T80" s="3">
        <f t="shared" ca="1" si="20"/>
        <v>41.400000000000006</v>
      </c>
      <c r="U80" s="3">
        <f t="shared" ca="1" si="20"/>
        <v>52.343523928924235</v>
      </c>
      <c r="V80" s="3">
        <f t="shared" ca="1" si="20"/>
        <v>110.4</v>
      </c>
      <c r="W80" s="3">
        <f t="shared" ca="1" si="20"/>
        <v>84.777731996166963</v>
      </c>
      <c r="X80" s="3">
        <f t="shared" ca="1" si="20"/>
        <v>138</v>
      </c>
      <c r="Y80" s="3">
        <f t="shared" ca="1" si="20"/>
        <v>138</v>
      </c>
      <c r="Z80" s="3">
        <f t="shared" ca="1" si="20"/>
        <v>133.58511785509762</v>
      </c>
      <c r="AA80" s="3">
        <f t="shared" ca="1" si="17"/>
        <v>86.809728847871526</v>
      </c>
      <c r="AB80" s="3">
        <f t="shared" ca="1" si="17"/>
        <v>136.80738628404305</v>
      </c>
      <c r="AC80" s="3">
        <f t="shared" ca="1" si="17"/>
        <v>89.840854859425605</v>
      </c>
      <c r="AD80" s="3">
        <f t="shared" ca="1" si="17"/>
        <v>138.81128198446325</v>
      </c>
      <c r="AE80" s="3">
        <f t="shared" ca="1" si="17"/>
        <v>49.979174493850593</v>
      </c>
      <c r="AF80" s="3">
        <f t="shared" ca="1" si="17"/>
        <v>25.362859695241184</v>
      </c>
      <c r="AG80" s="3">
        <f t="shared" ca="1" si="17"/>
        <v>13.8</v>
      </c>
      <c r="AH80" s="3">
        <f t="shared" ca="1" si="17"/>
        <v>17.238636672896291</v>
      </c>
      <c r="AI80" s="3">
        <f t="shared" ca="1" si="17"/>
        <v>13.277960763646233</v>
      </c>
    </row>
    <row r="81" spans="10:35" x14ac:dyDescent="0.3">
      <c r="J81" s="1">
        <f t="shared" si="18"/>
        <v>44276</v>
      </c>
      <c r="K81" s="5">
        <f t="shared" si="19"/>
        <v>7</v>
      </c>
      <c r="L81" s="3">
        <f t="shared" ca="1" si="20"/>
        <v>16.301693348337782</v>
      </c>
      <c r="M81" s="3">
        <f t="shared" ca="1" si="20"/>
        <v>13.8</v>
      </c>
      <c r="N81" s="3">
        <f t="shared" ca="1" si="20"/>
        <v>13.8</v>
      </c>
      <c r="O81" s="3">
        <f t="shared" ca="1" si="20"/>
        <v>13.8</v>
      </c>
      <c r="P81" s="3">
        <f t="shared" ca="1" si="20"/>
        <v>16.850090624560217</v>
      </c>
      <c r="Q81" s="3">
        <f t="shared" ca="1" si="20"/>
        <v>8.6795176524143276</v>
      </c>
      <c r="R81" s="3">
        <f t="shared" ca="1" si="20"/>
        <v>13.8</v>
      </c>
      <c r="S81" s="3">
        <f t="shared" ca="1" si="20"/>
        <v>12.092283423208109</v>
      </c>
      <c r="T81" s="3">
        <f t="shared" ca="1" si="20"/>
        <v>40.514081409597026</v>
      </c>
      <c r="U81" s="3">
        <f t="shared" ca="1" si="20"/>
        <v>71.503714746672642</v>
      </c>
      <c r="V81" s="3">
        <f t="shared" ca="1" si="20"/>
        <v>101.23000075349576</v>
      </c>
      <c r="W81" s="3">
        <f t="shared" ca="1" si="20"/>
        <v>192.48371064413129</v>
      </c>
      <c r="X81" s="3">
        <f t="shared" ca="1" si="20"/>
        <v>136.92596671903081</v>
      </c>
      <c r="Y81" s="3">
        <f t="shared" ca="1" si="20"/>
        <v>138</v>
      </c>
      <c r="Z81" s="3">
        <f t="shared" ca="1" si="20"/>
        <v>138</v>
      </c>
      <c r="AA81" s="3">
        <f t="shared" ca="1" si="17"/>
        <v>118.64056363095739</v>
      </c>
      <c r="AB81" s="3">
        <f t="shared" ca="1" si="17"/>
        <v>138</v>
      </c>
      <c r="AC81" s="3">
        <f t="shared" ca="1" si="17"/>
        <v>153.16545885323461</v>
      </c>
      <c r="AD81" s="3">
        <f t="shared" ca="1" si="17"/>
        <v>110.4</v>
      </c>
      <c r="AE81" s="3">
        <f t="shared" ca="1" si="17"/>
        <v>112.88192059030519</v>
      </c>
      <c r="AF81" s="3">
        <f t="shared" ca="1" si="17"/>
        <v>27.6</v>
      </c>
      <c r="AG81" s="3">
        <f t="shared" ca="1" si="17"/>
        <v>13.8</v>
      </c>
      <c r="AH81" s="3">
        <f t="shared" ca="1" si="17"/>
        <v>19.001426867010696</v>
      </c>
      <c r="AI81" s="3">
        <f t="shared" ca="1" si="17"/>
        <v>11.113899450134756</v>
      </c>
    </row>
    <row r="82" spans="10:35" x14ac:dyDescent="0.3">
      <c r="J82" s="1">
        <f t="shared" si="18"/>
        <v>44277</v>
      </c>
      <c r="K82" s="5">
        <f t="shared" si="19"/>
        <v>1</v>
      </c>
      <c r="L82" s="3">
        <f t="shared" ca="1" si="20"/>
        <v>85.571727569005091</v>
      </c>
      <c r="M82" s="3">
        <f t="shared" ca="1" si="20"/>
        <v>171.81880127168566</v>
      </c>
      <c r="N82" s="3">
        <f t="shared" ca="1" si="20"/>
        <v>129.94197449245507</v>
      </c>
      <c r="O82" s="3">
        <f t="shared" ca="1" si="20"/>
        <v>92.995805813535881</v>
      </c>
      <c r="P82" s="3">
        <f t="shared" ca="1" si="20"/>
        <v>173.35099300291196</v>
      </c>
      <c r="Q82" s="3">
        <f t="shared" ca="1" si="20"/>
        <v>138</v>
      </c>
      <c r="R82" s="3">
        <f t="shared" ca="1" si="20"/>
        <v>138</v>
      </c>
      <c r="S82" s="3">
        <f t="shared" ca="1" si="20"/>
        <v>82.817773107075453</v>
      </c>
      <c r="T82" s="3">
        <f t="shared" ca="1" si="20"/>
        <v>414</v>
      </c>
      <c r="U82" s="3">
        <f t="shared" ca="1" si="20"/>
        <v>968.72781714820064</v>
      </c>
      <c r="V82" s="3">
        <f t="shared" ca="1" si="20"/>
        <v>986.01911626419542</v>
      </c>
      <c r="W82" s="3">
        <f t="shared" ca="1" si="20"/>
        <v>1380</v>
      </c>
      <c r="X82" s="3">
        <f t="shared" ca="1" si="20"/>
        <v>1380</v>
      </c>
      <c r="Y82" s="3">
        <f t="shared" ca="1" si="20"/>
        <v>1380</v>
      </c>
      <c r="Z82" s="3">
        <f t="shared" ca="1" si="20"/>
        <v>1380</v>
      </c>
      <c r="AA82" s="3">
        <f t="shared" ca="1" si="20"/>
        <v>1922.6161211442652</v>
      </c>
      <c r="AB82" s="3">
        <f t="shared" ref="AB82:AI97" ca="1" si="21">IF($K82&gt;5,($H$2*VLOOKUP(AB$1,$A$1:$B$25,2,0)*(1+$D$2*RANDBETWEEN(-1,1)*RAND())*VLOOKUP(MONTH($J82),$D$6:$E$17,2,0))*$D$4,($H$2*VLOOKUP(AB$1,$A$1:$B$25,2,0)*(1+$D$2*RANDBETWEEN(-1,1)*RAND())*VLOOKUP(MONTH($J82),$D$6:$E$17,2,0)))</f>
        <v>1380</v>
      </c>
      <c r="AC82" s="3">
        <f t="shared" ca="1" si="21"/>
        <v>859.47425017466696</v>
      </c>
      <c r="AD82" s="3">
        <f t="shared" ca="1" si="21"/>
        <v>721.25568821783918</v>
      </c>
      <c r="AE82" s="3">
        <f t="shared" ca="1" si="21"/>
        <v>1143.6496594253276</v>
      </c>
      <c r="AF82" s="3">
        <f t="shared" ca="1" si="21"/>
        <v>327.76556821584109</v>
      </c>
      <c r="AG82" s="3">
        <f t="shared" ca="1" si="21"/>
        <v>147.91578251549498</v>
      </c>
      <c r="AH82" s="3">
        <f t="shared" ca="1" si="21"/>
        <v>161.06546864175226</v>
      </c>
      <c r="AI82" s="3">
        <f t="shared" ca="1" si="21"/>
        <v>138</v>
      </c>
    </row>
    <row r="83" spans="10:35" x14ac:dyDescent="0.3">
      <c r="J83" s="1">
        <f t="shared" si="18"/>
        <v>44278</v>
      </c>
      <c r="K83" s="5">
        <f t="shared" si="19"/>
        <v>2</v>
      </c>
      <c r="L83" s="3">
        <f t="shared" ref="L83:AA98" ca="1" si="22">IF($K83&gt;5,($H$2*VLOOKUP(L$1,$A$1:$B$25,2,0)*(1+$D$2*RANDBETWEEN(-1,1)*RAND())*VLOOKUP(MONTH($J83),$D$6:$E$17,2,0))*$D$4,($H$2*VLOOKUP(L$1,$A$1:$B$25,2,0)*(1+$D$2*RANDBETWEEN(-1,1)*RAND())*VLOOKUP(MONTH($J83),$D$6:$E$17,2,0)))</f>
        <v>138</v>
      </c>
      <c r="M83" s="3">
        <f t="shared" ca="1" si="22"/>
        <v>185.89850852598181</v>
      </c>
      <c r="N83" s="3">
        <f t="shared" ca="1" si="22"/>
        <v>178.94614839264943</v>
      </c>
      <c r="O83" s="3">
        <f t="shared" ca="1" si="22"/>
        <v>122.83134732835343</v>
      </c>
      <c r="P83" s="3">
        <f t="shared" ca="1" si="22"/>
        <v>170.26236904874523</v>
      </c>
      <c r="Q83" s="3">
        <f t="shared" ca="1" si="22"/>
        <v>182.41743758362966</v>
      </c>
      <c r="R83" s="3">
        <f t="shared" ca="1" si="22"/>
        <v>138</v>
      </c>
      <c r="S83" s="3">
        <f t="shared" ca="1" si="22"/>
        <v>138</v>
      </c>
      <c r="T83" s="3">
        <f t="shared" ca="1" si="22"/>
        <v>568.21706945735536</v>
      </c>
      <c r="U83" s="3">
        <f t="shared" ca="1" si="22"/>
        <v>874.27408535551615</v>
      </c>
      <c r="V83" s="3">
        <f t="shared" ca="1" si="22"/>
        <v>1104</v>
      </c>
      <c r="W83" s="3">
        <f t="shared" ca="1" si="22"/>
        <v>1610.2105597227182</v>
      </c>
      <c r="X83" s="3">
        <f t="shared" ca="1" si="22"/>
        <v>830.48451216672345</v>
      </c>
      <c r="Y83" s="3">
        <f t="shared" ca="1" si="22"/>
        <v>1380</v>
      </c>
      <c r="Z83" s="3">
        <f t="shared" ca="1" si="22"/>
        <v>1919.8270650649749</v>
      </c>
      <c r="AA83" s="3">
        <f t="shared" ca="1" si="22"/>
        <v>1380</v>
      </c>
      <c r="AB83" s="3">
        <f t="shared" ca="1" si="21"/>
        <v>1135.8044850579865</v>
      </c>
      <c r="AC83" s="3">
        <f t="shared" ca="1" si="21"/>
        <v>1726.487474298116</v>
      </c>
      <c r="AD83" s="3">
        <f t="shared" ca="1" si="21"/>
        <v>727.85342361199787</v>
      </c>
      <c r="AE83" s="3">
        <f t="shared" ca="1" si="21"/>
        <v>873.49261685447379</v>
      </c>
      <c r="AF83" s="3">
        <f t="shared" ca="1" si="21"/>
        <v>323.18034697537036</v>
      </c>
      <c r="AG83" s="3">
        <f t="shared" ca="1" si="21"/>
        <v>187.32393631125655</v>
      </c>
      <c r="AH83" s="3">
        <f t="shared" ca="1" si="21"/>
        <v>138</v>
      </c>
      <c r="AI83" s="3">
        <f t="shared" ca="1" si="21"/>
        <v>100.92700522898106</v>
      </c>
    </row>
    <row r="84" spans="10:35" x14ac:dyDescent="0.3">
      <c r="J84" s="1">
        <f t="shared" si="18"/>
        <v>44279</v>
      </c>
      <c r="K84" s="5">
        <f t="shared" si="19"/>
        <v>3</v>
      </c>
      <c r="L84" s="3">
        <f t="shared" ca="1" si="22"/>
        <v>138</v>
      </c>
      <c r="M84" s="3">
        <f t="shared" ca="1" si="22"/>
        <v>110.86710264193412</v>
      </c>
      <c r="N84" s="3">
        <f t="shared" ca="1" si="22"/>
        <v>138</v>
      </c>
      <c r="O84" s="3">
        <f t="shared" ca="1" si="22"/>
        <v>167.51681405214114</v>
      </c>
      <c r="P84" s="3">
        <f t="shared" ca="1" si="22"/>
        <v>138</v>
      </c>
      <c r="Q84" s="3">
        <f t="shared" ca="1" si="22"/>
        <v>138</v>
      </c>
      <c r="R84" s="3">
        <f t="shared" ca="1" si="22"/>
        <v>100.86509063562349</v>
      </c>
      <c r="S84" s="3">
        <f t="shared" ca="1" si="22"/>
        <v>140.16610866659644</v>
      </c>
      <c r="T84" s="3">
        <f t="shared" ca="1" si="22"/>
        <v>280.94820544342548</v>
      </c>
      <c r="U84" s="3">
        <f t="shared" ca="1" si="22"/>
        <v>1009.300838630743</v>
      </c>
      <c r="V84" s="3">
        <f t="shared" ca="1" si="22"/>
        <v>1253.9356273641936</v>
      </c>
      <c r="W84" s="3">
        <f t="shared" ca="1" si="22"/>
        <v>1550.5106058047443</v>
      </c>
      <c r="X84" s="3">
        <f t="shared" ca="1" si="22"/>
        <v>1464.569702889878</v>
      </c>
      <c r="Y84" s="3">
        <f t="shared" ca="1" si="22"/>
        <v>1283.9460950328933</v>
      </c>
      <c r="Z84" s="3">
        <f t="shared" ca="1" si="22"/>
        <v>1380</v>
      </c>
      <c r="AA84" s="3">
        <f t="shared" ca="1" si="22"/>
        <v>1826.9306658132239</v>
      </c>
      <c r="AB84" s="3">
        <f t="shared" ca="1" si="21"/>
        <v>988.03906243045765</v>
      </c>
      <c r="AC84" s="3">
        <f t="shared" ca="1" si="21"/>
        <v>1652.9175684528545</v>
      </c>
      <c r="AD84" s="3">
        <f t="shared" ca="1" si="21"/>
        <v>1104</v>
      </c>
      <c r="AE84" s="3">
        <f t="shared" ca="1" si="21"/>
        <v>498.63390693485871</v>
      </c>
      <c r="AF84" s="3">
        <f t="shared" ca="1" si="21"/>
        <v>366.15930495092039</v>
      </c>
      <c r="AG84" s="3">
        <f t="shared" ca="1" si="21"/>
        <v>91.528118661598498</v>
      </c>
      <c r="AH84" s="3">
        <f t="shared" ca="1" si="21"/>
        <v>112.01839810026925</v>
      </c>
      <c r="AI84" s="3">
        <f t="shared" ca="1" si="21"/>
        <v>121.24701198004793</v>
      </c>
    </row>
    <row r="85" spans="10:35" x14ac:dyDescent="0.3">
      <c r="J85" s="1">
        <f t="shared" si="18"/>
        <v>44280</v>
      </c>
      <c r="K85" s="5">
        <f t="shared" si="19"/>
        <v>4</v>
      </c>
      <c r="L85" s="3">
        <f t="shared" ca="1" si="22"/>
        <v>138</v>
      </c>
      <c r="M85" s="3">
        <f t="shared" ca="1" si="22"/>
        <v>189.23500480835571</v>
      </c>
      <c r="N85" s="3">
        <f t="shared" ca="1" si="22"/>
        <v>96.844362719883435</v>
      </c>
      <c r="O85" s="3">
        <f t="shared" ca="1" si="22"/>
        <v>164.76075625059522</v>
      </c>
      <c r="P85" s="3">
        <f t="shared" ca="1" si="22"/>
        <v>83.846703510538376</v>
      </c>
      <c r="Q85" s="3">
        <f t="shared" ca="1" si="22"/>
        <v>153.32972027027324</v>
      </c>
      <c r="R85" s="3">
        <f t="shared" ca="1" si="22"/>
        <v>111.02455326740676</v>
      </c>
      <c r="S85" s="3">
        <f t="shared" ca="1" si="22"/>
        <v>119.83752699572847</v>
      </c>
      <c r="T85" s="3">
        <f t="shared" ca="1" si="22"/>
        <v>492.2081078377887</v>
      </c>
      <c r="U85" s="3">
        <f t="shared" ca="1" si="22"/>
        <v>799.40895614231943</v>
      </c>
      <c r="V85" s="3">
        <f t="shared" ca="1" si="22"/>
        <v>777.1329280561331</v>
      </c>
      <c r="W85" s="3">
        <f t="shared" ca="1" si="22"/>
        <v>1783.4238580707645</v>
      </c>
      <c r="X85" s="3">
        <f t="shared" ca="1" si="22"/>
        <v>1814.7123042923736</v>
      </c>
      <c r="Y85" s="3">
        <f t="shared" ca="1" si="22"/>
        <v>1143.7495983507599</v>
      </c>
      <c r="Z85" s="3">
        <f t="shared" ca="1" si="22"/>
        <v>1380</v>
      </c>
      <c r="AA85" s="3">
        <f t="shared" ca="1" si="22"/>
        <v>1649.4698033630027</v>
      </c>
      <c r="AB85" s="3">
        <f t="shared" ca="1" si="21"/>
        <v>1380</v>
      </c>
      <c r="AC85" s="3">
        <f t="shared" ca="1" si="21"/>
        <v>1380</v>
      </c>
      <c r="AD85" s="3">
        <f t="shared" ca="1" si="21"/>
        <v>1532.5314291443474</v>
      </c>
      <c r="AE85" s="3">
        <f t="shared" ca="1" si="21"/>
        <v>874.53360361384568</v>
      </c>
      <c r="AF85" s="3">
        <f t="shared" ca="1" si="21"/>
        <v>276</v>
      </c>
      <c r="AG85" s="3">
        <f t="shared" ca="1" si="21"/>
        <v>178.2240462217398</v>
      </c>
      <c r="AH85" s="3">
        <f t="shared" ca="1" si="21"/>
        <v>126.39485963109327</v>
      </c>
      <c r="AI85" s="3">
        <f t="shared" ca="1" si="21"/>
        <v>104.54047073841252</v>
      </c>
    </row>
    <row r="86" spans="10:35" x14ac:dyDescent="0.3">
      <c r="J86" s="1">
        <f t="shared" si="18"/>
        <v>44281</v>
      </c>
      <c r="K86" s="5">
        <f t="shared" si="19"/>
        <v>5</v>
      </c>
      <c r="L86" s="3">
        <f t="shared" ca="1" si="22"/>
        <v>126.06405009633559</v>
      </c>
      <c r="M86" s="3">
        <f t="shared" ca="1" si="22"/>
        <v>138</v>
      </c>
      <c r="N86" s="3">
        <f t="shared" ca="1" si="22"/>
        <v>118.92066955944173</v>
      </c>
      <c r="O86" s="3">
        <f t="shared" ca="1" si="22"/>
        <v>179.15946223083668</v>
      </c>
      <c r="P86" s="3">
        <f t="shared" ca="1" si="22"/>
        <v>175.93584313079199</v>
      </c>
      <c r="Q86" s="3">
        <f t="shared" ca="1" si="22"/>
        <v>125.98114819773561</v>
      </c>
      <c r="R86" s="3">
        <f t="shared" ca="1" si="22"/>
        <v>159.65200588564869</v>
      </c>
      <c r="S86" s="3">
        <f t="shared" ca="1" si="22"/>
        <v>174.38012202477358</v>
      </c>
      <c r="T86" s="3">
        <f t="shared" ca="1" si="22"/>
        <v>414</v>
      </c>
      <c r="U86" s="3">
        <f t="shared" ca="1" si="22"/>
        <v>696.44578009410441</v>
      </c>
      <c r="V86" s="3">
        <f t="shared" ca="1" si="22"/>
        <v>1446.6617280600926</v>
      </c>
      <c r="W86" s="3">
        <f t="shared" ca="1" si="22"/>
        <v>1380</v>
      </c>
      <c r="X86" s="3">
        <f t="shared" ca="1" si="22"/>
        <v>1742.5224399480094</v>
      </c>
      <c r="Y86" s="3">
        <f t="shared" ca="1" si="22"/>
        <v>1416.3657051357472</v>
      </c>
      <c r="Z86" s="3">
        <f t="shared" ca="1" si="22"/>
        <v>1162.0311921046755</v>
      </c>
      <c r="AA86" s="3">
        <f t="shared" ca="1" si="22"/>
        <v>1380</v>
      </c>
      <c r="AB86" s="3">
        <f t="shared" ca="1" si="21"/>
        <v>1290.3828143540486</v>
      </c>
      <c r="AC86" s="3">
        <f t="shared" ca="1" si="21"/>
        <v>1380</v>
      </c>
      <c r="AD86" s="3">
        <f t="shared" ca="1" si="21"/>
        <v>1286.7660297686325</v>
      </c>
      <c r="AE86" s="3">
        <f t="shared" ca="1" si="21"/>
        <v>732.07470895490178</v>
      </c>
      <c r="AF86" s="3">
        <f t="shared" ca="1" si="21"/>
        <v>193.36831524774695</v>
      </c>
      <c r="AG86" s="3">
        <f t="shared" ca="1" si="21"/>
        <v>138</v>
      </c>
      <c r="AH86" s="3">
        <f t="shared" ca="1" si="21"/>
        <v>98.026381452954467</v>
      </c>
      <c r="AI86" s="3">
        <f t="shared" ca="1" si="21"/>
        <v>152.13660263415241</v>
      </c>
    </row>
    <row r="87" spans="10:35" x14ac:dyDescent="0.3">
      <c r="J87" s="1">
        <f t="shared" si="18"/>
        <v>44282</v>
      </c>
      <c r="K87" s="5">
        <f t="shared" si="19"/>
        <v>6</v>
      </c>
      <c r="L87" s="3">
        <f t="shared" ca="1" si="22"/>
        <v>10.824443834443239</v>
      </c>
      <c r="M87" s="3">
        <f t="shared" ca="1" si="22"/>
        <v>18.588457745298534</v>
      </c>
      <c r="N87" s="3">
        <f t="shared" ca="1" si="22"/>
        <v>13.8</v>
      </c>
      <c r="O87" s="3">
        <f t="shared" ca="1" si="22"/>
        <v>13.8</v>
      </c>
      <c r="P87" s="3">
        <f t="shared" ca="1" si="22"/>
        <v>17.002496904710849</v>
      </c>
      <c r="Q87" s="3">
        <f t="shared" ca="1" si="22"/>
        <v>13.8</v>
      </c>
      <c r="R87" s="3">
        <f t="shared" ca="1" si="22"/>
        <v>13.8</v>
      </c>
      <c r="S87" s="3">
        <f t="shared" ca="1" si="22"/>
        <v>14.45449206863284</v>
      </c>
      <c r="T87" s="3">
        <f t="shared" ca="1" si="22"/>
        <v>41.400000000000006</v>
      </c>
      <c r="U87" s="3">
        <f t="shared" ca="1" si="22"/>
        <v>108.48145252289046</v>
      </c>
      <c r="V87" s="3">
        <f t="shared" ca="1" si="22"/>
        <v>110.4</v>
      </c>
      <c r="W87" s="3">
        <f t="shared" ca="1" si="22"/>
        <v>182.1021619481071</v>
      </c>
      <c r="X87" s="3">
        <f t="shared" ca="1" si="22"/>
        <v>91.162097487475478</v>
      </c>
      <c r="Y87" s="3">
        <f t="shared" ca="1" si="22"/>
        <v>188.57164209511052</v>
      </c>
      <c r="Z87" s="3">
        <f t="shared" ca="1" si="22"/>
        <v>127.23515078225267</v>
      </c>
      <c r="AA87" s="3">
        <f t="shared" ca="1" si="22"/>
        <v>173.77693664988089</v>
      </c>
      <c r="AB87" s="3">
        <f t="shared" ca="1" si="21"/>
        <v>157.51577610159458</v>
      </c>
      <c r="AC87" s="3">
        <f t="shared" ca="1" si="21"/>
        <v>135.94065024262619</v>
      </c>
      <c r="AD87" s="3">
        <f t="shared" ca="1" si="21"/>
        <v>110.4</v>
      </c>
      <c r="AE87" s="3">
        <f t="shared" ca="1" si="21"/>
        <v>57.031821663354449</v>
      </c>
      <c r="AF87" s="3">
        <f t="shared" ca="1" si="21"/>
        <v>22.214444214256005</v>
      </c>
      <c r="AG87" s="3">
        <f t="shared" ca="1" si="21"/>
        <v>17.33289040173262</v>
      </c>
      <c r="AH87" s="3">
        <f t="shared" ca="1" si="21"/>
        <v>11.042223872888115</v>
      </c>
      <c r="AI87" s="3">
        <f t="shared" ca="1" si="21"/>
        <v>8.829851637793217</v>
      </c>
    </row>
    <row r="88" spans="10:35" x14ac:dyDescent="0.3">
      <c r="J88" s="1">
        <f t="shared" si="18"/>
        <v>44283</v>
      </c>
      <c r="K88" s="5">
        <f t="shared" si="19"/>
        <v>7</v>
      </c>
      <c r="L88" s="3">
        <f t="shared" ca="1" si="22"/>
        <v>13.8</v>
      </c>
      <c r="M88" s="3">
        <f t="shared" ca="1" si="22"/>
        <v>18.925359241361633</v>
      </c>
      <c r="N88" s="3">
        <f t="shared" ca="1" si="22"/>
        <v>14.606552485784713</v>
      </c>
      <c r="O88" s="3">
        <f t="shared" ca="1" si="22"/>
        <v>13.8</v>
      </c>
      <c r="P88" s="3">
        <f t="shared" ca="1" si="22"/>
        <v>17.422620751108504</v>
      </c>
      <c r="Q88" s="3">
        <f t="shared" ca="1" si="22"/>
        <v>10.711203934072991</v>
      </c>
      <c r="R88" s="3">
        <f t="shared" ca="1" si="22"/>
        <v>13.8</v>
      </c>
      <c r="S88" s="3">
        <f t="shared" ca="1" si="22"/>
        <v>12.555758588994166</v>
      </c>
      <c r="T88" s="3">
        <f t="shared" ca="1" si="22"/>
        <v>41.400000000000006</v>
      </c>
      <c r="U88" s="3">
        <f t="shared" ca="1" si="22"/>
        <v>93.979596960463724</v>
      </c>
      <c r="V88" s="3">
        <f t="shared" ca="1" si="22"/>
        <v>111.58402471305448</v>
      </c>
      <c r="W88" s="3">
        <f t="shared" ca="1" si="22"/>
        <v>93.859193094669692</v>
      </c>
      <c r="X88" s="3">
        <f t="shared" ca="1" si="22"/>
        <v>138</v>
      </c>
      <c r="Y88" s="3">
        <f t="shared" ca="1" si="22"/>
        <v>100.24212734184977</v>
      </c>
      <c r="Z88" s="3">
        <f t="shared" ca="1" si="22"/>
        <v>148.41237624139021</v>
      </c>
      <c r="AA88" s="3">
        <f t="shared" ca="1" si="22"/>
        <v>138</v>
      </c>
      <c r="AB88" s="3">
        <f t="shared" ca="1" si="21"/>
        <v>169.75212013651168</v>
      </c>
      <c r="AC88" s="3">
        <f t="shared" ca="1" si="21"/>
        <v>138</v>
      </c>
      <c r="AD88" s="3">
        <f t="shared" ca="1" si="21"/>
        <v>110.27022340534505</v>
      </c>
      <c r="AE88" s="3">
        <f t="shared" ca="1" si="21"/>
        <v>78.594613106945985</v>
      </c>
      <c r="AF88" s="3">
        <f t="shared" ca="1" si="21"/>
        <v>19.775335426299065</v>
      </c>
      <c r="AG88" s="3">
        <f t="shared" ca="1" si="21"/>
        <v>13.8</v>
      </c>
      <c r="AH88" s="3">
        <f t="shared" ca="1" si="21"/>
        <v>13.8</v>
      </c>
      <c r="AI88" s="3">
        <f t="shared" ca="1" si="21"/>
        <v>16.767080031987316</v>
      </c>
    </row>
    <row r="89" spans="10:35" x14ac:dyDescent="0.3">
      <c r="J89" s="1">
        <f t="shared" si="18"/>
        <v>44284</v>
      </c>
      <c r="K89" s="5">
        <f t="shared" si="19"/>
        <v>1</v>
      </c>
      <c r="L89" s="3">
        <f t="shared" ca="1" si="22"/>
        <v>180.97791020569599</v>
      </c>
      <c r="M89" s="3">
        <f t="shared" ca="1" si="22"/>
        <v>138</v>
      </c>
      <c r="N89" s="3">
        <f t="shared" ca="1" si="22"/>
        <v>183.00884553016414</v>
      </c>
      <c r="O89" s="3">
        <f t="shared" ca="1" si="22"/>
        <v>134.34809009860953</v>
      </c>
      <c r="P89" s="3">
        <f t="shared" ca="1" si="22"/>
        <v>179.03911024880878</v>
      </c>
      <c r="Q89" s="3">
        <f t="shared" ca="1" si="22"/>
        <v>125.17580520893915</v>
      </c>
      <c r="R89" s="3">
        <f t="shared" ca="1" si="22"/>
        <v>162.30104833147027</v>
      </c>
      <c r="S89" s="3">
        <f t="shared" ca="1" si="22"/>
        <v>110.09091175167855</v>
      </c>
      <c r="T89" s="3">
        <f t="shared" ca="1" si="22"/>
        <v>414</v>
      </c>
      <c r="U89" s="3">
        <f t="shared" ca="1" si="22"/>
        <v>710.09514066914778</v>
      </c>
      <c r="V89" s="3">
        <f t="shared" ca="1" si="22"/>
        <v>1104</v>
      </c>
      <c r="W89" s="3">
        <f t="shared" ca="1" si="22"/>
        <v>1299.6204515863892</v>
      </c>
      <c r="X89" s="3">
        <f t="shared" ca="1" si="22"/>
        <v>1380</v>
      </c>
      <c r="Y89" s="3">
        <f t="shared" ca="1" si="22"/>
        <v>1380</v>
      </c>
      <c r="Z89" s="3">
        <f t="shared" ca="1" si="22"/>
        <v>1498.047623453142</v>
      </c>
      <c r="AA89" s="3">
        <f t="shared" ca="1" si="22"/>
        <v>1864.1217258216104</v>
      </c>
      <c r="AB89" s="3">
        <f t="shared" ca="1" si="21"/>
        <v>1380</v>
      </c>
      <c r="AC89" s="3">
        <f t="shared" ca="1" si="21"/>
        <v>1547.135984868132</v>
      </c>
      <c r="AD89" s="3">
        <f t="shared" ca="1" si="21"/>
        <v>1495.428093680051</v>
      </c>
      <c r="AE89" s="3">
        <f t="shared" ca="1" si="21"/>
        <v>828</v>
      </c>
      <c r="AF89" s="3">
        <f t="shared" ca="1" si="21"/>
        <v>276</v>
      </c>
      <c r="AG89" s="3">
        <f t="shared" ca="1" si="21"/>
        <v>138</v>
      </c>
      <c r="AH89" s="3">
        <f t="shared" ca="1" si="21"/>
        <v>138</v>
      </c>
      <c r="AI89" s="3">
        <f t="shared" ca="1" si="21"/>
        <v>145.20164159042284</v>
      </c>
    </row>
    <row r="90" spans="10:35" x14ac:dyDescent="0.3">
      <c r="J90" s="1">
        <f t="shared" si="18"/>
        <v>44285</v>
      </c>
      <c r="K90" s="5">
        <f t="shared" si="19"/>
        <v>2</v>
      </c>
      <c r="L90" s="3">
        <f t="shared" ca="1" si="22"/>
        <v>138</v>
      </c>
      <c r="M90" s="3">
        <f t="shared" ca="1" si="22"/>
        <v>138</v>
      </c>
      <c r="N90" s="3">
        <f t="shared" ca="1" si="22"/>
        <v>110.89344804903516</v>
      </c>
      <c r="O90" s="3">
        <f t="shared" ca="1" si="22"/>
        <v>138</v>
      </c>
      <c r="P90" s="3">
        <f t="shared" ca="1" si="22"/>
        <v>138</v>
      </c>
      <c r="Q90" s="3">
        <f t="shared" ca="1" si="22"/>
        <v>138</v>
      </c>
      <c r="R90" s="3">
        <f t="shared" ca="1" si="22"/>
        <v>152.55780157269777</v>
      </c>
      <c r="S90" s="3">
        <f t="shared" ca="1" si="22"/>
        <v>170.74325096827724</v>
      </c>
      <c r="T90" s="3">
        <f t="shared" ca="1" si="22"/>
        <v>272.70777758385833</v>
      </c>
      <c r="U90" s="3">
        <f t="shared" ca="1" si="22"/>
        <v>879.27987037464197</v>
      </c>
      <c r="V90" s="3">
        <f t="shared" ca="1" si="22"/>
        <v>1440.8581673065055</v>
      </c>
      <c r="W90" s="3">
        <f t="shared" ca="1" si="22"/>
        <v>1380</v>
      </c>
      <c r="X90" s="3">
        <f t="shared" ca="1" si="22"/>
        <v>1731.0937382077498</v>
      </c>
      <c r="Y90" s="3">
        <f t="shared" ca="1" si="22"/>
        <v>1380</v>
      </c>
      <c r="Z90" s="3">
        <f t="shared" ca="1" si="22"/>
        <v>1272.744715510996</v>
      </c>
      <c r="AA90" s="3">
        <f t="shared" ca="1" si="22"/>
        <v>1380</v>
      </c>
      <c r="AB90" s="3">
        <f t="shared" ca="1" si="21"/>
        <v>1070.3050189124895</v>
      </c>
      <c r="AC90" s="3">
        <f t="shared" ca="1" si="21"/>
        <v>1465.950138477275</v>
      </c>
      <c r="AD90" s="3">
        <f t="shared" ca="1" si="21"/>
        <v>1104</v>
      </c>
      <c r="AE90" s="3">
        <f t="shared" ca="1" si="21"/>
        <v>828</v>
      </c>
      <c r="AF90" s="3">
        <f t="shared" ca="1" si="21"/>
        <v>377.31802966098809</v>
      </c>
      <c r="AG90" s="3">
        <f t="shared" ca="1" si="21"/>
        <v>117.83080163458551</v>
      </c>
      <c r="AH90" s="3">
        <f t="shared" ca="1" si="21"/>
        <v>138</v>
      </c>
      <c r="AI90" s="3">
        <f t="shared" ca="1" si="21"/>
        <v>100.15390115908546</v>
      </c>
    </row>
    <row r="91" spans="10:35" x14ac:dyDescent="0.3">
      <c r="J91" s="1">
        <f t="shared" si="18"/>
        <v>44286</v>
      </c>
      <c r="K91" s="5">
        <f t="shared" si="19"/>
        <v>3</v>
      </c>
      <c r="L91" s="3">
        <f t="shared" ca="1" si="22"/>
        <v>102.32992955218575</v>
      </c>
      <c r="M91" s="3">
        <f t="shared" ca="1" si="22"/>
        <v>162.32137336037374</v>
      </c>
      <c r="N91" s="3">
        <f t="shared" ca="1" si="22"/>
        <v>118.12166517893546</v>
      </c>
      <c r="O91" s="3">
        <f t="shared" ca="1" si="22"/>
        <v>90.890443588053785</v>
      </c>
      <c r="P91" s="3">
        <f t="shared" ca="1" si="22"/>
        <v>138</v>
      </c>
      <c r="Q91" s="3">
        <f t="shared" ca="1" si="22"/>
        <v>138</v>
      </c>
      <c r="R91" s="3">
        <f t="shared" ca="1" si="22"/>
        <v>138</v>
      </c>
      <c r="S91" s="3">
        <f t="shared" ca="1" si="22"/>
        <v>168.55796534641019</v>
      </c>
      <c r="T91" s="3">
        <f t="shared" ca="1" si="22"/>
        <v>414</v>
      </c>
      <c r="U91" s="3">
        <f t="shared" ca="1" si="22"/>
        <v>828</v>
      </c>
      <c r="V91" s="3">
        <f t="shared" ca="1" si="22"/>
        <v>1104</v>
      </c>
      <c r="W91" s="3">
        <f t="shared" ca="1" si="22"/>
        <v>1427.9376190842117</v>
      </c>
      <c r="X91" s="3">
        <f t="shared" ca="1" si="22"/>
        <v>1380</v>
      </c>
      <c r="Y91" s="3">
        <f t="shared" ca="1" si="22"/>
        <v>1380</v>
      </c>
      <c r="Z91" s="3">
        <f t="shared" ca="1" si="22"/>
        <v>1545.2584714890643</v>
      </c>
      <c r="AA91" s="3">
        <f t="shared" ca="1" si="22"/>
        <v>1380</v>
      </c>
      <c r="AB91" s="3">
        <f t="shared" ca="1" si="21"/>
        <v>1217.9840073306705</v>
      </c>
      <c r="AC91" s="3">
        <f t="shared" ca="1" si="21"/>
        <v>950.10299268966617</v>
      </c>
      <c r="AD91" s="3">
        <f t="shared" ca="1" si="21"/>
        <v>841.09476035031196</v>
      </c>
      <c r="AE91" s="3">
        <f t="shared" ca="1" si="21"/>
        <v>883.14058542681346</v>
      </c>
      <c r="AF91" s="3">
        <f t="shared" ca="1" si="21"/>
        <v>374.80670327478344</v>
      </c>
      <c r="AG91" s="3">
        <f t="shared" ca="1" si="21"/>
        <v>176.66852861673067</v>
      </c>
      <c r="AH91" s="3">
        <f t="shared" ca="1" si="21"/>
        <v>106.41629526748281</v>
      </c>
      <c r="AI91" s="3">
        <f t="shared" ca="1" si="21"/>
        <v>118.62240245585134</v>
      </c>
    </row>
    <row r="92" spans="10:35" x14ac:dyDescent="0.3">
      <c r="J92" s="1">
        <f t="shared" si="18"/>
        <v>44287</v>
      </c>
      <c r="K92" s="5">
        <f t="shared" si="19"/>
        <v>4</v>
      </c>
      <c r="L92" s="3">
        <f t="shared" ca="1" si="22"/>
        <v>164.20135592604055</v>
      </c>
      <c r="M92" s="3">
        <f t="shared" ca="1" si="22"/>
        <v>117.0421162213012</v>
      </c>
      <c r="N92" s="3">
        <f t="shared" ca="1" si="22"/>
        <v>138</v>
      </c>
      <c r="O92" s="3">
        <f t="shared" ca="1" si="22"/>
        <v>191.96994347335308</v>
      </c>
      <c r="P92" s="3">
        <f t="shared" ca="1" si="22"/>
        <v>138</v>
      </c>
      <c r="Q92" s="3">
        <f t="shared" ca="1" si="22"/>
        <v>151.12496387485388</v>
      </c>
      <c r="R92" s="3">
        <f t="shared" ca="1" si="22"/>
        <v>170.4749380561174</v>
      </c>
      <c r="S92" s="3">
        <f t="shared" ca="1" si="22"/>
        <v>138</v>
      </c>
      <c r="T92" s="3">
        <f t="shared" ca="1" si="22"/>
        <v>401.91807696851549</v>
      </c>
      <c r="U92" s="3">
        <f t="shared" ca="1" si="22"/>
        <v>828</v>
      </c>
      <c r="V92" s="3">
        <f t="shared" ca="1" si="22"/>
        <v>1023.4775787409244</v>
      </c>
      <c r="W92" s="3">
        <f t="shared" ca="1" si="22"/>
        <v>1510.0485331410689</v>
      </c>
      <c r="X92" s="3">
        <f t="shared" ca="1" si="22"/>
        <v>1380</v>
      </c>
      <c r="Y92" s="3">
        <f t="shared" ca="1" si="22"/>
        <v>1337.9775644291738</v>
      </c>
      <c r="Z92" s="3">
        <f t="shared" ca="1" si="22"/>
        <v>1042.4552520525804</v>
      </c>
      <c r="AA92" s="3">
        <f t="shared" ca="1" si="22"/>
        <v>996.63937906280319</v>
      </c>
      <c r="AB92" s="3">
        <f t="shared" ca="1" si="21"/>
        <v>1380</v>
      </c>
      <c r="AC92" s="3">
        <f t="shared" ca="1" si="21"/>
        <v>1767.6880889179622</v>
      </c>
      <c r="AD92" s="3">
        <f t="shared" ca="1" si="21"/>
        <v>1262.6412616831592</v>
      </c>
      <c r="AE92" s="3">
        <f t="shared" ca="1" si="21"/>
        <v>882.46054181220029</v>
      </c>
      <c r="AF92" s="3">
        <f t="shared" ca="1" si="21"/>
        <v>245.95864056345428</v>
      </c>
      <c r="AG92" s="3">
        <f t="shared" ca="1" si="21"/>
        <v>182.14188821220776</v>
      </c>
      <c r="AH92" s="3">
        <f t="shared" ca="1" si="21"/>
        <v>138</v>
      </c>
      <c r="AI92" s="3">
        <f t="shared" ca="1" si="21"/>
        <v>95.121754324178028</v>
      </c>
    </row>
    <row r="93" spans="10:35" x14ac:dyDescent="0.3">
      <c r="J93" s="1">
        <f t="shared" si="18"/>
        <v>44288</v>
      </c>
      <c r="K93" s="5">
        <f t="shared" si="19"/>
        <v>5</v>
      </c>
      <c r="L93" s="3">
        <f t="shared" ca="1" si="22"/>
        <v>138</v>
      </c>
      <c r="M93" s="3">
        <f t="shared" ca="1" si="22"/>
        <v>138</v>
      </c>
      <c r="N93" s="3">
        <f t="shared" ca="1" si="22"/>
        <v>158.13596837855499</v>
      </c>
      <c r="O93" s="3">
        <f t="shared" ca="1" si="22"/>
        <v>106.60876721993982</v>
      </c>
      <c r="P93" s="3">
        <f t="shared" ca="1" si="22"/>
        <v>165.08873423640318</v>
      </c>
      <c r="Q93" s="3">
        <f t="shared" ca="1" si="22"/>
        <v>179.28861617651583</v>
      </c>
      <c r="R93" s="3">
        <f t="shared" ca="1" si="22"/>
        <v>138</v>
      </c>
      <c r="S93" s="3">
        <f t="shared" ca="1" si="22"/>
        <v>86.273323593099747</v>
      </c>
      <c r="T93" s="3">
        <f t="shared" ca="1" si="22"/>
        <v>367.17085032417452</v>
      </c>
      <c r="U93" s="3">
        <f t="shared" ca="1" si="22"/>
        <v>828</v>
      </c>
      <c r="V93" s="3">
        <f t="shared" ca="1" si="22"/>
        <v>1104</v>
      </c>
      <c r="W93" s="3">
        <f t="shared" ca="1" si="22"/>
        <v>1380</v>
      </c>
      <c r="X93" s="3">
        <f t="shared" ca="1" si="22"/>
        <v>1380</v>
      </c>
      <c r="Y93" s="3">
        <f t="shared" ca="1" si="22"/>
        <v>1380</v>
      </c>
      <c r="Z93" s="3">
        <f t="shared" ca="1" si="22"/>
        <v>1209.8826486744988</v>
      </c>
      <c r="AA93" s="3">
        <f t="shared" ca="1" si="22"/>
        <v>1545.1415018250464</v>
      </c>
      <c r="AB93" s="3">
        <f t="shared" ca="1" si="21"/>
        <v>1190.7275511786763</v>
      </c>
      <c r="AC93" s="3">
        <f t="shared" ca="1" si="21"/>
        <v>1216.4059801483108</v>
      </c>
      <c r="AD93" s="3">
        <f t="shared" ca="1" si="21"/>
        <v>1104</v>
      </c>
      <c r="AE93" s="3">
        <f t="shared" ca="1" si="21"/>
        <v>828</v>
      </c>
      <c r="AF93" s="3">
        <f t="shared" ca="1" si="21"/>
        <v>276</v>
      </c>
      <c r="AG93" s="3">
        <f t="shared" ca="1" si="21"/>
        <v>138</v>
      </c>
      <c r="AH93" s="3">
        <f t="shared" ca="1" si="21"/>
        <v>182.31856059537719</v>
      </c>
      <c r="AI93" s="3">
        <f t="shared" ca="1" si="21"/>
        <v>151.98759112174582</v>
      </c>
    </row>
    <row r="94" spans="10:35" x14ac:dyDescent="0.3">
      <c r="J94" s="1">
        <f t="shared" si="18"/>
        <v>44289</v>
      </c>
      <c r="K94" s="5">
        <f t="shared" si="19"/>
        <v>6</v>
      </c>
      <c r="L94" s="3">
        <f t="shared" ca="1" si="22"/>
        <v>14.872432565693433</v>
      </c>
      <c r="M94" s="3">
        <f t="shared" ca="1" si="22"/>
        <v>13.8</v>
      </c>
      <c r="N94" s="3">
        <f t="shared" ca="1" si="22"/>
        <v>13.8</v>
      </c>
      <c r="O94" s="3">
        <f t="shared" ca="1" si="22"/>
        <v>15.777915871834182</v>
      </c>
      <c r="P94" s="3">
        <f t="shared" ca="1" si="22"/>
        <v>15.557490840166137</v>
      </c>
      <c r="Q94" s="3">
        <f t="shared" ca="1" si="22"/>
        <v>16.363509755417308</v>
      </c>
      <c r="R94" s="3">
        <f t="shared" ca="1" si="22"/>
        <v>10.382616992160358</v>
      </c>
      <c r="S94" s="3">
        <f t="shared" ca="1" si="22"/>
        <v>13.8</v>
      </c>
      <c r="T94" s="3">
        <f t="shared" ca="1" si="22"/>
        <v>47.267510802075975</v>
      </c>
      <c r="U94" s="3">
        <f t="shared" ca="1" si="22"/>
        <v>115.5928382175186</v>
      </c>
      <c r="V94" s="3">
        <f t="shared" ca="1" si="22"/>
        <v>137.32604413989006</v>
      </c>
      <c r="W94" s="3">
        <f t="shared" ca="1" si="22"/>
        <v>138</v>
      </c>
      <c r="X94" s="3">
        <f t="shared" ca="1" si="22"/>
        <v>129.76443158377751</v>
      </c>
      <c r="Y94" s="3">
        <f t="shared" ca="1" si="22"/>
        <v>97.321171857628215</v>
      </c>
      <c r="Z94" s="3">
        <f t="shared" ca="1" si="22"/>
        <v>110.72594820256228</v>
      </c>
      <c r="AA94" s="3">
        <f t="shared" ca="1" si="22"/>
        <v>126.22110539384353</v>
      </c>
      <c r="AB94" s="3">
        <f t="shared" ca="1" si="21"/>
        <v>188.38195745368805</v>
      </c>
      <c r="AC94" s="3">
        <f t="shared" ca="1" si="21"/>
        <v>183.82030585547608</v>
      </c>
      <c r="AD94" s="3">
        <f t="shared" ca="1" si="21"/>
        <v>82.92144349502</v>
      </c>
      <c r="AE94" s="3">
        <f t="shared" ca="1" si="21"/>
        <v>82.800000000000011</v>
      </c>
      <c r="AF94" s="3">
        <f t="shared" ca="1" si="21"/>
        <v>24.452320617418792</v>
      </c>
      <c r="AG94" s="3">
        <f t="shared" ca="1" si="21"/>
        <v>13.8</v>
      </c>
      <c r="AH94" s="3">
        <f t="shared" ca="1" si="21"/>
        <v>13.8</v>
      </c>
      <c r="AI94" s="3">
        <f t="shared" ca="1" si="21"/>
        <v>13.8</v>
      </c>
    </row>
    <row r="95" spans="10:35" x14ac:dyDescent="0.3">
      <c r="J95" s="1">
        <f t="shared" si="18"/>
        <v>44290</v>
      </c>
      <c r="K95" s="5">
        <f t="shared" si="19"/>
        <v>7</v>
      </c>
      <c r="L95" s="3">
        <f t="shared" ca="1" si="22"/>
        <v>13.8</v>
      </c>
      <c r="M95" s="3">
        <f t="shared" ca="1" si="22"/>
        <v>14.315880519975861</v>
      </c>
      <c r="N95" s="3">
        <f t="shared" ca="1" si="22"/>
        <v>13.8</v>
      </c>
      <c r="O95" s="3">
        <f t="shared" ca="1" si="22"/>
        <v>17.359714892222179</v>
      </c>
      <c r="P95" s="3">
        <f t="shared" ca="1" si="22"/>
        <v>9.4303641730858097</v>
      </c>
      <c r="Q95" s="3">
        <f t="shared" ca="1" si="22"/>
        <v>14.756831343745967</v>
      </c>
      <c r="R95" s="3">
        <f t="shared" ca="1" si="22"/>
        <v>18.2704407316036</v>
      </c>
      <c r="S95" s="3">
        <f t="shared" ca="1" si="22"/>
        <v>13.8</v>
      </c>
      <c r="T95" s="3">
        <f t="shared" ca="1" si="22"/>
        <v>49.857649343872424</v>
      </c>
      <c r="U95" s="3">
        <f t="shared" ca="1" si="22"/>
        <v>82.800000000000011</v>
      </c>
      <c r="V95" s="3">
        <f t="shared" ca="1" si="22"/>
        <v>88.502668354382422</v>
      </c>
      <c r="W95" s="3">
        <f t="shared" ca="1" si="22"/>
        <v>98.897858249077046</v>
      </c>
      <c r="X95" s="3">
        <f t="shared" ca="1" si="22"/>
        <v>163.1804943499624</v>
      </c>
      <c r="Y95" s="3">
        <f t="shared" ca="1" si="22"/>
        <v>153.21090097068489</v>
      </c>
      <c r="Z95" s="3">
        <f t="shared" ca="1" si="22"/>
        <v>138</v>
      </c>
      <c r="AA95" s="3">
        <f t="shared" ca="1" si="22"/>
        <v>138</v>
      </c>
      <c r="AB95" s="3">
        <f t="shared" ca="1" si="21"/>
        <v>156.042508151639</v>
      </c>
      <c r="AC95" s="3">
        <f t="shared" ca="1" si="21"/>
        <v>144.45364826521055</v>
      </c>
      <c r="AD95" s="3">
        <f t="shared" ca="1" si="21"/>
        <v>126.14770242138216</v>
      </c>
      <c r="AE95" s="3">
        <f t="shared" ca="1" si="21"/>
        <v>81.433662983231841</v>
      </c>
      <c r="AF95" s="3">
        <f t="shared" ca="1" si="21"/>
        <v>27.6</v>
      </c>
      <c r="AG95" s="3">
        <f t="shared" ca="1" si="21"/>
        <v>13.534644066868857</v>
      </c>
      <c r="AH95" s="3">
        <f t="shared" ca="1" si="21"/>
        <v>13.8</v>
      </c>
      <c r="AI95" s="3">
        <f t="shared" ca="1" si="21"/>
        <v>13.8</v>
      </c>
    </row>
    <row r="96" spans="10:35" x14ac:dyDescent="0.3">
      <c r="J96" s="1">
        <f t="shared" si="18"/>
        <v>44291</v>
      </c>
      <c r="K96" s="5">
        <f t="shared" si="19"/>
        <v>1</v>
      </c>
      <c r="L96" s="3">
        <f t="shared" ca="1" si="22"/>
        <v>148.19232412842231</v>
      </c>
      <c r="M96" s="3">
        <f t="shared" ca="1" si="22"/>
        <v>162.65035728985416</v>
      </c>
      <c r="N96" s="3">
        <f t="shared" ca="1" si="22"/>
        <v>191.60707317379104</v>
      </c>
      <c r="O96" s="3">
        <f t="shared" ca="1" si="22"/>
        <v>138</v>
      </c>
      <c r="P96" s="3">
        <f t="shared" ca="1" si="22"/>
        <v>179.77114741929967</v>
      </c>
      <c r="Q96" s="3">
        <f t="shared" ca="1" si="22"/>
        <v>138</v>
      </c>
      <c r="R96" s="3">
        <f t="shared" ca="1" si="22"/>
        <v>185.87632135064143</v>
      </c>
      <c r="S96" s="3">
        <f t="shared" ca="1" si="22"/>
        <v>138</v>
      </c>
      <c r="T96" s="3">
        <f t="shared" ca="1" si="22"/>
        <v>509.91301626841096</v>
      </c>
      <c r="U96" s="3">
        <f t="shared" ca="1" si="22"/>
        <v>1033.4989600053341</v>
      </c>
      <c r="V96" s="3">
        <f t="shared" ca="1" si="22"/>
        <v>1104</v>
      </c>
      <c r="W96" s="3">
        <f t="shared" ca="1" si="22"/>
        <v>1663.0743046723335</v>
      </c>
      <c r="X96" s="3">
        <f t="shared" ca="1" si="22"/>
        <v>1380</v>
      </c>
      <c r="Y96" s="3">
        <f t="shared" ca="1" si="22"/>
        <v>1393.6460077246079</v>
      </c>
      <c r="Z96" s="3">
        <f t="shared" ca="1" si="22"/>
        <v>1779.6463659498352</v>
      </c>
      <c r="AA96" s="3">
        <f t="shared" ca="1" si="22"/>
        <v>1380</v>
      </c>
      <c r="AB96" s="3">
        <f t="shared" ca="1" si="21"/>
        <v>876.55142045250454</v>
      </c>
      <c r="AC96" s="3">
        <f t="shared" ca="1" si="21"/>
        <v>1519.4452558475116</v>
      </c>
      <c r="AD96" s="3">
        <f t="shared" ca="1" si="21"/>
        <v>1499.4866361996719</v>
      </c>
      <c r="AE96" s="3">
        <f t="shared" ca="1" si="21"/>
        <v>1031.7100518057175</v>
      </c>
      <c r="AF96" s="3">
        <f t="shared" ca="1" si="21"/>
        <v>276</v>
      </c>
      <c r="AG96" s="3">
        <f t="shared" ca="1" si="21"/>
        <v>138</v>
      </c>
      <c r="AH96" s="3">
        <f t="shared" ca="1" si="21"/>
        <v>161.01991683795666</v>
      </c>
      <c r="AI96" s="3">
        <f t="shared" ca="1" si="21"/>
        <v>89.73364676075883</v>
      </c>
    </row>
    <row r="97" spans="10:35" x14ac:dyDescent="0.3">
      <c r="J97" s="1">
        <f t="shared" si="18"/>
        <v>44292</v>
      </c>
      <c r="K97" s="5">
        <f t="shared" si="19"/>
        <v>2</v>
      </c>
      <c r="L97" s="3">
        <f t="shared" ca="1" si="22"/>
        <v>138</v>
      </c>
      <c r="M97" s="3">
        <f t="shared" ca="1" si="22"/>
        <v>97.06288680611496</v>
      </c>
      <c r="N97" s="3">
        <f t="shared" ca="1" si="22"/>
        <v>138</v>
      </c>
      <c r="O97" s="3">
        <f t="shared" ca="1" si="22"/>
        <v>138</v>
      </c>
      <c r="P97" s="3">
        <f t="shared" ca="1" si="22"/>
        <v>122.78913154998968</v>
      </c>
      <c r="Q97" s="3">
        <f t="shared" ca="1" si="22"/>
        <v>138</v>
      </c>
      <c r="R97" s="3">
        <f t="shared" ca="1" si="22"/>
        <v>153.99663719924379</v>
      </c>
      <c r="S97" s="3">
        <f t="shared" ca="1" si="22"/>
        <v>138</v>
      </c>
      <c r="T97" s="3">
        <f t="shared" ca="1" si="22"/>
        <v>414</v>
      </c>
      <c r="U97" s="3">
        <f t="shared" ca="1" si="22"/>
        <v>938.55417664270237</v>
      </c>
      <c r="V97" s="3">
        <f t="shared" ca="1" si="22"/>
        <v>1330.754962815678</v>
      </c>
      <c r="W97" s="3">
        <f t="shared" ca="1" si="22"/>
        <v>888.73343982131132</v>
      </c>
      <c r="X97" s="3">
        <f t="shared" ca="1" si="22"/>
        <v>1380</v>
      </c>
      <c r="Y97" s="3">
        <f t="shared" ca="1" si="22"/>
        <v>1506.0683586767727</v>
      </c>
      <c r="Z97" s="3">
        <f t="shared" ca="1" si="22"/>
        <v>1512.8709836075236</v>
      </c>
      <c r="AA97" s="3">
        <f t="shared" ca="1" si="22"/>
        <v>1898.5686069534984</v>
      </c>
      <c r="AB97" s="3">
        <f t="shared" ca="1" si="21"/>
        <v>1380</v>
      </c>
      <c r="AC97" s="3">
        <f t="shared" ca="1" si="21"/>
        <v>1380</v>
      </c>
      <c r="AD97" s="3">
        <f t="shared" ca="1" si="21"/>
        <v>1178.5926035643879</v>
      </c>
      <c r="AE97" s="3">
        <f t="shared" ca="1" si="21"/>
        <v>544.38302740054303</v>
      </c>
      <c r="AF97" s="3">
        <f t="shared" ca="1" si="21"/>
        <v>216.08093254207824</v>
      </c>
      <c r="AG97" s="3">
        <f t="shared" ca="1" si="21"/>
        <v>116.13976092738228</v>
      </c>
      <c r="AH97" s="3">
        <f t="shared" ca="1" si="21"/>
        <v>124.98590109682685</v>
      </c>
      <c r="AI97" s="3">
        <f t="shared" ca="1" si="21"/>
        <v>138</v>
      </c>
    </row>
    <row r="98" spans="10:35" x14ac:dyDescent="0.3">
      <c r="J98" s="1">
        <f t="shared" si="18"/>
        <v>44293</v>
      </c>
      <c r="K98" s="5">
        <f t="shared" si="19"/>
        <v>3</v>
      </c>
      <c r="L98" s="3">
        <f t="shared" ca="1" si="22"/>
        <v>108.84250397093281</v>
      </c>
      <c r="M98" s="3">
        <f t="shared" ca="1" si="22"/>
        <v>149.9194878336383</v>
      </c>
      <c r="N98" s="3">
        <f t="shared" ca="1" si="22"/>
        <v>125.49977986431226</v>
      </c>
      <c r="O98" s="3">
        <f t="shared" ca="1" si="22"/>
        <v>138</v>
      </c>
      <c r="P98" s="3">
        <f t="shared" ca="1" si="22"/>
        <v>138</v>
      </c>
      <c r="Q98" s="3">
        <f t="shared" ca="1" si="22"/>
        <v>89.558067444954474</v>
      </c>
      <c r="R98" s="3">
        <f t="shared" ca="1" si="22"/>
        <v>138</v>
      </c>
      <c r="S98" s="3">
        <f t="shared" ca="1" si="22"/>
        <v>189.83990341638537</v>
      </c>
      <c r="T98" s="3">
        <f t="shared" ca="1" si="22"/>
        <v>576.86659951802415</v>
      </c>
      <c r="U98" s="3">
        <f t="shared" ca="1" si="22"/>
        <v>1129.4118541748144</v>
      </c>
      <c r="V98" s="3">
        <f t="shared" ca="1" si="22"/>
        <v>1104</v>
      </c>
      <c r="W98" s="3">
        <f t="shared" ca="1" si="22"/>
        <v>1727.7998826523212</v>
      </c>
      <c r="X98" s="3">
        <f t="shared" ca="1" si="22"/>
        <v>1929.5621133858483</v>
      </c>
      <c r="Y98" s="3">
        <f t="shared" ca="1" si="22"/>
        <v>887.02325736196144</v>
      </c>
      <c r="Z98" s="3">
        <f t="shared" ca="1" si="22"/>
        <v>1910.8171536633861</v>
      </c>
      <c r="AA98" s="3">
        <f t="shared" ref="AA98:AI113" ca="1" si="23">IF($K98&gt;5,($H$2*VLOOKUP(AA$1,$A$1:$B$25,2,0)*(1+$D$2*RANDBETWEEN(-1,1)*RAND())*VLOOKUP(MONTH($J98),$D$6:$E$17,2,0))*$D$4,($H$2*VLOOKUP(AA$1,$A$1:$B$25,2,0)*(1+$D$2*RANDBETWEEN(-1,1)*RAND())*VLOOKUP(MONTH($J98),$D$6:$E$17,2,0)))</f>
        <v>1791.8449188263141</v>
      </c>
      <c r="AB98" s="3">
        <f t="shared" ca="1" si="23"/>
        <v>972.29831818865318</v>
      </c>
      <c r="AC98" s="3">
        <f t="shared" ca="1" si="23"/>
        <v>1364.8295760331589</v>
      </c>
      <c r="AD98" s="3">
        <f t="shared" ca="1" si="23"/>
        <v>1104</v>
      </c>
      <c r="AE98" s="3">
        <f t="shared" ca="1" si="23"/>
        <v>880.42501955208377</v>
      </c>
      <c r="AF98" s="3">
        <f t="shared" ca="1" si="23"/>
        <v>253.57048753873266</v>
      </c>
      <c r="AG98" s="3">
        <f t="shared" ca="1" si="23"/>
        <v>135.72261271536826</v>
      </c>
      <c r="AH98" s="3">
        <f t="shared" ca="1" si="23"/>
        <v>138</v>
      </c>
      <c r="AI98" s="3">
        <f t="shared" ca="1" si="23"/>
        <v>151.08467958485025</v>
      </c>
    </row>
    <row r="99" spans="10:35" x14ac:dyDescent="0.3">
      <c r="J99" s="1">
        <f t="shared" ref="J99:J130" si="24">J98+1</f>
        <v>44294</v>
      </c>
      <c r="K99" s="5">
        <f t="shared" si="19"/>
        <v>4</v>
      </c>
      <c r="L99" s="3">
        <f t="shared" ref="L99:AA114" ca="1" si="25">IF($K99&gt;5,($H$2*VLOOKUP(L$1,$A$1:$B$25,2,0)*(1+$D$2*RANDBETWEEN(-1,1)*RAND())*VLOOKUP(MONTH($J99),$D$6:$E$17,2,0))*$D$4,($H$2*VLOOKUP(L$1,$A$1:$B$25,2,0)*(1+$D$2*RANDBETWEEN(-1,1)*RAND())*VLOOKUP(MONTH($J99),$D$6:$E$17,2,0)))</f>
        <v>158.52455921195238</v>
      </c>
      <c r="M99" s="3">
        <f t="shared" ca="1" si="25"/>
        <v>140.86409463761046</v>
      </c>
      <c r="N99" s="3">
        <f t="shared" ca="1" si="25"/>
        <v>154.86273954803349</v>
      </c>
      <c r="O99" s="3">
        <f t="shared" ca="1" si="25"/>
        <v>138.77813670713815</v>
      </c>
      <c r="P99" s="3">
        <f t="shared" ca="1" si="25"/>
        <v>139.44849472643401</v>
      </c>
      <c r="Q99" s="3">
        <f t="shared" ca="1" si="25"/>
        <v>138</v>
      </c>
      <c r="R99" s="3">
        <f t="shared" ca="1" si="25"/>
        <v>151.01540974050303</v>
      </c>
      <c r="S99" s="3">
        <f t="shared" ca="1" si="25"/>
        <v>167.95509849015204</v>
      </c>
      <c r="T99" s="3">
        <f t="shared" ca="1" si="25"/>
        <v>464.16849517724768</v>
      </c>
      <c r="U99" s="3">
        <f t="shared" ca="1" si="25"/>
        <v>1008.956637606719</v>
      </c>
      <c r="V99" s="3">
        <f t="shared" ca="1" si="25"/>
        <v>875.72557273849668</v>
      </c>
      <c r="W99" s="3">
        <f t="shared" ca="1" si="25"/>
        <v>1380</v>
      </c>
      <c r="X99" s="3">
        <f t="shared" ca="1" si="25"/>
        <v>1546.3332509587119</v>
      </c>
      <c r="Y99" s="3">
        <f t="shared" ca="1" si="25"/>
        <v>1318.6520836396337</v>
      </c>
      <c r="Z99" s="3">
        <f t="shared" ca="1" si="25"/>
        <v>1240.5534220917398</v>
      </c>
      <c r="AA99" s="3">
        <f t="shared" ca="1" si="23"/>
        <v>1380</v>
      </c>
      <c r="AB99" s="3">
        <f t="shared" ca="1" si="23"/>
        <v>1366.2945077527415</v>
      </c>
      <c r="AC99" s="3">
        <f t="shared" ca="1" si="23"/>
        <v>1706.8033695096879</v>
      </c>
      <c r="AD99" s="3">
        <f t="shared" ca="1" si="23"/>
        <v>1032.5756031608216</v>
      </c>
      <c r="AE99" s="3">
        <f t="shared" ca="1" si="23"/>
        <v>1023.8282309219896</v>
      </c>
      <c r="AF99" s="3">
        <f t="shared" ca="1" si="23"/>
        <v>334.16677913116536</v>
      </c>
      <c r="AG99" s="3">
        <f t="shared" ca="1" si="23"/>
        <v>138</v>
      </c>
      <c r="AH99" s="3">
        <f t="shared" ca="1" si="23"/>
        <v>138</v>
      </c>
      <c r="AI99" s="3">
        <f t="shared" ca="1" si="23"/>
        <v>138</v>
      </c>
    </row>
    <row r="100" spans="10:35" x14ac:dyDescent="0.3">
      <c r="J100" s="1">
        <f t="shared" si="24"/>
        <v>44295</v>
      </c>
      <c r="K100" s="5">
        <f t="shared" si="19"/>
        <v>5</v>
      </c>
      <c r="L100" s="3">
        <f t="shared" ca="1" si="25"/>
        <v>138</v>
      </c>
      <c r="M100" s="3">
        <f t="shared" ca="1" si="25"/>
        <v>87.71201205621162</v>
      </c>
      <c r="N100" s="3">
        <f t="shared" ca="1" si="25"/>
        <v>138</v>
      </c>
      <c r="O100" s="3">
        <f t="shared" ca="1" si="25"/>
        <v>96.710341265032</v>
      </c>
      <c r="P100" s="3">
        <f t="shared" ca="1" si="25"/>
        <v>192.16864334264085</v>
      </c>
      <c r="Q100" s="3">
        <f t="shared" ca="1" si="25"/>
        <v>157.50625847703469</v>
      </c>
      <c r="R100" s="3">
        <f t="shared" ca="1" si="25"/>
        <v>138</v>
      </c>
      <c r="S100" s="3">
        <f t="shared" ca="1" si="25"/>
        <v>138</v>
      </c>
      <c r="T100" s="3">
        <f t="shared" ca="1" si="25"/>
        <v>402.38026879726226</v>
      </c>
      <c r="U100" s="3">
        <f t="shared" ca="1" si="25"/>
        <v>820.86186924300625</v>
      </c>
      <c r="V100" s="3">
        <f t="shared" ca="1" si="25"/>
        <v>1104</v>
      </c>
      <c r="W100" s="3">
        <f t="shared" ca="1" si="25"/>
        <v>1380</v>
      </c>
      <c r="X100" s="3">
        <f t="shared" ca="1" si="25"/>
        <v>1011.3398584441347</v>
      </c>
      <c r="Y100" s="3">
        <f t="shared" ca="1" si="25"/>
        <v>1380</v>
      </c>
      <c r="Z100" s="3">
        <f t="shared" ca="1" si="25"/>
        <v>1486.4595175237298</v>
      </c>
      <c r="AA100" s="3">
        <f t="shared" ca="1" si="23"/>
        <v>883.66193696199241</v>
      </c>
      <c r="AB100" s="3">
        <f t="shared" ca="1" si="23"/>
        <v>1629.355906714922</v>
      </c>
      <c r="AC100" s="3">
        <f t="shared" ca="1" si="23"/>
        <v>1694.0914115690034</v>
      </c>
      <c r="AD100" s="3">
        <f t="shared" ca="1" si="23"/>
        <v>1088.1708193925829</v>
      </c>
      <c r="AE100" s="3">
        <f t="shared" ca="1" si="23"/>
        <v>911.95858732222132</v>
      </c>
      <c r="AF100" s="3">
        <f t="shared" ca="1" si="23"/>
        <v>196.75965416385569</v>
      </c>
      <c r="AG100" s="3">
        <f t="shared" ca="1" si="23"/>
        <v>138</v>
      </c>
      <c r="AH100" s="3">
        <f t="shared" ca="1" si="23"/>
        <v>138</v>
      </c>
      <c r="AI100" s="3">
        <f t="shared" ca="1" si="23"/>
        <v>138</v>
      </c>
    </row>
    <row r="101" spans="10:35" x14ac:dyDescent="0.3">
      <c r="J101" s="1">
        <f t="shared" si="24"/>
        <v>44296</v>
      </c>
      <c r="K101" s="5">
        <f t="shared" si="19"/>
        <v>6</v>
      </c>
      <c r="L101" s="3">
        <f t="shared" ca="1" si="25"/>
        <v>16.336424159690168</v>
      </c>
      <c r="M101" s="3">
        <f t="shared" ca="1" si="25"/>
        <v>13.767810473081738</v>
      </c>
      <c r="N101" s="3">
        <f t="shared" ca="1" si="25"/>
        <v>9.6481444989828127</v>
      </c>
      <c r="O101" s="3">
        <f t="shared" ca="1" si="25"/>
        <v>13.8</v>
      </c>
      <c r="P101" s="3">
        <f t="shared" ca="1" si="25"/>
        <v>13.8</v>
      </c>
      <c r="Q101" s="3">
        <f t="shared" ca="1" si="25"/>
        <v>13.8</v>
      </c>
      <c r="R101" s="3">
        <f t="shared" ca="1" si="25"/>
        <v>13.8</v>
      </c>
      <c r="S101" s="3">
        <f t="shared" ca="1" si="25"/>
        <v>13.8</v>
      </c>
      <c r="T101" s="3">
        <f t="shared" ca="1" si="25"/>
        <v>41.920314094472474</v>
      </c>
      <c r="U101" s="3">
        <f t="shared" ca="1" si="25"/>
        <v>82.800000000000011</v>
      </c>
      <c r="V101" s="3">
        <f t="shared" ca="1" si="25"/>
        <v>110.4</v>
      </c>
      <c r="W101" s="3">
        <f t="shared" ca="1" si="25"/>
        <v>138</v>
      </c>
      <c r="X101" s="3">
        <f t="shared" ca="1" si="25"/>
        <v>138</v>
      </c>
      <c r="Y101" s="3">
        <f t="shared" ca="1" si="25"/>
        <v>94.881185087048124</v>
      </c>
      <c r="Z101" s="3">
        <f t="shared" ca="1" si="25"/>
        <v>187.01378791986957</v>
      </c>
      <c r="AA101" s="3">
        <f t="shared" ca="1" si="23"/>
        <v>141.7836709929197</v>
      </c>
      <c r="AB101" s="3">
        <f t="shared" ca="1" si="23"/>
        <v>139.71350063874158</v>
      </c>
      <c r="AC101" s="3">
        <f t="shared" ca="1" si="23"/>
        <v>112.24201557208788</v>
      </c>
      <c r="AD101" s="3">
        <f t="shared" ca="1" si="23"/>
        <v>78.454551531986738</v>
      </c>
      <c r="AE101" s="3">
        <f t="shared" ca="1" si="23"/>
        <v>102.67832412743547</v>
      </c>
      <c r="AF101" s="3">
        <f t="shared" ca="1" si="23"/>
        <v>33.5769051867779</v>
      </c>
      <c r="AG101" s="3">
        <f t="shared" ca="1" si="23"/>
        <v>13.8</v>
      </c>
      <c r="AH101" s="3">
        <f t="shared" ca="1" si="23"/>
        <v>13.8</v>
      </c>
      <c r="AI101" s="3">
        <f t="shared" ca="1" si="23"/>
        <v>13.8</v>
      </c>
    </row>
    <row r="102" spans="10:35" x14ac:dyDescent="0.3">
      <c r="J102" s="1">
        <f t="shared" si="24"/>
        <v>44297</v>
      </c>
      <c r="K102" s="5">
        <f t="shared" si="19"/>
        <v>7</v>
      </c>
      <c r="L102" s="3">
        <f t="shared" ca="1" si="25"/>
        <v>17.457989325850757</v>
      </c>
      <c r="M102" s="3">
        <f t="shared" ca="1" si="25"/>
        <v>13.483055656557084</v>
      </c>
      <c r="N102" s="3">
        <f t="shared" ca="1" si="25"/>
        <v>13.684370460989085</v>
      </c>
      <c r="O102" s="3">
        <f t="shared" ca="1" si="25"/>
        <v>10.01479747954437</v>
      </c>
      <c r="P102" s="3">
        <f t="shared" ca="1" si="25"/>
        <v>12.877786922416725</v>
      </c>
      <c r="Q102" s="3">
        <f t="shared" ca="1" si="25"/>
        <v>10.766666245961853</v>
      </c>
      <c r="R102" s="3">
        <f t="shared" ca="1" si="25"/>
        <v>14.913510986720093</v>
      </c>
      <c r="S102" s="3">
        <f t="shared" ca="1" si="25"/>
        <v>13.8</v>
      </c>
      <c r="T102" s="3">
        <f t="shared" ca="1" si="25"/>
        <v>47.730400045160209</v>
      </c>
      <c r="U102" s="3">
        <f t="shared" ca="1" si="25"/>
        <v>82.800000000000011</v>
      </c>
      <c r="V102" s="3">
        <f t="shared" ca="1" si="25"/>
        <v>145.40152428268786</v>
      </c>
      <c r="W102" s="3">
        <f t="shared" ca="1" si="25"/>
        <v>144.71878686422221</v>
      </c>
      <c r="X102" s="3">
        <f t="shared" ca="1" si="25"/>
        <v>101.73961128268567</v>
      </c>
      <c r="Y102" s="3">
        <f t="shared" ca="1" si="25"/>
        <v>138</v>
      </c>
      <c r="Z102" s="3">
        <f t="shared" ca="1" si="25"/>
        <v>163.39985738603195</v>
      </c>
      <c r="AA102" s="3">
        <f t="shared" ca="1" si="23"/>
        <v>110.63441522363246</v>
      </c>
      <c r="AB102" s="3">
        <f t="shared" ca="1" si="23"/>
        <v>138</v>
      </c>
      <c r="AC102" s="3">
        <f t="shared" ca="1" si="23"/>
        <v>114.86709309702859</v>
      </c>
      <c r="AD102" s="3">
        <f t="shared" ca="1" si="23"/>
        <v>110.4</v>
      </c>
      <c r="AE102" s="3">
        <f t="shared" ca="1" si="23"/>
        <v>109.55515336686084</v>
      </c>
      <c r="AF102" s="3">
        <f t="shared" ca="1" si="23"/>
        <v>29.976331658626449</v>
      </c>
      <c r="AG102" s="3">
        <f t="shared" ca="1" si="23"/>
        <v>16.180397374584611</v>
      </c>
      <c r="AH102" s="3">
        <f t="shared" ca="1" si="23"/>
        <v>12.501823150163524</v>
      </c>
      <c r="AI102" s="3">
        <f t="shared" ca="1" si="23"/>
        <v>17.008822140810334</v>
      </c>
    </row>
    <row r="103" spans="10:35" x14ac:dyDescent="0.3">
      <c r="J103" s="1">
        <f t="shared" si="24"/>
        <v>44298</v>
      </c>
      <c r="K103" s="5">
        <f t="shared" si="19"/>
        <v>1</v>
      </c>
      <c r="L103" s="3">
        <f t="shared" ca="1" si="25"/>
        <v>186.00857915613091</v>
      </c>
      <c r="M103" s="3">
        <f t="shared" ca="1" si="25"/>
        <v>116.60857713879713</v>
      </c>
      <c r="N103" s="3">
        <f t="shared" ca="1" si="25"/>
        <v>150.45551569749324</v>
      </c>
      <c r="O103" s="3">
        <f t="shared" ca="1" si="25"/>
        <v>138</v>
      </c>
      <c r="P103" s="3">
        <f t="shared" ca="1" si="25"/>
        <v>177.22171260170867</v>
      </c>
      <c r="Q103" s="3">
        <f t="shared" ca="1" si="25"/>
        <v>138</v>
      </c>
      <c r="R103" s="3">
        <f t="shared" ca="1" si="25"/>
        <v>134.11221328825627</v>
      </c>
      <c r="S103" s="3">
        <f t="shared" ca="1" si="25"/>
        <v>103.03915403719417</v>
      </c>
      <c r="T103" s="3">
        <f t="shared" ca="1" si="25"/>
        <v>414</v>
      </c>
      <c r="U103" s="3">
        <f t="shared" ca="1" si="25"/>
        <v>571.40141015888958</v>
      </c>
      <c r="V103" s="3">
        <f t="shared" ca="1" si="25"/>
        <v>976.1358920290304</v>
      </c>
      <c r="W103" s="3">
        <f t="shared" ca="1" si="25"/>
        <v>1267.4748932898945</v>
      </c>
      <c r="X103" s="3">
        <f t="shared" ca="1" si="25"/>
        <v>832.10831556882567</v>
      </c>
      <c r="Y103" s="3">
        <f t="shared" ca="1" si="25"/>
        <v>996.55187923135566</v>
      </c>
      <c r="Z103" s="3">
        <f t="shared" ca="1" si="25"/>
        <v>1095.3088216673482</v>
      </c>
      <c r="AA103" s="3">
        <f t="shared" ca="1" si="23"/>
        <v>1086.7471319310405</v>
      </c>
      <c r="AB103" s="3">
        <f t="shared" ca="1" si="23"/>
        <v>1380</v>
      </c>
      <c r="AC103" s="3">
        <f t="shared" ca="1" si="23"/>
        <v>979.31786959564874</v>
      </c>
      <c r="AD103" s="3">
        <f t="shared" ca="1" si="23"/>
        <v>1417.4141596434165</v>
      </c>
      <c r="AE103" s="3">
        <f t="shared" ca="1" si="23"/>
        <v>642.4078398421932</v>
      </c>
      <c r="AF103" s="3">
        <f t="shared" ca="1" si="23"/>
        <v>280.89680764013082</v>
      </c>
      <c r="AG103" s="3">
        <f t="shared" ca="1" si="23"/>
        <v>138</v>
      </c>
      <c r="AH103" s="3">
        <f t="shared" ca="1" si="23"/>
        <v>84.339788327114604</v>
      </c>
      <c r="AI103" s="3">
        <f t="shared" ca="1" si="23"/>
        <v>138</v>
      </c>
    </row>
    <row r="104" spans="10:35" x14ac:dyDescent="0.3">
      <c r="J104" s="1">
        <f t="shared" si="24"/>
        <v>44299</v>
      </c>
      <c r="K104" s="5">
        <f t="shared" si="19"/>
        <v>2</v>
      </c>
      <c r="L104" s="3">
        <f t="shared" ca="1" si="25"/>
        <v>94.133698130740612</v>
      </c>
      <c r="M104" s="3">
        <f t="shared" ca="1" si="25"/>
        <v>138</v>
      </c>
      <c r="N104" s="3">
        <f t="shared" ca="1" si="25"/>
        <v>138</v>
      </c>
      <c r="O104" s="3">
        <f t="shared" ca="1" si="25"/>
        <v>118.14401739450952</v>
      </c>
      <c r="P104" s="3">
        <f t="shared" ca="1" si="25"/>
        <v>138</v>
      </c>
      <c r="Q104" s="3">
        <f t="shared" ca="1" si="25"/>
        <v>138</v>
      </c>
      <c r="R104" s="3">
        <f t="shared" ca="1" si="25"/>
        <v>138</v>
      </c>
      <c r="S104" s="3">
        <f t="shared" ca="1" si="25"/>
        <v>138</v>
      </c>
      <c r="T104" s="3">
        <f t="shared" ca="1" si="25"/>
        <v>414</v>
      </c>
      <c r="U104" s="3">
        <f t="shared" ca="1" si="25"/>
        <v>1129.2567227665731</v>
      </c>
      <c r="V104" s="3">
        <f t="shared" ca="1" si="25"/>
        <v>1104</v>
      </c>
      <c r="W104" s="3">
        <f t="shared" ca="1" si="25"/>
        <v>1380</v>
      </c>
      <c r="X104" s="3">
        <f t="shared" ca="1" si="25"/>
        <v>1380</v>
      </c>
      <c r="Y104" s="3">
        <f t="shared" ca="1" si="25"/>
        <v>1181.9507605531824</v>
      </c>
      <c r="Z104" s="3">
        <f t="shared" ca="1" si="25"/>
        <v>1380</v>
      </c>
      <c r="AA104" s="3">
        <f t="shared" ca="1" si="23"/>
        <v>932.05801771013284</v>
      </c>
      <c r="AB104" s="3">
        <f t="shared" ca="1" si="23"/>
        <v>1088.4444688116764</v>
      </c>
      <c r="AC104" s="3">
        <f t="shared" ca="1" si="23"/>
        <v>1605.6802770950405</v>
      </c>
      <c r="AD104" s="3">
        <f t="shared" ca="1" si="23"/>
        <v>1009.8306537939917</v>
      </c>
      <c r="AE104" s="3">
        <f t="shared" ca="1" si="23"/>
        <v>828</v>
      </c>
      <c r="AF104" s="3">
        <f t="shared" ca="1" si="23"/>
        <v>318.20415661191987</v>
      </c>
      <c r="AG104" s="3">
        <f t="shared" ca="1" si="23"/>
        <v>166.04387225642466</v>
      </c>
      <c r="AH104" s="3">
        <f t="shared" ca="1" si="23"/>
        <v>138</v>
      </c>
      <c r="AI104" s="3">
        <f t="shared" ca="1" si="23"/>
        <v>138</v>
      </c>
    </row>
    <row r="105" spans="10:35" x14ac:dyDescent="0.3">
      <c r="J105" s="1">
        <f t="shared" si="24"/>
        <v>44300</v>
      </c>
      <c r="K105" s="5">
        <f t="shared" si="19"/>
        <v>3</v>
      </c>
      <c r="L105" s="3">
        <f t="shared" ca="1" si="25"/>
        <v>138</v>
      </c>
      <c r="M105" s="3">
        <f t="shared" ca="1" si="25"/>
        <v>138</v>
      </c>
      <c r="N105" s="3">
        <f t="shared" ca="1" si="25"/>
        <v>138</v>
      </c>
      <c r="O105" s="3">
        <f t="shared" ca="1" si="25"/>
        <v>156.17580143918235</v>
      </c>
      <c r="P105" s="3">
        <f t="shared" ca="1" si="25"/>
        <v>138</v>
      </c>
      <c r="Q105" s="3">
        <f t="shared" ca="1" si="25"/>
        <v>138</v>
      </c>
      <c r="R105" s="3">
        <f t="shared" ca="1" si="25"/>
        <v>185.1290466900611</v>
      </c>
      <c r="S105" s="3">
        <f t="shared" ca="1" si="25"/>
        <v>138</v>
      </c>
      <c r="T105" s="3">
        <f t="shared" ca="1" si="25"/>
        <v>281.67281594738114</v>
      </c>
      <c r="U105" s="3">
        <f t="shared" ca="1" si="25"/>
        <v>828</v>
      </c>
      <c r="V105" s="3">
        <f t="shared" ca="1" si="25"/>
        <v>1104</v>
      </c>
      <c r="W105" s="3">
        <f t="shared" ca="1" si="25"/>
        <v>1642.5914834624034</v>
      </c>
      <c r="X105" s="3">
        <f t="shared" ca="1" si="25"/>
        <v>1178.0402268881417</v>
      </c>
      <c r="Y105" s="3">
        <f t="shared" ca="1" si="25"/>
        <v>1621.3458527297025</v>
      </c>
      <c r="Z105" s="3">
        <f t="shared" ca="1" si="25"/>
        <v>1583.0961017775619</v>
      </c>
      <c r="AA105" s="3">
        <f t="shared" ca="1" si="23"/>
        <v>1380</v>
      </c>
      <c r="AB105" s="3">
        <f t="shared" ca="1" si="23"/>
        <v>928.65876473721698</v>
      </c>
      <c r="AC105" s="3">
        <f t="shared" ca="1" si="23"/>
        <v>1539.9493354583817</v>
      </c>
      <c r="AD105" s="3">
        <f t="shared" ca="1" si="23"/>
        <v>835.34417278292085</v>
      </c>
      <c r="AE105" s="3">
        <f t="shared" ca="1" si="23"/>
        <v>828</v>
      </c>
      <c r="AF105" s="3">
        <f t="shared" ca="1" si="23"/>
        <v>165.61959589977624</v>
      </c>
      <c r="AG105" s="3">
        <f t="shared" ca="1" si="23"/>
        <v>104.59625504011439</v>
      </c>
      <c r="AH105" s="3">
        <f t="shared" ca="1" si="23"/>
        <v>112.68895955179312</v>
      </c>
      <c r="AI105" s="3">
        <f t="shared" ca="1" si="23"/>
        <v>124.29811378004548</v>
      </c>
    </row>
    <row r="106" spans="10:35" x14ac:dyDescent="0.3">
      <c r="J106" s="1">
        <f t="shared" si="24"/>
        <v>44301</v>
      </c>
      <c r="K106" s="5">
        <f t="shared" si="19"/>
        <v>4</v>
      </c>
      <c r="L106" s="3">
        <f t="shared" ca="1" si="25"/>
        <v>154.78016145996943</v>
      </c>
      <c r="M106" s="3">
        <f t="shared" ca="1" si="25"/>
        <v>138</v>
      </c>
      <c r="N106" s="3">
        <f t="shared" ca="1" si="25"/>
        <v>138</v>
      </c>
      <c r="O106" s="3">
        <f t="shared" ca="1" si="25"/>
        <v>98.267971283077301</v>
      </c>
      <c r="P106" s="3">
        <f t="shared" ca="1" si="25"/>
        <v>138</v>
      </c>
      <c r="Q106" s="3">
        <f t="shared" ca="1" si="25"/>
        <v>175.9619594727732</v>
      </c>
      <c r="R106" s="3">
        <f t="shared" ca="1" si="25"/>
        <v>90.338496918748177</v>
      </c>
      <c r="S106" s="3">
        <f t="shared" ca="1" si="25"/>
        <v>168.5770893617624</v>
      </c>
      <c r="T106" s="3">
        <f t="shared" ca="1" si="25"/>
        <v>349.98307017974946</v>
      </c>
      <c r="U106" s="3">
        <f t="shared" ca="1" si="25"/>
        <v>828</v>
      </c>
      <c r="V106" s="3">
        <f t="shared" ca="1" si="25"/>
        <v>1344.923638685314</v>
      </c>
      <c r="W106" s="3">
        <f t="shared" ca="1" si="25"/>
        <v>1286.9745332489306</v>
      </c>
      <c r="X106" s="3">
        <f t="shared" ca="1" si="25"/>
        <v>1605.1629067494423</v>
      </c>
      <c r="Y106" s="3">
        <f t="shared" ca="1" si="25"/>
        <v>1753.0973753166361</v>
      </c>
      <c r="Z106" s="3">
        <f t="shared" ca="1" si="25"/>
        <v>1380</v>
      </c>
      <c r="AA106" s="3">
        <f t="shared" ca="1" si="23"/>
        <v>1380</v>
      </c>
      <c r="AB106" s="3">
        <f t="shared" ca="1" si="23"/>
        <v>1380</v>
      </c>
      <c r="AC106" s="3">
        <f t="shared" ca="1" si="23"/>
        <v>1094.1456351499828</v>
      </c>
      <c r="AD106" s="3">
        <f t="shared" ca="1" si="23"/>
        <v>1290.3363891343697</v>
      </c>
      <c r="AE106" s="3">
        <f t="shared" ca="1" si="23"/>
        <v>828</v>
      </c>
      <c r="AF106" s="3">
        <f t="shared" ca="1" si="23"/>
        <v>375.89172588195225</v>
      </c>
      <c r="AG106" s="3">
        <f t="shared" ca="1" si="23"/>
        <v>123.13655975674359</v>
      </c>
      <c r="AH106" s="3">
        <f t="shared" ca="1" si="23"/>
        <v>138</v>
      </c>
      <c r="AI106" s="3">
        <f t="shared" ca="1" si="23"/>
        <v>138</v>
      </c>
    </row>
    <row r="107" spans="10:35" x14ac:dyDescent="0.3">
      <c r="J107" s="1">
        <f t="shared" si="24"/>
        <v>44302</v>
      </c>
      <c r="K107" s="5">
        <f t="shared" si="19"/>
        <v>5</v>
      </c>
      <c r="L107" s="3">
        <f t="shared" ca="1" si="25"/>
        <v>150.3645288008673</v>
      </c>
      <c r="M107" s="3">
        <f t="shared" ca="1" si="25"/>
        <v>98.98093768811141</v>
      </c>
      <c r="N107" s="3">
        <f t="shared" ca="1" si="25"/>
        <v>84.440132060801943</v>
      </c>
      <c r="O107" s="3">
        <f t="shared" ca="1" si="25"/>
        <v>138</v>
      </c>
      <c r="P107" s="3">
        <f t="shared" ca="1" si="25"/>
        <v>113.45203778973161</v>
      </c>
      <c r="Q107" s="3">
        <f t="shared" ca="1" si="25"/>
        <v>138</v>
      </c>
      <c r="R107" s="3">
        <f t="shared" ca="1" si="25"/>
        <v>172.54350079188981</v>
      </c>
      <c r="S107" s="3">
        <f t="shared" ca="1" si="25"/>
        <v>149.82660564166494</v>
      </c>
      <c r="T107" s="3">
        <f t="shared" ca="1" si="25"/>
        <v>397.81453805850799</v>
      </c>
      <c r="U107" s="3">
        <f t="shared" ca="1" si="25"/>
        <v>945.00295328702566</v>
      </c>
      <c r="V107" s="3">
        <f t="shared" ca="1" si="25"/>
        <v>1104</v>
      </c>
      <c r="W107" s="3">
        <f t="shared" ca="1" si="25"/>
        <v>1774.3862847762884</v>
      </c>
      <c r="X107" s="3">
        <f t="shared" ca="1" si="25"/>
        <v>1600.7976982332548</v>
      </c>
      <c r="Y107" s="3">
        <f t="shared" ca="1" si="25"/>
        <v>1380</v>
      </c>
      <c r="Z107" s="3">
        <f t="shared" ca="1" si="25"/>
        <v>1926.2813173154011</v>
      </c>
      <c r="AA107" s="3">
        <f t="shared" ca="1" si="23"/>
        <v>1380</v>
      </c>
      <c r="AB107" s="3">
        <f t="shared" ca="1" si="23"/>
        <v>1423.3278645495482</v>
      </c>
      <c r="AC107" s="3">
        <f t="shared" ca="1" si="23"/>
        <v>1380</v>
      </c>
      <c r="AD107" s="3">
        <f t="shared" ca="1" si="23"/>
        <v>1159.5305400283394</v>
      </c>
      <c r="AE107" s="3">
        <f t="shared" ca="1" si="23"/>
        <v>828</v>
      </c>
      <c r="AF107" s="3">
        <f t="shared" ca="1" si="23"/>
        <v>276</v>
      </c>
      <c r="AG107" s="3">
        <f t="shared" ca="1" si="23"/>
        <v>138</v>
      </c>
      <c r="AH107" s="3">
        <f t="shared" ca="1" si="23"/>
        <v>171.57307124879327</v>
      </c>
      <c r="AI107" s="3">
        <f t="shared" ca="1" si="23"/>
        <v>109.48287729930952</v>
      </c>
    </row>
    <row r="108" spans="10:35" x14ac:dyDescent="0.3">
      <c r="J108" s="1">
        <f t="shared" si="24"/>
        <v>44303</v>
      </c>
      <c r="K108" s="5">
        <f t="shared" si="19"/>
        <v>6</v>
      </c>
      <c r="L108" s="3">
        <f t="shared" ca="1" si="25"/>
        <v>13.8</v>
      </c>
      <c r="M108" s="3">
        <f t="shared" ca="1" si="25"/>
        <v>16.151773655145572</v>
      </c>
      <c r="N108" s="3">
        <f t="shared" ca="1" si="25"/>
        <v>13.8</v>
      </c>
      <c r="O108" s="3">
        <f t="shared" ca="1" si="25"/>
        <v>15.483610666949401</v>
      </c>
      <c r="P108" s="3">
        <f t="shared" ca="1" si="25"/>
        <v>18.642468714701071</v>
      </c>
      <c r="Q108" s="3">
        <f t="shared" ca="1" si="25"/>
        <v>18.336447927659488</v>
      </c>
      <c r="R108" s="3">
        <f t="shared" ca="1" si="25"/>
        <v>10.845146788807524</v>
      </c>
      <c r="S108" s="3">
        <f t="shared" ca="1" si="25"/>
        <v>14.386803814900359</v>
      </c>
      <c r="T108" s="3">
        <f t="shared" ca="1" si="25"/>
        <v>54.820631163692603</v>
      </c>
      <c r="U108" s="3">
        <f t="shared" ca="1" si="25"/>
        <v>62.89039719758506</v>
      </c>
      <c r="V108" s="3">
        <f t="shared" ca="1" si="25"/>
        <v>116.65387286717392</v>
      </c>
      <c r="W108" s="3">
        <f t="shared" ca="1" si="25"/>
        <v>138</v>
      </c>
      <c r="X108" s="3">
        <f t="shared" ca="1" si="25"/>
        <v>99.247113797703861</v>
      </c>
      <c r="Y108" s="3">
        <f t="shared" ca="1" si="25"/>
        <v>138</v>
      </c>
      <c r="Z108" s="3">
        <f t="shared" ca="1" si="25"/>
        <v>138</v>
      </c>
      <c r="AA108" s="3">
        <f t="shared" ca="1" si="23"/>
        <v>95.188120048699929</v>
      </c>
      <c r="AB108" s="3">
        <f t="shared" ca="1" si="23"/>
        <v>138</v>
      </c>
      <c r="AC108" s="3">
        <f t="shared" ca="1" si="23"/>
        <v>138</v>
      </c>
      <c r="AD108" s="3">
        <f t="shared" ca="1" si="23"/>
        <v>110.38069485586216</v>
      </c>
      <c r="AE108" s="3">
        <f t="shared" ca="1" si="23"/>
        <v>107.43473678935534</v>
      </c>
      <c r="AF108" s="3">
        <f t="shared" ca="1" si="23"/>
        <v>27.6</v>
      </c>
      <c r="AG108" s="3">
        <f t="shared" ca="1" si="23"/>
        <v>8.5297528078975748</v>
      </c>
      <c r="AH108" s="3">
        <f t="shared" ca="1" si="23"/>
        <v>13.8</v>
      </c>
      <c r="AI108" s="3">
        <f t="shared" ca="1" si="23"/>
        <v>9.4314695054901332</v>
      </c>
    </row>
    <row r="109" spans="10:35" x14ac:dyDescent="0.3">
      <c r="J109" s="1">
        <f t="shared" si="24"/>
        <v>44304</v>
      </c>
      <c r="K109" s="5">
        <f t="shared" si="19"/>
        <v>7</v>
      </c>
      <c r="L109" s="3">
        <f t="shared" ca="1" si="25"/>
        <v>11.515027574215594</v>
      </c>
      <c r="M109" s="3">
        <f t="shared" ca="1" si="25"/>
        <v>9.4239900093044309</v>
      </c>
      <c r="N109" s="3">
        <f t="shared" ca="1" si="25"/>
        <v>8.9891311290801319</v>
      </c>
      <c r="O109" s="3">
        <f t="shared" ca="1" si="25"/>
        <v>9.8932827038186062</v>
      </c>
      <c r="P109" s="3">
        <f t="shared" ca="1" si="25"/>
        <v>16.663987010006593</v>
      </c>
      <c r="Q109" s="3">
        <f t="shared" ca="1" si="25"/>
        <v>8.8680990088981613</v>
      </c>
      <c r="R109" s="3">
        <f t="shared" ca="1" si="25"/>
        <v>13.8</v>
      </c>
      <c r="S109" s="3">
        <f t="shared" ca="1" si="25"/>
        <v>13.8</v>
      </c>
      <c r="T109" s="3">
        <f t="shared" ca="1" si="25"/>
        <v>40.889634976809269</v>
      </c>
      <c r="U109" s="3">
        <f t="shared" ca="1" si="25"/>
        <v>106.99855944823116</v>
      </c>
      <c r="V109" s="3">
        <f t="shared" ca="1" si="25"/>
        <v>85.289859409351706</v>
      </c>
      <c r="W109" s="3">
        <f t="shared" ca="1" si="25"/>
        <v>85.911645062388914</v>
      </c>
      <c r="X109" s="3">
        <f t="shared" ca="1" si="25"/>
        <v>130.29687405828091</v>
      </c>
      <c r="Y109" s="3">
        <f t="shared" ca="1" si="25"/>
        <v>93.413637662821102</v>
      </c>
      <c r="Z109" s="3">
        <f t="shared" ca="1" si="25"/>
        <v>138</v>
      </c>
      <c r="AA109" s="3">
        <f t="shared" ca="1" si="23"/>
        <v>134.36376926196465</v>
      </c>
      <c r="AB109" s="3">
        <f t="shared" ca="1" si="23"/>
        <v>138</v>
      </c>
      <c r="AC109" s="3">
        <f t="shared" ca="1" si="23"/>
        <v>129.97308659170236</v>
      </c>
      <c r="AD109" s="3">
        <f t="shared" ca="1" si="23"/>
        <v>102.19395423765809</v>
      </c>
      <c r="AE109" s="3">
        <f t="shared" ca="1" si="23"/>
        <v>82.800000000000011</v>
      </c>
      <c r="AF109" s="3">
        <f t="shared" ca="1" si="23"/>
        <v>27.6</v>
      </c>
      <c r="AG109" s="3">
        <f t="shared" ca="1" si="23"/>
        <v>10.591702640672565</v>
      </c>
      <c r="AH109" s="3">
        <f t="shared" ca="1" si="23"/>
        <v>13.8</v>
      </c>
      <c r="AI109" s="3">
        <f t="shared" ca="1" si="23"/>
        <v>15.501034358130255</v>
      </c>
    </row>
    <row r="110" spans="10:35" x14ac:dyDescent="0.3">
      <c r="J110" s="1">
        <f t="shared" si="24"/>
        <v>44305</v>
      </c>
      <c r="K110" s="5">
        <f t="shared" si="19"/>
        <v>1</v>
      </c>
      <c r="L110" s="3">
        <f t="shared" ca="1" si="25"/>
        <v>157.41436831746617</v>
      </c>
      <c r="M110" s="3">
        <f t="shared" ca="1" si="25"/>
        <v>183.33657321256607</v>
      </c>
      <c r="N110" s="3">
        <f t="shared" ca="1" si="25"/>
        <v>138</v>
      </c>
      <c r="O110" s="3">
        <f t="shared" ca="1" si="25"/>
        <v>162.27587897749308</v>
      </c>
      <c r="P110" s="3">
        <f t="shared" ca="1" si="25"/>
        <v>138</v>
      </c>
      <c r="Q110" s="3">
        <f t="shared" ca="1" si="25"/>
        <v>136.85552580071882</v>
      </c>
      <c r="R110" s="3">
        <f t="shared" ca="1" si="25"/>
        <v>138</v>
      </c>
      <c r="S110" s="3">
        <f t="shared" ca="1" si="25"/>
        <v>138</v>
      </c>
      <c r="T110" s="3">
        <f t="shared" ca="1" si="25"/>
        <v>325.9276203323497</v>
      </c>
      <c r="U110" s="3">
        <f t="shared" ca="1" si="25"/>
        <v>828</v>
      </c>
      <c r="V110" s="3">
        <f t="shared" ca="1" si="25"/>
        <v>1063.8167530025305</v>
      </c>
      <c r="W110" s="3">
        <f t="shared" ca="1" si="25"/>
        <v>1256.8957111585055</v>
      </c>
      <c r="X110" s="3">
        <f t="shared" ca="1" si="25"/>
        <v>1266.4359234870908</v>
      </c>
      <c r="Y110" s="3">
        <f t="shared" ca="1" si="25"/>
        <v>1380</v>
      </c>
      <c r="Z110" s="3">
        <f t="shared" ca="1" si="25"/>
        <v>1380</v>
      </c>
      <c r="AA110" s="3">
        <f t="shared" ca="1" si="23"/>
        <v>1545.295856709781</v>
      </c>
      <c r="AB110" s="3">
        <f t="shared" ca="1" si="23"/>
        <v>1737.9453966992351</v>
      </c>
      <c r="AC110" s="3">
        <f t="shared" ca="1" si="23"/>
        <v>997.13512175509334</v>
      </c>
      <c r="AD110" s="3">
        <f t="shared" ca="1" si="23"/>
        <v>1078.4506583061363</v>
      </c>
      <c r="AE110" s="3">
        <f t="shared" ca="1" si="23"/>
        <v>703.44099855784134</v>
      </c>
      <c r="AF110" s="3">
        <f t="shared" ca="1" si="23"/>
        <v>191.51107865722614</v>
      </c>
      <c r="AG110" s="3">
        <f t="shared" ca="1" si="23"/>
        <v>138</v>
      </c>
      <c r="AH110" s="3">
        <f t="shared" ca="1" si="23"/>
        <v>127.11623930386651</v>
      </c>
      <c r="AI110" s="3">
        <f t="shared" ca="1" si="23"/>
        <v>87.74668641819197</v>
      </c>
    </row>
    <row r="111" spans="10:35" x14ac:dyDescent="0.3">
      <c r="J111" s="1">
        <f t="shared" si="24"/>
        <v>44306</v>
      </c>
      <c r="K111" s="5">
        <f t="shared" si="19"/>
        <v>2</v>
      </c>
      <c r="L111" s="3">
        <f t="shared" ca="1" si="25"/>
        <v>138</v>
      </c>
      <c r="M111" s="3">
        <f t="shared" ca="1" si="25"/>
        <v>119.6058437394201</v>
      </c>
      <c r="N111" s="3">
        <f t="shared" ca="1" si="25"/>
        <v>138</v>
      </c>
      <c r="O111" s="3">
        <f t="shared" ca="1" si="25"/>
        <v>117.39037114015039</v>
      </c>
      <c r="P111" s="3">
        <f t="shared" ca="1" si="25"/>
        <v>138</v>
      </c>
      <c r="Q111" s="3">
        <f t="shared" ca="1" si="25"/>
        <v>99.166217200001014</v>
      </c>
      <c r="R111" s="3">
        <f t="shared" ca="1" si="25"/>
        <v>189.17108252784337</v>
      </c>
      <c r="S111" s="3">
        <f t="shared" ca="1" si="25"/>
        <v>110.3474719033525</v>
      </c>
      <c r="T111" s="3">
        <f t="shared" ca="1" si="25"/>
        <v>497.82975582151994</v>
      </c>
      <c r="U111" s="3">
        <f t="shared" ca="1" si="25"/>
        <v>775.97416000035594</v>
      </c>
      <c r="V111" s="3">
        <f t="shared" ca="1" si="25"/>
        <v>1326.9469439055147</v>
      </c>
      <c r="W111" s="3">
        <f t="shared" ca="1" si="25"/>
        <v>941.29583545713069</v>
      </c>
      <c r="X111" s="3">
        <f t="shared" ca="1" si="25"/>
        <v>1380</v>
      </c>
      <c r="Y111" s="3">
        <f t="shared" ca="1" si="25"/>
        <v>1380</v>
      </c>
      <c r="Z111" s="3">
        <f t="shared" ca="1" si="25"/>
        <v>1497.1184220898219</v>
      </c>
      <c r="AA111" s="3">
        <f t="shared" ca="1" si="23"/>
        <v>1380</v>
      </c>
      <c r="AB111" s="3">
        <f t="shared" ca="1" si="23"/>
        <v>1802.0342649618904</v>
      </c>
      <c r="AC111" s="3">
        <f t="shared" ca="1" si="23"/>
        <v>1380</v>
      </c>
      <c r="AD111" s="3">
        <f t="shared" ca="1" si="23"/>
        <v>1122.4210112472733</v>
      </c>
      <c r="AE111" s="3">
        <f t="shared" ca="1" si="23"/>
        <v>828</v>
      </c>
      <c r="AF111" s="3">
        <f t="shared" ca="1" si="23"/>
        <v>297.1504597370095</v>
      </c>
      <c r="AG111" s="3">
        <f t="shared" ca="1" si="23"/>
        <v>167.87550990581619</v>
      </c>
      <c r="AH111" s="3">
        <f t="shared" ca="1" si="23"/>
        <v>152.40060695255468</v>
      </c>
      <c r="AI111" s="3">
        <f t="shared" ca="1" si="23"/>
        <v>127.80021381949753</v>
      </c>
    </row>
    <row r="112" spans="10:35" x14ac:dyDescent="0.3">
      <c r="J112" s="1">
        <f t="shared" si="24"/>
        <v>44307</v>
      </c>
      <c r="K112" s="5">
        <f t="shared" si="19"/>
        <v>3</v>
      </c>
      <c r="L112" s="3">
        <f t="shared" ca="1" si="25"/>
        <v>170.32247571326479</v>
      </c>
      <c r="M112" s="3">
        <f t="shared" ca="1" si="25"/>
        <v>131.10740301267262</v>
      </c>
      <c r="N112" s="3">
        <f t="shared" ca="1" si="25"/>
        <v>138</v>
      </c>
      <c r="O112" s="3">
        <f t="shared" ca="1" si="25"/>
        <v>138</v>
      </c>
      <c r="P112" s="3">
        <f t="shared" ca="1" si="25"/>
        <v>161.20699861659565</v>
      </c>
      <c r="Q112" s="3">
        <f t="shared" ca="1" si="25"/>
        <v>148.74801959062665</v>
      </c>
      <c r="R112" s="3">
        <f t="shared" ca="1" si="25"/>
        <v>138</v>
      </c>
      <c r="S112" s="3">
        <f t="shared" ca="1" si="25"/>
        <v>117.00562452821116</v>
      </c>
      <c r="T112" s="3">
        <f t="shared" ca="1" si="25"/>
        <v>379.01557673795162</v>
      </c>
      <c r="U112" s="3">
        <f t="shared" ca="1" si="25"/>
        <v>1074.0996955326664</v>
      </c>
      <c r="V112" s="3">
        <f t="shared" ca="1" si="25"/>
        <v>849.89949742106194</v>
      </c>
      <c r="W112" s="3">
        <f t="shared" ca="1" si="25"/>
        <v>1187.3073921902987</v>
      </c>
      <c r="X112" s="3">
        <f t="shared" ca="1" si="25"/>
        <v>1771.4486934867352</v>
      </c>
      <c r="Y112" s="3">
        <f t="shared" ca="1" si="25"/>
        <v>1380</v>
      </c>
      <c r="Z112" s="3">
        <f t="shared" ca="1" si="25"/>
        <v>1040.1582002906646</v>
      </c>
      <c r="AA112" s="3">
        <f t="shared" ca="1" si="23"/>
        <v>898.45799327098723</v>
      </c>
      <c r="AB112" s="3">
        <f t="shared" ca="1" si="23"/>
        <v>1380</v>
      </c>
      <c r="AC112" s="3">
        <f t="shared" ca="1" si="23"/>
        <v>1784.9499227925473</v>
      </c>
      <c r="AD112" s="3">
        <f t="shared" ca="1" si="23"/>
        <v>990.2200876810349</v>
      </c>
      <c r="AE112" s="3">
        <f t="shared" ca="1" si="23"/>
        <v>828</v>
      </c>
      <c r="AF112" s="3">
        <f t="shared" ca="1" si="23"/>
        <v>190.8455929691259</v>
      </c>
      <c r="AG112" s="3">
        <f t="shared" ca="1" si="23"/>
        <v>138</v>
      </c>
      <c r="AH112" s="3">
        <f t="shared" ca="1" si="23"/>
        <v>167.36323541084823</v>
      </c>
      <c r="AI112" s="3">
        <f t="shared" ca="1" si="23"/>
        <v>154.59538986736595</v>
      </c>
    </row>
    <row r="113" spans="10:35" x14ac:dyDescent="0.3">
      <c r="J113" s="1">
        <f t="shared" si="24"/>
        <v>44308</v>
      </c>
      <c r="K113" s="5">
        <f t="shared" si="19"/>
        <v>4</v>
      </c>
      <c r="L113" s="3">
        <f t="shared" ca="1" si="25"/>
        <v>138</v>
      </c>
      <c r="M113" s="3">
        <f t="shared" ca="1" si="25"/>
        <v>124.47072396463027</v>
      </c>
      <c r="N113" s="3">
        <f t="shared" ca="1" si="25"/>
        <v>87.616959889383182</v>
      </c>
      <c r="O113" s="3">
        <f t="shared" ca="1" si="25"/>
        <v>138</v>
      </c>
      <c r="P113" s="3">
        <f t="shared" ca="1" si="25"/>
        <v>177.10666489508228</v>
      </c>
      <c r="Q113" s="3">
        <f t="shared" ca="1" si="25"/>
        <v>138</v>
      </c>
      <c r="R113" s="3">
        <f t="shared" ca="1" si="25"/>
        <v>126.79131972388147</v>
      </c>
      <c r="S113" s="3">
        <f t="shared" ca="1" si="25"/>
        <v>149.05492370755397</v>
      </c>
      <c r="T113" s="3">
        <f t="shared" ca="1" si="25"/>
        <v>414</v>
      </c>
      <c r="U113" s="3">
        <f t="shared" ca="1" si="25"/>
        <v>746.93052660083174</v>
      </c>
      <c r="V113" s="3">
        <f t="shared" ca="1" si="25"/>
        <v>1348.4412831177137</v>
      </c>
      <c r="W113" s="3">
        <f t="shared" ca="1" si="25"/>
        <v>1380</v>
      </c>
      <c r="X113" s="3">
        <f t="shared" ca="1" si="25"/>
        <v>1380</v>
      </c>
      <c r="Y113" s="3">
        <f t="shared" ca="1" si="25"/>
        <v>1002.1154639810853</v>
      </c>
      <c r="Z113" s="3">
        <f t="shared" ca="1" si="25"/>
        <v>1380</v>
      </c>
      <c r="AA113" s="3">
        <f t="shared" ca="1" si="23"/>
        <v>1066.0961853614729</v>
      </c>
      <c r="AB113" s="3">
        <f t="shared" ca="1" si="23"/>
        <v>1380</v>
      </c>
      <c r="AC113" s="3">
        <f t="shared" ca="1" si="23"/>
        <v>1853.136727041333</v>
      </c>
      <c r="AD113" s="3">
        <f t="shared" ca="1" si="23"/>
        <v>1104</v>
      </c>
      <c r="AE113" s="3">
        <f t="shared" ca="1" si="23"/>
        <v>922.09660707806904</v>
      </c>
      <c r="AF113" s="3">
        <f t="shared" ca="1" si="23"/>
        <v>318.41744802697696</v>
      </c>
      <c r="AG113" s="3">
        <f t="shared" ca="1" si="23"/>
        <v>133.06999506678702</v>
      </c>
      <c r="AH113" s="3">
        <f t="shared" ca="1" si="23"/>
        <v>128.90703550160623</v>
      </c>
      <c r="AI113" s="3">
        <f t="shared" ca="1" si="23"/>
        <v>138</v>
      </c>
    </row>
    <row r="114" spans="10:35" x14ac:dyDescent="0.3">
      <c r="J114" s="1">
        <f t="shared" si="24"/>
        <v>44309</v>
      </c>
      <c r="K114" s="5">
        <f t="shared" si="19"/>
        <v>5</v>
      </c>
      <c r="L114" s="3">
        <f t="shared" ca="1" si="25"/>
        <v>182.29022171125004</v>
      </c>
      <c r="M114" s="3">
        <f t="shared" ca="1" si="25"/>
        <v>138</v>
      </c>
      <c r="N114" s="3">
        <f t="shared" ca="1" si="25"/>
        <v>99.778441045310771</v>
      </c>
      <c r="O114" s="3">
        <f t="shared" ca="1" si="25"/>
        <v>107.05841999275546</v>
      </c>
      <c r="P114" s="3">
        <f t="shared" ca="1" si="25"/>
        <v>107.40257821703031</v>
      </c>
      <c r="Q114" s="3">
        <f t="shared" ca="1" si="25"/>
        <v>116.99939557244585</v>
      </c>
      <c r="R114" s="3">
        <f t="shared" ca="1" si="25"/>
        <v>141.30282914676744</v>
      </c>
      <c r="S114" s="3">
        <f t="shared" ca="1" si="25"/>
        <v>136.75040574925416</v>
      </c>
      <c r="T114" s="3">
        <f t="shared" ca="1" si="25"/>
        <v>414</v>
      </c>
      <c r="U114" s="3">
        <f t="shared" ca="1" si="25"/>
        <v>614.71528316517549</v>
      </c>
      <c r="V114" s="3">
        <f t="shared" ca="1" si="25"/>
        <v>1468.0413412345765</v>
      </c>
      <c r="W114" s="3">
        <f t="shared" ca="1" si="25"/>
        <v>1566.6048703585695</v>
      </c>
      <c r="X114" s="3">
        <f t="shared" ca="1" si="25"/>
        <v>1887.640628487683</v>
      </c>
      <c r="Y114" s="3">
        <f t="shared" ca="1" si="25"/>
        <v>1680.9856845016022</v>
      </c>
      <c r="Z114" s="3">
        <f t="shared" ca="1" si="25"/>
        <v>1116.4605602652036</v>
      </c>
      <c r="AA114" s="3">
        <f t="shared" ca="1" si="25"/>
        <v>1380</v>
      </c>
      <c r="AB114" s="3">
        <f t="shared" ref="AB114:AI129" ca="1" si="26">IF($K114&gt;5,($H$2*VLOOKUP(AB$1,$A$1:$B$25,2,0)*(1+$D$2*RANDBETWEEN(-1,1)*RAND())*VLOOKUP(MONTH($J114),$D$6:$E$17,2,0))*$D$4,($H$2*VLOOKUP(AB$1,$A$1:$B$25,2,0)*(1+$D$2*RANDBETWEEN(-1,1)*RAND())*VLOOKUP(MONTH($J114),$D$6:$E$17,2,0)))</f>
        <v>1258.4828264018049</v>
      </c>
      <c r="AC114" s="3">
        <f t="shared" ca="1" si="26"/>
        <v>835.87416462864871</v>
      </c>
      <c r="AD114" s="3">
        <f t="shared" ca="1" si="26"/>
        <v>1104</v>
      </c>
      <c r="AE114" s="3">
        <f t="shared" ca="1" si="26"/>
        <v>828</v>
      </c>
      <c r="AF114" s="3">
        <f t="shared" ca="1" si="26"/>
        <v>374.55910404539679</v>
      </c>
      <c r="AG114" s="3">
        <f t="shared" ca="1" si="26"/>
        <v>119.46350182328339</v>
      </c>
      <c r="AH114" s="3">
        <f t="shared" ca="1" si="26"/>
        <v>89.585224450238357</v>
      </c>
      <c r="AI114" s="3">
        <f t="shared" ca="1" si="26"/>
        <v>160.79945405171125</v>
      </c>
    </row>
    <row r="115" spans="10:35" x14ac:dyDescent="0.3">
      <c r="J115" s="1">
        <f t="shared" si="24"/>
        <v>44310</v>
      </c>
      <c r="K115" s="5">
        <f t="shared" si="19"/>
        <v>6</v>
      </c>
      <c r="L115" s="3">
        <f t="shared" ref="L115:AA130" ca="1" si="27">IF($K115&gt;5,($H$2*VLOOKUP(L$1,$A$1:$B$25,2,0)*(1+$D$2*RANDBETWEEN(-1,1)*RAND())*VLOOKUP(MONTH($J115),$D$6:$E$17,2,0))*$D$4,($H$2*VLOOKUP(L$1,$A$1:$B$25,2,0)*(1+$D$2*RANDBETWEEN(-1,1)*RAND())*VLOOKUP(MONTH($J115),$D$6:$E$17,2,0)))</f>
        <v>17.760534118701358</v>
      </c>
      <c r="M115" s="3">
        <f t="shared" ca="1" si="27"/>
        <v>9.0583542291629993</v>
      </c>
      <c r="N115" s="3">
        <f t="shared" ca="1" si="27"/>
        <v>13.8</v>
      </c>
      <c r="O115" s="3">
        <f t="shared" ca="1" si="27"/>
        <v>13.8</v>
      </c>
      <c r="P115" s="3">
        <f t="shared" ca="1" si="27"/>
        <v>15.1886542743745</v>
      </c>
      <c r="Q115" s="3">
        <f t="shared" ca="1" si="27"/>
        <v>16.234957668731361</v>
      </c>
      <c r="R115" s="3">
        <f t="shared" ca="1" si="27"/>
        <v>13.668704187403339</v>
      </c>
      <c r="S115" s="3">
        <f t="shared" ca="1" si="27"/>
        <v>11.514740709451134</v>
      </c>
      <c r="T115" s="3">
        <f t="shared" ca="1" si="27"/>
        <v>41.400000000000006</v>
      </c>
      <c r="U115" s="3">
        <f t="shared" ca="1" si="27"/>
        <v>74.355787185461679</v>
      </c>
      <c r="V115" s="3">
        <f t="shared" ca="1" si="27"/>
        <v>66.495815407961814</v>
      </c>
      <c r="W115" s="3">
        <f t="shared" ca="1" si="27"/>
        <v>138</v>
      </c>
      <c r="X115" s="3">
        <f t="shared" ca="1" si="27"/>
        <v>93.184107856766701</v>
      </c>
      <c r="Y115" s="3">
        <f t="shared" ca="1" si="27"/>
        <v>86.433963433512716</v>
      </c>
      <c r="Z115" s="3">
        <f t="shared" ca="1" si="27"/>
        <v>138</v>
      </c>
      <c r="AA115" s="3">
        <f t="shared" ca="1" si="27"/>
        <v>117.59897541966528</v>
      </c>
      <c r="AB115" s="3">
        <f t="shared" ca="1" si="26"/>
        <v>148.39268170803172</v>
      </c>
      <c r="AC115" s="3">
        <f t="shared" ca="1" si="26"/>
        <v>147.06724225561956</v>
      </c>
      <c r="AD115" s="3">
        <f t="shared" ca="1" si="26"/>
        <v>110.33500672807664</v>
      </c>
      <c r="AE115" s="3">
        <f t="shared" ca="1" si="26"/>
        <v>74.066662731124694</v>
      </c>
      <c r="AF115" s="3">
        <f t="shared" ca="1" si="26"/>
        <v>29.050026660601663</v>
      </c>
      <c r="AG115" s="3">
        <f t="shared" ca="1" si="26"/>
        <v>13.918016995480679</v>
      </c>
      <c r="AH115" s="3">
        <f t="shared" ca="1" si="26"/>
        <v>13.8</v>
      </c>
      <c r="AI115" s="3">
        <f t="shared" ca="1" si="26"/>
        <v>19.230254260472257</v>
      </c>
    </row>
    <row r="116" spans="10:35" x14ac:dyDescent="0.3">
      <c r="J116" s="1">
        <f t="shared" si="24"/>
        <v>44311</v>
      </c>
      <c r="K116" s="5">
        <f t="shared" si="19"/>
        <v>7</v>
      </c>
      <c r="L116" s="3">
        <f t="shared" ca="1" si="27"/>
        <v>13.8</v>
      </c>
      <c r="M116" s="3">
        <f t="shared" ca="1" si="27"/>
        <v>13.8</v>
      </c>
      <c r="N116" s="3">
        <f t="shared" ca="1" si="27"/>
        <v>12.340859022241773</v>
      </c>
      <c r="O116" s="3">
        <f t="shared" ca="1" si="27"/>
        <v>12.553400530005524</v>
      </c>
      <c r="P116" s="3">
        <f t="shared" ca="1" si="27"/>
        <v>14.693331646007991</v>
      </c>
      <c r="Q116" s="3">
        <f t="shared" ca="1" si="27"/>
        <v>13.8</v>
      </c>
      <c r="R116" s="3">
        <f t="shared" ca="1" si="27"/>
        <v>13.8</v>
      </c>
      <c r="S116" s="3">
        <f t="shared" ca="1" si="27"/>
        <v>13.8</v>
      </c>
      <c r="T116" s="3">
        <f t="shared" ca="1" si="27"/>
        <v>51.482552920528725</v>
      </c>
      <c r="U116" s="3">
        <f t="shared" ca="1" si="27"/>
        <v>80.00231084188168</v>
      </c>
      <c r="V116" s="3">
        <f t="shared" ca="1" si="27"/>
        <v>117.5272758590113</v>
      </c>
      <c r="W116" s="3">
        <f t="shared" ca="1" si="27"/>
        <v>174.35843167205863</v>
      </c>
      <c r="X116" s="3">
        <f t="shared" ca="1" si="27"/>
        <v>138</v>
      </c>
      <c r="Y116" s="3">
        <f t="shared" ca="1" si="27"/>
        <v>114.28908980692336</v>
      </c>
      <c r="Z116" s="3">
        <f t="shared" ca="1" si="27"/>
        <v>130.80406438991176</v>
      </c>
      <c r="AA116" s="3">
        <f t="shared" ca="1" si="27"/>
        <v>170.52198096194024</v>
      </c>
      <c r="AB116" s="3">
        <f t="shared" ca="1" si="26"/>
        <v>142.67361408885867</v>
      </c>
      <c r="AC116" s="3">
        <f t="shared" ca="1" si="26"/>
        <v>178.66310302577503</v>
      </c>
      <c r="AD116" s="3">
        <f t="shared" ca="1" si="26"/>
        <v>131.24826804562301</v>
      </c>
      <c r="AE116" s="3">
        <f t="shared" ca="1" si="26"/>
        <v>111.66652558022616</v>
      </c>
      <c r="AF116" s="3">
        <f t="shared" ca="1" si="26"/>
        <v>27.6</v>
      </c>
      <c r="AG116" s="3">
        <f t="shared" ca="1" si="26"/>
        <v>13.8</v>
      </c>
      <c r="AH116" s="3">
        <f t="shared" ca="1" si="26"/>
        <v>13.615356456706264</v>
      </c>
      <c r="AI116" s="3">
        <f t="shared" ca="1" si="26"/>
        <v>12.130841832753431</v>
      </c>
    </row>
    <row r="117" spans="10:35" x14ac:dyDescent="0.3">
      <c r="J117" s="1">
        <f t="shared" si="24"/>
        <v>44312</v>
      </c>
      <c r="K117" s="5">
        <f t="shared" si="19"/>
        <v>1</v>
      </c>
      <c r="L117" s="3">
        <f t="shared" ca="1" si="27"/>
        <v>104.60318531718372</v>
      </c>
      <c r="M117" s="3">
        <f t="shared" ca="1" si="27"/>
        <v>91.5261513639838</v>
      </c>
      <c r="N117" s="3">
        <f t="shared" ca="1" si="27"/>
        <v>171.73662268676097</v>
      </c>
      <c r="O117" s="3">
        <f t="shared" ca="1" si="27"/>
        <v>171.68350527031103</v>
      </c>
      <c r="P117" s="3">
        <f t="shared" ca="1" si="27"/>
        <v>138</v>
      </c>
      <c r="Q117" s="3">
        <f t="shared" ca="1" si="27"/>
        <v>105.7219933609618</v>
      </c>
      <c r="R117" s="3">
        <f t="shared" ca="1" si="27"/>
        <v>138</v>
      </c>
      <c r="S117" s="3">
        <f t="shared" ca="1" si="27"/>
        <v>138</v>
      </c>
      <c r="T117" s="3">
        <f t="shared" ca="1" si="27"/>
        <v>335.97253497825113</v>
      </c>
      <c r="U117" s="3">
        <f t="shared" ca="1" si="27"/>
        <v>828</v>
      </c>
      <c r="V117" s="3">
        <f t="shared" ca="1" si="27"/>
        <v>1104</v>
      </c>
      <c r="W117" s="3">
        <f t="shared" ca="1" si="27"/>
        <v>1848.0985695123284</v>
      </c>
      <c r="X117" s="3">
        <f t="shared" ca="1" si="27"/>
        <v>1093.9713324888601</v>
      </c>
      <c r="Y117" s="3">
        <f t="shared" ca="1" si="27"/>
        <v>1380</v>
      </c>
      <c r="Z117" s="3">
        <f t="shared" ca="1" si="27"/>
        <v>1010.8457743573408</v>
      </c>
      <c r="AA117" s="3">
        <f t="shared" ca="1" si="27"/>
        <v>1380</v>
      </c>
      <c r="AB117" s="3">
        <f t="shared" ca="1" si="26"/>
        <v>1917.6292620093536</v>
      </c>
      <c r="AC117" s="3">
        <f t="shared" ca="1" si="26"/>
        <v>1145.3971753815829</v>
      </c>
      <c r="AD117" s="3">
        <f t="shared" ca="1" si="26"/>
        <v>1395.791734387368</v>
      </c>
      <c r="AE117" s="3">
        <f t="shared" ca="1" si="26"/>
        <v>649.84532481419751</v>
      </c>
      <c r="AF117" s="3">
        <f t="shared" ca="1" si="26"/>
        <v>359.84719667069612</v>
      </c>
      <c r="AG117" s="3">
        <f t="shared" ca="1" si="26"/>
        <v>138</v>
      </c>
      <c r="AH117" s="3">
        <f t="shared" ca="1" si="26"/>
        <v>138</v>
      </c>
      <c r="AI117" s="3">
        <f t="shared" ca="1" si="26"/>
        <v>145.46159212512433</v>
      </c>
    </row>
    <row r="118" spans="10:35" x14ac:dyDescent="0.3">
      <c r="J118" s="1">
        <f t="shared" si="24"/>
        <v>44313</v>
      </c>
      <c r="K118" s="5">
        <f t="shared" si="19"/>
        <v>2</v>
      </c>
      <c r="L118" s="3">
        <f t="shared" ca="1" si="27"/>
        <v>103.49587975227917</v>
      </c>
      <c r="M118" s="3">
        <f t="shared" ca="1" si="27"/>
        <v>168.2919959823877</v>
      </c>
      <c r="N118" s="3">
        <f t="shared" ca="1" si="27"/>
        <v>85.606351044840736</v>
      </c>
      <c r="O118" s="3">
        <f t="shared" ca="1" si="27"/>
        <v>138</v>
      </c>
      <c r="P118" s="3">
        <f t="shared" ca="1" si="27"/>
        <v>164.45558123773603</v>
      </c>
      <c r="Q118" s="3">
        <f t="shared" ca="1" si="27"/>
        <v>133.33140180215796</v>
      </c>
      <c r="R118" s="3">
        <f t="shared" ca="1" si="27"/>
        <v>138</v>
      </c>
      <c r="S118" s="3">
        <f t="shared" ca="1" si="27"/>
        <v>145.46367336202482</v>
      </c>
      <c r="T118" s="3">
        <f t="shared" ca="1" si="27"/>
        <v>386.10876014128337</v>
      </c>
      <c r="U118" s="3">
        <f t="shared" ca="1" si="27"/>
        <v>893.90595586722566</v>
      </c>
      <c r="V118" s="3">
        <f t="shared" ca="1" si="27"/>
        <v>1386.1595529671424</v>
      </c>
      <c r="W118" s="3">
        <f t="shared" ca="1" si="27"/>
        <v>1176.4468951955521</v>
      </c>
      <c r="X118" s="3">
        <f t="shared" ca="1" si="27"/>
        <v>1380</v>
      </c>
      <c r="Y118" s="3">
        <f t="shared" ca="1" si="27"/>
        <v>1380</v>
      </c>
      <c r="Z118" s="3">
        <f t="shared" ca="1" si="27"/>
        <v>1019.1701611285331</v>
      </c>
      <c r="AA118" s="3">
        <f t="shared" ca="1" si="27"/>
        <v>1380</v>
      </c>
      <c r="AB118" s="3">
        <f t="shared" ca="1" si="26"/>
        <v>1380</v>
      </c>
      <c r="AC118" s="3">
        <f t="shared" ca="1" si="26"/>
        <v>1380</v>
      </c>
      <c r="AD118" s="3">
        <f t="shared" ca="1" si="26"/>
        <v>1104</v>
      </c>
      <c r="AE118" s="3">
        <f t="shared" ca="1" si="26"/>
        <v>609.07657852212469</v>
      </c>
      <c r="AF118" s="3">
        <f t="shared" ca="1" si="26"/>
        <v>270.95605772359914</v>
      </c>
      <c r="AG118" s="3">
        <f t="shared" ca="1" si="26"/>
        <v>138</v>
      </c>
      <c r="AH118" s="3">
        <f t="shared" ca="1" si="26"/>
        <v>158.30709337738634</v>
      </c>
      <c r="AI118" s="3">
        <f t="shared" ca="1" si="26"/>
        <v>138</v>
      </c>
    </row>
    <row r="119" spans="10:35" x14ac:dyDescent="0.3">
      <c r="J119" s="1">
        <f t="shared" si="24"/>
        <v>44314</v>
      </c>
      <c r="K119" s="5">
        <f t="shared" si="19"/>
        <v>3</v>
      </c>
      <c r="L119" s="3">
        <f t="shared" ca="1" si="27"/>
        <v>179.71504220926914</v>
      </c>
      <c r="M119" s="3">
        <f t="shared" ca="1" si="27"/>
        <v>138</v>
      </c>
      <c r="N119" s="3">
        <f t="shared" ca="1" si="27"/>
        <v>138.5918224003523</v>
      </c>
      <c r="O119" s="3">
        <f t="shared" ca="1" si="27"/>
        <v>108.93770866269061</v>
      </c>
      <c r="P119" s="3">
        <f t="shared" ca="1" si="27"/>
        <v>138</v>
      </c>
      <c r="Q119" s="3">
        <f t="shared" ca="1" si="27"/>
        <v>138</v>
      </c>
      <c r="R119" s="3">
        <f t="shared" ca="1" si="27"/>
        <v>95.830652855685727</v>
      </c>
      <c r="S119" s="3">
        <f t="shared" ca="1" si="27"/>
        <v>143.51540740742777</v>
      </c>
      <c r="T119" s="3">
        <f t="shared" ca="1" si="27"/>
        <v>414</v>
      </c>
      <c r="U119" s="3">
        <f t="shared" ca="1" si="27"/>
        <v>675.98304389828309</v>
      </c>
      <c r="V119" s="3">
        <f t="shared" ca="1" si="27"/>
        <v>959.98092358613485</v>
      </c>
      <c r="W119" s="3">
        <f t="shared" ca="1" si="27"/>
        <v>1139.3198380005363</v>
      </c>
      <c r="X119" s="3">
        <f t="shared" ca="1" si="27"/>
        <v>855.29704618767278</v>
      </c>
      <c r="Y119" s="3">
        <f t="shared" ca="1" si="27"/>
        <v>1788.8483910889624</v>
      </c>
      <c r="Z119" s="3">
        <f t="shared" ca="1" si="27"/>
        <v>1228.0001063154689</v>
      </c>
      <c r="AA119" s="3">
        <f t="shared" ca="1" si="27"/>
        <v>927.56804301307739</v>
      </c>
      <c r="AB119" s="3">
        <f t="shared" ca="1" si="26"/>
        <v>1380</v>
      </c>
      <c r="AC119" s="3">
        <f t="shared" ca="1" si="26"/>
        <v>1380</v>
      </c>
      <c r="AD119" s="3">
        <f t="shared" ca="1" si="26"/>
        <v>1104</v>
      </c>
      <c r="AE119" s="3">
        <f t="shared" ca="1" si="26"/>
        <v>547.32073762226742</v>
      </c>
      <c r="AF119" s="3">
        <f t="shared" ca="1" si="26"/>
        <v>276</v>
      </c>
      <c r="AG119" s="3">
        <f t="shared" ca="1" si="26"/>
        <v>185.23603281255487</v>
      </c>
      <c r="AH119" s="3">
        <f t="shared" ca="1" si="26"/>
        <v>138.87187999626457</v>
      </c>
      <c r="AI119" s="3">
        <f t="shared" ca="1" si="26"/>
        <v>140.47846362192422</v>
      </c>
    </row>
    <row r="120" spans="10:35" x14ac:dyDescent="0.3">
      <c r="J120" s="1">
        <f t="shared" si="24"/>
        <v>44315</v>
      </c>
      <c r="K120" s="5">
        <f t="shared" si="19"/>
        <v>4</v>
      </c>
      <c r="L120" s="3">
        <f t="shared" ca="1" si="27"/>
        <v>153.92969301417622</v>
      </c>
      <c r="M120" s="3">
        <f t="shared" ca="1" si="27"/>
        <v>148.78387192987395</v>
      </c>
      <c r="N120" s="3">
        <f t="shared" ca="1" si="27"/>
        <v>138</v>
      </c>
      <c r="O120" s="3">
        <f t="shared" ca="1" si="27"/>
        <v>121.75167104722512</v>
      </c>
      <c r="P120" s="3">
        <f t="shared" ca="1" si="27"/>
        <v>157.24042081943722</v>
      </c>
      <c r="Q120" s="3">
        <f t="shared" ca="1" si="27"/>
        <v>146.15230617599005</v>
      </c>
      <c r="R120" s="3">
        <f t="shared" ca="1" si="27"/>
        <v>138</v>
      </c>
      <c r="S120" s="3">
        <f t="shared" ca="1" si="27"/>
        <v>138</v>
      </c>
      <c r="T120" s="3">
        <f t="shared" ca="1" si="27"/>
        <v>469.8655473376395</v>
      </c>
      <c r="U120" s="3">
        <f t="shared" ca="1" si="27"/>
        <v>828</v>
      </c>
      <c r="V120" s="3">
        <f t="shared" ca="1" si="27"/>
        <v>1104</v>
      </c>
      <c r="W120" s="3">
        <f t="shared" ca="1" si="27"/>
        <v>1725.1267632448489</v>
      </c>
      <c r="X120" s="3">
        <f t="shared" ca="1" si="27"/>
        <v>1379.0214488591412</v>
      </c>
      <c r="Y120" s="3">
        <f t="shared" ca="1" si="27"/>
        <v>1380</v>
      </c>
      <c r="Z120" s="3">
        <f t="shared" ca="1" si="27"/>
        <v>1380</v>
      </c>
      <c r="AA120" s="3">
        <f t="shared" ca="1" si="27"/>
        <v>1380</v>
      </c>
      <c r="AB120" s="3">
        <f t="shared" ca="1" si="26"/>
        <v>1388.4548430865875</v>
      </c>
      <c r="AC120" s="3">
        <f t="shared" ca="1" si="26"/>
        <v>1339.2371719753305</v>
      </c>
      <c r="AD120" s="3">
        <f t="shared" ca="1" si="26"/>
        <v>1104</v>
      </c>
      <c r="AE120" s="3">
        <f t="shared" ca="1" si="26"/>
        <v>1089.6193668177789</v>
      </c>
      <c r="AF120" s="3">
        <f t="shared" ca="1" si="26"/>
        <v>340.3169193358101</v>
      </c>
      <c r="AG120" s="3">
        <f t="shared" ca="1" si="26"/>
        <v>138</v>
      </c>
      <c r="AH120" s="3">
        <f t="shared" ca="1" si="26"/>
        <v>138</v>
      </c>
      <c r="AI120" s="3">
        <f t="shared" ca="1" si="26"/>
        <v>184.07781462167063</v>
      </c>
    </row>
    <row r="121" spans="10:35" x14ac:dyDescent="0.3">
      <c r="J121" s="1">
        <f t="shared" si="24"/>
        <v>44316</v>
      </c>
      <c r="K121" s="5">
        <f t="shared" si="19"/>
        <v>5</v>
      </c>
      <c r="L121" s="3">
        <f t="shared" ca="1" si="27"/>
        <v>138</v>
      </c>
      <c r="M121" s="3">
        <f t="shared" ca="1" si="27"/>
        <v>138</v>
      </c>
      <c r="N121" s="3">
        <f t="shared" ca="1" si="27"/>
        <v>138</v>
      </c>
      <c r="O121" s="3">
        <f t="shared" ca="1" si="27"/>
        <v>130.0289967146945</v>
      </c>
      <c r="P121" s="3">
        <f t="shared" ca="1" si="27"/>
        <v>134.57742887801828</v>
      </c>
      <c r="Q121" s="3">
        <f t="shared" ca="1" si="27"/>
        <v>150.81144535202267</v>
      </c>
      <c r="R121" s="3">
        <f t="shared" ca="1" si="27"/>
        <v>177.64685840367164</v>
      </c>
      <c r="S121" s="3">
        <f t="shared" ca="1" si="27"/>
        <v>138</v>
      </c>
      <c r="T121" s="3">
        <f t="shared" ca="1" si="27"/>
        <v>398.09086270239948</v>
      </c>
      <c r="U121" s="3">
        <f t="shared" ca="1" si="27"/>
        <v>708.93808254686451</v>
      </c>
      <c r="V121" s="3">
        <f t="shared" ca="1" si="27"/>
        <v>691.78434178569023</v>
      </c>
      <c r="W121" s="3">
        <f t="shared" ca="1" si="27"/>
        <v>1380</v>
      </c>
      <c r="X121" s="3">
        <f t="shared" ca="1" si="27"/>
        <v>861.15779305264198</v>
      </c>
      <c r="Y121" s="3">
        <f t="shared" ca="1" si="27"/>
        <v>1380</v>
      </c>
      <c r="Z121" s="3">
        <f t="shared" ca="1" si="27"/>
        <v>1100.9718445788544</v>
      </c>
      <c r="AA121" s="3">
        <f t="shared" ca="1" si="27"/>
        <v>1058.3404687416032</v>
      </c>
      <c r="AB121" s="3">
        <f t="shared" ca="1" si="26"/>
        <v>1040.9111570567741</v>
      </c>
      <c r="AC121" s="3">
        <f t="shared" ca="1" si="26"/>
        <v>1881.3975077167302</v>
      </c>
      <c r="AD121" s="3">
        <f t="shared" ca="1" si="26"/>
        <v>1104</v>
      </c>
      <c r="AE121" s="3">
        <f t="shared" ca="1" si="26"/>
        <v>828</v>
      </c>
      <c r="AF121" s="3">
        <f t="shared" ca="1" si="26"/>
        <v>276</v>
      </c>
      <c r="AG121" s="3">
        <f t="shared" ca="1" si="26"/>
        <v>138</v>
      </c>
      <c r="AH121" s="3">
        <f t="shared" ca="1" si="26"/>
        <v>104.01319675756635</v>
      </c>
      <c r="AI121" s="3">
        <f t="shared" ca="1" si="26"/>
        <v>138</v>
      </c>
    </row>
    <row r="122" spans="10:35" x14ac:dyDescent="0.3">
      <c r="J122" s="1">
        <f t="shared" si="24"/>
        <v>44317</v>
      </c>
      <c r="K122" s="5">
        <f t="shared" si="19"/>
        <v>6</v>
      </c>
      <c r="L122" s="3">
        <f t="shared" ca="1" si="27"/>
        <v>11.05501744267443</v>
      </c>
      <c r="M122" s="3">
        <f t="shared" ca="1" si="27"/>
        <v>8.438432599760807</v>
      </c>
      <c r="N122" s="3">
        <f t="shared" ca="1" si="27"/>
        <v>13.8</v>
      </c>
      <c r="O122" s="3">
        <f t="shared" ca="1" si="27"/>
        <v>13.8</v>
      </c>
      <c r="P122" s="3">
        <f t="shared" ca="1" si="27"/>
        <v>13.8</v>
      </c>
      <c r="Q122" s="3">
        <f t="shared" ca="1" si="27"/>
        <v>8.6343694178387391</v>
      </c>
      <c r="R122" s="3">
        <f t="shared" ca="1" si="27"/>
        <v>14.918305351566799</v>
      </c>
      <c r="S122" s="3">
        <f t="shared" ca="1" si="27"/>
        <v>10.110730971593078</v>
      </c>
      <c r="T122" s="3">
        <f t="shared" ca="1" si="27"/>
        <v>38.080038904918602</v>
      </c>
      <c r="U122" s="3">
        <f t="shared" ca="1" si="27"/>
        <v>82.800000000000011</v>
      </c>
      <c r="V122" s="3">
        <f t="shared" ca="1" si="27"/>
        <v>92.889236639301828</v>
      </c>
      <c r="W122" s="3">
        <f t="shared" ca="1" si="27"/>
        <v>138</v>
      </c>
      <c r="X122" s="3">
        <f t="shared" ca="1" si="27"/>
        <v>117.95952428005205</v>
      </c>
      <c r="Y122" s="3">
        <f t="shared" ca="1" si="27"/>
        <v>165.92182951588063</v>
      </c>
      <c r="Z122" s="3">
        <f t="shared" ca="1" si="27"/>
        <v>119.12581926429174</v>
      </c>
      <c r="AA122" s="3">
        <f t="shared" ca="1" si="27"/>
        <v>137.45178162700185</v>
      </c>
      <c r="AB122" s="3">
        <f t="shared" ca="1" si="26"/>
        <v>180.28897576866905</v>
      </c>
      <c r="AC122" s="3">
        <f t="shared" ca="1" si="26"/>
        <v>141.38534991535343</v>
      </c>
      <c r="AD122" s="3">
        <f t="shared" ca="1" si="26"/>
        <v>71.884343973847038</v>
      </c>
      <c r="AE122" s="3">
        <f t="shared" ca="1" si="26"/>
        <v>82.800000000000011</v>
      </c>
      <c r="AF122" s="3">
        <f t="shared" ca="1" si="26"/>
        <v>18.925163808888506</v>
      </c>
      <c r="AG122" s="3">
        <f t="shared" ca="1" si="26"/>
        <v>17.713914785127898</v>
      </c>
      <c r="AH122" s="3">
        <f t="shared" ca="1" si="26"/>
        <v>13.8</v>
      </c>
      <c r="AI122" s="3">
        <f t="shared" ca="1" si="26"/>
        <v>16.662929228892349</v>
      </c>
    </row>
    <row r="123" spans="10:35" x14ac:dyDescent="0.3">
      <c r="J123" s="1">
        <f t="shared" si="24"/>
        <v>44318</v>
      </c>
      <c r="K123" s="5">
        <f t="shared" si="19"/>
        <v>7</v>
      </c>
      <c r="L123" s="3">
        <f t="shared" ca="1" si="27"/>
        <v>9.6408942738190699</v>
      </c>
      <c r="M123" s="3">
        <f t="shared" ca="1" si="27"/>
        <v>13.490486925684571</v>
      </c>
      <c r="N123" s="3">
        <f t="shared" ca="1" si="27"/>
        <v>14.019799778023732</v>
      </c>
      <c r="O123" s="3">
        <f t="shared" ca="1" si="27"/>
        <v>13.8</v>
      </c>
      <c r="P123" s="3">
        <f t="shared" ca="1" si="27"/>
        <v>13.8</v>
      </c>
      <c r="Q123" s="3">
        <f t="shared" ca="1" si="27"/>
        <v>13.909027414641542</v>
      </c>
      <c r="R123" s="3">
        <f t="shared" ca="1" si="27"/>
        <v>17.389071179053065</v>
      </c>
      <c r="S123" s="3">
        <f t="shared" ca="1" si="27"/>
        <v>13.8</v>
      </c>
      <c r="T123" s="3">
        <f t="shared" ca="1" si="27"/>
        <v>26.805834487059457</v>
      </c>
      <c r="U123" s="3">
        <f t="shared" ca="1" si="27"/>
        <v>53.894678983186878</v>
      </c>
      <c r="V123" s="3">
        <f t="shared" ca="1" si="27"/>
        <v>154.3562510326592</v>
      </c>
      <c r="W123" s="3">
        <f t="shared" ca="1" si="27"/>
        <v>150.54506453461894</v>
      </c>
      <c r="X123" s="3">
        <f t="shared" ca="1" si="27"/>
        <v>135.29739115783659</v>
      </c>
      <c r="Y123" s="3">
        <f t="shared" ca="1" si="27"/>
        <v>89.163030666077248</v>
      </c>
      <c r="Z123" s="3">
        <f t="shared" ca="1" si="27"/>
        <v>138</v>
      </c>
      <c r="AA123" s="3">
        <f t="shared" ca="1" si="27"/>
        <v>138</v>
      </c>
      <c r="AB123" s="3">
        <f t="shared" ca="1" si="26"/>
        <v>139.12861409130937</v>
      </c>
      <c r="AC123" s="3">
        <f t="shared" ca="1" si="26"/>
        <v>83.150837500349667</v>
      </c>
      <c r="AD123" s="3">
        <f t="shared" ca="1" si="26"/>
        <v>117.68792525342553</v>
      </c>
      <c r="AE123" s="3">
        <f t="shared" ca="1" si="26"/>
        <v>82.800000000000011</v>
      </c>
      <c r="AF123" s="3">
        <f t="shared" ca="1" si="26"/>
        <v>32.108041642564345</v>
      </c>
      <c r="AG123" s="3">
        <f t="shared" ca="1" si="26"/>
        <v>13.8</v>
      </c>
      <c r="AH123" s="3">
        <f t="shared" ca="1" si="26"/>
        <v>16.036614114890522</v>
      </c>
      <c r="AI123" s="3">
        <f t="shared" ca="1" si="26"/>
        <v>12.728363419539434</v>
      </c>
    </row>
    <row r="124" spans="10:35" x14ac:dyDescent="0.3">
      <c r="J124" s="1">
        <f t="shared" si="24"/>
        <v>44319</v>
      </c>
      <c r="K124" s="5">
        <f t="shared" si="19"/>
        <v>1</v>
      </c>
      <c r="L124" s="3">
        <f t="shared" ca="1" si="27"/>
        <v>161.3438718444483</v>
      </c>
      <c r="M124" s="3">
        <f t="shared" ca="1" si="27"/>
        <v>146.41086555462988</v>
      </c>
      <c r="N124" s="3">
        <f t="shared" ca="1" si="27"/>
        <v>165.526789450546</v>
      </c>
      <c r="O124" s="3">
        <f t="shared" ca="1" si="27"/>
        <v>184.21311141508039</v>
      </c>
      <c r="P124" s="3">
        <f t="shared" ca="1" si="27"/>
        <v>87.503573069446333</v>
      </c>
      <c r="Q124" s="3">
        <f t="shared" ca="1" si="27"/>
        <v>148.09141321486223</v>
      </c>
      <c r="R124" s="3">
        <f t="shared" ca="1" si="27"/>
        <v>90.444015680771386</v>
      </c>
      <c r="S124" s="3">
        <f t="shared" ca="1" si="27"/>
        <v>110.38594110541682</v>
      </c>
      <c r="T124" s="3">
        <f t="shared" ca="1" si="27"/>
        <v>508.33691121565943</v>
      </c>
      <c r="U124" s="3">
        <f t="shared" ca="1" si="27"/>
        <v>950.57606071781549</v>
      </c>
      <c r="V124" s="3">
        <f t="shared" ca="1" si="27"/>
        <v>1255.8032842831685</v>
      </c>
      <c r="W124" s="3">
        <f t="shared" ca="1" si="27"/>
        <v>1380</v>
      </c>
      <c r="X124" s="3">
        <f t="shared" ca="1" si="27"/>
        <v>987.29337744706436</v>
      </c>
      <c r="Y124" s="3">
        <f t="shared" ca="1" si="27"/>
        <v>1484.9042384695028</v>
      </c>
      <c r="Z124" s="3">
        <f t="shared" ca="1" si="27"/>
        <v>1380</v>
      </c>
      <c r="AA124" s="3">
        <f t="shared" ca="1" si="27"/>
        <v>1380</v>
      </c>
      <c r="AB124" s="3">
        <f t="shared" ca="1" si="26"/>
        <v>1380</v>
      </c>
      <c r="AC124" s="3">
        <f t="shared" ca="1" si="26"/>
        <v>1921.8682710188602</v>
      </c>
      <c r="AD124" s="3">
        <f t="shared" ca="1" si="26"/>
        <v>992.05841933046906</v>
      </c>
      <c r="AE124" s="3">
        <f t="shared" ca="1" si="26"/>
        <v>653.46419390103745</v>
      </c>
      <c r="AF124" s="3">
        <f t="shared" ca="1" si="26"/>
        <v>328.63163938345667</v>
      </c>
      <c r="AG124" s="3">
        <f t="shared" ca="1" si="26"/>
        <v>138</v>
      </c>
      <c r="AH124" s="3">
        <f t="shared" ca="1" si="26"/>
        <v>138</v>
      </c>
      <c r="AI124" s="3">
        <f t="shared" ca="1" si="26"/>
        <v>183.43132382637407</v>
      </c>
    </row>
    <row r="125" spans="10:35" x14ac:dyDescent="0.3">
      <c r="J125" s="1">
        <f t="shared" si="24"/>
        <v>44320</v>
      </c>
      <c r="K125" s="5">
        <f t="shared" si="19"/>
        <v>2</v>
      </c>
      <c r="L125" s="3">
        <f t="shared" ca="1" si="27"/>
        <v>138</v>
      </c>
      <c r="M125" s="3">
        <f t="shared" ca="1" si="27"/>
        <v>111.4654608675722</v>
      </c>
      <c r="N125" s="3">
        <f t="shared" ca="1" si="27"/>
        <v>175.66014199751839</v>
      </c>
      <c r="O125" s="3">
        <f t="shared" ca="1" si="27"/>
        <v>138.30357183169957</v>
      </c>
      <c r="P125" s="3">
        <f t="shared" ca="1" si="27"/>
        <v>150.79872070913069</v>
      </c>
      <c r="Q125" s="3">
        <f t="shared" ca="1" si="27"/>
        <v>108.00809955905974</v>
      </c>
      <c r="R125" s="3">
        <f t="shared" ca="1" si="27"/>
        <v>138</v>
      </c>
      <c r="S125" s="3">
        <f t="shared" ca="1" si="27"/>
        <v>132.76036757872089</v>
      </c>
      <c r="T125" s="3">
        <f t="shared" ca="1" si="27"/>
        <v>414</v>
      </c>
      <c r="U125" s="3">
        <f t="shared" ca="1" si="27"/>
        <v>1121.1228889224817</v>
      </c>
      <c r="V125" s="3">
        <f t="shared" ca="1" si="27"/>
        <v>1216.5217262263193</v>
      </c>
      <c r="W125" s="3">
        <f t="shared" ca="1" si="27"/>
        <v>1582.0157896358769</v>
      </c>
      <c r="X125" s="3">
        <f t="shared" ca="1" si="27"/>
        <v>1380</v>
      </c>
      <c r="Y125" s="3">
        <f t="shared" ca="1" si="27"/>
        <v>904.81149081755018</v>
      </c>
      <c r="Z125" s="3">
        <f t="shared" ca="1" si="27"/>
        <v>895.57020460652018</v>
      </c>
      <c r="AA125" s="3">
        <f t="shared" ca="1" si="27"/>
        <v>1264.6945237627472</v>
      </c>
      <c r="AB125" s="3">
        <f t="shared" ca="1" si="26"/>
        <v>1546.8371132234586</v>
      </c>
      <c r="AC125" s="3">
        <f t="shared" ca="1" si="26"/>
        <v>1118.5554358163167</v>
      </c>
      <c r="AD125" s="3">
        <f t="shared" ca="1" si="26"/>
        <v>865.97116984058539</v>
      </c>
      <c r="AE125" s="3">
        <f t="shared" ca="1" si="26"/>
        <v>886.46089423819171</v>
      </c>
      <c r="AF125" s="3">
        <f t="shared" ca="1" si="26"/>
        <v>266.93173039904127</v>
      </c>
      <c r="AG125" s="3">
        <f t="shared" ca="1" si="26"/>
        <v>189.49496634034946</v>
      </c>
      <c r="AH125" s="3">
        <f t="shared" ca="1" si="26"/>
        <v>157.00911466416559</v>
      </c>
      <c r="AI125" s="3">
        <f t="shared" ca="1" si="26"/>
        <v>138</v>
      </c>
    </row>
    <row r="126" spans="10:35" x14ac:dyDescent="0.3">
      <c r="J126" s="1">
        <f t="shared" si="24"/>
        <v>44321</v>
      </c>
      <c r="K126" s="5">
        <f t="shared" si="19"/>
        <v>3</v>
      </c>
      <c r="L126" s="3">
        <f t="shared" ca="1" si="27"/>
        <v>182.41185165538309</v>
      </c>
      <c r="M126" s="3">
        <f t="shared" ca="1" si="27"/>
        <v>187.86963051329082</v>
      </c>
      <c r="N126" s="3">
        <f t="shared" ca="1" si="27"/>
        <v>121.99795885621023</v>
      </c>
      <c r="O126" s="3">
        <f t="shared" ca="1" si="27"/>
        <v>134.49614104245947</v>
      </c>
      <c r="P126" s="3">
        <f t="shared" ca="1" si="27"/>
        <v>168.19853322413732</v>
      </c>
      <c r="Q126" s="3">
        <f t="shared" ca="1" si="27"/>
        <v>138</v>
      </c>
      <c r="R126" s="3">
        <f t="shared" ca="1" si="27"/>
        <v>138</v>
      </c>
      <c r="S126" s="3">
        <f t="shared" ca="1" si="27"/>
        <v>138</v>
      </c>
      <c r="T126" s="3">
        <f t="shared" ca="1" si="27"/>
        <v>414</v>
      </c>
      <c r="U126" s="3">
        <f t="shared" ca="1" si="27"/>
        <v>990.22189834499204</v>
      </c>
      <c r="V126" s="3">
        <f t="shared" ca="1" si="27"/>
        <v>1104</v>
      </c>
      <c r="W126" s="3">
        <f t="shared" ca="1" si="27"/>
        <v>1380</v>
      </c>
      <c r="X126" s="3">
        <f t="shared" ca="1" si="27"/>
        <v>1380</v>
      </c>
      <c r="Y126" s="3">
        <f t="shared" ca="1" si="27"/>
        <v>1491.6582238986421</v>
      </c>
      <c r="Z126" s="3">
        <f t="shared" ca="1" si="27"/>
        <v>1704.1439969384135</v>
      </c>
      <c r="AA126" s="3">
        <f t="shared" ca="1" si="27"/>
        <v>1564.9841559237043</v>
      </c>
      <c r="AB126" s="3">
        <f t="shared" ca="1" si="26"/>
        <v>1884.251683956946</v>
      </c>
      <c r="AC126" s="3">
        <f t="shared" ca="1" si="26"/>
        <v>1776.701337833068</v>
      </c>
      <c r="AD126" s="3">
        <f t="shared" ca="1" si="26"/>
        <v>1125.048582657146</v>
      </c>
      <c r="AE126" s="3">
        <f t="shared" ca="1" si="26"/>
        <v>828</v>
      </c>
      <c r="AF126" s="3">
        <f t="shared" ca="1" si="26"/>
        <v>328.94551829558822</v>
      </c>
      <c r="AG126" s="3">
        <f t="shared" ca="1" si="26"/>
        <v>102.42263123621235</v>
      </c>
      <c r="AH126" s="3">
        <f t="shared" ca="1" si="26"/>
        <v>83.034147361520212</v>
      </c>
      <c r="AI126" s="3">
        <f t="shared" ca="1" si="26"/>
        <v>138</v>
      </c>
    </row>
    <row r="127" spans="10:35" x14ac:dyDescent="0.3">
      <c r="J127" s="1">
        <f t="shared" si="24"/>
        <v>44322</v>
      </c>
      <c r="K127" s="5">
        <f t="shared" si="19"/>
        <v>4</v>
      </c>
      <c r="L127" s="3">
        <f t="shared" ca="1" si="27"/>
        <v>90.23746542000346</v>
      </c>
      <c r="M127" s="3">
        <f t="shared" ca="1" si="27"/>
        <v>138</v>
      </c>
      <c r="N127" s="3">
        <f t="shared" ca="1" si="27"/>
        <v>135.10231794897399</v>
      </c>
      <c r="O127" s="3">
        <f t="shared" ca="1" si="27"/>
        <v>145.00327640293915</v>
      </c>
      <c r="P127" s="3">
        <f t="shared" ca="1" si="27"/>
        <v>138</v>
      </c>
      <c r="Q127" s="3">
        <f t="shared" ca="1" si="27"/>
        <v>113.05805808107311</v>
      </c>
      <c r="R127" s="3">
        <f t="shared" ca="1" si="27"/>
        <v>124.877959764739</v>
      </c>
      <c r="S127" s="3">
        <f t="shared" ca="1" si="27"/>
        <v>138</v>
      </c>
      <c r="T127" s="3">
        <f t="shared" ca="1" si="27"/>
        <v>419.79864474332908</v>
      </c>
      <c r="U127" s="3">
        <f t="shared" ca="1" si="27"/>
        <v>958.20179220665386</v>
      </c>
      <c r="V127" s="3">
        <f t="shared" ca="1" si="27"/>
        <v>701.34124065716446</v>
      </c>
      <c r="W127" s="3">
        <f t="shared" ca="1" si="27"/>
        <v>980.35835394126127</v>
      </c>
      <c r="X127" s="3">
        <f t="shared" ca="1" si="27"/>
        <v>1498.5281334316305</v>
      </c>
      <c r="Y127" s="3">
        <f t="shared" ca="1" si="27"/>
        <v>1772.3489757900261</v>
      </c>
      <c r="Z127" s="3">
        <f t="shared" ca="1" si="27"/>
        <v>1285.5817043760458</v>
      </c>
      <c r="AA127" s="3">
        <f t="shared" ca="1" si="27"/>
        <v>1380</v>
      </c>
      <c r="AB127" s="3">
        <f t="shared" ca="1" si="26"/>
        <v>1030.6751706065652</v>
      </c>
      <c r="AC127" s="3">
        <f t="shared" ca="1" si="26"/>
        <v>1290.1055494749389</v>
      </c>
      <c r="AD127" s="3">
        <f t="shared" ca="1" si="26"/>
        <v>691.85650573287978</v>
      </c>
      <c r="AE127" s="3">
        <f t="shared" ca="1" si="26"/>
        <v>515.62806561656339</v>
      </c>
      <c r="AF127" s="3">
        <f t="shared" ca="1" si="26"/>
        <v>354.00683759157494</v>
      </c>
      <c r="AG127" s="3">
        <f t="shared" ca="1" si="26"/>
        <v>145.80991537432507</v>
      </c>
      <c r="AH127" s="3">
        <f t="shared" ca="1" si="26"/>
        <v>185.83779436324704</v>
      </c>
      <c r="AI127" s="3">
        <f t="shared" ca="1" si="26"/>
        <v>93.293241199510874</v>
      </c>
    </row>
    <row r="128" spans="10:35" x14ac:dyDescent="0.3">
      <c r="J128" s="1">
        <f t="shared" si="24"/>
        <v>44323</v>
      </c>
      <c r="K128" s="5">
        <f t="shared" si="19"/>
        <v>5</v>
      </c>
      <c r="L128" s="3">
        <f t="shared" ca="1" si="27"/>
        <v>138</v>
      </c>
      <c r="M128" s="3">
        <f t="shared" ca="1" si="27"/>
        <v>148.12705357374011</v>
      </c>
      <c r="N128" s="3">
        <f t="shared" ca="1" si="27"/>
        <v>108.91530301592698</v>
      </c>
      <c r="O128" s="3">
        <f t="shared" ca="1" si="27"/>
        <v>138</v>
      </c>
      <c r="P128" s="3">
        <f t="shared" ca="1" si="27"/>
        <v>179.40084717977359</v>
      </c>
      <c r="Q128" s="3">
        <f t="shared" ca="1" si="27"/>
        <v>122.06398336360095</v>
      </c>
      <c r="R128" s="3">
        <f t="shared" ca="1" si="27"/>
        <v>147.45407689545962</v>
      </c>
      <c r="S128" s="3">
        <f t="shared" ca="1" si="27"/>
        <v>182.78882428569497</v>
      </c>
      <c r="T128" s="3">
        <f t="shared" ca="1" si="27"/>
        <v>387.54333451410264</v>
      </c>
      <c r="U128" s="3">
        <f t="shared" ca="1" si="27"/>
        <v>1064.3692757505742</v>
      </c>
      <c r="V128" s="3">
        <f t="shared" ca="1" si="27"/>
        <v>1408.0094291421922</v>
      </c>
      <c r="W128" s="3">
        <f t="shared" ca="1" si="27"/>
        <v>1682.8079843949554</v>
      </c>
      <c r="X128" s="3">
        <f t="shared" ca="1" si="27"/>
        <v>881.93860556674485</v>
      </c>
      <c r="Y128" s="3">
        <f t="shared" ca="1" si="27"/>
        <v>1774.1928412026291</v>
      </c>
      <c r="Z128" s="3">
        <f t="shared" ca="1" si="27"/>
        <v>1380</v>
      </c>
      <c r="AA128" s="3">
        <f t="shared" ca="1" si="27"/>
        <v>1420.8390377637013</v>
      </c>
      <c r="AB128" s="3">
        <f t="shared" ca="1" si="26"/>
        <v>1884.3156118495272</v>
      </c>
      <c r="AC128" s="3">
        <f t="shared" ca="1" si="26"/>
        <v>1380</v>
      </c>
      <c r="AD128" s="3">
        <f t="shared" ca="1" si="26"/>
        <v>1497.8772159898085</v>
      </c>
      <c r="AE128" s="3">
        <f t="shared" ca="1" si="26"/>
        <v>1060.6684514745614</v>
      </c>
      <c r="AF128" s="3">
        <f t="shared" ca="1" si="26"/>
        <v>276</v>
      </c>
      <c r="AG128" s="3">
        <f t="shared" ca="1" si="26"/>
        <v>143.49538616263794</v>
      </c>
      <c r="AH128" s="3">
        <f t="shared" ca="1" si="26"/>
        <v>138</v>
      </c>
      <c r="AI128" s="3">
        <f t="shared" ca="1" si="26"/>
        <v>138.19340596203796</v>
      </c>
    </row>
    <row r="129" spans="10:35" x14ac:dyDescent="0.3">
      <c r="J129" s="1">
        <f t="shared" si="24"/>
        <v>44324</v>
      </c>
      <c r="K129" s="5">
        <f t="shared" si="19"/>
        <v>6</v>
      </c>
      <c r="L129" s="3">
        <f t="shared" ca="1" si="27"/>
        <v>17.899010151545088</v>
      </c>
      <c r="M129" s="3">
        <f t="shared" ca="1" si="27"/>
        <v>13.8</v>
      </c>
      <c r="N129" s="3">
        <f t="shared" ca="1" si="27"/>
        <v>16.018870922679977</v>
      </c>
      <c r="O129" s="3">
        <f t="shared" ca="1" si="27"/>
        <v>13.8</v>
      </c>
      <c r="P129" s="3">
        <f t="shared" ca="1" si="27"/>
        <v>13.8</v>
      </c>
      <c r="Q129" s="3">
        <f t="shared" ca="1" si="27"/>
        <v>15.637655178918486</v>
      </c>
      <c r="R129" s="3">
        <f t="shared" ca="1" si="27"/>
        <v>13.8</v>
      </c>
      <c r="S129" s="3">
        <f t="shared" ca="1" si="27"/>
        <v>8.7282402872861109</v>
      </c>
      <c r="T129" s="3">
        <f t="shared" ca="1" si="27"/>
        <v>27.788066104565043</v>
      </c>
      <c r="U129" s="3">
        <f t="shared" ca="1" si="27"/>
        <v>95.861522745884827</v>
      </c>
      <c r="V129" s="3">
        <f t="shared" ca="1" si="27"/>
        <v>110.4</v>
      </c>
      <c r="W129" s="3">
        <f t="shared" ca="1" si="27"/>
        <v>138</v>
      </c>
      <c r="X129" s="3">
        <f t="shared" ca="1" si="27"/>
        <v>173.45908413135939</v>
      </c>
      <c r="Y129" s="3">
        <f t="shared" ca="1" si="27"/>
        <v>118.38449560679869</v>
      </c>
      <c r="Z129" s="3">
        <f t="shared" ca="1" si="27"/>
        <v>110.45526240328553</v>
      </c>
      <c r="AA129" s="3">
        <f t="shared" ca="1" si="27"/>
        <v>138</v>
      </c>
      <c r="AB129" s="3">
        <f t="shared" ca="1" si="26"/>
        <v>90.03017209538389</v>
      </c>
      <c r="AC129" s="3">
        <f t="shared" ca="1" si="26"/>
        <v>148.05734002760587</v>
      </c>
      <c r="AD129" s="3">
        <f t="shared" ca="1" si="26"/>
        <v>135.22675048204857</v>
      </c>
      <c r="AE129" s="3">
        <f t="shared" ca="1" si="26"/>
        <v>82.800000000000011</v>
      </c>
      <c r="AF129" s="3">
        <f t="shared" ca="1" si="26"/>
        <v>27.6</v>
      </c>
      <c r="AG129" s="3">
        <f t="shared" ca="1" si="26"/>
        <v>11.297190218080495</v>
      </c>
      <c r="AH129" s="3">
        <f t="shared" ca="1" si="26"/>
        <v>8.3746181700156708</v>
      </c>
      <c r="AI129" s="3">
        <f t="shared" ca="1" si="26"/>
        <v>14.130544678716973</v>
      </c>
    </row>
    <row r="130" spans="10:35" x14ac:dyDescent="0.3">
      <c r="J130" s="1">
        <f t="shared" si="24"/>
        <v>44325</v>
      </c>
      <c r="K130" s="5">
        <f t="shared" si="19"/>
        <v>7</v>
      </c>
      <c r="L130" s="3">
        <f t="shared" ca="1" si="27"/>
        <v>15.217688693178147</v>
      </c>
      <c r="M130" s="3">
        <f t="shared" ca="1" si="27"/>
        <v>13.454691334622789</v>
      </c>
      <c r="N130" s="3">
        <f t="shared" ca="1" si="27"/>
        <v>13.8</v>
      </c>
      <c r="O130" s="3">
        <f t="shared" ca="1" si="27"/>
        <v>9.2652293940217323</v>
      </c>
      <c r="P130" s="3">
        <f t="shared" ca="1" si="27"/>
        <v>16.993088065106658</v>
      </c>
      <c r="Q130" s="3">
        <f t="shared" ca="1" si="27"/>
        <v>18.551631483098671</v>
      </c>
      <c r="R130" s="3">
        <f t="shared" ca="1" si="27"/>
        <v>13.8</v>
      </c>
      <c r="S130" s="3">
        <f t="shared" ca="1" si="27"/>
        <v>11.362576280841031</v>
      </c>
      <c r="T130" s="3">
        <f t="shared" ca="1" si="27"/>
        <v>41.400000000000006</v>
      </c>
      <c r="U130" s="3">
        <f t="shared" ca="1" si="27"/>
        <v>82.800000000000011</v>
      </c>
      <c r="V130" s="3">
        <f t="shared" ca="1" si="27"/>
        <v>110.4</v>
      </c>
      <c r="W130" s="3">
        <f t="shared" ca="1" si="27"/>
        <v>87.997308271146608</v>
      </c>
      <c r="X130" s="3">
        <f t="shared" ca="1" si="27"/>
        <v>138</v>
      </c>
      <c r="Y130" s="3">
        <f t="shared" ca="1" si="27"/>
        <v>175.05204640625954</v>
      </c>
      <c r="Z130" s="3">
        <f t="shared" ca="1" si="27"/>
        <v>138</v>
      </c>
      <c r="AA130" s="3">
        <f t="shared" ref="AA130:AI145" ca="1" si="28">IF($K130&gt;5,($H$2*VLOOKUP(AA$1,$A$1:$B$25,2,0)*(1+$D$2*RANDBETWEEN(-1,1)*RAND())*VLOOKUP(MONTH($J130),$D$6:$E$17,2,0))*$D$4,($H$2*VLOOKUP(AA$1,$A$1:$B$25,2,0)*(1+$D$2*RANDBETWEEN(-1,1)*RAND())*VLOOKUP(MONTH($J130),$D$6:$E$17,2,0)))</f>
        <v>90.286281562066918</v>
      </c>
      <c r="AB130" s="3">
        <f t="shared" ca="1" si="28"/>
        <v>138</v>
      </c>
      <c r="AC130" s="3">
        <f t="shared" ca="1" si="28"/>
        <v>168.19298663992333</v>
      </c>
      <c r="AD130" s="3">
        <f t="shared" ca="1" si="28"/>
        <v>110.4</v>
      </c>
      <c r="AE130" s="3">
        <f t="shared" ca="1" si="28"/>
        <v>114.11731180803383</v>
      </c>
      <c r="AF130" s="3">
        <f t="shared" ca="1" si="28"/>
        <v>33.674757265326036</v>
      </c>
      <c r="AG130" s="3">
        <f t="shared" ca="1" si="28"/>
        <v>13.8</v>
      </c>
      <c r="AH130" s="3">
        <f t="shared" ca="1" si="28"/>
        <v>13.8</v>
      </c>
      <c r="AI130" s="3">
        <f t="shared" ca="1" si="28"/>
        <v>13.8</v>
      </c>
    </row>
    <row r="131" spans="10:35" x14ac:dyDescent="0.3">
      <c r="J131" s="1">
        <f t="shared" ref="J131:J162" si="29">J130+1</f>
        <v>44326</v>
      </c>
      <c r="K131" s="5">
        <f t="shared" ref="K131:K194" si="30">WEEKDAY(J131,2)</f>
        <v>1</v>
      </c>
      <c r="L131" s="3">
        <f t="shared" ref="L131:AA146" ca="1" si="31">IF($K131&gt;5,($H$2*VLOOKUP(L$1,$A$1:$B$25,2,0)*(1+$D$2*RANDBETWEEN(-1,1)*RAND())*VLOOKUP(MONTH($J131),$D$6:$E$17,2,0))*$D$4,($H$2*VLOOKUP(L$1,$A$1:$B$25,2,0)*(1+$D$2*RANDBETWEEN(-1,1)*RAND())*VLOOKUP(MONTH($J131),$D$6:$E$17,2,0)))</f>
        <v>148.04441706233379</v>
      </c>
      <c r="M131" s="3">
        <f t="shared" ca="1" si="31"/>
        <v>138</v>
      </c>
      <c r="N131" s="3">
        <f t="shared" ca="1" si="31"/>
        <v>134.98244482360664</v>
      </c>
      <c r="O131" s="3">
        <f t="shared" ca="1" si="31"/>
        <v>138</v>
      </c>
      <c r="P131" s="3">
        <f t="shared" ca="1" si="31"/>
        <v>179.79408676991312</v>
      </c>
      <c r="Q131" s="3">
        <f t="shared" ca="1" si="31"/>
        <v>140.11207154467769</v>
      </c>
      <c r="R131" s="3">
        <f t="shared" ca="1" si="31"/>
        <v>94.249490704590485</v>
      </c>
      <c r="S131" s="3">
        <f t="shared" ca="1" si="31"/>
        <v>162.2249899449404</v>
      </c>
      <c r="T131" s="3">
        <f t="shared" ca="1" si="31"/>
        <v>414</v>
      </c>
      <c r="U131" s="3">
        <f t="shared" ca="1" si="31"/>
        <v>828</v>
      </c>
      <c r="V131" s="3">
        <f t="shared" ca="1" si="31"/>
        <v>1104</v>
      </c>
      <c r="W131" s="3">
        <f t="shared" ca="1" si="31"/>
        <v>1380</v>
      </c>
      <c r="X131" s="3">
        <f t="shared" ca="1" si="31"/>
        <v>1527.327012638689</v>
      </c>
      <c r="Y131" s="3">
        <f t="shared" ca="1" si="31"/>
        <v>1674.3216300041011</v>
      </c>
      <c r="Z131" s="3">
        <f t="shared" ca="1" si="31"/>
        <v>975.10118808619984</v>
      </c>
      <c r="AA131" s="3">
        <f t="shared" ca="1" si="28"/>
        <v>1380</v>
      </c>
      <c r="AB131" s="3">
        <f t="shared" ca="1" si="28"/>
        <v>833.23891025956266</v>
      </c>
      <c r="AC131" s="3">
        <f t="shared" ca="1" si="28"/>
        <v>1638.6645030123232</v>
      </c>
      <c r="AD131" s="3">
        <f t="shared" ca="1" si="28"/>
        <v>1104</v>
      </c>
      <c r="AE131" s="3">
        <f t="shared" ca="1" si="28"/>
        <v>828</v>
      </c>
      <c r="AF131" s="3">
        <f t="shared" ca="1" si="28"/>
        <v>287.96417494318843</v>
      </c>
      <c r="AG131" s="3">
        <f t="shared" ca="1" si="28"/>
        <v>162.96789889319135</v>
      </c>
      <c r="AH131" s="3">
        <f t="shared" ca="1" si="28"/>
        <v>151.93891836876199</v>
      </c>
      <c r="AI131" s="3">
        <f t="shared" ca="1" si="28"/>
        <v>179.46659684923114</v>
      </c>
    </row>
    <row r="132" spans="10:35" x14ac:dyDescent="0.3">
      <c r="J132" s="1">
        <f t="shared" si="29"/>
        <v>44327</v>
      </c>
      <c r="K132" s="5">
        <f t="shared" si="30"/>
        <v>2</v>
      </c>
      <c r="L132" s="3">
        <f t="shared" ca="1" si="31"/>
        <v>161.44751507374554</v>
      </c>
      <c r="M132" s="3">
        <f t="shared" ca="1" si="31"/>
        <v>128.65735919004922</v>
      </c>
      <c r="N132" s="3">
        <f t="shared" ca="1" si="31"/>
        <v>119.19371020641265</v>
      </c>
      <c r="O132" s="3">
        <f t="shared" ca="1" si="31"/>
        <v>114.16728236445556</v>
      </c>
      <c r="P132" s="3">
        <f t="shared" ca="1" si="31"/>
        <v>120.21436653115549</v>
      </c>
      <c r="Q132" s="3">
        <f t="shared" ca="1" si="31"/>
        <v>170.55270493544543</v>
      </c>
      <c r="R132" s="3">
        <f t="shared" ca="1" si="31"/>
        <v>138</v>
      </c>
      <c r="S132" s="3">
        <f t="shared" ca="1" si="31"/>
        <v>138</v>
      </c>
      <c r="T132" s="3">
        <f t="shared" ca="1" si="31"/>
        <v>501.22045938618555</v>
      </c>
      <c r="U132" s="3">
        <f t="shared" ca="1" si="31"/>
        <v>828</v>
      </c>
      <c r="V132" s="3">
        <f t="shared" ca="1" si="31"/>
        <v>1104</v>
      </c>
      <c r="W132" s="3">
        <f t="shared" ca="1" si="31"/>
        <v>1282.0102684472035</v>
      </c>
      <c r="X132" s="3">
        <f t="shared" ca="1" si="31"/>
        <v>1614.7328196627266</v>
      </c>
      <c r="Y132" s="3">
        <f t="shared" ca="1" si="31"/>
        <v>891.84485262706198</v>
      </c>
      <c r="Z132" s="3">
        <f t="shared" ca="1" si="31"/>
        <v>1448.0667991493287</v>
      </c>
      <c r="AA132" s="3">
        <f t="shared" ca="1" si="28"/>
        <v>1007.0908270835847</v>
      </c>
      <c r="AB132" s="3">
        <f t="shared" ca="1" si="28"/>
        <v>1716.3741992736759</v>
      </c>
      <c r="AC132" s="3">
        <f t="shared" ca="1" si="28"/>
        <v>1002.0197251594658</v>
      </c>
      <c r="AD132" s="3">
        <f t="shared" ca="1" si="28"/>
        <v>1393.4750462508118</v>
      </c>
      <c r="AE132" s="3">
        <f t="shared" ca="1" si="28"/>
        <v>603.58905784600415</v>
      </c>
      <c r="AF132" s="3">
        <f t="shared" ca="1" si="28"/>
        <v>276</v>
      </c>
      <c r="AG132" s="3">
        <f t="shared" ca="1" si="28"/>
        <v>138</v>
      </c>
      <c r="AH132" s="3">
        <f t="shared" ca="1" si="28"/>
        <v>183.65862362627769</v>
      </c>
      <c r="AI132" s="3">
        <f t="shared" ca="1" si="28"/>
        <v>110.6506848548634</v>
      </c>
    </row>
    <row r="133" spans="10:35" x14ac:dyDescent="0.3">
      <c r="J133" s="1">
        <f t="shared" si="29"/>
        <v>44328</v>
      </c>
      <c r="K133" s="5">
        <f t="shared" si="30"/>
        <v>3</v>
      </c>
      <c r="L133" s="3">
        <f t="shared" ca="1" si="31"/>
        <v>173.40583244155741</v>
      </c>
      <c r="M133" s="3">
        <f t="shared" ca="1" si="31"/>
        <v>191.1407329695372</v>
      </c>
      <c r="N133" s="3">
        <f t="shared" ca="1" si="31"/>
        <v>103.12504850802426</v>
      </c>
      <c r="O133" s="3">
        <f t="shared" ca="1" si="31"/>
        <v>171.49517386882849</v>
      </c>
      <c r="P133" s="3">
        <f t="shared" ca="1" si="31"/>
        <v>97.783295255604017</v>
      </c>
      <c r="Q133" s="3">
        <f t="shared" ca="1" si="31"/>
        <v>138</v>
      </c>
      <c r="R133" s="3">
        <f t="shared" ca="1" si="31"/>
        <v>138</v>
      </c>
      <c r="S133" s="3">
        <f t="shared" ca="1" si="31"/>
        <v>122.97362401756105</v>
      </c>
      <c r="T133" s="3">
        <f t="shared" ca="1" si="31"/>
        <v>414</v>
      </c>
      <c r="U133" s="3">
        <f t="shared" ca="1" si="31"/>
        <v>828</v>
      </c>
      <c r="V133" s="3">
        <f t="shared" ca="1" si="31"/>
        <v>1000.772659882</v>
      </c>
      <c r="W133" s="3">
        <f t="shared" ca="1" si="31"/>
        <v>1344.9031303509657</v>
      </c>
      <c r="X133" s="3">
        <f t="shared" ca="1" si="31"/>
        <v>1380</v>
      </c>
      <c r="Y133" s="3">
        <f t="shared" ca="1" si="31"/>
        <v>876.53599807244939</v>
      </c>
      <c r="Z133" s="3">
        <f t="shared" ca="1" si="31"/>
        <v>1185.3538359817185</v>
      </c>
      <c r="AA133" s="3">
        <f t="shared" ca="1" si="28"/>
        <v>1380</v>
      </c>
      <c r="AB133" s="3">
        <f t="shared" ca="1" si="28"/>
        <v>1380</v>
      </c>
      <c r="AC133" s="3">
        <f t="shared" ca="1" si="28"/>
        <v>1734.5676689009954</v>
      </c>
      <c r="AD133" s="3">
        <f t="shared" ca="1" si="28"/>
        <v>961.69237787516272</v>
      </c>
      <c r="AE133" s="3">
        <f t="shared" ca="1" si="28"/>
        <v>601.79804779194376</v>
      </c>
      <c r="AF133" s="3">
        <f t="shared" ca="1" si="28"/>
        <v>373.29276721907132</v>
      </c>
      <c r="AG133" s="3">
        <f t="shared" ca="1" si="28"/>
        <v>188.49174563439433</v>
      </c>
      <c r="AH133" s="3">
        <f t="shared" ca="1" si="28"/>
        <v>83.231312866253973</v>
      </c>
      <c r="AI133" s="3">
        <f t="shared" ca="1" si="28"/>
        <v>161.20547732765317</v>
      </c>
    </row>
    <row r="134" spans="10:35" x14ac:dyDescent="0.3">
      <c r="J134" s="1">
        <f t="shared" si="29"/>
        <v>44329</v>
      </c>
      <c r="K134" s="5">
        <f t="shared" si="30"/>
        <v>4</v>
      </c>
      <c r="L134" s="3">
        <f t="shared" ca="1" si="31"/>
        <v>124.66823497043224</v>
      </c>
      <c r="M134" s="3">
        <f t="shared" ca="1" si="31"/>
        <v>89.334990905945915</v>
      </c>
      <c r="N134" s="3">
        <f t="shared" ca="1" si="31"/>
        <v>97.998794463728913</v>
      </c>
      <c r="O134" s="3">
        <f t="shared" ca="1" si="31"/>
        <v>89.395264053289125</v>
      </c>
      <c r="P134" s="3">
        <f t="shared" ca="1" si="31"/>
        <v>145.6850066712326</v>
      </c>
      <c r="Q134" s="3">
        <f t="shared" ca="1" si="31"/>
        <v>184.33485963659933</v>
      </c>
      <c r="R134" s="3">
        <f t="shared" ca="1" si="31"/>
        <v>147.917839322069</v>
      </c>
      <c r="S134" s="3">
        <f t="shared" ca="1" si="31"/>
        <v>138</v>
      </c>
      <c r="T134" s="3">
        <f t="shared" ca="1" si="31"/>
        <v>414</v>
      </c>
      <c r="U134" s="3">
        <f t="shared" ca="1" si="31"/>
        <v>828</v>
      </c>
      <c r="V134" s="3">
        <f t="shared" ca="1" si="31"/>
        <v>1104</v>
      </c>
      <c r="W134" s="3">
        <f t="shared" ca="1" si="31"/>
        <v>1577.9322437812139</v>
      </c>
      <c r="X134" s="3">
        <f t="shared" ca="1" si="31"/>
        <v>871.07436939449769</v>
      </c>
      <c r="Y134" s="3">
        <f t="shared" ca="1" si="31"/>
        <v>1052.5917937751663</v>
      </c>
      <c r="Z134" s="3">
        <f t="shared" ca="1" si="31"/>
        <v>1424.0632625540402</v>
      </c>
      <c r="AA134" s="3">
        <f t="shared" ca="1" si="28"/>
        <v>1409.6201944721272</v>
      </c>
      <c r="AB134" s="3">
        <f t="shared" ca="1" si="28"/>
        <v>1280.4777302992684</v>
      </c>
      <c r="AC134" s="3">
        <f t="shared" ca="1" si="28"/>
        <v>888.40497173662959</v>
      </c>
      <c r="AD134" s="3">
        <f t="shared" ca="1" si="28"/>
        <v>1230.9112280724821</v>
      </c>
      <c r="AE134" s="3">
        <f t="shared" ca="1" si="28"/>
        <v>982.1905706987128</v>
      </c>
      <c r="AF134" s="3">
        <f t="shared" ca="1" si="28"/>
        <v>276</v>
      </c>
      <c r="AG134" s="3">
        <f t="shared" ca="1" si="28"/>
        <v>119.08600584202679</v>
      </c>
      <c r="AH134" s="3">
        <f t="shared" ca="1" si="28"/>
        <v>144.52364661198348</v>
      </c>
      <c r="AI134" s="3">
        <f t="shared" ca="1" si="28"/>
        <v>124.58113550057656</v>
      </c>
    </row>
    <row r="135" spans="10:35" x14ac:dyDescent="0.3">
      <c r="J135" s="1">
        <f t="shared" si="29"/>
        <v>44330</v>
      </c>
      <c r="K135" s="5">
        <f t="shared" si="30"/>
        <v>5</v>
      </c>
      <c r="L135" s="3">
        <f t="shared" ca="1" si="31"/>
        <v>160.5707906538691</v>
      </c>
      <c r="M135" s="3">
        <f t="shared" ca="1" si="31"/>
        <v>162.06836410671551</v>
      </c>
      <c r="N135" s="3">
        <f t="shared" ca="1" si="31"/>
        <v>139.27943156708952</v>
      </c>
      <c r="O135" s="3">
        <f t="shared" ca="1" si="31"/>
        <v>138</v>
      </c>
      <c r="P135" s="3">
        <f t="shared" ca="1" si="31"/>
        <v>138</v>
      </c>
      <c r="Q135" s="3">
        <f t="shared" ca="1" si="31"/>
        <v>108.62366941064236</v>
      </c>
      <c r="R135" s="3">
        <f t="shared" ca="1" si="31"/>
        <v>138</v>
      </c>
      <c r="S135" s="3">
        <f t="shared" ca="1" si="31"/>
        <v>156.92163066593022</v>
      </c>
      <c r="T135" s="3">
        <f t="shared" ca="1" si="31"/>
        <v>414</v>
      </c>
      <c r="U135" s="3">
        <f t="shared" ca="1" si="31"/>
        <v>828</v>
      </c>
      <c r="V135" s="3">
        <f t="shared" ca="1" si="31"/>
        <v>1104</v>
      </c>
      <c r="W135" s="3">
        <f t="shared" ca="1" si="31"/>
        <v>1380</v>
      </c>
      <c r="X135" s="3">
        <f t="shared" ca="1" si="31"/>
        <v>1342.1949419737307</v>
      </c>
      <c r="Y135" s="3">
        <f t="shared" ca="1" si="31"/>
        <v>1380</v>
      </c>
      <c r="Z135" s="3">
        <f t="shared" ca="1" si="31"/>
        <v>1478.8338032967024</v>
      </c>
      <c r="AA135" s="3">
        <f t="shared" ca="1" si="28"/>
        <v>1564.6456488851252</v>
      </c>
      <c r="AB135" s="3">
        <f t="shared" ca="1" si="28"/>
        <v>1380</v>
      </c>
      <c r="AC135" s="3">
        <f t="shared" ca="1" si="28"/>
        <v>1380</v>
      </c>
      <c r="AD135" s="3">
        <f t="shared" ca="1" si="28"/>
        <v>1104</v>
      </c>
      <c r="AE135" s="3">
        <f t="shared" ca="1" si="28"/>
        <v>998.08284629649734</v>
      </c>
      <c r="AF135" s="3">
        <f t="shared" ca="1" si="28"/>
        <v>299.86176685704356</v>
      </c>
      <c r="AG135" s="3">
        <f t="shared" ca="1" si="28"/>
        <v>110.28411333251957</v>
      </c>
      <c r="AH135" s="3">
        <f t="shared" ca="1" si="28"/>
        <v>131.43791905747318</v>
      </c>
      <c r="AI135" s="3">
        <f t="shared" ca="1" si="28"/>
        <v>149.3978797155888</v>
      </c>
    </row>
    <row r="136" spans="10:35" x14ac:dyDescent="0.3">
      <c r="J136" s="1">
        <f t="shared" si="29"/>
        <v>44331</v>
      </c>
      <c r="K136" s="5">
        <f t="shared" si="30"/>
        <v>6</v>
      </c>
      <c r="L136" s="3">
        <f t="shared" ca="1" si="31"/>
        <v>14.795276082276608</v>
      </c>
      <c r="M136" s="3">
        <f t="shared" ca="1" si="31"/>
        <v>9.5582097908813335</v>
      </c>
      <c r="N136" s="3">
        <f t="shared" ca="1" si="31"/>
        <v>15.187795528962818</v>
      </c>
      <c r="O136" s="3">
        <f t="shared" ca="1" si="31"/>
        <v>17.080967202082707</v>
      </c>
      <c r="P136" s="3">
        <f t="shared" ca="1" si="31"/>
        <v>15.607684546369681</v>
      </c>
      <c r="Q136" s="3">
        <f t="shared" ca="1" si="31"/>
        <v>11.211759023977393</v>
      </c>
      <c r="R136" s="3">
        <f t="shared" ca="1" si="31"/>
        <v>13.8</v>
      </c>
      <c r="S136" s="3">
        <f t="shared" ca="1" si="31"/>
        <v>16.727720230666819</v>
      </c>
      <c r="T136" s="3">
        <f t="shared" ca="1" si="31"/>
        <v>53.71659491565611</v>
      </c>
      <c r="U136" s="3">
        <f t="shared" ca="1" si="31"/>
        <v>82.743205987602437</v>
      </c>
      <c r="V136" s="3">
        <f t="shared" ca="1" si="31"/>
        <v>103.64685851795987</v>
      </c>
      <c r="W136" s="3">
        <f t="shared" ca="1" si="31"/>
        <v>138</v>
      </c>
      <c r="X136" s="3">
        <f t="shared" ca="1" si="31"/>
        <v>154.97858921454315</v>
      </c>
      <c r="Y136" s="3">
        <f t="shared" ca="1" si="31"/>
        <v>138</v>
      </c>
      <c r="Z136" s="3">
        <f t="shared" ca="1" si="31"/>
        <v>113.58066548257671</v>
      </c>
      <c r="AA136" s="3">
        <f t="shared" ca="1" si="28"/>
        <v>178.7099892327866</v>
      </c>
      <c r="AB136" s="3">
        <f t="shared" ca="1" si="28"/>
        <v>175.72099270383569</v>
      </c>
      <c r="AC136" s="3">
        <f t="shared" ca="1" si="28"/>
        <v>99.364223721191195</v>
      </c>
      <c r="AD136" s="3">
        <f t="shared" ca="1" si="28"/>
        <v>110.4</v>
      </c>
      <c r="AE136" s="3">
        <f t="shared" ca="1" si="28"/>
        <v>90.402217857478647</v>
      </c>
      <c r="AF136" s="3">
        <f t="shared" ca="1" si="28"/>
        <v>27.6</v>
      </c>
      <c r="AG136" s="3">
        <f t="shared" ca="1" si="28"/>
        <v>13.8</v>
      </c>
      <c r="AH136" s="3">
        <f t="shared" ca="1" si="28"/>
        <v>15.105509080075564</v>
      </c>
      <c r="AI136" s="3">
        <f t="shared" ca="1" si="28"/>
        <v>18.24853632291034</v>
      </c>
    </row>
    <row r="137" spans="10:35" x14ac:dyDescent="0.3">
      <c r="J137" s="1">
        <f t="shared" si="29"/>
        <v>44332</v>
      </c>
      <c r="K137" s="5">
        <f t="shared" si="30"/>
        <v>7</v>
      </c>
      <c r="L137" s="3">
        <f t="shared" ca="1" si="31"/>
        <v>13.8</v>
      </c>
      <c r="M137" s="3">
        <f t="shared" ca="1" si="31"/>
        <v>15.500643037023131</v>
      </c>
      <c r="N137" s="3">
        <f t="shared" ca="1" si="31"/>
        <v>13.8</v>
      </c>
      <c r="O137" s="3">
        <f t="shared" ca="1" si="31"/>
        <v>15.664024111283059</v>
      </c>
      <c r="P137" s="3">
        <f t="shared" ca="1" si="31"/>
        <v>13.429004870794182</v>
      </c>
      <c r="Q137" s="3">
        <f t="shared" ca="1" si="31"/>
        <v>18.76645542460265</v>
      </c>
      <c r="R137" s="3">
        <f t="shared" ca="1" si="31"/>
        <v>13.8</v>
      </c>
      <c r="S137" s="3">
        <f t="shared" ca="1" si="31"/>
        <v>13.8</v>
      </c>
      <c r="T137" s="3">
        <f t="shared" ca="1" si="31"/>
        <v>56.226533180161873</v>
      </c>
      <c r="U137" s="3">
        <f t="shared" ca="1" si="31"/>
        <v>73.38296436299477</v>
      </c>
      <c r="V137" s="3">
        <f t="shared" ca="1" si="31"/>
        <v>153.8125370475058</v>
      </c>
      <c r="W137" s="3">
        <f t="shared" ca="1" si="31"/>
        <v>177.12493429622432</v>
      </c>
      <c r="X137" s="3">
        <f t="shared" ca="1" si="31"/>
        <v>144.66735784950933</v>
      </c>
      <c r="Y137" s="3">
        <f t="shared" ca="1" si="31"/>
        <v>117.06748953368115</v>
      </c>
      <c r="Z137" s="3">
        <f t="shared" ca="1" si="31"/>
        <v>138</v>
      </c>
      <c r="AA137" s="3">
        <f t="shared" ca="1" si="28"/>
        <v>164.55761797478959</v>
      </c>
      <c r="AB137" s="3">
        <f t="shared" ca="1" si="28"/>
        <v>138</v>
      </c>
      <c r="AC137" s="3">
        <f t="shared" ca="1" si="28"/>
        <v>158.85698380796313</v>
      </c>
      <c r="AD137" s="3">
        <f t="shared" ca="1" si="28"/>
        <v>68.775302605309136</v>
      </c>
      <c r="AE137" s="3">
        <f t="shared" ca="1" si="28"/>
        <v>109.32949102186511</v>
      </c>
      <c r="AF137" s="3">
        <f t="shared" ca="1" si="28"/>
        <v>27.6</v>
      </c>
      <c r="AG137" s="3">
        <f t="shared" ca="1" si="28"/>
        <v>13.8</v>
      </c>
      <c r="AH137" s="3">
        <f t="shared" ca="1" si="28"/>
        <v>9.8973720590255265</v>
      </c>
      <c r="AI137" s="3">
        <f t="shared" ca="1" si="28"/>
        <v>9.9294069451857627</v>
      </c>
    </row>
    <row r="138" spans="10:35" x14ac:dyDescent="0.3">
      <c r="J138" s="1">
        <f t="shared" si="29"/>
        <v>44333</v>
      </c>
      <c r="K138" s="5">
        <f t="shared" si="30"/>
        <v>1</v>
      </c>
      <c r="L138" s="3">
        <f t="shared" ca="1" si="31"/>
        <v>147.83838542705232</v>
      </c>
      <c r="M138" s="3">
        <f t="shared" ca="1" si="31"/>
        <v>138</v>
      </c>
      <c r="N138" s="3">
        <f t="shared" ca="1" si="31"/>
        <v>148.63732855815061</v>
      </c>
      <c r="O138" s="3">
        <f t="shared" ca="1" si="31"/>
        <v>165.79795097991359</v>
      </c>
      <c r="P138" s="3">
        <f t="shared" ca="1" si="31"/>
        <v>152.40376610622184</v>
      </c>
      <c r="Q138" s="3">
        <f t="shared" ca="1" si="31"/>
        <v>181.95599841466662</v>
      </c>
      <c r="R138" s="3">
        <f t="shared" ca="1" si="31"/>
        <v>118.86250037582421</v>
      </c>
      <c r="S138" s="3">
        <f t="shared" ca="1" si="31"/>
        <v>123.21734203236696</v>
      </c>
      <c r="T138" s="3">
        <f t="shared" ca="1" si="31"/>
        <v>323.12094229780683</v>
      </c>
      <c r="U138" s="3">
        <f t="shared" ca="1" si="31"/>
        <v>828</v>
      </c>
      <c r="V138" s="3">
        <f t="shared" ca="1" si="31"/>
        <v>1104</v>
      </c>
      <c r="W138" s="3">
        <f t="shared" ca="1" si="31"/>
        <v>1380</v>
      </c>
      <c r="X138" s="3">
        <f t="shared" ca="1" si="31"/>
        <v>982.9848561267039</v>
      </c>
      <c r="Y138" s="3">
        <f t="shared" ca="1" si="31"/>
        <v>1280.2800968009658</v>
      </c>
      <c r="Z138" s="3">
        <f t="shared" ca="1" si="31"/>
        <v>1705.4679360359783</v>
      </c>
      <c r="AA138" s="3">
        <f t="shared" ca="1" si="28"/>
        <v>1253.6486107202118</v>
      </c>
      <c r="AB138" s="3">
        <f t="shared" ca="1" si="28"/>
        <v>1037.347246064274</v>
      </c>
      <c r="AC138" s="3">
        <f t="shared" ca="1" si="28"/>
        <v>1258.8037595631442</v>
      </c>
      <c r="AD138" s="3">
        <f t="shared" ca="1" si="28"/>
        <v>1104</v>
      </c>
      <c r="AE138" s="3">
        <f t="shared" ca="1" si="28"/>
        <v>1030.5869825104787</v>
      </c>
      <c r="AF138" s="3">
        <f t="shared" ca="1" si="28"/>
        <v>376.39146572509816</v>
      </c>
      <c r="AG138" s="3">
        <f t="shared" ca="1" si="28"/>
        <v>145.29143000618188</v>
      </c>
      <c r="AH138" s="3">
        <f t="shared" ca="1" si="28"/>
        <v>138</v>
      </c>
      <c r="AI138" s="3">
        <f t="shared" ca="1" si="28"/>
        <v>120.36182381612383</v>
      </c>
    </row>
    <row r="139" spans="10:35" x14ac:dyDescent="0.3">
      <c r="J139" s="1">
        <f t="shared" si="29"/>
        <v>44334</v>
      </c>
      <c r="K139" s="5">
        <f t="shared" si="30"/>
        <v>2</v>
      </c>
      <c r="L139" s="3">
        <f t="shared" ca="1" si="31"/>
        <v>145.00118562807197</v>
      </c>
      <c r="M139" s="3">
        <f t="shared" ca="1" si="31"/>
        <v>105.11490903400043</v>
      </c>
      <c r="N139" s="3">
        <f t="shared" ca="1" si="31"/>
        <v>138</v>
      </c>
      <c r="O139" s="3">
        <f t="shared" ca="1" si="31"/>
        <v>160.77719372421558</v>
      </c>
      <c r="P139" s="3">
        <f t="shared" ca="1" si="31"/>
        <v>137.44044413537927</v>
      </c>
      <c r="Q139" s="3">
        <f t="shared" ca="1" si="31"/>
        <v>183.86064718114972</v>
      </c>
      <c r="R139" s="3">
        <f t="shared" ca="1" si="31"/>
        <v>125.42050692174067</v>
      </c>
      <c r="S139" s="3">
        <f t="shared" ca="1" si="31"/>
        <v>134.17394985368759</v>
      </c>
      <c r="T139" s="3">
        <f t="shared" ca="1" si="31"/>
        <v>533.64570014931974</v>
      </c>
      <c r="U139" s="3">
        <f t="shared" ca="1" si="31"/>
        <v>1111.7976289790711</v>
      </c>
      <c r="V139" s="3">
        <f t="shared" ca="1" si="31"/>
        <v>1104</v>
      </c>
      <c r="W139" s="3">
        <f t="shared" ca="1" si="31"/>
        <v>1390.793801477575</v>
      </c>
      <c r="X139" s="3">
        <f t="shared" ca="1" si="31"/>
        <v>1535.9256130095737</v>
      </c>
      <c r="Y139" s="3">
        <f t="shared" ca="1" si="31"/>
        <v>1269.6916936800924</v>
      </c>
      <c r="Z139" s="3">
        <f t="shared" ca="1" si="31"/>
        <v>853.10499749355131</v>
      </c>
      <c r="AA139" s="3">
        <f t="shared" ca="1" si="28"/>
        <v>1347.1783746844817</v>
      </c>
      <c r="AB139" s="3">
        <f t="shared" ca="1" si="28"/>
        <v>1380</v>
      </c>
      <c r="AC139" s="3">
        <f t="shared" ca="1" si="28"/>
        <v>1322.3907796686533</v>
      </c>
      <c r="AD139" s="3">
        <f t="shared" ca="1" si="28"/>
        <v>1104</v>
      </c>
      <c r="AE139" s="3">
        <f t="shared" ca="1" si="28"/>
        <v>552.50411298156871</v>
      </c>
      <c r="AF139" s="3">
        <f t="shared" ca="1" si="28"/>
        <v>276</v>
      </c>
      <c r="AG139" s="3">
        <f t="shared" ca="1" si="28"/>
        <v>148.6790476274092</v>
      </c>
      <c r="AH139" s="3">
        <f t="shared" ca="1" si="28"/>
        <v>141.52517717754671</v>
      </c>
      <c r="AI139" s="3">
        <f t="shared" ca="1" si="28"/>
        <v>179.09617684489137</v>
      </c>
    </row>
    <row r="140" spans="10:35" x14ac:dyDescent="0.3">
      <c r="J140" s="1">
        <f t="shared" si="29"/>
        <v>44335</v>
      </c>
      <c r="K140" s="5">
        <f t="shared" si="30"/>
        <v>3</v>
      </c>
      <c r="L140" s="3">
        <f t="shared" ca="1" si="31"/>
        <v>139.45345629432811</v>
      </c>
      <c r="M140" s="3">
        <f t="shared" ca="1" si="31"/>
        <v>138</v>
      </c>
      <c r="N140" s="3">
        <f t="shared" ca="1" si="31"/>
        <v>134.73418365496386</v>
      </c>
      <c r="O140" s="3">
        <f t="shared" ca="1" si="31"/>
        <v>138</v>
      </c>
      <c r="P140" s="3">
        <f t="shared" ca="1" si="31"/>
        <v>182.03291982758768</v>
      </c>
      <c r="Q140" s="3">
        <f t="shared" ca="1" si="31"/>
        <v>156.11407430755446</v>
      </c>
      <c r="R140" s="3">
        <f t="shared" ca="1" si="31"/>
        <v>84.389812661898787</v>
      </c>
      <c r="S140" s="3">
        <f t="shared" ca="1" si="31"/>
        <v>156.46906109019702</v>
      </c>
      <c r="T140" s="3">
        <f t="shared" ca="1" si="31"/>
        <v>376.28643913941477</v>
      </c>
      <c r="U140" s="3">
        <f t="shared" ca="1" si="31"/>
        <v>953.7547628095549</v>
      </c>
      <c r="V140" s="3">
        <f t="shared" ca="1" si="31"/>
        <v>1104</v>
      </c>
      <c r="W140" s="3">
        <f t="shared" ca="1" si="31"/>
        <v>1380</v>
      </c>
      <c r="X140" s="3">
        <f t="shared" ca="1" si="31"/>
        <v>1380</v>
      </c>
      <c r="Y140" s="3">
        <f t="shared" ca="1" si="31"/>
        <v>1380</v>
      </c>
      <c r="Z140" s="3">
        <f t="shared" ca="1" si="31"/>
        <v>1924.5802377889822</v>
      </c>
      <c r="AA140" s="3">
        <f t="shared" ca="1" si="28"/>
        <v>1380</v>
      </c>
      <c r="AB140" s="3">
        <f t="shared" ca="1" si="28"/>
        <v>1380</v>
      </c>
      <c r="AC140" s="3">
        <f t="shared" ca="1" si="28"/>
        <v>1380</v>
      </c>
      <c r="AD140" s="3">
        <f t="shared" ca="1" si="28"/>
        <v>1422.2826278051666</v>
      </c>
      <c r="AE140" s="3">
        <f t="shared" ca="1" si="28"/>
        <v>828</v>
      </c>
      <c r="AF140" s="3">
        <f t="shared" ca="1" si="28"/>
        <v>384.22511811511464</v>
      </c>
      <c r="AG140" s="3">
        <f t="shared" ca="1" si="28"/>
        <v>171.18806552063012</v>
      </c>
      <c r="AH140" s="3">
        <f t="shared" ca="1" si="28"/>
        <v>106.73631871469559</v>
      </c>
      <c r="AI140" s="3">
        <f t="shared" ca="1" si="28"/>
        <v>138</v>
      </c>
    </row>
    <row r="141" spans="10:35" x14ac:dyDescent="0.3">
      <c r="J141" s="1">
        <f t="shared" si="29"/>
        <v>44336</v>
      </c>
      <c r="K141" s="5">
        <f t="shared" si="30"/>
        <v>4</v>
      </c>
      <c r="L141" s="3">
        <f t="shared" ca="1" si="31"/>
        <v>138</v>
      </c>
      <c r="M141" s="3">
        <f t="shared" ca="1" si="31"/>
        <v>138</v>
      </c>
      <c r="N141" s="3">
        <f t="shared" ca="1" si="31"/>
        <v>127.84054858178786</v>
      </c>
      <c r="O141" s="3">
        <f t="shared" ca="1" si="31"/>
        <v>138</v>
      </c>
      <c r="P141" s="3">
        <f t="shared" ca="1" si="31"/>
        <v>185.78377335226668</v>
      </c>
      <c r="Q141" s="3">
        <f t="shared" ca="1" si="31"/>
        <v>191.56745530826458</v>
      </c>
      <c r="R141" s="3">
        <f t="shared" ca="1" si="31"/>
        <v>136.99736597238328</v>
      </c>
      <c r="S141" s="3">
        <f t="shared" ca="1" si="31"/>
        <v>138</v>
      </c>
      <c r="T141" s="3">
        <f t="shared" ca="1" si="31"/>
        <v>496.83466602827781</v>
      </c>
      <c r="U141" s="3">
        <f t="shared" ca="1" si="31"/>
        <v>750.43714112590885</v>
      </c>
      <c r="V141" s="3">
        <f t="shared" ca="1" si="31"/>
        <v>1130.1155266660894</v>
      </c>
      <c r="W141" s="3">
        <f t="shared" ca="1" si="31"/>
        <v>882.38139463207563</v>
      </c>
      <c r="X141" s="3">
        <f t="shared" ca="1" si="31"/>
        <v>1436.1475782764103</v>
      </c>
      <c r="Y141" s="3">
        <f t="shared" ca="1" si="31"/>
        <v>1109.3866055019585</v>
      </c>
      <c r="Z141" s="3">
        <f t="shared" ca="1" si="31"/>
        <v>1778.3607549494936</v>
      </c>
      <c r="AA141" s="3">
        <f t="shared" ca="1" si="28"/>
        <v>1281.7550760279303</v>
      </c>
      <c r="AB141" s="3">
        <f t="shared" ca="1" si="28"/>
        <v>1380</v>
      </c>
      <c r="AC141" s="3">
        <f t="shared" ca="1" si="28"/>
        <v>1620.6078672533019</v>
      </c>
      <c r="AD141" s="3">
        <f t="shared" ca="1" si="28"/>
        <v>1372.6966960526986</v>
      </c>
      <c r="AE141" s="3">
        <f t="shared" ca="1" si="28"/>
        <v>828</v>
      </c>
      <c r="AF141" s="3">
        <f t="shared" ca="1" si="28"/>
        <v>276</v>
      </c>
      <c r="AG141" s="3">
        <f t="shared" ca="1" si="28"/>
        <v>86.250398696087402</v>
      </c>
      <c r="AH141" s="3">
        <f t="shared" ca="1" si="28"/>
        <v>138</v>
      </c>
      <c r="AI141" s="3">
        <f t="shared" ca="1" si="28"/>
        <v>164.84689280453426</v>
      </c>
    </row>
    <row r="142" spans="10:35" x14ac:dyDescent="0.3">
      <c r="J142" s="1">
        <f t="shared" si="29"/>
        <v>44337</v>
      </c>
      <c r="K142" s="5">
        <f t="shared" si="30"/>
        <v>5</v>
      </c>
      <c r="L142" s="3">
        <f t="shared" ca="1" si="31"/>
        <v>150.35267598550885</v>
      </c>
      <c r="M142" s="3">
        <f t="shared" ca="1" si="31"/>
        <v>138</v>
      </c>
      <c r="N142" s="3">
        <f t="shared" ca="1" si="31"/>
        <v>112.7572078277144</v>
      </c>
      <c r="O142" s="3">
        <f t="shared" ca="1" si="31"/>
        <v>99.788593688177897</v>
      </c>
      <c r="P142" s="3">
        <f t="shared" ca="1" si="31"/>
        <v>163.17181026864554</v>
      </c>
      <c r="Q142" s="3">
        <f t="shared" ca="1" si="31"/>
        <v>86.618518039222039</v>
      </c>
      <c r="R142" s="3">
        <f t="shared" ca="1" si="31"/>
        <v>129.00629043559468</v>
      </c>
      <c r="S142" s="3">
        <f t="shared" ca="1" si="31"/>
        <v>84.435051016048646</v>
      </c>
      <c r="T142" s="3">
        <f t="shared" ca="1" si="31"/>
        <v>262.92149191693522</v>
      </c>
      <c r="U142" s="3">
        <f t="shared" ca="1" si="31"/>
        <v>762.16487624203012</v>
      </c>
      <c r="V142" s="3">
        <f t="shared" ca="1" si="31"/>
        <v>1104</v>
      </c>
      <c r="W142" s="3">
        <f t="shared" ca="1" si="31"/>
        <v>1706.5320825303584</v>
      </c>
      <c r="X142" s="3">
        <f t="shared" ca="1" si="31"/>
        <v>1739.9186954353199</v>
      </c>
      <c r="Y142" s="3">
        <f t="shared" ca="1" si="31"/>
        <v>1314.3966973145248</v>
      </c>
      <c r="Z142" s="3">
        <f t="shared" ca="1" si="31"/>
        <v>1152.5326760820001</v>
      </c>
      <c r="AA142" s="3">
        <f t="shared" ca="1" si="28"/>
        <v>883.90352337262118</v>
      </c>
      <c r="AB142" s="3">
        <f t="shared" ca="1" si="28"/>
        <v>1380</v>
      </c>
      <c r="AC142" s="3">
        <f t="shared" ca="1" si="28"/>
        <v>1289.7119064642784</v>
      </c>
      <c r="AD142" s="3">
        <f t="shared" ca="1" si="28"/>
        <v>1389.2349336164691</v>
      </c>
      <c r="AE142" s="3">
        <f t="shared" ca="1" si="28"/>
        <v>854.33070475798752</v>
      </c>
      <c r="AF142" s="3">
        <f t="shared" ca="1" si="28"/>
        <v>276</v>
      </c>
      <c r="AG142" s="3">
        <f t="shared" ca="1" si="28"/>
        <v>115.99963257037285</v>
      </c>
      <c r="AH142" s="3">
        <f t="shared" ca="1" si="28"/>
        <v>92.085293138668021</v>
      </c>
      <c r="AI142" s="3">
        <f t="shared" ca="1" si="28"/>
        <v>144.79155335566128</v>
      </c>
    </row>
    <row r="143" spans="10:35" x14ac:dyDescent="0.3">
      <c r="J143" s="1">
        <f t="shared" si="29"/>
        <v>44338</v>
      </c>
      <c r="K143" s="5">
        <f t="shared" si="30"/>
        <v>6</v>
      </c>
      <c r="L143" s="3">
        <f t="shared" ca="1" si="31"/>
        <v>13.8</v>
      </c>
      <c r="M143" s="3">
        <f t="shared" ca="1" si="31"/>
        <v>13.8</v>
      </c>
      <c r="N143" s="3">
        <f t="shared" ca="1" si="31"/>
        <v>12.55833140203309</v>
      </c>
      <c r="O143" s="3">
        <f t="shared" ca="1" si="31"/>
        <v>9.3126926812868263</v>
      </c>
      <c r="P143" s="3">
        <f t="shared" ca="1" si="31"/>
        <v>9.3523115765833413</v>
      </c>
      <c r="Q143" s="3">
        <f t="shared" ca="1" si="31"/>
        <v>12.845882494837213</v>
      </c>
      <c r="R143" s="3">
        <f t="shared" ca="1" si="31"/>
        <v>14.299672755789068</v>
      </c>
      <c r="S143" s="3">
        <f t="shared" ca="1" si="31"/>
        <v>15.697988373137044</v>
      </c>
      <c r="T143" s="3">
        <f t="shared" ca="1" si="31"/>
        <v>41.400000000000006</v>
      </c>
      <c r="U143" s="3">
        <f t="shared" ca="1" si="31"/>
        <v>82.800000000000011</v>
      </c>
      <c r="V143" s="3">
        <f t="shared" ca="1" si="31"/>
        <v>110.4</v>
      </c>
      <c r="W143" s="3">
        <f t="shared" ca="1" si="31"/>
        <v>180.69418973430433</v>
      </c>
      <c r="X143" s="3">
        <f t="shared" ca="1" si="31"/>
        <v>138</v>
      </c>
      <c r="Y143" s="3">
        <f t="shared" ca="1" si="31"/>
        <v>138</v>
      </c>
      <c r="Z143" s="3">
        <f t="shared" ca="1" si="31"/>
        <v>165.4718236730946</v>
      </c>
      <c r="AA143" s="3">
        <f t="shared" ca="1" si="28"/>
        <v>138</v>
      </c>
      <c r="AB143" s="3">
        <f t="shared" ca="1" si="28"/>
        <v>145.08990815179837</v>
      </c>
      <c r="AC143" s="3">
        <f t="shared" ca="1" si="28"/>
        <v>89.895035869206694</v>
      </c>
      <c r="AD143" s="3">
        <f t="shared" ca="1" si="28"/>
        <v>113.74744261668118</v>
      </c>
      <c r="AE143" s="3">
        <f t="shared" ca="1" si="28"/>
        <v>57.868779509645236</v>
      </c>
      <c r="AF143" s="3">
        <f t="shared" ca="1" si="28"/>
        <v>24.745482545547159</v>
      </c>
      <c r="AG143" s="3">
        <f t="shared" ca="1" si="28"/>
        <v>16.112074786833805</v>
      </c>
      <c r="AH143" s="3">
        <f t="shared" ca="1" si="28"/>
        <v>13.920732085819015</v>
      </c>
      <c r="AI143" s="3">
        <f t="shared" ca="1" si="28"/>
        <v>13.8</v>
      </c>
    </row>
    <row r="144" spans="10:35" x14ac:dyDescent="0.3">
      <c r="J144" s="1">
        <f t="shared" si="29"/>
        <v>44339</v>
      </c>
      <c r="K144" s="5">
        <f t="shared" si="30"/>
        <v>7</v>
      </c>
      <c r="L144" s="3">
        <f t="shared" ca="1" si="31"/>
        <v>10.789616317123336</v>
      </c>
      <c r="M144" s="3">
        <f t="shared" ca="1" si="31"/>
        <v>14.073811600466065</v>
      </c>
      <c r="N144" s="3">
        <f t="shared" ca="1" si="31"/>
        <v>13.8</v>
      </c>
      <c r="O144" s="3">
        <f t="shared" ca="1" si="31"/>
        <v>11.725184927268778</v>
      </c>
      <c r="P144" s="3">
        <f t="shared" ca="1" si="31"/>
        <v>15.274552162683083</v>
      </c>
      <c r="Q144" s="3">
        <f t="shared" ca="1" si="31"/>
        <v>12.889062331198748</v>
      </c>
      <c r="R144" s="3">
        <f t="shared" ca="1" si="31"/>
        <v>13.8</v>
      </c>
      <c r="S144" s="3">
        <f t="shared" ca="1" si="31"/>
        <v>17.361040208627173</v>
      </c>
      <c r="T144" s="3">
        <f t="shared" ca="1" si="31"/>
        <v>47.825179266296672</v>
      </c>
      <c r="U144" s="3">
        <f t="shared" ca="1" si="31"/>
        <v>83.323658945105294</v>
      </c>
      <c r="V144" s="3">
        <f t="shared" ca="1" si="31"/>
        <v>110.4</v>
      </c>
      <c r="W144" s="3">
        <f t="shared" ca="1" si="31"/>
        <v>160.22784595990061</v>
      </c>
      <c r="X144" s="3">
        <f t="shared" ca="1" si="31"/>
        <v>95.632216110250567</v>
      </c>
      <c r="Y144" s="3">
        <f t="shared" ca="1" si="31"/>
        <v>128.49004490986499</v>
      </c>
      <c r="Z144" s="3">
        <f t="shared" ca="1" si="31"/>
        <v>138</v>
      </c>
      <c r="AA144" s="3">
        <f t="shared" ca="1" si="28"/>
        <v>124.66306801828446</v>
      </c>
      <c r="AB144" s="3">
        <f t="shared" ca="1" si="28"/>
        <v>115.87012325442021</v>
      </c>
      <c r="AC144" s="3">
        <f t="shared" ca="1" si="28"/>
        <v>84.463560341325675</v>
      </c>
      <c r="AD144" s="3">
        <f t="shared" ca="1" si="28"/>
        <v>123.88040313690836</v>
      </c>
      <c r="AE144" s="3">
        <f t="shared" ca="1" si="28"/>
        <v>110.31306078319187</v>
      </c>
      <c r="AF144" s="3">
        <f t="shared" ca="1" si="28"/>
        <v>31.972920626554334</v>
      </c>
      <c r="AG144" s="3">
        <f t="shared" ca="1" si="28"/>
        <v>9.0084814533466364</v>
      </c>
      <c r="AH144" s="3">
        <f t="shared" ca="1" si="28"/>
        <v>13.8</v>
      </c>
      <c r="AI144" s="3">
        <f t="shared" ca="1" si="28"/>
        <v>16.570767305063807</v>
      </c>
    </row>
    <row r="145" spans="10:35" x14ac:dyDescent="0.3">
      <c r="J145" s="1">
        <f t="shared" si="29"/>
        <v>44340</v>
      </c>
      <c r="K145" s="5">
        <f t="shared" si="30"/>
        <v>1</v>
      </c>
      <c r="L145" s="3">
        <f t="shared" ca="1" si="31"/>
        <v>88.375793950608539</v>
      </c>
      <c r="M145" s="3">
        <f t="shared" ca="1" si="31"/>
        <v>147.64792661534702</v>
      </c>
      <c r="N145" s="3">
        <f t="shared" ca="1" si="31"/>
        <v>121.44543415420134</v>
      </c>
      <c r="O145" s="3">
        <f t="shared" ca="1" si="31"/>
        <v>138</v>
      </c>
      <c r="P145" s="3">
        <f t="shared" ca="1" si="31"/>
        <v>114.63821452181264</v>
      </c>
      <c r="Q145" s="3">
        <f t="shared" ca="1" si="31"/>
        <v>116.09262040741366</v>
      </c>
      <c r="R145" s="3">
        <f t="shared" ca="1" si="31"/>
        <v>122.79118884735307</v>
      </c>
      <c r="S145" s="3">
        <f t="shared" ca="1" si="31"/>
        <v>166.42427193854985</v>
      </c>
      <c r="T145" s="3">
        <f t="shared" ca="1" si="31"/>
        <v>500.93074185711458</v>
      </c>
      <c r="U145" s="3">
        <f t="shared" ca="1" si="31"/>
        <v>1024.2066507446611</v>
      </c>
      <c r="V145" s="3">
        <f t="shared" ca="1" si="31"/>
        <v>1104</v>
      </c>
      <c r="W145" s="3">
        <f t="shared" ca="1" si="31"/>
        <v>1247.5648170664872</v>
      </c>
      <c r="X145" s="3">
        <f t="shared" ca="1" si="31"/>
        <v>1380</v>
      </c>
      <c r="Y145" s="3">
        <f t="shared" ca="1" si="31"/>
        <v>1380</v>
      </c>
      <c r="Z145" s="3">
        <f t="shared" ca="1" si="31"/>
        <v>1380</v>
      </c>
      <c r="AA145" s="3">
        <f t="shared" ca="1" si="28"/>
        <v>1380</v>
      </c>
      <c r="AB145" s="3">
        <f t="shared" ca="1" si="28"/>
        <v>1235.1506279149473</v>
      </c>
      <c r="AC145" s="3">
        <f t="shared" ca="1" si="28"/>
        <v>1254.5540589038196</v>
      </c>
      <c r="AD145" s="3">
        <f t="shared" ca="1" si="28"/>
        <v>1470.8283910312073</v>
      </c>
      <c r="AE145" s="3">
        <f t="shared" ca="1" si="28"/>
        <v>1136.2115388480022</v>
      </c>
      <c r="AF145" s="3">
        <f t="shared" ca="1" si="28"/>
        <v>189.30462769502378</v>
      </c>
      <c r="AG145" s="3">
        <f t="shared" ca="1" si="28"/>
        <v>191.63813071752122</v>
      </c>
      <c r="AH145" s="3">
        <f t="shared" ca="1" si="28"/>
        <v>185.0033687462402</v>
      </c>
      <c r="AI145" s="3">
        <f t="shared" ca="1" si="28"/>
        <v>159.68408958286435</v>
      </c>
    </row>
    <row r="146" spans="10:35" x14ac:dyDescent="0.3">
      <c r="J146" s="1">
        <f t="shared" si="29"/>
        <v>44341</v>
      </c>
      <c r="K146" s="5">
        <f t="shared" si="30"/>
        <v>2</v>
      </c>
      <c r="L146" s="3">
        <f t="shared" ca="1" si="31"/>
        <v>144.56360255834429</v>
      </c>
      <c r="M146" s="3">
        <f t="shared" ca="1" si="31"/>
        <v>138</v>
      </c>
      <c r="N146" s="3">
        <f t="shared" ca="1" si="31"/>
        <v>181.55185576280471</v>
      </c>
      <c r="O146" s="3">
        <f t="shared" ca="1" si="31"/>
        <v>162.65328972792406</v>
      </c>
      <c r="P146" s="3">
        <f t="shared" ca="1" si="31"/>
        <v>138</v>
      </c>
      <c r="Q146" s="3">
        <f t="shared" ca="1" si="31"/>
        <v>162.41240296719957</v>
      </c>
      <c r="R146" s="3">
        <f t="shared" ca="1" si="31"/>
        <v>148.14482786927505</v>
      </c>
      <c r="S146" s="3">
        <f t="shared" ca="1" si="31"/>
        <v>121.78866804504771</v>
      </c>
      <c r="T146" s="3">
        <f t="shared" ca="1" si="31"/>
        <v>317.85069363595841</v>
      </c>
      <c r="U146" s="3">
        <f t="shared" ca="1" si="31"/>
        <v>923.01520973955678</v>
      </c>
      <c r="V146" s="3">
        <f t="shared" ca="1" si="31"/>
        <v>1233.2847250719458</v>
      </c>
      <c r="W146" s="3">
        <f t="shared" ca="1" si="31"/>
        <v>1523.1471930745724</v>
      </c>
      <c r="X146" s="3">
        <f t="shared" ca="1" si="31"/>
        <v>973.68459345111125</v>
      </c>
      <c r="Y146" s="3">
        <f t="shared" ca="1" si="31"/>
        <v>1380</v>
      </c>
      <c r="Z146" s="3">
        <f t="shared" ca="1" si="31"/>
        <v>1449.7364425505755</v>
      </c>
      <c r="AA146" s="3">
        <f t="shared" ca="1" si="31"/>
        <v>1612.8456728322719</v>
      </c>
      <c r="AB146" s="3">
        <f t="shared" ref="AB146:AI161" ca="1" si="32">IF($K146&gt;5,($H$2*VLOOKUP(AB$1,$A$1:$B$25,2,0)*(1+$D$2*RANDBETWEEN(-1,1)*RAND())*VLOOKUP(MONTH($J146),$D$6:$E$17,2,0))*$D$4,($H$2*VLOOKUP(AB$1,$A$1:$B$25,2,0)*(1+$D$2*RANDBETWEEN(-1,1)*RAND())*VLOOKUP(MONTH($J146),$D$6:$E$17,2,0)))</f>
        <v>1399.9432475449998</v>
      </c>
      <c r="AC146" s="3">
        <f t="shared" ca="1" si="32"/>
        <v>1380</v>
      </c>
      <c r="AD146" s="3">
        <f t="shared" ca="1" si="32"/>
        <v>686.71307787286844</v>
      </c>
      <c r="AE146" s="3">
        <f t="shared" ca="1" si="32"/>
        <v>722.33898103124579</v>
      </c>
      <c r="AF146" s="3">
        <f t="shared" ca="1" si="32"/>
        <v>276</v>
      </c>
      <c r="AG146" s="3">
        <f t="shared" ca="1" si="32"/>
        <v>155.40354104802367</v>
      </c>
      <c r="AH146" s="3">
        <f t="shared" ca="1" si="32"/>
        <v>159.98088757086754</v>
      </c>
      <c r="AI146" s="3">
        <f t="shared" ca="1" si="32"/>
        <v>192.90148942080648</v>
      </c>
    </row>
    <row r="147" spans="10:35" x14ac:dyDescent="0.3">
      <c r="J147" s="1">
        <f t="shared" si="29"/>
        <v>44342</v>
      </c>
      <c r="K147" s="5">
        <f t="shared" si="30"/>
        <v>3</v>
      </c>
      <c r="L147" s="3">
        <f t="shared" ref="L147:AA162" ca="1" si="33">IF($K147&gt;5,($H$2*VLOOKUP(L$1,$A$1:$B$25,2,0)*(1+$D$2*RANDBETWEEN(-1,1)*RAND())*VLOOKUP(MONTH($J147),$D$6:$E$17,2,0))*$D$4,($H$2*VLOOKUP(L$1,$A$1:$B$25,2,0)*(1+$D$2*RANDBETWEEN(-1,1)*RAND())*VLOOKUP(MONTH($J147),$D$6:$E$17,2,0)))</f>
        <v>132.24733873453397</v>
      </c>
      <c r="M147" s="3">
        <f t="shared" ca="1" si="33"/>
        <v>138</v>
      </c>
      <c r="N147" s="3">
        <f t="shared" ca="1" si="33"/>
        <v>193.16619151633114</v>
      </c>
      <c r="O147" s="3">
        <f t="shared" ca="1" si="33"/>
        <v>105.19367222914069</v>
      </c>
      <c r="P147" s="3">
        <f t="shared" ca="1" si="33"/>
        <v>138</v>
      </c>
      <c r="Q147" s="3">
        <f t="shared" ca="1" si="33"/>
        <v>138</v>
      </c>
      <c r="R147" s="3">
        <f t="shared" ca="1" si="33"/>
        <v>192.62013424683767</v>
      </c>
      <c r="S147" s="3">
        <f t="shared" ca="1" si="33"/>
        <v>138</v>
      </c>
      <c r="T147" s="3">
        <f t="shared" ca="1" si="33"/>
        <v>445.41982759459938</v>
      </c>
      <c r="U147" s="3">
        <f t="shared" ca="1" si="33"/>
        <v>780.38073603931309</v>
      </c>
      <c r="V147" s="3">
        <f t="shared" ca="1" si="33"/>
        <v>1128.7521439528221</v>
      </c>
      <c r="W147" s="3">
        <f t="shared" ca="1" si="33"/>
        <v>855.30441359634085</v>
      </c>
      <c r="X147" s="3">
        <f t="shared" ca="1" si="33"/>
        <v>1380</v>
      </c>
      <c r="Y147" s="3">
        <f t="shared" ca="1" si="33"/>
        <v>1380</v>
      </c>
      <c r="Z147" s="3">
        <f t="shared" ca="1" si="33"/>
        <v>1491.6981006818021</v>
      </c>
      <c r="AA147" s="3">
        <f t="shared" ca="1" si="33"/>
        <v>1211.0425253844364</v>
      </c>
      <c r="AB147" s="3">
        <f t="shared" ca="1" si="32"/>
        <v>1363.2863042982708</v>
      </c>
      <c r="AC147" s="3">
        <f t="shared" ca="1" si="32"/>
        <v>1796.4400854613866</v>
      </c>
      <c r="AD147" s="3">
        <f t="shared" ca="1" si="32"/>
        <v>1243.7219492761192</v>
      </c>
      <c r="AE147" s="3">
        <f t="shared" ca="1" si="32"/>
        <v>496.91207894107441</v>
      </c>
      <c r="AF147" s="3">
        <f t="shared" ca="1" si="32"/>
        <v>276</v>
      </c>
      <c r="AG147" s="3">
        <f t="shared" ca="1" si="32"/>
        <v>138</v>
      </c>
      <c r="AH147" s="3">
        <f t="shared" ca="1" si="32"/>
        <v>117.28049761170918</v>
      </c>
      <c r="AI147" s="3">
        <f t="shared" ca="1" si="32"/>
        <v>138</v>
      </c>
    </row>
    <row r="148" spans="10:35" x14ac:dyDescent="0.3">
      <c r="J148" s="1">
        <f t="shared" si="29"/>
        <v>44343</v>
      </c>
      <c r="K148" s="5">
        <f t="shared" si="30"/>
        <v>4</v>
      </c>
      <c r="L148" s="3">
        <f t="shared" ca="1" si="33"/>
        <v>144.12959090198731</v>
      </c>
      <c r="M148" s="3">
        <f t="shared" ca="1" si="33"/>
        <v>138</v>
      </c>
      <c r="N148" s="3">
        <f t="shared" ca="1" si="33"/>
        <v>138</v>
      </c>
      <c r="O148" s="3">
        <f t="shared" ca="1" si="33"/>
        <v>138</v>
      </c>
      <c r="P148" s="3">
        <f t="shared" ca="1" si="33"/>
        <v>109.1313940771258</v>
      </c>
      <c r="Q148" s="3">
        <f t="shared" ca="1" si="33"/>
        <v>83.711689353977491</v>
      </c>
      <c r="R148" s="3">
        <f t="shared" ca="1" si="33"/>
        <v>100.76162743386372</v>
      </c>
      <c r="S148" s="3">
        <f t="shared" ca="1" si="33"/>
        <v>138</v>
      </c>
      <c r="T148" s="3">
        <f t="shared" ca="1" si="33"/>
        <v>363.19623580581873</v>
      </c>
      <c r="U148" s="3">
        <f t="shared" ca="1" si="33"/>
        <v>702.84903909181071</v>
      </c>
      <c r="V148" s="3">
        <f t="shared" ca="1" si="33"/>
        <v>758.75137411294077</v>
      </c>
      <c r="W148" s="3">
        <f t="shared" ca="1" si="33"/>
        <v>1380</v>
      </c>
      <c r="X148" s="3">
        <f t="shared" ca="1" si="33"/>
        <v>1380</v>
      </c>
      <c r="Y148" s="3">
        <f t="shared" ca="1" si="33"/>
        <v>977.04194101674273</v>
      </c>
      <c r="Z148" s="3">
        <f t="shared" ca="1" si="33"/>
        <v>1916.5261634531221</v>
      </c>
      <c r="AA148" s="3">
        <f t="shared" ca="1" si="33"/>
        <v>1380</v>
      </c>
      <c r="AB148" s="3">
        <f t="shared" ca="1" si="32"/>
        <v>1473.7296102530754</v>
      </c>
      <c r="AC148" s="3">
        <f t="shared" ca="1" si="32"/>
        <v>898.54434727248668</v>
      </c>
      <c r="AD148" s="3">
        <f t="shared" ca="1" si="32"/>
        <v>1424.0733639274151</v>
      </c>
      <c r="AE148" s="3">
        <f t="shared" ca="1" si="32"/>
        <v>718.25596576851945</v>
      </c>
      <c r="AF148" s="3">
        <f t="shared" ca="1" si="32"/>
        <v>197.24349952519827</v>
      </c>
      <c r="AG148" s="3">
        <f t="shared" ca="1" si="32"/>
        <v>165.59108991707006</v>
      </c>
      <c r="AH148" s="3">
        <f t="shared" ca="1" si="32"/>
        <v>175.47422099793258</v>
      </c>
      <c r="AI148" s="3">
        <f t="shared" ca="1" si="32"/>
        <v>176.12704514133367</v>
      </c>
    </row>
    <row r="149" spans="10:35" x14ac:dyDescent="0.3">
      <c r="J149" s="1">
        <f t="shared" si="29"/>
        <v>44344</v>
      </c>
      <c r="K149" s="5">
        <f t="shared" si="30"/>
        <v>5</v>
      </c>
      <c r="L149" s="3">
        <f t="shared" ca="1" si="33"/>
        <v>164.52741888396682</v>
      </c>
      <c r="M149" s="3">
        <f t="shared" ca="1" si="33"/>
        <v>138</v>
      </c>
      <c r="N149" s="3">
        <f t="shared" ca="1" si="33"/>
        <v>180.64331854353287</v>
      </c>
      <c r="O149" s="3">
        <f t="shared" ca="1" si="33"/>
        <v>167.31154700509501</v>
      </c>
      <c r="P149" s="3">
        <f t="shared" ca="1" si="33"/>
        <v>162.33703973053591</v>
      </c>
      <c r="Q149" s="3">
        <f t="shared" ca="1" si="33"/>
        <v>174.31269201138431</v>
      </c>
      <c r="R149" s="3">
        <f t="shared" ca="1" si="33"/>
        <v>138</v>
      </c>
      <c r="S149" s="3">
        <f t="shared" ca="1" si="33"/>
        <v>138</v>
      </c>
      <c r="T149" s="3">
        <f t="shared" ca="1" si="33"/>
        <v>539.27730996956018</v>
      </c>
      <c r="U149" s="3">
        <f t="shared" ca="1" si="33"/>
        <v>553.76718175295957</v>
      </c>
      <c r="V149" s="3">
        <f t="shared" ca="1" si="33"/>
        <v>1104</v>
      </c>
      <c r="W149" s="3">
        <f t="shared" ca="1" si="33"/>
        <v>1618.4637322995352</v>
      </c>
      <c r="X149" s="3">
        <f t="shared" ca="1" si="33"/>
        <v>1380</v>
      </c>
      <c r="Y149" s="3">
        <f t="shared" ca="1" si="33"/>
        <v>1380</v>
      </c>
      <c r="Z149" s="3">
        <f t="shared" ca="1" si="33"/>
        <v>1806.6484899839231</v>
      </c>
      <c r="AA149" s="3">
        <f t="shared" ca="1" si="33"/>
        <v>1135.2085231637723</v>
      </c>
      <c r="AB149" s="3">
        <f t="shared" ca="1" si="32"/>
        <v>1023.745578589017</v>
      </c>
      <c r="AC149" s="3">
        <f t="shared" ca="1" si="32"/>
        <v>1380</v>
      </c>
      <c r="AD149" s="3">
        <f t="shared" ca="1" si="32"/>
        <v>982.17503806727041</v>
      </c>
      <c r="AE149" s="3">
        <f t="shared" ca="1" si="32"/>
        <v>890.38992134292118</v>
      </c>
      <c r="AF149" s="3">
        <f t="shared" ca="1" si="32"/>
        <v>276</v>
      </c>
      <c r="AG149" s="3">
        <f t="shared" ca="1" si="32"/>
        <v>138</v>
      </c>
      <c r="AH149" s="3">
        <f t="shared" ca="1" si="32"/>
        <v>138</v>
      </c>
      <c r="AI149" s="3">
        <f t="shared" ca="1" si="32"/>
        <v>99.331269318321759</v>
      </c>
    </row>
    <row r="150" spans="10:35" x14ac:dyDescent="0.3">
      <c r="J150" s="1">
        <f t="shared" si="29"/>
        <v>44345</v>
      </c>
      <c r="K150" s="5">
        <f t="shared" si="30"/>
        <v>6</v>
      </c>
      <c r="L150" s="3">
        <f t="shared" ca="1" si="33"/>
        <v>9.1708609296507682</v>
      </c>
      <c r="M150" s="3">
        <f t="shared" ca="1" si="33"/>
        <v>13.8</v>
      </c>
      <c r="N150" s="3">
        <f t="shared" ca="1" si="33"/>
        <v>13.8</v>
      </c>
      <c r="O150" s="3">
        <f t="shared" ca="1" si="33"/>
        <v>16.146194703797622</v>
      </c>
      <c r="P150" s="3">
        <f t="shared" ca="1" si="33"/>
        <v>13.8</v>
      </c>
      <c r="Q150" s="3">
        <f t="shared" ca="1" si="33"/>
        <v>13.8</v>
      </c>
      <c r="R150" s="3">
        <f t="shared" ca="1" si="33"/>
        <v>13.8</v>
      </c>
      <c r="S150" s="3">
        <f t="shared" ca="1" si="33"/>
        <v>12.492197480425688</v>
      </c>
      <c r="T150" s="3">
        <f t="shared" ca="1" si="33"/>
        <v>47.260423591373971</v>
      </c>
      <c r="U150" s="3">
        <f t="shared" ca="1" si="33"/>
        <v>82.800000000000011</v>
      </c>
      <c r="V150" s="3">
        <f t="shared" ca="1" si="33"/>
        <v>110.4</v>
      </c>
      <c r="W150" s="3">
        <f t="shared" ca="1" si="33"/>
        <v>82.992101701048853</v>
      </c>
      <c r="X150" s="3">
        <f t="shared" ca="1" si="33"/>
        <v>138</v>
      </c>
      <c r="Y150" s="3">
        <f t="shared" ca="1" si="33"/>
        <v>138</v>
      </c>
      <c r="Z150" s="3">
        <f t="shared" ca="1" si="33"/>
        <v>172.09267601068365</v>
      </c>
      <c r="AA150" s="3">
        <f t="shared" ca="1" si="33"/>
        <v>87.410954402822071</v>
      </c>
      <c r="AB150" s="3">
        <f t="shared" ca="1" si="32"/>
        <v>98.256197973176896</v>
      </c>
      <c r="AC150" s="3">
        <f t="shared" ca="1" si="32"/>
        <v>90.187615782781577</v>
      </c>
      <c r="AD150" s="3">
        <f t="shared" ca="1" si="32"/>
        <v>110.4</v>
      </c>
      <c r="AE150" s="3">
        <f t="shared" ca="1" si="32"/>
        <v>82.800000000000011</v>
      </c>
      <c r="AF150" s="3">
        <f t="shared" ca="1" si="32"/>
        <v>20.851216119298712</v>
      </c>
      <c r="AG150" s="3">
        <f t="shared" ca="1" si="32"/>
        <v>13.8</v>
      </c>
      <c r="AH150" s="3">
        <f t="shared" ca="1" si="32"/>
        <v>15.28188908397134</v>
      </c>
      <c r="AI150" s="3">
        <f t="shared" ca="1" si="32"/>
        <v>17.067564809787708</v>
      </c>
    </row>
    <row r="151" spans="10:35" x14ac:dyDescent="0.3">
      <c r="J151" s="1">
        <f t="shared" si="29"/>
        <v>44346</v>
      </c>
      <c r="K151" s="5">
        <f t="shared" si="30"/>
        <v>7</v>
      </c>
      <c r="L151" s="3">
        <f t="shared" ca="1" si="33"/>
        <v>12.776461551369316</v>
      </c>
      <c r="M151" s="3">
        <f t="shared" ca="1" si="33"/>
        <v>13.091042050967587</v>
      </c>
      <c r="N151" s="3">
        <f t="shared" ca="1" si="33"/>
        <v>18.662136359187127</v>
      </c>
      <c r="O151" s="3">
        <f t="shared" ca="1" si="33"/>
        <v>12.612617402599398</v>
      </c>
      <c r="P151" s="3">
        <f t="shared" ca="1" si="33"/>
        <v>18.080815074069125</v>
      </c>
      <c r="Q151" s="3">
        <f t="shared" ca="1" si="33"/>
        <v>15.300690212960166</v>
      </c>
      <c r="R151" s="3">
        <f t="shared" ca="1" si="33"/>
        <v>11.664110931748114</v>
      </c>
      <c r="S151" s="3">
        <f t="shared" ca="1" si="33"/>
        <v>13.8</v>
      </c>
      <c r="T151" s="3">
        <f t="shared" ca="1" si="33"/>
        <v>50.349293600407897</v>
      </c>
      <c r="U151" s="3">
        <f t="shared" ca="1" si="33"/>
        <v>82.800000000000011</v>
      </c>
      <c r="V151" s="3">
        <f t="shared" ca="1" si="33"/>
        <v>110.4</v>
      </c>
      <c r="W151" s="3">
        <f t="shared" ca="1" si="33"/>
        <v>128.89621221182955</v>
      </c>
      <c r="X151" s="3">
        <f t="shared" ca="1" si="33"/>
        <v>138.60533925371678</v>
      </c>
      <c r="Y151" s="3">
        <f t="shared" ca="1" si="33"/>
        <v>117.02165356851575</v>
      </c>
      <c r="Z151" s="3">
        <f t="shared" ca="1" si="33"/>
        <v>138</v>
      </c>
      <c r="AA151" s="3">
        <f t="shared" ca="1" si="33"/>
        <v>138</v>
      </c>
      <c r="AB151" s="3">
        <f t="shared" ca="1" si="32"/>
        <v>138</v>
      </c>
      <c r="AC151" s="3">
        <f t="shared" ca="1" si="32"/>
        <v>138</v>
      </c>
      <c r="AD151" s="3">
        <f t="shared" ca="1" si="32"/>
        <v>150.90958023972033</v>
      </c>
      <c r="AE151" s="3">
        <f t="shared" ca="1" si="32"/>
        <v>77.424559114991951</v>
      </c>
      <c r="AF151" s="3">
        <f t="shared" ca="1" si="32"/>
        <v>21.931210915823655</v>
      </c>
      <c r="AG151" s="3">
        <f t="shared" ca="1" si="32"/>
        <v>17.72931433786211</v>
      </c>
      <c r="AH151" s="3">
        <f t="shared" ca="1" si="32"/>
        <v>16.372144364569277</v>
      </c>
      <c r="AI151" s="3">
        <f t="shared" ca="1" si="32"/>
        <v>13.564205235848503</v>
      </c>
    </row>
    <row r="152" spans="10:35" x14ac:dyDescent="0.3">
      <c r="J152" s="1">
        <f t="shared" si="29"/>
        <v>44347</v>
      </c>
      <c r="K152" s="5">
        <f t="shared" si="30"/>
        <v>1</v>
      </c>
      <c r="L152" s="3">
        <f t="shared" ca="1" si="33"/>
        <v>105.22448401364375</v>
      </c>
      <c r="M152" s="3">
        <f t="shared" ca="1" si="33"/>
        <v>138</v>
      </c>
      <c r="N152" s="3">
        <f t="shared" ca="1" si="33"/>
        <v>105.23692526561973</v>
      </c>
      <c r="O152" s="3">
        <f t="shared" ca="1" si="33"/>
        <v>173.22972564871927</v>
      </c>
      <c r="P152" s="3">
        <f t="shared" ca="1" si="33"/>
        <v>138</v>
      </c>
      <c r="Q152" s="3">
        <f t="shared" ca="1" si="33"/>
        <v>138</v>
      </c>
      <c r="R152" s="3">
        <f t="shared" ca="1" si="33"/>
        <v>138</v>
      </c>
      <c r="S152" s="3">
        <f t="shared" ca="1" si="33"/>
        <v>107.11793273783776</v>
      </c>
      <c r="T152" s="3">
        <f t="shared" ca="1" si="33"/>
        <v>288.08466840051233</v>
      </c>
      <c r="U152" s="3">
        <f t="shared" ca="1" si="33"/>
        <v>828</v>
      </c>
      <c r="V152" s="3">
        <f t="shared" ca="1" si="33"/>
        <v>1176.4730003971611</v>
      </c>
      <c r="W152" s="3">
        <f t="shared" ca="1" si="33"/>
        <v>1556.3734408245004</v>
      </c>
      <c r="X152" s="3">
        <f t="shared" ca="1" si="33"/>
        <v>1423.5635696753711</v>
      </c>
      <c r="Y152" s="3">
        <f t="shared" ca="1" si="33"/>
        <v>1710.1433460751514</v>
      </c>
      <c r="Z152" s="3">
        <f t="shared" ca="1" si="33"/>
        <v>1380</v>
      </c>
      <c r="AA152" s="3">
        <f t="shared" ca="1" si="33"/>
        <v>1750.3343005503862</v>
      </c>
      <c r="AB152" s="3">
        <f t="shared" ca="1" si="32"/>
        <v>1745.4388666511625</v>
      </c>
      <c r="AC152" s="3">
        <f t="shared" ca="1" si="32"/>
        <v>1380</v>
      </c>
      <c r="AD152" s="3">
        <f t="shared" ca="1" si="32"/>
        <v>1104</v>
      </c>
      <c r="AE152" s="3">
        <f t="shared" ca="1" si="32"/>
        <v>828</v>
      </c>
      <c r="AF152" s="3">
        <f t="shared" ca="1" si="32"/>
        <v>276</v>
      </c>
      <c r="AG152" s="3">
        <f t="shared" ca="1" si="32"/>
        <v>138</v>
      </c>
      <c r="AH152" s="3">
        <f t="shared" ca="1" si="32"/>
        <v>91.257947689047981</v>
      </c>
      <c r="AI152" s="3">
        <f t="shared" ca="1" si="32"/>
        <v>114.79975178165651</v>
      </c>
    </row>
    <row r="153" spans="10:35" x14ac:dyDescent="0.3">
      <c r="J153" s="1">
        <f t="shared" si="29"/>
        <v>44348</v>
      </c>
      <c r="K153" s="5">
        <f t="shared" si="30"/>
        <v>2</v>
      </c>
      <c r="L153" s="3">
        <f t="shared" ca="1" si="33"/>
        <v>86.315310952542461</v>
      </c>
      <c r="M153" s="3">
        <f t="shared" ca="1" si="33"/>
        <v>120.6521823967303</v>
      </c>
      <c r="N153" s="3">
        <f t="shared" ca="1" si="33"/>
        <v>138</v>
      </c>
      <c r="O153" s="3">
        <f t="shared" ca="1" si="33"/>
        <v>157.40718775075177</v>
      </c>
      <c r="P153" s="3">
        <f t="shared" ca="1" si="33"/>
        <v>168.7538304407893</v>
      </c>
      <c r="Q153" s="3">
        <f t="shared" ca="1" si="33"/>
        <v>155.14325519586015</v>
      </c>
      <c r="R153" s="3">
        <f t="shared" ca="1" si="33"/>
        <v>163.9514615235062</v>
      </c>
      <c r="S153" s="3">
        <f t="shared" ca="1" si="33"/>
        <v>87.18528443149755</v>
      </c>
      <c r="T153" s="3">
        <f t="shared" ca="1" si="33"/>
        <v>414</v>
      </c>
      <c r="U153" s="3">
        <f t="shared" ca="1" si="33"/>
        <v>828</v>
      </c>
      <c r="V153" s="3">
        <f t="shared" ca="1" si="33"/>
        <v>1104</v>
      </c>
      <c r="W153" s="3">
        <f t="shared" ca="1" si="33"/>
        <v>1516.4281259025445</v>
      </c>
      <c r="X153" s="3">
        <f t="shared" ca="1" si="33"/>
        <v>854.48275325849988</v>
      </c>
      <c r="Y153" s="3">
        <f t="shared" ca="1" si="33"/>
        <v>1513.6869809428072</v>
      </c>
      <c r="Z153" s="3">
        <f t="shared" ca="1" si="33"/>
        <v>1392.4487188846001</v>
      </c>
      <c r="AA153" s="3">
        <f t="shared" ca="1" si="33"/>
        <v>1380</v>
      </c>
      <c r="AB153" s="3">
        <f t="shared" ca="1" si="32"/>
        <v>1380</v>
      </c>
      <c r="AC153" s="3">
        <f t="shared" ca="1" si="32"/>
        <v>1380</v>
      </c>
      <c r="AD153" s="3">
        <f t="shared" ca="1" si="32"/>
        <v>1367.7348477272044</v>
      </c>
      <c r="AE153" s="3">
        <f t="shared" ca="1" si="32"/>
        <v>868.69530741521783</v>
      </c>
      <c r="AF153" s="3">
        <f t="shared" ca="1" si="32"/>
        <v>239.38631138276818</v>
      </c>
      <c r="AG153" s="3">
        <f t="shared" ca="1" si="32"/>
        <v>138</v>
      </c>
      <c r="AH153" s="3">
        <f t="shared" ca="1" si="32"/>
        <v>109.18817895533144</v>
      </c>
      <c r="AI153" s="3">
        <f t="shared" ca="1" si="32"/>
        <v>143.20272345445653</v>
      </c>
    </row>
    <row r="154" spans="10:35" x14ac:dyDescent="0.3">
      <c r="J154" s="1">
        <f t="shared" si="29"/>
        <v>44349</v>
      </c>
      <c r="K154" s="5">
        <f t="shared" si="30"/>
        <v>3</v>
      </c>
      <c r="L154" s="3">
        <f t="shared" ca="1" si="33"/>
        <v>138</v>
      </c>
      <c r="M154" s="3">
        <f t="shared" ca="1" si="33"/>
        <v>142.40118195378383</v>
      </c>
      <c r="N154" s="3">
        <f t="shared" ca="1" si="33"/>
        <v>104.61237104759357</v>
      </c>
      <c r="O154" s="3">
        <f t="shared" ca="1" si="33"/>
        <v>138</v>
      </c>
      <c r="P154" s="3">
        <f t="shared" ca="1" si="33"/>
        <v>140.21334822662743</v>
      </c>
      <c r="Q154" s="3">
        <f t="shared" ca="1" si="33"/>
        <v>140.92154541261866</v>
      </c>
      <c r="R154" s="3">
        <f t="shared" ca="1" si="33"/>
        <v>192.56581395388446</v>
      </c>
      <c r="S154" s="3">
        <f t="shared" ca="1" si="33"/>
        <v>107.07681182447924</v>
      </c>
      <c r="T154" s="3">
        <f t="shared" ca="1" si="33"/>
        <v>521.6811444854925</v>
      </c>
      <c r="U154" s="3">
        <f t="shared" ca="1" si="33"/>
        <v>961.5953760921941</v>
      </c>
      <c r="V154" s="3">
        <f t="shared" ca="1" si="33"/>
        <v>716.04888867195291</v>
      </c>
      <c r="W154" s="3">
        <f t="shared" ca="1" si="33"/>
        <v>1475.3173597103225</v>
      </c>
      <c r="X154" s="3">
        <f t="shared" ca="1" si="33"/>
        <v>1911.2183628658811</v>
      </c>
      <c r="Y154" s="3">
        <f t="shared" ca="1" si="33"/>
        <v>1380</v>
      </c>
      <c r="Z154" s="3">
        <f t="shared" ca="1" si="33"/>
        <v>1380</v>
      </c>
      <c r="AA154" s="3">
        <f t="shared" ca="1" si="33"/>
        <v>1209.5683737980726</v>
      </c>
      <c r="AB154" s="3">
        <f t="shared" ca="1" si="32"/>
        <v>1385.3866491198296</v>
      </c>
      <c r="AC154" s="3">
        <f t="shared" ca="1" si="32"/>
        <v>1127.4189130355417</v>
      </c>
      <c r="AD154" s="3">
        <f t="shared" ca="1" si="32"/>
        <v>1148.3465188328305</v>
      </c>
      <c r="AE154" s="3">
        <f t="shared" ca="1" si="32"/>
        <v>828</v>
      </c>
      <c r="AF154" s="3">
        <f t="shared" ca="1" si="32"/>
        <v>276</v>
      </c>
      <c r="AG154" s="3">
        <f t="shared" ca="1" si="32"/>
        <v>108.19316437003617</v>
      </c>
      <c r="AH154" s="3">
        <f t="shared" ca="1" si="32"/>
        <v>116.16969296086899</v>
      </c>
      <c r="AI154" s="3">
        <f t="shared" ca="1" si="32"/>
        <v>149.45717279446959</v>
      </c>
    </row>
    <row r="155" spans="10:35" x14ac:dyDescent="0.3">
      <c r="J155" s="1">
        <f t="shared" si="29"/>
        <v>44350</v>
      </c>
      <c r="K155" s="5">
        <f t="shared" si="30"/>
        <v>4</v>
      </c>
      <c r="L155" s="3">
        <f t="shared" ca="1" si="33"/>
        <v>180.23357146049548</v>
      </c>
      <c r="M155" s="3">
        <f t="shared" ca="1" si="33"/>
        <v>138</v>
      </c>
      <c r="N155" s="3">
        <f t="shared" ca="1" si="33"/>
        <v>165.73066955754024</v>
      </c>
      <c r="O155" s="3">
        <f t="shared" ca="1" si="33"/>
        <v>116.73503132335057</v>
      </c>
      <c r="P155" s="3">
        <f t="shared" ca="1" si="33"/>
        <v>138</v>
      </c>
      <c r="Q155" s="3">
        <f t="shared" ca="1" si="33"/>
        <v>138</v>
      </c>
      <c r="R155" s="3">
        <f t="shared" ca="1" si="33"/>
        <v>119.29575214893232</v>
      </c>
      <c r="S155" s="3">
        <f t="shared" ca="1" si="33"/>
        <v>98.232850458100316</v>
      </c>
      <c r="T155" s="3">
        <f t="shared" ca="1" si="33"/>
        <v>414</v>
      </c>
      <c r="U155" s="3">
        <f t="shared" ca="1" si="33"/>
        <v>899.81549713903985</v>
      </c>
      <c r="V155" s="3">
        <f t="shared" ca="1" si="33"/>
        <v>857.38176594129709</v>
      </c>
      <c r="W155" s="3">
        <f t="shared" ca="1" si="33"/>
        <v>1434.5894727810653</v>
      </c>
      <c r="X155" s="3">
        <f t="shared" ca="1" si="33"/>
        <v>1380</v>
      </c>
      <c r="Y155" s="3">
        <f t="shared" ca="1" si="33"/>
        <v>1701.8467265604143</v>
      </c>
      <c r="Z155" s="3">
        <f t="shared" ca="1" si="33"/>
        <v>1380</v>
      </c>
      <c r="AA155" s="3">
        <f t="shared" ca="1" si="33"/>
        <v>984.54128422370866</v>
      </c>
      <c r="AB155" s="3">
        <f t="shared" ca="1" si="32"/>
        <v>1705.9344222860934</v>
      </c>
      <c r="AC155" s="3">
        <f t="shared" ca="1" si="32"/>
        <v>1829.9203828255927</v>
      </c>
      <c r="AD155" s="3">
        <f t="shared" ca="1" si="32"/>
        <v>1104</v>
      </c>
      <c r="AE155" s="3">
        <f t="shared" ca="1" si="32"/>
        <v>999.52682166030172</v>
      </c>
      <c r="AF155" s="3">
        <f t="shared" ca="1" si="32"/>
        <v>276</v>
      </c>
      <c r="AG155" s="3">
        <f t="shared" ca="1" si="32"/>
        <v>107.46895680930091</v>
      </c>
      <c r="AH155" s="3">
        <f t="shared" ca="1" si="32"/>
        <v>171.68709979484458</v>
      </c>
      <c r="AI155" s="3">
        <f t="shared" ca="1" si="32"/>
        <v>184.58638966797099</v>
      </c>
    </row>
    <row r="156" spans="10:35" x14ac:dyDescent="0.3">
      <c r="J156" s="1">
        <f t="shared" si="29"/>
        <v>44351</v>
      </c>
      <c r="K156" s="5">
        <f t="shared" si="30"/>
        <v>5</v>
      </c>
      <c r="L156" s="3">
        <f t="shared" ca="1" si="33"/>
        <v>144.9544601714058</v>
      </c>
      <c r="M156" s="3">
        <f t="shared" ca="1" si="33"/>
        <v>138</v>
      </c>
      <c r="N156" s="3">
        <f t="shared" ca="1" si="33"/>
        <v>120.06180043825518</v>
      </c>
      <c r="O156" s="3">
        <f t="shared" ca="1" si="33"/>
        <v>138</v>
      </c>
      <c r="P156" s="3">
        <f t="shared" ca="1" si="33"/>
        <v>138</v>
      </c>
      <c r="Q156" s="3">
        <f t="shared" ca="1" si="33"/>
        <v>125.06543108653892</v>
      </c>
      <c r="R156" s="3">
        <f t="shared" ca="1" si="33"/>
        <v>138</v>
      </c>
      <c r="S156" s="3">
        <f t="shared" ca="1" si="33"/>
        <v>99.209424716828195</v>
      </c>
      <c r="T156" s="3">
        <f t="shared" ca="1" si="33"/>
        <v>408.12206360859199</v>
      </c>
      <c r="U156" s="3">
        <f t="shared" ca="1" si="33"/>
        <v>877.36224472853939</v>
      </c>
      <c r="V156" s="3">
        <f t="shared" ca="1" si="33"/>
        <v>1104</v>
      </c>
      <c r="W156" s="3">
        <f t="shared" ca="1" si="33"/>
        <v>1737.436004250151</v>
      </c>
      <c r="X156" s="3">
        <f t="shared" ca="1" si="33"/>
        <v>1639.4990317287779</v>
      </c>
      <c r="Y156" s="3">
        <f t="shared" ca="1" si="33"/>
        <v>1380</v>
      </c>
      <c r="Z156" s="3">
        <f t="shared" ca="1" si="33"/>
        <v>1843.1951822160156</v>
      </c>
      <c r="AA156" s="3">
        <f t="shared" ca="1" si="33"/>
        <v>1380</v>
      </c>
      <c r="AB156" s="3">
        <f t="shared" ca="1" si="32"/>
        <v>1786.7099796836558</v>
      </c>
      <c r="AC156" s="3">
        <f t="shared" ca="1" si="32"/>
        <v>1479.5272186698987</v>
      </c>
      <c r="AD156" s="3">
        <f t="shared" ca="1" si="32"/>
        <v>766.39761834370597</v>
      </c>
      <c r="AE156" s="3">
        <f t="shared" ca="1" si="32"/>
        <v>928.78206209333371</v>
      </c>
      <c r="AF156" s="3">
        <f t="shared" ca="1" si="32"/>
        <v>189.66640575130816</v>
      </c>
      <c r="AG156" s="3">
        <f t="shared" ca="1" si="32"/>
        <v>148.53056822716434</v>
      </c>
      <c r="AH156" s="3">
        <f t="shared" ca="1" si="32"/>
        <v>190.48023040909132</v>
      </c>
      <c r="AI156" s="3">
        <f t="shared" ca="1" si="32"/>
        <v>119.23473307133663</v>
      </c>
    </row>
    <row r="157" spans="10:35" x14ac:dyDescent="0.3">
      <c r="J157" s="1">
        <f t="shared" si="29"/>
        <v>44352</v>
      </c>
      <c r="K157" s="5">
        <f t="shared" si="30"/>
        <v>6</v>
      </c>
      <c r="L157" s="3">
        <f t="shared" ca="1" si="33"/>
        <v>10.001317087753058</v>
      </c>
      <c r="M157" s="3">
        <f t="shared" ca="1" si="33"/>
        <v>13.8</v>
      </c>
      <c r="N157" s="3">
        <f t="shared" ca="1" si="33"/>
        <v>10.187369361071509</v>
      </c>
      <c r="O157" s="3">
        <f t="shared" ca="1" si="33"/>
        <v>13.8</v>
      </c>
      <c r="P157" s="3">
        <f t="shared" ca="1" si="33"/>
        <v>9.1410395285471306</v>
      </c>
      <c r="Q157" s="3">
        <f t="shared" ca="1" si="33"/>
        <v>13.8</v>
      </c>
      <c r="R157" s="3">
        <f t="shared" ca="1" si="33"/>
        <v>12.849118096316767</v>
      </c>
      <c r="S157" s="3">
        <f t="shared" ca="1" si="33"/>
        <v>13.8</v>
      </c>
      <c r="T157" s="3">
        <f t="shared" ca="1" si="33"/>
        <v>41.400000000000006</v>
      </c>
      <c r="U157" s="3">
        <f t="shared" ca="1" si="33"/>
        <v>70.703884158964826</v>
      </c>
      <c r="V157" s="3">
        <f t="shared" ca="1" si="33"/>
        <v>102.37162422560546</v>
      </c>
      <c r="W157" s="3">
        <f t="shared" ca="1" si="33"/>
        <v>187.85103227611788</v>
      </c>
      <c r="X157" s="3">
        <f t="shared" ca="1" si="33"/>
        <v>138</v>
      </c>
      <c r="Y157" s="3">
        <f t="shared" ca="1" si="33"/>
        <v>138</v>
      </c>
      <c r="Z157" s="3">
        <f t="shared" ca="1" si="33"/>
        <v>165.50371814459152</v>
      </c>
      <c r="AA157" s="3">
        <f t="shared" ca="1" si="33"/>
        <v>122.47330948466265</v>
      </c>
      <c r="AB157" s="3">
        <f t="shared" ca="1" si="32"/>
        <v>138</v>
      </c>
      <c r="AC157" s="3">
        <f t="shared" ca="1" si="32"/>
        <v>138</v>
      </c>
      <c r="AD157" s="3">
        <f t="shared" ca="1" si="32"/>
        <v>151.4596933089542</v>
      </c>
      <c r="AE157" s="3">
        <f t="shared" ca="1" si="32"/>
        <v>54.190388870683663</v>
      </c>
      <c r="AF157" s="3">
        <f t="shared" ca="1" si="32"/>
        <v>27.6</v>
      </c>
      <c r="AG157" s="3">
        <f t="shared" ca="1" si="32"/>
        <v>15.312471247207435</v>
      </c>
      <c r="AH157" s="3">
        <f t="shared" ca="1" si="32"/>
        <v>8.5278465199807467</v>
      </c>
      <c r="AI157" s="3">
        <f t="shared" ca="1" si="32"/>
        <v>13.8</v>
      </c>
    </row>
    <row r="158" spans="10:35" x14ac:dyDescent="0.3">
      <c r="J158" s="1">
        <f t="shared" si="29"/>
        <v>44353</v>
      </c>
      <c r="K158" s="5">
        <f t="shared" si="30"/>
        <v>7</v>
      </c>
      <c r="L158" s="3">
        <f t="shared" ca="1" si="33"/>
        <v>14.596534477704598</v>
      </c>
      <c r="M158" s="3">
        <f t="shared" ca="1" si="33"/>
        <v>13.8</v>
      </c>
      <c r="N158" s="3">
        <f t="shared" ca="1" si="33"/>
        <v>8.4796136946369707</v>
      </c>
      <c r="O158" s="3">
        <f t="shared" ca="1" si="33"/>
        <v>13.392181286109111</v>
      </c>
      <c r="P158" s="3">
        <f t="shared" ca="1" si="33"/>
        <v>11.296741195484376</v>
      </c>
      <c r="Q158" s="3">
        <f t="shared" ca="1" si="33"/>
        <v>13.8</v>
      </c>
      <c r="R158" s="3">
        <f t="shared" ca="1" si="33"/>
        <v>9.1407543467914998</v>
      </c>
      <c r="S158" s="3">
        <f t="shared" ca="1" si="33"/>
        <v>13.8</v>
      </c>
      <c r="T158" s="3">
        <f t="shared" ca="1" si="33"/>
        <v>26.621817159060342</v>
      </c>
      <c r="U158" s="3">
        <f t="shared" ca="1" si="33"/>
        <v>114.31658529520321</v>
      </c>
      <c r="V158" s="3">
        <f t="shared" ca="1" si="33"/>
        <v>90.328606067715782</v>
      </c>
      <c r="W158" s="3">
        <f t="shared" ca="1" si="33"/>
        <v>120.78011882811467</v>
      </c>
      <c r="X158" s="3">
        <f t="shared" ca="1" si="33"/>
        <v>138</v>
      </c>
      <c r="Y158" s="3">
        <f t="shared" ca="1" si="33"/>
        <v>116.86552722256532</v>
      </c>
      <c r="Z158" s="3">
        <f t="shared" ca="1" si="33"/>
        <v>183.02271578342493</v>
      </c>
      <c r="AA158" s="3">
        <f t="shared" ca="1" si="33"/>
        <v>158.04136356696483</v>
      </c>
      <c r="AB158" s="3">
        <f t="shared" ca="1" si="32"/>
        <v>168.97765709757931</v>
      </c>
      <c r="AC158" s="3">
        <f t="shared" ca="1" si="32"/>
        <v>138</v>
      </c>
      <c r="AD158" s="3">
        <f t="shared" ca="1" si="32"/>
        <v>110.4</v>
      </c>
      <c r="AE158" s="3">
        <f t="shared" ca="1" si="32"/>
        <v>82.800000000000011</v>
      </c>
      <c r="AF158" s="3">
        <f t="shared" ca="1" si="32"/>
        <v>19.63641992838788</v>
      </c>
      <c r="AG158" s="3">
        <f t="shared" ca="1" si="32"/>
        <v>16.819145078032658</v>
      </c>
      <c r="AH158" s="3">
        <f t="shared" ca="1" si="32"/>
        <v>12.457821419138687</v>
      </c>
      <c r="AI158" s="3">
        <f t="shared" ca="1" si="32"/>
        <v>13.8</v>
      </c>
    </row>
    <row r="159" spans="10:35" x14ac:dyDescent="0.3">
      <c r="J159" s="1">
        <f t="shared" si="29"/>
        <v>44354</v>
      </c>
      <c r="K159" s="5">
        <f t="shared" si="30"/>
        <v>1</v>
      </c>
      <c r="L159" s="3">
        <f t="shared" ca="1" si="33"/>
        <v>138</v>
      </c>
      <c r="M159" s="3">
        <f t="shared" ca="1" si="33"/>
        <v>126.70647783009406</v>
      </c>
      <c r="N159" s="3">
        <f t="shared" ca="1" si="33"/>
        <v>148.87345299540721</v>
      </c>
      <c r="O159" s="3">
        <f t="shared" ca="1" si="33"/>
        <v>124.27499037261802</v>
      </c>
      <c r="P159" s="3">
        <f t="shared" ca="1" si="33"/>
        <v>138</v>
      </c>
      <c r="Q159" s="3">
        <f t="shared" ca="1" si="33"/>
        <v>138</v>
      </c>
      <c r="R159" s="3">
        <f t="shared" ca="1" si="33"/>
        <v>156.92689676202193</v>
      </c>
      <c r="S159" s="3">
        <f t="shared" ca="1" si="33"/>
        <v>97.988698803934639</v>
      </c>
      <c r="T159" s="3">
        <f t="shared" ca="1" si="33"/>
        <v>348.97550706536077</v>
      </c>
      <c r="U159" s="3">
        <f t="shared" ca="1" si="33"/>
        <v>903.17486189273154</v>
      </c>
      <c r="V159" s="3">
        <f t="shared" ca="1" si="33"/>
        <v>1443.4865136934254</v>
      </c>
      <c r="W159" s="3">
        <f t="shared" ca="1" si="33"/>
        <v>1380</v>
      </c>
      <c r="X159" s="3">
        <f t="shared" ca="1" si="33"/>
        <v>1380</v>
      </c>
      <c r="Y159" s="3">
        <f t="shared" ca="1" si="33"/>
        <v>1347.0041947338668</v>
      </c>
      <c r="Z159" s="3">
        <f t="shared" ca="1" si="33"/>
        <v>848.03534610237739</v>
      </c>
      <c r="AA159" s="3">
        <f t="shared" ca="1" si="33"/>
        <v>1883.502745280611</v>
      </c>
      <c r="AB159" s="3">
        <f t="shared" ca="1" si="32"/>
        <v>1773.1226802292738</v>
      </c>
      <c r="AC159" s="3">
        <f t="shared" ca="1" si="32"/>
        <v>1474.4572461822313</v>
      </c>
      <c r="AD159" s="3">
        <f t="shared" ca="1" si="32"/>
        <v>757.24159666116998</v>
      </c>
      <c r="AE159" s="3">
        <f t="shared" ca="1" si="32"/>
        <v>507.09976328974892</v>
      </c>
      <c r="AF159" s="3">
        <f t="shared" ca="1" si="32"/>
        <v>276</v>
      </c>
      <c r="AG159" s="3">
        <f t="shared" ca="1" si="32"/>
        <v>135.60413235415501</v>
      </c>
      <c r="AH159" s="3">
        <f t="shared" ca="1" si="32"/>
        <v>138</v>
      </c>
      <c r="AI159" s="3">
        <f t="shared" ca="1" si="32"/>
        <v>186.59702661898461</v>
      </c>
    </row>
    <row r="160" spans="10:35" x14ac:dyDescent="0.3">
      <c r="J160" s="1">
        <f t="shared" si="29"/>
        <v>44355</v>
      </c>
      <c r="K160" s="5">
        <f t="shared" si="30"/>
        <v>2</v>
      </c>
      <c r="L160" s="3">
        <f t="shared" ca="1" si="33"/>
        <v>138</v>
      </c>
      <c r="M160" s="3">
        <f t="shared" ca="1" si="33"/>
        <v>131.3569661450376</v>
      </c>
      <c r="N160" s="3">
        <f t="shared" ca="1" si="33"/>
        <v>142.1179795019481</v>
      </c>
      <c r="O160" s="3">
        <f t="shared" ca="1" si="33"/>
        <v>87.51704533007333</v>
      </c>
      <c r="P160" s="3">
        <f t="shared" ca="1" si="33"/>
        <v>146.47218024887442</v>
      </c>
      <c r="Q160" s="3">
        <f t="shared" ca="1" si="33"/>
        <v>152.59876975163988</v>
      </c>
      <c r="R160" s="3">
        <f t="shared" ca="1" si="33"/>
        <v>102.17706653564619</v>
      </c>
      <c r="S160" s="3">
        <f t="shared" ca="1" si="33"/>
        <v>99.899685408926914</v>
      </c>
      <c r="T160" s="3">
        <f t="shared" ca="1" si="33"/>
        <v>414</v>
      </c>
      <c r="U160" s="3">
        <f t="shared" ca="1" si="33"/>
        <v>828</v>
      </c>
      <c r="V160" s="3">
        <f t="shared" ca="1" si="33"/>
        <v>893.43275119169039</v>
      </c>
      <c r="W160" s="3">
        <f t="shared" ca="1" si="33"/>
        <v>831.06215334757144</v>
      </c>
      <c r="X160" s="3">
        <f t="shared" ca="1" si="33"/>
        <v>1297.148197019442</v>
      </c>
      <c r="Y160" s="3">
        <f t="shared" ca="1" si="33"/>
        <v>1876.7291475190993</v>
      </c>
      <c r="Z160" s="3">
        <f t="shared" ca="1" si="33"/>
        <v>1380</v>
      </c>
      <c r="AA160" s="3">
        <f t="shared" ca="1" si="33"/>
        <v>1659.6661993220941</v>
      </c>
      <c r="AB160" s="3">
        <f t="shared" ca="1" si="32"/>
        <v>1330.5542986100484</v>
      </c>
      <c r="AC160" s="3">
        <f t="shared" ca="1" si="32"/>
        <v>1582.4043289663873</v>
      </c>
      <c r="AD160" s="3">
        <f t="shared" ca="1" si="32"/>
        <v>810.48836895781983</v>
      </c>
      <c r="AE160" s="3">
        <f t="shared" ca="1" si="32"/>
        <v>771.78430377198151</v>
      </c>
      <c r="AF160" s="3">
        <f t="shared" ca="1" si="32"/>
        <v>276</v>
      </c>
      <c r="AG160" s="3">
        <f t="shared" ca="1" si="32"/>
        <v>138</v>
      </c>
      <c r="AH160" s="3">
        <f t="shared" ca="1" si="32"/>
        <v>85.700797053243591</v>
      </c>
      <c r="AI160" s="3">
        <f t="shared" ca="1" si="32"/>
        <v>160.51783950072357</v>
      </c>
    </row>
    <row r="161" spans="10:35" x14ac:dyDescent="0.3">
      <c r="J161" s="1">
        <f t="shared" si="29"/>
        <v>44356</v>
      </c>
      <c r="K161" s="5">
        <f t="shared" si="30"/>
        <v>3</v>
      </c>
      <c r="L161" s="3">
        <f t="shared" ca="1" si="33"/>
        <v>182.60920397132605</v>
      </c>
      <c r="M161" s="3">
        <f t="shared" ca="1" si="33"/>
        <v>129.43308265541327</v>
      </c>
      <c r="N161" s="3">
        <f t="shared" ca="1" si="33"/>
        <v>161.55003930551999</v>
      </c>
      <c r="O161" s="3">
        <f t="shared" ca="1" si="33"/>
        <v>117.67484666703679</v>
      </c>
      <c r="P161" s="3">
        <f t="shared" ca="1" si="33"/>
        <v>130.7129445400364</v>
      </c>
      <c r="Q161" s="3">
        <f t="shared" ca="1" si="33"/>
        <v>109.31850541383642</v>
      </c>
      <c r="R161" s="3">
        <f t="shared" ca="1" si="33"/>
        <v>138</v>
      </c>
      <c r="S161" s="3">
        <f t="shared" ca="1" si="33"/>
        <v>125.01426814398583</v>
      </c>
      <c r="T161" s="3">
        <f t="shared" ca="1" si="33"/>
        <v>414</v>
      </c>
      <c r="U161" s="3">
        <f t="shared" ca="1" si="33"/>
        <v>916.11792234382813</v>
      </c>
      <c r="V161" s="3">
        <f t="shared" ca="1" si="33"/>
        <v>1520.7302620773783</v>
      </c>
      <c r="W161" s="3">
        <f t="shared" ca="1" si="33"/>
        <v>1380</v>
      </c>
      <c r="X161" s="3">
        <f t="shared" ca="1" si="33"/>
        <v>1380</v>
      </c>
      <c r="Y161" s="3">
        <f t="shared" ca="1" si="33"/>
        <v>1037.6754103793573</v>
      </c>
      <c r="Z161" s="3">
        <f t="shared" ca="1" si="33"/>
        <v>1257.8288006620749</v>
      </c>
      <c r="AA161" s="3">
        <f t="shared" ca="1" si="33"/>
        <v>1380</v>
      </c>
      <c r="AB161" s="3">
        <f t="shared" ca="1" si="32"/>
        <v>907.68858008342988</v>
      </c>
      <c r="AC161" s="3">
        <f t="shared" ca="1" si="32"/>
        <v>1603.4676413924201</v>
      </c>
      <c r="AD161" s="3">
        <f t="shared" ca="1" si="32"/>
        <v>844.52450491487298</v>
      </c>
      <c r="AE161" s="3">
        <f t="shared" ca="1" si="32"/>
        <v>1110.3709371153518</v>
      </c>
      <c r="AF161" s="3">
        <f t="shared" ca="1" si="32"/>
        <v>294.84821594921357</v>
      </c>
      <c r="AG161" s="3">
        <f t="shared" ca="1" si="32"/>
        <v>138</v>
      </c>
      <c r="AH161" s="3">
        <f t="shared" ca="1" si="32"/>
        <v>138</v>
      </c>
      <c r="AI161" s="3">
        <f t="shared" ca="1" si="32"/>
        <v>138</v>
      </c>
    </row>
    <row r="162" spans="10:35" x14ac:dyDescent="0.3">
      <c r="J162" s="1">
        <f t="shared" si="29"/>
        <v>44357</v>
      </c>
      <c r="K162" s="5">
        <f t="shared" si="30"/>
        <v>4</v>
      </c>
      <c r="L162" s="3">
        <f t="shared" ca="1" si="33"/>
        <v>138</v>
      </c>
      <c r="M162" s="3">
        <f t="shared" ca="1" si="33"/>
        <v>106.42833951742463</v>
      </c>
      <c r="N162" s="3">
        <f t="shared" ca="1" si="33"/>
        <v>96.117223917793098</v>
      </c>
      <c r="O162" s="3">
        <f t="shared" ca="1" si="33"/>
        <v>138</v>
      </c>
      <c r="P162" s="3">
        <f t="shared" ca="1" si="33"/>
        <v>138</v>
      </c>
      <c r="Q162" s="3">
        <f t="shared" ca="1" si="33"/>
        <v>138</v>
      </c>
      <c r="R162" s="3">
        <f t="shared" ca="1" si="33"/>
        <v>121.93480739858509</v>
      </c>
      <c r="S162" s="3">
        <f t="shared" ca="1" si="33"/>
        <v>186.88929716979638</v>
      </c>
      <c r="T162" s="3">
        <f t="shared" ca="1" si="33"/>
        <v>414</v>
      </c>
      <c r="U162" s="3">
        <f t="shared" ca="1" si="33"/>
        <v>562.17092249288135</v>
      </c>
      <c r="V162" s="3">
        <f t="shared" ca="1" si="33"/>
        <v>1280.2110417500426</v>
      </c>
      <c r="W162" s="3">
        <f t="shared" ca="1" si="33"/>
        <v>1345.3117309905699</v>
      </c>
      <c r="X162" s="3">
        <f t="shared" ca="1" si="33"/>
        <v>1380</v>
      </c>
      <c r="Y162" s="3">
        <f t="shared" ca="1" si="33"/>
        <v>1828.6837544297089</v>
      </c>
      <c r="Z162" s="3">
        <f t="shared" ca="1" si="33"/>
        <v>1380</v>
      </c>
      <c r="AA162" s="3">
        <f t="shared" ref="AA162:AI177" ca="1" si="34">IF($K162&gt;5,($H$2*VLOOKUP(AA$1,$A$1:$B$25,2,0)*(1+$D$2*RANDBETWEEN(-1,1)*RAND())*VLOOKUP(MONTH($J162),$D$6:$E$17,2,0))*$D$4,($H$2*VLOOKUP(AA$1,$A$1:$B$25,2,0)*(1+$D$2*RANDBETWEEN(-1,1)*RAND())*VLOOKUP(MONTH($J162),$D$6:$E$17,2,0)))</f>
        <v>1327.6771308641548</v>
      </c>
      <c r="AB162" s="3">
        <f t="shared" ca="1" si="34"/>
        <v>1380</v>
      </c>
      <c r="AC162" s="3">
        <f t="shared" ca="1" si="34"/>
        <v>830.29707055623442</v>
      </c>
      <c r="AD162" s="3">
        <f t="shared" ca="1" si="34"/>
        <v>1104</v>
      </c>
      <c r="AE162" s="3">
        <f t="shared" ca="1" si="34"/>
        <v>828</v>
      </c>
      <c r="AF162" s="3">
        <f t="shared" ca="1" si="34"/>
        <v>264.53923254933699</v>
      </c>
      <c r="AG162" s="3">
        <f t="shared" ca="1" si="34"/>
        <v>112.43929373086681</v>
      </c>
      <c r="AH162" s="3">
        <f t="shared" ca="1" si="34"/>
        <v>105.33226056309815</v>
      </c>
      <c r="AI162" s="3">
        <f t="shared" ca="1" si="34"/>
        <v>138</v>
      </c>
    </row>
    <row r="163" spans="10:35" x14ac:dyDescent="0.3">
      <c r="J163" s="1">
        <f t="shared" ref="J163:J171" si="35">J162+1</f>
        <v>44358</v>
      </c>
      <c r="K163" s="5">
        <f t="shared" si="30"/>
        <v>5</v>
      </c>
      <c r="L163" s="3">
        <f t="shared" ref="L163:AA178" ca="1" si="36">IF($K163&gt;5,($H$2*VLOOKUP(L$1,$A$1:$B$25,2,0)*(1+$D$2*RANDBETWEEN(-1,1)*RAND())*VLOOKUP(MONTH($J163),$D$6:$E$17,2,0))*$D$4,($H$2*VLOOKUP(L$1,$A$1:$B$25,2,0)*(1+$D$2*RANDBETWEEN(-1,1)*RAND())*VLOOKUP(MONTH($J163),$D$6:$E$17,2,0)))</f>
        <v>138</v>
      </c>
      <c r="M163" s="3">
        <f t="shared" ca="1" si="36"/>
        <v>89.229527353513802</v>
      </c>
      <c r="N163" s="3">
        <f t="shared" ca="1" si="36"/>
        <v>138</v>
      </c>
      <c r="O163" s="3">
        <f t="shared" ca="1" si="36"/>
        <v>112.62513344344568</v>
      </c>
      <c r="P163" s="3">
        <f t="shared" ca="1" si="36"/>
        <v>106.65209273570828</v>
      </c>
      <c r="Q163" s="3">
        <f t="shared" ca="1" si="36"/>
        <v>185.47383748429147</v>
      </c>
      <c r="R163" s="3">
        <f t="shared" ca="1" si="36"/>
        <v>93.094790597474983</v>
      </c>
      <c r="S163" s="3">
        <f t="shared" ca="1" si="36"/>
        <v>148.34663776211653</v>
      </c>
      <c r="T163" s="3">
        <f t="shared" ca="1" si="36"/>
        <v>414</v>
      </c>
      <c r="U163" s="3">
        <f t="shared" ca="1" si="36"/>
        <v>968.33312238500491</v>
      </c>
      <c r="V163" s="3">
        <f t="shared" ca="1" si="36"/>
        <v>1515.6660303896817</v>
      </c>
      <c r="W163" s="3">
        <f t="shared" ca="1" si="36"/>
        <v>1077.7237388446704</v>
      </c>
      <c r="X163" s="3">
        <f t="shared" ca="1" si="36"/>
        <v>1380</v>
      </c>
      <c r="Y163" s="3">
        <f t="shared" ca="1" si="36"/>
        <v>1034.553628281212</v>
      </c>
      <c r="Z163" s="3">
        <f t="shared" ca="1" si="36"/>
        <v>1786.6382257416515</v>
      </c>
      <c r="AA163" s="3">
        <f t="shared" ca="1" si="34"/>
        <v>843.19861556963349</v>
      </c>
      <c r="AB163" s="3">
        <f t="shared" ca="1" si="34"/>
        <v>1081.7957133619052</v>
      </c>
      <c r="AC163" s="3">
        <f t="shared" ca="1" si="34"/>
        <v>1104.2942971231691</v>
      </c>
      <c r="AD163" s="3">
        <f t="shared" ca="1" si="34"/>
        <v>1541.8172147876583</v>
      </c>
      <c r="AE163" s="3">
        <f t="shared" ca="1" si="34"/>
        <v>828</v>
      </c>
      <c r="AF163" s="3">
        <f t="shared" ca="1" si="34"/>
        <v>180.44171772330998</v>
      </c>
      <c r="AG163" s="3">
        <f t="shared" ca="1" si="34"/>
        <v>138</v>
      </c>
      <c r="AH163" s="3">
        <f t="shared" ca="1" si="34"/>
        <v>174.74506529963026</v>
      </c>
      <c r="AI163" s="3">
        <f t="shared" ca="1" si="34"/>
        <v>138</v>
      </c>
    </row>
    <row r="164" spans="10:35" x14ac:dyDescent="0.3">
      <c r="J164" s="1">
        <f t="shared" si="35"/>
        <v>44359</v>
      </c>
      <c r="K164" s="5">
        <f t="shared" si="30"/>
        <v>6</v>
      </c>
      <c r="L164" s="3">
        <f t="shared" ca="1" si="36"/>
        <v>9.1084335299526042</v>
      </c>
      <c r="M164" s="3">
        <f t="shared" ca="1" si="36"/>
        <v>13.8</v>
      </c>
      <c r="N164" s="3">
        <f t="shared" ca="1" si="36"/>
        <v>17.52870550933849</v>
      </c>
      <c r="O164" s="3">
        <f t="shared" ca="1" si="36"/>
        <v>13.8</v>
      </c>
      <c r="P164" s="3">
        <f t="shared" ca="1" si="36"/>
        <v>12.249226046546902</v>
      </c>
      <c r="Q164" s="3">
        <f t="shared" ca="1" si="36"/>
        <v>17.908635375709665</v>
      </c>
      <c r="R164" s="3">
        <f t="shared" ca="1" si="36"/>
        <v>15.327900914479834</v>
      </c>
      <c r="S164" s="3">
        <f t="shared" ca="1" si="36"/>
        <v>13.165976319458895</v>
      </c>
      <c r="T164" s="3">
        <f t="shared" ca="1" si="36"/>
        <v>32.725657978137995</v>
      </c>
      <c r="U164" s="3">
        <f t="shared" ca="1" si="36"/>
        <v>72.163036283767212</v>
      </c>
      <c r="V164" s="3">
        <f t="shared" ca="1" si="36"/>
        <v>114.1661918938876</v>
      </c>
      <c r="W164" s="3">
        <f t="shared" ca="1" si="36"/>
        <v>153.4228740147941</v>
      </c>
      <c r="X164" s="3">
        <f t="shared" ca="1" si="36"/>
        <v>147.15062662409031</v>
      </c>
      <c r="Y164" s="3">
        <f t="shared" ca="1" si="36"/>
        <v>113.48000248952638</v>
      </c>
      <c r="Z164" s="3">
        <f t="shared" ca="1" si="36"/>
        <v>138</v>
      </c>
      <c r="AA164" s="3">
        <f t="shared" ca="1" si="34"/>
        <v>98.636719411725153</v>
      </c>
      <c r="AB164" s="3">
        <f t="shared" ca="1" si="34"/>
        <v>129.54953068307469</v>
      </c>
      <c r="AC164" s="3">
        <f t="shared" ca="1" si="34"/>
        <v>173.35822407224123</v>
      </c>
      <c r="AD164" s="3">
        <f t="shared" ca="1" si="34"/>
        <v>110.4</v>
      </c>
      <c r="AE164" s="3">
        <f t="shared" ca="1" si="34"/>
        <v>88.517643601906713</v>
      </c>
      <c r="AF164" s="3">
        <f t="shared" ca="1" si="34"/>
        <v>27.6</v>
      </c>
      <c r="AG164" s="3">
        <f t="shared" ca="1" si="34"/>
        <v>12.983891211536656</v>
      </c>
      <c r="AH164" s="3">
        <f t="shared" ca="1" si="34"/>
        <v>13.8</v>
      </c>
      <c r="AI164" s="3">
        <f t="shared" ca="1" si="34"/>
        <v>18.293567500456756</v>
      </c>
    </row>
    <row r="165" spans="10:35" x14ac:dyDescent="0.3">
      <c r="J165" s="1">
        <f t="shared" si="35"/>
        <v>44360</v>
      </c>
      <c r="K165" s="5">
        <f t="shared" si="30"/>
        <v>7</v>
      </c>
      <c r="L165" s="3">
        <f t="shared" ca="1" si="36"/>
        <v>10.7948412859814</v>
      </c>
      <c r="M165" s="3">
        <f t="shared" ca="1" si="36"/>
        <v>9.5224586103966047</v>
      </c>
      <c r="N165" s="3">
        <f t="shared" ca="1" si="36"/>
        <v>13.8</v>
      </c>
      <c r="O165" s="3">
        <f t="shared" ca="1" si="36"/>
        <v>10.850138938340198</v>
      </c>
      <c r="P165" s="3">
        <f t="shared" ca="1" si="36"/>
        <v>11.347057124831853</v>
      </c>
      <c r="Q165" s="3">
        <f t="shared" ca="1" si="36"/>
        <v>13.407155848064114</v>
      </c>
      <c r="R165" s="3">
        <f t="shared" ca="1" si="36"/>
        <v>11.644607535339247</v>
      </c>
      <c r="S165" s="3">
        <f t="shared" ca="1" si="36"/>
        <v>19.146682836734069</v>
      </c>
      <c r="T165" s="3">
        <f t="shared" ca="1" si="36"/>
        <v>30.810377094849475</v>
      </c>
      <c r="U165" s="3">
        <f t="shared" ca="1" si="36"/>
        <v>99.849772867292515</v>
      </c>
      <c r="V165" s="3">
        <f t="shared" ca="1" si="36"/>
        <v>70.607768052538674</v>
      </c>
      <c r="W165" s="3">
        <f t="shared" ca="1" si="36"/>
        <v>166.00689516967776</v>
      </c>
      <c r="X165" s="3">
        <f t="shared" ca="1" si="36"/>
        <v>187.24678450489864</v>
      </c>
      <c r="Y165" s="3">
        <f t="shared" ca="1" si="36"/>
        <v>138</v>
      </c>
      <c r="Z165" s="3">
        <f t="shared" ca="1" si="36"/>
        <v>150.32536784797611</v>
      </c>
      <c r="AA165" s="3">
        <f t="shared" ca="1" si="34"/>
        <v>153.34284079866072</v>
      </c>
      <c r="AB165" s="3">
        <f t="shared" ca="1" si="34"/>
        <v>134.23291855501157</v>
      </c>
      <c r="AC165" s="3">
        <f t="shared" ca="1" si="34"/>
        <v>138</v>
      </c>
      <c r="AD165" s="3">
        <f t="shared" ca="1" si="34"/>
        <v>111.70308783207705</v>
      </c>
      <c r="AE165" s="3">
        <f t="shared" ca="1" si="34"/>
        <v>82.800000000000011</v>
      </c>
      <c r="AF165" s="3">
        <f t="shared" ca="1" si="34"/>
        <v>34.568404208943143</v>
      </c>
      <c r="AG165" s="3">
        <f t="shared" ca="1" si="34"/>
        <v>18.134514922417477</v>
      </c>
      <c r="AH165" s="3">
        <f t="shared" ca="1" si="34"/>
        <v>13.8</v>
      </c>
      <c r="AI165" s="3">
        <f t="shared" ca="1" si="34"/>
        <v>13.8</v>
      </c>
    </row>
    <row r="166" spans="10:35" x14ac:dyDescent="0.3">
      <c r="J166" s="1">
        <f t="shared" si="35"/>
        <v>44361</v>
      </c>
      <c r="K166" s="5">
        <f t="shared" si="30"/>
        <v>1</v>
      </c>
      <c r="L166" s="3">
        <f t="shared" ca="1" si="36"/>
        <v>121.62969916057668</v>
      </c>
      <c r="M166" s="3">
        <f t="shared" ca="1" si="36"/>
        <v>183.71933562664037</v>
      </c>
      <c r="N166" s="3">
        <f t="shared" ca="1" si="36"/>
        <v>103.20852311558055</v>
      </c>
      <c r="O166" s="3">
        <f t="shared" ca="1" si="36"/>
        <v>158.37936670727177</v>
      </c>
      <c r="P166" s="3">
        <f t="shared" ca="1" si="36"/>
        <v>138</v>
      </c>
      <c r="Q166" s="3">
        <f t="shared" ca="1" si="36"/>
        <v>156.39336136210292</v>
      </c>
      <c r="R166" s="3">
        <f t="shared" ca="1" si="36"/>
        <v>173.55603555915499</v>
      </c>
      <c r="S166" s="3">
        <f t="shared" ca="1" si="36"/>
        <v>185.71601187357581</v>
      </c>
      <c r="T166" s="3">
        <f t="shared" ca="1" si="36"/>
        <v>414</v>
      </c>
      <c r="U166" s="3">
        <f t="shared" ca="1" si="36"/>
        <v>644.64404622608174</v>
      </c>
      <c r="V166" s="3">
        <f t="shared" ca="1" si="36"/>
        <v>1104</v>
      </c>
      <c r="W166" s="3">
        <f t="shared" ca="1" si="36"/>
        <v>1910.4670776213673</v>
      </c>
      <c r="X166" s="3">
        <f t="shared" ca="1" si="36"/>
        <v>1380</v>
      </c>
      <c r="Y166" s="3">
        <f t="shared" ca="1" si="36"/>
        <v>976.1527486188894</v>
      </c>
      <c r="Z166" s="3">
        <f t="shared" ca="1" si="36"/>
        <v>948.79525979145524</v>
      </c>
      <c r="AA166" s="3">
        <f t="shared" ca="1" si="34"/>
        <v>1380</v>
      </c>
      <c r="AB166" s="3">
        <f t="shared" ca="1" si="34"/>
        <v>1356.223818565315</v>
      </c>
      <c r="AC166" s="3">
        <f t="shared" ca="1" si="34"/>
        <v>1380</v>
      </c>
      <c r="AD166" s="3">
        <f t="shared" ca="1" si="34"/>
        <v>1123.8472968063309</v>
      </c>
      <c r="AE166" s="3">
        <f t="shared" ca="1" si="34"/>
        <v>497.5223834841936</v>
      </c>
      <c r="AF166" s="3">
        <f t="shared" ca="1" si="34"/>
        <v>322.91956125481641</v>
      </c>
      <c r="AG166" s="3">
        <f t="shared" ca="1" si="34"/>
        <v>164.12011168117681</v>
      </c>
      <c r="AH166" s="3">
        <f t="shared" ca="1" si="34"/>
        <v>96.069624149591263</v>
      </c>
      <c r="AI166" s="3">
        <f t="shared" ca="1" si="34"/>
        <v>182.57233536700068</v>
      </c>
    </row>
    <row r="167" spans="10:35" x14ac:dyDescent="0.3">
      <c r="J167" s="1">
        <f t="shared" si="35"/>
        <v>44362</v>
      </c>
      <c r="K167" s="5">
        <f t="shared" si="30"/>
        <v>2</v>
      </c>
      <c r="L167" s="3">
        <f t="shared" ca="1" si="36"/>
        <v>118.01307463508574</v>
      </c>
      <c r="M167" s="3">
        <f t="shared" ca="1" si="36"/>
        <v>117.61450977448709</v>
      </c>
      <c r="N167" s="3">
        <f t="shared" ca="1" si="36"/>
        <v>138</v>
      </c>
      <c r="O167" s="3">
        <f t="shared" ca="1" si="36"/>
        <v>123.38373294799528</v>
      </c>
      <c r="P167" s="3">
        <f t="shared" ca="1" si="36"/>
        <v>118.22795484756931</v>
      </c>
      <c r="Q167" s="3">
        <f t="shared" ca="1" si="36"/>
        <v>138</v>
      </c>
      <c r="R167" s="3">
        <f t="shared" ca="1" si="36"/>
        <v>150.40894606408162</v>
      </c>
      <c r="S167" s="3">
        <f t="shared" ca="1" si="36"/>
        <v>138</v>
      </c>
      <c r="T167" s="3">
        <f t="shared" ca="1" si="36"/>
        <v>499.67645052486455</v>
      </c>
      <c r="U167" s="3">
        <f t="shared" ca="1" si="36"/>
        <v>828</v>
      </c>
      <c r="V167" s="3">
        <f t="shared" ca="1" si="36"/>
        <v>1104</v>
      </c>
      <c r="W167" s="3">
        <f t="shared" ca="1" si="36"/>
        <v>1779.6806343897331</v>
      </c>
      <c r="X167" s="3">
        <f t="shared" ca="1" si="36"/>
        <v>1812.1485489977981</v>
      </c>
      <c r="Y167" s="3">
        <f t="shared" ca="1" si="36"/>
        <v>1380</v>
      </c>
      <c r="Z167" s="3">
        <f t="shared" ca="1" si="36"/>
        <v>1380</v>
      </c>
      <c r="AA167" s="3">
        <f t="shared" ca="1" si="34"/>
        <v>1380</v>
      </c>
      <c r="AB167" s="3">
        <f t="shared" ca="1" si="34"/>
        <v>1695.4707101968017</v>
      </c>
      <c r="AC167" s="3">
        <f t="shared" ca="1" si="34"/>
        <v>1490.3355308587327</v>
      </c>
      <c r="AD167" s="3">
        <f t="shared" ca="1" si="34"/>
        <v>1455.5570711184159</v>
      </c>
      <c r="AE167" s="3">
        <f t="shared" ca="1" si="34"/>
        <v>1125.5448077355315</v>
      </c>
      <c r="AF167" s="3">
        <f t="shared" ca="1" si="34"/>
        <v>276</v>
      </c>
      <c r="AG167" s="3">
        <f t="shared" ca="1" si="34"/>
        <v>138</v>
      </c>
      <c r="AH167" s="3">
        <f t="shared" ca="1" si="34"/>
        <v>159.18221899636663</v>
      </c>
      <c r="AI167" s="3">
        <f t="shared" ca="1" si="34"/>
        <v>176.31481165541987</v>
      </c>
    </row>
    <row r="168" spans="10:35" x14ac:dyDescent="0.3">
      <c r="J168" s="1">
        <f t="shared" si="35"/>
        <v>44363</v>
      </c>
      <c r="K168" s="5">
        <f t="shared" si="30"/>
        <v>3</v>
      </c>
      <c r="L168" s="3">
        <f t="shared" ca="1" si="36"/>
        <v>128.93875880552255</v>
      </c>
      <c r="M168" s="3">
        <f t="shared" ca="1" si="36"/>
        <v>138</v>
      </c>
      <c r="N168" s="3">
        <f t="shared" ca="1" si="36"/>
        <v>98.705790102364517</v>
      </c>
      <c r="O168" s="3">
        <f t="shared" ca="1" si="36"/>
        <v>160.02183666951746</v>
      </c>
      <c r="P168" s="3">
        <f t="shared" ca="1" si="36"/>
        <v>97.81790192896122</v>
      </c>
      <c r="Q168" s="3">
        <f t="shared" ca="1" si="36"/>
        <v>132.57361858204675</v>
      </c>
      <c r="R168" s="3">
        <f t="shared" ca="1" si="36"/>
        <v>153.86475817092241</v>
      </c>
      <c r="S168" s="3">
        <f t="shared" ca="1" si="36"/>
        <v>138</v>
      </c>
      <c r="T168" s="3">
        <f t="shared" ca="1" si="36"/>
        <v>414</v>
      </c>
      <c r="U168" s="3">
        <f t="shared" ca="1" si="36"/>
        <v>828</v>
      </c>
      <c r="V168" s="3">
        <f t="shared" ca="1" si="36"/>
        <v>753.67785148632959</v>
      </c>
      <c r="W168" s="3">
        <f t="shared" ca="1" si="36"/>
        <v>1380</v>
      </c>
      <c r="X168" s="3">
        <f t="shared" ca="1" si="36"/>
        <v>1380</v>
      </c>
      <c r="Y168" s="3">
        <f t="shared" ca="1" si="36"/>
        <v>1380</v>
      </c>
      <c r="Z168" s="3">
        <f t="shared" ca="1" si="36"/>
        <v>1758.2986982960779</v>
      </c>
      <c r="AA168" s="3">
        <f t="shared" ca="1" si="34"/>
        <v>1380</v>
      </c>
      <c r="AB168" s="3">
        <f t="shared" ca="1" si="34"/>
        <v>950.54202281098912</v>
      </c>
      <c r="AC168" s="3">
        <f t="shared" ca="1" si="34"/>
        <v>1380</v>
      </c>
      <c r="AD168" s="3">
        <f t="shared" ca="1" si="34"/>
        <v>999.36356346001173</v>
      </c>
      <c r="AE168" s="3">
        <f t="shared" ca="1" si="34"/>
        <v>520.9765817471141</v>
      </c>
      <c r="AF168" s="3">
        <f t="shared" ca="1" si="34"/>
        <v>292.99966817197577</v>
      </c>
      <c r="AG168" s="3">
        <f t="shared" ca="1" si="34"/>
        <v>166.56534463931993</v>
      </c>
      <c r="AH168" s="3">
        <f t="shared" ca="1" si="34"/>
        <v>192.58652319963795</v>
      </c>
      <c r="AI168" s="3">
        <f t="shared" ca="1" si="34"/>
        <v>138</v>
      </c>
    </row>
    <row r="169" spans="10:35" x14ac:dyDescent="0.3">
      <c r="J169" s="1">
        <f t="shared" si="35"/>
        <v>44364</v>
      </c>
      <c r="K169" s="5">
        <f t="shared" si="30"/>
        <v>4</v>
      </c>
      <c r="L169" s="3">
        <f t="shared" ca="1" si="36"/>
        <v>130.36805045532535</v>
      </c>
      <c r="M169" s="3">
        <f t="shared" ca="1" si="36"/>
        <v>156.16702001313965</v>
      </c>
      <c r="N169" s="3">
        <f t="shared" ca="1" si="36"/>
        <v>136.16870821151412</v>
      </c>
      <c r="O169" s="3">
        <f t="shared" ca="1" si="36"/>
        <v>110.82666557117427</v>
      </c>
      <c r="P169" s="3">
        <f t="shared" ca="1" si="36"/>
        <v>172.61633873909292</v>
      </c>
      <c r="Q169" s="3">
        <f t="shared" ca="1" si="36"/>
        <v>149.42362011443916</v>
      </c>
      <c r="R169" s="3">
        <f t="shared" ca="1" si="36"/>
        <v>84.095444222933025</v>
      </c>
      <c r="S169" s="3">
        <f t="shared" ca="1" si="36"/>
        <v>189.65160864455893</v>
      </c>
      <c r="T169" s="3">
        <f t="shared" ca="1" si="36"/>
        <v>503.64082342966822</v>
      </c>
      <c r="U169" s="3">
        <f t="shared" ca="1" si="36"/>
        <v>601.5374564441737</v>
      </c>
      <c r="V169" s="3">
        <f t="shared" ca="1" si="36"/>
        <v>1220.4949837733441</v>
      </c>
      <c r="W169" s="3">
        <f t="shared" ca="1" si="36"/>
        <v>1380</v>
      </c>
      <c r="X169" s="3">
        <f t="shared" ca="1" si="36"/>
        <v>1463.4195565029781</v>
      </c>
      <c r="Y169" s="3">
        <f t="shared" ca="1" si="36"/>
        <v>1380</v>
      </c>
      <c r="Z169" s="3">
        <f t="shared" ca="1" si="36"/>
        <v>1380</v>
      </c>
      <c r="AA169" s="3">
        <f t="shared" ca="1" si="34"/>
        <v>1297.8676885918992</v>
      </c>
      <c r="AB169" s="3">
        <f t="shared" ca="1" si="34"/>
        <v>1380</v>
      </c>
      <c r="AC169" s="3">
        <f t="shared" ca="1" si="34"/>
        <v>1380</v>
      </c>
      <c r="AD169" s="3">
        <f t="shared" ca="1" si="34"/>
        <v>1104</v>
      </c>
      <c r="AE169" s="3">
        <f t="shared" ca="1" si="34"/>
        <v>828</v>
      </c>
      <c r="AF169" s="3">
        <f t="shared" ca="1" si="34"/>
        <v>276</v>
      </c>
      <c r="AG169" s="3">
        <f t="shared" ca="1" si="34"/>
        <v>86.869032163665636</v>
      </c>
      <c r="AH169" s="3">
        <f t="shared" ca="1" si="34"/>
        <v>138</v>
      </c>
      <c r="AI169" s="3">
        <f t="shared" ca="1" si="34"/>
        <v>190.2110272564064</v>
      </c>
    </row>
    <row r="170" spans="10:35" x14ac:dyDescent="0.3">
      <c r="J170" s="1">
        <f t="shared" si="35"/>
        <v>44365</v>
      </c>
      <c r="K170" s="5">
        <f t="shared" si="30"/>
        <v>5</v>
      </c>
      <c r="L170" s="3">
        <f t="shared" ca="1" si="36"/>
        <v>160.62720205790001</v>
      </c>
      <c r="M170" s="3">
        <f t="shared" ca="1" si="36"/>
        <v>138</v>
      </c>
      <c r="N170" s="3">
        <f t="shared" ca="1" si="36"/>
        <v>150.63120535858224</v>
      </c>
      <c r="O170" s="3">
        <f t="shared" ca="1" si="36"/>
        <v>138</v>
      </c>
      <c r="P170" s="3">
        <f t="shared" ca="1" si="36"/>
        <v>138</v>
      </c>
      <c r="Q170" s="3">
        <f t="shared" ca="1" si="36"/>
        <v>138</v>
      </c>
      <c r="R170" s="3">
        <f t="shared" ca="1" si="36"/>
        <v>143.78356547645225</v>
      </c>
      <c r="S170" s="3">
        <f t="shared" ca="1" si="36"/>
        <v>179.00427323721701</v>
      </c>
      <c r="T170" s="3">
        <f t="shared" ca="1" si="36"/>
        <v>355.76927657878537</v>
      </c>
      <c r="U170" s="3">
        <f t="shared" ca="1" si="36"/>
        <v>828</v>
      </c>
      <c r="V170" s="3">
        <f t="shared" ca="1" si="36"/>
        <v>1104</v>
      </c>
      <c r="W170" s="3">
        <f t="shared" ca="1" si="36"/>
        <v>1685.6132884740091</v>
      </c>
      <c r="X170" s="3">
        <f t="shared" ca="1" si="36"/>
        <v>1371.0843566958024</v>
      </c>
      <c r="Y170" s="3">
        <f t="shared" ca="1" si="36"/>
        <v>1628.3249740821082</v>
      </c>
      <c r="Z170" s="3">
        <f t="shared" ca="1" si="36"/>
        <v>1528.2270381166898</v>
      </c>
      <c r="AA170" s="3">
        <f t="shared" ca="1" si="34"/>
        <v>1092.8041859041273</v>
      </c>
      <c r="AB170" s="3">
        <f t="shared" ca="1" si="34"/>
        <v>1380</v>
      </c>
      <c r="AC170" s="3">
        <f t="shared" ca="1" si="34"/>
        <v>1116.0777099709132</v>
      </c>
      <c r="AD170" s="3">
        <f t="shared" ca="1" si="34"/>
        <v>1104</v>
      </c>
      <c r="AE170" s="3">
        <f t="shared" ca="1" si="34"/>
        <v>828</v>
      </c>
      <c r="AF170" s="3">
        <f t="shared" ca="1" si="34"/>
        <v>235.74447125990613</v>
      </c>
      <c r="AG170" s="3">
        <f t="shared" ca="1" si="34"/>
        <v>136.13361974404063</v>
      </c>
      <c r="AH170" s="3">
        <f t="shared" ca="1" si="34"/>
        <v>162.35235911250331</v>
      </c>
      <c r="AI170" s="3">
        <f t="shared" ca="1" si="34"/>
        <v>138</v>
      </c>
    </row>
    <row r="171" spans="10:35" x14ac:dyDescent="0.3">
      <c r="J171" s="1">
        <f t="shared" si="35"/>
        <v>44366</v>
      </c>
      <c r="K171" s="5">
        <f t="shared" si="30"/>
        <v>6</v>
      </c>
      <c r="L171" s="3">
        <f t="shared" ca="1" si="36"/>
        <v>16.290373124640194</v>
      </c>
      <c r="M171" s="3">
        <f t="shared" ca="1" si="36"/>
        <v>14.506094246192616</v>
      </c>
      <c r="N171" s="3">
        <f t="shared" ca="1" si="36"/>
        <v>13.8</v>
      </c>
      <c r="O171" s="3">
        <f t="shared" ca="1" si="36"/>
        <v>19.149186203657287</v>
      </c>
      <c r="P171" s="3">
        <f t="shared" ca="1" si="36"/>
        <v>17.175378348721065</v>
      </c>
      <c r="Q171" s="3">
        <f t="shared" ca="1" si="36"/>
        <v>13.780933376316582</v>
      </c>
      <c r="R171" s="3">
        <f t="shared" ca="1" si="36"/>
        <v>13.8</v>
      </c>
      <c r="S171" s="3">
        <f t="shared" ca="1" si="36"/>
        <v>16.23849045039206</v>
      </c>
      <c r="T171" s="3">
        <f t="shared" ca="1" si="36"/>
        <v>33.473483620198181</v>
      </c>
      <c r="U171" s="3">
        <f t="shared" ca="1" si="36"/>
        <v>98.261180355712142</v>
      </c>
      <c r="V171" s="3">
        <f t="shared" ca="1" si="36"/>
        <v>66.781030653824246</v>
      </c>
      <c r="W171" s="3">
        <f t="shared" ca="1" si="36"/>
        <v>138</v>
      </c>
      <c r="X171" s="3">
        <f t="shared" ca="1" si="36"/>
        <v>138</v>
      </c>
      <c r="Y171" s="3">
        <f t="shared" ca="1" si="36"/>
        <v>138</v>
      </c>
      <c r="Z171" s="3">
        <f t="shared" ca="1" si="36"/>
        <v>138</v>
      </c>
      <c r="AA171" s="3">
        <f t="shared" ca="1" si="34"/>
        <v>138</v>
      </c>
      <c r="AB171" s="3">
        <f t="shared" ca="1" si="34"/>
        <v>138</v>
      </c>
      <c r="AC171" s="3">
        <f t="shared" ca="1" si="34"/>
        <v>138</v>
      </c>
      <c r="AD171" s="3">
        <f t="shared" ca="1" si="34"/>
        <v>73.938333034492558</v>
      </c>
      <c r="AE171" s="3">
        <f t="shared" ca="1" si="34"/>
        <v>95.41979628991777</v>
      </c>
      <c r="AF171" s="3">
        <f t="shared" ca="1" si="34"/>
        <v>29.038231605207553</v>
      </c>
      <c r="AG171" s="3">
        <f t="shared" ca="1" si="34"/>
        <v>13.509316838159155</v>
      </c>
      <c r="AH171" s="3">
        <f t="shared" ca="1" si="34"/>
        <v>13.8</v>
      </c>
      <c r="AI171" s="3">
        <f t="shared" ca="1" si="34"/>
        <v>17.257583814649063</v>
      </c>
    </row>
    <row r="172" spans="10:35" x14ac:dyDescent="0.3">
      <c r="J172" s="1">
        <f t="shared" ref="J172:J235" si="37">J171+1</f>
        <v>44367</v>
      </c>
      <c r="K172" s="5">
        <f t="shared" si="30"/>
        <v>7</v>
      </c>
      <c r="L172" s="3">
        <f t="shared" ca="1" si="36"/>
        <v>13.8</v>
      </c>
      <c r="M172" s="3">
        <f t="shared" ca="1" si="36"/>
        <v>13.8</v>
      </c>
      <c r="N172" s="3">
        <f t="shared" ca="1" si="36"/>
        <v>9.7708443185549676</v>
      </c>
      <c r="O172" s="3">
        <f t="shared" ca="1" si="36"/>
        <v>13.8</v>
      </c>
      <c r="P172" s="3">
        <f t="shared" ca="1" si="36"/>
        <v>8.9818364016315737</v>
      </c>
      <c r="Q172" s="3">
        <f t="shared" ca="1" si="36"/>
        <v>13.8</v>
      </c>
      <c r="R172" s="3">
        <f t="shared" ca="1" si="36"/>
        <v>13.8</v>
      </c>
      <c r="S172" s="3">
        <f t="shared" ca="1" si="36"/>
        <v>11.522446024639187</v>
      </c>
      <c r="T172" s="3">
        <f t="shared" ca="1" si="36"/>
        <v>55.231348508263821</v>
      </c>
      <c r="U172" s="3">
        <f t="shared" ca="1" si="36"/>
        <v>69.414660538863089</v>
      </c>
      <c r="V172" s="3">
        <f t="shared" ca="1" si="36"/>
        <v>131.98341450274734</v>
      </c>
      <c r="W172" s="3">
        <f t="shared" ca="1" si="36"/>
        <v>150.24474207149379</v>
      </c>
      <c r="X172" s="3">
        <f t="shared" ca="1" si="36"/>
        <v>138</v>
      </c>
      <c r="Y172" s="3">
        <f t="shared" ca="1" si="36"/>
        <v>182.7587291462105</v>
      </c>
      <c r="Z172" s="3">
        <f t="shared" ca="1" si="36"/>
        <v>138</v>
      </c>
      <c r="AA172" s="3">
        <f t="shared" ca="1" si="34"/>
        <v>87.884602104169417</v>
      </c>
      <c r="AB172" s="3">
        <f t="shared" ca="1" si="34"/>
        <v>94.669855654050025</v>
      </c>
      <c r="AC172" s="3">
        <f t="shared" ca="1" si="34"/>
        <v>138</v>
      </c>
      <c r="AD172" s="3">
        <f t="shared" ca="1" si="34"/>
        <v>110.4</v>
      </c>
      <c r="AE172" s="3">
        <f t="shared" ca="1" si="34"/>
        <v>106.50583361593168</v>
      </c>
      <c r="AF172" s="3">
        <f t="shared" ca="1" si="34"/>
        <v>35.343722592616416</v>
      </c>
      <c r="AG172" s="3">
        <f t="shared" ca="1" si="34"/>
        <v>13.8</v>
      </c>
      <c r="AH172" s="3">
        <f t="shared" ca="1" si="34"/>
        <v>15.970377807269765</v>
      </c>
      <c r="AI172" s="3">
        <f t="shared" ca="1" si="34"/>
        <v>13.8</v>
      </c>
    </row>
    <row r="173" spans="10:35" x14ac:dyDescent="0.3">
      <c r="J173" s="1">
        <f t="shared" si="37"/>
        <v>44368</v>
      </c>
      <c r="K173" s="5">
        <f t="shared" si="30"/>
        <v>1</v>
      </c>
      <c r="L173" s="3">
        <f t="shared" ca="1" si="36"/>
        <v>138</v>
      </c>
      <c r="M173" s="3">
        <f t="shared" ca="1" si="36"/>
        <v>154.95793799396077</v>
      </c>
      <c r="N173" s="3">
        <f t="shared" ca="1" si="36"/>
        <v>96.558617830502072</v>
      </c>
      <c r="O173" s="3">
        <f t="shared" ca="1" si="36"/>
        <v>161.27745495032121</v>
      </c>
      <c r="P173" s="3">
        <f t="shared" ca="1" si="36"/>
        <v>86.540089929632757</v>
      </c>
      <c r="Q173" s="3">
        <f t="shared" ca="1" si="36"/>
        <v>138</v>
      </c>
      <c r="R173" s="3">
        <f t="shared" ca="1" si="36"/>
        <v>138</v>
      </c>
      <c r="S173" s="3">
        <f t="shared" ca="1" si="36"/>
        <v>182.67391306784563</v>
      </c>
      <c r="T173" s="3">
        <f t="shared" ca="1" si="36"/>
        <v>319.91161409243642</v>
      </c>
      <c r="U173" s="3">
        <f t="shared" ca="1" si="36"/>
        <v>828</v>
      </c>
      <c r="V173" s="3">
        <f t="shared" ca="1" si="36"/>
        <v>670.42706435699517</v>
      </c>
      <c r="W173" s="3">
        <f t="shared" ca="1" si="36"/>
        <v>939.76102050655538</v>
      </c>
      <c r="X173" s="3">
        <f t="shared" ca="1" si="36"/>
        <v>1380</v>
      </c>
      <c r="Y173" s="3">
        <f t="shared" ca="1" si="36"/>
        <v>1380</v>
      </c>
      <c r="Z173" s="3">
        <f t="shared" ca="1" si="36"/>
        <v>1615.7879530564362</v>
      </c>
      <c r="AA173" s="3">
        <f t="shared" ca="1" si="34"/>
        <v>1685.9076405506476</v>
      </c>
      <c r="AB173" s="3">
        <f t="shared" ca="1" si="34"/>
        <v>1461.2764797590694</v>
      </c>
      <c r="AC173" s="3">
        <f t="shared" ca="1" si="34"/>
        <v>1204.5885476336148</v>
      </c>
      <c r="AD173" s="3">
        <f t="shared" ca="1" si="34"/>
        <v>1217.5375499744127</v>
      </c>
      <c r="AE173" s="3">
        <f t="shared" ca="1" si="34"/>
        <v>828</v>
      </c>
      <c r="AF173" s="3">
        <f t="shared" ca="1" si="34"/>
        <v>276</v>
      </c>
      <c r="AG173" s="3">
        <f t="shared" ca="1" si="34"/>
        <v>146.64449512292768</v>
      </c>
      <c r="AH173" s="3">
        <f t="shared" ca="1" si="34"/>
        <v>145.60516307138698</v>
      </c>
      <c r="AI173" s="3">
        <f t="shared" ca="1" si="34"/>
        <v>153.72348326078043</v>
      </c>
    </row>
    <row r="174" spans="10:35" x14ac:dyDescent="0.3">
      <c r="J174" s="1">
        <f t="shared" si="37"/>
        <v>44369</v>
      </c>
      <c r="K174" s="5">
        <f t="shared" si="30"/>
        <v>2</v>
      </c>
      <c r="L174" s="3">
        <f t="shared" ca="1" si="36"/>
        <v>172.72269224107703</v>
      </c>
      <c r="M174" s="3">
        <f t="shared" ca="1" si="36"/>
        <v>86.738311900851514</v>
      </c>
      <c r="N174" s="3">
        <f t="shared" ca="1" si="36"/>
        <v>138</v>
      </c>
      <c r="O174" s="3">
        <f t="shared" ca="1" si="36"/>
        <v>138</v>
      </c>
      <c r="P174" s="3">
        <f t="shared" ca="1" si="36"/>
        <v>138</v>
      </c>
      <c r="Q174" s="3">
        <f t="shared" ca="1" si="36"/>
        <v>162.15380310502508</v>
      </c>
      <c r="R174" s="3">
        <f t="shared" ca="1" si="36"/>
        <v>111.96430202412672</v>
      </c>
      <c r="S174" s="3">
        <f t="shared" ca="1" si="36"/>
        <v>118.854836956659</v>
      </c>
      <c r="T174" s="3">
        <f t="shared" ca="1" si="36"/>
        <v>253.94698888064946</v>
      </c>
      <c r="U174" s="3">
        <f t="shared" ca="1" si="36"/>
        <v>828</v>
      </c>
      <c r="V174" s="3">
        <f t="shared" ca="1" si="36"/>
        <v>1104</v>
      </c>
      <c r="W174" s="3">
        <f t="shared" ca="1" si="36"/>
        <v>1380</v>
      </c>
      <c r="X174" s="3">
        <f t="shared" ca="1" si="36"/>
        <v>1380</v>
      </c>
      <c r="Y174" s="3">
        <f t="shared" ca="1" si="36"/>
        <v>1380</v>
      </c>
      <c r="Z174" s="3">
        <f t="shared" ca="1" si="36"/>
        <v>1146.4190326902378</v>
      </c>
      <c r="AA174" s="3">
        <f t="shared" ca="1" si="34"/>
        <v>837.01489900316108</v>
      </c>
      <c r="AB174" s="3">
        <f t="shared" ca="1" si="34"/>
        <v>1665.8809562918464</v>
      </c>
      <c r="AC174" s="3">
        <f t="shared" ca="1" si="34"/>
        <v>1564.8201688036188</v>
      </c>
      <c r="AD174" s="3">
        <f t="shared" ca="1" si="34"/>
        <v>885.85760680650969</v>
      </c>
      <c r="AE174" s="3">
        <f t="shared" ca="1" si="34"/>
        <v>680.73730699227258</v>
      </c>
      <c r="AF174" s="3">
        <f t="shared" ca="1" si="34"/>
        <v>271.85780759769307</v>
      </c>
      <c r="AG174" s="3">
        <f t="shared" ca="1" si="34"/>
        <v>168.39556416573296</v>
      </c>
      <c r="AH174" s="3">
        <f t="shared" ca="1" si="34"/>
        <v>163.58024495311543</v>
      </c>
      <c r="AI174" s="3">
        <f t="shared" ca="1" si="34"/>
        <v>190.87137303672188</v>
      </c>
    </row>
    <row r="175" spans="10:35" x14ac:dyDescent="0.3">
      <c r="J175" s="1">
        <f t="shared" si="37"/>
        <v>44370</v>
      </c>
      <c r="K175" s="5">
        <f t="shared" si="30"/>
        <v>3</v>
      </c>
      <c r="L175" s="3">
        <f t="shared" ca="1" si="36"/>
        <v>168.69220677721427</v>
      </c>
      <c r="M175" s="3">
        <f t="shared" ca="1" si="36"/>
        <v>138</v>
      </c>
      <c r="N175" s="3">
        <f t="shared" ca="1" si="36"/>
        <v>138</v>
      </c>
      <c r="O175" s="3">
        <f t="shared" ca="1" si="36"/>
        <v>144.5343843936308</v>
      </c>
      <c r="P175" s="3">
        <f t="shared" ca="1" si="36"/>
        <v>135.41220764699239</v>
      </c>
      <c r="Q175" s="3">
        <f t="shared" ca="1" si="36"/>
        <v>118.28407619762359</v>
      </c>
      <c r="R175" s="3">
        <f t="shared" ca="1" si="36"/>
        <v>90.361137916939583</v>
      </c>
      <c r="S175" s="3">
        <f t="shared" ca="1" si="36"/>
        <v>138</v>
      </c>
      <c r="T175" s="3">
        <f t="shared" ca="1" si="36"/>
        <v>543.53959570497739</v>
      </c>
      <c r="U175" s="3">
        <f t="shared" ca="1" si="36"/>
        <v>828</v>
      </c>
      <c r="V175" s="3">
        <f t="shared" ca="1" si="36"/>
        <v>696.73567992660753</v>
      </c>
      <c r="W175" s="3">
        <f t="shared" ca="1" si="36"/>
        <v>1065.4822224794416</v>
      </c>
      <c r="X175" s="3">
        <f t="shared" ca="1" si="36"/>
        <v>1153.8636322679949</v>
      </c>
      <c r="Y175" s="3">
        <f t="shared" ca="1" si="36"/>
        <v>940.88602745758067</v>
      </c>
      <c r="Z175" s="3">
        <f t="shared" ca="1" si="36"/>
        <v>1719.9358408658779</v>
      </c>
      <c r="AA175" s="3">
        <f t="shared" ca="1" si="34"/>
        <v>1380</v>
      </c>
      <c r="AB175" s="3">
        <f t="shared" ca="1" si="34"/>
        <v>1380</v>
      </c>
      <c r="AC175" s="3">
        <f t="shared" ca="1" si="34"/>
        <v>1195.4489854968499</v>
      </c>
      <c r="AD175" s="3">
        <f t="shared" ca="1" si="34"/>
        <v>1104</v>
      </c>
      <c r="AE175" s="3">
        <f t="shared" ca="1" si="34"/>
        <v>828</v>
      </c>
      <c r="AF175" s="3">
        <f t="shared" ca="1" si="34"/>
        <v>276</v>
      </c>
      <c r="AG175" s="3">
        <f t="shared" ca="1" si="34"/>
        <v>87.453713673328537</v>
      </c>
      <c r="AH175" s="3">
        <f t="shared" ca="1" si="34"/>
        <v>138</v>
      </c>
      <c r="AI175" s="3">
        <f t="shared" ca="1" si="34"/>
        <v>177.10954204210347</v>
      </c>
    </row>
    <row r="176" spans="10:35" x14ac:dyDescent="0.3">
      <c r="J176" s="1">
        <f t="shared" si="37"/>
        <v>44371</v>
      </c>
      <c r="K176" s="5">
        <f t="shared" si="30"/>
        <v>4</v>
      </c>
      <c r="L176" s="3">
        <f t="shared" ca="1" si="36"/>
        <v>146.9170619985648</v>
      </c>
      <c r="M176" s="3">
        <f t="shared" ca="1" si="36"/>
        <v>141.15314782782914</v>
      </c>
      <c r="N176" s="3">
        <f t="shared" ca="1" si="36"/>
        <v>166.34530772182043</v>
      </c>
      <c r="O176" s="3">
        <f t="shared" ca="1" si="36"/>
        <v>89.539489786664049</v>
      </c>
      <c r="P176" s="3">
        <f t="shared" ca="1" si="36"/>
        <v>138</v>
      </c>
      <c r="Q176" s="3">
        <f t="shared" ca="1" si="36"/>
        <v>191.10638343241055</v>
      </c>
      <c r="R176" s="3">
        <f t="shared" ca="1" si="36"/>
        <v>93.065030334156404</v>
      </c>
      <c r="S176" s="3">
        <f t="shared" ca="1" si="36"/>
        <v>138</v>
      </c>
      <c r="T176" s="3">
        <f t="shared" ca="1" si="36"/>
        <v>351.88150082010856</v>
      </c>
      <c r="U176" s="3">
        <f t="shared" ca="1" si="36"/>
        <v>682.63213418368957</v>
      </c>
      <c r="V176" s="3">
        <f t="shared" ca="1" si="36"/>
        <v>1104</v>
      </c>
      <c r="W176" s="3">
        <f t="shared" ca="1" si="36"/>
        <v>1576.224389644575</v>
      </c>
      <c r="X176" s="3">
        <f t="shared" ca="1" si="36"/>
        <v>1645.0782800263119</v>
      </c>
      <c r="Y176" s="3">
        <f t="shared" ca="1" si="36"/>
        <v>1111.1022603658748</v>
      </c>
      <c r="Z176" s="3">
        <f t="shared" ca="1" si="36"/>
        <v>1380</v>
      </c>
      <c r="AA176" s="3">
        <f t="shared" ca="1" si="34"/>
        <v>1896.3306024382612</v>
      </c>
      <c r="AB176" s="3">
        <f t="shared" ca="1" si="34"/>
        <v>1380</v>
      </c>
      <c r="AC176" s="3">
        <f t="shared" ca="1" si="34"/>
        <v>1380</v>
      </c>
      <c r="AD176" s="3">
        <f t="shared" ca="1" si="34"/>
        <v>1104</v>
      </c>
      <c r="AE176" s="3">
        <f t="shared" ca="1" si="34"/>
        <v>828.10698869981229</v>
      </c>
      <c r="AF176" s="3">
        <f t="shared" ca="1" si="34"/>
        <v>167.03848456119655</v>
      </c>
      <c r="AG176" s="3">
        <f t="shared" ca="1" si="34"/>
        <v>164.7415985435957</v>
      </c>
      <c r="AH176" s="3">
        <f t="shared" ca="1" si="34"/>
        <v>114.07533131986466</v>
      </c>
      <c r="AI176" s="3">
        <f t="shared" ca="1" si="34"/>
        <v>138</v>
      </c>
    </row>
    <row r="177" spans="10:35" x14ac:dyDescent="0.3">
      <c r="J177" s="1">
        <f t="shared" si="37"/>
        <v>44372</v>
      </c>
      <c r="K177" s="5">
        <f t="shared" si="30"/>
        <v>5</v>
      </c>
      <c r="L177" s="3">
        <f t="shared" ca="1" si="36"/>
        <v>138</v>
      </c>
      <c r="M177" s="3">
        <f t="shared" ca="1" si="36"/>
        <v>167.47899564656731</v>
      </c>
      <c r="N177" s="3">
        <f t="shared" ca="1" si="36"/>
        <v>96.234928225119148</v>
      </c>
      <c r="O177" s="3">
        <f t="shared" ca="1" si="36"/>
        <v>121.37963073185706</v>
      </c>
      <c r="P177" s="3">
        <f t="shared" ca="1" si="36"/>
        <v>138</v>
      </c>
      <c r="Q177" s="3">
        <f t="shared" ca="1" si="36"/>
        <v>154.34167945257113</v>
      </c>
      <c r="R177" s="3">
        <f t="shared" ca="1" si="36"/>
        <v>188.54018715679356</v>
      </c>
      <c r="S177" s="3">
        <f t="shared" ca="1" si="36"/>
        <v>166.59498187415645</v>
      </c>
      <c r="T177" s="3">
        <f t="shared" ca="1" si="36"/>
        <v>406.73877270608631</v>
      </c>
      <c r="U177" s="3">
        <f t="shared" ca="1" si="36"/>
        <v>828</v>
      </c>
      <c r="V177" s="3">
        <f t="shared" ca="1" si="36"/>
        <v>924.10465495920641</v>
      </c>
      <c r="W177" s="3">
        <f t="shared" ca="1" si="36"/>
        <v>1359.1375480435083</v>
      </c>
      <c r="X177" s="3">
        <f t="shared" ca="1" si="36"/>
        <v>1905.3252349584518</v>
      </c>
      <c r="Y177" s="3">
        <f t="shared" ca="1" si="36"/>
        <v>1380</v>
      </c>
      <c r="Z177" s="3">
        <f t="shared" ca="1" si="36"/>
        <v>1380</v>
      </c>
      <c r="AA177" s="3">
        <f t="shared" ca="1" si="34"/>
        <v>1315.7634262160327</v>
      </c>
      <c r="AB177" s="3">
        <f t="shared" ca="1" si="34"/>
        <v>1915.2980998935998</v>
      </c>
      <c r="AC177" s="3">
        <f t="shared" ca="1" si="34"/>
        <v>1667.0937325114919</v>
      </c>
      <c r="AD177" s="3">
        <f t="shared" ca="1" si="34"/>
        <v>1104</v>
      </c>
      <c r="AE177" s="3">
        <f t="shared" ca="1" si="34"/>
        <v>866.46830988555621</v>
      </c>
      <c r="AF177" s="3">
        <f t="shared" ca="1" si="34"/>
        <v>169.33834950465649</v>
      </c>
      <c r="AG177" s="3">
        <f t="shared" ca="1" si="34"/>
        <v>132.31504951939166</v>
      </c>
      <c r="AH177" s="3">
        <f t="shared" ca="1" si="34"/>
        <v>118.60265118354087</v>
      </c>
      <c r="AI177" s="3">
        <f t="shared" ca="1" si="34"/>
        <v>138</v>
      </c>
    </row>
    <row r="178" spans="10:35" x14ac:dyDescent="0.3">
      <c r="J178" s="1">
        <f t="shared" si="37"/>
        <v>44373</v>
      </c>
      <c r="K178" s="5">
        <f t="shared" si="30"/>
        <v>6</v>
      </c>
      <c r="L178" s="3">
        <f t="shared" ca="1" si="36"/>
        <v>12.064058134745819</v>
      </c>
      <c r="M178" s="3">
        <f t="shared" ca="1" si="36"/>
        <v>13.8</v>
      </c>
      <c r="N178" s="3">
        <f t="shared" ca="1" si="36"/>
        <v>13.8</v>
      </c>
      <c r="O178" s="3">
        <f t="shared" ca="1" si="36"/>
        <v>13.8</v>
      </c>
      <c r="P178" s="3">
        <f t="shared" ca="1" si="36"/>
        <v>13.8</v>
      </c>
      <c r="Q178" s="3">
        <f t="shared" ca="1" si="36"/>
        <v>13.781113118681047</v>
      </c>
      <c r="R178" s="3">
        <f t="shared" ca="1" si="36"/>
        <v>12.961682194173918</v>
      </c>
      <c r="S178" s="3">
        <f t="shared" ca="1" si="36"/>
        <v>8.8232930503736622</v>
      </c>
      <c r="T178" s="3">
        <f t="shared" ca="1" si="36"/>
        <v>42.251427785986245</v>
      </c>
      <c r="U178" s="3">
        <f t="shared" ca="1" si="36"/>
        <v>85.738667902636166</v>
      </c>
      <c r="V178" s="3">
        <f t="shared" ca="1" si="36"/>
        <v>153.06979714312237</v>
      </c>
      <c r="W178" s="3">
        <f t="shared" ca="1" si="36"/>
        <v>143.9718558345271</v>
      </c>
      <c r="X178" s="3">
        <f t="shared" ca="1" si="36"/>
        <v>138</v>
      </c>
      <c r="Y178" s="3">
        <f t="shared" ca="1" si="36"/>
        <v>178.06822290219668</v>
      </c>
      <c r="Z178" s="3">
        <f t="shared" ca="1" si="36"/>
        <v>138</v>
      </c>
      <c r="AA178" s="3">
        <f t="shared" ca="1" si="36"/>
        <v>138</v>
      </c>
      <c r="AB178" s="3">
        <f t="shared" ref="AB178:AI193" ca="1" si="38">IF($K178&gt;5,($H$2*VLOOKUP(AB$1,$A$1:$B$25,2,0)*(1+$D$2*RANDBETWEEN(-1,1)*RAND())*VLOOKUP(MONTH($J178),$D$6:$E$17,2,0))*$D$4,($H$2*VLOOKUP(AB$1,$A$1:$B$25,2,0)*(1+$D$2*RANDBETWEEN(-1,1)*RAND())*VLOOKUP(MONTH($J178),$D$6:$E$17,2,0)))</f>
        <v>106.36192583050334</v>
      </c>
      <c r="AC178" s="3">
        <f t="shared" ca="1" si="38"/>
        <v>181.25716401232066</v>
      </c>
      <c r="AD178" s="3">
        <f t="shared" ca="1" si="38"/>
        <v>113.00599205469467</v>
      </c>
      <c r="AE178" s="3">
        <f t="shared" ca="1" si="38"/>
        <v>82.800000000000011</v>
      </c>
      <c r="AF178" s="3">
        <f t="shared" ca="1" si="38"/>
        <v>25.739292277138663</v>
      </c>
      <c r="AG178" s="3">
        <f t="shared" ca="1" si="38"/>
        <v>14.33703222592659</v>
      </c>
      <c r="AH178" s="3">
        <f t="shared" ca="1" si="38"/>
        <v>13.864801954375142</v>
      </c>
      <c r="AI178" s="3">
        <f t="shared" ca="1" si="38"/>
        <v>10.037515184281757</v>
      </c>
    </row>
    <row r="179" spans="10:35" x14ac:dyDescent="0.3">
      <c r="J179" s="1">
        <f t="shared" si="37"/>
        <v>44374</v>
      </c>
      <c r="K179" s="5">
        <f t="shared" si="30"/>
        <v>7</v>
      </c>
      <c r="L179" s="3">
        <f t="shared" ref="L179:AA194" ca="1" si="39">IF($K179&gt;5,($H$2*VLOOKUP(L$1,$A$1:$B$25,2,0)*(1+$D$2*RANDBETWEEN(-1,1)*RAND())*VLOOKUP(MONTH($J179),$D$6:$E$17,2,0))*$D$4,($H$2*VLOOKUP(L$1,$A$1:$B$25,2,0)*(1+$D$2*RANDBETWEEN(-1,1)*RAND())*VLOOKUP(MONTH($J179),$D$6:$E$17,2,0)))</f>
        <v>12.348936050523101</v>
      </c>
      <c r="M179" s="3">
        <f t="shared" ca="1" si="39"/>
        <v>14.133886638862634</v>
      </c>
      <c r="N179" s="3">
        <f t="shared" ca="1" si="39"/>
        <v>13.8</v>
      </c>
      <c r="O179" s="3">
        <f t="shared" ca="1" si="39"/>
        <v>13.8</v>
      </c>
      <c r="P179" s="3">
        <f t="shared" ca="1" si="39"/>
        <v>15.402119901461518</v>
      </c>
      <c r="Q179" s="3">
        <f t="shared" ca="1" si="39"/>
        <v>17.930194457315164</v>
      </c>
      <c r="R179" s="3">
        <f t="shared" ca="1" si="39"/>
        <v>13.454282622560223</v>
      </c>
      <c r="S179" s="3">
        <f t="shared" ca="1" si="39"/>
        <v>13.8</v>
      </c>
      <c r="T179" s="3">
        <f t="shared" ca="1" si="39"/>
        <v>52.711776434488968</v>
      </c>
      <c r="U179" s="3">
        <f t="shared" ca="1" si="39"/>
        <v>55.464713417361423</v>
      </c>
      <c r="V179" s="3">
        <f t="shared" ca="1" si="39"/>
        <v>151.58728607943709</v>
      </c>
      <c r="W179" s="3">
        <f t="shared" ca="1" si="39"/>
        <v>102.85327658304</v>
      </c>
      <c r="X179" s="3">
        <f t="shared" ca="1" si="39"/>
        <v>138</v>
      </c>
      <c r="Y179" s="3">
        <f t="shared" ca="1" si="39"/>
        <v>134.79938377602844</v>
      </c>
      <c r="Z179" s="3">
        <f t="shared" ca="1" si="39"/>
        <v>138.61422530233651</v>
      </c>
      <c r="AA179" s="3">
        <f t="shared" ca="1" si="39"/>
        <v>138</v>
      </c>
      <c r="AB179" s="3">
        <f t="shared" ca="1" si="38"/>
        <v>138</v>
      </c>
      <c r="AC179" s="3">
        <f t="shared" ca="1" si="38"/>
        <v>138</v>
      </c>
      <c r="AD179" s="3">
        <f t="shared" ca="1" si="38"/>
        <v>137.16928344469164</v>
      </c>
      <c r="AE179" s="3">
        <f t="shared" ca="1" si="38"/>
        <v>82.800000000000011</v>
      </c>
      <c r="AF179" s="3">
        <f t="shared" ca="1" si="38"/>
        <v>34.215998246175495</v>
      </c>
      <c r="AG179" s="3">
        <f t="shared" ca="1" si="38"/>
        <v>10.020762172886089</v>
      </c>
      <c r="AH179" s="3">
        <f t="shared" ca="1" si="38"/>
        <v>10.4827633860309</v>
      </c>
      <c r="AI179" s="3">
        <f t="shared" ca="1" si="38"/>
        <v>13.8</v>
      </c>
    </row>
    <row r="180" spans="10:35" x14ac:dyDescent="0.3">
      <c r="J180" s="1">
        <f t="shared" si="37"/>
        <v>44375</v>
      </c>
      <c r="K180" s="5">
        <f t="shared" si="30"/>
        <v>1</v>
      </c>
      <c r="L180" s="3">
        <f t="shared" ca="1" si="39"/>
        <v>154.72131969606855</v>
      </c>
      <c r="M180" s="3">
        <f t="shared" ca="1" si="39"/>
        <v>133.76722132377998</v>
      </c>
      <c r="N180" s="3">
        <f t="shared" ca="1" si="39"/>
        <v>138.88510259307228</v>
      </c>
      <c r="O180" s="3">
        <f t="shared" ca="1" si="39"/>
        <v>128.5853031597444</v>
      </c>
      <c r="P180" s="3">
        <f t="shared" ca="1" si="39"/>
        <v>118.78091022840422</v>
      </c>
      <c r="Q180" s="3">
        <f t="shared" ca="1" si="39"/>
        <v>138</v>
      </c>
      <c r="R180" s="3">
        <f t="shared" ca="1" si="39"/>
        <v>138</v>
      </c>
      <c r="S180" s="3">
        <f t="shared" ca="1" si="39"/>
        <v>138</v>
      </c>
      <c r="T180" s="3">
        <f t="shared" ca="1" si="39"/>
        <v>414</v>
      </c>
      <c r="U180" s="3">
        <f t="shared" ca="1" si="39"/>
        <v>793.32685349945223</v>
      </c>
      <c r="V180" s="3">
        <f t="shared" ca="1" si="39"/>
        <v>1539.4912264064949</v>
      </c>
      <c r="W180" s="3">
        <f t="shared" ca="1" si="39"/>
        <v>1380</v>
      </c>
      <c r="X180" s="3">
        <f t="shared" ca="1" si="39"/>
        <v>1085.9596254393828</v>
      </c>
      <c r="Y180" s="3">
        <f t="shared" ca="1" si="39"/>
        <v>1035.0084869503726</v>
      </c>
      <c r="Z180" s="3">
        <f t="shared" ca="1" si="39"/>
        <v>1604.4284687892091</v>
      </c>
      <c r="AA180" s="3">
        <f t="shared" ca="1" si="39"/>
        <v>1271.263745233251</v>
      </c>
      <c r="AB180" s="3">
        <f t="shared" ca="1" si="38"/>
        <v>1505.8135918052662</v>
      </c>
      <c r="AC180" s="3">
        <f t="shared" ca="1" si="38"/>
        <v>1380</v>
      </c>
      <c r="AD180" s="3">
        <f t="shared" ca="1" si="38"/>
        <v>896.62348272263193</v>
      </c>
      <c r="AE180" s="3">
        <f t="shared" ca="1" si="38"/>
        <v>828</v>
      </c>
      <c r="AF180" s="3">
        <f t="shared" ca="1" si="38"/>
        <v>276</v>
      </c>
      <c r="AG180" s="3">
        <f t="shared" ca="1" si="38"/>
        <v>122.01827115704661</v>
      </c>
      <c r="AH180" s="3">
        <f t="shared" ca="1" si="38"/>
        <v>90.079628943112766</v>
      </c>
      <c r="AI180" s="3">
        <f t="shared" ca="1" si="38"/>
        <v>95.158667951280037</v>
      </c>
    </row>
    <row r="181" spans="10:35" x14ac:dyDescent="0.3">
      <c r="J181" s="1">
        <f t="shared" si="37"/>
        <v>44376</v>
      </c>
      <c r="K181" s="5">
        <f t="shared" si="30"/>
        <v>2</v>
      </c>
      <c r="L181" s="3">
        <f t="shared" ca="1" si="39"/>
        <v>189.49761752733988</v>
      </c>
      <c r="M181" s="3">
        <f t="shared" ca="1" si="39"/>
        <v>149.98660599137639</v>
      </c>
      <c r="N181" s="3">
        <f t="shared" ca="1" si="39"/>
        <v>98.344120991678466</v>
      </c>
      <c r="O181" s="3">
        <f t="shared" ca="1" si="39"/>
        <v>84.88312079188951</v>
      </c>
      <c r="P181" s="3">
        <f t="shared" ca="1" si="39"/>
        <v>138</v>
      </c>
      <c r="Q181" s="3">
        <f t="shared" ca="1" si="39"/>
        <v>120.57802806208549</v>
      </c>
      <c r="R181" s="3">
        <f t="shared" ca="1" si="39"/>
        <v>101.21734085539481</v>
      </c>
      <c r="S181" s="3">
        <f t="shared" ca="1" si="39"/>
        <v>106.21750825758569</v>
      </c>
      <c r="T181" s="3">
        <f t="shared" ca="1" si="39"/>
        <v>389.56314980302864</v>
      </c>
      <c r="U181" s="3">
        <f t="shared" ca="1" si="39"/>
        <v>598.90686017550934</v>
      </c>
      <c r="V181" s="3">
        <f t="shared" ca="1" si="39"/>
        <v>1393.5499178783798</v>
      </c>
      <c r="W181" s="3">
        <f t="shared" ca="1" si="39"/>
        <v>1459.4034980158085</v>
      </c>
      <c r="X181" s="3">
        <f t="shared" ca="1" si="39"/>
        <v>902.75983866208173</v>
      </c>
      <c r="Y181" s="3">
        <f t="shared" ca="1" si="39"/>
        <v>1080.1516526292271</v>
      </c>
      <c r="Z181" s="3">
        <f t="shared" ca="1" si="39"/>
        <v>908.61817853778791</v>
      </c>
      <c r="AA181" s="3">
        <f t="shared" ca="1" si="39"/>
        <v>1412.3026206461107</v>
      </c>
      <c r="AB181" s="3">
        <f t="shared" ca="1" si="38"/>
        <v>1380</v>
      </c>
      <c r="AC181" s="3">
        <f t="shared" ca="1" si="38"/>
        <v>1858.7961479884038</v>
      </c>
      <c r="AD181" s="3">
        <f t="shared" ca="1" si="38"/>
        <v>1324.9727169652124</v>
      </c>
      <c r="AE181" s="3">
        <f t="shared" ca="1" si="38"/>
        <v>828</v>
      </c>
      <c r="AF181" s="3">
        <f t="shared" ca="1" si="38"/>
        <v>333.67779601735572</v>
      </c>
      <c r="AG181" s="3">
        <f t="shared" ca="1" si="38"/>
        <v>123.89804941858108</v>
      </c>
      <c r="AH181" s="3">
        <f t="shared" ca="1" si="38"/>
        <v>178.46613268983668</v>
      </c>
      <c r="AI181" s="3">
        <f t="shared" ca="1" si="38"/>
        <v>94.590325427959641</v>
      </c>
    </row>
    <row r="182" spans="10:35" x14ac:dyDescent="0.3">
      <c r="J182" s="1">
        <f t="shared" si="37"/>
        <v>44377</v>
      </c>
      <c r="K182" s="5">
        <f t="shared" si="30"/>
        <v>3</v>
      </c>
      <c r="L182" s="3">
        <f t="shared" ca="1" si="39"/>
        <v>146.57876548513119</v>
      </c>
      <c r="M182" s="3">
        <f t="shared" ca="1" si="39"/>
        <v>106.11285564262418</v>
      </c>
      <c r="N182" s="3">
        <f t="shared" ca="1" si="39"/>
        <v>138</v>
      </c>
      <c r="O182" s="3">
        <f t="shared" ca="1" si="39"/>
        <v>138</v>
      </c>
      <c r="P182" s="3">
        <f t="shared" ca="1" si="39"/>
        <v>93.914009368989625</v>
      </c>
      <c r="Q182" s="3">
        <f t="shared" ca="1" si="39"/>
        <v>138</v>
      </c>
      <c r="R182" s="3">
        <f t="shared" ca="1" si="39"/>
        <v>138</v>
      </c>
      <c r="S182" s="3">
        <f t="shared" ca="1" si="39"/>
        <v>183.8317347035067</v>
      </c>
      <c r="T182" s="3">
        <f t="shared" ca="1" si="39"/>
        <v>414</v>
      </c>
      <c r="U182" s="3">
        <f t="shared" ca="1" si="39"/>
        <v>828</v>
      </c>
      <c r="V182" s="3">
        <f t="shared" ca="1" si="39"/>
        <v>769.08025874694295</v>
      </c>
      <c r="W182" s="3">
        <f t="shared" ca="1" si="39"/>
        <v>976.8504007919164</v>
      </c>
      <c r="X182" s="3">
        <f t="shared" ca="1" si="39"/>
        <v>1380</v>
      </c>
      <c r="Y182" s="3">
        <f t="shared" ca="1" si="39"/>
        <v>1826.1170647226834</v>
      </c>
      <c r="Z182" s="3">
        <f t="shared" ca="1" si="39"/>
        <v>1052.6523258857774</v>
      </c>
      <c r="AA182" s="3">
        <f t="shared" ca="1" si="39"/>
        <v>1380</v>
      </c>
      <c r="AB182" s="3">
        <f t="shared" ca="1" si="38"/>
        <v>1380</v>
      </c>
      <c r="AC182" s="3">
        <f t="shared" ca="1" si="38"/>
        <v>1380</v>
      </c>
      <c r="AD182" s="3">
        <f t="shared" ca="1" si="38"/>
        <v>1104</v>
      </c>
      <c r="AE182" s="3">
        <f t="shared" ca="1" si="38"/>
        <v>613.60796747905943</v>
      </c>
      <c r="AF182" s="3">
        <f t="shared" ca="1" si="38"/>
        <v>230.95157569205588</v>
      </c>
      <c r="AG182" s="3">
        <f t="shared" ca="1" si="38"/>
        <v>164.10576943832899</v>
      </c>
      <c r="AH182" s="3">
        <f t="shared" ca="1" si="38"/>
        <v>126.51645765496461</v>
      </c>
      <c r="AI182" s="3">
        <f t="shared" ca="1" si="38"/>
        <v>106.10076766838647</v>
      </c>
    </row>
    <row r="183" spans="10:35" x14ac:dyDescent="0.3">
      <c r="J183" s="1">
        <f t="shared" si="37"/>
        <v>44378</v>
      </c>
      <c r="K183" s="5">
        <f t="shared" si="30"/>
        <v>4</v>
      </c>
      <c r="L183" s="3">
        <f t="shared" ca="1" si="39"/>
        <v>110.4</v>
      </c>
      <c r="M183" s="3">
        <f t="shared" ca="1" si="39"/>
        <v>119.29477622161585</v>
      </c>
      <c r="N183" s="3">
        <f t="shared" ca="1" si="39"/>
        <v>110.4</v>
      </c>
      <c r="O183" s="3">
        <f t="shared" ca="1" si="39"/>
        <v>110.4</v>
      </c>
      <c r="P183" s="3">
        <f t="shared" ca="1" si="39"/>
        <v>110.4</v>
      </c>
      <c r="Q183" s="3">
        <f t="shared" ca="1" si="39"/>
        <v>107.04272718961396</v>
      </c>
      <c r="R183" s="3">
        <f t="shared" ca="1" si="39"/>
        <v>152.87644806144547</v>
      </c>
      <c r="S183" s="3">
        <f t="shared" ca="1" si="39"/>
        <v>110.4</v>
      </c>
      <c r="T183" s="3">
        <f t="shared" ca="1" si="39"/>
        <v>331.20000000000005</v>
      </c>
      <c r="U183" s="3">
        <f t="shared" ca="1" si="39"/>
        <v>861.55844091921688</v>
      </c>
      <c r="V183" s="3">
        <f t="shared" ca="1" si="39"/>
        <v>548.52297848365777</v>
      </c>
      <c r="W183" s="3">
        <f t="shared" ca="1" si="39"/>
        <v>1104</v>
      </c>
      <c r="X183" s="3">
        <f t="shared" ca="1" si="39"/>
        <v>1236.2484374204555</v>
      </c>
      <c r="Y183" s="3">
        <f t="shared" ca="1" si="39"/>
        <v>1104</v>
      </c>
      <c r="Z183" s="3">
        <f t="shared" ca="1" si="39"/>
        <v>1104</v>
      </c>
      <c r="AA183" s="3">
        <f t="shared" ca="1" si="39"/>
        <v>1527.7243506640505</v>
      </c>
      <c r="AB183" s="3">
        <f t="shared" ca="1" si="38"/>
        <v>815.74061095059278</v>
      </c>
      <c r="AC183" s="3">
        <f t="shared" ca="1" si="38"/>
        <v>1016.7840126472119</v>
      </c>
      <c r="AD183" s="3">
        <f t="shared" ca="1" si="38"/>
        <v>582.90022434254149</v>
      </c>
      <c r="AE183" s="3">
        <f t="shared" ca="1" si="38"/>
        <v>662.40000000000009</v>
      </c>
      <c r="AF183" s="3">
        <f t="shared" ca="1" si="38"/>
        <v>147.41802735472976</v>
      </c>
      <c r="AG183" s="3">
        <f t="shared" ca="1" si="38"/>
        <v>115.55588788713574</v>
      </c>
      <c r="AH183" s="3">
        <f t="shared" ca="1" si="38"/>
        <v>106.53987257573372</v>
      </c>
      <c r="AI183" s="3">
        <f t="shared" ca="1" si="38"/>
        <v>153.51341295915961</v>
      </c>
    </row>
    <row r="184" spans="10:35" x14ac:dyDescent="0.3">
      <c r="J184" s="1">
        <f t="shared" si="37"/>
        <v>44379</v>
      </c>
      <c r="K184" s="5">
        <f t="shared" si="30"/>
        <v>5</v>
      </c>
      <c r="L184" s="3">
        <f t="shared" ca="1" si="39"/>
        <v>153.47243480728085</v>
      </c>
      <c r="M184" s="3">
        <f t="shared" ca="1" si="39"/>
        <v>110.4</v>
      </c>
      <c r="N184" s="3">
        <f t="shared" ca="1" si="39"/>
        <v>99.978586876415775</v>
      </c>
      <c r="O184" s="3">
        <f t="shared" ca="1" si="39"/>
        <v>123.91133366071864</v>
      </c>
      <c r="P184" s="3">
        <f t="shared" ca="1" si="39"/>
        <v>150.99578992797328</v>
      </c>
      <c r="Q184" s="3">
        <f t="shared" ca="1" si="39"/>
        <v>100.77724753788503</v>
      </c>
      <c r="R184" s="3">
        <f t="shared" ca="1" si="39"/>
        <v>109.72864648428049</v>
      </c>
      <c r="S184" s="3">
        <f t="shared" ca="1" si="39"/>
        <v>125.66469903907753</v>
      </c>
      <c r="T184" s="3">
        <f t="shared" ca="1" si="39"/>
        <v>282.27589244732434</v>
      </c>
      <c r="U184" s="3">
        <f t="shared" ca="1" si="39"/>
        <v>662.40000000000009</v>
      </c>
      <c r="V184" s="3">
        <f t="shared" ca="1" si="39"/>
        <v>1052.6239722516918</v>
      </c>
      <c r="W184" s="3">
        <f t="shared" ca="1" si="39"/>
        <v>1289.5510276112789</v>
      </c>
      <c r="X184" s="3">
        <f t="shared" ca="1" si="39"/>
        <v>1061.6605387439429</v>
      </c>
      <c r="Y184" s="3">
        <f t="shared" ca="1" si="39"/>
        <v>705.01512980780842</v>
      </c>
      <c r="Z184" s="3">
        <f t="shared" ca="1" si="39"/>
        <v>1029.4194833334211</v>
      </c>
      <c r="AA184" s="3">
        <f t="shared" ca="1" si="39"/>
        <v>1363.0298900732344</v>
      </c>
      <c r="AB184" s="3">
        <f t="shared" ca="1" si="38"/>
        <v>1104</v>
      </c>
      <c r="AC184" s="3">
        <f t="shared" ca="1" si="38"/>
        <v>1104</v>
      </c>
      <c r="AD184" s="3">
        <f t="shared" ca="1" si="38"/>
        <v>883.2</v>
      </c>
      <c r="AE184" s="3">
        <f t="shared" ca="1" si="38"/>
        <v>706.13209578666692</v>
      </c>
      <c r="AF184" s="3">
        <f t="shared" ca="1" si="38"/>
        <v>188.60838210714218</v>
      </c>
      <c r="AG184" s="3">
        <f t="shared" ca="1" si="38"/>
        <v>68.722450741391285</v>
      </c>
      <c r="AH184" s="3">
        <f t="shared" ca="1" si="38"/>
        <v>84.341523457604325</v>
      </c>
      <c r="AI184" s="3">
        <f t="shared" ca="1" si="38"/>
        <v>107.65257206162326</v>
      </c>
    </row>
    <row r="185" spans="10:35" x14ac:dyDescent="0.3">
      <c r="J185" s="1">
        <f t="shared" si="37"/>
        <v>44380</v>
      </c>
      <c r="K185" s="5">
        <f t="shared" si="30"/>
        <v>6</v>
      </c>
      <c r="L185" s="3">
        <f t="shared" ca="1" si="39"/>
        <v>9.7120041067477274</v>
      </c>
      <c r="M185" s="3">
        <f t="shared" ca="1" si="39"/>
        <v>14.952504162436984</v>
      </c>
      <c r="N185" s="3">
        <f t="shared" ca="1" si="39"/>
        <v>14.865613941864408</v>
      </c>
      <c r="O185" s="3">
        <f t="shared" ca="1" si="39"/>
        <v>11.040000000000001</v>
      </c>
      <c r="P185" s="3">
        <f t="shared" ca="1" si="39"/>
        <v>7.3735634832948911</v>
      </c>
      <c r="Q185" s="3">
        <f t="shared" ca="1" si="39"/>
        <v>10.581901761556193</v>
      </c>
      <c r="R185" s="3">
        <f t="shared" ca="1" si="39"/>
        <v>12.959603256084254</v>
      </c>
      <c r="S185" s="3">
        <f t="shared" ca="1" si="39"/>
        <v>11.040000000000001</v>
      </c>
      <c r="T185" s="3">
        <f t="shared" ca="1" si="39"/>
        <v>41.092498839766854</v>
      </c>
      <c r="U185" s="3">
        <f t="shared" ca="1" si="39"/>
        <v>66.240000000000009</v>
      </c>
      <c r="V185" s="3">
        <f t="shared" ca="1" si="39"/>
        <v>119.5341015396304</v>
      </c>
      <c r="W185" s="3">
        <f t="shared" ca="1" si="39"/>
        <v>145.12385329848181</v>
      </c>
      <c r="X185" s="3">
        <f t="shared" ca="1" si="39"/>
        <v>108.64713799703243</v>
      </c>
      <c r="Y185" s="3">
        <f t="shared" ca="1" si="39"/>
        <v>86.084912908877044</v>
      </c>
      <c r="Z185" s="3">
        <f t="shared" ca="1" si="39"/>
        <v>129.83250177859836</v>
      </c>
      <c r="AA185" s="3">
        <f t="shared" ca="1" si="39"/>
        <v>110.4</v>
      </c>
      <c r="AB185" s="3">
        <f t="shared" ca="1" si="38"/>
        <v>112.87112830253434</v>
      </c>
      <c r="AC185" s="3">
        <f t="shared" ca="1" si="38"/>
        <v>111.90048708678864</v>
      </c>
      <c r="AD185" s="3">
        <f t="shared" ca="1" si="38"/>
        <v>88.320000000000007</v>
      </c>
      <c r="AE185" s="3">
        <f t="shared" ca="1" si="38"/>
        <v>66.240000000000009</v>
      </c>
      <c r="AF185" s="3">
        <f t="shared" ca="1" si="38"/>
        <v>29.624752322455233</v>
      </c>
      <c r="AG185" s="3">
        <f t="shared" ca="1" si="38"/>
        <v>14.941873680600333</v>
      </c>
      <c r="AH185" s="3">
        <f t="shared" ca="1" si="38"/>
        <v>11.040000000000001</v>
      </c>
      <c r="AI185" s="3">
        <f t="shared" ca="1" si="38"/>
        <v>8.2475644059806772</v>
      </c>
    </row>
    <row r="186" spans="10:35" x14ac:dyDescent="0.3">
      <c r="J186" s="1">
        <f t="shared" si="37"/>
        <v>44381</v>
      </c>
      <c r="K186" s="5">
        <f t="shared" si="30"/>
        <v>7</v>
      </c>
      <c r="L186" s="3">
        <f t="shared" ca="1" si="39"/>
        <v>14.628914733496826</v>
      </c>
      <c r="M186" s="3">
        <f t="shared" ca="1" si="39"/>
        <v>12.086053286944786</v>
      </c>
      <c r="N186" s="3">
        <f t="shared" ca="1" si="39"/>
        <v>14.127502817605521</v>
      </c>
      <c r="O186" s="3">
        <f t="shared" ca="1" si="39"/>
        <v>12.154275335839589</v>
      </c>
      <c r="P186" s="3">
        <f t="shared" ca="1" si="39"/>
        <v>13.303505429574429</v>
      </c>
      <c r="Q186" s="3">
        <f t="shared" ca="1" si="39"/>
        <v>11.040000000000001</v>
      </c>
      <c r="R186" s="3">
        <f t="shared" ca="1" si="39"/>
        <v>12.537662755340188</v>
      </c>
      <c r="S186" s="3">
        <f t="shared" ca="1" si="39"/>
        <v>14.96003667965658</v>
      </c>
      <c r="T186" s="3">
        <f t="shared" ca="1" si="39"/>
        <v>26.525346700920785</v>
      </c>
      <c r="U186" s="3">
        <f t="shared" ca="1" si="39"/>
        <v>86.167871108276302</v>
      </c>
      <c r="V186" s="3">
        <f t="shared" ca="1" si="39"/>
        <v>117.34230510393402</v>
      </c>
      <c r="W186" s="3">
        <f t="shared" ca="1" si="39"/>
        <v>110.4</v>
      </c>
      <c r="X186" s="3">
        <f t="shared" ca="1" si="39"/>
        <v>84.055181722263967</v>
      </c>
      <c r="Y186" s="3">
        <f t="shared" ca="1" si="39"/>
        <v>114.80402320333174</v>
      </c>
      <c r="Z186" s="3">
        <f t="shared" ca="1" si="39"/>
        <v>110.4</v>
      </c>
      <c r="AA186" s="3">
        <f t="shared" ca="1" si="39"/>
        <v>80.412492391272608</v>
      </c>
      <c r="AB186" s="3">
        <f t="shared" ca="1" si="38"/>
        <v>119.38030617376246</v>
      </c>
      <c r="AC186" s="3">
        <f t="shared" ca="1" si="38"/>
        <v>110.4</v>
      </c>
      <c r="AD186" s="3">
        <f t="shared" ca="1" si="38"/>
        <v>88.320000000000007</v>
      </c>
      <c r="AE186" s="3">
        <f t="shared" ca="1" si="38"/>
        <v>42.009418662895783</v>
      </c>
      <c r="AF186" s="3">
        <f t="shared" ca="1" si="38"/>
        <v>19.707495216228747</v>
      </c>
      <c r="AG186" s="3">
        <f t="shared" ca="1" si="38"/>
        <v>12.085726979469655</v>
      </c>
      <c r="AH186" s="3">
        <f t="shared" ca="1" si="38"/>
        <v>10.113225622599444</v>
      </c>
      <c r="AI186" s="3">
        <f t="shared" ca="1" si="38"/>
        <v>11.040000000000001</v>
      </c>
    </row>
    <row r="187" spans="10:35" x14ac:dyDescent="0.3">
      <c r="J187" s="1">
        <f t="shared" si="37"/>
        <v>44382</v>
      </c>
      <c r="K187" s="5">
        <f t="shared" si="30"/>
        <v>1</v>
      </c>
      <c r="L187" s="3">
        <f t="shared" ca="1" si="39"/>
        <v>110.4</v>
      </c>
      <c r="M187" s="3">
        <f t="shared" ca="1" si="39"/>
        <v>110.4</v>
      </c>
      <c r="N187" s="3">
        <f t="shared" ca="1" si="39"/>
        <v>110.62646111410825</v>
      </c>
      <c r="O187" s="3">
        <f t="shared" ca="1" si="39"/>
        <v>110.4</v>
      </c>
      <c r="P187" s="3">
        <f t="shared" ca="1" si="39"/>
        <v>68.506589652969822</v>
      </c>
      <c r="Q187" s="3">
        <f t="shared" ca="1" si="39"/>
        <v>80.304907989617121</v>
      </c>
      <c r="R187" s="3">
        <f t="shared" ca="1" si="39"/>
        <v>143.44983096526212</v>
      </c>
      <c r="S187" s="3">
        <f t="shared" ca="1" si="39"/>
        <v>118.81551508608348</v>
      </c>
      <c r="T187" s="3">
        <f t="shared" ca="1" si="39"/>
        <v>313.69646705408809</v>
      </c>
      <c r="U187" s="3">
        <f t="shared" ca="1" si="39"/>
        <v>662.40000000000009</v>
      </c>
      <c r="V187" s="3">
        <f t="shared" ca="1" si="39"/>
        <v>933.92110029996934</v>
      </c>
      <c r="W187" s="3">
        <f t="shared" ca="1" si="39"/>
        <v>1236.0309425204425</v>
      </c>
      <c r="X187" s="3">
        <f t="shared" ca="1" si="39"/>
        <v>903.59220422545172</v>
      </c>
      <c r="Y187" s="3">
        <f t="shared" ca="1" si="39"/>
        <v>1261.9314989772513</v>
      </c>
      <c r="Z187" s="3">
        <f t="shared" ca="1" si="39"/>
        <v>1104</v>
      </c>
      <c r="AA187" s="3">
        <f t="shared" ca="1" si="39"/>
        <v>1104</v>
      </c>
      <c r="AB187" s="3">
        <f t="shared" ca="1" si="38"/>
        <v>1300.9168792916485</v>
      </c>
      <c r="AC187" s="3">
        <f t="shared" ca="1" si="38"/>
        <v>1539.638126550559</v>
      </c>
      <c r="AD187" s="3">
        <f t="shared" ca="1" si="38"/>
        <v>555.68908448657851</v>
      </c>
      <c r="AE187" s="3">
        <f t="shared" ca="1" si="38"/>
        <v>662.40000000000009</v>
      </c>
      <c r="AF187" s="3">
        <f t="shared" ca="1" si="38"/>
        <v>177.20552020639445</v>
      </c>
      <c r="AG187" s="3">
        <f t="shared" ca="1" si="38"/>
        <v>110.4</v>
      </c>
      <c r="AH187" s="3">
        <f t="shared" ca="1" si="38"/>
        <v>78.012070617032478</v>
      </c>
      <c r="AI187" s="3">
        <f t="shared" ca="1" si="38"/>
        <v>99.667987089829211</v>
      </c>
    </row>
    <row r="188" spans="10:35" x14ac:dyDescent="0.3">
      <c r="J188" s="1">
        <f t="shared" si="37"/>
        <v>44383</v>
      </c>
      <c r="K188" s="5">
        <f t="shared" si="30"/>
        <v>2</v>
      </c>
      <c r="L188" s="3">
        <f t="shared" ca="1" si="39"/>
        <v>110.4</v>
      </c>
      <c r="M188" s="3">
        <f t="shared" ca="1" si="39"/>
        <v>80.162294569271353</v>
      </c>
      <c r="N188" s="3">
        <f t="shared" ca="1" si="39"/>
        <v>115.81423871684231</v>
      </c>
      <c r="O188" s="3">
        <f t="shared" ca="1" si="39"/>
        <v>110.4</v>
      </c>
      <c r="P188" s="3">
        <f t="shared" ca="1" si="39"/>
        <v>110.4</v>
      </c>
      <c r="Q188" s="3">
        <f t="shared" ca="1" si="39"/>
        <v>148.94045668409464</v>
      </c>
      <c r="R188" s="3">
        <f t="shared" ca="1" si="39"/>
        <v>80.283539131995269</v>
      </c>
      <c r="S188" s="3">
        <f t="shared" ca="1" si="39"/>
        <v>145.22603517755252</v>
      </c>
      <c r="T188" s="3">
        <f t="shared" ca="1" si="39"/>
        <v>331.20000000000005</v>
      </c>
      <c r="U188" s="3">
        <f t="shared" ca="1" si="39"/>
        <v>496.45550072337232</v>
      </c>
      <c r="V188" s="3">
        <f t="shared" ca="1" si="39"/>
        <v>853.42337535203751</v>
      </c>
      <c r="W188" s="3">
        <f t="shared" ca="1" si="39"/>
        <v>1104</v>
      </c>
      <c r="X188" s="3">
        <f t="shared" ca="1" si="39"/>
        <v>1226.9752117324372</v>
      </c>
      <c r="Y188" s="3">
        <f t="shared" ca="1" si="39"/>
        <v>1363.5069452585117</v>
      </c>
      <c r="Z188" s="3">
        <f t="shared" ca="1" si="39"/>
        <v>667.73198818941739</v>
      </c>
      <c r="AA188" s="3">
        <f t="shared" ca="1" si="39"/>
        <v>1305.9516642401313</v>
      </c>
      <c r="AB188" s="3">
        <f t="shared" ca="1" si="38"/>
        <v>1531.2228650774759</v>
      </c>
      <c r="AC188" s="3">
        <f t="shared" ca="1" si="38"/>
        <v>1104</v>
      </c>
      <c r="AD188" s="3">
        <f t="shared" ca="1" si="38"/>
        <v>693.09112451634326</v>
      </c>
      <c r="AE188" s="3">
        <f t="shared" ca="1" si="38"/>
        <v>478.00989385852938</v>
      </c>
      <c r="AF188" s="3">
        <f t="shared" ca="1" si="38"/>
        <v>220.8</v>
      </c>
      <c r="AG188" s="3">
        <f t="shared" ca="1" si="38"/>
        <v>110.4</v>
      </c>
      <c r="AH188" s="3">
        <f t="shared" ca="1" si="38"/>
        <v>110.4</v>
      </c>
      <c r="AI188" s="3">
        <f t="shared" ca="1" si="38"/>
        <v>85.014119078715964</v>
      </c>
    </row>
    <row r="189" spans="10:35" x14ac:dyDescent="0.3">
      <c r="J189" s="1">
        <f t="shared" si="37"/>
        <v>44384</v>
      </c>
      <c r="K189" s="5">
        <f t="shared" si="30"/>
        <v>3</v>
      </c>
      <c r="L189" s="3">
        <f t="shared" ca="1" si="39"/>
        <v>110.4</v>
      </c>
      <c r="M189" s="3">
        <f t="shared" ca="1" si="39"/>
        <v>117.21215853276756</v>
      </c>
      <c r="N189" s="3">
        <f t="shared" ca="1" si="39"/>
        <v>99.814568734113763</v>
      </c>
      <c r="O189" s="3">
        <f t="shared" ca="1" si="39"/>
        <v>114.88879296986141</v>
      </c>
      <c r="P189" s="3">
        <f t="shared" ca="1" si="39"/>
        <v>82.200584217243019</v>
      </c>
      <c r="Q189" s="3">
        <f t="shared" ca="1" si="39"/>
        <v>110.4</v>
      </c>
      <c r="R189" s="3">
        <f t="shared" ca="1" si="39"/>
        <v>122.11280419036255</v>
      </c>
      <c r="S189" s="3">
        <f t="shared" ca="1" si="39"/>
        <v>110.4</v>
      </c>
      <c r="T189" s="3">
        <f t="shared" ca="1" si="39"/>
        <v>366.66661343335915</v>
      </c>
      <c r="U189" s="3">
        <f t="shared" ca="1" si="39"/>
        <v>397.78498714130717</v>
      </c>
      <c r="V189" s="3">
        <f t="shared" ca="1" si="39"/>
        <v>1083.857540748161</v>
      </c>
      <c r="W189" s="3">
        <f t="shared" ca="1" si="39"/>
        <v>1110.6137497346979</v>
      </c>
      <c r="X189" s="3">
        <f t="shared" ca="1" si="39"/>
        <v>1520.0659257773148</v>
      </c>
      <c r="Y189" s="3">
        <f t="shared" ca="1" si="39"/>
        <v>1104</v>
      </c>
      <c r="Z189" s="3">
        <f t="shared" ca="1" si="39"/>
        <v>1491.2339186767028</v>
      </c>
      <c r="AA189" s="3">
        <f t="shared" ca="1" si="39"/>
        <v>712.84872977866678</v>
      </c>
      <c r="AB189" s="3">
        <f t="shared" ca="1" si="38"/>
        <v>1261.038771059938</v>
      </c>
      <c r="AC189" s="3">
        <f t="shared" ca="1" si="38"/>
        <v>839.91186804651807</v>
      </c>
      <c r="AD189" s="3">
        <f t="shared" ca="1" si="38"/>
        <v>586.11435856576668</v>
      </c>
      <c r="AE189" s="3">
        <f t="shared" ca="1" si="38"/>
        <v>662.40000000000009</v>
      </c>
      <c r="AF189" s="3">
        <f t="shared" ca="1" si="38"/>
        <v>220.8</v>
      </c>
      <c r="AG189" s="3">
        <f t="shared" ca="1" si="38"/>
        <v>110.4</v>
      </c>
      <c r="AH189" s="3">
        <f t="shared" ca="1" si="38"/>
        <v>127.04465566214517</v>
      </c>
      <c r="AI189" s="3">
        <f t="shared" ca="1" si="38"/>
        <v>138.25994135062109</v>
      </c>
    </row>
    <row r="190" spans="10:35" x14ac:dyDescent="0.3">
      <c r="J190" s="1">
        <f t="shared" si="37"/>
        <v>44385</v>
      </c>
      <c r="K190" s="5">
        <f t="shared" si="30"/>
        <v>4</v>
      </c>
      <c r="L190" s="3">
        <f t="shared" ca="1" si="39"/>
        <v>129.30076793743874</v>
      </c>
      <c r="M190" s="3">
        <f t="shared" ca="1" si="39"/>
        <v>110.4</v>
      </c>
      <c r="N190" s="3">
        <f t="shared" ca="1" si="39"/>
        <v>110.4</v>
      </c>
      <c r="O190" s="3">
        <f t="shared" ca="1" si="39"/>
        <v>110.4</v>
      </c>
      <c r="P190" s="3">
        <f t="shared" ca="1" si="39"/>
        <v>74.398507259197771</v>
      </c>
      <c r="Q190" s="3">
        <f t="shared" ca="1" si="39"/>
        <v>153.36050807801431</v>
      </c>
      <c r="R190" s="3">
        <f t="shared" ca="1" si="39"/>
        <v>107.34236656004539</v>
      </c>
      <c r="S190" s="3">
        <f t="shared" ca="1" si="39"/>
        <v>110.4</v>
      </c>
      <c r="T190" s="3">
        <f t="shared" ca="1" si="39"/>
        <v>375.04161472907418</v>
      </c>
      <c r="U190" s="3">
        <f t="shared" ca="1" si="39"/>
        <v>662.40000000000009</v>
      </c>
      <c r="V190" s="3">
        <f t="shared" ca="1" si="39"/>
        <v>883.2</v>
      </c>
      <c r="W190" s="3">
        <f t="shared" ca="1" si="39"/>
        <v>1452.5119656141314</v>
      </c>
      <c r="X190" s="3">
        <f t="shared" ca="1" si="39"/>
        <v>825.55172021179669</v>
      </c>
      <c r="Y190" s="3">
        <f t="shared" ca="1" si="39"/>
        <v>1104</v>
      </c>
      <c r="Z190" s="3">
        <f t="shared" ca="1" si="39"/>
        <v>962.15054295185382</v>
      </c>
      <c r="AA190" s="3">
        <f t="shared" ca="1" si="39"/>
        <v>1529.8691756266044</v>
      </c>
      <c r="AB190" s="3">
        <f t="shared" ca="1" si="38"/>
        <v>1104</v>
      </c>
      <c r="AC190" s="3">
        <f t="shared" ca="1" si="38"/>
        <v>1104</v>
      </c>
      <c r="AD190" s="3">
        <f t="shared" ca="1" si="38"/>
        <v>831.0522379518394</v>
      </c>
      <c r="AE190" s="3">
        <f t="shared" ca="1" si="38"/>
        <v>815.57315658066773</v>
      </c>
      <c r="AF190" s="3">
        <f t="shared" ca="1" si="38"/>
        <v>220.8</v>
      </c>
      <c r="AG190" s="3">
        <f t="shared" ca="1" si="38"/>
        <v>110.4</v>
      </c>
      <c r="AH190" s="3">
        <f t="shared" ca="1" si="38"/>
        <v>95.917372411158766</v>
      </c>
      <c r="AI190" s="3">
        <f t="shared" ca="1" si="38"/>
        <v>110.4</v>
      </c>
    </row>
    <row r="191" spans="10:35" x14ac:dyDescent="0.3">
      <c r="J191" s="1">
        <f t="shared" si="37"/>
        <v>44386</v>
      </c>
      <c r="K191" s="5">
        <f t="shared" si="30"/>
        <v>5</v>
      </c>
      <c r="L191" s="3">
        <f t="shared" ca="1" si="39"/>
        <v>110.4</v>
      </c>
      <c r="M191" s="3">
        <f t="shared" ca="1" si="39"/>
        <v>125.80825667383834</v>
      </c>
      <c r="N191" s="3">
        <f t="shared" ca="1" si="39"/>
        <v>110.4</v>
      </c>
      <c r="O191" s="3">
        <f t="shared" ca="1" si="39"/>
        <v>110.4</v>
      </c>
      <c r="P191" s="3">
        <f t="shared" ca="1" si="39"/>
        <v>71.454845719433067</v>
      </c>
      <c r="Q191" s="3">
        <f t="shared" ca="1" si="39"/>
        <v>133.11592006987229</v>
      </c>
      <c r="R191" s="3">
        <f t="shared" ca="1" si="39"/>
        <v>110.4</v>
      </c>
      <c r="S191" s="3">
        <f t="shared" ca="1" si="39"/>
        <v>70.083398666704042</v>
      </c>
      <c r="T191" s="3">
        <f t="shared" ca="1" si="39"/>
        <v>331.20000000000005</v>
      </c>
      <c r="U191" s="3">
        <f t="shared" ca="1" si="39"/>
        <v>662.40000000000009</v>
      </c>
      <c r="V191" s="3">
        <f t="shared" ca="1" si="39"/>
        <v>883.2</v>
      </c>
      <c r="W191" s="3">
        <f t="shared" ca="1" si="39"/>
        <v>1325.8906404663294</v>
      </c>
      <c r="X191" s="3">
        <f t="shared" ca="1" si="39"/>
        <v>723.70416375180548</v>
      </c>
      <c r="Y191" s="3">
        <f t="shared" ca="1" si="39"/>
        <v>849.82161965239811</v>
      </c>
      <c r="Z191" s="3">
        <f t="shared" ca="1" si="39"/>
        <v>1104</v>
      </c>
      <c r="AA191" s="3">
        <f t="shared" ca="1" si="39"/>
        <v>1244.1245246825808</v>
      </c>
      <c r="AB191" s="3">
        <f t="shared" ca="1" si="38"/>
        <v>1254.3593544608614</v>
      </c>
      <c r="AC191" s="3">
        <f t="shared" ca="1" si="38"/>
        <v>1291.329485986545</v>
      </c>
      <c r="AD191" s="3">
        <f t="shared" ca="1" si="38"/>
        <v>717.84848831280635</v>
      </c>
      <c r="AE191" s="3">
        <f t="shared" ca="1" si="38"/>
        <v>662.40000000000009</v>
      </c>
      <c r="AF191" s="3">
        <f t="shared" ca="1" si="38"/>
        <v>235.17632843248555</v>
      </c>
      <c r="AG191" s="3">
        <f t="shared" ca="1" si="38"/>
        <v>110.4</v>
      </c>
      <c r="AH191" s="3">
        <f t="shared" ca="1" si="38"/>
        <v>110.4</v>
      </c>
      <c r="AI191" s="3">
        <f t="shared" ca="1" si="38"/>
        <v>110.4</v>
      </c>
    </row>
    <row r="192" spans="10:35" x14ac:dyDescent="0.3">
      <c r="J192" s="1">
        <f t="shared" si="37"/>
        <v>44387</v>
      </c>
      <c r="K192" s="5">
        <f t="shared" si="30"/>
        <v>6</v>
      </c>
      <c r="L192" s="3">
        <f t="shared" ca="1" si="39"/>
        <v>11.040000000000001</v>
      </c>
      <c r="M192" s="3">
        <f t="shared" ca="1" si="39"/>
        <v>11.040000000000001</v>
      </c>
      <c r="N192" s="3">
        <f t="shared" ca="1" si="39"/>
        <v>14.156184980575455</v>
      </c>
      <c r="O192" s="3">
        <f t="shared" ca="1" si="39"/>
        <v>14.151960336970516</v>
      </c>
      <c r="P192" s="3">
        <f t="shared" ca="1" si="39"/>
        <v>12.261693287049374</v>
      </c>
      <c r="Q192" s="3">
        <f t="shared" ca="1" si="39"/>
        <v>11.040000000000001</v>
      </c>
      <c r="R192" s="3">
        <f t="shared" ca="1" si="39"/>
        <v>9.9049923962845128</v>
      </c>
      <c r="S192" s="3">
        <f t="shared" ca="1" si="39"/>
        <v>11.040000000000001</v>
      </c>
      <c r="T192" s="3">
        <f t="shared" ca="1" si="39"/>
        <v>41.495888798038592</v>
      </c>
      <c r="U192" s="3">
        <f t="shared" ca="1" si="39"/>
        <v>66.240000000000009</v>
      </c>
      <c r="V192" s="3">
        <f t="shared" ca="1" si="39"/>
        <v>120.72886024916632</v>
      </c>
      <c r="W192" s="3">
        <f t="shared" ca="1" si="39"/>
        <v>91.108903218306509</v>
      </c>
      <c r="X192" s="3">
        <f t="shared" ca="1" si="39"/>
        <v>78.703296397840134</v>
      </c>
      <c r="Y192" s="3">
        <f t="shared" ca="1" si="39"/>
        <v>109.94089408737591</v>
      </c>
      <c r="Z192" s="3">
        <f t="shared" ca="1" si="39"/>
        <v>110.4</v>
      </c>
      <c r="AA192" s="3">
        <f t="shared" ca="1" si="39"/>
        <v>111.56763036812852</v>
      </c>
      <c r="AB192" s="3">
        <f t="shared" ca="1" si="38"/>
        <v>110.4</v>
      </c>
      <c r="AC192" s="3">
        <f t="shared" ca="1" si="38"/>
        <v>106.12233595588046</v>
      </c>
      <c r="AD192" s="3">
        <f t="shared" ca="1" si="38"/>
        <v>56.462381500930491</v>
      </c>
      <c r="AE192" s="3">
        <f t="shared" ca="1" si="38"/>
        <v>85.722486099408314</v>
      </c>
      <c r="AF192" s="3">
        <f t="shared" ca="1" si="38"/>
        <v>22.080000000000002</v>
      </c>
      <c r="AG192" s="3">
        <f t="shared" ca="1" si="38"/>
        <v>13.578312696446758</v>
      </c>
      <c r="AH192" s="3">
        <f t="shared" ca="1" si="38"/>
        <v>10.563003398495846</v>
      </c>
      <c r="AI192" s="3">
        <f t="shared" ca="1" si="38"/>
        <v>11.040000000000001</v>
      </c>
    </row>
    <row r="193" spans="10:35" x14ac:dyDescent="0.3">
      <c r="J193" s="1">
        <f t="shared" si="37"/>
        <v>44388</v>
      </c>
      <c r="K193" s="5">
        <f t="shared" si="30"/>
        <v>7</v>
      </c>
      <c r="L193" s="3">
        <f t="shared" ca="1" si="39"/>
        <v>7.3985485419058978</v>
      </c>
      <c r="M193" s="3">
        <f t="shared" ca="1" si="39"/>
        <v>14.198236117505557</v>
      </c>
      <c r="N193" s="3">
        <f t="shared" ca="1" si="39"/>
        <v>15.419215978562475</v>
      </c>
      <c r="O193" s="3">
        <f t="shared" ca="1" si="39"/>
        <v>11.040000000000001</v>
      </c>
      <c r="P193" s="3">
        <f t="shared" ca="1" si="39"/>
        <v>6.9761801331986284</v>
      </c>
      <c r="Q193" s="3">
        <f t="shared" ca="1" si="39"/>
        <v>8.3016333298972942</v>
      </c>
      <c r="R193" s="3">
        <f t="shared" ca="1" si="39"/>
        <v>11.040000000000001</v>
      </c>
      <c r="S193" s="3">
        <f t="shared" ca="1" si="39"/>
        <v>11.040000000000001</v>
      </c>
      <c r="T193" s="3">
        <f t="shared" ca="1" si="39"/>
        <v>22.008027931724442</v>
      </c>
      <c r="U193" s="3">
        <f t="shared" ca="1" si="39"/>
        <v>73.27286873171964</v>
      </c>
      <c r="V193" s="3">
        <f t="shared" ca="1" si="39"/>
        <v>56.933978746686584</v>
      </c>
      <c r="W193" s="3">
        <f t="shared" ca="1" si="39"/>
        <v>111.29950371375513</v>
      </c>
      <c r="X193" s="3">
        <f t="shared" ca="1" si="39"/>
        <v>153.49401900796363</v>
      </c>
      <c r="Y193" s="3">
        <f t="shared" ca="1" si="39"/>
        <v>77.320833099331281</v>
      </c>
      <c r="Z193" s="3">
        <f t="shared" ca="1" si="39"/>
        <v>110.4</v>
      </c>
      <c r="AA193" s="3">
        <f t="shared" ca="1" si="39"/>
        <v>110.4</v>
      </c>
      <c r="AB193" s="3">
        <f t="shared" ca="1" si="38"/>
        <v>110.4</v>
      </c>
      <c r="AC193" s="3">
        <f t="shared" ca="1" si="38"/>
        <v>96.876363878069967</v>
      </c>
      <c r="AD193" s="3">
        <f t="shared" ca="1" si="38"/>
        <v>93.764231386579894</v>
      </c>
      <c r="AE193" s="3">
        <f t="shared" ca="1" si="38"/>
        <v>72.872662186402451</v>
      </c>
      <c r="AF193" s="3">
        <f t="shared" ca="1" si="38"/>
        <v>25.810522210441746</v>
      </c>
      <c r="AG193" s="3">
        <f t="shared" ca="1" si="38"/>
        <v>11.040000000000001</v>
      </c>
      <c r="AH193" s="3">
        <f t="shared" ca="1" si="38"/>
        <v>9.1223343299963062</v>
      </c>
      <c r="AI193" s="3">
        <f t="shared" ca="1" si="38"/>
        <v>14.636067719576694</v>
      </c>
    </row>
    <row r="194" spans="10:35" x14ac:dyDescent="0.3">
      <c r="J194" s="1">
        <f t="shared" si="37"/>
        <v>44389</v>
      </c>
      <c r="K194" s="5">
        <f t="shared" si="30"/>
        <v>1</v>
      </c>
      <c r="L194" s="3">
        <f t="shared" ca="1" si="39"/>
        <v>111.29732749066378</v>
      </c>
      <c r="M194" s="3">
        <f t="shared" ca="1" si="39"/>
        <v>110.4</v>
      </c>
      <c r="N194" s="3">
        <f t="shared" ca="1" si="39"/>
        <v>110.4</v>
      </c>
      <c r="O194" s="3">
        <f t="shared" ca="1" si="39"/>
        <v>110.4</v>
      </c>
      <c r="P194" s="3">
        <f t="shared" ca="1" si="39"/>
        <v>110.4</v>
      </c>
      <c r="Q194" s="3">
        <f t="shared" ca="1" si="39"/>
        <v>146.54061387329185</v>
      </c>
      <c r="R194" s="3">
        <f t="shared" ca="1" si="39"/>
        <v>124.16648988102713</v>
      </c>
      <c r="S194" s="3">
        <f t="shared" ca="1" si="39"/>
        <v>104.20627606728897</v>
      </c>
      <c r="T194" s="3">
        <f t="shared" ca="1" si="39"/>
        <v>331.20000000000005</v>
      </c>
      <c r="U194" s="3">
        <f t="shared" ca="1" si="39"/>
        <v>433.58147864196826</v>
      </c>
      <c r="V194" s="3">
        <f t="shared" ca="1" si="39"/>
        <v>883.2</v>
      </c>
      <c r="W194" s="3">
        <f t="shared" ca="1" si="39"/>
        <v>1104</v>
      </c>
      <c r="X194" s="3">
        <f t="shared" ca="1" si="39"/>
        <v>1104</v>
      </c>
      <c r="Y194" s="3">
        <f t="shared" ca="1" si="39"/>
        <v>1104</v>
      </c>
      <c r="Z194" s="3">
        <f t="shared" ca="1" si="39"/>
        <v>1104</v>
      </c>
      <c r="AA194" s="3">
        <f t="shared" ref="AA194:AI209" ca="1" si="40">IF($K194&gt;5,($H$2*VLOOKUP(AA$1,$A$1:$B$25,2,0)*(1+$D$2*RANDBETWEEN(-1,1)*RAND())*VLOOKUP(MONTH($J194),$D$6:$E$17,2,0))*$D$4,($H$2*VLOOKUP(AA$1,$A$1:$B$25,2,0)*(1+$D$2*RANDBETWEEN(-1,1)*RAND())*VLOOKUP(MONTH($J194),$D$6:$E$17,2,0)))</f>
        <v>982.90088818210154</v>
      </c>
      <c r="AB194" s="3">
        <f t="shared" ca="1" si="40"/>
        <v>778.7667682376682</v>
      </c>
      <c r="AC194" s="3">
        <f t="shared" ca="1" si="40"/>
        <v>849.49689642916928</v>
      </c>
      <c r="AD194" s="3">
        <f t="shared" ca="1" si="40"/>
        <v>865.40216312130997</v>
      </c>
      <c r="AE194" s="3">
        <f t="shared" ca="1" si="40"/>
        <v>691.26603503123579</v>
      </c>
      <c r="AF194" s="3">
        <f t="shared" ca="1" si="40"/>
        <v>220.8</v>
      </c>
      <c r="AG194" s="3">
        <f t="shared" ca="1" si="40"/>
        <v>110.4</v>
      </c>
      <c r="AH194" s="3">
        <f t="shared" ca="1" si="40"/>
        <v>110.4</v>
      </c>
      <c r="AI194" s="3">
        <f t="shared" ca="1" si="40"/>
        <v>110.4</v>
      </c>
    </row>
    <row r="195" spans="10:35" x14ac:dyDescent="0.3">
      <c r="J195" s="1">
        <f t="shared" si="37"/>
        <v>44390</v>
      </c>
      <c r="K195" s="5">
        <f t="shared" ref="K195:K258" si="41">WEEKDAY(J195,2)</f>
        <v>2</v>
      </c>
      <c r="L195" s="3">
        <f t="shared" ref="L195:AA210" ca="1" si="42">IF($K195&gt;5,($H$2*VLOOKUP(L$1,$A$1:$B$25,2,0)*(1+$D$2*RANDBETWEEN(-1,1)*RAND())*VLOOKUP(MONTH($J195),$D$6:$E$17,2,0))*$D$4,($H$2*VLOOKUP(L$1,$A$1:$B$25,2,0)*(1+$D$2*RANDBETWEEN(-1,1)*RAND())*VLOOKUP(MONTH($J195),$D$6:$E$17,2,0)))</f>
        <v>99.431814362988447</v>
      </c>
      <c r="M195" s="3">
        <f t="shared" ca="1" si="42"/>
        <v>131.55403950440018</v>
      </c>
      <c r="N195" s="3">
        <f t="shared" ca="1" si="42"/>
        <v>132.67152930919983</v>
      </c>
      <c r="O195" s="3">
        <f t="shared" ca="1" si="42"/>
        <v>110.4</v>
      </c>
      <c r="P195" s="3">
        <f t="shared" ca="1" si="42"/>
        <v>121.39744865600284</v>
      </c>
      <c r="Q195" s="3">
        <f t="shared" ca="1" si="42"/>
        <v>110.4</v>
      </c>
      <c r="R195" s="3">
        <f t="shared" ca="1" si="42"/>
        <v>98.694679691827545</v>
      </c>
      <c r="S195" s="3">
        <f t="shared" ca="1" si="42"/>
        <v>110.4</v>
      </c>
      <c r="T195" s="3">
        <f t="shared" ca="1" si="42"/>
        <v>331.20000000000005</v>
      </c>
      <c r="U195" s="3">
        <f t="shared" ca="1" si="42"/>
        <v>662.40000000000009</v>
      </c>
      <c r="V195" s="3">
        <f t="shared" ca="1" si="42"/>
        <v>685.5733658864342</v>
      </c>
      <c r="W195" s="3">
        <f t="shared" ca="1" si="42"/>
        <v>1391.9989851189393</v>
      </c>
      <c r="X195" s="3">
        <f t="shared" ca="1" si="42"/>
        <v>742.06238714148765</v>
      </c>
      <c r="Y195" s="3">
        <f t="shared" ca="1" si="42"/>
        <v>1104</v>
      </c>
      <c r="Z195" s="3">
        <f t="shared" ca="1" si="42"/>
        <v>851.51113288690112</v>
      </c>
      <c r="AA195" s="3">
        <f t="shared" ca="1" si="40"/>
        <v>980.52878394228105</v>
      </c>
      <c r="AB195" s="3">
        <f t="shared" ca="1" si="40"/>
        <v>827.15665085960154</v>
      </c>
      <c r="AC195" s="3">
        <f t="shared" ca="1" si="40"/>
        <v>1255.1136134654489</v>
      </c>
      <c r="AD195" s="3">
        <f t="shared" ca="1" si="40"/>
        <v>733.84550962927551</v>
      </c>
      <c r="AE195" s="3">
        <f t="shared" ca="1" si="40"/>
        <v>662.40000000000009</v>
      </c>
      <c r="AF195" s="3">
        <f t="shared" ca="1" si="40"/>
        <v>266.30911498906067</v>
      </c>
      <c r="AG195" s="3">
        <f t="shared" ca="1" si="40"/>
        <v>67.443085341742844</v>
      </c>
      <c r="AH195" s="3">
        <f t="shared" ca="1" si="40"/>
        <v>110.4</v>
      </c>
      <c r="AI195" s="3">
        <f t="shared" ca="1" si="40"/>
        <v>94.789928215435722</v>
      </c>
    </row>
    <row r="196" spans="10:35" x14ac:dyDescent="0.3">
      <c r="J196" s="1">
        <f t="shared" si="37"/>
        <v>44391</v>
      </c>
      <c r="K196" s="5">
        <f t="shared" si="41"/>
        <v>3</v>
      </c>
      <c r="L196" s="3">
        <f t="shared" ca="1" si="42"/>
        <v>154.26229117402659</v>
      </c>
      <c r="M196" s="3">
        <f t="shared" ca="1" si="42"/>
        <v>131.97288059241939</v>
      </c>
      <c r="N196" s="3">
        <f t="shared" ca="1" si="42"/>
        <v>94.321705585754728</v>
      </c>
      <c r="O196" s="3">
        <f t="shared" ca="1" si="42"/>
        <v>141.85813753379077</v>
      </c>
      <c r="P196" s="3">
        <f t="shared" ca="1" si="42"/>
        <v>110.4</v>
      </c>
      <c r="Q196" s="3">
        <f t="shared" ca="1" si="42"/>
        <v>107.42533540783737</v>
      </c>
      <c r="R196" s="3">
        <f t="shared" ca="1" si="42"/>
        <v>110.4</v>
      </c>
      <c r="S196" s="3">
        <f t="shared" ca="1" si="42"/>
        <v>110.4</v>
      </c>
      <c r="T196" s="3">
        <f t="shared" ca="1" si="42"/>
        <v>331.20000000000005</v>
      </c>
      <c r="U196" s="3">
        <f t="shared" ca="1" si="42"/>
        <v>835.91926508039217</v>
      </c>
      <c r="V196" s="3">
        <f t="shared" ca="1" si="42"/>
        <v>819.36195691418766</v>
      </c>
      <c r="W196" s="3">
        <f t="shared" ca="1" si="42"/>
        <v>1009.0232447102426</v>
      </c>
      <c r="X196" s="3">
        <f t="shared" ca="1" si="42"/>
        <v>1013.4065649696985</v>
      </c>
      <c r="Y196" s="3">
        <f t="shared" ca="1" si="42"/>
        <v>1104</v>
      </c>
      <c r="Z196" s="3">
        <f t="shared" ca="1" si="42"/>
        <v>913.50730809522247</v>
      </c>
      <c r="AA196" s="3">
        <f t="shared" ca="1" si="40"/>
        <v>773.53233238495488</v>
      </c>
      <c r="AB196" s="3">
        <f t="shared" ca="1" si="40"/>
        <v>1532.2262187869374</v>
      </c>
      <c r="AC196" s="3">
        <f t="shared" ca="1" si="40"/>
        <v>668.87302428740634</v>
      </c>
      <c r="AD196" s="3">
        <f t="shared" ca="1" si="40"/>
        <v>535.68011554373675</v>
      </c>
      <c r="AE196" s="3">
        <f t="shared" ca="1" si="40"/>
        <v>662.40000000000009</v>
      </c>
      <c r="AF196" s="3">
        <f t="shared" ca="1" si="40"/>
        <v>220.8</v>
      </c>
      <c r="AG196" s="3">
        <f t="shared" ca="1" si="40"/>
        <v>110.4</v>
      </c>
      <c r="AH196" s="3">
        <f t="shared" ca="1" si="40"/>
        <v>113.3883718044287</v>
      </c>
      <c r="AI196" s="3">
        <f t="shared" ca="1" si="40"/>
        <v>110.4</v>
      </c>
    </row>
    <row r="197" spans="10:35" x14ac:dyDescent="0.3">
      <c r="J197" s="1">
        <f t="shared" si="37"/>
        <v>44392</v>
      </c>
      <c r="K197" s="5">
        <f t="shared" si="41"/>
        <v>4</v>
      </c>
      <c r="L197" s="3">
        <f t="shared" ca="1" si="42"/>
        <v>66.851580605662022</v>
      </c>
      <c r="M197" s="3">
        <f t="shared" ca="1" si="42"/>
        <v>110.4</v>
      </c>
      <c r="N197" s="3">
        <f t="shared" ca="1" si="42"/>
        <v>110.4</v>
      </c>
      <c r="O197" s="3">
        <f t="shared" ca="1" si="42"/>
        <v>130.1933787935844</v>
      </c>
      <c r="P197" s="3">
        <f t="shared" ca="1" si="42"/>
        <v>110.4</v>
      </c>
      <c r="Q197" s="3">
        <f t="shared" ca="1" si="42"/>
        <v>110.4</v>
      </c>
      <c r="R197" s="3">
        <f t="shared" ca="1" si="42"/>
        <v>134.73877990260647</v>
      </c>
      <c r="S197" s="3">
        <f t="shared" ca="1" si="42"/>
        <v>110.4</v>
      </c>
      <c r="T197" s="3">
        <f t="shared" ca="1" si="42"/>
        <v>331.20000000000005</v>
      </c>
      <c r="U197" s="3">
        <f t="shared" ca="1" si="42"/>
        <v>669.80699184382775</v>
      </c>
      <c r="V197" s="3">
        <f t="shared" ca="1" si="42"/>
        <v>883.2</v>
      </c>
      <c r="W197" s="3">
        <f t="shared" ca="1" si="42"/>
        <v>1518.8094178633664</v>
      </c>
      <c r="X197" s="3">
        <f t="shared" ca="1" si="42"/>
        <v>870.58771267539055</v>
      </c>
      <c r="Y197" s="3">
        <f t="shared" ca="1" si="42"/>
        <v>674.53595692903207</v>
      </c>
      <c r="Z197" s="3">
        <f t="shared" ca="1" si="42"/>
        <v>1330.8742964841683</v>
      </c>
      <c r="AA197" s="3">
        <f t="shared" ca="1" si="40"/>
        <v>1228.7950241599158</v>
      </c>
      <c r="AB197" s="3">
        <f t="shared" ca="1" si="40"/>
        <v>1394.4702003648872</v>
      </c>
      <c r="AC197" s="3">
        <f t="shared" ca="1" si="40"/>
        <v>1104</v>
      </c>
      <c r="AD197" s="3">
        <f t="shared" ca="1" si="40"/>
        <v>1015.4798192394763</v>
      </c>
      <c r="AE197" s="3">
        <f t="shared" ca="1" si="40"/>
        <v>501.99020265421251</v>
      </c>
      <c r="AF197" s="3">
        <f t="shared" ca="1" si="40"/>
        <v>220.8</v>
      </c>
      <c r="AG197" s="3">
        <f t="shared" ca="1" si="40"/>
        <v>97.303096892344755</v>
      </c>
      <c r="AH197" s="3">
        <f t="shared" ca="1" si="40"/>
        <v>138.30303188289244</v>
      </c>
      <c r="AI197" s="3">
        <f t="shared" ca="1" si="40"/>
        <v>142.15833850605603</v>
      </c>
    </row>
    <row r="198" spans="10:35" x14ac:dyDescent="0.3">
      <c r="J198" s="1">
        <f t="shared" si="37"/>
        <v>44393</v>
      </c>
      <c r="K198" s="5">
        <f t="shared" si="41"/>
        <v>5</v>
      </c>
      <c r="L198" s="3">
        <f t="shared" ca="1" si="42"/>
        <v>99.297716428629016</v>
      </c>
      <c r="M198" s="3">
        <f t="shared" ca="1" si="42"/>
        <v>150.26894319979866</v>
      </c>
      <c r="N198" s="3">
        <f t="shared" ca="1" si="42"/>
        <v>132.18592559651537</v>
      </c>
      <c r="O198" s="3">
        <f t="shared" ca="1" si="42"/>
        <v>110.4</v>
      </c>
      <c r="P198" s="3">
        <f t="shared" ca="1" si="42"/>
        <v>110.4</v>
      </c>
      <c r="Q198" s="3">
        <f t="shared" ca="1" si="42"/>
        <v>73.204276342316675</v>
      </c>
      <c r="R198" s="3">
        <f t="shared" ca="1" si="42"/>
        <v>83.339980284096953</v>
      </c>
      <c r="S198" s="3">
        <f t="shared" ca="1" si="42"/>
        <v>137.91313262115889</v>
      </c>
      <c r="T198" s="3">
        <f t="shared" ca="1" si="42"/>
        <v>395.84923193130408</v>
      </c>
      <c r="U198" s="3">
        <f t="shared" ca="1" si="42"/>
        <v>461.87123751219127</v>
      </c>
      <c r="V198" s="3">
        <f t="shared" ca="1" si="42"/>
        <v>883.2</v>
      </c>
      <c r="W198" s="3">
        <f t="shared" ca="1" si="42"/>
        <v>1100.7622956668033</v>
      </c>
      <c r="X198" s="3">
        <f t="shared" ca="1" si="42"/>
        <v>1094.5357881945881</v>
      </c>
      <c r="Y198" s="3">
        <f t="shared" ca="1" si="42"/>
        <v>825.8918822830783</v>
      </c>
      <c r="Z198" s="3">
        <f t="shared" ca="1" si="42"/>
        <v>1163.8999095069662</v>
      </c>
      <c r="AA198" s="3">
        <f t="shared" ca="1" si="40"/>
        <v>714.07932694728311</v>
      </c>
      <c r="AB198" s="3">
        <f t="shared" ca="1" si="40"/>
        <v>1437.3222905455741</v>
      </c>
      <c r="AC198" s="3">
        <f t="shared" ca="1" si="40"/>
        <v>1104</v>
      </c>
      <c r="AD198" s="3">
        <f t="shared" ca="1" si="40"/>
        <v>883.2</v>
      </c>
      <c r="AE198" s="3">
        <f t="shared" ca="1" si="40"/>
        <v>877.05815310726086</v>
      </c>
      <c r="AF198" s="3">
        <f t="shared" ca="1" si="40"/>
        <v>220.8</v>
      </c>
      <c r="AG198" s="3">
        <f t="shared" ca="1" si="40"/>
        <v>127.39689112619808</v>
      </c>
      <c r="AH198" s="3">
        <f t="shared" ca="1" si="40"/>
        <v>81.134748045614117</v>
      </c>
      <c r="AI198" s="3">
        <f t="shared" ca="1" si="40"/>
        <v>152.85117743433031</v>
      </c>
    </row>
    <row r="199" spans="10:35" x14ac:dyDescent="0.3">
      <c r="J199" s="1">
        <f t="shared" si="37"/>
        <v>44394</v>
      </c>
      <c r="K199" s="5">
        <f t="shared" si="41"/>
        <v>6</v>
      </c>
      <c r="L199" s="3">
        <f t="shared" ca="1" si="42"/>
        <v>14.197355837875476</v>
      </c>
      <c r="M199" s="3">
        <f t="shared" ca="1" si="42"/>
        <v>13.473129791208372</v>
      </c>
      <c r="N199" s="3">
        <f t="shared" ca="1" si="42"/>
        <v>11.950170056702374</v>
      </c>
      <c r="O199" s="3">
        <f t="shared" ca="1" si="42"/>
        <v>9.1812042380527021</v>
      </c>
      <c r="P199" s="3">
        <f t="shared" ca="1" si="42"/>
        <v>10.352546567273805</v>
      </c>
      <c r="Q199" s="3">
        <f t="shared" ca="1" si="42"/>
        <v>10.979071480217563</v>
      </c>
      <c r="R199" s="3">
        <f t="shared" ca="1" si="42"/>
        <v>13.145045918953947</v>
      </c>
      <c r="S199" s="3">
        <f t="shared" ca="1" si="42"/>
        <v>11.040000000000001</v>
      </c>
      <c r="T199" s="3">
        <f t="shared" ca="1" si="42"/>
        <v>33.120000000000005</v>
      </c>
      <c r="U199" s="3">
        <f t="shared" ca="1" si="42"/>
        <v>71.731133796343372</v>
      </c>
      <c r="V199" s="3">
        <f t="shared" ca="1" si="42"/>
        <v>63.305072070593155</v>
      </c>
      <c r="W199" s="3">
        <f t="shared" ca="1" si="42"/>
        <v>110.4</v>
      </c>
      <c r="X199" s="3">
        <f t="shared" ca="1" si="42"/>
        <v>107.81265648174656</v>
      </c>
      <c r="Y199" s="3">
        <f t="shared" ca="1" si="42"/>
        <v>141.15908619183014</v>
      </c>
      <c r="Z199" s="3">
        <f t="shared" ca="1" si="42"/>
        <v>144.88257780951503</v>
      </c>
      <c r="AA199" s="3">
        <f t="shared" ca="1" si="40"/>
        <v>152.23792200740769</v>
      </c>
      <c r="AB199" s="3">
        <f t="shared" ca="1" si="40"/>
        <v>76.843738563294906</v>
      </c>
      <c r="AC199" s="3">
        <f t="shared" ca="1" si="40"/>
        <v>126.26537821792058</v>
      </c>
      <c r="AD199" s="3">
        <f t="shared" ca="1" si="40"/>
        <v>54.939359964469219</v>
      </c>
      <c r="AE199" s="3">
        <f t="shared" ca="1" si="40"/>
        <v>90.584958502691336</v>
      </c>
      <c r="AF199" s="3">
        <f t="shared" ca="1" si="40"/>
        <v>22.080000000000002</v>
      </c>
      <c r="AG199" s="3">
        <f t="shared" ca="1" si="40"/>
        <v>8.6601669089460191</v>
      </c>
      <c r="AH199" s="3">
        <f t="shared" ca="1" si="40"/>
        <v>11.040000000000001</v>
      </c>
      <c r="AI199" s="3">
        <f t="shared" ca="1" si="40"/>
        <v>11.040000000000001</v>
      </c>
    </row>
    <row r="200" spans="10:35" x14ac:dyDescent="0.3">
      <c r="J200" s="1">
        <f t="shared" si="37"/>
        <v>44395</v>
      </c>
      <c r="K200" s="5">
        <f t="shared" si="41"/>
        <v>7</v>
      </c>
      <c r="L200" s="3">
        <f t="shared" ca="1" si="42"/>
        <v>13.001446267966475</v>
      </c>
      <c r="M200" s="3">
        <f t="shared" ca="1" si="42"/>
        <v>11.040000000000001</v>
      </c>
      <c r="N200" s="3">
        <f t="shared" ca="1" si="42"/>
        <v>7.6159659572354172</v>
      </c>
      <c r="O200" s="3">
        <f t="shared" ca="1" si="42"/>
        <v>11.040000000000001</v>
      </c>
      <c r="P200" s="3">
        <f t="shared" ca="1" si="42"/>
        <v>11.040000000000001</v>
      </c>
      <c r="Q200" s="3">
        <f t="shared" ca="1" si="42"/>
        <v>12.460154804064018</v>
      </c>
      <c r="R200" s="3">
        <f t="shared" ca="1" si="42"/>
        <v>8.2294661742966699</v>
      </c>
      <c r="S200" s="3">
        <f t="shared" ca="1" si="42"/>
        <v>11.406296730621865</v>
      </c>
      <c r="T200" s="3">
        <f t="shared" ca="1" si="42"/>
        <v>21.61293459898959</v>
      </c>
      <c r="U200" s="3">
        <f t="shared" ca="1" si="42"/>
        <v>66.240000000000009</v>
      </c>
      <c r="V200" s="3">
        <f t="shared" ca="1" si="42"/>
        <v>82.878263177132396</v>
      </c>
      <c r="W200" s="3">
        <f t="shared" ca="1" si="42"/>
        <v>151.50887369119852</v>
      </c>
      <c r="X200" s="3">
        <f t="shared" ca="1" si="42"/>
        <v>85.888835494038233</v>
      </c>
      <c r="Y200" s="3">
        <f t="shared" ca="1" si="42"/>
        <v>110.4</v>
      </c>
      <c r="Z200" s="3">
        <f t="shared" ca="1" si="42"/>
        <v>122.90323854427839</v>
      </c>
      <c r="AA200" s="3">
        <f t="shared" ca="1" si="40"/>
        <v>102.27989630590979</v>
      </c>
      <c r="AB200" s="3">
        <f t="shared" ca="1" si="40"/>
        <v>89.483726549977263</v>
      </c>
      <c r="AC200" s="3">
        <f t="shared" ca="1" si="40"/>
        <v>143.75429984858008</v>
      </c>
      <c r="AD200" s="3">
        <f t="shared" ca="1" si="40"/>
        <v>66.431390490498174</v>
      </c>
      <c r="AE200" s="3">
        <f t="shared" ca="1" si="40"/>
        <v>66.240000000000009</v>
      </c>
      <c r="AF200" s="3">
        <f t="shared" ca="1" si="40"/>
        <v>15.410870000236725</v>
      </c>
      <c r="AG200" s="3">
        <f t="shared" ca="1" si="40"/>
        <v>11.040000000000001</v>
      </c>
      <c r="AH200" s="3">
        <f t="shared" ca="1" si="40"/>
        <v>9.2691504460007117</v>
      </c>
      <c r="AI200" s="3">
        <f t="shared" ca="1" si="40"/>
        <v>12.770265748793239</v>
      </c>
    </row>
    <row r="201" spans="10:35" x14ac:dyDescent="0.3">
      <c r="J201" s="1">
        <f t="shared" si="37"/>
        <v>44396</v>
      </c>
      <c r="K201" s="5">
        <f t="shared" si="41"/>
        <v>1</v>
      </c>
      <c r="L201" s="3">
        <f t="shared" ca="1" si="42"/>
        <v>108.27042019261421</v>
      </c>
      <c r="M201" s="3">
        <f t="shared" ca="1" si="42"/>
        <v>110.4</v>
      </c>
      <c r="N201" s="3">
        <f t="shared" ca="1" si="42"/>
        <v>106.61483905612312</v>
      </c>
      <c r="O201" s="3">
        <f t="shared" ca="1" si="42"/>
        <v>105.13302032623572</v>
      </c>
      <c r="P201" s="3">
        <f t="shared" ca="1" si="42"/>
        <v>110.4</v>
      </c>
      <c r="Q201" s="3">
        <f t="shared" ca="1" si="42"/>
        <v>104.33262019133473</v>
      </c>
      <c r="R201" s="3">
        <f t="shared" ca="1" si="42"/>
        <v>85.544502474976142</v>
      </c>
      <c r="S201" s="3">
        <f t="shared" ca="1" si="42"/>
        <v>110.4</v>
      </c>
      <c r="T201" s="3">
        <f t="shared" ca="1" si="42"/>
        <v>265.87023931811444</v>
      </c>
      <c r="U201" s="3">
        <f t="shared" ca="1" si="42"/>
        <v>537.74702266389113</v>
      </c>
      <c r="V201" s="3">
        <f t="shared" ca="1" si="42"/>
        <v>883.2</v>
      </c>
      <c r="W201" s="3">
        <f t="shared" ca="1" si="42"/>
        <v>1104</v>
      </c>
      <c r="X201" s="3">
        <f t="shared" ca="1" si="42"/>
        <v>1071.2253542790015</v>
      </c>
      <c r="Y201" s="3">
        <f t="shared" ca="1" si="42"/>
        <v>1104</v>
      </c>
      <c r="Z201" s="3">
        <f t="shared" ca="1" si="42"/>
        <v>1065.4845424520749</v>
      </c>
      <c r="AA201" s="3">
        <f t="shared" ca="1" si="40"/>
        <v>1532.0210557143466</v>
      </c>
      <c r="AB201" s="3">
        <f t="shared" ca="1" si="40"/>
        <v>1320.037706094291</v>
      </c>
      <c r="AC201" s="3">
        <f t="shared" ca="1" si="40"/>
        <v>1541.6016280848014</v>
      </c>
      <c r="AD201" s="3">
        <f t="shared" ca="1" si="40"/>
        <v>880.9592774351155</v>
      </c>
      <c r="AE201" s="3">
        <f t="shared" ca="1" si="40"/>
        <v>662.40000000000009</v>
      </c>
      <c r="AF201" s="3">
        <f t="shared" ca="1" si="40"/>
        <v>149.01244386912566</v>
      </c>
      <c r="AG201" s="3">
        <f t="shared" ca="1" si="40"/>
        <v>82.341969810332685</v>
      </c>
      <c r="AH201" s="3">
        <f t="shared" ca="1" si="40"/>
        <v>110.4</v>
      </c>
      <c r="AI201" s="3">
        <f t="shared" ca="1" si="40"/>
        <v>139.35091851773163</v>
      </c>
    </row>
    <row r="202" spans="10:35" x14ac:dyDescent="0.3">
      <c r="J202" s="1">
        <f t="shared" si="37"/>
        <v>44397</v>
      </c>
      <c r="K202" s="5">
        <f t="shared" si="41"/>
        <v>2</v>
      </c>
      <c r="L202" s="3">
        <f t="shared" ca="1" si="42"/>
        <v>138.37413377755297</v>
      </c>
      <c r="M202" s="3">
        <f t="shared" ca="1" si="42"/>
        <v>82.66077201279171</v>
      </c>
      <c r="N202" s="3">
        <f t="shared" ca="1" si="42"/>
        <v>80.200144184256288</v>
      </c>
      <c r="O202" s="3">
        <f t="shared" ca="1" si="42"/>
        <v>154.17966750359102</v>
      </c>
      <c r="P202" s="3">
        <f t="shared" ca="1" si="42"/>
        <v>110.4</v>
      </c>
      <c r="Q202" s="3">
        <f t="shared" ca="1" si="42"/>
        <v>115.7423277923378</v>
      </c>
      <c r="R202" s="3">
        <f t="shared" ca="1" si="42"/>
        <v>110.4</v>
      </c>
      <c r="S202" s="3">
        <f t="shared" ca="1" si="42"/>
        <v>110.4</v>
      </c>
      <c r="T202" s="3">
        <f t="shared" ca="1" si="42"/>
        <v>331.20000000000005</v>
      </c>
      <c r="U202" s="3">
        <f t="shared" ca="1" si="42"/>
        <v>547.83380766529785</v>
      </c>
      <c r="V202" s="3">
        <f t="shared" ca="1" si="42"/>
        <v>609.34390965121054</v>
      </c>
      <c r="W202" s="3">
        <f t="shared" ca="1" si="42"/>
        <v>727.67104964632983</v>
      </c>
      <c r="X202" s="3">
        <f t="shared" ca="1" si="42"/>
        <v>1337.6785262370934</v>
      </c>
      <c r="Y202" s="3">
        <f t="shared" ca="1" si="42"/>
        <v>1189.6655910853356</v>
      </c>
      <c r="Z202" s="3">
        <f t="shared" ca="1" si="42"/>
        <v>1104</v>
      </c>
      <c r="AA202" s="3">
        <f t="shared" ca="1" si="40"/>
        <v>1104</v>
      </c>
      <c r="AB202" s="3">
        <f t="shared" ca="1" si="40"/>
        <v>1363.7581580384558</v>
      </c>
      <c r="AC202" s="3">
        <f t="shared" ca="1" si="40"/>
        <v>1292.8018375033826</v>
      </c>
      <c r="AD202" s="3">
        <f t="shared" ca="1" si="40"/>
        <v>883.2</v>
      </c>
      <c r="AE202" s="3">
        <f t="shared" ca="1" si="40"/>
        <v>662.40000000000009</v>
      </c>
      <c r="AF202" s="3">
        <f t="shared" ca="1" si="40"/>
        <v>241.85497685379502</v>
      </c>
      <c r="AG202" s="3">
        <f t="shared" ca="1" si="40"/>
        <v>110.4</v>
      </c>
      <c r="AH202" s="3">
        <f t="shared" ca="1" si="40"/>
        <v>110.4</v>
      </c>
      <c r="AI202" s="3">
        <f t="shared" ca="1" si="40"/>
        <v>101.0559181468192</v>
      </c>
    </row>
    <row r="203" spans="10:35" x14ac:dyDescent="0.3">
      <c r="J203" s="1">
        <f t="shared" si="37"/>
        <v>44398</v>
      </c>
      <c r="K203" s="5">
        <f t="shared" si="41"/>
        <v>3</v>
      </c>
      <c r="L203" s="3">
        <f t="shared" ca="1" si="42"/>
        <v>88.792798567541965</v>
      </c>
      <c r="M203" s="3">
        <f t="shared" ca="1" si="42"/>
        <v>150.35047862201782</v>
      </c>
      <c r="N203" s="3">
        <f t="shared" ca="1" si="42"/>
        <v>142.72108163102365</v>
      </c>
      <c r="O203" s="3">
        <f t="shared" ca="1" si="42"/>
        <v>88.796155708995911</v>
      </c>
      <c r="P203" s="3">
        <f t="shared" ca="1" si="42"/>
        <v>76.232081368191785</v>
      </c>
      <c r="Q203" s="3">
        <f t="shared" ca="1" si="42"/>
        <v>147.53988552578588</v>
      </c>
      <c r="R203" s="3">
        <f t="shared" ca="1" si="42"/>
        <v>145.97992134186663</v>
      </c>
      <c r="S203" s="3">
        <f t="shared" ca="1" si="42"/>
        <v>91.699435697970756</v>
      </c>
      <c r="T203" s="3">
        <f t="shared" ca="1" si="42"/>
        <v>435.51069978581336</v>
      </c>
      <c r="U203" s="3">
        <f t="shared" ca="1" si="42"/>
        <v>827.50859217264212</v>
      </c>
      <c r="V203" s="3">
        <f t="shared" ca="1" si="42"/>
        <v>883.2</v>
      </c>
      <c r="W203" s="3">
        <f t="shared" ca="1" si="42"/>
        <v>778.36328096318368</v>
      </c>
      <c r="X203" s="3">
        <f t="shared" ca="1" si="42"/>
        <v>1104</v>
      </c>
      <c r="Y203" s="3">
        <f t="shared" ca="1" si="42"/>
        <v>1104</v>
      </c>
      <c r="Z203" s="3">
        <f t="shared" ca="1" si="42"/>
        <v>1104</v>
      </c>
      <c r="AA203" s="3">
        <f t="shared" ca="1" si="40"/>
        <v>1227.2310810530744</v>
      </c>
      <c r="AB203" s="3">
        <f t="shared" ca="1" si="40"/>
        <v>663.19712065529984</v>
      </c>
      <c r="AC203" s="3">
        <f t="shared" ca="1" si="40"/>
        <v>1104</v>
      </c>
      <c r="AD203" s="3">
        <f t="shared" ca="1" si="40"/>
        <v>799.65655868829481</v>
      </c>
      <c r="AE203" s="3">
        <f t="shared" ca="1" si="40"/>
        <v>662.40000000000009</v>
      </c>
      <c r="AF203" s="3">
        <f t="shared" ca="1" si="40"/>
        <v>160.22680282181378</v>
      </c>
      <c r="AG203" s="3">
        <f t="shared" ca="1" si="40"/>
        <v>69.121344930772011</v>
      </c>
      <c r="AH203" s="3">
        <f t="shared" ca="1" si="40"/>
        <v>127.86773232865535</v>
      </c>
      <c r="AI203" s="3">
        <f t="shared" ca="1" si="40"/>
        <v>84.813025342481978</v>
      </c>
    </row>
    <row r="204" spans="10:35" x14ac:dyDescent="0.3">
      <c r="J204" s="1">
        <f t="shared" si="37"/>
        <v>44399</v>
      </c>
      <c r="K204" s="5">
        <f t="shared" si="41"/>
        <v>4</v>
      </c>
      <c r="L204" s="3">
        <f t="shared" ca="1" si="42"/>
        <v>90.404360928460306</v>
      </c>
      <c r="M204" s="3">
        <f t="shared" ca="1" si="42"/>
        <v>85.254513571647522</v>
      </c>
      <c r="N204" s="3">
        <f t="shared" ca="1" si="42"/>
        <v>72.916113175062009</v>
      </c>
      <c r="O204" s="3">
        <f t="shared" ca="1" si="42"/>
        <v>120.81386065459907</v>
      </c>
      <c r="P204" s="3">
        <f t="shared" ca="1" si="42"/>
        <v>110.4</v>
      </c>
      <c r="Q204" s="3">
        <f t="shared" ca="1" si="42"/>
        <v>112.2038102454239</v>
      </c>
      <c r="R204" s="3">
        <f t="shared" ca="1" si="42"/>
        <v>105.43557098517191</v>
      </c>
      <c r="S204" s="3">
        <f t="shared" ca="1" si="42"/>
        <v>94.6543720740857</v>
      </c>
      <c r="T204" s="3">
        <f t="shared" ca="1" si="42"/>
        <v>461.40072319810298</v>
      </c>
      <c r="U204" s="3">
        <f t="shared" ca="1" si="42"/>
        <v>693.999102617787</v>
      </c>
      <c r="V204" s="3">
        <f t="shared" ca="1" si="42"/>
        <v>1091.0993448969612</v>
      </c>
      <c r="W204" s="3">
        <f t="shared" ca="1" si="42"/>
        <v>1015.8812956182257</v>
      </c>
      <c r="X204" s="3">
        <f t="shared" ca="1" si="42"/>
        <v>1104</v>
      </c>
      <c r="Y204" s="3">
        <f t="shared" ca="1" si="42"/>
        <v>1506.2870311682318</v>
      </c>
      <c r="Z204" s="3">
        <f t="shared" ca="1" si="42"/>
        <v>1093.2786887817972</v>
      </c>
      <c r="AA204" s="3">
        <f t="shared" ca="1" si="40"/>
        <v>1408.925063556004</v>
      </c>
      <c r="AB204" s="3">
        <f t="shared" ca="1" si="40"/>
        <v>828.31705003364118</v>
      </c>
      <c r="AC204" s="3">
        <f t="shared" ca="1" si="40"/>
        <v>1104</v>
      </c>
      <c r="AD204" s="3">
        <f t="shared" ca="1" si="40"/>
        <v>883.2</v>
      </c>
      <c r="AE204" s="3">
        <f t="shared" ca="1" si="40"/>
        <v>473.68054857604488</v>
      </c>
      <c r="AF204" s="3">
        <f t="shared" ca="1" si="40"/>
        <v>196.04374701749151</v>
      </c>
      <c r="AG204" s="3">
        <f t="shared" ca="1" si="40"/>
        <v>142.86715135745044</v>
      </c>
      <c r="AH204" s="3">
        <f t="shared" ca="1" si="40"/>
        <v>67.961562602802616</v>
      </c>
      <c r="AI204" s="3">
        <f t="shared" ca="1" si="40"/>
        <v>107.63658785475013</v>
      </c>
    </row>
    <row r="205" spans="10:35" x14ac:dyDescent="0.3">
      <c r="J205" s="1">
        <f t="shared" si="37"/>
        <v>44400</v>
      </c>
      <c r="K205" s="5">
        <f t="shared" si="41"/>
        <v>5</v>
      </c>
      <c r="L205" s="3">
        <f t="shared" ca="1" si="42"/>
        <v>102.79253193832265</v>
      </c>
      <c r="M205" s="3">
        <f t="shared" ca="1" si="42"/>
        <v>110.4</v>
      </c>
      <c r="N205" s="3">
        <f t="shared" ca="1" si="42"/>
        <v>77.239765086869909</v>
      </c>
      <c r="O205" s="3">
        <f t="shared" ca="1" si="42"/>
        <v>72.750397061680189</v>
      </c>
      <c r="P205" s="3">
        <f t="shared" ca="1" si="42"/>
        <v>110.4</v>
      </c>
      <c r="Q205" s="3">
        <f t="shared" ca="1" si="42"/>
        <v>110.4</v>
      </c>
      <c r="R205" s="3">
        <f t="shared" ca="1" si="42"/>
        <v>139.4182470206255</v>
      </c>
      <c r="S205" s="3">
        <f t="shared" ca="1" si="42"/>
        <v>123.9690521464662</v>
      </c>
      <c r="T205" s="3">
        <f t="shared" ca="1" si="42"/>
        <v>313.92166048145782</v>
      </c>
      <c r="U205" s="3">
        <f t="shared" ca="1" si="42"/>
        <v>662.40000000000009</v>
      </c>
      <c r="V205" s="3">
        <f t="shared" ca="1" si="42"/>
        <v>883.2</v>
      </c>
      <c r="W205" s="3">
        <f t="shared" ca="1" si="42"/>
        <v>1104</v>
      </c>
      <c r="X205" s="3">
        <f t="shared" ca="1" si="42"/>
        <v>679.10032418604089</v>
      </c>
      <c r="Y205" s="3">
        <f t="shared" ca="1" si="42"/>
        <v>1323.2113311133587</v>
      </c>
      <c r="Z205" s="3">
        <f t="shared" ca="1" si="42"/>
        <v>1010.7090771821792</v>
      </c>
      <c r="AA205" s="3">
        <f t="shared" ca="1" si="40"/>
        <v>1513.9252484580404</v>
      </c>
      <c r="AB205" s="3">
        <f t="shared" ca="1" si="40"/>
        <v>680.39968598130565</v>
      </c>
      <c r="AC205" s="3">
        <f t="shared" ca="1" si="40"/>
        <v>971.20229253584387</v>
      </c>
      <c r="AD205" s="3">
        <f t="shared" ca="1" si="40"/>
        <v>997.55084374632179</v>
      </c>
      <c r="AE205" s="3">
        <f t="shared" ca="1" si="40"/>
        <v>717.32911475220646</v>
      </c>
      <c r="AF205" s="3">
        <f t="shared" ca="1" si="40"/>
        <v>220.86782389245192</v>
      </c>
      <c r="AG205" s="3">
        <f t="shared" ca="1" si="40"/>
        <v>80.679741408565079</v>
      </c>
      <c r="AH205" s="3">
        <f t="shared" ca="1" si="40"/>
        <v>152.68886617381264</v>
      </c>
      <c r="AI205" s="3">
        <f t="shared" ca="1" si="40"/>
        <v>126.9213589354286</v>
      </c>
    </row>
    <row r="206" spans="10:35" x14ac:dyDescent="0.3">
      <c r="J206" s="1">
        <f t="shared" si="37"/>
        <v>44401</v>
      </c>
      <c r="K206" s="5">
        <f t="shared" si="41"/>
        <v>6</v>
      </c>
      <c r="L206" s="3">
        <f t="shared" ca="1" si="42"/>
        <v>14.162875163644095</v>
      </c>
      <c r="M206" s="3">
        <f t="shared" ca="1" si="42"/>
        <v>11.040000000000001</v>
      </c>
      <c r="N206" s="3">
        <f t="shared" ca="1" si="42"/>
        <v>11.040000000000001</v>
      </c>
      <c r="O206" s="3">
        <f t="shared" ca="1" si="42"/>
        <v>11.040000000000001</v>
      </c>
      <c r="P206" s="3">
        <f t="shared" ca="1" si="42"/>
        <v>15.190620272742198</v>
      </c>
      <c r="Q206" s="3">
        <f t="shared" ca="1" si="42"/>
        <v>10.460558764932022</v>
      </c>
      <c r="R206" s="3">
        <f t="shared" ca="1" si="42"/>
        <v>13.941740186452998</v>
      </c>
      <c r="S206" s="3">
        <f t="shared" ca="1" si="42"/>
        <v>9.2982971550498572</v>
      </c>
      <c r="T206" s="3">
        <f t="shared" ca="1" si="42"/>
        <v>21.867470449300829</v>
      </c>
      <c r="U206" s="3">
        <f t="shared" ca="1" si="42"/>
        <v>53.315184291993504</v>
      </c>
      <c r="V206" s="3">
        <f t="shared" ca="1" si="42"/>
        <v>94.079006907245187</v>
      </c>
      <c r="W206" s="3">
        <f t="shared" ca="1" si="42"/>
        <v>91.333308521663326</v>
      </c>
      <c r="X206" s="3">
        <f t="shared" ca="1" si="42"/>
        <v>104.65647908712333</v>
      </c>
      <c r="Y206" s="3">
        <f t="shared" ca="1" si="42"/>
        <v>110.4</v>
      </c>
      <c r="Z206" s="3">
        <f t="shared" ca="1" si="42"/>
        <v>85.154476933419147</v>
      </c>
      <c r="AA206" s="3">
        <f t="shared" ca="1" si="40"/>
        <v>125.69950618502679</v>
      </c>
      <c r="AB206" s="3">
        <f t="shared" ca="1" si="40"/>
        <v>73.391030153009254</v>
      </c>
      <c r="AC206" s="3">
        <f t="shared" ca="1" si="40"/>
        <v>110.4</v>
      </c>
      <c r="AD206" s="3">
        <f t="shared" ca="1" si="40"/>
        <v>103.66012859277771</v>
      </c>
      <c r="AE206" s="3">
        <f t="shared" ca="1" si="40"/>
        <v>45.455811156688682</v>
      </c>
      <c r="AF206" s="3">
        <f t="shared" ca="1" si="40"/>
        <v>19.365533922853579</v>
      </c>
      <c r="AG206" s="3">
        <f t="shared" ca="1" si="40"/>
        <v>9.2141167551723324</v>
      </c>
      <c r="AH206" s="3">
        <f t="shared" ca="1" si="40"/>
        <v>10.77103433144811</v>
      </c>
      <c r="AI206" s="3">
        <f t="shared" ca="1" si="40"/>
        <v>10.333847910499555</v>
      </c>
    </row>
    <row r="207" spans="10:35" x14ac:dyDescent="0.3">
      <c r="J207" s="1">
        <f t="shared" si="37"/>
        <v>44402</v>
      </c>
      <c r="K207" s="5">
        <f t="shared" si="41"/>
        <v>7</v>
      </c>
      <c r="L207" s="3">
        <f t="shared" ca="1" si="42"/>
        <v>11.203316294114678</v>
      </c>
      <c r="M207" s="3">
        <f t="shared" ca="1" si="42"/>
        <v>11.040000000000001</v>
      </c>
      <c r="N207" s="3">
        <f t="shared" ca="1" si="42"/>
        <v>13.299211591379331</v>
      </c>
      <c r="O207" s="3">
        <f t="shared" ca="1" si="42"/>
        <v>12.71353590331551</v>
      </c>
      <c r="P207" s="3">
        <f t="shared" ca="1" si="42"/>
        <v>11.040000000000001</v>
      </c>
      <c r="Q207" s="3">
        <f t="shared" ca="1" si="42"/>
        <v>9.6638627235721906</v>
      </c>
      <c r="R207" s="3">
        <f t="shared" ca="1" si="42"/>
        <v>11.040000000000001</v>
      </c>
      <c r="S207" s="3">
        <f t="shared" ca="1" si="42"/>
        <v>9.8892499895811579</v>
      </c>
      <c r="T207" s="3">
        <f t="shared" ca="1" si="42"/>
        <v>31.874839239815351</v>
      </c>
      <c r="U207" s="3">
        <f t="shared" ca="1" si="42"/>
        <v>86.902286180023211</v>
      </c>
      <c r="V207" s="3">
        <f t="shared" ca="1" si="42"/>
        <v>67.193967626407741</v>
      </c>
      <c r="W207" s="3">
        <f t="shared" ca="1" si="42"/>
        <v>110.4</v>
      </c>
      <c r="X207" s="3">
        <f t="shared" ca="1" si="42"/>
        <v>152.6465393115287</v>
      </c>
      <c r="Y207" s="3">
        <f t="shared" ca="1" si="42"/>
        <v>79.752524058557483</v>
      </c>
      <c r="Z207" s="3">
        <f t="shared" ca="1" si="42"/>
        <v>69.071402073234665</v>
      </c>
      <c r="AA207" s="3">
        <f t="shared" ca="1" si="40"/>
        <v>89.98809581246465</v>
      </c>
      <c r="AB207" s="3">
        <f t="shared" ca="1" si="40"/>
        <v>110.4</v>
      </c>
      <c r="AC207" s="3">
        <f t="shared" ca="1" si="40"/>
        <v>110.4</v>
      </c>
      <c r="AD207" s="3">
        <f t="shared" ca="1" si="40"/>
        <v>88.320000000000007</v>
      </c>
      <c r="AE207" s="3">
        <f t="shared" ca="1" si="40"/>
        <v>69.504462542415368</v>
      </c>
      <c r="AF207" s="3">
        <f t="shared" ca="1" si="40"/>
        <v>22.080000000000002</v>
      </c>
      <c r="AG207" s="3">
        <f t="shared" ca="1" si="40"/>
        <v>11.040000000000001</v>
      </c>
      <c r="AH207" s="3">
        <f t="shared" ca="1" si="40"/>
        <v>14.041598112339512</v>
      </c>
      <c r="AI207" s="3">
        <f t="shared" ca="1" si="40"/>
        <v>11.040000000000001</v>
      </c>
    </row>
    <row r="208" spans="10:35" x14ac:dyDescent="0.3">
      <c r="J208" s="1">
        <f t="shared" si="37"/>
        <v>44403</v>
      </c>
      <c r="K208" s="5">
        <f t="shared" si="41"/>
        <v>1</v>
      </c>
      <c r="L208" s="3">
        <f t="shared" ca="1" si="42"/>
        <v>124.2901887955296</v>
      </c>
      <c r="M208" s="3">
        <f t="shared" ca="1" si="42"/>
        <v>83.622380876820657</v>
      </c>
      <c r="N208" s="3">
        <f t="shared" ca="1" si="42"/>
        <v>110.4</v>
      </c>
      <c r="O208" s="3">
        <f t="shared" ca="1" si="42"/>
        <v>116.30476230134278</v>
      </c>
      <c r="P208" s="3">
        <f t="shared" ca="1" si="42"/>
        <v>103.88427778979738</v>
      </c>
      <c r="Q208" s="3">
        <f t="shared" ca="1" si="42"/>
        <v>152.08756676985894</v>
      </c>
      <c r="R208" s="3">
        <f t="shared" ca="1" si="42"/>
        <v>145.57207921352418</v>
      </c>
      <c r="S208" s="3">
        <f t="shared" ca="1" si="42"/>
        <v>107.81134578960871</v>
      </c>
      <c r="T208" s="3">
        <f t="shared" ca="1" si="42"/>
        <v>331.20000000000005</v>
      </c>
      <c r="U208" s="3">
        <f t="shared" ca="1" si="42"/>
        <v>662.40000000000009</v>
      </c>
      <c r="V208" s="3">
        <f t="shared" ca="1" si="42"/>
        <v>1118.1227133178977</v>
      </c>
      <c r="W208" s="3">
        <f t="shared" ca="1" si="42"/>
        <v>1271.839567809109</v>
      </c>
      <c r="X208" s="3">
        <f t="shared" ca="1" si="42"/>
        <v>1069.1937633594025</v>
      </c>
      <c r="Y208" s="3">
        <f t="shared" ca="1" si="42"/>
        <v>1508.0670196651276</v>
      </c>
      <c r="Z208" s="3">
        <f t="shared" ca="1" si="42"/>
        <v>1070.0581476243547</v>
      </c>
      <c r="AA208" s="3">
        <f t="shared" ca="1" si="40"/>
        <v>1082.3764988763212</v>
      </c>
      <c r="AB208" s="3">
        <f t="shared" ca="1" si="40"/>
        <v>1447.3344728230732</v>
      </c>
      <c r="AC208" s="3">
        <f t="shared" ca="1" si="40"/>
        <v>1098.9400723349686</v>
      </c>
      <c r="AD208" s="3">
        <f t="shared" ca="1" si="40"/>
        <v>1029.713446800281</v>
      </c>
      <c r="AE208" s="3">
        <f t="shared" ca="1" si="40"/>
        <v>579.02300481573457</v>
      </c>
      <c r="AF208" s="3">
        <f t="shared" ca="1" si="40"/>
        <v>236.39087679241482</v>
      </c>
      <c r="AG208" s="3">
        <f t="shared" ca="1" si="40"/>
        <v>142.88422118997255</v>
      </c>
      <c r="AH208" s="3">
        <f t="shared" ca="1" si="40"/>
        <v>110.4</v>
      </c>
      <c r="AI208" s="3">
        <f t="shared" ca="1" si="40"/>
        <v>110.4</v>
      </c>
    </row>
    <row r="209" spans="10:35" x14ac:dyDescent="0.3">
      <c r="J209" s="1">
        <f t="shared" si="37"/>
        <v>44404</v>
      </c>
      <c r="K209" s="5">
        <f t="shared" si="41"/>
        <v>2</v>
      </c>
      <c r="L209" s="3">
        <f t="shared" ca="1" si="42"/>
        <v>111.58579233169749</v>
      </c>
      <c r="M209" s="3">
        <f t="shared" ca="1" si="42"/>
        <v>137.59781102796438</v>
      </c>
      <c r="N209" s="3">
        <f t="shared" ca="1" si="42"/>
        <v>86.708432111639624</v>
      </c>
      <c r="O209" s="3">
        <f t="shared" ca="1" si="42"/>
        <v>106.84583601969325</v>
      </c>
      <c r="P209" s="3">
        <f t="shared" ca="1" si="42"/>
        <v>75.81438873587804</v>
      </c>
      <c r="Q209" s="3">
        <f t="shared" ca="1" si="42"/>
        <v>110.4</v>
      </c>
      <c r="R209" s="3">
        <f t="shared" ca="1" si="42"/>
        <v>110.4</v>
      </c>
      <c r="S209" s="3">
        <f t="shared" ca="1" si="42"/>
        <v>110.4</v>
      </c>
      <c r="T209" s="3">
        <f t="shared" ca="1" si="42"/>
        <v>331.20000000000005</v>
      </c>
      <c r="U209" s="3">
        <f t="shared" ca="1" si="42"/>
        <v>662.40000000000009</v>
      </c>
      <c r="V209" s="3">
        <f t="shared" ca="1" si="42"/>
        <v>883.2</v>
      </c>
      <c r="W209" s="3">
        <f t="shared" ca="1" si="42"/>
        <v>1104</v>
      </c>
      <c r="X209" s="3">
        <f t="shared" ca="1" si="42"/>
        <v>950.41524902223489</v>
      </c>
      <c r="Y209" s="3">
        <f t="shared" ca="1" si="42"/>
        <v>1104</v>
      </c>
      <c r="Z209" s="3">
        <f t="shared" ca="1" si="42"/>
        <v>797.74871009783146</v>
      </c>
      <c r="AA209" s="3">
        <f t="shared" ca="1" si="40"/>
        <v>1104</v>
      </c>
      <c r="AB209" s="3">
        <f t="shared" ca="1" si="40"/>
        <v>1015.629394640131</v>
      </c>
      <c r="AC209" s="3">
        <f t="shared" ca="1" si="40"/>
        <v>1045.0239626262019</v>
      </c>
      <c r="AD209" s="3">
        <f t="shared" ca="1" si="40"/>
        <v>734.31144469598757</v>
      </c>
      <c r="AE209" s="3">
        <f t="shared" ca="1" si="40"/>
        <v>637.46649039783756</v>
      </c>
      <c r="AF209" s="3">
        <f t="shared" ca="1" si="40"/>
        <v>220.8</v>
      </c>
      <c r="AG209" s="3">
        <f t="shared" ca="1" si="40"/>
        <v>122.10506496262165</v>
      </c>
      <c r="AH209" s="3">
        <f t="shared" ca="1" si="40"/>
        <v>110.4</v>
      </c>
      <c r="AI209" s="3">
        <f t="shared" ca="1" si="40"/>
        <v>103.04499292613937</v>
      </c>
    </row>
    <row r="210" spans="10:35" x14ac:dyDescent="0.3">
      <c r="J210" s="1">
        <f t="shared" si="37"/>
        <v>44405</v>
      </c>
      <c r="K210" s="5">
        <f t="shared" si="41"/>
        <v>3</v>
      </c>
      <c r="L210" s="3">
        <f t="shared" ca="1" si="42"/>
        <v>75.223616393647063</v>
      </c>
      <c r="M210" s="3">
        <f t="shared" ca="1" si="42"/>
        <v>110.4</v>
      </c>
      <c r="N210" s="3">
        <f t="shared" ca="1" si="42"/>
        <v>97.297419132477387</v>
      </c>
      <c r="O210" s="3">
        <f t="shared" ca="1" si="42"/>
        <v>110.4</v>
      </c>
      <c r="P210" s="3">
        <f t="shared" ca="1" si="42"/>
        <v>99.360568927550162</v>
      </c>
      <c r="Q210" s="3">
        <f t="shared" ca="1" si="42"/>
        <v>138.7579111517955</v>
      </c>
      <c r="R210" s="3">
        <f t="shared" ca="1" si="42"/>
        <v>140.81195865069421</v>
      </c>
      <c r="S210" s="3">
        <f t="shared" ca="1" si="42"/>
        <v>110.4</v>
      </c>
      <c r="T210" s="3">
        <f t="shared" ca="1" si="42"/>
        <v>331.20000000000005</v>
      </c>
      <c r="U210" s="3">
        <f t="shared" ca="1" si="42"/>
        <v>662.40000000000009</v>
      </c>
      <c r="V210" s="3">
        <f t="shared" ca="1" si="42"/>
        <v>883.2</v>
      </c>
      <c r="W210" s="3">
        <f t="shared" ca="1" si="42"/>
        <v>1353.8232017413811</v>
      </c>
      <c r="X210" s="3">
        <f t="shared" ca="1" si="42"/>
        <v>1104</v>
      </c>
      <c r="Y210" s="3">
        <f t="shared" ca="1" si="42"/>
        <v>1102.1037766428199</v>
      </c>
      <c r="Z210" s="3">
        <f t="shared" ca="1" si="42"/>
        <v>930.28814646878186</v>
      </c>
      <c r="AA210" s="3">
        <f t="shared" ca="1" si="42"/>
        <v>1104</v>
      </c>
      <c r="AB210" s="3">
        <f t="shared" ref="AB210:AI225" ca="1" si="43">IF($K210&gt;5,($H$2*VLOOKUP(AB$1,$A$1:$B$25,2,0)*(1+$D$2*RANDBETWEEN(-1,1)*RAND())*VLOOKUP(MONTH($J210),$D$6:$E$17,2,0))*$D$4,($H$2*VLOOKUP(AB$1,$A$1:$B$25,2,0)*(1+$D$2*RANDBETWEEN(-1,1)*RAND())*VLOOKUP(MONTH($J210),$D$6:$E$17,2,0)))</f>
        <v>1389.6356973111792</v>
      </c>
      <c r="AC210" s="3">
        <f t="shared" ca="1" si="43"/>
        <v>1104</v>
      </c>
      <c r="AD210" s="3">
        <f t="shared" ca="1" si="43"/>
        <v>1227.2407504917364</v>
      </c>
      <c r="AE210" s="3">
        <f t="shared" ca="1" si="43"/>
        <v>591.22117277641235</v>
      </c>
      <c r="AF210" s="3">
        <f t="shared" ca="1" si="43"/>
        <v>272.16379880158155</v>
      </c>
      <c r="AG210" s="3">
        <f t="shared" ca="1" si="43"/>
        <v>116.00780830378818</v>
      </c>
      <c r="AH210" s="3">
        <f t="shared" ca="1" si="43"/>
        <v>110.4</v>
      </c>
      <c r="AI210" s="3">
        <f t="shared" ca="1" si="43"/>
        <v>79.344690011810144</v>
      </c>
    </row>
    <row r="211" spans="10:35" x14ac:dyDescent="0.3">
      <c r="J211" s="1">
        <f t="shared" si="37"/>
        <v>44406</v>
      </c>
      <c r="K211" s="5">
        <f t="shared" si="41"/>
        <v>4</v>
      </c>
      <c r="L211" s="3">
        <f t="shared" ref="L211:AA226" ca="1" si="44">IF($K211&gt;5,($H$2*VLOOKUP(L$1,$A$1:$B$25,2,0)*(1+$D$2*RANDBETWEEN(-1,1)*RAND())*VLOOKUP(MONTH($J211),$D$6:$E$17,2,0))*$D$4,($H$2*VLOOKUP(L$1,$A$1:$B$25,2,0)*(1+$D$2*RANDBETWEEN(-1,1)*RAND())*VLOOKUP(MONTH($J211),$D$6:$E$17,2,0)))</f>
        <v>110.4</v>
      </c>
      <c r="M211" s="3">
        <f t="shared" ca="1" si="44"/>
        <v>91.216808169540798</v>
      </c>
      <c r="N211" s="3">
        <f t="shared" ca="1" si="44"/>
        <v>81.535013240160723</v>
      </c>
      <c r="O211" s="3">
        <f t="shared" ca="1" si="44"/>
        <v>131.37546716614972</v>
      </c>
      <c r="P211" s="3">
        <f t="shared" ca="1" si="44"/>
        <v>110.4</v>
      </c>
      <c r="Q211" s="3">
        <f t="shared" ca="1" si="44"/>
        <v>71.909151690111585</v>
      </c>
      <c r="R211" s="3">
        <f t="shared" ca="1" si="44"/>
        <v>110.4</v>
      </c>
      <c r="S211" s="3">
        <f t="shared" ca="1" si="44"/>
        <v>71.673491480701685</v>
      </c>
      <c r="T211" s="3">
        <f t="shared" ca="1" si="44"/>
        <v>300.92781982606266</v>
      </c>
      <c r="U211" s="3">
        <f t="shared" ca="1" si="44"/>
        <v>618.24254609493971</v>
      </c>
      <c r="V211" s="3">
        <f t="shared" ca="1" si="44"/>
        <v>883.2</v>
      </c>
      <c r="W211" s="3">
        <f t="shared" ca="1" si="44"/>
        <v>765.02362588831352</v>
      </c>
      <c r="X211" s="3">
        <f t="shared" ca="1" si="44"/>
        <v>1079.7711221883362</v>
      </c>
      <c r="Y211" s="3">
        <f t="shared" ca="1" si="44"/>
        <v>845.5160481959515</v>
      </c>
      <c r="Z211" s="3">
        <f t="shared" ca="1" si="44"/>
        <v>1104</v>
      </c>
      <c r="AA211" s="3">
        <f t="shared" ca="1" si="44"/>
        <v>1104</v>
      </c>
      <c r="AB211" s="3">
        <f t="shared" ca="1" si="43"/>
        <v>1104</v>
      </c>
      <c r="AC211" s="3">
        <f t="shared" ca="1" si="43"/>
        <v>1338.3285260395164</v>
      </c>
      <c r="AD211" s="3">
        <f t="shared" ca="1" si="43"/>
        <v>575.16605945420736</v>
      </c>
      <c r="AE211" s="3">
        <f t="shared" ca="1" si="43"/>
        <v>662.40000000000009</v>
      </c>
      <c r="AF211" s="3">
        <f t="shared" ca="1" si="43"/>
        <v>139.36078730642848</v>
      </c>
      <c r="AG211" s="3">
        <f t="shared" ca="1" si="43"/>
        <v>94.944754451028857</v>
      </c>
      <c r="AH211" s="3">
        <f t="shared" ca="1" si="43"/>
        <v>70.056929241078578</v>
      </c>
      <c r="AI211" s="3">
        <f t="shared" ca="1" si="43"/>
        <v>125.22795330723972</v>
      </c>
    </row>
    <row r="212" spans="10:35" x14ac:dyDescent="0.3">
      <c r="J212" s="1">
        <f t="shared" si="37"/>
        <v>44407</v>
      </c>
      <c r="K212" s="5">
        <f t="shared" si="41"/>
        <v>5</v>
      </c>
      <c r="L212" s="3">
        <f t="shared" ca="1" si="44"/>
        <v>76.526008184479437</v>
      </c>
      <c r="M212" s="3">
        <f t="shared" ca="1" si="44"/>
        <v>98.072743891625024</v>
      </c>
      <c r="N212" s="3">
        <f t="shared" ca="1" si="44"/>
        <v>118.96692910926913</v>
      </c>
      <c r="O212" s="3">
        <f t="shared" ca="1" si="44"/>
        <v>133.25211743401212</v>
      </c>
      <c r="P212" s="3">
        <f t="shared" ca="1" si="44"/>
        <v>134.06599785295663</v>
      </c>
      <c r="Q212" s="3">
        <f t="shared" ca="1" si="44"/>
        <v>101.82974541430922</v>
      </c>
      <c r="R212" s="3">
        <f t="shared" ca="1" si="44"/>
        <v>112.44801264720145</v>
      </c>
      <c r="S212" s="3">
        <f t="shared" ca="1" si="44"/>
        <v>110.4</v>
      </c>
      <c r="T212" s="3">
        <f t="shared" ca="1" si="44"/>
        <v>331.20000000000005</v>
      </c>
      <c r="U212" s="3">
        <f t="shared" ca="1" si="44"/>
        <v>662.40000000000009</v>
      </c>
      <c r="V212" s="3">
        <f t="shared" ca="1" si="44"/>
        <v>574.59835691508863</v>
      </c>
      <c r="W212" s="3">
        <f t="shared" ca="1" si="44"/>
        <v>1367.4168649568051</v>
      </c>
      <c r="X212" s="3">
        <f t="shared" ca="1" si="44"/>
        <v>857.98117206841744</v>
      </c>
      <c r="Y212" s="3">
        <f t="shared" ca="1" si="44"/>
        <v>1320.9428618235681</v>
      </c>
      <c r="Z212" s="3">
        <f t="shared" ca="1" si="44"/>
        <v>1104</v>
      </c>
      <c r="AA212" s="3">
        <f t="shared" ca="1" si="44"/>
        <v>1104</v>
      </c>
      <c r="AB212" s="3">
        <f t="shared" ca="1" si="43"/>
        <v>1104</v>
      </c>
      <c r="AC212" s="3">
        <f t="shared" ca="1" si="43"/>
        <v>1463.5970858276687</v>
      </c>
      <c r="AD212" s="3">
        <f t="shared" ca="1" si="43"/>
        <v>883.2</v>
      </c>
      <c r="AE212" s="3">
        <f t="shared" ca="1" si="43"/>
        <v>901.69871630205967</v>
      </c>
      <c r="AF212" s="3">
        <f t="shared" ca="1" si="43"/>
        <v>205.02680523226604</v>
      </c>
      <c r="AG212" s="3">
        <f t="shared" ca="1" si="43"/>
        <v>71.970406435902632</v>
      </c>
      <c r="AH212" s="3">
        <f t="shared" ca="1" si="43"/>
        <v>131.50904043809572</v>
      </c>
      <c r="AI212" s="3">
        <f t="shared" ca="1" si="43"/>
        <v>110.4</v>
      </c>
    </row>
    <row r="213" spans="10:35" x14ac:dyDescent="0.3">
      <c r="J213" s="1">
        <f t="shared" si="37"/>
        <v>44408</v>
      </c>
      <c r="K213" s="5">
        <f t="shared" si="41"/>
        <v>6</v>
      </c>
      <c r="L213" s="3">
        <f t="shared" ca="1" si="44"/>
        <v>13.048468551984243</v>
      </c>
      <c r="M213" s="3">
        <f t="shared" ca="1" si="44"/>
        <v>14.190723073763332</v>
      </c>
      <c r="N213" s="3">
        <f t="shared" ca="1" si="44"/>
        <v>12.547164001949447</v>
      </c>
      <c r="O213" s="3">
        <f t="shared" ca="1" si="44"/>
        <v>6.8264517222288168</v>
      </c>
      <c r="P213" s="3">
        <f t="shared" ca="1" si="44"/>
        <v>11.040000000000001</v>
      </c>
      <c r="Q213" s="3">
        <f t="shared" ca="1" si="44"/>
        <v>11.040000000000001</v>
      </c>
      <c r="R213" s="3">
        <f t="shared" ca="1" si="44"/>
        <v>11.821715767671165</v>
      </c>
      <c r="S213" s="3">
        <f t="shared" ca="1" si="44"/>
        <v>14.73151485028003</v>
      </c>
      <c r="T213" s="3">
        <f t="shared" ca="1" si="44"/>
        <v>39.436389963057508</v>
      </c>
      <c r="U213" s="3">
        <f t="shared" ca="1" si="44"/>
        <v>69.06715320329117</v>
      </c>
      <c r="V213" s="3">
        <f t="shared" ca="1" si="44"/>
        <v>78.560051521158641</v>
      </c>
      <c r="W213" s="3">
        <f t="shared" ca="1" si="44"/>
        <v>146.41121730459602</v>
      </c>
      <c r="X213" s="3">
        <f t="shared" ca="1" si="44"/>
        <v>107.76020188174807</v>
      </c>
      <c r="Y213" s="3">
        <f t="shared" ca="1" si="44"/>
        <v>100.9778288981538</v>
      </c>
      <c r="Z213" s="3">
        <f t="shared" ca="1" si="44"/>
        <v>107.37099072595389</v>
      </c>
      <c r="AA213" s="3">
        <f t="shared" ca="1" si="44"/>
        <v>136.18007330355022</v>
      </c>
      <c r="AB213" s="3">
        <f t="shared" ca="1" si="43"/>
        <v>110.4</v>
      </c>
      <c r="AC213" s="3">
        <f t="shared" ca="1" si="43"/>
        <v>107.1881378287118</v>
      </c>
      <c r="AD213" s="3">
        <f t="shared" ca="1" si="43"/>
        <v>88.320000000000007</v>
      </c>
      <c r="AE213" s="3">
        <f t="shared" ca="1" si="43"/>
        <v>89.355701383994699</v>
      </c>
      <c r="AF213" s="3">
        <f t="shared" ca="1" si="43"/>
        <v>14.31808275520682</v>
      </c>
      <c r="AG213" s="3">
        <f t="shared" ca="1" si="43"/>
        <v>11.040000000000001</v>
      </c>
      <c r="AH213" s="3">
        <f t="shared" ca="1" si="43"/>
        <v>9.1890908713178749</v>
      </c>
      <c r="AI213" s="3">
        <f t="shared" ca="1" si="43"/>
        <v>11.040000000000001</v>
      </c>
    </row>
    <row r="214" spans="10:35" x14ac:dyDescent="0.3">
      <c r="J214" s="1">
        <f t="shared" si="37"/>
        <v>44409</v>
      </c>
      <c r="K214" s="5">
        <f t="shared" si="41"/>
        <v>7</v>
      </c>
      <c r="L214" s="3">
        <f t="shared" ca="1" si="44"/>
        <v>5.4546551657897746</v>
      </c>
      <c r="M214" s="3">
        <f t="shared" ca="1" si="44"/>
        <v>4.3093748864190777</v>
      </c>
      <c r="N214" s="3">
        <f t="shared" ca="1" si="44"/>
        <v>6.7394701572345177</v>
      </c>
      <c r="O214" s="3">
        <f t="shared" ca="1" si="44"/>
        <v>9.4473107703518036</v>
      </c>
      <c r="P214" s="3">
        <f t="shared" ca="1" si="44"/>
        <v>6.9</v>
      </c>
      <c r="Q214" s="3">
        <f t="shared" ca="1" si="44"/>
        <v>8.9851420418255437</v>
      </c>
      <c r="R214" s="3">
        <f t="shared" ca="1" si="44"/>
        <v>6.9</v>
      </c>
      <c r="S214" s="3">
        <f t="shared" ca="1" si="44"/>
        <v>5.7722864664040872</v>
      </c>
      <c r="T214" s="3">
        <f t="shared" ca="1" si="44"/>
        <v>20.700000000000003</v>
      </c>
      <c r="U214" s="3">
        <f t="shared" ca="1" si="44"/>
        <v>47.90538361643479</v>
      </c>
      <c r="V214" s="3">
        <f t="shared" ca="1" si="44"/>
        <v>76.565461950009976</v>
      </c>
      <c r="W214" s="3">
        <f t="shared" ca="1" si="44"/>
        <v>91.221481021962944</v>
      </c>
      <c r="X214" s="3">
        <f t="shared" ca="1" si="44"/>
        <v>69</v>
      </c>
      <c r="Y214" s="3">
        <f t="shared" ca="1" si="44"/>
        <v>61.077657798743303</v>
      </c>
      <c r="Z214" s="3">
        <f t="shared" ca="1" si="44"/>
        <v>61.375483609223686</v>
      </c>
      <c r="AA214" s="3">
        <f t="shared" ca="1" si="44"/>
        <v>80.840937248019713</v>
      </c>
      <c r="AB214" s="3">
        <f t="shared" ca="1" si="43"/>
        <v>68.324028760282474</v>
      </c>
      <c r="AC214" s="3">
        <f t="shared" ca="1" si="43"/>
        <v>69</v>
      </c>
      <c r="AD214" s="3">
        <f t="shared" ca="1" si="43"/>
        <v>55.2</v>
      </c>
      <c r="AE214" s="3">
        <f t="shared" ca="1" si="43"/>
        <v>32.353563523757622</v>
      </c>
      <c r="AF214" s="3">
        <f t="shared" ca="1" si="43"/>
        <v>18.793293494876945</v>
      </c>
      <c r="AG214" s="3">
        <f t="shared" ca="1" si="43"/>
        <v>8.9974077887536676</v>
      </c>
      <c r="AH214" s="3">
        <f t="shared" ca="1" si="43"/>
        <v>6.9</v>
      </c>
      <c r="AI214" s="3">
        <f t="shared" ca="1" si="43"/>
        <v>9.2404738157474711</v>
      </c>
    </row>
    <row r="215" spans="10:35" x14ac:dyDescent="0.3">
      <c r="J215" s="1">
        <f t="shared" si="37"/>
        <v>44410</v>
      </c>
      <c r="K215" s="5">
        <f t="shared" si="41"/>
        <v>1</v>
      </c>
      <c r="L215" s="3">
        <f t="shared" ca="1" si="44"/>
        <v>69</v>
      </c>
      <c r="M215" s="3">
        <f t="shared" ca="1" si="44"/>
        <v>76.908731467412679</v>
      </c>
      <c r="N215" s="3">
        <f t="shared" ca="1" si="44"/>
        <v>89.49792385874288</v>
      </c>
      <c r="O215" s="3">
        <f t="shared" ca="1" si="44"/>
        <v>81.878789505367635</v>
      </c>
      <c r="P215" s="3">
        <f t="shared" ca="1" si="44"/>
        <v>52.249418111318178</v>
      </c>
      <c r="Q215" s="3">
        <f t="shared" ca="1" si="44"/>
        <v>72.393119186308141</v>
      </c>
      <c r="R215" s="3">
        <f t="shared" ca="1" si="44"/>
        <v>93.143740534746371</v>
      </c>
      <c r="S215" s="3">
        <f t="shared" ca="1" si="44"/>
        <v>69</v>
      </c>
      <c r="T215" s="3">
        <f t="shared" ca="1" si="44"/>
        <v>138.79156895333631</v>
      </c>
      <c r="U215" s="3">
        <f t="shared" ca="1" si="44"/>
        <v>391.1875642731041</v>
      </c>
      <c r="V215" s="3">
        <f t="shared" ca="1" si="44"/>
        <v>552</v>
      </c>
      <c r="W215" s="3">
        <f t="shared" ca="1" si="44"/>
        <v>880.97462872573612</v>
      </c>
      <c r="X215" s="3">
        <f t="shared" ca="1" si="44"/>
        <v>438.87725285303355</v>
      </c>
      <c r="Y215" s="3">
        <f t="shared" ca="1" si="44"/>
        <v>919.01798424937783</v>
      </c>
      <c r="Z215" s="3">
        <f t="shared" ca="1" si="44"/>
        <v>690</v>
      </c>
      <c r="AA215" s="3">
        <f t="shared" ca="1" si="44"/>
        <v>649.02395733997844</v>
      </c>
      <c r="AB215" s="3">
        <f t="shared" ca="1" si="43"/>
        <v>565.72094222455337</v>
      </c>
      <c r="AC215" s="3">
        <f t="shared" ca="1" si="43"/>
        <v>690</v>
      </c>
      <c r="AD215" s="3">
        <f t="shared" ca="1" si="43"/>
        <v>575.88680776592969</v>
      </c>
      <c r="AE215" s="3">
        <f t="shared" ca="1" si="43"/>
        <v>462.46730825569273</v>
      </c>
      <c r="AF215" s="3">
        <f t="shared" ca="1" si="43"/>
        <v>151.43371709941857</v>
      </c>
      <c r="AG215" s="3">
        <f t="shared" ca="1" si="43"/>
        <v>69</v>
      </c>
      <c r="AH215" s="3">
        <f t="shared" ca="1" si="43"/>
        <v>69</v>
      </c>
      <c r="AI215" s="3">
        <f t="shared" ca="1" si="43"/>
        <v>76.107133384143609</v>
      </c>
    </row>
    <row r="216" spans="10:35" x14ac:dyDescent="0.3">
      <c r="J216" s="1">
        <f t="shared" si="37"/>
        <v>44411</v>
      </c>
      <c r="K216" s="5">
        <f t="shared" si="41"/>
        <v>2</v>
      </c>
      <c r="L216" s="3">
        <f t="shared" ca="1" si="44"/>
        <v>76.988706945400537</v>
      </c>
      <c r="M216" s="3">
        <f t="shared" ca="1" si="44"/>
        <v>59.596327742457341</v>
      </c>
      <c r="N216" s="3">
        <f t="shared" ca="1" si="44"/>
        <v>61.882031933331753</v>
      </c>
      <c r="O216" s="3">
        <f t="shared" ca="1" si="44"/>
        <v>57.252325046381145</v>
      </c>
      <c r="P216" s="3">
        <f t="shared" ca="1" si="44"/>
        <v>63.689005085235408</v>
      </c>
      <c r="Q216" s="3">
        <f t="shared" ca="1" si="44"/>
        <v>69</v>
      </c>
      <c r="R216" s="3">
        <f t="shared" ca="1" si="44"/>
        <v>77.485032230911315</v>
      </c>
      <c r="S216" s="3">
        <f t="shared" ca="1" si="44"/>
        <v>75.889364776902596</v>
      </c>
      <c r="T216" s="3">
        <f t="shared" ca="1" si="44"/>
        <v>193.83015381889143</v>
      </c>
      <c r="U216" s="3">
        <f t="shared" ca="1" si="44"/>
        <v>438.5898418846844</v>
      </c>
      <c r="V216" s="3">
        <f t="shared" ca="1" si="44"/>
        <v>472.96846368016321</v>
      </c>
      <c r="W216" s="3">
        <f t="shared" ca="1" si="44"/>
        <v>690</v>
      </c>
      <c r="X216" s="3">
        <f t="shared" ca="1" si="44"/>
        <v>675.64794482510183</v>
      </c>
      <c r="Y216" s="3">
        <f t="shared" ca="1" si="44"/>
        <v>528.19720494213971</v>
      </c>
      <c r="Z216" s="3">
        <f t="shared" ca="1" si="44"/>
        <v>894.16040112125461</v>
      </c>
      <c r="AA216" s="3">
        <f t="shared" ca="1" si="44"/>
        <v>632.92029368229407</v>
      </c>
      <c r="AB216" s="3">
        <f t="shared" ca="1" si="43"/>
        <v>468.24893782476209</v>
      </c>
      <c r="AC216" s="3">
        <f t="shared" ca="1" si="43"/>
        <v>445.77807291134167</v>
      </c>
      <c r="AD216" s="3">
        <f t="shared" ca="1" si="43"/>
        <v>552</v>
      </c>
      <c r="AE216" s="3">
        <f t="shared" ca="1" si="43"/>
        <v>302.42899283196886</v>
      </c>
      <c r="AF216" s="3">
        <f t="shared" ca="1" si="43"/>
        <v>164.10059797643072</v>
      </c>
      <c r="AG216" s="3">
        <f t="shared" ca="1" si="43"/>
        <v>50.975225760200331</v>
      </c>
      <c r="AH216" s="3">
        <f t="shared" ca="1" si="43"/>
        <v>54.906587994544381</v>
      </c>
      <c r="AI216" s="3">
        <f t="shared" ca="1" si="43"/>
        <v>77.644426321204577</v>
      </c>
    </row>
    <row r="217" spans="10:35" x14ac:dyDescent="0.3">
      <c r="J217" s="1">
        <f t="shared" si="37"/>
        <v>44412</v>
      </c>
      <c r="K217" s="5">
        <f t="shared" si="41"/>
        <v>3</v>
      </c>
      <c r="L217" s="3">
        <f t="shared" ca="1" si="44"/>
        <v>58.581737543727662</v>
      </c>
      <c r="M217" s="3">
        <f t="shared" ca="1" si="44"/>
        <v>87.019503537058497</v>
      </c>
      <c r="N217" s="3">
        <f t="shared" ca="1" si="44"/>
        <v>83.708076088795934</v>
      </c>
      <c r="O217" s="3">
        <f t="shared" ca="1" si="44"/>
        <v>57.844182045510195</v>
      </c>
      <c r="P217" s="3">
        <f t="shared" ca="1" si="44"/>
        <v>69</v>
      </c>
      <c r="Q217" s="3">
        <f t="shared" ca="1" si="44"/>
        <v>49.413856937073945</v>
      </c>
      <c r="R217" s="3">
        <f t="shared" ca="1" si="44"/>
        <v>69</v>
      </c>
      <c r="S217" s="3">
        <f t="shared" ca="1" si="44"/>
        <v>60.849453854420481</v>
      </c>
      <c r="T217" s="3">
        <f t="shared" ca="1" si="44"/>
        <v>238.86004145593421</v>
      </c>
      <c r="U217" s="3">
        <f t="shared" ca="1" si="44"/>
        <v>414</v>
      </c>
      <c r="V217" s="3">
        <f t="shared" ca="1" si="44"/>
        <v>431.48153153293964</v>
      </c>
      <c r="W217" s="3">
        <f t="shared" ca="1" si="44"/>
        <v>963.52317045096504</v>
      </c>
      <c r="X217" s="3">
        <f t="shared" ca="1" si="44"/>
        <v>807.69891629247286</v>
      </c>
      <c r="Y217" s="3">
        <f t="shared" ca="1" si="44"/>
        <v>426.44553150606265</v>
      </c>
      <c r="Z217" s="3">
        <f t="shared" ca="1" si="44"/>
        <v>690</v>
      </c>
      <c r="AA217" s="3">
        <f t="shared" ca="1" si="44"/>
        <v>690</v>
      </c>
      <c r="AB217" s="3">
        <f t="shared" ca="1" si="43"/>
        <v>585.9277475184723</v>
      </c>
      <c r="AC217" s="3">
        <f t="shared" ca="1" si="43"/>
        <v>816.23803181919004</v>
      </c>
      <c r="AD217" s="3">
        <f t="shared" ca="1" si="43"/>
        <v>399.07884925145368</v>
      </c>
      <c r="AE217" s="3">
        <f t="shared" ca="1" si="43"/>
        <v>414</v>
      </c>
      <c r="AF217" s="3">
        <f t="shared" ca="1" si="43"/>
        <v>144.97001417343316</v>
      </c>
      <c r="AG217" s="3">
        <f t="shared" ca="1" si="43"/>
        <v>69</v>
      </c>
      <c r="AH217" s="3">
        <f t="shared" ca="1" si="43"/>
        <v>69</v>
      </c>
      <c r="AI217" s="3">
        <f t="shared" ca="1" si="43"/>
        <v>69</v>
      </c>
    </row>
    <row r="218" spans="10:35" x14ac:dyDescent="0.3">
      <c r="J218" s="1">
        <f t="shared" si="37"/>
        <v>44413</v>
      </c>
      <c r="K218" s="5">
        <f t="shared" si="41"/>
        <v>4</v>
      </c>
      <c r="L218" s="3">
        <f t="shared" ca="1" si="44"/>
        <v>69</v>
      </c>
      <c r="M218" s="3">
        <f t="shared" ca="1" si="44"/>
        <v>69</v>
      </c>
      <c r="N218" s="3">
        <f t="shared" ca="1" si="44"/>
        <v>69</v>
      </c>
      <c r="O218" s="3">
        <f t="shared" ca="1" si="44"/>
        <v>70.073661180526202</v>
      </c>
      <c r="P218" s="3">
        <f t="shared" ca="1" si="44"/>
        <v>62.767521787068581</v>
      </c>
      <c r="Q218" s="3">
        <f t="shared" ca="1" si="44"/>
        <v>78.707363577541543</v>
      </c>
      <c r="R218" s="3">
        <f t="shared" ca="1" si="44"/>
        <v>43.973979616897083</v>
      </c>
      <c r="S218" s="3">
        <f t="shared" ca="1" si="44"/>
        <v>69</v>
      </c>
      <c r="T218" s="3">
        <f t="shared" ca="1" si="44"/>
        <v>132.74234253824807</v>
      </c>
      <c r="U218" s="3">
        <f t="shared" ca="1" si="44"/>
        <v>552.72231352065239</v>
      </c>
      <c r="V218" s="3">
        <f t="shared" ca="1" si="44"/>
        <v>457.11265386564526</v>
      </c>
      <c r="W218" s="3">
        <f t="shared" ca="1" si="44"/>
        <v>580.16953879044308</v>
      </c>
      <c r="X218" s="3">
        <f t="shared" ca="1" si="44"/>
        <v>690</v>
      </c>
      <c r="Y218" s="3">
        <f t="shared" ca="1" si="44"/>
        <v>429.02590040096908</v>
      </c>
      <c r="Z218" s="3">
        <f t="shared" ca="1" si="44"/>
        <v>690</v>
      </c>
      <c r="AA218" s="3">
        <f t="shared" ca="1" si="44"/>
        <v>491.02327174747262</v>
      </c>
      <c r="AB218" s="3">
        <f t="shared" ca="1" si="43"/>
        <v>415.99425638808566</v>
      </c>
      <c r="AC218" s="3">
        <f t="shared" ca="1" si="43"/>
        <v>690</v>
      </c>
      <c r="AD218" s="3">
        <f t="shared" ca="1" si="43"/>
        <v>377.69335681568469</v>
      </c>
      <c r="AE218" s="3">
        <f t="shared" ca="1" si="43"/>
        <v>340.55537925948494</v>
      </c>
      <c r="AF218" s="3">
        <f t="shared" ca="1" si="43"/>
        <v>188.09722869713184</v>
      </c>
      <c r="AG218" s="3">
        <f t="shared" ca="1" si="43"/>
        <v>69</v>
      </c>
      <c r="AH218" s="3">
        <f t="shared" ca="1" si="43"/>
        <v>69</v>
      </c>
      <c r="AI218" s="3">
        <f t="shared" ca="1" si="43"/>
        <v>47.288003665605544</v>
      </c>
    </row>
    <row r="219" spans="10:35" x14ac:dyDescent="0.3">
      <c r="J219" s="1">
        <f t="shared" si="37"/>
        <v>44414</v>
      </c>
      <c r="K219" s="5">
        <f t="shared" si="41"/>
        <v>5</v>
      </c>
      <c r="L219" s="3">
        <f t="shared" ca="1" si="44"/>
        <v>70.516243885585453</v>
      </c>
      <c r="M219" s="3">
        <f t="shared" ca="1" si="44"/>
        <v>88.08012974014855</v>
      </c>
      <c r="N219" s="3">
        <f t="shared" ca="1" si="44"/>
        <v>69</v>
      </c>
      <c r="O219" s="3">
        <f t="shared" ca="1" si="44"/>
        <v>62.790367786296635</v>
      </c>
      <c r="P219" s="3">
        <f t="shared" ca="1" si="44"/>
        <v>94.896152849870376</v>
      </c>
      <c r="Q219" s="3">
        <f t="shared" ca="1" si="44"/>
        <v>75.270582407325108</v>
      </c>
      <c r="R219" s="3">
        <f t="shared" ca="1" si="44"/>
        <v>66.742190157405147</v>
      </c>
      <c r="S219" s="3">
        <f t="shared" ca="1" si="44"/>
        <v>57.002001307290108</v>
      </c>
      <c r="T219" s="3">
        <f t="shared" ca="1" si="44"/>
        <v>207</v>
      </c>
      <c r="U219" s="3">
        <f t="shared" ca="1" si="44"/>
        <v>340.1957392420772</v>
      </c>
      <c r="V219" s="3">
        <f t="shared" ca="1" si="44"/>
        <v>452.79370078688794</v>
      </c>
      <c r="W219" s="3">
        <f t="shared" ca="1" si="44"/>
        <v>752.28143871637417</v>
      </c>
      <c r="X219" s="3">
        <f t="shared" ca="1" si="44"/>
        <v>725.4117984095509</v>
      </c>
      <c r="Y219" s="3">
        <f t="shared" ca="1" si="44"/>
        <v>718.54340663458879</v>
      </c>
      <c r="Z219" s="3">
        <f t="shared" ca="1" si="44"/>
        <v>690</v>
      </c>
      <c r="AA219" s="3">
        <f t="shared" ca="1" si="44"/>
        <v>431.71535654360406</v>
      </c>
      <c r="AB219" s="3">
        <f t="shared" ca="1" si="43"/>
        <v>802.19991035079249</v>
      </c>
      <c r="AC219" s="3">
        <f t="shared" ca="1" si="43"/>
        <v>690</v>
      </c>
      <c r="AD219" s="3">
        <f t="shared" ca="1" si="43"/>
        <v>457.95293930247863</v>
      </c>
      <c r="AE219" s="3">
        <f t="shared" ca="1" si="43"/>
        <v>414</v>
      </c>
      <c r="AF219" s="3">
        <f t="shared" ca="1" si="43"/>
        <v>189.50468933728996</v>
      </c>
      <c r="AG219" s="3">
        <f t="shared" ca="1" si="43"/>
        <v>96.164319116771551</v>
      </c>
      <c r="AH219" s="3">
        <f t="shared" ca="1" si="43"/>
        <v>95.403916196603518</v>
      </c>
      <c r="AI219" s="3">
        <f t="shared" ca="1" si="43"/>
        <v>81.106759765973791</v>
      </c>
    </row>
    <row r="220" spans="10:35" x14ac:dyDescent="0.3">
      <c r="J220" s="1">
        <f t="shared" si="37"/>
        <v>44415</v>
      </c>
      <c r="K220" s="5">
        <f t="shared" si="41"/>
        <v>6</v>
      </c>
      <c r="L220" s="3">
        <f t="shared" ca="1" si="44"/>
        <v>6.7447584066496891</v>
      </c>
      <c r="M220" s="3">
        <f t="shared" ca="1" si="44"/>
        <v>5.0635878064582638</v>
      </c>
      <c r="N220" s="3">
        <f t="shared" ca="1" si="44"/>
        <v>6.9</v>
      </c>
      <c r="O220" s="3">
        <f t="shared" ca="1" si="44"/>
        <v>4.3047439171114013</v>
      </c>
      <c r="P220" s="3">
        <f t="shared" ca="1" si="44"/>
        <v>6.9155269522333729</v>
      </c>
      <c r="Q220" s="3">
        <f t="shared" ca="1" si="44"/>
        <v>6.9</v>
      </c>
      <c r="R220" s="3">
        <f t="shared" ca="1" si="44"/>
        <v>6.9</v>
      </c>
      <c r="S220" s="3">
        <f t="shared" ca="1" si="44"/>
        <v>6.9367646324279839</v>
      </c>
      <c r="T220" s="3">
        <f t="shared" ca="1" si="44"/>
        <v>20.700000000000003</v>
      </c>
      <c r="U220" s="3">
        <f t="shared" ca="1" si="44"/>
        <v>41.400000000000006</v>
      </c>
      <c r="V220" s="3">
        <f t="shared" ca="1" si="44"/>
        <v>55.2</v>
      </c>
      <c r="W220" s="3">
        <f t="shared" ca="1" si="44"/>
        <v>59.327299055298766</v>
      </c>
      <c r="X220" s="3">
        <f t="shared" ca="1" si="44"/>
        <v>76.624667757969661</v>
      </c>
      <c r="Y220" s="3">
        <f t="shared" ca="1" si="44"/>
        <v>69</v>
      </c>
      <c r="Z220" s="3">
        <f t="shared" ca="1" si="44"/>
        <v>80.728150848737926</v>
      </c>
      <c r="AA220" s="3">
        <f t="shared" ca="1" si="44"/>
        <v>69</v>
      </c>
      <c r="AB220" s="3">
        <f t="shared" ca="1" si="43"/>
        <v>79.953950002153974</v>
      </c>
      <c r="AC220" s="3">
        <f t="shared" ca="1" si="43"/>
        <v>69</v>
      </c>
      <c r="AD220" s="3">
        <f t="shared" ca="1" si="43"/>
        <v>63.229399647163831</v>
      </c>
      <c r="AE220" s="3">
        <f t="shared" ca="1" si="43"/>
        <v>41.400000000000006</v>
      </c>
      <c r="AF220" s="3">
        <f t="shared" ca="1" si="43"/>
        <v>17.562348812996262</v>
      </c>
      <c r="AG220" s="3">
        <f t="shared" ca="1" si="43"/>
        <v>7.9168157705075757</v>
      </c>
      <c r="AH220" s="3">
        <f t="shared" ca="1" si="43"/>
        <v>5.0460605611961391</v>
      </c>
      <c r="AI220" s="3">
        <f t="shared" ca="1" si="43"/>
        <v>6.8692294297196543</v>
      </c>
    </row>
    <row r="221" spans="10:35" x14ac:dyDescent="0.3">
      <c r="J221" s="1">
        <f t="shared" si="37"/>
        <v>44416</v>
      </c>
      <c r="K221" s="5">
        <f t="shared" si="41"/>
        <v>7</v>
      </c>
      <c r="L221" s="3">
        <f t="shared" ca="1" si="44"/>
        <v>6.9</v>
      </c>
      <c r="M221" s="3">
        <f t="shared" ca="1" si="44"/>
        <v>6.9</v>
      </c>
      <c r="N221" s="3">
        <f t="shared" ca="1" si="44"/>
        <v>8.8906275472444438</v>
      </c>
      <c r="O221" s="3">
        <f t="shared" ca="1" si="44"/>
        <v>4.7511236948252442</v>
      </c>
      <c r="P221" s="3">
        <f t="shared" ca="1" si="44"/>
        <v>8.6110527567393529</v>
      </c>
      <c r="Q221" s="3">
        <f t="shared" ca="1" si="44"/>
        <v>7.5479711979998845</v>
      </c>
      <c r="R221" s="3">
        <f t="shared" ca="1" si="44"/>
        <v>8.0814504749334688</v>
      </c>
      <c r="S221" s="3">
        <f t="shared" ca="1" si="44"/>
        <v>4.5832054067690011</v>
      </c>
      <c r="T221" s="3">
        <f t="shared" ca="1" si="44"/>
        <v>12.483448440172815</v>
      </c>
      <c r="U221" s="3">
        <f t="shared" ca="1" si="44"/>
        <v>38.062259769012456</v>
      </c>
      <c r="V221" s="3">
        <f t="shared" ca="1" si="44"/>
        <v>39.220783099233145</v>
      </c>
      <c r="W221" s="3">
        <f t="shared" ca="1" si="44"/>
        <v>69</v>
      </c>
      <c r="X221" s="3">
        <f t="shared" ca="1" si="44"/>
        <v>96.135169700246834</v>
      </c>
      <c r="Y221" s="3">
        <f t="shared" ca="1" si="44"/>
        <v>51.547830521127743</v>
      </c>
      <c r="Z221" s="3">
        <f t="shared" ca="1" si="44"/>
        <v>58.986833519883341</v>
      </c>
      <c r="AA221" s="3">
        <f t="shared" ca="1" si="44"/>
        <v>56.028246062609895</v>
      </c>
      <c r="AB221" s="3">
        <f t="shared" ca="1" si="43"/>
        <v>69</v>
      </c>
      <c r="AC221" s="3">
        <f t="shared" ca="1" si="43"/>
        <v>69</v>
      </c>
      <c r="AD221" s="3">
        <f t="shared" ca="1" si="43"/>
        <v>54.548532496604814</v>
      </c>
      <c r="AE221" s="3">
        <f t="shared" ca="1" si="43"/>
        <v>43.037203469991098</v>
      </c>
      <c r="AF221" s="3">
        <f t="shared" ca="1" si="43"/>
        <v>17.925609871342115</v>
      </c>
      <c r="AG221" s="3">
        <f t="shared" ca="1" si="43"/>
        <v>6.306165242104421</v>
      </c>
      <c r="AH221" s="3">
        <f t="shared" ca="1" si="43"/>
        <v>6.9</v>
      </c>
      <c r="AI221" s="3">
        <f t="shared" ca="1" si="43"/>
        <v>7.1631632657585529</v>
      </c>
    </row>
    <row r="222" spans="10:35" x14ac:dyDescent="0.3">
      <c r="J222" s="1">
        <f t="shared" si="37"/>
        <v>44417</v>
      </c>
      <c r="K222" s="5">
        <f t="shared" si="41"/>
        <v>1</v>
      </c>
      <c r="L222" s="3">
        <f t="shared" ca="1" si="44"/>
        <v>69</v>
      </c>
      <c r="M222" s="3">
        <f t="shared" ca="1" si="44"/>
        <v>85.314451391252902</v>
      </c>
      <c r="N222" s="3">
        <f t="shared" ca="1" si="44"/>
        <v>64.272315379718805</v>
      </c>
      <c r="O222" s="3">
        <f t="shared" ca="1" si="44"/>
        <v>87.926781075585566</v>
      </c>
      <c r="P222" s="3">
        <f t="shared" ca="1" si="44"/>
        <v>82.700114603875463</v>
      </c>
      <c r="Q222" s="3">
        <f t="shared" ca="1" si="44"/>
        <v>69</v>
      </c>
      <c r="R222" s="3">
        <f t="shared" ca="1" si="44"/>
        <v>78.907354714546315</v>
      </c>
      <c r="S222" s="3">
        <f t="shared" ca="1" si="44"/>
        <v>54.100297037491913</v>
      </c>
      <c r="T222" s="3">
        <f t="shared" ca="1" si="44"/>
        <v>209.84773687405718</v>
      </c>
      <c r="U222" s="3">
        <f t="shared" ca="1" si="44"/>
        <v>464.67730631365839</v>
      </c>
      <c r="V222" s="3">
        <f t="shared" ca="1" si="44"/>
        <v>552</v>
      </c>
      <c r="W222" s="3">
        <f t="shared" ca="1" si="44"/>
        <v>672.29728446297872</v>
      </c>
      <c r="X222" s="3">
        <f t="shared" ca="1" si="44"/>
        <v>690</v>
      </c>
      <c r="Y222" s="3">
        <f t="shared" ca="1" si="44"/>
        <v>489.96083934285957</v>
      </c>
      <c r="Z222" s="3">
        <f t="shared" ca="1" si="44"/>
        <v>690</v>
      </c>
      <c r="AA222" s="3">
        <f t="shared" ca="1" si="44"/>
        <v>944.50415427787891</v>
      </c>
      <c r="AB222" s="3">
        <f t="shared" ca="1" si="43"/>
        <v>466.45534210833006</v>
      </c>
      <c r="AC222" s="3">
        <f t="shared" ca="1" si="43"/>
        <v>550.8307391218633</v>
      </c>
      <c r="AD222" s="3">
        <f t="shared" ca="1" si="43"/>
        <v>503.50822846004831</v>
      </c>
      <c r="AE222" s="3">
        <f t="shared" ca="1" si="43"/>
        <v>574.28318568839791</v>
      </c>
      <c r="AF222" s="3">
        <f t="shared" ca="1" si="43"/>
        <v>184.10403611549802</v>
      </c>
      <c r="AG222" s="3">
        <f t="shared" ca="1" si="43"/>
        <v>69</v>
      </c>
      <c r="AH222" s="3">
        <f t="shared" ca="1" si="43"/>
        <v>59.124393043522545</v>
      </c>
      <c r="AI222" s="3">
        <f t="shared" ca="1" si="43"/>
        <v>69</v>
      </c>
    </row>
    <row r="223" spans="10:35" x14ac:dyDescent="0.3">
      <c r="J223" s="1">
        <f t="shared" si="37"/>
        <v>44418</v>
      </c>
      <c r="K223" s="5">
        <f t="shared" si="41"/>
        <v>2</v>
      </c>
      <c r="L223" s="3">
        <f t="shared" ca="1" si="44"/>
        <v>44.633127399843836</v>
      </c>
      <c r="M223" s="3">
        <f t="shared" ca="1" si="44"/>
        <v>71.629743225820448</v>
      </c>
      <c r="N223" s="3">
        <f t="shared" ca="1" si="44"/>
        <v>61.363230049185326</v>
      </c>
      <c r="O223" s="3">
        <f t="shared" ca="1" si="44"/>
        <v>69</v>
      </c>
      <c r="P223" s="3">
        <f t="shared" ca="1" si="44"/>
        <v>69</v>
      </c>
      <c r="Q223" s="3">
        <f t="shared" ca="1" si="44"/>
        <v>69</v>
      </c>
      <c r="R223" s="3">
        <f t="shared" ca="1" si="44"/>
        <v>60.126551298120582</v>
      </c>
      <c r="S223" s="3">
        <f t="shared" ca="1" si="44"/>
        <v>48.050272791142085</v>
      </c>
      <c r="T223" s="3">
        <f t="shared" ca="1" si="44"/>
        <v>238.36508060866504</v>
      </c>
      <c r="U223" s="3">
        <f t="shared" ca="1" si="44"/>
        <v>414</v>
      </c>
      <c r="V223" s="3">
        <f t="shared" ca="1" si="44"/>
        <v>481.04527132020087</v>
      </c>
      <c r="W223" s="3">
        <f t="shared" ca="1" si="44"/>
        <v>690</v>
      </c>
      <c r="X223" s="3">
        <f t="shared" ca="1" si="44"/>
        <v>657.81790445821093</v>
      </c>
      <c r="Y223" s="3">
        <f t="shared" ca="1" si="44"/>
        <v>690</v>
      </c>
      <c r="Z223" s="3">
        <f t="shared" ca="1" si="44"/>
        <v>690</v>
      </c>
      <c r="AA223" s="3">
        <f t="shared" ca="1" si="44"/>
        <v>685.70595950627751</v>
      </c>
      <c r="AB223" s="3">
        <f t="shared" ca="1" si="43"/>
        <v>690</v>
      </c>
      <c r="AC223" s="3">
        <f t="shared" ca="1" si="43"/>
        <v>690</v>
      </c>
      <c r="AD223" s="3">
        <f t="shared" ca="1" si="43"/>
        <v>552</v>
      </c>
      <c r="AE223" s="3">
        <f t="shared" ca="1" si="43"/>
        <v>294.59234238517615</v>
      </c>
      <c r="AF223" s="3">
        <f t="shared" ca="1" si="43"/>
        <v>88.298630394184144</v>
      </c>
      <c r="AG223" s="3">
        <f t="shared" ca="1" si="43"/>
        <v>69</v>
      </c>
      <c r="AH223" s="3">
        <f t="shared" ca="1" si="43"/>
        <v>60.322388988909481</v>
      </c>
      <c r="AI223" s="3">
        <f t="shared" ca="1" si="43"/>
        <v>49.891592200638549</v>
      </c>
    </row>
    <row r="224" spans="10:35" x14ac:dyDescent="0.3">
      <c r="J224" s="1">
        <f t="shared" si="37"/>
        <v>44419</v>
      </c>
      <c r="K224" s="5">
        <f t="shared" si="41"/>
        <v>3</v>
      </c>
      <c r="L224" s="3">
        <f t="shared" ca="1" si="44"/>
        <v>83.978480892167156</v>
      </c>
      <c r="M224" s="3">
        <f t="shared" ca="1" si="44"/>
        <v>57.440573044461921</v>
      </c>
      <c r="N224" s="3">
        <f t="shared" ca="1" si="44"/>
        <v>74.161885091737318</v>
      </c>
      <c r="O224" s="3">
        <f t="shared" ca="1" si="44"/>
        <v>43.147824086169059</v>
      </c>
      <c r="P224" s="3">
        <f t="shared" ca="1" si="44"/>
        <v>69</v>
      </c>
      <c r="Q224" s="3">
        <f t="shared" ca="1" si="44"/>
        <v>69</v>
      </c>
      <c r="R224" s="3">
        <f t="shared" ca="1" si="44"/>
        <v>48.617753059682876</v>
      </c>
      <c r="S224" s="3">
        <f t="shared" ca="1" si="44"/>
        <v>78.416672754705104</v>
      </c>
      <c r="T224" s="3">
        <f t="shared" ca="1" si="44"/>
        <v>231.72266766602425</v>
      </c>
      <c r="U224" s="3">
        <f t="shared" ca="1" si="44"/>
        <v>254.75193546063238</v>
      </c>
      <c r="V224" s="3">
        <f t="shared" ca="1" si="44"/>
        <v>552</v>
      </c>
      <c r="W224" s="3">
        <f t="shared" ca="1" si="44"/>
        <v>732.01435494281475</v>
      </c>
      <c r="X224" s="3">
        <f t="shared" ca="1" si="44"/>
        <v>690</v>
      </c>
      <c r="Y224" s="3">
        <f t="shared" ca="1" si="44"/>
        <v>690</v>
      </c>
      <c r="Z224" s="3">
        <f t="shared" ca="1" si="44"/>
        <v>637.95963168198671</v>
      </c>
      <c r="AA224" s="3">
        <f t="shared" ca="1" si="44"/>
        <v>545.29075170512726</v>
      </c>
      <c r="AB224" s="3">
        <f t="shared" ca="1" si="43"/>
        <v>690</v>
      </c>
      <c r="AC224" s="3">
        <f t="shared" ca="1" si="43"/>
        <v>690</v>
      </c>
      <c r="AD224" s="3">
        <f t="shared" ca="1" si="43"/>
        <v>552</v>
      </c>
      <c r="AE224" s="3">
        <f t="shared" ca="1" si="43"/>
        <v>341.86460111926806</v>
      </c>
      <c r="AF224" s="3">
        <f t="shared" ca="1" si="43"/>
        <v>156.04706626961649</v>
      </c>
      <c r="AG224" s="3">
        <f t="shared" ca="1" si="43"/>
        <v>86.504425093881338</v>
      </c>
      <c r="AH224" s="3">
        <f t="shared" ca="1" si="43"/>
        <v>69</v>
      </c>
      <c r="AI224" s="3">
        <f t="shared" ca="1" si="43"/>
        <v>48.523128531033997</v>
      </c>
    </row>
    <row r="225" spans="10:35" x14ac:dyDescent="0.3">
      <c r="J225" s="1">
        <f t="shared" si="37"/>
        <v>44420</v>
      </c>
      <c r="K225" s="5">
        <f t="shared" si="41"/>
        <v>4</v>
      </c>
      <c r="L225" s="3">
        <f t="shared" ca="1" si="44"/>
        <v>56.233919836672008</v>
      </c>
      <c r="M225" s="3">
        <f t="shared" ca="1" si="44"/>
        <v>64.872322043276213</v>
      </c>
      <c r="N225" s="3">
        <f t="shared" ca="1" si="44"/>
        <v>76.036158816166818</v>
      </c>
      <c r="O225" s="3">
        <f t="shared" ca="1" si="44"/>
        <v>95.214564791278377</v>
      </c>
      <c r="P225" s="3">
        <f t="shared" ca="1" si="44"/>
        <v>71.771921127959672</v>
      </c>
      <c r="Q225" s="3">
        <f t="shared" ca="1" si="44"/>
        <v>69</v>
      </c>
      <c r="R225" s="3">
        <f t="shared" ca="1" si="44"/>
        <v>57.466546011676485</v>
      </c>
      <c r="S225" s="3">
        <f t="shared" ca="1" si="44"/>
        <v>87.590058487282008</v>
      </c>
      <c r="T225" s="3">
        <f t="shared" ca="1" si="44"/>
        <v>207</v>
      </c>
      <c r="U225" s="3">
        <f t="shared" ca="1" si="44"/>
        <v>573.05052803349952</v>
      </c>
      <c r="V225" s="3">
        <f t="shared" ca="1" si="44"/>
        <v>652.13390604771462</v>
      </c>
      <c r="W225" s="3">
        <f t="shared" ca="1" si="44"/>
        <v>825.9117137476552</v>
      </c>
      <c r="X225" s="3">
        <f t="shared" ca="1" si="44"/>
        <v>554.61810921570782</v>
      </c>
      <c r="Y225" s="3">
        <f t="shared" ca="1" si="44"/>
        <v>483.05635269370379</v>
      </c>
      <c r="Z225" s="3">
        <f t="shared" ca="1" si="44"/>
        <v>794.42199491898759</v>
      </c>
      <c r="AA225" s="3">
        <f t="shared" ca="1" si="44"/>
        <v>690</v>
      </c>
      <c r="AB225" s="3">
        <f t="shared" ca="1" si="43"/>
        <v>454.00270343453076</v>
      </c>
      <c r="AC225" s="3">
        <f t="shared" ca="1" si="43"/>
        <v>459.68241266968437</v>
      </c>
      <c r="AD225" s="3">
        <f t="shared" ca="1" si="43"/>
        <v>552</v>
      </c>
      <c r="AE225" s="3">
        <f t="shared" ca="1" si="43"/>
        <v>414</v>
      </c>
      <c r="AF225" s="3">
        <f t="shared" ca="1" si="43"/>
        <v>138</v>
      </c>
      <c r="AG225" s="3">
        <f t="shared" ca="1" si="43"/>
        <v>70.415559116186344</v>
      </c>
      <c r="AH225" s="3">
        <f t="shared" ca="1" si="43"/>
        <v>69</v>
      </c>
      <c r="AI225" s="3">
        <f t="shared" ca="1" si="43"/>
        <v>88.414158941316998</v>
      </c>
    </row>
    <row r="226" spans="10:35" x14ac:dyDescent="0.3">
      <c r="J226" s="1">
        <f t="shared" si="37"/>
        <v>44421</v>
      </c>
      <c r="K226" s="5">
        <f t="shared" si="41"/>
        <v>5</v>
      </c>
      <c r="L226" s="3">
        <f t="shared" ca="1" si="44"/>
        <v>72.660665243742059</v>
      </c>
      <c r="M226" s="3">
        <f t="shared" ca="1" si="44"/>
        <v>69</v>
      </c>
      <c r="N226" s="3">
        <f t="shared" ca="1" si="44"/>
        <v>44.539224928292597</v>
      </c>
      <c r="O226" s="3">
        <f t="shared" ca="1" si="44"/>
        <v>69</v>
      </c>
      <c r="P226" s="3">
        <f t="shared" ca="1" si="44"/>
        <v>69</v>
      </c>
      <c r="Q226" s="3">
        <f t="shared" ca="1" si="44"/>
        <v>72.44184805730319</v>
      </c>
      <c r="R226" s="3">
        <f t="shared" ca="1" si="44"/>
        <v>58.412921310013452</v>
      </c>
      <c r="S226" s="3">
        <f t="shared" ca="1" si="44"/>
        <v>69</v>
      </c>
      <c r="T226" s="3">
        <f t="shared" ca="1" si="44"/>
        <v>277.6081734480436</v>
      </c>
      <c r="U226" s="3">
        <f t="shared" ca="1" si="44"/>
        <v>487.84049724428098</v>
      </c>
      <c r="V226" s="3">
        <f t="shared" ca="1" si="44"/>
        <v>678.63960483119968</v>
      </c>
      <c r="W226" s="3">
        <f t="shared" ca="1" si="44"/>
        <v>690</v>
      </c>
      <c r="X226" s="3">
        <f t="shared" ca="1" si="44"/>
        <v>690</v>
      </c>
      <c r="Y226" s="3">
        <f t="shared" ca="1" si="44"/>
        <v>690</v>
      </c>
      <c r="Z226" s="3">
        <f t="shared" ca="1" si="44"/>
        <v>670.62062888234686</v>
      </c>
      <c r="AA226" s="3">
        <f t="shared" ref="AA226:AI241" ca="1" si="45">IF($K226&gt;5,($H$2*VLOOKUP(AA$1,$A$1:$B$25,2,0)*(1+$D$2*RANDBETWEEN(-1,1)*RAND())*VLOOKUP(MONTH($J226),$D$6:$E$17,2,0))*$D$4,($H$2*VLOOKUP(AA$1,$A$1:$B$25,2,0)*(1+$D$2*RANDBETWEEN(-1,1)*RAND())*VLOOKUP(MONTH($J226),$D$6:$E$17,2,0)))</f>
        <v>803.99161167679438</v>
      </c>
      <c r="AB226" s="3">
        <f t="shared" ca="1" si="45"/>
        <v>711.38913628338764</v>
      </c>
      <c r="AC226" s="3">
        <f t="shared" ca="1" si="45"/>
        <v>468.88605083282602</v>
      </c>
      <c r="AD226" s="3">
        <f t="shared" ca="1" si="45"/>
        <v>493.40377862951414</v>
      </c>
      <c r="AE226" s="3">
        <f t="shared" ca="1" si="45"/>
        <v>377.65480944623425</v>
      </c>
      <c r="AF226" s="3">
        <f t="shared" ca="1" si="45"/>
        <v>169.12370974631042</v>
      </c>
      <c r="AG226" s="3">
        <f t="shared" ca="1" si="45"/>
        <v>54.148501188989805</v>
      </c>
      <c r="AH226" s="3">
        <f t="shared" ca="1" si="45"/>
        <v>74.68360277802303</v>
      </c>
      <c r="AI226" s="3">
        <f t="shared" ca="1" si="45"/>
        <v>69.77473224677756</v>
      </c>
    </row>
    <row r="227" spans="10:35" x14ac:dyDescent="0.3">
      <c r="J227" s="1">
        <f t="shared" si="37"/>
        <v>44422</v>
      </c>
      <c r="K227" s="5">
        <f t="shared" si="41"/>
        <v>6</v>
      </c>
      <c r="L227" s="3">
        <f t="shared" ref="L227:AA242" ca="1" si="46">IF($K227&gt;5,($H$2*VLOOKUP(L$1,$A$1:$B$25,2,0)*(1+$D$2*RANDBETWEEN(-1,1)*RAND())*VLOOKUP(MONTH($J227),$D$6:$E$17,2,0))*$D$4,($H$2*VLOOKUP(L$1,$A$1:$B$25,2,0)*(1+$D$2*RANDBETWEEN(-1,1)*RAND())*VLOOKUP(MONTH($J227),$D$6:$E$17,2,0)))</f>
        <v>6.0618126233250322</v>
      </c>
      <c r="M227" s="3">
        <f t="shared" ca="1" si="46"/>
        <v>6.7750384368553558</v>
      </c>
      <c r="N227" s="3">
        <f t="shared" ca="1" si="46"/>
        <v>5.3196593386268507</v>
      </c>
      <c r="O227" s="3">
        <f t="shared" ca="1" si="46"/>
        <v>7.4416541862536221</v>
      </c>
      <c r="P227" s="3">
        <f t="shared" ca="1" si="46"/>
        <v>7.7489573714251057</v>
      </c>
      <c r="Q227" s="3">
        <f t="shared" ca="1" si="46"/>
        <v>8.112181341899193</v>
      </c>
      <c r="R227" s="3">
        <f t="shared" ca="1" si="46"/>
        <v>5.1426813603404078</v>
      </c>
      <c r="S227" s="3">
        <f t="shared" ca="1" si="46"/>
        <v>7.3368399866915599</v>
      </c>
      <c r="T227" s="3">
        <f t="shared" ca="1" si="46"/>
        <v>24.105548984977492</v>
      </c>
      <c r="U227" s="3">
        <f t="shared" ca="1" si="46"/>
        <v>45.55864048363614</v>
      </c>
      <c r="V227" s="3">
        <f t="shared" ca="1" si="46"/>
        <v>74.025156440824958</v>
      </c>
      <c r="W227" s="3">
        <f t="shared" ca="1" si="46"/>
        <v>69</v>
      </c>
      <c r="X227" s="3">
        <f t="shared" ca="1" si="46"/>
        <v>44.888919811409316</v>
      </c>
      <c r="Y227" s="3">
        <f t="shared" ca="1" si="46"/>
        <v>47.174933216798905</v>
      </c>
      <c r="Z227" s="3">
        <f t="shared" ca="1" si="46"/>
        <v>76.993980252008214</v>
      </c>
      <c r="AA227" s="3">
        <f t="shared" ca="1" si="45"/>
        <v>61.338467722313091</v>
      </c>
      <c r="AB227" s="3">
        <f t="shared" ca="1" si="45"/>
        <v>69</v>
      </c>
      <c r="AC227" s="3">
        <f t="shared" ca="1" si="45"/>
        <v>69</v>
      </c>
      <c r="AD227" s="3">
        <f t="shared" ca="1" si="45"/>
        <v>55.2</v>
      </c>
      <c r="AE227" s="3">
        <f t="shared" ca="1" si="45"/>
        <v>54.86280903280371</v>
      </c>
      <c r="AF227" s="3">
        <f t="shared" ca="1" si="45"/>
        <v>14.829811020489553</v>
      </c>
      <c r="AG227" s="3">
        <f t="shared" ca="1" si="45"/>
        <v>5.4620157359462258</v>
      </c>
      <c r="AH227" s="3">
        <f t="shared" ca="1" si="45"/>
        <v>6.8174981876593268</v>
      </c>
      <c r="AI227" s="3">
        <f t="shared" ca="1" si="45"/>
        <v>8.1412877097470293</v>
      </c>
    </row>
    <row r="228" spans="10:35" x14ac:dyDescent="0.3">
      <c r="J228" s="1">
        <f t="shared" si="37"/>
        <v>44423</v>
      </c>
      <c r="K228" s="5">
        <f t="shared" si="41"/>
        <v>7</v>
      </c>
      <c r="L228" s="3">
        <f t="shared" ca="1" si="46"/>
        <v>9.1152727170664694</v>
      </c>
      <c r="M228" s="3">
        <f t="shared" ca="1" si="46"/>
        <v>6.9</v>
      </c>
      <c r="N228" s="3">
        <f t="shared" ca="1" si="46"/>
        <v>8.2983909252332761</v>
      </c>
      <c r="O228" s="3">
        <f t="shared" ca="1" si="46"/>
        <v>8.0378177100580022</v>
      </c>
      <c r="P228" s="3">
        <f t="shared" ca="1" si="46"/>
        <v>5.5554779172605855</v>
      </c>
      <c r="Q228" s="3">
        <f t="shared" ca="1" si="46"/>
        <v>7.5439498737536796</v>
      </c>
      <c r="R228" s="3">
        <f t="shared" ca="1" si="46"/>
        <v>6.9</v>
      </c>
      <c r="S228" s="3">
        <f t="shared" ca="1" si="46"/>
        <v>6.9</v>
      </c>
      <c r="T228" s="3">
        <f t="shared" ca="1" si="46"/>
        <v>22.576443860147116</v>
      </c>
      <c r="U228" s="3">
        <f t="shared" ca="1" si="46"/>
        <v>56.429828954654447</v>
      </c>
      <c r="V228" s="3">
        <f t="shared" ca="1" si="46"/>
        <v>68.919715263228369</v>
      </c>
      <c r="W228" s="3">
        <f t="shared" ca="1" si="46"/>
        <v>83.760902828567737</v>
      </c>
      <c r="X228" s="3">
        <f t="shared" ca="1" si="46"/>
        <v>78.223784647884855</v>
      </c>
      <c r="Y228" s="3">
        <f t="shared" ca="1" si="46"/>
        <v>69</v>
      </c>
      <c r="Z228" s="3">
        <f t="shared" ca="1" si="46"/>
        <v>48.267737830040893</v>
      </c>
      <c r="AA228" s="3">
        <f t="shared" ca="1" si="45"/>
        <v>69</v>
      </c>
      <c r="AB228" s="3">
        <f t="shared" ca="1" si="45"/>
        <v>71.037553916262013</v>
      </c>
      <c r="AC228" s="3">
        <f t="shared" ca="1" si="45"/>
        <v>90.076002467014149</v>
      </c>
      <c r="AD228" s="3">
        <f t="shared" ca="1" si="45"/>
        <v>55.2</v>
      </c>
      <c r="AE228" s="3">
        <f t="shared" ca="1" si="45"/>
        <v>24.903242543148906</v>
      </c>
      <c r="AF228" s="3">
        <f t="shared" ca="1" si="45"/>
        <v>13.536094536610287</v>
      </c>
      <c r="AG228" s="3">
        <f t="shared" ca="1" si="45"/>
        <v>4.8967034403594658</v>
      </c>
      <c r="AH228" s="3">
        <f t="shared" ca="1" si="45"/>
        <v>6.9</v>
      </c>
      <c r="AI228" s="3">
        <f t="shared" ca="1" si="45"/>
        <v>4.4488054227854006</v>
      </c>
    </row>
    <row r="229" spans="10:35" x14ac:dyDescent="0.3">
      <c r="J229" s="1">
        <f t="shared" si="37"/>
        <v>44424</v>
      </c>
      <c r="K229" s="5">
        <f t="shared" si="41"/>
        <v>1</v>
      </c>
      <c r="L229" s="3">
        <f t="shared" ca="1" si="46"/>
        <v>69</v>
      </c>
      <c r="M229" s="3">
        <f t="shared" ca="1" si="46"/>
        <v>91.215382842433812</v>
      </c>
      <c r="N229" s="3">
        <f t="shared" ca="1" si="46"/>
        <v>86.639016909093741</v>
      </c>
      <c r="O229" s="3">
        <f t="shared" ca="1" si="46"/>
        <v>54.032404292621976</v>
      </c>
      <c r="P229" s="3">
        <f t="shared" ca="1" si="46"/>
        <v>68.096756649382698</v>
      </c>
      <c r="Q229" s="3">
        <f t="shared" ca="1" si="46"/>
        <v>82.044420466304018</v>
      </c>
      <c r="R229" s="3">
        <f t="shared" ca="1" si="46"/>
        <v>50.053413601051545</v>
      </c>
      <c r="S229" s="3">
        <f t="shared" ca="1" si="46"/>
        <v>50.945257799914643</v>
      </c>
      <c r="T229" s="3">
        <f t="shared" ca="1" si="46"/>
        <v>232.45428844979131</v>
      </c>
      <c r="U229" s="3">
        <f t="shared" ca="1" si="46"/>
        <v>447.769020217356</v>
      </c>
      <c r="V229" s="3">
        <f t="shared" ca="1" si="46"/>
        <v>529.19151299194471</v>
      </c>
      <c r="W229" s="3">
        <f t="shared" ca="1" si="46"/>
        <v>447.27650675640103</v>
      </c>
      <c r="X229" s="3">
        <f t="shared" ca="1" si="46"/>
        <v>651.50046532984504</v>
      </c>
      <c r="Y229" s="3">
        <f t="shared" ca="1" si="46"/>
        <v>690</v>
      </c>
      <c r="Z229" s="3">
        <f t="shared" ca="1" si="46"/>
        <v>908.4507386610469</v>
      </c>
      <c r="AA229" s="3">
        <f t="shared" ca="1" si="45"/>
        <v>690</v>
      </c>
      <c r="AB229" s="3">
        <f t="shared" ca="1" si="45"/>
        <v>879.10651848951966</v>
      </c>
      <c r="AC229" s="3">
        <f t="shared" ca="1" si="45"/>
        <v>554.77665985190777</v>
      </c>
      <c r="AD229" s="3">
        <f t="shared" ca="1" si="45"/>
        <v>522.72891640658497</v>
      </c>
      <c r="AE229" s="3">
        <f t="shared" ca="1" si="45"/>
        <v>530.36590369477869</v>
      </c>
      <c r="AF229" s="3">
        <f t="shared" ca="1" si="45"/>
        <v>138</v>
      </c>
      <c r="AG229" s="3">
        <f t="shared" ca="1" si="45"/>
        <v>59.914680641479883</v>
      </c>
      <c r="AH229" s="3">
        <f t="shared" ca="1" si="45"/>
        <v>82.451481992265272</v>
      </c>
      <c r="AI229" s="3">
        <f t="shared" ca="1" si="45"/>
        <v>69</v>
      </c>
    </row>
    <row r="230" spans="10:35" x14ac:dyDescent="0.3">
      <c r="J230" s="1">
        <f t="shared" si="37"/>
        <v>44425</v>
      </c>
      <c r="K230" s="5">
        <f t="shared" si="41"/>
        <v>2</v>
      </c>
      <c r="L230" s="3">
        <f t="shared" ca="1" si="46"/>
        <v>47.816885932202233</v>
      </c>
      <c r="M230" s="3">
        <f t="shared" ca="1" si="46"/>
        <v>89.328431151956948</v>
      </c>
      <c r="N230" s="3">
        <f t="shared" ca="1" si="46"/>
        <v>69</v>
      </c>
      <c r="O230" s="3">
        <f t="shared" ca="1" si="46"/>
        <v>88.424971395010076</v>
      </c>
      <c r="P230" s="3">
        <f t="shared" ca="1" si="46"/>
        <v>48.503190016054923</v>
      </c>
      <c r="Q230" s="3">
        <f t="shared" ca="1" si="46"/>
        <v>91.130857598652454</v>
      </c>
      <c r="R230" s="3">
        <f t="shared" ca="1" si="46"/>
        <v>70.496001035700687</v>
      </c>
      <c r="S230" s="3">
        <f t="shared" ca="1" si="46"/>
        <v>69</v>
      </c>
      <c r="T230" s="3">
        <f t="shared" ca="1" si="46"/>
        <v>207</v>
      </c>
      <c r="U230" s="3">
        <f t="shared" ca="1" si="46"/>
        <v>261.30571172442581</v>
      </c>
      <c r="V230" s="3">
        <f t="shared" ca="1" si="46"/>
        <v>552</v>
      </c>
      <c r="W230" s="3">
        <f t="shared" ca="1" si="46"/>
        <v>485.40737680348934</v>
      </c>
      <c r="X230" s="3">
        <f t="shared" ca="1" si="46"/>
        <v>905.69854781528511</v>
      </c>
      <c r="Y230" s="3">
        <f t="shared" ca="1" si="46"/>
        <v>725.93901886497383</v>
      </c>
      <c r="Z230" s="3">
        <f t="shared" ca="1" si="46"/>
        <v>794.05931950936508</v>
      </c>
      <c r="AA230" s="3">
        <f t="shared" ca="1" si="45"/>
        <v>690</v>
      </c>
      <c r="AB230" s="3">
        <f t="shared" ca="1" si="45"/>
        <v>565.71023498304385</v>
      </c>
      <c r="AC230" s="3">
        <f t="shared" ca="1" si="45"/>
        <v>690</v>
      </c>
      <c r="AD230" s="3">
        <f t="shared" ca="1" si="45"/>
        <v>753.71139532566065</v>
      </c>
      <c r="AE230" s="3">
        <f t="shared" ca="1" si="45"/>
        <v>414</v>
      </c>
      <c r="AF230" s="3">
        <f t="shared" ca="1" si="45"/>
        <v>138</v>
      </c>
      <c r="AG230" s="3">
        <f t="shared" ca="1" si="45"/>
        <v>95.813605283243646</v>
      </c>
      <c r="AH230" s="3">
        <f t="shared" ca="1" si="45"/>
        <v>94.42827288227484</v>
      </c>
      <c r="AI230" s="3">
        <f t="shared" ca="1" si="45"/>
        <v>90.363720330647268</v>
      </c>
    </row>
    <row r="231" spans="10:35" x14ac:dyDescent="0.3">
      <c r="J231" s="1">
        <f t="shared" si="37"/>
        <v>44426</v>
      </c>
      <c r="K231" s="5">
        <f t="shared" si="41"/>
        <v>3</v>
      </c>
      <c r="L231" s="3">
        <f t="shared" ca="1" si="46"/>
        <v>69</v>
      </c>
      <c r="M231" s="3">
        <f t="shared" ca="1" si="46"/>
        <v>60.005083477512599</v>
      </c>
      <c r="N231" s="3">
        <f t="shared" ca="1" si="46"/>
        <v>57.893497271091938</v>
      </c>
      <c r="O231" s="3">
        <f t="shared" ca="1" si="46"/>
        <v>69</v>
      </c>
      <c r="P231" s="3">
        <f t="shared" ca="1" si="46"/>
        <v>44.302961989515836</v>
      </c>
      <c r="Q231" s="3">
        <f t="shared" ca="1" si="46"/>
        <v>69</v>
      </c>
      <c r="R231" s="3">
        <f t="shared" ca="1" si="46"/>
        <v>69</v>
      </c>
      <c r="S231" s="3">
        <f t="shared" ca="1" si="46"/>
        <v>64.987127127578361</v>
      </c>
      <c r="T231" s="3">
        <f t="shared" ca="1" si="46"/>
        <v>169.29118825183318</v>
      </c>
      <c r="U231" s="3">
        <f t="shared" ca="1" si="46"/>
        <v>511.21609643363826</v>
      </c>
      <c r="V231" s="3">
        <f t="shared" ca="1" si="46"/>
        <v>552</v>
      </c>
      <c r="W231" s="3">
        <f t="shared" ca="1" si="46"/>
        <v>611.54524040842693</v>
      </c>
      <c r="X231" s="3">
        <f t="shared" ca="1" si="46"/>
        <v>564.42021258439036</v>
      </c>
      <c r="Y231" s="3">
        <f t="shared" ca="1" si="46"/>
        <v>793.58152693878787</v>
      </c>
      <c r="Z231" s="3">
        <f t="shared" ca="1" si="46"/>
        <v>853.51308450123679</v>
      </c>
      <c r="AA231" s="3">
        <f t="shared" ca="1" si="45"/>
        <v>690</v>
      </c>
      <c r="AB231" s="3">
        <f t="shared" ca="1" si="45"/>
        <v>690</v>
      </c>
      <c r="AC231" s="3">
        <f t="shared" ca="1" si="45"/>
        <v>690</v>
      </c>
      <c r="AD231" s="3">
        <f t="shared" ca="1" si="45"/>
        <v>331.51281187959898</v>
      </c>
      <c r="AE231" s="3">
        <f t="shared" ca="1" si="45"/>
        <v>408.39067514483304</v>
      </c>
      <c r="AF231" s="3">
        <f t="shared" ca="1" si="45"/>
        <v>138</v>
      </c>
      <c r="AG231" s="3">
        <f t="shared" ca="1" si="45"/>
        <v>47.92620513729166</v>
      </c>
      <c r="AH231" s="3">
        <f t="shared" ca="1" si="45"/>
        <v>69</v>
      </c>
      <c r="AI231" s="3">
        <f t="shared" ca="1" si="45"/>
        <v>69</v>
      </c>
    </row>
    <row r="232" spans="10:35" x14ac:dyDescent="0.3">
      <c r="J232" s="1">
        <f t="shared" si="37"/>
        <v>44427</v>
      </c>
      <c r="K232" s="5">
        <f t="shared" si="41"/>
        <v>4</v>
      </c>
      <c r="L232" s="3">
        <f t="shared" ca="1" si="46"/>
        <v>86.412708875119847</v>
      </c>
      <c r="M232" s="3">
        <f t="shared" ca="1" si="46"/>
        <v>83.51668488229484</v>
      </c>
      <c r="N232" s="3">
        <f t="shared" ca="1" si="46"/>
        <v>92.120234717654796</v>
      </c>
      <c r="O232" s="3">
        <f t="shared" ca="1" si="46"/>
        <v>77.548817542206905</v>
      </c>
      <c r="P232" s="3">
        <f t="shared" ca="1" si="46"/>
        <v>41.779686702241364</v>
      </c>
      <c r="Q232" s="3">
        <f t="shared" ca="1" si="46"/>
        <v>49.383415140264013</v>
      </c>
      <c r="R232" s="3">
        <f t="shared" ca="1" si="46"/>
        <v>69</v>
      </c>
      <c r="S232" s="3">
        <f t="shared" ca="1" si="46"/>
        <v>69</v>
      </c>
      <c r="T232" s="3">
        <f t="shared" ca="1" si="46"/>
        <v>207</v>
      </c>
      <c r="U232" s="3">
        <f t="shared" ca="1" si="46"/>
        <v>414</v>
      </c>
      <c r="V232" s="3">
        <f t="shared" ca="1" si="46"/>
        <v>622.98298346738216</v>
      </c>
      <c r="W232" s="3">
        <f t="shared" ca="1" si="46"/>
        <v>594.23808264612808</v>
      </c>
      <c r="X232" s="3">
        <f t="shared" ca="1" si="46"/>
        <v>779.0317160459573</v>
      </c>
      <c r="Y232" s="3">
        <f t="shared" ca="1" si="46"/>
        <v>762.49300619938549</v>
      </c>
      <c r="Z232" s="3">
        <f t="shared" ca="1" si="46"/>
        <v>446.27307840977033</v>
      </c>
      <c r="AA232" s="3">
        <f t="shared" ca="1" si="45"/>
        <v>515.30334664279405</v>
      </c>
      <c r="AB232" s="3">
        <f t="shared" ca="1" si="45"/>
        <v>690</v>
      </c>
      <c r="AC232" s="3">
        <f t="shared" ca="1" si="45"/>
        <v>575.17922911193341</v>
      </c>
      <c r="AD232" s="3">
        <f t="shared" ca="1" si="45"/>
        <v>483.75999872203016</v>
      </c>
      <c r="AE232" s="3">
        <f t="shared" ca="1" si="45"/>
        <v>358.53035728340427</v>
      </c>
      <c r="AF232" s="3">
        <f t="shared" ca="1" si="45"/>
        <v>123.1741905449242</v>
      </c>
      <c r="AG232" s="3">
        <f t="shared" ca="1" si="45"/>
        <v>85.33032372210981</v>
      </c>
      <c r="AH232" s="3">
        <f t="shared" ca="1" si="45"/>
        <v>52.161701198624158</v>
      </c>
      <c r="AI232" s="3">
        <f t="shared" ca="1" si="45"/>
        <v>45.185778588692301</v>
      </c>
    </row>
    <row r="233" spans="10:35" x14ac:dyDescent="0.3">
      <c r="J233" s="1">
        <f t="shared" si="37"/>
        <v>44428</v>
      </c>
      <c r="K233" s="5">
        <f t="shared" si="41"/>
        <v>5</v>
      </c>
      <c r="L233" s="3">
        <f t="shared" ca="1" si="46"/>
        <v>69</v>
      </c>
      <c r="M233" s="3">
        <f t="shared" ca="1" si="46"/>
        <v>87.187059842783881</v>
      </c>
      <c r="N233" s="3">
        <f t="shared" ca="1" si="46"/>
        <v>42.97885774112175</v>
      </c>
      <c r="O233" s="3">
        <f t="shared" ca="1" si="46"/>
        <v>69</v>
      </c>
      <c r="P233" s="3">
        <f t="shared" ca="1" si="46"/>
        <v>59.125522438272824</v>
      </c>
      <c r="Q233" s="3">
        <f t="shared" ca="1" si="46"/>
        <v>62.916318278170387</v>
      </c>
      <c r="R233" s="3">
        <f t="shared" ca="1" si="46"/>
        <v>68.049123593805248</v>
      </c>
      <c r="S233" s="3">
        <f t="shared" ca="1" si="46"/>
        <v>71.542962952213031</v>
      </c>
      <c r="T233" s="3">
        <f t="shared" ca="1" si="46"/>
        <v>207</v>
      </c>
      <c r="U233" s="3">
        <f t="shared" ca="1" si="46"/>
        <v>414</v>
      </c>
      <c r="V233" s="3">
        <f t="shared" ca="1" si="46"/>
        <v>500.21259668144819</v>
      </c>
      <c r="W233" s="3">
        <f t="shared" ca="1" si="46"/>
        <v>690</v>
      </c>
      <c r="X233" s="3">
        <f t="shared" ca="1" si="46"/>
        <v>840.91568148470719</v>
      </c>
      <c r="Y233" s="3">
        <f t="shared" ca="1" si="46"/>
        <v>801.41093032267759</v>
      </c>
      <c r="Z233" s="3">
        <f t="shared" ca="1" si="46"/>
        <v>486.18730168790717</v>
      </c>
      <c r="AA233" s="3">
        <f t="shared" ca="1" si="45"/>
        <v>690</v>
      </c>
      <c r="AB233" s="3">
        <f t="shared" ca="1" si="45"/>
        <v>859.75470939198476</v>
      </c>
      <c r="AC233" s="3">
        <f t="shared" ca="1" si="45"/>
        <v>553.72220284687785</v>
      </c>
      <c r="AD233" s="3">
        <f t="shared" ca="1" si="45"/>
        <v>766.12549206712401</v>
      </c>
      <c r="AE233" s="3">
        <f t="shared" ca="1" si="45"/>
        <v>414</v>
      </c>
      <c r="AF233" s="3">
        <f t="shared" ca="1" si="45"/>
        <v>126.49731819821041</v>
      </c>
      <c r="AG233" s="3">
        <f t="shared" ca="1" si="45"/>
        <v>89.405977795494721</v>
      </c>
      <c r="AH233" s="3">
        <f t="shared" ca="1" si="45"/>
        <v>52.829553729687596</v>
      </c>
      <c r="AI233" s="3">
        <f t="shared" ca="1" si="45"/>
        <v>69</v>
      </c>
    </row>
    <row r="234" spans="10:35" x14ac:dyDescent="0.3">
      <c r="J234" s="1">
        <f t="shared" si="37"/>
        <v>44429</v>
      </c>
      <c r="K234" s="5">
        <f t="shared" si="41"/>
        <v>6</v>
      </c>
      <c r="L234" s="3">
        <f t="shared" ca="1" si="46"/>
        <v>6.9</v>
      </c>
      <c r="M234" s="3">
        <f t="shared" ca="1" si="46"/>
        <v>4.7230010220235199</v>
      </c>
      <c r="N234" s="3">
        <f t="shared" ca="1" si="46"/>
        <v>6.9</v>
      </c>
      <c r="O234" s="3">
        <f t="shared" ca="1" si="46"/>
        <v>8.7164936788155725</v>
      </c>
      <c r="P234" s="3">
        <f t="shared" ca="1" si="46"/>
        <v>5.7101093654644002</v>
      </c>
      <c r="Q234" s="3">
        <f t="shared" ca="1" si="46"/>
        <v>5.2266989338480592</v>
      </c>
      <c r="R234" s="3">
        <f t="shared" ca="1" si="46"/>
        <v>6.9</v>
      </c>
      <c r="S234" s="3">
        <f t="shared" ca="1" si="46"/>
        <v>5.1754791666750286</v>
      </c>
      <c r="T234" s="3">
        <f t="shared" ca="1" si="46"/>
        <v>15.458189341885401</v>
      </c>
      <c r="U234" s="3">
        <f t="shared" ca="1" si="46"/>
        <v>50.183343574385425</v>
      </c>
      <c r="V234" s="3">
        <f t="shared" ca="1" si="46"/>
        <v>76.818549031053905</v>
      </c>
      <c r="W234" s="3">
        <f t="shared" ca="1" si="46"/>
        <v>69</v>
      </c>
      <c r="X234" s="3">
        <f t="shared" ca="1" si="46"/>
        <v>91.070544736024871</v>
      </c>
      <c r="Y234" s="3">
        <f t="shared" ca="1" si="46"/>
        <v>69</v>
      </c>
      <c r="Z234" s="3">
        <f t="shared" ca="1" si="46"/>
        <v>69</v>
      </c>
      <c r="AA234" s="3">
        <f t="shared" ca="1" si="45"/>
        <v>83.323446419562345</v>
      </c>
      <c r="AB234" s="3">
        <f t="shared" ca="1" si="45"/>
        <v>69</v>
      </c>
      <c r="AC234" s="3">
        <f t="shared" ca="1" si="45"/>
        <v>69</v>
      </c>
      <c r="AD234" s="3">
        <f t="shared" ca="1" si="45"/>
        <v>60.841237113374888</v>
      </c>
      <c r="AE234" s="3">
        <f t="shared" ca="1" si="45"/>
        <v>41.400000000000006</v>
      </c>
      <c r="AF234" s="3">
        <f t="shared" ca="1" si="45"/>
        <v>8.4190471313150752</v>
      </c>
      <c r="AG234" s="3">
        <f t="shared" ca="1" si="45"/>
        <v>8.8974855792237726</v>
      </c>
      <c r="AH234" s="3">
        <f t="shared" ca="1" si="45"/>
        <v>9.5767330454170345</v>
      </c>
      <c r="AI234" s="3">
        <f t="shared" ca="1" si="45"/>
        <v>7.6368058917397024</v>
      </c>
    </row>
    <row r="235" spans="10:35" x14ac:dyDescent="0.3">
      <c r="J235" s="1">
        <f t="shared" si="37"/>
        <v>44430</v>
      </c>
      <c r="K235" s="5">
        <f t="shared" si="41"/>
        <v>7</v>
      </c>
      <c r="L235" s="3">
        <f t="shared" ca="1" si="46"/>
        <v>6.9</v>
      </c>
      <c r="M235" s="3">
        <f t="shared" ca="1" si="46"/>
        <v>6.9</v>
      </c>
      <c r="N235" s="3">
        <f t="shared" ca="1" si="46"/>
        <v>7.9789162828886546</v>
      </c>
      <c r="O235" s="3">
        <f t="shared" ca="1" si="46"/>
        <v>8.211609778265176</v>
      </c>
      <c r="P235" s="3">
        <f t="shared" ca="1" si="46"/>
        <v>6.9</v>
      </c>
      <c r="Q235" s="3">
        <f t="shared" ca="1" si="46"/>
        <v>6.9</v>
      </c>
      <c r="R235" s="3">
        <f t="shared" ca="1" si="46"/>
        <v>4.7770631864205013</v>
      </c>
      <c r="S235" s="3">
        <f t="shared" ca="1" si="46"/>
        <v>6.9</v>
      </c>
      <c r="T235" s="3">
        <f t="shared" ca="1" si="46"/>
        <v>20.700000000000003</v>
      </c>
      <c r="U235" s="3">
        <f t="shared" ca="1" si="46"/>
        <v>29.994055366144718</v>
      </c>
      <c r="V235" s="3">
        <f t="shared" ca="1" si="46"/>
        <v>55.2</v>
      </c>
      <c r="W235" s="3">
        <f t="shared" ca="1" si="46"/>
        <v>82.605429230246472</v>
      </c>
      <c r="X235" s="3">
        <f t="shared" ca="1" si="46"/>
        <v>78.74331626743907</v>
      </c>
      <c r="Y235" s="3">
        <f t="shared" ca="1" si="46"/>
        <v>69</v>
      </c>
      <c r="Z235" s="3">
        <f t="shared" ca="1" si="46"/>
        <v>91.150640132177344</v>
      </c>
      <c r="AA235" s="3">
        <f t="shared" ca="1" si="45"/>
        <v>69</v>
      </c>
      <c r="AB235" s="3">
        <f t="shared" ca="1" si="45"/>
        <v>77.671985490385083</v>
      </c>
      <c r="AC235" s="3">
        <f t="shared" ca="1" si="45"/>
        <v>69</v>
      </c>
      <c r="AD235" s="3">
        <f t="shared" ca="1" si="45"/>
        <v>65.877209813245742</v>
      </c>
      <c r="AE235" s="3">
        <f t="shared" ca="1" si="45"/>
        <v>27.823103835129054</v>
      </c>
      <c r="AF235" s="3">
        <f t="shared" ca="1" si="45"/>
        <v>16.927928500411678</v>
      </c>
      <c r="AG235" s="3">
        <f t="shared" ca="1" si="45"/>
        <v>6.9</v>
      </c>
      <c r="AH235" s="3">
        <f t="shared" ca="1" si="45"/>
        <v>6.9</v>
      </c>
      <c r="AI235" s="3">
        <f t="shared" ca="1" si="45"/>
        <v>6.5256565525367511</v>
      </c>
    </row>
    <row r="236" spans="10:35" x14ac:dyDescent="0.3">
      <c r="J236" s="1">
        <f t="shared" ref="J236:J299" si="47">J235+1</f>
        <v>44431</v>
      </c>
      <c r="K236" s="5">
        <f t="shared" si="41"/>
        <v>1</v>
      </c>
      <c r="L236" s="3">
        <f t="shared" ca="1" si="46"/>
        <v>69</v>
      </c>
      <c r="M236" s="3">
        <f t="shared" ca="1" si="46"/>
        <v>69</v>
      </c>
      <c r="N236" s="3">
        <f t="shared" ca="1" si="46"/>
        <v>72.111646419639541</v>
      </c>
      <c r="O236" s="3">
        <f t="shared" ca="1" si="46"/>
        <v>53.313306720053106</v>
      </c>
      <c r="P236" s="3">
        <f t="shared" ca="1" si="46"/>
        <v>69</v>
      </c>
      <c r="Q236" s="3">
        <f t="shared" ca="1" si="46"/>
        <v>69</v>
      </c>
      <c r="R236" s="3">
        <f t="shared" ca="1" si="46"/>
        <v>69</v>
      </c>
      <c r="S236" s="3">
        <f t="shared" ca="1" si="46"/>
        <v>73.978960411864236</v>
      </c>
      <c r="T236" s="3">
        <f t="shared" ca="1" si="46"/>
        <v>207</v>
      </c>
      <c r="U236" s="3">
        <f t="shared" ca="1" si="46"/>
        <v>376.74083316682254</v>
      </c>
      <c r="V236" s="3">
        <f t="shared" ca="1" si="46"/>
        <v>552</v>
      </c>
      <c r="W236" s="3">
        <f t="shared" ca="1" si="46"/>
        <v>902.31628298340138</v>
      </c>
      <c r="X236" s="3">
        <f t="shared" ca="1" si="46"/>
        <v>690</v>
      </c>
      <c r="Y236" s="3">
        <f t="shared" ca="1" si="46"/>
        <v>690</v>
      </c>
      <c r="Z236" s="3">
        <f t="shared" ca="1" si="46"/>
        <v>860.6261521871993</v>
      </c>
      <c r="AA236" s="3">
        <f t="shared" ca="1" si="45"/>
        <v>776.73973730812372</v>
      </c>
      <c r="AB236" s="3">
        <f t="shared" ca="1" si="45"/>
        <v>556.39907301312405</v>
      </c>
      <c r="AC236" s="3">
        <f t="shared" ca="1" si="45"/>
        <v>427.61798311074472</v>
      </c>
      <c r="AD236" s="3">
        <f t="shared" ca="1" si="45"/>
        <v>474.71715300962188</v>
      </c>
      <c r="AE236" s="3">
        <f t="shared" ca="1" si="45"/>
        <v>502.03773352426157</v>
      </c>
      <c r="AF236" s="3">
        <f t="shared" ca="1" si="45"/>
        <v>105.61171462247468</v>
      </c>
      <c r="AG236" s="3">
        <f t="shared" ca="1" si="45"/>
        <v>53.915425206720066</v>
      </c>
      <c r="AH236" s="3">
        <f t="shared" ca="1" si="45"/>
        <v>53.573022535600217</v>
      </c>
      <c r="AI236" s="3">
        <f t="shared" ca="1" si="45"/>
        <v>51.671653963531817</v>
      </c>
    </row>
    <row r="237" spans="10:35" x14ac:dyDescent="0.3">
      <c r="J237" s="1">
        <f t="shared" si="47"/>
        <v>44432</v>
      </c>
      <c r="K237" s="5">
        <f t="shared" si="41"/>
        <v>2</v>
      </c>
      <c r="L237" s="3">
        <f t="shared" ca="1" si="46"/>
        <v>83.508012900877844</v>
      </c>
      <c r="M237" s="3">
        <f t="shared" ca="1" si="46"/>
        <v>91.102196226229836</v>
      </c>
      <c r="N237" s="3">
        <f t="shared" ca="1" si="46"/>
        <v>76.072936761459729</v>
      </c>
      <c r="O237" s="3">
        <f t="shared" ca="1" si="46"/>
        <v>89.802726100978774</v>
      </c>
      <c r="P237" s="3">
        <f t="shared" ca="1" si="46"/>
        <v>93.754781574815198</v>
      </c>
      <c r="Q237" s="3">
        <f t="shared" ca="1" si="46"/>
        <v>69</v>
      </c>
      <c r="R237" s="3">
        <f t="shared" ca="1" si="46"/>
        <v>62.961050375311068</v>
      </c>
      <c r="S237" s="3">
        <f t="shared" ca="1" si="46"/>
        <v>69</v>
      </c>
      <c r="T237" s="3">
        <f t="shared" ca="1" si="46"/>
        <v>207</v>
      </c>
      <c r="U237" s="3">
        <f t="shared" ca="1" si="46"/>
        <v>525.83033788306636</v>
      </c>
      <c r="V237" s="3">
        <f t="shared" ca="1" si="46"/>
        <v>552</v>
      </c>
      <c r="W237" s="3">
        <f t="shared" ca="1" si="46"/>
        <v>641.02719962182812</v>
      </c>
      <c r="X237" s="3">
        <f t="shared" ca="1" si="46"/>
        <v>690</v>
      </c>
      <c r="Y237" s="3">
        <f t="shared" ca="1" si="46"/>
        <v>661.68676415868151</v>
      </c>
      <c r="Z237" s="3">
        <f t="shared" ca="1" si="46"/>
        <v>690</v>
      </c>
      <c r="AA237" s="3">
        <f t="shared" ca="1" si="45"/>
        <v>435.57873905031482</v>
      </c>
      <c r="AB237" s="3">
        <f t="shared" ca="1" si="45"/>
        <v>690</v>
      </c>
      <c r="AC237" s="3">
        <f t="shared" ca="1" si="45"/>
        <v>690</v>
      </c>
      <c r="AD237" s="3">
        <f t="shared" ca="1" si="45"/>
        <v>496.71801475750613</v>
      </c>
      <c r="AE237" s="3">
        <f t="shared" ca="1" si="45"/>
        <v>414</v>
      </c>
      <c r="AF237" s="3">
        <f t="shared" ca="1" si="45"/>
        <v>116.75364790215794</v>
      </c>
      <c r="AG237" s="3">
        <f t="shared" ca="1" si="45"/>
        <v>69</v>
      </c>
      <c r="AH237" s="3">
        <f t="shared" ca="1" si="45"/>
        <v>88.061736412623247</v>
      </c>
      <c r="AI237" s="3">
        <f t="shared" ca="1" si="45"/>
        <v>82.651218552078902</v>
      </c>
    </row>
    <row r="238" spans="10:35" x14ac:dyDescent="0.3">
      <c r="J238" s="1">
        <f t="shared" si="47"/>
        <v>44433</v>
      </c>
      <c r="K238" s="5">
        <f t="shared" si="41"/>
        <v>3</v>
      </c>
      <c r="L238" s="3">
        <f t="shared" ca="1" si="46"/>
        <v>47.56036698151329</v>
      </c>
      <c r="M238" s="3">
        <f t="shared" ca="1" si="46"/>
        <v>69</v>
      </c>
      <c r="N238" s="3">
        <f t="shared" ca="1" si="46"/>
        <v>90.710067866287744</v>
      </c>
      <c r="O238" s="3">
        <f t="shared" ca="1" si="46"/>
        <v>67.286019318763522</v>
      </c>
      <c r="P238" s="3">
        <f t="shared" ca="1" si="46"/>
        <v>59.391164663217296</v>
      </c>
      <c r="Q238" s="3">
        <f t="shared" ca="1" si="46"/>
        <v>60.528369128974838</v>
      </c>
      <c r="R238" s="3">
        <f t="shared" ca="1" si="46"/>
        <v>59.386619696760917</v>
      </c>
      <c r="S238" s="3">
        <f t="shared" ca="1" si="46"/>
        <v>42.035805337426005</v>
      </c>
      <c r="T238" s="3">
        <f t="shared" ca="1" si="46"/>
        <v>207</v>
      </c>
      <c r="U238" s="3">
        <f t="shared" ca="1" si="46"/>
        <v>414</v>
      </c>
      <c r="V238" s="3">
        <f t="shared" ca="1" si="46"/>
        <v>552</v>
      </c>
      <c r="W238" s="3">
        <f t="shared" ca="1" si="46"/>
        <v>847.29970489306527</v>
      </c>
      <c r="X238" s="3">
        <f t="shared" ca="1" si="46"/>
        <v>690</v>
      </c>
      <c r="Y238" s="3">
        <f t="shared" ca="1" si="46"/>
        <v>690</v>
      </c>
      <c r="Z238" s="3">
        <f t="shared" ca="1" si="46"/>
        <v>691.04411015406129</v>
      </c>
      <c r="AA238" s="3">
        <f t="shared" ca="1" si="45"/>
        <v>690</v>
      </c>
      <c r="AB238" s="3">
        <f t="shared" ca="1" si="45"/>
        <v>582.83160700111739</v>
      </c>
      <c r="AC238" s="3">
        <f t="shared" ca="1" si="45"/>
        <v>690</v>
      </c>
      <c r="AD238" s="3">
        <f t="shared" ca="1" si="45"/>
        <v>659.31542590800734</v>
      </c>
      <c r="AE238" s="3">
        <f t="shared" ca="1" si="45"/>
        <v>414</v>
      </c>
      <c r="AF238" s="3">
        <f t="shared" ca="1" si="45"/>
        <v>138</v>
      </c>
      <c r="AG238" s="3">
        <f t="shared" ca="1" si="45"/>
        <v>69</v>
      </c>
      <c r="AH238" s="3">
        <f t="shared" ca="1" si="45"/>
        <v>69</v>
      </c>
      <c r="AI238" s="3">
        <f t="shared" ca="1" si="45"/>
        <v>56.177595425407382</v>
      </c>
    </row>
    <row r="239" spans="10:35" x14ac:dyDescent="0.3">
      <c r="J239" s="1">
        <f t="shared" si="47"/>
        <v>44434</v>
      </c>
      <c r="K239" s="5">
        <f t="shared" si="41"/>
        <v>4</v>
      </c>
      <c r="L239" s="3">
        <f t="shared" ca="1" si="46"/>
        <v>69</v>
      </c>
      <c r="M239" s="3">
        <f t="shared" ca="1" si="46"/>
        <v>81.658297972916102</v>
      </c>
      <c r="N239" s="3">
        <f t="shared" ca="1" si="46"/>
        <v>59.618977451978544</v>
      </c>
      <c r="O239" s="3">
        <f t="shared" ca="1" si="46"/>
        <v>69</v>
      </c>
      <c r="P239" s="3">
        <f t="shared" ca="1" si="46"/>
        <v>91.806803393253716</v>
      </c>
      <c r="Q239" s="3">
        <f t="shared" ca="1" si="46"/>
        <v>69</v>
      </c>
      <c r="R239" s="3">
        <f t="shared" ca="1" si="46"/>
        <v>52.457055744411569</v>
      </c>
      <c r="S239" s="3">
        <f t="shared" ca="1" si="46"/>
        <v>69</v>
      </c>
      <c r="T239" s="3">
        <f t="shared" ca="1" si="46"/>
        <v>190.31942965840793</v>
      </c>
      <c r="U239" s="3">
        <f t="shared" ca="1" si="46"/>
        <v>389.22945393410663</v>
      </c>
      <c r="V239" s="3">
        <f t="shared" ca="1" si="46"/>
        <v>552</v>
      </c>
      <c r="W239" s="3">
        <f t="shared" ca="1" si="46"/>
        <v>690</v>
      </c>
      <c r="X239" s="3">
        <f t="shared" ca="1" si="46"/>
        <v>690</v>
      </c>
      <c r="Y239" s="3">
        <f t="shared" ca="1" si="46"/>
        <v>872.6277559414857</v>
      </c>
      <c r="Z239" s="3">
        <f t="shared" ca="1" si="46"/>
        <v>525.28933446277824</v>
      </c>
      <c r="AA239" s="3">
        <f t="shared" ca="1" si="45"/>
        <v>690</v>
      </c>
      <c r="AB239" s="3">
        <f t="shared" ca="1" si="45"/>
        <v>690</v>
      </c>
      <c r="AC239" s="3">
        <f t="shared" ca="1" si="45"/>
        <v>913.13037780293416</v>
      </c>
      <c r="AD239" s="3">
        <f t="shared" ca="1" si="45"/>
        <v>552</v>
      </c>
      <c r="AE239" s="3">
        <f t="shared" ca="1" si="45"/>
        <v>250.20210234081853</v>
      </c>
      <c r="AF239" s="3">
        <f t="shared" ca="1" si="45"/>
        <v>164.1040557021914</v>
      </c>
      <c r="AG239" s="3">
        <f t="shared" ca="1" si="45"/>
        <v>52.802574262502262</v>
      </c>
      <c r="AH239" s="3">
        <f t="shared" ca="1" si="45"/>
        <v>91.581863402904787</v>
      </c>
      <c r="AI239" s="3">
        <f t="shared" ca="1" si="45"/>
        <v>58.408564201812354</v>
      </c>
    </row>
    <row r="240" spans="10:35" x14ac:dyDescent="0.3">
      <c r="J240" s="1">
        <f t="shared" si="47"/>
        <v>44435</v>
      </c>
      <c r="K240" s="5">
        <f t="shared" si="41"/>
        <v>5</v>
      </c>
      <c r="L240" s="3">
        <f t="shared" ca="1" si="46"/>
        <v>70.278318317525674</v>
      </c>
      <c r="M240" s="3">
        <f t="shared" ca="1" si="46"/>
        <v>43.022384027792633</v>
      </c>
      <c r="N240" s="3">
        <f t="shared" ca="1" si="46"/>
        <v>87.265661912115519</v>
      </c>
      <c r="O240" s="3">
        <f t="shared" ca="1" si="46"/>
        <v>69</v>
      </c>
      <c r="P240" s="3">
        <f t="shared" ca="1" si="46"/>
        <v>69</v>
      </c>
      <c r="Q240" s="3">
        <f t="shared" ca="1" si="46"/>
        <v>86.296504136385167</v>
      </c>
      <c r="R240" s="3">
        <f t="shared" ca="1" si="46"/>
        <v>91.816933139572924</v>
      </c>
      <c r="S240" s="3">
        <f t="shared" ca="1" si="46"/>
        <v>69</v>
      </c>
      <c r="T240" s="3">
        <f t="shared" ca="1" si="46"/>
        <v>187.28592910693405</v>
      </c>
      <c r="U240" s="3">
        <f t="shared" ca="1" si="46"/>
        <v>414</v>
      </c>
      <c r="V240" s="3">
        <f t="shared" ca="1" si="46"/>
        <v>461.4116413435321</v>
      </c>
      <c r="W240" s="3">
        <f t="shared" ca="1" si="46"/>
        <v>764.27496629007078</v>
      </c>
      <c r="X240" s="3">
        <f t="shared" ca="1" si="46"/>
        <v>743.12915992984551</v>
      </c>
      <c r="Y240" s="3">
        <f t="shared" ca="1" si="46"/>
        <v>690</v>
      </c>
      <c r="Z240" s="3">
        <f t="shared" ca="1" si="46"/>
        <v>690</v>
      </c>
      <c r="AA240" s="3">
        <f t="shared" ca="1" si="45"/>
        <v>528.34261793423047</v>
      </c>
      <c r="AB240" s="3">
        <f t="shared" ca="1" si="45"/>
        <v>690</v>
      </c>
      <c r="AC240" s="3">
        <f t="shared" ca="1" si="45"/>
        <v>531.18767523174984</v>
      </c>
      <c r="AD240" s="3">
        <f t="shared" ca="1" si="45"/>
        <v>443.92746663791223</v>
      </c>
      <c r="AE240" s="3">
        <f t="shared" ca="1" si="45"/>
        <v>414</v>
      </c>
      <c r="AF240" s="3">
        <f t="shared" ca="1" si="45"/>
        <v>146.69467775099841</v>
      </c>
      <c r="AG240" s="3">
        <f t="shared" ca="1" si="45"/>
        <v>69</v>
      </c>
      <c r="AH240" s="3">
        <f t="shared" ca="1" si="45"/>
        <v>69</v>
      </c>
      <c r="AI240" s="3">
        <f t="shared" ca="1" si="45"/>
        <v>69</v>
      </c>
    </row>
    <row r="241" spans="10:35" x14ac:dyDescent="0.3">
      <c r="J241" s="1">
        <f t="shared" si="47"/>
        <v>44436</v>
      </c>
      <c r="K241" s="5">
        <f t="shared" si="41"/>
        <v>6</v>
      </c>
      <c r="L241" s="3">
        <f t="shared" ca="1" si="46"/>
        <v>6.9</v>
      </c>
      <c r="M241" s="3">
        <f t="shared" ca="1" si="46"/>
        <v>6.99830721964035</v>
      </c>
      <c r="N241" s="3">
        <f t="shared" ca="1" si="46"/>
        <v>8.7020514344936792</v>
      </c>
      <c r="O241" s="3">
        <f t="shared" ca="1" si="46"/>
        <v>4.408804609256455</v>
      </c>
      <c r="P241" s="3">
        <f t="shared" ca="1" si="46"/>
        <v>5.1399410311558933</v>
      </c>
      <c r="Q241" s="3">
        <f t="shared" ca="1" si="46"/>
        <v>6.9</v>
      </c>
      <c r="R241" s="3">
        <f t="shared" ca="1" si="46"/>
        <v>8.6132438698432381</v>
      </c>
      <c r="S241" s="3">
        <f t="shared" ca="1" si="46"/>
        <v>6.9</v>
      </c>
      <c r="T241" s="3">
        <f t="shared" ca="1" si="46"/>
        <v>18.393322166522623</v>
      </c>
      <c r="U241" s="3">
        <f t="shared" ca="1" si="46"/>
        <v>52.841714070652749</v>
      </c>
      <c r="V241" s="3">
        <f t="shared" ca="1" si="46"/>
        <v>60.425429775911155</v>
      </c>
      <c r="W241" s="3">
        <f t="shared" ca="1" si="46"/>
        <v>69</v>
      </c>
      <c r="X241" s="3">
        <f t="shared" ca="1" si="46"/>
        <v>69</v>
      </c>
      <c r="Y241" s="3">
        <f t="shared" ca="1" si="46"/>
        <v>95.920839714991402</v>
      </c>
      <c r="Z241" s="3">
        <f t="shared" ca="1" si="46"/>
        <v>96.195971406099204</v>
      </c>
      <c r="AA241" s="3">
        <f t="shared" ca="1" si="45"/>
        <v>41.824562539872275</v>
      </c>
      <c r="AB241" s="3">
        <f t="shared" ca="1" si="45"/>
        <v>49.273449750176724</v>
      </c>
      <c r="AC241" s="3">
        <f t="shared" ca="1" si="45"/>
        <v>55.886788560904158</v>
      </c>
      <c r="AD241" s="3">
        <f t="shared" ca="1" si="45"/>
        <v>43.748311265348519</v>
      </c>
      <c r="AE241" s="3">
        <f t="shared" ca="1" si="45"/>
        <v>44.0447246773603</v>
      </c>
      <c r="AF241" s="3">
        <f t="shared" ca="1" si="45"/>
        <v>13.8</v>
      </c>
      <c r="AG241" s="3">
        <f t="shared" ca="1" si="45"/>
        <v>5.8445631005524419</v>
      </c>
      <c r="AH241" s="3">
        <f t="shared" ca="1" si="45"/>
        <v>9.5441973591247571</v>
      </c>
      <c r="AI241" s="3">
        <f t="shared" ca="1" si="45"/>
        <v>6.9</v>
      </c>
    </row>
    <row r="242" spans="10:35" x14ac:dyDescent="0.3">
      <c r="J242" s="1">
        <f t="shared" si="47"/>
        <v>44437</v>
      </c>
      <c r="K242" s="5">
        <f t="shared" si="41"/>
        <v>7</v>
      </c>
      <c r="L242" s="3">
        <f t="shared" ca="1" si="46"/>
        <v>4.1964602467154029</v>
      </c>
      <c r="M242" s="3">
        <f t="shared" ca="1" si="46"/>
        <v>4.7247165198673517</v>
      </c>
      <c r="N242" s="3">
        <f t="shared" ca="1" si="46"/>
        <v>6.3256727584147825</v>
      </c>
      <c r="O242" s="3">
        <f t="shared" ca="1" si="46"/>
        <v>6.9</v>
      </c>
      <c r="P242" s="3">
        <f t="shared" ca="1" si="46"/>
        <v>6.9</v>
      </c>
      <c r="Q242" s="3">
        <f t="shared" ca="1" si="46"/>
        <v>4.8908952488927335</v>
      </c>
      <c r="R242" s="3">
        <f t="shared" ca="1" si="46"/>
        <v>8.4342698937737914</v>
      </c>
      <c r="S242" s="3">
        <f t="shared" ca="1" si="46"/>
        <v>6.9</v>
      </c>
      <c r="T242" s="3">
        <f t="shared" ca="1" si="46"/>
        <v>18.438653863448817</v>
      </c>
      <c r="U242" s="3">
        <f t="shared" ca="1" si="46"/>
        <v>49.182221966110056</v>
      </c>
      <c r="V242" s="3">
        <f t="shared" ca="1" si="46"/>
        <v>39.750992053860266</v>
      </c>
      <c r="W242" s="3">
        <f t="shared" ca="1" si="46"/>
        <v>66.901020351975347</v>
      </c>
      <c r="X242" s="3">
        <f t="shared" ca="1" si="46"/>
        <v>90.270402980178133</v>
      </c>
      <c r="Y242" s="3">
        <f t="shared" ca="1" si="46"/>
        <v>69</v>
      </c>
      <c r="Z242" s="3">
        <f t="shared" ca="1" si="46"/>
        <v>69</v>
      </c>
      <c r="AA242" s="3">
        <f t="shared" ca="1" si="46"/>
        <v>51.496912291651704</v>
      </c>
      <c r="AB242" s="3">
        <f t="shared" ref="AB242:AI257" ca="1" si="48">IF($K242&gt;5,($H$2*VLOOKUP(AB$1,$A$1:$B$25,2,0)*(1+$D$2*RANDBETWEEN(-1,1)*RAND())*VLOOKUP(MONTH($J242),$D$6:$E$17,2,0))*$D$4,($H$2*VLOOKUP(AB$1,$A$1:$B$25,2,0)*(1+$D$2*RANDBETWEEN(-1,1)*RAND())*VLOOKUP(MONTH($J242),$D$6:$E$17,2,0)))</f>
        <v>66.769570351500519</v>
      </c>
      <c r="AC242" s="3">
        <f t="shared" ca="1" si="48"/>
        <v>94.196690457363786</v>
      </c>
      <c r="AD242" s="3">
        <f t="shared" ca="1" si="48"/>
        <v>34.032698867641635</v>
      </c>
      <c r="AE242" s="3">
        <f t="shared" ca="1" si="48"/>
        <v>41.400000000000006</v>
      </c>
      <c r="AF242" s="3">
        <f t="shared" ca="1" si="48"/>
        <v>11.606942373780775</v>
      </c>
      <c r="AG242" s="3">
        <f t="shared" ca="1" si="48"/>
        <v>6.9</v>
      </c>
      <c r="AH242" s="3">
        <f t="shared" ca="1" si="48"/>
        <v>6.9</v>
      </c>
      <c r="AI242" s="3">
        <f t="shared" ca="1" si="48"/>
        <v>6.0051261955914796</v>
      </c>
    </row>
    <row r="243" spans="10:35" x14ac:dyDescent="0.3">
      <c r="J243" s="1">
        <f t="shared" si="47"/>
        <v>44438</v>
      </c>
      <c r="K243" s="5">
        <f t="shared" si="41"/>
        <v>1</v>
      </c>
      <c r="L243" s="3">
        <f t="shared" ref="L243:AA258" ca="1" si="49">IF($K243&gt;5,($H$2*VLOOKUP(L$1,$A$1:$B$25,2,0)*(1+$D$2*RANDBETWEEN(-1,1)*RAND())*VLOOKUP(MONTH($J243),$D$6:$E$17,2,0))*$D$4,($H$2*VLOOKUP(L$1,$A$1:$B$25,2,0)*(1+$D$2*RANDBETWEEN(-1,1)*RAND())*VLOOKUP(MONTH($J243),$D$6:$E$17,2,0)))</f>
        <v>69</v>
      </c>
      <c r="M243" s="3">
        <f t="shared" ca="1" si="49"/>
        <v>69</v>
      </c>
      <c r="N243" s="3">
        <f t="shared" ca="1" si="49"/>
        <v>44.127337560681021</v>
      </c>
      <c r="O243" s="3">
        <f t="shared" ca="1" si="49"/>
        <v>75.042905016026026</v>
      </c>
      <c r="P243" s="3">
        <f t="shared" ca="1" si="49"/>
        <v>58.937284058718255</v>
      </c>
      <c r="Q243" s="3">
        <f t="shared" ca="1" si="49"/>
        <v>70.07631287547521</v>
      </c>
      <c r="R243" s="3">
        <f t="shared" ca="1" si="49"/>
        <v>65.615601911122852</v>
      </c>
      <c r="S243" s="3">
        <f t="shared" ca="1" si="49"/>
        <v>69</v>
      </c>
      <c r="T243" s="3">
        <f t="shared" ca="1" si="49"/>
        <v>207</v>
      </c>
      <c r="U243" s="3">
        <f t="shared" ca="1" si="49"/>
        <v>537.82592579463903</v>
      </c>
      <c r="V243" s="3">
        <f t="shared" ca="1" si="49"/>
        <v>552</v>
      </c>
      <c r="W243" s="3">
        <f t="shared" ca="1" si="49"/>
        <v>762.5982788903533</v>
      </c>
      <c r="X243" s="3">
        <f t="shared" ca="1" si="49"/>
        <v>707.62611440173646</v>
      </c>
      <c r="Y243" s="3">
        <f t="shared" ca="1" si="49"/>
        <v>854.48731373478552</v>
      </c>
      <c r="Z243" s="3">
        <f t="shared" ca="1" si="49"/>
        <v>668.61274581288694</v>
      </c>
      <c r="AA243" s="3">
        <f t="shared" ca="1" si="49"/>
        <v>492.95776376197881</v>
      </c>
      <c r="AB243" s="3">
        <f t="shared" ca="1" si="48"/>
        <v>528.18040705237831</v>
      </c>
      <c r="AC243" s="3">
        <f t="shared" ca="1" si="48"/>
        <v>697.16395926248595</v>
      </c>
      <c r="AD243" s="3">
        <f t="shared" ca="1" si="48"/>
        <v>341.7226330059641</v>
      </c>
      <c r="AE243" s="3">
        <f t="shared" ca="1" si="48"/>
        <v>414</v>
      </c>
      <c r="AF243" s="3">
        <f t="shared" ca="1" si="48"/>
        <v>158.58492093463923</v>
      </c>
      <c r="AG243" s="3">
        <f t="shared" ca="1" si="48"/>
        <v>54.371398318491444</v>
      </c>
      <c r="AH243" s="3">
        <f t="shared" ca="1" si="48"/>
        <v>80.884468435192474</v>
      </c>
      <c r="AI243" s="3">
        <f t="shared" ca="1" si="48"/>
        <v>55.915187635707539</v>
      </c>
    </row>
    <row r="244" spans="10:35" x14ac:dyDescent="0.3">
      <c r="J244" s="1">
        <f t="shared" si="47"/>
        <v>44439</v>
      </c>
      <c r="K244" s="5">
        <f t="shared" si="41"/>
        <v>2</v>
      </c>
      <c r="L244" s="3">
        <f t="shared" ca="1" si="49"/>
        <v>65.182096776259115</v>
      </c>
      <c r="M244" s="3">
        <f t="shared" ca="1" si="49"/>
        <v>85.067249647808907</v>
      </c>
      <c r="N244" s="3">
        <f t="shared" ca="1" si="49"/>
        <v>76.467595757721639</v>
      </c>
      <c r="O244" s="3">
        <f t="shared" ca="1" si="49"/>
        <v>65.445142809944159</v>
      </c>
      <c r="P244" s="3">
        <f t="shared" ca="1" si="49"/>
        <v>69</v>
      </c>
      <c r="Q244" s="3">
        <f t="shared" ca="1" si="49"/>
        <v>87.364730236867359</v>
      </c>
      <c r="R244" s="3">
        <f t="shared" ca="1" si="49"/>
        <v>52.234705704068062</v>
      </c>
      <c r="S244" s="3">
        <f t="shared" ca="1" si="49"/>
        <v>77.251401906732269</v>
      </c>
      <c r="T244" s="3">
        <f t="shared" ca="1" si="49"/>
        <v>207</v>
      </c>
      <c r="U244" s="3">
        <f t="shared" ca="1" si="49"/>
        <v>270.72402716039397</v>
      </c>
      <c r="V244" s="3">
        <f t="shared" ca="1" si="49"/>
        <v>552</v>
      </c>
      <c r="W244" s="3">
        <f t="shared" ca="1" si="49"/>
        <v>714.66996515260371</v>
      </c>
      <c r="X244" s="3">
        <f t="shared" ca="1" si="49"/>
        <v>788.29219710054224</v>
      </c>
      <c r="Y244" s="3">
        <f t="shared" ca="1" si="49"/>
        <v>775.10814099682511</v>
      </c>
      <c r="Z244" s="3">
        <f t="shared" ca="1" si="49"/>
        <v>485.36620763387805</v>
      </c>
      <c r="AA244" s="3">
        <f t="shared" ca="1" si="49"/>
        <v>588.05947190698294</v>
      </c>
      <c r="AB244" s="3">
        <f t="shared" ca="1" si="48"/>
        <v>582.65435251093049</v>
      </c>
      <c r="AC244" s="3">
        <f t="shared" ca="1" si="48"/>
        <v>690</v>
      </c>
      <c r="AD244" s="3">
        <f t="shared" ca="1" si="48"/>
        <v>494.17946898690235</v>
      </c>
      <c r="AE244" s="3">
        <f t="shared" ca="1" si="48"/>
        <v>414</v>
      </c>
      <c r="AF244" s="3">
        <f t="shared" ca="1" si="48"/>
        <v>132.74498730591205</v>
      </c>
      <c r="AG244" s="3">
        <f t="shared" ca="1" si="48"/>
        <v>58.23756310235202</v>
      </c>
      <c r="AH244" s="3">
        <f t="shared" ca="1" si="48"/>
        <v>69</v>
      </c>
      <c r="AI244" s="3">
        <f t="shared" ca="1" si="48"/>
        <v>69</v>
      </c>
    </row>
    <row r="245" spans="10:35" x14ac:dyDescent="0.3">
      <c r="J245" s="1">
        <f t="shared" si="47"/>
        <v>44440</v>
      </c>
      <c r="K245" s="5">
        <f t="shared" si="41"/>
        <v>3</v>
      </c>
      <c r="L245" s="3">
        <f t="shared" ca="1" si="49"/>
        <v>110.4</v>
      </c>
      <c r="M245" s="3">
        <f t="shared" ca="1" si="49"/>
        <v>128.15479800938729</v>
      </c>
      <c r="N245" s="3">
        <f t="shared" ca="1" si="49"/>
        <v>73.561676746197918</v>
      </c>
      <c r="O245" s="3">
        <f t="shared" ca="1" si="49"/>
        <v>151.04642783102156</v>
      </c>
      <c r="P245" s="3">
        <f t="shared" ca="1" si="49"/>
        <v>110.4</v>
      </c>
      <c r="Q245" s="3">
        <f t="shared" ca="1" si="49"/>
        <v>144.10957899669265</v>
      </c>
      <c r="R245" s="3">
        <f t="shared" ca="1" si="49"/>
        <v>96.5825984662698</v>
      </c>
      <c r="S245" s="3">
        <f t="shared" ca="1" si="49"/>
        <v>101.3451897067428</v>
      </c>
      <c r="T245" s="3">
        <f t="shared" ca="1" si="49"/>
        <v>331.20000000000005</v>
      </c>
      <c r="U245" s="3">
        <f t="shared" ca="1" si="49"/>
        <v>662.40000000000009</v>
      </c>
      <c r="V245" s="3">
        <f t="shared" ca="1" si="49"/>
        <v>845.00861578248623</v>
      </c>
      <c r="W245" s="3">
        <f t="shared" ca="1" si="49"/>
        <v>783.71326664233038</v>
      </c>
      <c r="X245" s="3">
        <f t="shared" ca="1" si="49"/>
        <v>1104</v>
      </c>
      <c r="Y245" s="3">
        <f t="shared" ca="1" si="49"/>
        <v>1391.4806075983058</v>
      </c>
      <c r="Z245" s="3">
        <f t="shared" ca="1" si="49"/>
        <v>669.22620581886804</v>
      </c>
      <c r="AA245" s="3">
        <f t="shared" ca="1" si="49"/>
        <v>1104</v>
      </c>
      <c r="AB245" s="3">
        <f t="shared" ca="1" si="48"/>
        <v>1144.3285857767444</v>
      </c>
      <c r="AC245" s="3">
        <f t="shared" ca="1" si="48"/>
        <v>1104</v>
      </c>
      <c r="AD245" s="3">
        <f t="shared" ca="1" si="48"/>
        <v>1229.6208096216105</v>
      </c>
      <c r="AE245" s="3">
        <f t="shared" ca="1" si="48"/>
        <v>587.11319126891328</v>
      </c>
      <c r="AF245" s="3">
        <f t="shared" ca="1" si="48"/>
        <v>172.14266445893753</v>
      </c>
      <c r="AG245" s="3">
        <f t="shared" ca="1" si="48"/>
        <v>91.713808087652126</v>
      </c>
      <c r="AH245" s="3">
        <f t="shared" ca="1" si="48"/>
        <v>123.5803485129769</v>
      </c>
      <c r="AI245" s="3">
        <f t="shared" ca="1" si="48"/>
        <v>84.444530120403996</v>
      </c>
    </row>
    <row r="246" spans="10:35" x14ac:dyDescent="0.3">
      <c r="J246" s="1">
        <f t="shared" si="47"/>
        <v>44441</v>
      </c>
      <c r="K246" s="5">
        <f t="shared" si="41"/>
        <v>4</v>
      </c>
      <c r="L246" s="3">
        <f t="shared" ca="1" si="49"/>
        <v>85.397637652247695</v>
      </c>
      <c r="M246" s="3">
        <f t="shared" ca="1" si="49"/>
        <v>110.4</v>
      </c>
      <c r="N246" s="3">
        <f t="shared" ca="1" si="49"/>
        <v>127.40758920094204</v>
      </c>
      <c r="O246" s="3">
        <f t="shared" ca="1" si="49"/>
        <v>110.4</v>
      </c>
      <c r="P246" s="3">
        <f t="shared" ca="1" si="49"/>
        <v>133.21847669992755</v>
      </c>
      <c r="Q246" s="3">
        <f t="shared" ca="1" si="49"/>
        <v>110.4</v>
      </c>
      <c r="R246" s="3">
        <f t="shared" ca="1" si="49"/>
        <v>100.07262715511709</v>
      </c>
      <c r="S246" s="3">
        <f t="shared" ca="1" si="49"/>
        <v>110.4</v>
      </c>
      <c r="T246" s="3">
        <f t="shared" ca="1" si="49"/>
        <v>335.91878291525654</v>
      </c>
      <c r="U246" s="3">
        <f t="shared" ca="1" si="49"/>
        <v>476.01051063708366</v>
      </c>
      <c r="V246" s="3">
        <f t="shared" ca="1" si="49"/>
        <v>883.2</v>
      </c>
      <c r="W246" s="3">
        <f t="shared" ca="1" si="49"/>
        <v>1358.2533701964699</v>
      </c>
      <c r="X246" s="3">
        <f t="shared" ca="1" si="49"/>
        <v>1104</v>
      </c>
      <c r="Y246" s="3">
        <f t="shared" ca="1" si="49"/>
        <v>1371.5466566365985</v>
      </c>
      <c r="Z246" s="3">
        <f t="shared" ca="1" si="49"/>
        <v>1126.3716874401723</v>
      </c>
      <c r="AA246" s="3">
        <f t="shared" ca="1" si="49"/>
        <v>715.70761486968468</v>
      </c>
      <c r="AB246" s="3">
        <f t="shared" ca="1" si="48"/>
        <v>1104</v>
      </c>
      <c r="AC246" s="3">
        <f t="shared" ca="1" si="48"/>
        <v>668.37884414170867</v>
      </c>
      <c r="AD246" s="3">
        <f t="shared" ca="1" si="48"/>
        <v>996.1158346697872</v>
      </c>
      <c r="AE246" s="3">
        <f t="shared" ca="1" si="48"/>
        <v>665.07725513972764</v>
      </c>
      <c r="AF246" s="3">
        <f t="shared" ca="1" si="48"/>
        <v>203.06250685687166</v>
      </c>
      <c r="AG246" s="3">
        <f t="shared" ca="1" si="48"/>
        <v>129.00395746899991</v>
      </c>
      <c r="AH246" s="3">
        <f t="shared" ca="1" si="48"/>
        <v>122.52569018430657</v>
      </c>
      <c r="AI246" s="3">
        <f t="shared" ca="1" si="48"/>
        <v>119.13305098700663</v>
      </c>
    </row>
    <row r="247" spans="10:35" x14ac:dyDescent="0.3">
      <c r="J247" s="1">
        <f t="shared" si="47"/>
        <v>44442</v>
      </c>
      <c r="K247" s="5">
        <f t="shared" si="41"/>
        <v>5</v>
      </c>
      <c r="L247" s="3">
        <f t="shared" ca="1" si="49"/>
        <v>110.4</v>
      </c>
      <c r="M247" s="3">
        <f t="shared" ca="1" si="49"/>
        <v>110.4</v>
      </c>
      <c r="N247" s="3">
        <f t="shared" ca="1" si="49"/>
        <v>110.4</v>
      </c>
      <c r="O247" s="3">
        <f t="shared" ca="1" si="49"/>
        <v>98.157893795721847</v>
      </c>
      <c r="P247" s="3">
        <f t="shared" ca="1" si="49"/>
        <v>110.4</v>
      </c>
      <c r="Q247" s="3">
        <f t="shared" ca="1" si="49"/>
        <v>84.422325609781041</v>
      </c>
      <c r="R247" s="3">
        <f t="shared" ca="1" si="49"/>
        <v>110.4</v>
      </c>
      <c r="S247" s="3">
        <f t="shared" ca="1" si="49"/>
        <v>74.217187045784542</v>
      </c>
      <c r="T247" s="3">
        <f t="shared" ca="1" si="49"/>
        <v>331.20000000000005</v>
      </c>
      <c r="U247" s="3">
        <f t="shared" ca="1" si="49"/>
        <v>662.40000000000009</v>
      </c>
      <c r="V247" s="3">
        <f t="shared" ca="1" si="49"/>
        <v>772.10188247191331</v>
      </c>
      <c r="W247" s="3">
        <f t="shared" ca="1" si="49"/>
        <v>1424.7702479177715</v>
      </c>
      <c r="X247" s="3">
        <f t="shared" ca="1" si="49"/>
        <v>740.52082118627914</v>
      </c>
      <c r="Y247" s="3">
        <f t="shared" ca="1" si="49"/>
        <v>1104</v>
      </c>
      <c r="Z247" s="3">
        <f t="shared" ca="1" si="49"/>
        <v>863.96565738626805</v>
      </c>
      <c r="AA247" s="3">
        <f t="shared" ca="1" si="49"/>
        <v>1051.7482496350979</v>
      </c>
      <c r="AB247" s="3">
        <f t="shared" ca="1" si="48"/>
        <v>1104</v>
      </c>
      <c r="AC247" s="3">
        <f t="shared" ca="1" si="48"/>
        <v>1365.6485780852283</v>
      </c>
      <c r="AD247" s="3">
        <f t="shared" ca="1" si="48"/>
        <v>1081.069998776703</v>
      </c>
      <c r="AE247" s="3">
        <f t="shared" ca="1" si="48"/>
        <v>602.93058139710581</v>
      </c>
      <c r="AF247" s="3">
        <f t="shared" ca="1" si="48"/>
        <v>249.55040363505606</v>
      </c>
      <c r="AG247" s="3">
        <f t="shared" ca="1" si="48"/>
        <v>110.4</v>
      </c>
      <c r="AH247" s="3">
        <f t="shared" ca="1" si="48"/>
        <v>141.26460717731786</v>
      </c>
      <c r="AI247" s="3">
        <f t="shared" ca="1" si="48"/>
        <v>105.05508412685627</v>
      </c>
    </row>
    <row r="248" spans="10:35" x14ac:dyDescent="0.3">
      <c r="J248" s="1">
        <f t="shared" si="47"/>
        <v>44443</v>
      </c>
      <c r="K248" s="5">
        <f t="shared" si="41"/>
        <v>6</v>
      </c>
      <c r="L248" s="3">
        <f t="shared" ca="1" si="49"/>
        <v>8.7520021005080704</v>
      </c>
      <c r="M248" s="3">
        <f t="shared" ca="1" si="49"/>
        <v>7.2320586186453104</v>
      </c>
      <c r="N248" s="3">
        <f t="shared" ca="1" si="49"/>
        <v>12.119084180510841</v>
      </c>
      <c r="O248" s="3">
        <f t="shared" ca="1" si="49"/>
        <v>11.040000000000001</v>
      </c>
      <c r="P248" s="3">
        <f t="shared" ca="1" si="49"/>
        <v>11.040000000000001</v>
      </c>
      <c r="Q248" s="3">
        <f t="shared" ca="1" si="49"/>
        <v>12.985878720752751</v>
      </c>
      <c r="R248" s="3">
        <f t="shared" ca="1" si="49"/>
        <v>8.8188685002797857</v>
      </c>
      <c r="S248" s="3">
        <f t="shared" ca="1" si="49"/>
        <v>11.040000000000001</v>
      </c>
      <c r="T248" s="3">
        <f t="shared" ca="1" si="49"/>
        <v>36.946736568599093</v>
      </c>
      <c r="U248" s="3">
        <f t="shared" ca="1" si="49"/>
        <v>49.848544625567207</v>
      </c>
      <c r="V248" s="3">
        <f t="shared" ca="1" si="49"/>
        <v>88.320000000000007</v>
      </c>
      <c r="W248" s="3">
        <f t="shared" ca="1" si="49"/>
        <v>81.24990116760172</v>
      </c>
      <c r="X248" s="3">
        <f t="shared" ca="1" si="49"/>
        <v>105.12489311414657</v>
      </c>
      <c r="Y248" s="3">
        <f t="shared" ca="1" si="49"/>
        <v>127.88074563985366</v>
      </c>
      <c r="Z248" s="3">
        <f t="shared" ca="1" si="49"/>
        <v>104.56118253249969</v>
      </c>
      <c r="AA248" s="3">
        <f t="shared" ca="1" si="49"/>
        <v>110.4</v>
      </c>
      <c r="AB248" s="3">
        <f t="shared" ca="1" si="48"/>
        <v>95.683759718727075</v>
      </c>
      <c r="AC248" s="3">
        <f t="shared" ca="1" si="48"/>
        <v>91.521270261998566</v>
      </c>
      <c r="AD248" s="3">
        <f t="shared" ca="1" si="48"/>
        <v>76.506018367927155</v>
      </c>
      <c r="AE248" s="3">
        <f t="shared" ca="1" si="48"/>
        <v>52.740922169535715</v>
      </c>
      <c r="AF248" s="3">
        <f t="shared" ca="1" si="48"/>
        <v>26.184546755470656</v>
      </c>
      <c r="AG248" s="3">
        <f t="shared" ca="1" si="48"/>
        <v>10.908457988261199</v>
      </c>
      <c r="AH248" s="3">
        <f t="shared" ca="1" si="48"/>
        <v>14.754365575974939</v>
      </c>
      <c r="AI248" s="3">
        <f t="shared" ca="1" si="48"/>
        <v>8.3334860476500143</v>
      </c>
    </row>
    <row r="249" spans="10:35" x14ac:dyDescent="0.3">
      <c r="J249" s="1">
        <f t="shared" si="47"/>
        <v>44444</v>
      </c>
      <c r="K249" s="5">
        <f t="shared" si="41"/>
        <v>7</v>
      </c>
      <c r="L249" s="3">
        <f t="shared" ca="1" si="49"/>
        <v>11.040000000000001</v>
      </c>
      <c r="M249" s="3">
        <f t="shared" ca="1" si="49"/>
        <v>10.11952146648364</v>
      </c>
      <c r="N249" s="3">
        <f t="shared" ca="1" si="49"/>
        <v>13.736912174077567</v>
      </c>
      <c r="O249" s="3">
        <f t="shared" ca="1" si="49"/>
        <v>11.040000000000001</v>
      </c>
      <c r="P249" s="3">
        <f t="shared" ca="1" si="49"/>
        <v>10.263734536828743</v>
      </c>
      <c r="Q249" s="3">
        <f t="shared" ca="1" si="49"/>
        <v>11.040000000000001</v>
      </c>
      <c r="R249" s="3">
        <f t="shared" ca="1" si="49"/>
        <v>11.040000000000001</v>
      </c>
      <c r="S249" s="3">
        <f t="shared" ca="1" si="49"/>
        <v>13.642911104785917</v>
      </c>
      <c r="T249" s="3">
        <f t="shared" ca="1" si="49"/>
        <v>33.120000000000005</v>
      </c>
      <c r="U249" s="3">
        <f t="shared" ca="1" si="49"/>
        <v>78.881606042827173</v>
      </c>
      <c r="V249" s="3">
        <f t="shared" ca="1" si="49"/>
        <v>57.05412051402098</v>
      </c>
      <c r="W249" s="3">
        <f t="shared" ca="1" si="49"/>
        <v>88.987660004198403</v>
      </c>
      <c r="X249" s="3">
        <f t="shared" ca="1" si="49"/>
        <v>126.91427903439626</v>
      </c>
      <c r="Y249" s="3">
        <f t="shared" ca="1" si="49"/>
        <v>148.45124555776729</v>
      </c>
      <c r="Z249" s="3">
        <f t="shared" ca="1" si="49"/>
        <v>110.4</v>
      </c>
      <c r="AA249" s="3">
        <f t="shared" ca="1" si="49"/>
        <v>91.724244656559733</v>
      </c>
      <c r="AB249" s="3">
        <f t="shared" ca="1" si="48"/>
        <v>134.72285610063835</v>
      </c>
      <c r="AC249" s="3">
        <f t="shared" ca="1" si="48"/>
        <v>110.4</v>
      </c>
      <c r="AD249" s="3">
        <f t="shared" ca="1" si="48"/>
        <v>66.567851693757078</v>
      </c>
      <c r="AE249" s="3">
        <f t="shared" ca="1" si="48"/>
        <v>70.652728149349755</v>
      </c>
      <c r="AF249" s="3">
        <f t="shared" ca="1" si="48"/>
        <v>22.080000000000002</v>
      </c>
      <c r="AG249" s="3">
        <f t="shared" ca="1" si="48"/>
        <v>12.512806951316824</v>
      </c>
      <c r="AH249" s="3">
        <f t="shared" ca="1" si="48"/>
        <v>7.5318052210120037</v>
      </c>
      <c r="AI249" s="3">
        <f t="shared" ca="1" si="48"/>
        <v>11.040000000000001</v>
      </c>
    </row>
    <row r="250" spans="10:35" x14ac:dyDescent="0.3">
      <c r="J250" s="1">
        <f t="shared" si="47"/>
        <v>44445</v>
      </c>
      <c r="K250" s="5">
        <f t="shared" si="41"/>
        <v>1</v>
      </c>
      <c r="L250" s="3">
        <f t="shared" ca="1" si="49"/>
        <v>105.8189186885449</v>
      </c>
      <c r="M250" s="3">
        <f t="shared" ca="1" si="49"/>
        <v>114.1570981585612</v>
      </c>
      <c r="N250" s="3">
        <f t="shared" ca="1" si="49"/>
        <v>107.4261921893376</v>
      </c>
      <c r="O250" s="3">
        <f t="shared" ca="1" si="49"/>
        <v>132.65886456432281</v>
      </c>
      <c r="P250" s="3">
        <f t="shared" ca="1" si="49"/>
        <v>110.4</v>
      </c>
      <c r="Q250" s="3">
        <f t="shared" ca="1" si="49"/>
        <v>110.4</v>
      </c>
      <c r="R250" s="3">
        <f t="shared" ca="1" si="49"/>
        <v>94.383208928454323</v>
      </c>
      <c r="S250" s="3">
        <f t="shared" ca="1" si="49"/>
        <v>147.66896777589653</v>
      </c>
      <c r="T250" s="3">
        <f t="shared" ca="1" si="49"/>
        <v>331.20000000000005</v>
      </c>
      <c r="U250" s="3">
        <f t="shared" ca="1" si="49"/>
        <v>662.40000000000009</v>
      </c>
      <c r="V250" s="3">
        <f t="shared" ca="1" si="49"/>
        <v>883.2</v>
      </c>
      <c r="W250" s="3">
        <f t="shared" ca="1" si="49"/>
        <v>908.42392201666121</v>
      </c>
      <c r="X250" s="3">
        <f t="shared" ca="1" si="49"/>
        <v>1104</v>
      </c>
      <c r="Y250" s="3">
        <f t="shared" ca="1" si="49"/>
        <v>1104</v>
      </c>
      <c r="Z250" s="3">
        <f t="shared" ca="1" si="49"/>
        <v>1400.0011263726017</v>
      </c>
      <c r="AA250" s="3">
        <f t="shared" ca="1" si="49"/>
        <v>1104</v>
      </c>
      <c r="AB250" s="3">
        <f t="shared" ca="1" si="48"/>
        <v>1452.1823718311609</v>
      </c>
      <c r="AC250" s="3">
        <f t="shared" ca="1" si="48"/>
        <v>1104</v>
      </c>
      <c r="AD250" s="3">
        <f t="shared" ca="1" si="48"/>
        <v>931.55765982427783</v>
      </c>
      <c r="AE250" s="3">
        <f t="shared" ca="1" si="48"/>
        <v>633.26668387489076</v>
      </c>
      <c r="AF250" s="3">
        <f t="shared" ca="1" si="48"/>
        <v>265.41499148035177</v>
      </c>
      <c r="AG250" s="3">
        <f t="shared" ca="1" si="48"/>
        <v>127.29590852132601</v>
      </c>
      <c r="AH250" s="3">
        <f t="shared" ca="1" si="48"/>
        <v>110.4</v>
      </c>
      <c r="AI250" s="3">
        <f t="shared" ca="1" si="48"/>
        <v>110.4</v>
      </c>
    </row>
    <row r="251" spans="10:35" x14ac:dyDescent="0.3">
      <c r="J251" s="1">
        <f t="shared" si="47"/>
        <v>44446</v>
      </c>
      <c r="K251" s="5">
        <f t="shared" si="41"/>
        <v>2</v>
      </c>
      <c r="L251" s="3">
        <f t="shared" ca="1" si="49"/>
        <v>110.4</v>
      </c>
      <c r="M251" s="3">
        <f t="shared" ca="1" si="49"/>
        <v>110.4</v>
      </c>
      <c r="N251" s="3">
        <f t="shared" ca="1" si="49"/>
        <v>110.4</v>
      </c>
      <c r="O251" s="3">
        <f t="shared" ca="1" si="49"/>
        <v>110.4</v>
      </c>
      <c r="P251" s="3">
        <f t="shared" ca="1" si="49"/>
        <v>110.4</v>
      </c>
      <c r="Q251" s="3">
        <f t="shared" ca="1" si="49"/>
        <v>81.386878488253714</v>
      </c>
      <c r="R251" s="3">
        <f t="shared" ca="1" si="49"/>
        <v>117.28903436371473</v>
      </c>
      <c r="S251" s="3">
        <f t="shared" ca="1" si="49"/>
        <v>110.4</v>
      </c>
      <c r="T251" s="3">
        <f t="shared" ca="1" si="49"/>
        <v>451.3487157539098</v>
      </c>
      <c r="U251" s="3">
        <f t="shared" ca="1" si="49"/>
        <v>855.22914680461417</v>
      </c>
      <c r="V251" s="3">
        <f t="shared" ca="1" si="49"/>
        <v>913.19669368488053</v>
      </c>
      <c r="W251" s="3">
        <f t="shared" ca="1" si="49"/>
        <v>1104</v>
      </c>
      <c r="X251" s="3">
        <f t="shared" ca="1" si="49"/>
        <v>1050.4923042034638</v>
      </c>
      <c r="Y251" s="3">
        <f t="shared" ca="1" si="49"/>
        <v>844.75341694489987</v>
      </c>
      <c r="Z251" s="3">
        <f t="shared" ca="1" si="49"/>
        <v>1510.2057146932846</v>
      </c>
      <c r="AA251" s="3">
        <f t="shared" ca="1" si="49"/>
        <v>1033.7584982254859</v>
      </c>
      <c r="AB251" s="3">
        <f t="shared" ca="1" si="48"/>
        <v>1514.9446440101356</v>
      </c>
      <c r="AC251" s="3">
        <f t="shared" ca="1" si="48"/>
        <v>1138.224204490944</v>
      </c>
      <c r="AD251" s="3">
        <f t="shared" ca="1" si="48"/>
        <v>1002.3542385913984</v>
      </c>
      <c r="AE251" s="3">
        <f t="shared" ca="1" si="48"/>
        <v>729.2704553241856</v>
      </c>
      <c r="AF251" s="3">
        <f t="shared" ca="1" si="48"/>
        <v>182.98935386162267</v>
      </c>
      <c r="AG251" s="3">
        <f t="shared" ca="1" si="48"/>
        <v>120.40650154854728</v>
      </c>
      <c r="AH251" s="3">
        <f t="shared" ca="1" si="48"/>
        <v>121.89265394447521</v>
      </c>
      <c r="AI251" s="3">
        <f t="shared" ca="1" si="48"/>
        <v>110.35601584678204</v>
      </c>
    </row>
    <row r="252" spans="10:35" x14ac:dyDescent="0.3">
      <c r="J252" s="1">
        <f t="shared" si="47"/>
        <v>44447</v>
      </c>
      <c r="K252" s="5">
        <f t="shared" si="41"/>
        <v>3</v>
      </c>
      <c r="L252" s="3">
        <f t="shared" ca="1" si="49"/>
        <v>110.4</v>
      </c>
      <c r="M252" s="3">
        <f t="shared" ca="1" si="49"/>
        <v>150.79053197054142</v>
      </c>
      <c r="N252" s="3">
        <f t="shared" ca="1" si="49"/>
        <v>103.56189731465996</v>
      </c>
      <c r="O252" s="3">
        <f t="shared" ca="1" si="49"/>
        <v>110.4</v>
      </c>
      <c r="P252" s="3">
        <f t="shared" ca="1" si="49"/>
        <v>121.14419221841803</v>
      </c>
      <c r="Q252" s="3">
        <f t="shared" ca="1" si="49"/>
        <v>103.85842298971858</v>
      </c>
      <c r="R252" s="3">
        <f t="shared" ca="1" si="49"/>
        <v>80.712253466416627</v>
      </c>
      <c r="S252" s="3">
        <f t="shared" ca="1" si="49"/>
        <v>87.952551909939487</v>
      </c>
      <c r="T252" s="3">
        <f t="shared" ca="1" si="49"/>
        <v>331.20000000000005</v>
      </c>
      <c r="U252" s="3">
        <f t="shared" ca="1" si="49"/>
        <v>662.40000000000009</v>
      </c>
      <c r="V252" s="3">
        <f t="shared" ca="1" si="49"/>
        <v>883.2</v>
      </c>
      <c r="W252" s="3">
        <f t="shared" ca="1" si="49"/>
        <v>810.55917743142459</v>
      </c>
      <c r="X252" s="3">
        <f t="shared" ca="1" si="49"/>
        <v>1031.0722690062464</v>
      </c>
      <c r="Y252" s="3">
        <f t="shared" ca="1" si="49"/>
        <v>950.94631557061462</v>
      </c>
      <c r="Z252" s="3">
        <f t="shared" ca="1" si="49"/>
        <v>1417.0143593533221</v>
      </c>
      <c r="AA252" s="3">
        <f t="shared" ca="1" si="49"/>
        <v>771.82102602356451</v>
      </c>
      <c r="AB252" s="3">
        <f t="shared" ca="1" si="48"/>
        <v>1188.4536409916338</v>
      </c>
      <c r="AC252" s="3">
        <f t="shared" ca="1" si="48"/>
        <v>836.89027048259231</v>
      </c>
      <c r="AD252" s="3">
        <f t="shared" ca="1" si="48"/>
        <v>883.2</v>
      </c>
      <c r="AE252" s="3">
        <f t="shared" ca="1" si="48"/>
        <v>737.57694596930185</v>
      </c>
      <c r="AF252" s="3">
        <f t="shared" ca="1" si="48"/>
        <v>267.88634923639444</v>
      </c>
      <c r="AG252" s="3">
        <f t="shared" ca="1" si="48"/>
        <v>82.126933214966769</v>
      </c>
      <c r="AH252" s="3">
        <f t="shared" ca="1" si="48"/>
        <v>84.298970277504608</v>
      </c>
      <c r="AI252" s="3">
        <f t="shared" ca="1" si="48"/>
        <v>88.903577466003739</v>
      </c>
    </row>
    <row r="253" spans="10:35" x14ac:dyDescent="0.3">
      <c r="J253" s="1">
        <f t="shared" si="47"/>
        <v>44448</v>
      </c>
      <c r="K253" s="5">
        <f t="shared" si="41"/>
        <v>4</v>
      </c>
      <c r="L253" s="3">
        <f t="shared" ca="1" si="49"/>
        <v>98.810869835992591</v>
      </c>
      <c r="M253" s="3">
        <f t="shared" ca="1" si="49"/>
        <v>95.015090707852437</v>
      </c>
      <c r="N253" s="3">
        <f t="shared" ca="1" si="49"/>
        <v>110.69111775689092</v>
      </c>
      <c r="O253" s="3">
        <f t="shared" ca="1" si="49"/>
        <v>114.37535282286227</v>
      </c>
      <c r="P253" s="3">
        <f t="shared" ca="1" si="49"/>
        <v>129.46070492209114</v>
      </c>
      <c r="Q253" s="3">
        <f t="shared" ca="1" si="49"/>
        <v>110.4</v>
      </c>
      <c r="R253" s="3">
        <f t="shared" ca="1" si="49"/>
        <v>110.4</v>
      </c>
      <c r="S253" s="3">
        <f t="shared" ca="1" si="49"/>
        <v>96.671697887414282</v>
      </c>
      <c r="T253" s="3">
        <f t="shared" ca="1" si="49"/>
        <v>330.4087187095011</v>
      </c>
      <c r="U253" s="3">
        <f t="shared" ca="1" si="49"/>
        <v>662.40000000000009</v>
      </c>
      <c r="V253" s="3">
        <f t="shared" ca="1" si="49"/>
        <v>651.53938195195906</v>
      </c>
      <c r="W253" s="3">
        <f t="shared" ca="1" si="49"/>
        <v>1015.2751650127346</v>
      </c>
      <c r="X253" s="3">
        <f t="shared" ca="1" si="49"/>
        <v>995.99871723948081</v>
      </c>
      <c r="Y253" s="3">
        <f t="shared" ca="1" si="49"/>
        <v>982.52027466479967</v>
      </c>
      <c r="Z253" s="3">
        <f t="shared" ca="1" si="49"/>
        <v>1307.3189523289147</v>
      </c>
      <c r="AA253" s="3">
        <f t="shared" ca="1" si="49"/>
        <v>1104</v>
      </c>
      <c r="AB253" s="3">
        <f t="shared" ca="1" si="48"/>
        <v>1104</v>
      </c>
      <c r="AC253" s="3">
        <f t="shared" ca="1" si="48"/>
        <v>1415.029052280287</v>
      </c>
      <c r="AD253" s="3">
        <f t="shared" ca="1" si="48"/>
        <v>822.71050791886523</v>
      </c>
      <c r="AE253" s="3">
        <f t="shared" ca="1" si="48"/>
        <v>400.51783263443946</v>
      </c>
      <c r="AF253" s="3">
        <f t="shared" ca="1" si="48"/>
        <v>220.8</v>
      </c>
      <c r="AG253" s="3">
        <f t="shared" ca="1" si="48"/>
        <v>91.712238069659008</v>
      </c>
      <c r="AH253" s="3">
        <f t="shared" ca="1" si="48"/>
        <v>90.041966164711326</v>
      </c>
      <c r="AI253" s="3">
        <f t="shared" ca="1" si="48"/>
        <v>153.79887991660917</v>
      </c>
    </row>
    <row r="254" spans="10:35" x14ac:dyDescent="0.3">
      <c r="J254" s="1">
        <f t="shared" si="47"/>
        <v>44449</v>
      </c>
      <c r="K254" s="5">
        <f t="shared" si="41"/>
        <v>5</v>
      </c>
      <c r="L254" s="3">
        <f t="shared" ca="1" si="49"/>
        <v>113.92332841216438</v>
      </c>
      <c r="M254" s="3">
        <f t="shared" ca="1" si="49"/>
        <v>77.958147162563819</v>
      </c>
      <c r="N254" s="3">
        <f t="shared" ca="1" si="49"/>
        <v>110.4</v>
      </c>
      <c r="O254" s="3">
        <f t="shared" ca="1" si="49"/>
        <v>110.4</v>
      </c>
      <c r="P254" s="3">
        <f t="shared" ca="1" si="49"/>
        <v>110.4</v>
      </c>
      <c r="Q254" s="3">
        <f t="shared" ca="1" si="49"/>
        <v>71.72534050646432</v>
      </c>
      <c r="R254" s="3">
        <f t="shared" ca="1" si="49"/>
        <v>116.46518071729723</v>
      </c>
      <c r="S254" s="3">
        <f t="shared" ca="1" si="49"/>
        <v>79.920431612442258</v>
      </c>
      <c r="T254" s="3">
        <f t="shared" ca="1" si="49"/>
        <v>331.20000000000005</v>
      </c>
      <c r="U254" s="3">
        <f t="shared" ca="1" si="49"/>
        <v>841.96393516564137</v>
      </c>
      <c r="V254" s="3">
        <f t="shared" ca="1" si="49"/>
        <v>883.2</v>
      </c>
      <c r="W254" s="3">
        <f t="shared" ca="1" si="49"/>
        <v>684.78755129387991</v>
      </c>
      <c r="X254" s="3">
        <f t="shared" ca="1" si="49"/>
        <v>1045.3099734560412</v>
      </c>
      <c r="Y254" s="3">
        <f t="shared" ca="1" si="49"/>
        <v>951.91411655171362</v>
      </c>
      <c r="Z254" s="3">
        <f t="shared" ca="1" si="49"/>
        <v>1404.512363036599</v>
      </c>
      <c r="AA254" s="3">
        <f t="shared" ca="1" si="49"/>
        <v>1434.1077533909317</v>
      </c>
      <c r="AB254" s="3">
        <f t="shared" ca="1" si="48"/>
        <v>1104</v>
      </c>
      <c r="AC254" s="3">
        <f t="shared" ca="1" si="48"/>
        <v>1400.9489389018172</v>
      </c>
      <c r="AD254" s="3">
        <f t="shared" ca="1" si="48"/>
        <v>1031.3479078860717</v>
      </c>
      <c r="AE254" s="3">
        <f t="shared" ca="1" si="48"/>
        <v>443.01864762463822</v>
      </c>
      <c r="AF254" s="3">
        <f t="shared" ca="1" si="48"/>
        <v>174.64542964516642</v>
      </c>
      <c r="AG254" s="3">
        <f t="shared" ca="1" si="48"/>
        <v>89.891488429140338</v>
      </c>
      <c r="AH254" s="3">
        <f t="shared" ca="1" si="48"/>
        <v>120.83301823609614</v>
      </c>
      <c r="AI254" s="3">
        <f t="shared" ca="1" si="48"/>
        <v>110.4</v>
      </c>
    </row>
    <row r="255" spans="10:35" x14ac:dyDescent="0.3">
      <c r="J255" s="1">
        <f t="shared" si="47"/>
        <v>44450</v>
      </c>
      <c r="K255" s="5">
        <f t="shared" si="41"/>
        <v>6</v>
      </c>
      <c r="L255" s="3">
        <f t="shared" ca="1" si="49"/>
        <v>12.325654763400344</v>
      </c>
      <c r="M255" s="3">
        <f t="shared" ca="1" si="49"/>
        <v>10.388481468396996</v>
      </c>
      <c r="N255" s="3">
        <f t="shared" ca="1" si="49"/>
        <v>11.040000000000001</v>
      </c>
      <c r="O255" s="3">
        <f t="shared" ca="1" si="49"/>
        <v>11.040000000000001</v>
      </c>
      <c r="P255" s="3">
        <f t="shared" ca="1" si="49"/>
        <v>12.826864885950432</v>
      </c>
      <c r="Q255" s="3">
        <f t="shared" ca="1" si="49"/>
        <v>14.335173667917841</v>
      </c>
      <c r="R255" s="3">
        <f t="shared" ca="1" si="49"/>
        <v>10.342515239483866</v>
      </c>
      <c r="S255" s="3">
        <f t="shared" ca="1" si="49"/>
        <v>12.704721319712977</v>
      </c>
      <c r="T255" s="3">
        <f t="shared" ca="1" si="49"/>
        <v>40.445838667610332</v>
      </c>
      <c r="U255" s="3">
        <f t="shared" ca="1" si="49"/>
        <v>89.218137246210759</v>
      </c>
      <c r="V255" s="3">
        <f t="shared" ca="1" si="49"/>
        <v>89.795300179585752</v>
      </c>
      <c r="W255" s="3">
        <f t="shared" ca="1" si="49"/>
        <v>126.53248743979344</v>
      </c>
      <c r="X255" s="3">
        <f t="shared" ca="1" si="49"/>
        <v>94.644233594093166</v>
      </c>
      <c r="Y255" s="3">
        <f t="shared" ca="1" si="49"/>
        <v>114.73846452509382</v>
      </c>
      <c r="Z255" s="3">
        <f t="shared" ca="1" si="49"/>
        <v>104.7351556307334</v>
      </c>
      <c r="AA255" s="3">
        <f t="shared" ca="1" si="49"/>
        <v>149.50099977904446</v>
      </c>
      <c r="AB255" s="3">
        <f t="shared" ca="1" si="48"/>
        <v>138.46638791355258</v>
      </c>
      <c r="AC255" s="3">
        <f t="shared" ca="1" si="48"/>
        <v>110.4</v>
      </c>
      <c r="AD255" s="3">
        <f t="shared" ca="1" si="48"/>
        <v>74.020749802012375</v>
      </c>
      <c r="AE255" s="3">
        <f t="shared" ca="1" si="48"/>
        <v>71.325261940353002</v>
      </c>
      <c r="AF255" s="3">
        <f t="shared" ca="1" si="48"/>
        <v>22.080000000000002</v>
      </c>
      <c r="AG255" s="3">
        <f t="shared" ca="1" si="48"/>
        <v>6.9365668836442858</v>
      </c>
      <c r="AH255" s="3">
        <f t="shared" ca="1" si="48"/>
        <v>11.040000000000001</v>
      </c>
      <c r="AI255" s="3">
        <f t="shared" ca="1" si="48"/>
        <v>11.040000000000001</v>
      </c>
    </row>
    <row r="256" spans="10:35" x14ac:dyDescent="0.3">
      <c r="J256" s="1">
        <f t="shared" si="47"/>
        <v>44451</v>
      </c>
      <c r="K256" s="5">
        <f t="shared" si="41"/>
        <v>7</v>
      </c>
      <c r="L256" s="3">
        <f t="shared" ca="1" si="49"/>
        <v>10.166414640037626</v>
      </c>
      <c r="M256" s="3">
        <f t="shared" ca="1" si="49"/>
        <v>11.040000000000001</v>
      </c>
      <c r="N256" s="3">
        <f t="shared" ca="1" si="49"/>
        <v>11.040000000000001</v>
      </c>
      <c r="O256" s="3">
        <f t="shared" ca="1" si="49"/>
        <v>11.040000000000001</v>
      </c>
      <c r="P256" s="3">
        <f t="shared" ca="1" si="49"/>
        <v>12.538758461395879</v>
      </c>
      <c r="Q256" s="3">
        <f t="shared" ca="1" si="49"/>
        <v>11.040000000000001</v>
      </c>
      <c r="R256" s="3">
        <f t="shared" ca="1" si="49"/>
        <v>11.040000000000001</v>
      </c>
      <c r="S256" s="3">
        <f t="shared" ca="1" si="49"/>
        <v>11.786033206569002</v>
      </c>
      <c r="T256" s="3">
        <f t="shared" ca="1" si="49"/>
        <v>43.350975434338785</v>
      </c>
      <c r="U256" s="3">
        <f t="shared" ca="1" si="49"/>
        <v>40.976823805041931</v>
      </c>
      <c r="V256" s="3">
        <f t="shared" ca="1" si="49"/>
        <v>74.636389995601462</v>
      </c>
      <c r="W256" s="3">
        <f t="shared" ca="1" si="49"/>
        <v>97.678247764058042</v>
      </c>
      <c r="X256" s="3">
        <f t="shared" ca="1" si="49"/>
        <v>138.98301979014511</v>
      </c>
      <c r="Y256" s="3">
        <f t="shared" ca="1" si="49"/>
        <v>152.96137713211181</v>
      </c>
      <c r="Z256" s="3">
        <f t="shared" ca="1" si="49"/>
        <v>110.4</v>
      </c>
      <c r="AA256" s="3">
        <f t="shared" ca="1" si="49"/>
        <v>110.4</v>
      </c>
      <c r="AB256" s="3">
        <f t="shared" ca="1" si="48"/>
        <v>112.10589353817329</v>
      </c>
      <c r="AC256" s="3">
        <f t="shared" ca="1" si="48"/>
        <v>153.10991919083565</v>
      </c>
      <c r="AD256" s="3">
        <f t="shared" ca="1" si="48"/>
        <v>94.379683565619558</v>
      </c>
      <c r="AE256" s="3">
        <f t="shared" ca="1" si="48"/>
        <v>45.516754121938249</v>
      </c>
      <c r="AF256" s="3">
        <f t="shared" ca="1" si="48"/>
        <v>23.607198280426072</v>
      </c>
      <c r="AG256" s="3">
        <f t="shared" ca="1" si="48"/>
        <v>11.040000000000001</v>
      </c>
      <c r="AH256" s="3">
        <f t="shared" ca="1" si="48"/>
        <v>13.124986190349503</v>
      </c>
      <c r="AI256" s="3">
        <f t="shared" ca="1" si="48"/>
        <v>11.040000000000001</v>
      </c>
    </row>
    <row r="257" spans="10:35" x14ac:dyDescent="0.3">
      <c r="J257" s="1">
        <f t="shared" si="47"/>
        <v>44452</v>
      </c>
      <c r="K257" s="5">
        <f t="shared" si="41"/>
        <v>1</v>
      </c>
      <c r="L257" s="3">
        <f t="shared" ca="1" si="49"/>
        <v>69.423780763942005</v>
      </c>
      <c r="M257" s="3">
        <f t="shared" ca="1" si="49"/>
        <v>112.3820963351377</v>
      </c>
      <c r="N257" s="3">
        <f t="shared" ca="1" si="49"/>
        <v>122.14413465408168</v>
      </c>
      <c r="O257" s="3">
        <f t="shared" ca="1" si="49"/>
        <v>110.24271285825451</v>
      </c>
      <c r="P257" s="3">
        <f t="shared" ca="1" si="49"/>
        <v>69.514642384569242</v>
      </c>
      <c r="Q257" s="3">
        <f t="shared" ca="1" si="49"/>
        <v>110.4</v>
      </c>
      <c r="R257" s="3">
        <f t="shared" ca="1" si="49"/>
        <v>133.63706063386527</v>
      </c>
      <c r="S257" s="3">
        <f t="shared" ca="1" si="49"/>
        <v>80.086546360291649</v>
      </c>
      <c r="T257" s="3">
        <f t="shared" ca="1" si="49"/>
        <v>254.13433656643488</v>
      </c>
      <c r="U257" s="3">
        <f t="shared" ca="1" si="49"/>
        <v>618.27031478183733</v>
      </c>
      <c r="V257" s="3">
        <f t="shared" ca="1" si="49"/>
        <v>1223.8474312053831</v>
      </c>
      <c r="W257" s="3">
        <f t="shared" ca="1" si="49"/>
        <v>1366.7787345632414</v>
      </c>
      <c r="X257" s="3">
        <f t="shared" ca="1" si="49"/>
        <v>1104</v>
      </c>
      <c r="Y257" s="3">
        <f t="shared" ca="1" si="49"/>
        <v>1104</v>
      </c>
      <c r="Z257" s="3">
        <f t="shared" ca="1" si="49"/>
        <v>843.46289755462658</v>
      </c>
      <c r="AA257" s="3">
        <f t="shared" ca="1" si="49"/>
        <v>749.44433523798807</v>
      </c>
      <c r="AB257" s="3">
        <f t="shared" ca="1" si="48"/>
        <v>1104</v>
      </c>
      <c r="AC257" s="3">
        <f t="shared" ca="1" si="48"/>
        <v>1104</v>
      </c>
      <c r="AD257" s="3">
        <f t="shared" ca="1" si="48"/>
        <v>883.2</v>
      </c>
      <c r="AE257" s="3">
        <f t="shared" ca="1" si="48"/>
        <v>625.24665189551797</v>
      </c>
      <c r="AF257" s="3">
        <f t="shared" ca="1" si="48"/>
        <v>211.16932911134987</v>
      </c>
      <c r="AG257" s="3">
        <f t="shared" ca="1" si="48"/>
        <v>148.22359380883924</v>
      </c>
      <c r="AH257" s="3">
        <f t="shared" ca="1" si="48"/>
        <v>110.4</v>
      </c>
      <c r="AI257" s="3">
        <f t="shared" ca="1" si="48"/>
        <v>145.94025387299666</v>
      </c>
    </row>
    <row r="258" spans="10:35" x14ac:dyDescent="0.3">
      <c r="J258" s="1">
        <f t="shared" si="47"/>
        <v>44453</v>
      </c>
      <c r="K258" s="5">
        <f t="shared" si="41"/>
        <v>2</v>
      </c>
      <c r="L258" s="3">
        <f t="shared" ca="1" si="49"/>
        <v>110.4</v>
      </c>
      <c r="M258" s="3">
        <f t="shared" ca="1" si="49"/>
        <v>136.4899414174391</v>
      </c>
      <c r="N258" s="3">
        <f t="shared" ca="1" si="49"/>
        <v>126.12792660907252</v>
      </c>
      <c r="O258" s="3">
        <f t="shared" ca="1" si="49"/>
        <v>110.4</v>
      </c>
      <c r="P258" s="3">
        <f t="shared" ca="1" si="49"/>
        <v>117.45469260063933</v>
      </c>
      <c r="Q258" s="3">
        <f t="shared" ca="1" si="49"/>
        <v>84.156083601710407</v>
      </c>
      <c r="R258" s="3">
        <f t="shared" ca="1" si="49"/>
        <v>110.4</v>
      </c>
      <c r="S258" s="3">
        <f t="shared" ca="1" si="49"/>
        <v>125.67809392304324</v>
      </c>
      <c r="T258" s="3">
        <f t="shared" ca="1" si="49"/>
        <v>302.04646162103518</v>
      </c>
      <c r="U258" s="3">
        <f t="shared" ca="1" si="49"/>
        <v>562.71964029688559</v>
      </c>
      <c r="V258" s="3">
        <f t="shared" ca="1" si="49"/>
        <v>746.09304245094881</v>
      </c>
      <c r="W258" s="3">
        <f t="shared" ca="1" si="49"/>
        <v>1197.5831647364582</v>
      </c>
      <c r="X258" s="3">
        <f t="shared" ca="1" si="49"/>
        <v>1104</v>
      </c>
      <c r="Y258" s="3">
        <f t="shared" ca="1" si="49"/>
        <v>1529.1913798027219</v>
      </c>
      <c r="Z258" s="3">
        <f t="shared" ca="1" si="49"/>
        <v>1104</v>
      </c>
      <c r="AA258" s="3">
        <f t="shared" ref="AA258:AI273" ca="1" si="50">IF($K258&gt;5,($H$2*VLOOKUP(AA$1,$A$1:$B$25,2,0)*(1+$D$2*RANDBETWEEN(-1,1)*RAND())*VLOOKUP(MONTH($J258),$D$6:$E$17,2,0))*$D$4,($H$2*VLOOKUP(AA$1,$A$1:$B$25,2,0)*(1+$D$2*RANDBETWEEN(-1,1)*RAND())*VLOOKUP(MONTH($J258),$D$6:$E$17,2,0)))</f>
        <v>706.7687225936512</v>
      </c>
      <c r="AB258" s="3">
        <f t="shared" ca="1" si="50"/>
        <v>815.40163114065888</v>
      </c>
      <c r="AC258" s="3">
        <f t="shared" ca="1" si="50"/>
        <v>1331.6035303460649</v>
      </c>
      <c r="AD258" s="3">
        <f t="shared" ca="1" si="50"/>
        <v>883.2</v>
      </c>
      <c r="AE258" s="3">
        <f t="shared" ca="1" si="50"/>
        <v>662.40000000000009</v>
      </c>
      <c r="AF258" s="3">
        <f t="shared" ca="1" si="50"/>
        <v>220.8</v>
      </c>
      <c r="AG258" s="3">
        <f t="shared" ca="1" si="50"/>
        <v>132.08113968989596</v>
      </c>
      <c r="AH258" s="3">
        <f t="shared" ca="1" si="50"/>
        <v>148.46733173308439</v>
      </c>
      <c r="AI258" s="3">
        <f t="shared" ca="1" si="50"/>
        <v>76.145237737598791</v>
      </c>
    </row>
    <row r="259" spans="10:35" x14ac:dyDescent="0.3">
      <c r="J259" s="1">
        <f t="shared" si="47"/>
        <v>44454</v>
      </c>
      <c r="K259" s="5">
        <f t="shared" ref="K259:K322" si="51">WEEKDAY(J259,2)</f>
        <v>3</v>
      </c>
      <c r="L259" s="3">
        <f t="shared" ref="L259:AA274" ca="1" si="52">IF($K259&gt;5,($H$2*VLOOKUP(L$1,$A$1:$B$25,2,0)*(1+$D$2*RANDBETWEEN(-1,1)*RAND())*VLOOKUP(MONTH($J259),$D$6:$E$17,2,0))*$D$4,($H$2*VLOOKUP(L$1,$A$1:$B$25,2,0)*(1+$D$2*RANDBETWEEN(-1,1)*RAND())*VLOOKUP(MONTH($J259),$D$6:$E$17,2,0)))</f>
        <v>122.2460379194233</v>
      </c>
      <c r="M259" s="3">
        <f t="shared" ca="1" si="52"/>
        <v>110.4</v>
      </c>
      <c r="N259" s="3">
        <f t="shared" ca="1" si="52"/>
        <v>84.733474391695566</v>
      </c>
      <c r="O259" s="3">
        <f t="shared" ca="1" si="52"/>
        <v>107.90757192565553</v>
      </c>
      <c r="P259" s="3">
        <f t="shared" ca="1" si="52"/>
        <v>69.943465817213038</v>
      </c>
      <c r="Q259" s="3">
        <f t="shared" ca="1" si="52"/>
        <v>141.59449659312355</v>
      </c>
      <c r="R259" s="3">
        <f t="shared" ca="1" si="52"/>
        <v>153.39787453443708</v>
      </c>
      <c r="S259" s="3">
        <f t="shared" ca="1" si="52"/>
        <v>110.4</v>
      </c>
      <c r="T259" s="3">
        <f t="shared" ca="1" si="52"/>
        <v>331.20000000000005</v>
      </c>
      <c r="U259" s="3">
        <f t="shared" ca="1" si="52"/>
        <v>431.59298864146933</v>
      </c>
      <c r="V259" s="3">
        <f t="shared" ca="1" si="52"/>
        <v>1166.9461456969973</v>
      </c>
      <c r="W259" s="3">
        <f t="shared" ca="1" si="52"/>
        <v>1128.7767996881566</v>
      </c>
      <c r="X259" s="3">
        <f t="shared" ca="1" si="52"/>
        <v>1196.6075319903309</v>
      </c>
      <c r="Y259" s="3">
        <f t="shared" ca="1" si="52"/>
        <v>849.73741889934047</v>
      </c>
      <c r="Z259" s="3">
        <f t="shared" ca="1" si="52"/>
        <v>817.88986474296496</v>
      </c>
      <c r="AA259" s="3">
        <f t="shared" ca="1" si="50"/>
        <v>1543.2068874695622</v>
      </c>
      <c r="AB259" s="3">
        <f t="shared" ca="1" si="50"/>
        <v>1104</v>
      </c>
      <c r="AC259" s="3">
        <f t="shared" ca="1" si="50"/>
        <v>684.0010170971824</v>
      </c>
      <c r="AD259" s="3">
        <f t="shared" ca="1" si="50"/>
        <v>883.2</v>
      </c>
      <c r="AE259" s="3">
        <f t="shared" ca="1" si="50"/>
        <v>883.30598859224415</v>
      </c>
      <c r="AF259" s="3">
        <f t="shared" ca="1" si="50"/>
        <v>220.8</v>
      </c>
      <c r="AG259" s="3">
        <f t="shared" ca="1" si="50"/>
        <v>110.4</v>
      </c>
      <c r="AH259" s="3">
        <f t="shared" ca="1" si="50"/>
        <v>151.54478649863049</v>
      </c>
      <c r="AI259" s="3">
        <f t="shared" ca="1" si="50"/>
        <v>110.4</v>
      </c>
    </row>
    <row r="260" spans="10:35" x14ac:dyDescent="0.3">
      <c r="J260" s="1">
        <f t="shared" si="47"/>
        <v>44455</v>
      </c>
      <c r="K260" s="5">
        <f t="shared" si="51"/>
        <v>4</v>
      </c>
      <c r="L260" s="3">
        <f t="shared" ca="1" si="52"/>
        <v>115.39148307347169</v>
      </c>
      <c r="M260" s="3">
        <f t="shared" ca="1" si="52"/>
        <v>110.4</v>
      </c>
      <c r="N260" s="3">
        <f t="shared" ca="1" si="52"/>
        <v>101.56045929453046</v>
      </c>
      <c r="O260" s="3">
        <f t="shared" ca="1" si="52"/>
        <v>115.10525387511149</v>
      </c>
      <c r="P260" s="3">
        <f t="shared" ca="1" si="52"/>
        <v>90.586139934549863</v>
      </c>
      <c r="Q260" s="3">
        <f t="shared" ca="1" si="52"/>
        <v>116.37187845602087</v>
      </c>
      <c r="R260" s="3">
        <f t="shared" ca="1" si="52"/>
        <v>113.06498145452537</v>
      </c>
      <c r="S260" s="3">
        <f t="shared" ca="1" si="52"/>
        <v>99.786571119133896</v>
      </c>
      <c r="T260" s="3">
        <f t="shared" ca="1" si="52"/>
        <v>331.20000000000005</v>
      </c>
      <c r="U260" s="3">
        <f t="shared" ca="1" si="52"/>
        <v>626.62344724164109</v>
      </c>
      <c r="V260" s="3">
        <f t="shared" ca="1" si="52"/>
        <v>1153.5002225125065</v>
      </c>
      <c r="W260" s="3">
        <f t="shared" ca="1" si="52"/>
        <v>1206.0970592659296</v>
      </c>
      <c r="X260" s="3">
        <f t="shared" ca="1" si="52"/>
        <v>1106.3404681809525</v>
      </c>
      <c r="Y260" s="3">
        <f t="shared" ca="1" si="52"/>
        <v>996.09813181108098</v>
      </c>
      <c r="Z260" s="3">
        <f t="shared" ca="1" si="52"/>
        <v>819.77961330907965</v>
      </c>
      <c r="AA260" s="3">
        <f t="shared" ca="1" si="50"/>
        <v>1210.2574775461001</v>
      </c>
      <c r="AB260" s="3">
        <f t="shared" ca="1" si="50"/>
        <v>1153.1281399164379</v>
      </c>
      <c r="AC260" s="3">
        <f t="shared" ca="1" si="50"/>
        <v>1158.170536824058</v>
      </c>
      <c r="AD260" s="3">
        <f t="shared" ca="1" si="50"/>
        <v>883.2</v>
      </c>
      <c r="AE260" s="3">
        <f t="shared" ca="1" si="50"/>
        <v>662.40000000000009</v>
      </c>
      <c r="AF260" s="3">
        <f t="shared" ca="1" si="50"/>
        <v>176.82506484759463</v>
      </c>
      <c r="AG260" s="3">
        <f t="shared" ca="1" si="50"/>
        <v>118.00764871435508</v>
      </c>
      <c r="AH260" s="3">
        <f t="shared" ca="1" si="50"/>
        <v>110.4</v>
      </c>
      <c r="AI260" s="3">
        <f t="shared" ca="1" si="50"/>
        <v>117.58127149551683</v>
      </c>
    </row>
    <row r="261" spans="10:35" x14ac:dyDescent="0.3">
      <c r="J261" s="1">
        <f t="shared" si="47"/>
        <v>44456</v>
      </c>
      <c r="K261" s="5">
        <f t="shared" si="51"/>
        <v>5</v>
      </c>
      <c r="L261" s="3">
        <f t="shared" ca="1" si="52"/>
        <v>151.421631227896</v>
      </c>
      <c r="M261" s="3">
        <f t="shared" ca="1" si="52"/>
        <v>109.33999318203946</v>
      </c>
      <c r="N261" s="3">
        <f t="shared" ca="1" si="52"/>
        <v>68.779371529445243</v>
      </c>
      <c r="O261" s="3">
        <f t="shared" ca="1" si="52"/>
        <v>68.210765493494449</v>
      </c>
      <c r="P261" s="3">
        <f t="shared" ca="1" si="52"/>
        <v>110.4</v>
      </c>
      <c r="Q261" s="3">
        <f t="shared" ca="1" si="52"/>
        <v>110.4</v>
      </c>
      <c r="R261" s="3">
        <f t="shared" ca="1" si="52"/>
        <v>145.71681185492369</v>
      </c>
      <c r="S261" s="3">
        <f t="shared" ca="1" si="52"/>
        <v>109.32478864952901</v>
      </c>
      <c r="T261" s="3">
        <f t="shared" ca="1" si="52"/>
        <v>449.1975615817376</v>
      </c>
      <c r="U261" s="3">
        <f t="shared" ca="1" si="52"/>
        <v>802.75665478017436</v>
      </c>
      <c r="V261" s="3">
        <f t="shared" ca="1" si="52"/>
        <v>533.77420011400875</v>
      </c>
      <c r="W261" s="3">
        <f t="shared" ca="1" si="52"/>
        <v>1104</v>
      </c>
      <c r="X261" s="3">
        <f t="shared" ca="1" si="52"/>
        <v>1544.4134736613685</v>
      </c>
      <c r="Y261" s="3">
        <f t="shared" ca="1" si="52"/>
        <v>1104</v>
      </c>
      <c r="Z261" s="3">
        <f t="shared" ca="1" si="52"/>
        <v>1366.0672790702047</v>
      </c>
      <c r="AA261" s="3">
        <f t="shared" ca="1" si="50"/>
        <v>952.20288319491976</v>
      </c>
      <c r="AB261" s="3">
        <f t="shared" ca="1" si="50"/>
        <v>1104</v>
      </c>
      <c r="AC261" s="3">
        <f t="shared" ca="1" si="50"/>
        <v>1104</v>
      </c>
      <c r="AD261" s="3">
        <f t="shared" ca="1" si="50"/>
        <v>883.2</v>
      </c>
      <c r="AE261" s="3">
        <f t="shared" ca="1" si="50"/>
        <v>662.40000000000009</v>
      </c>
      <c r="AF261" s="3">
        <f t="shared" ca="1" si="50"/>
        <v>199.01293066359733</v>
      </c>
      <c r="AG261" s="3">
        <f t="shared" ca="1" si="50"/>
        <v>110.4</v>
      </c>
      <c r="AH261" s="3">
        <f t="shared" ca="1" si="50"/>
        <v>76.736900631835653</v>
      </c>
      <c r="AI261" s="3">
        <f t="shared" ca="1" si="50"/>
        <v>71.374166426025383</v>
      </c>
    </row>
    <row r="262" spans="10:35" x14ac:dyDescent="0.3">
      <c r="J262" s="1">
        <f t="shared" si="47"/>
        <v>44457</v>
      </c>
      <c r="K262" s="5">
        <f t="shared" si="51"/>
        <v>6</v>
      </c>
      <c r="L262" s="3">
        <f t="shared" ca="1" si="52"/>
        <v>12.514266232645291</v>
      </c>
      <c r="M262" s="3">
        <f t="shared" ca="1" si="52"/>
        <v>11.040000000000001</v>
      </c>
      <c r="N262" s="3">
        <f t="shared" ca="1" si="52"/>
        <v>9.448717616905375</v>
      </c>
      <c r="O262" s="3">
        <f t="shared" ca="1" si="52"/>
        <v>10.539872182849747</v>
      </c>
      <c r="P262" s="3">
        <f t="shared" ca="1" si="52"/>
        <v>9.7114128923898697</v>
      </c>
      <c r="Q262" s="3">
        <f t="shared" ca="1" si="52"/>
        <v>11.040000000000001</v>
      </c>
      <c r="R262" s="3">
        <f t="shared" ca="1" si="52"/>
        <v>8.7989284357839264</v>
      </c>
      <c r="S262" s="3">
        <f t="shared" ca="1" si="52"/>
        <v>11.293648713373083</v>
      </c>
      <c r="T262" s="3">
        <f t="shared" ca="1" si="52"/>
        <v>34.164050849154933</v>
      </c>
      <c r="U262" s="3">
        <f t="shared" ca="1" si="52"/>
        <v>64.154864746521284</v>
      </c>
      <c r="V262" s="3">
        <f t="shared" ca="1" si="52"/>
        <v>88.320000000000007</v>
      </c>
      <c r="W262" s="3">
        <f t="shared" ca="1" si="52"/>
        <v>110.4</v>
      </c>
      <c r="X262" s="3">
        <f t="shared" ca="1" si="52"/>
        <v>134.26103055425656</v>
      </c>
      <c r="Y262" s="3">
        <f t="shared" ca="1" si="52"/>
        <v>110.4</v>
      </c>
      <c r="Z262" s="3">
        <f t="shared" ca="1" si="52"/>
        <v>68.945125178197017</v>
      </c>
      <c r="AA262" s="3">
        <f t="shared" ca="1" si="50"/>
        <v>110.4</v>
      </c>
      <c r="AB262" s="3">
        <f t="shared" ca="1" si="50"/>
        <v>119.335623682839</v>
      </c>
      <c r="AC262" s="3">
        <f t="shared" ca="1" si="50"/>
        <v>110.4</v>
      </c>
      <c r="AD262" s="3">
        <f t="shared" ca="1" si="50"/>
        <v>88.320000000000007</v>
      </c>
      <c r="AE262" s="3">
        <f t="shared" ca="1" si="50"/>
        <v>66.830972262651116</v>
      </c>
      <c r="AF262" s="3">
        <f t="shared" ca="1" si="50"/>
        <v>22.080000000000002</v>
      </c>
      <c r="AG262" s="3">
        <f t="shared" ca="1" si="50"/>
        <v>11.040000000000001</v>
      </c>
      <c r="AH262" s="3">
        <f t="shared" ca="1" si="50"/>
        <v>9.1103284859650842</v>
      </c>
      <c r="AI262" s="3">
        <f t="shared" ca="1" si="50"/>
        <v>13.080902909543457</v>
      </c>
    </row>
    <row r="263" spans="10:35" x14ac:dyDescent="0.3">
      <c r="J263" s="1">
        <f t="shared" si="47"/>
        <v>44458</v>
      </c>
      <c r="K263" s="5">
        <f t="shared" si="51"/>
        <v>7</v>
      </c>
      <c r="L263" s="3">
        <f t="shared" ca="1" si="52"/>
        <v>11.040000000000001</v>
      </c>
      <c r="M263" s="3">
        <f t="shared" ca="1" si="52"/>
        <v>9.0585584961453129</v>
      </c>
      <c r="N263" s="3">
        <f t="shared" ca="1" si="52"/>
        <v>10.795650546577731</v>
      </c>
      <c r="O263" s="3">
        <f t="shared" ca="1" si="52"/>
        <v>11.040000000000001</v>
      </c>
      <c r="P263" s="3">
        <f t="shared" ca="1" si="52"/>
        <v>11.018347406626173</v>
      </c>
      <c r="Q263" s="3">
        <f t="shared" ca="1" si="52"/>
        <v>7.0591094976482838</v>
      </c>
      <c r="R263" s="3">
        <f t="shared" ca="1" si="52"/>
        <v>13.995687493045978</v>
      </c>
      <c r="S263" s="3">
        <f t="shared" ca="1" si="52"/>
        <v>11.194496157426551</v>
      </c>
      <c r="T263" s="3">
        <f t="shared" ca="1" si="52"/>
        <v>33.120000000000005</v>
      </c>
      <c r="U263" s="3">
        <f t="shared" ca="1" si="52"/>
        <v>66.240000000000009</v>
      </c>
      <c r="V263" s="3">
        <f t="shared" ca="1" si="52"/>
        <v>88.320000000000007</v>
      </c>
      <c r="W263" s="3">
        <f t="shared" ca="1" si="52"/>
        <v>110.4</v>
      </c>
      <c r="X263" s="3">
        <f t="shared" ca="1" si="52"/>
        <v>69.057163126846191</v>
      </c>
      <c r="Y263" s="3">
        <f t="shared" ca="1" si="52"/>
        <v>110.4</v>
      </c>
      <c r="Z263" s="3">
        <f t="shared" ca="1" si="52"/>
        <v>110.4</v>
      </c>
      <c r="AA263" s="3">
        <f t="shared" ca="1" si="50"/>
        <v>110.4</v>
      </c>
      <c r="AB263" s="3">
        <f t="shared" ca="1" si="50"/>
        <v>114.25323183777844</v>
      </c>
      <c r="AC263" s="3">
        <f t="shared" ca="1" si="50"/>
        <v>99.746808911527324</v>
      </c>
      <c r="AD263" s="3">
        <f t="shared" ca="1" si="50"/>
        <v>76.144969084585071</v>
      </c>
      <c r="AE263" s="3">
        <f t="shared" ca="1" si="50"/>
        <v>40.929135129230502</v>
      </c>
      <c r="AF263" s="3">
        <f t="shared" ca="1" si="50"/>
        <v>29.887885458604725</v>
      </c>
      <c r="AG263" s="3">
        <f t="shared" ca="1" si="50"/>
        <v>11.040000000000001</v>
      </c>
      <c r="AH263" s="3">
        <f t="shared" ca="1" si="50"/>
        <v>7.1050005899676068</v>
      </c>
      <c r="AI263" s="3">
        <f t="shared" ca="1" si="50"/>
        <v>9.7841238511286548</v>
      </c>
    </row>
    <row r="264" spans="10:35" x14ac:dyDescent="0.3">
      <c r="J264" s="1">
        <f t="shared" si="47"/>
        <v>44459</v>
      </c>
      <c r="K264" s="5">
        <f t="shared" si="51"/>
        <v>1</v>
      </c>
      <c r="L264" s="3">
        <f t="shared" ca="1" si="52"/>
        <v>119.2487160175238</v>
      </c>
      <c r="M264" s="3">
        <f t="shared" ca="1" si="52"/>
        <v>77.826669933718321</v>
      </c>
      <c r="N264" s="3">
        <f t="shared" ca="1" si="52"/>
        <v>103.27332124175574</v>
      </c>
      <c r="O264" s="3">
        <f t="shared" ca="1" si="52"/>
        <v>151.37939435619532</v>
      </c>
      <c r="P264" s="3">
        <f t="shared" ca="1" si="52"/>
        <v>150.35154098552715</v>
      </c>
      <c r="Q264" s="3">
        <f t="shared" ca="1" si="52"/>
        <v>99.009844030561027</v>
      </c>
      <c r="R264" s="3">
        <f t="shared" ca="1" si="52"/>
        <v>76.044830298852602</v>
      </c>
      <c r="S264" s="3">
        <f t="shared" ca="1" si="52"/>
        <v>68.933369407736279</v>
      </c>
      <c r="T264" s="3">
        <f t="shared" ca="1" si="52"/>
        <v>331.20000000000005</v>
      </c>
      <c r="U264" s="3">
        <f t="shared" ca="1" si="52"/>
        <v>662.40000000000009</v>
      </c>
      <c r="V264" s="3">
        <f t="shared" ca="1" si="52"/>
        <v>541.03480910197425</v>
      </c>
      <c r="W264" s="3">
        <f t="shared" ca="1" si="52"/>
        <v>1187.7910718377177</v>
      </c>
      <c r="X264" s="3">
        <f t="shared" ca="1" si="52"/>
        <v>1104</v>
      </c>
      <c r="Y264" s="3">
        <f t="shared" ca="1" si="52"/>
        <v>1447.8839634514879</v>
      </c>
      <c r="Z264" s="3">
        <f t="shared" ca="1" si="52"/>
        <v>1043.5637910982839</v>
      </c>
      <c r="AA264" s="3">
        <f t="shared" ca="1" si="50"/>
        <v>913.06891632094414</v>
      </c>
      <c r="AB264" s="3">
        <f t="shared" ca="1" si="50"/>
        <v>1104</v>
      </c>
      <c r="AC264" s="3">
        <f t="shared" ca="1" si="50"/>
        <v>1104</v>
      </c>
      <c r="AD264" s="3">
        <f t="shared" ca="1" si="50"/>
        <v>883.2</v>
      </c>
      <c r="AE264" s="3">
        <f t="shared" ca="1" si="50"/>
        <v>741.71447134313325</v>
      </c>
      <c r="AF264" s="3">
        <f t="shared" ca="1" si="50"/>
        <v>220.8</v>
      </c>
      <c r="AG264" s="3">
        <f t="shared" ca="1" si="50"/>
        <v>101.08048167963751</v>
      </c>
      <c r="AH264" s="3">
        <f t="shared" ca="1" si="50"/>
        <v>132.19791094347411</v>
      </c>
      <c r="AI264" s="3">
        <f t="shared" ca="1" si="50"/>
        <v>82.552137414032529</v>
      </c>
    </row>
    <row r="265" spans="10:35" x14ac:dyDescent="0.3">
      <c r="J265" s="1">
        <f t="shared" si="47"/>
        <v>44460</v>
      </c>
      <c r="K265" s="5">
        <f t="shared" si="51"/>
        <v>2</v>
      </c>
      <c r="L265" s="3">
        <f t="shared" ca="1" si="52"/>
        <v>79.637867295166345</v>
      </c>
      <c r="M265" s="3">
        <f t="shared" ca="1" si="52"/>
        <v>142.56429065696258</v>
      </c>
      <c r="N265" s="3">
        <f t="shared" ca="1" si="52"/>
        <v>129.8875886201071</v>
      </c>
      <c r="O265" s="3">
        <f t="shared" ca="1" si="52"/>
        <v>142.39725231748807</v>
      </c>
      <c r="P265" s="3">
        <f t="shared" ca="1" si="52"/>
        <v>142.66198606174288</v>
      </c>
      <c r="Q265" s="3">
        <f t="shared" ca="1" si="52"/>
        <v>151.40607471763849</v>
      </c>
      <c r="R265" s="3">
        <f t="shared" ca="1" si="52"/>
        <v>126.60879409799401</v>
      </c>
      <c r="S265" s="3">
        <f t="shared" ca="1" si="52"/>
        <v>139.21277389370357</v>
      </c>
      <c r="T265" s="3">
        <f t="shared" ca="1" si="52"/>
        <v>331.20000000000005</v>
      </c>
      <c r="U265" s="3">
        <f t="shared" ca="1" si="52"/>
        <v>662.40000000000009</v>
      </c>
      <c r="V265" s="3">
        <f t="shared" ca="1" si="52"/>
        <v>823.49289652329355</v>
      </c>
      <c r="W265" s="3">
        <f t="shared" ca="1" si="52"/>
        <v>1306.1891469241127</v>
      </c>
      <c r="X265" s="3">
        <f t="shared" ca="1" si="52"/>
        <v>831.68658352566058</v>
      </c>
      <c r="Y265" s="3">
        <f t="shared" ca="1" si="52"/>
        <v>1104.4385956719736</v>
      </c>
      <c r="Z265" s="3">
        <f t="shared" ca="1" si="52"/>
        <v>711.94088255499639</v>
      </c>
      <c r="AA265" s="3">
        <f t="shared" ca="1" si="50"/>
        <v>750.43561763265643</v>
      </c>
      <c r="AB265" s="3">
        <f t="shared" ca="1" si="50"/>
        <v>1256.8076980021544</v>
      </c>
      <c r="AC265" s="3">
        <f t="shared" ca="1" si="50"/>
        <v>1104</v>
      </c>
      <c r="AD265" s="3">
        <f t="shared" ca="1" si="50"/>
        <v>883.2</v>
      </c>
      <c r="AE265" s="3">
        <f t="shared" ca="1" si="50"/>
        <v>662.40000000000009</v>
      </c>
      <c r="AF265" s="3">
        <f t="shared" ca="1" si="50"/>
        <v>226.78749704889924</v>
      </c>
      <c r="AG265" s="3">
        <f t="shared" ca="1" si="50"/>
        <v>73.278899697803681</v>
      </c>
      <c r="AH265" s="3">
        <f t="shared" ca="1" si="50"/>
        <v>104.01453266458356</v>
      </c>
      <c r="AI265" s="3">
        <f t="shared" ca="1" si="50"/>
        <v>107.68370125420893</v>
      </c>
    </row>
    <row r="266" spans="10:35" x14ac:dyDescent="0.3">
      <c r="J266" s="1">
        <f t="shared" si="47"/>
        <v>44461</v>
      </c>
      <c r="K266" s="5">
        <f t="shared" si="51"/>
        <v>3</v>
      </c>
      <c r="L266" s="3">
        <f t="shared" ca="1" si="52"/>
        <v>127.15030585948928</v>
      </c>
      <c r="M266" s="3">
        <f t="shared" ca="1" si="52"/>
        <v>118.02063023449371</v>
      </c>
      <c r="N266" s="3">
        <f t="shared" ca="1" si="52"/>
        <v>118.63702936280527</v>
      </c>
      <c r="O266" s="3">
        <f t="shared" ca="1" si="52"/>
        <v>110.4</v>
      </c>
      <c r="P266" s="3">
        <f t="shared" ca="1" si="52"/>
        <v>109.47695939999618</v>
      </c>
      <c r="Q266" s="3">
        <f t="shared" ca="1" si="52"/>
        <v>110.4</v>
      </c>
      <c r="R266" s="3">
        <f t="shared" ca="1" si="52"/>
        <v>110.4</v>
      </c>
      <c r="S266" s="3">
        <f t="shared" ca="1" si="52"/>
        <v>151.16093216820309</v>
      </c>
      <c r="T266" s="3">
        <f t="shared" ca="1" si="52"/>
        <v>404.68016217478799</v>
      </c>
      <c r="U266" s="3">
        <f t="shared" ca="1" si="52"/>
        <v>507.72411996921295</v>
      </c>
      <c r="V266" s="3">
        <f t="shared" ca="1" si="52"/>
        <v>760.04428416863414</v>
      </c>
      <c r="W266" s="3">
        <f t="shared" ca="1" si="52"/>
        <v>1258.8846220302539</v>
      </c>
      <c r="X266" s="3">
        <f t="shared" ca="1" si="52"/>
        <v>1104</v>
      </c>
      <c r="Y266" s="3">
        <f t="shared" ca="1" si="52"/>
        <v>1104</v>
      </c>
      <c r="Z266" s="3">
        <f t="shared" ca="1" si="52"/>
        <v>1037.3666457791978</v>
      </c>
      <c r="AA266" s="3">
        <f t="shared" ca="1" si="50"/>
        <v>1369.4594421912495</v>
      </c>
      <c r="AB266" s="3">
        <f t="shared" ca="1" si="50"/>
        <v>1104</v>
      </c>
      <c r="AC266" s="3">
        <f t="shared" ca="1" si="50"/>
        <v>1049.3761852628063</v>
      </c>
      <c r="AD266" s="3">
        <f t="shared" ca="1" si="50"/>
        <v>590.85934937721072</v>
      </c>
      <c r="AE266" s="3">
        <f t="shared" ca="1" si="50"/>
        <v>417.0305620290946</v>
      </c>
      <c r="AF266" s="3">
        <f t="shared" ca="1" si="50"/>
        <v>220.8</v>
      </c>
      <c r="AG266" s="3">
        <f t="shared" ca="1" si="50"/>
        <v>94.671512646637495</v>
      </c>
      <c r="AH266" s="3">
        <f t="shared" ca="1" si="50"/>
        <v>110.4</v>
      </c>
      <c r="AI266" s="3">
        <f t="shared" ca="1" si="50"/>
        <v>89.613313427174148</v>
      </c>
    </row>
    <row r="267" spans="10:35" x14ac:dyDescent="0.3">
      <c r="J267" s="1">
        <f t="shared" si="47"/>
        <v>44462</v>
      </c>
      <c r="K267" s="5">
        <f t="shared" si="51"/>
        <v>4</v>
      </c>
      <c r="L267" s="3">
        <f t="shared" ca="1" si="52"/>
        <v>140.32997579671252</v>
      </c>
      <c r="M267" s="3">
        <f t="shared" ca="1" si="52"/>
        <v>88.717499613002744</v>
      </c>
      <c r="N267" s="3">
        <f t="shared" ca="1" si="52"/>
        <v>110.4</v>
      </c>
      <c r="O267" s="3">
        <f t="shared" ca="1" si="52"/>
        <v>76.874117908416778</v>
      </c>
      <c r="P267" s="3">
        <f t="shared" ca="1" si="52"/>
        <v>149.31344755983619</v>
      </c>
      <c r="Q267" s="3">
        <f t="shared" ca="1" si="52"/>
        <v>117.33247885693852</v>
      </c>
      <c r="R267" s="3">
        <f t="shared" ca="1" si="52"/>
        <v>71.824287672914608</v>
      </c>
      <c r="S267" s="3">
        <f t="shared" ca="1" si="52"/>
        <v>91.194458111199822</v>
      </c>
      <c r="T267" s="3">
        <f t="shared" ca="1" si="52"/>
        <v>331.20000000000005</v>
      </c>
      <c r="U267" s="3">
        <f t="shared" ca="1" si="52"/>
        <v>662.40000000000009</v>
      </c>
      <c r="V267" s="3">
        <f t="shared" ca="1" si="52"/>
        <v>883.2</v>
      </c>
      <c r="W267" s="3">
        <f t="shared" ca="1" si="52"/>
        <v>1104</v>
      </c>
      <c r="X267" s="3">
        <f t="shared" ca="1" si="52"/>
        <v>1335.9039538676427</v>
      </c>
      <c r="Y267" s="3">
        <f t="shared" ca="1" si="52"/>
        <v>1104</v>
      </c>
      <c r="Z267" s="3">
        <f t="shared" ca="1" si="52"/>
        <v>1268.5644365916971</v>
      </c>
      <c r="AA267" s="3">
        <f t="shared" ca="1" si="50"/>
        <v>1517.9370303491269</v>
      </c>
      <c r="AB267" s="3">
        <f t="shared" ca="1" si="50"/>
        <v>793.51628376739518</v>
      </c>
      <c r="AC267" s="3">
        <f t="shared" ca="1" si="50"/>
        <v>798.79006094665056</v>
      </c>
      <c r="AD267" s="3">
        <f t="shared" ca="1" si="50"/>
        <v>728.51785092817147</v>
      </c>
      <c r="AE267" s="3">
        <f t="shared" ca="1" si="50"/>
        <v>593.93308346258061</v>
      </c>
      <c r="AF267" s="3">
        <f t="shared" ca="1" si="50"/>
        <v>220.8</v>
      </c>
      <c r="AG267" s="3">
        <f t="shared" ca="1" si="50"/>
        <v>76.611449842091716</v>
      </c>
      <c r="AH267" s="3">
        <f t="shared" ca="1" si="50"/>
        <v>110.4</v>
      </c>
      <c r="AI267" s="3">
        <f t="shared" ca="1" si="50"/>
        <v>92.881408640643158</v>
      </c>
    </row>
    <row r="268" spans="10:35" x14ac:dyDescent="0.3">
      <c r="J268" s="1">
        <f t="shared" si="47"/>
        <v>44463</v>
      </c>
      <c r="K268" s="5">
        <f t="shared" si="51"/>
        <v>5</v>
      </c>
      <c r="L268" s="3">
        <f t="shared" ca="1" si="52"/>
        <v>139.97955965491872</v>
      </c>
      <c r="M268" s="3">
        <f t="shared" ca="1" si="52"/>
        <v>110.4</v>
      </c>
      <c r="N268" s="3">
        <f t="shared" ca="1" si="52"/>
        <v>110.4</v>
      </c>
      <c r="O268" s="3">
        <f t="shared" ca="1" si="52"/>
        <v>110.4</v>
      </c>
      <c r="P268" s="3">
        <f t="shared" ca="1" si="52"/>
        <v>110.4</v>
      </c>
      <c r="Q268" s="3">
        <f t="shared" ca="1" si="52"/>
        <v>119.01157986228826</v>
      </c>
      <c r="R268" s="3">
        <f t="shared" ca="1" si="52"/>
        <v>110.4</v>
      </c>
      <c r="S268" s="3">
        <f t="shared" ca="1" si="52"/>
        <v>87.067973627192472</v>
      </c>
      <c r="T268" s="3">
        <f t="shared" ca="1" si="52"/>
        <v>350.57954986734489</v>
      </c>
      <c r="U268" s="3">
        <f t="shared" ca="1" si="52"/>
        <v>481.69069605266378</v>
      </c>
      <c r="V268" s="3">
        <f t="shared" ca="1" si="52"/>
        <v>883.2</v>
      </c>
      <c r="W268" s="3">
        <f t="shared" ca="1" si="52"/>
        <v>929.14579218003973</v>
      </c>
      <c r="X268" s="3">
        <f t="shared" ca="1" si="52"/>
        <v>1104</v>
      </c>
      <c r="Y268" s="3">
        <f t="shared" ca="1" si="52"/>
        <v>802.43765713946732</v>
      </c>
      <c r="Z268" s="3">
        <f t="shared" ca="1" si="52"/>
        <v>1110.6667356796659</v>
      </c>
      <c r="AA268" s="3">
        <f t="shared" ca="1" si="50"/>
        <v>1153.8806182557516</v>
      </c>
      <c r="AB268" s="3">
        <f t="shared" ca="1" si="50"/>
        <v>1104</v>
      </c>
      <c r="AC268" s="3">
        <f t="shared" ca="1" si="50"/>
        <v>882.12205213271341</v>
      </c>
      <c r="AD268" s="3">
        <f t="shared" ca="1" si="50"/>
        <v>541.65153409091863</v>
      </c>
      <c r="AE268" s="3">
        <f t="shared" ca="1" si="50"/>
        <v>662.40000000000009</v>
      </c>
      <c r="AF268" s="3">
        <f t="shared" ca="1" si="50"/>
        <v>220.8</v>
      </c>
      <c r="AG268" s="3">
        <f t="shared" ca="1" si="50"/>
        <v>136.63672288620529</v>
      </c>
      <c r="AH268" s="3">
        <f t="shared" ca="1" si="50"/>
        <v>112.25342351791903</v>
      </c>
      <c r="AI268" s="3">
        <f t="shared" ca="1" si="50"/>
        <v>110.4</v>
      </c>
    </row>
    <row r="269" spans="10:35" x14ac:dyDescent="0.3">
      <c r="J269" s="1">
        <f t="shared" si="47"/>
        <v>44464</v>
      </c>
      <c r="K269" s="5">
        <f t="shared" si="51"/>
        <v>6</v>
      </c>
      <c r="L269" s="3">
        <f t="shared" ca="1" si="52"/>
        <v>11.040000000000001</v>
      </c>
      <c r="M269" s="3">
        <f t="shared" ca="1" si="52"/>
        <v>11.040000000000001</v>
      </c>
      <c r="N269" s="3">
        <f t="shared" ca="1" si="52"/>
        <v>9.8286241285069096</v>
      </c>
      <c r="O269" s="3">
        <f t="shared" ca="1" si="52"/>
        <v>14.142448237509777</v>
      </c>
      <c r="P269" s="3">
        <f t="shared" ca="1" si="52"/>
        <v>9.8572226154287321</v>
      </c>
      <c r="Q269" s="3">
        <f t="shared" ca="1" si="52"/>
        <v>9.081608434531848</v>
      </c>
      <c r="R269" s="3">
        <f t="shared" ca="1" si="52"/>
        <v>11.040000000000001</v>
      </c>
      <c r="S269" s="3">
        <f t="shared" ca="1" si="52"/>
        <v>11.040000000000001</v>
      </c>
      <c r="T269" s="3">
        <f t="shared" ca="1" si="52"/>
        <v>33.120000000000005</v>
      </c>
      <c r="U269" s="3">
        <f t="shared" ca="1" si="52"/>
        <v>57.975623324199731</v>
      </c>
      <c r="V269" s="3">
        <f t="shared" ca="1" si="52"/>
        <v>123.60435854057239</v>
      </c>
      <c r="W269" s="3">
        <f t="shared" ca="1" si="52"/>
        <v>134.92723008070431</v>
      </c>
      <c r="X269" s="3">
        <f t="shared" ca="1" si="52"/>
        <v>81.503044042490842</v>
      </c>
      <c r="Y269" s="3">
        <f t="shared" ca="1" si="52"/>
        <v>140.30607897722058</v>
      </c>
      <c r="Z269" s="3">
        <f t="shared" ca="1" si="52"/>
        <v>110.4</v>
      </c>
      <c r="AA269" s="3">
        <f t="shared" ca="1" si="50"/>
        <v>137.30133941119135</v>
      </c>
      <c r="AB269" s="3">
        <f t="shared" ca="1" si="50"/>
        <v>141.04902063745146</v>
      </c>
      <c r="AC269" s="3">
        <f t="shared" ca="1" si="50"/>
        <v>69.369582000950288</v>
      </c>
      <c r="AD269" s="3">
        <f t="shared" ca="1" si="50"/>
        <v>88.320000000000007</v>
      </c>
      <c r="AE269" s="3">
        <f t="shared" ca="1" si="50"/>
        <v>54.177886368034876</v>
      </c>
      <c r="AF269" s="3">
        <f t="shared" ca="1" si="50"/>
        <v>18.99531233267038</v>
      </c>
      <c r="AG269" s="3">
        <f t="shared" ca="1" si="50"/>
        <v>11.040000000000001</v>
      </c>
      <c r="AH269" s="3">
        <f t="shared" ca="1" si="50"/>
        <v>8.964505856937496</v>
      </c>
      <c r="AI269" s="3">
        <f t="shared" ca="1" si="50"/>
        <v>8.4637560242293439</v>
      </c>
    </row>
    <row r="270" spans="10:35" x14ac:dyDescent="0.3">
      <c r="J270" s="1">
        <f t="shared" si="47"/>
        <v>44465</v>
      </c>
      <c r="K270" s="5">
        <f t="shared" si="51"/>
        <v>7</v>
      </c>
      <c r="L270" s="3">
        <f t="shared" ca="1" si="52"/>
        <v>12.811969620619047</v>
      </c>
      <c r="M270" s="3">
        <f t="shared" ca="1" si="52"/>
        <v>10.301739073442441</v>
      </c>
      <c r="N270" s="3">
        <f t="shared" ca="1" si="52"/>
        <v>11.040000000000001</v>
      </c>
      <c r="O270" s="3">
        <f t="shared" ca="1" si="52"/>
        <v>11.040000000000001</v>
      </c>
      <c r="P270" s="3">
        <f t="shared" ca="1" si="52"/>
        <v>11.040000000000001</v>
      </c>
      <c r="Q270" s="3">
        <f t="shared" ca="1" si="52"/>
        <v>11.040000000000001</v>
      </c>
      <c r="R270" s="3">
        <f t="shared" ca="1" si="52"/>
        <v>11.374533053248532</v>
      </c>
      <c r="S270" s="3">
        <f t="shared" ca="1" si="52"/>
        <v>11.040000000000001</v>
      </c>
      <c r="T270" s="3">
        <f t="shared" ca="1" si="52"/>
        <v>33.120000000000005</v>
      </c>
      <c r="U270" s="3">
        <f t="shared" ca="1" si="52"/>
        <v>67.941694857416906</v>
      </c>
      <c r="V270" s="3">
        <f t="shared" ca="1" si="52"/>
        <v>60.729793347655018</v>
      </c>
      <c r="W270" s="3">
        <f t="shared" ca="1" si="52"/>
        <v>145.33161923433758</v>
      </c>
      <c r="X270" s="3">
        <f t="shared" ca="1" si="52"/>
        <v>110.4</v>
      </c>
      <c r="Y270" s="3">
        <f t="shared" ca="1" si="52"/>
        <v>82.993942185756254</v>
      </c>
      <c r="Z270" s="3">
        <f t="shared" ca="1" si="52"/>
        <v>125.97722771031805</v>
      </c>
      <c r="AA270" s="3">
        <f t="shared" ca="1" si="50"/>
        <v>110.4</v>
      </c>
      <c r="AB270" s="3">
        <f t="shared" ca="1" si="50"/>
        <v>110.4</v>
      </c>
      <c r="AC270" s="3">
        <f t="shared" ca="1" si="50"/>
        <v>88.296059903393143</v>
      </c>
      <c r="AD270" s="3">
        <f t="shared" ca="1" si="50"/>
        <v>84.40600236512455</v>
      </c>
      <c r="AE270" s="3">
        <f t="shared" ca="1" si="50"/>
        <v>72.263241308782639</v>
      </c>
      <c r="AF270" s="3">
        <f t="shared" ca="1" si="50"/>
        <v>22.080000000000002</v>
      </c>
      <c r="AG270" s="3">
        <f t="shared" ca="1" si="50"/>
        <v>13.153973366836112</v>
      </c>
      <c r="AH270" s="3">
        <f t="shared" ca="1" si="50"/>
        <v>12.544658806199322</v>
      </c>
      <c r="AI270" s="3">
        <f t="shared" ca="1" si="50"/>
        <v>9.8015896746506126</v>
      </c>
    </row>
    <row r="271" spans="10:35" x14ac:dyDescent="0.3">
      <c r="J271" s="1">
        <f t="shared" si="47"/>
        <v>44466</v>
      </c>
      <c r="K271" s="5">
        <f t="shared" si="51"/>
        <v>1</v>
      </c>
      <c r="L271" s="3">
        <f t="shared" ca="1" si="52"/>
        <v>67.994358459600036</v>
      </c>
      <c r="M271" s="3">
        <f t="shared" ca="1" si="52"/>
        <v>110.4</v>
      </c>
      <c r="N271" s="3">
        <f t="shared" ca="1" si="52"/>
        <v>79.696171517210772</v>
      </c>
      <c r="O271" s="3">
        <f t="shared" ca="1" si="52"/>
        <v>72.150066749011287</v>
      </c>
      <c r="P271" s="3">
        <f t="shared" ca="1" si="52"/>
        <v>110.4</v>
      </c>
      <c r="Q271" s="3">
        <f t="shared" ca="1" si="52"/>
        <v>128.14503312228425</v>
      </c>
      <c r="R271" s="3">
        <f t="shared" ca="1" si="52"/>
        <v>80.542149095087552</v>
      </c>
      <c r="S271" s="3">
        <f t="shared" ca="1" si="52"/>
        <v>110.4</v>
      </c>
      <c r="T271" s="3">
        <f t="shared" ca="1" si="52"/>
        <v>330.10530217313016</v>
      </c>
      <c r="U271" s="3">
        <f t="shared" ca="1" si="52"/>
        <v>740.14213119311933</v>
      </c>
      <c r="V271" s="3">
        <f t="shared" ca="1" si="52"/>
        <v>883.2</v>
      </c>
      <c r="W271" s="3">
        <f t="shared" ca="1" si="52"/>
        <v>726.38537525649281</v>
      </c>
      <c r="X271" s="3">
        <f t="shared" ca="1" si="52"/>
        <v>1072.0396385112169</v>
      </c>
      <c r="Y271" s="3">
        <f t="shared" ca="1" si="52"/>
        <v>1030.868343363217</v>
      </c>
      <c r="Z271" s="3">
        <f t="shared" ca="1" si="52"/>
        <v>1104</v>
      </c>
      <c r="AA271" s="3">
        <f t="shared" ca="1" si="50"/>
        <v>1104</v>
      </c>
      <c r="AB271" s="3">
        <f t="shared" ca="1" si="50"/>
        <v>1104</v>
      </c>
      <c r="AC271" s="3">
        <f t="shared" ca="1" si="50"/>
        <v>1051.767514676734</v>
      </c>
      <c r="AD271" s="3">
        <f t="shared" ca="1" si="50"/>
        <v>613.20851298277728</v>
      </c>
      <c r="AE271" s="3">
        <f t="shared" ca="1" si="50"/>
        <v>541.08853556370252</v>
      </c>
      <c r="AF271" s="3">
        <f t="shared" ca="1" si="50"/>
        <v>220.8</v>
      </c>
      <c r="AG271" s="3">
        <f t="shared" ca="1" si="50"/>
        <v>132.215519078185</v>
      </c>
      <c r="AH271" s="3">
        <f t="shared" ca="1" si="50"/>
        <v>110.4</v>
      </c>
      <c r="AI271" s="3">
        <f t="shared" ca="1" si="50"/>
        <v>148.18434462400805</v>
      </c>
    </row>
    <row r="272" spans="10:35" x14ac:dyDescent="0.3">
      <c r="J272" s="1">
        <f t="shared" si="47"/>
        <v>44467</v>
      </c>
      <c r="K272" s="5">
        <f t="shared" si="51"/>
        <v>2</v>
      </c>
      <c r="L272" s="3">
        <f t="shared" ca="1" si="52"/>
        <v>77.545257162837814</v>
      </c>
      <c r="M272" s="3">
        <f t="shared" ca="1" si="52"/>
        <v>110.4</v>
      </c>
      <c r="N272" s="3">
        <f t="shared" ca="1" si="52"/>
        <v>123.71392629552393</v>
      </c>
      <c r="O272" s="3">
        <f t="shared" ca="1" si="52"/>
        <v>94.754983202467301</v>
      </c>
      <c r="P272" s="3">
        <f t="shared" ca="1" si="52"/>
        <v>144.4196282479966</v>
      </c>
      <c r="Q272" s="3">
        <f t="shared" ca="1" si="52"/>
        <v>125.4936012737077</v>
      </c>
      <c r="R272" s="3">
        <f t="shared" ca="1" si="52"/>
        <v>110.4</v>
      </c>
      <c r="S272" s="3">
        <f t="shared" ca="1" si="52"/>
        <v>110.4</v>
      </c>
      <c r="T272" s="3">
        <f t="shared" ca="1" si="52"/>
        <v>331.20000000000005</v>
      </c>
      <c r="U272" s="3">
        <f t="shared" ca="1" si="52"/>
        <v>556.30158721084501</v>
      </c>
      <c r="V272" s="3">
        <f t="shared" ca="1" si="52"/>
        <v>1003.7502017317271</v>
      </c>
      <c r="W272" s="3">
        <f t="shared" ca="1" si="52"/>
        <v>936.69844744832335</v>
      </c>
      <c r="X272" s="3">
        <f t="shared" ca="1" si="52"/>
        <v>1104</v>
      </c>
      <c r="Y272" s="3">
        <f t="shared" ca="1" si="52"/>
        <v>1104</v>
      </c>
      <c r="Z272" s="3">
        <f t="shared" ca="1" si="52"/>
        <v>728.43859155271662</v>
      </c>
      <c r="AA272" s="3">
        <f t="shared" ca="1" si="50"/>
        <v>1241.9755424282762</v>
      </c>
      <c r="AB272" s="3">
        <f t="shared" ca="1" si="50"/>
        <v>1396.3376645141479</v>
      </c>
      <c r="AC272" s="3">
        <f t="shared" ca="1" si="50"/>
        <v>975.44871260204445</v>
      </c>
      <c r="AD272" s="3">
        <f t="shared" ca="1" si="50"/>
        <v>623.57465552594124</v>
      </c>
      <c r="AE272" s="3">
        <f t="shared" ca="1" si="50"/>
        <v>662.40000000000009</v>
      </c>
      <c r="AF272" s="3">
        <f t="shared" ca="1" si="50"/>
        <v>142.56577423873452</v>
      </c>
      <c r="AG272" s="3">
        <f t="shared" ca="1" si="50"/>
        <v>151.86334056619276</v>
      </c>
      <c r="AH272" s="3">
        <f t="shared" ca="1" si="50"/>
        <v>79.038868807317016</v>
      </c>
      <c r="AI272" s="3">
        <f t="shared" ca="1" si="50"/>
        <v>68.383201903005414</v>
      </c>
    </row>
    <row r="273" spans="10:35" x14ac:dyDescent="0.3">
      <c r="J273" s="1">
        <f t="shared" si="47"/>
        <v>44468</v>
      </c>
      <c r="K273" s="5">
        <f t="shared" si="51"/>
        <v>3</v>
      </c>
      <c r="L273" s="3">
        <f t="shared" ca="1" si="52"/>
        <v>110.4</v>
      </c>
      <c r="M273" s="3">
        <f t="shared" ca="1" si="52"/>
        <v>98.348920750088467</v>
      </c>
      <c r="N273" s="3">
        <f t="shared" ca="1" si="52"/>
        <v>103.16336892222651</v>
      </c>
      <c r="O273" s="3">
        <f t="shared" ca="1" si="52"/>
        <v>110.4</v>
      </c>
      <c r="P273" s="3">
        <f t="shared" ca="1" si="52"/>
        <v>113.87723073730091</v>
      </c>
      <c r="Q273" s="3">
        <f t="shared" ca="1" si="52"/>
        <v>110.4</v>
      </c>
      <c r="R273" s="3">
        <f t="shared" ca="1" si="52"/>
        <v>110.4</v>
      </c>
      <c r="S273" s="3">
        <f t="shared" ca="1" si="52"/>
        <v>68.940305173758802</v>
      </c>
      <c r="T273" s="3">
        <f t="shared" ca="1" si="52"/>
        <v>312.15339290568267</v>
      </c>
      <c r="U273" s="3">
        <f t="shared" ca="1" si="52"/>
        <v>662.40000000000009</v>
      </c>
      <c r="V273" s="3">
        <f t="shared" ca="1" si="52"/>
        <v>961.9693738118317</v>
      </c>
      <c r="W273" s="3">
        <f t="shared" ca="1" si="52"/>
        <v>1468.3317392892436</v>
      </c>
      <c r="X273" s="3">
        <f t="shared" ca="1" si="52"/>
        <v>1459.3725618331237</v>
      </c>
      <c r="Y273" s="3">
        <f t="shared" ca="1" si="52"/>
        <v>1104</v>
      </c>
      <c r="Z273" s="3">
        <f t="shared" ca="1" si="52"/>
        <v>685.51696299571893</v>
      </c>
      <c r="AA273" s="3">
        <f t="shared" ca="1" si="50"/>
        <v>1104</v>
      </c>
      <c r="AB273" s="3">
        <f t="shared" ca="1" si="50"/>
        <v>780.27865303276792</v>
      </c>
      <c r="AC273" s="3">
        <f t="shared" ca="1" si="50"/>
        <v>1068.3369851018915</v>
      </c>
      <c r="AD273" s="3">
        <f t="shared" ca="1" si="50"/>
        <v>883.2</v>
      </c>
      <c r="AE273" s="3">
        <f t="shared" ca="1" si="50"/>
        <v>569.46901544303034</v>
      </c>
      <c r="AF273" s="3">
        <f t="shared" ca="1" si="50"/>
        <v>230.65920667603396</v>
      </c>
      <c r="AG273" s="3">
        <f t="shared" ca="1" si="50"/>
        <v>141.84716943312239</v>
      </c>
      <c r="AH273" s="3">
        <f t="shared" ca="1" si="50"/>
        <v>85.08361293630395</v>
      </c>
      <c r="AI273" s="3">
        <f t="shared" ca="1" si="50"/>
        <v>112.28955422805718</v>
      </c>
    </row>
    <row r="274" spans="10:35" x14ac:dyDescent="0.3">
      <c r="J274" s="1">
        <f t="shared" si="47"/>
        <v>44469</v>
      </c>
      <c r="K274" s="5">
        <f t="shared" si="51"/>
        <v>4</v>
      </c>
      <c r="L274" s="3">
        <f t="shared" ca="1" si="52"/>
        <v>107.21352542594524</v>
      </c>
      <c r="M274" s="3">
        <f t="shared" ca="1" si="52"/>
        <v>97.528291555504182</v>
      </c>
      <c r="N274" s="3">
        <f t="shared" ca="1" si="52"/>
        <v>110.4</v>
      </c>
      <c r="O274" s="3">
        <f t="shared" ca="1" si="52"/>
        <v>120.79923148390965</v>
      </c>
      <c r="P274" s="3">
        <f t="shared" ca="1" si="52"/>
        <v>110.4</v>
      </c>
      <c r="Q274" s="3">
        <f t="shared" ca="1" si="52"/>
        <v>91.709700017641239</v>
      </c>
      <c r="R274" s="3">
        <f t="shared" ca="1" si="52"/>
        <v>110.4</v>
      </c>
      <c r="S274" s="3">
        <f t="shared" ca="1" si="52"/>
        <v>94.24737296775686</v>
      </c>
      <c r="T274" s="3">
        <f t="shared" ca="1" si="52"/>
        <v>425.28162284308746</v>
      </c>
      <c r="U274" s="3">
        <f t="shared" ca="1" si="52"/>
        <v>784.32793558334163</v>
      </c>
      <c r="V274" s="3">
        <f t="shared" ca="1" si="52"/>
        <v>631.44015162863877</v>
      </c>
      <c r="W274" s="3">
        <f t="shared" ca="1" si="52"/>
        <v>1104</v>
      </c>
      <c r="X274" s="3">
        <f t="shared" ca="1" si="52"/>
        <v>1104</v>
      </c>
      <c r="Y274" s="3">
        <f t="shared" ca="1" si="52"/>
        <v>1032.3520980757023</v>
      </c>
      <c r="Z274" s="3">
        <f t="shared" ca="1" si="52"/>
        <v>1104</v>
      </c>
      <c r="AA274" s="3">
        <f t="shared" ca="1" si="52"/>
        <v>913.30756520969885</v>
      </c>
      <c r="AB274" s="3">
        <f t="shared" ref="AB274:AI289" ca="1" si="53">IF($K274&gt;5,($H$2*VLOOKUP(AB$1,$A$1:$B$25,2,0)*(1+$D$2*RANDBETWEEN(-1,1)*RAND())*VLOOKUP(MONTH($J274),$D$6:$E$17,2,0))*$D$4,($H$2*VLOOKUP(AB$1,$A$1:$B$25,2,0)*(1+$D$2*RANDBETWEEN(-1,1)*RAND())*VLOOKUP(MONTH($J274),$D$6:$E$17,2,0)))</f>
        <v>1342.780194121588</v>
      </c>
      <c r="AC274" s="3">
        <f t="shared" ca="1" si="53"/>
        <v>918.36105786133157</v>
      </c>
      <c r="AD274" s="3">
        <f t="shared" ca="1" si="53"/>
        <v>882.53197742186649</v>
      </c>
      <c r="AE274" s="3">
        <f t="shared" ca="1" si="53"/>
        <v>589.9312048060599</v>
      </c>
      <c r="AF274" s="3">
        <f t="shared" ca="1" si="53"/>
        <v>220.8</v>
      </c>
      <c r="AG274" s="3">
        <f t="shared" ca="1" si="53"/>
        <v>110.2015992091666</v>
      </c>
      <c r="AH274" s="3">
        <f t="shared" ca="1" si="53"/>
        <v>110.4</v>
      </c>
      <c r="AI274" s="3">
        <f t="shared" ca="1" si="53"/>
        <v>96.019817392670845</v>
      </c>
    </row>
    <row r="275" spans="10:35" x14ac:dyDescent="0.3">
      <c r="J275" s="1">
        <f t="shared" si="47"/>
        <v>44470</v>
      </c>
      <c r="K275" s="5">
        <f t="shared" si="51"/>
        <v>5</v>
      </c>
      <c r="L275" s="3">
        <f t="shared" ref="L275:AA290" ca="1" si="54">IF($K275&gt;5,($H$2*VLOOKUP(L$1,$A$1:$B$25,2,0)*(1+$D$2*RANDBETWEEN(-1,1)*RAND())*VLOOKUP(MONTH($J275),$D$6:$E$17,2,0))*$D$4,($H$2*VLOOKUP(L$1,$A$1:$B$25,2,0)*(1+$D$2*RANDBETWEEN(-1,1)*RAND())*VLOOKUP(MONTH($J275),$D$6:$E$17,2,0)))</f>
        <v>138</v>
      </c>
      <c r="M275" s="3">
        <f t="shared" ca="1" si="54"/>
        <v>138</v>
      </c>
      <c r="N275" s="3">
        <f t="shared" ca="1" si="54"/>
        <v>103.0007310688743</v>
      </c>
      <c r="O275" s="3">
        <f t="shared" ca="1" si="54"/>
        <v>115.77124043848386</v>
      </c>
      <c r="P275" s="3">
        <f t="shared" ca="1" si="54"/>
        <v>130.20843794655539</v>
      </c>
      <c r="Q275" s="3">
        <f t="shared" ca="1" si="54"/>
        <v>141.04962987548464</v>
      </c>
      <c r="R275" s="3">
        <f t="shared" ca="1" si="54"/>
        <v>138</v>
      </c>
      <c r="S275" s="3">
        <f t="shared" ca="1" si="54"/>
        <v>161.93589884522282</v>
      </c>
      <c r="T275" s="3">
        <f t="shared" ca="1" si="54"/>
        <v>414</v>
      </c>
      <c r="U275" s="3">
        <f t="shared" ca="1" si="54"/>
        <v>828</v>
      </c>
      <c r="V275" s="3">
        <f t="shared" ca="1" si="54"/>
        <v>1205.4993031422841</v>
      </c>
      <c r="W275" s="3">
        <f t="shared" ca="1" si="54"/>
        <v>1380</v>
      </c>
      <c r="X275" s="3">
        <f t="shared" ca="1" si="54"/>
        <v>1930.3211510218887</v>
      </c>
      <c r="Y275" s="3">
        <f t="shared" ca="1" si="54"/>
        <v>1067.7763931539059</v>
      </c>
      <c r="Z275" s="3">
        <f t="shared" ca="1" si="54"/>
        <v>1380</v>
      </c>
      <c r="AA275" s="3">
        <f t="shared" ca="1" si="54"/>
        <v>1881.7458578000339</v>
      </c>
      <c r="AB275" s="3">
        <f t="shared" ca="1" si="53"/>
        <v>1380</v>
      </c>
      <c r="AC275" s="3">
        <f t="shared" ca="1" si="53"/>
        <v>1380</v>
      </c>
      <c r="AD275" s="3">
        <f t="shared" ca="1" si="53"/>
        <v>945.43051342708861</v>
      </c>
      <c r="AE275" s="3">
        <f t="shared" ca="1" si="53"/>
        <v>849.52693133464834</v>
      </c>
      <c r="AF275" s="3">
        <f t="shared" ca="1" si="53"/>
        <v>240.36213851683846</v>
      </c>
      <c r="AG275" s="3">
        <f t="shared" ca="1" si="53"/>
        <v>138</v>
      </c>
      <c r="AH275" s="3">
        <f t="shared" ca="1" si="53"/>
        <v>153.70162755007783</v>
      </c>
      <c r="AI275" s="3">
        <f t="shared" ca="1" si="53"/>
        <v>126.61489662420523</v>
      </c>
    </row>
    <row r="276" spans="10:35" x14ac:dyDescent="0.3">
      <c r="J276" s="1">
        <f t="shared" si="47"/>
        <v>44471</v>
      </c>
      <c r="K276" s="5">
        <f t="shared" si="51"/>
        <v>6</v>
      </c>
      <c r="L276" s="3">
        <f t="shared" ca="1" si="54"/>
        <v>8.435577628011341</v>
      </c>
      <c r="M276" s="3">
        <f t="shared" ca="1" si="54"/>
        <v>13.8</v>
      </c>
      <c r="N276" s="3">
        <f t="shared" ca="1" si="54"/>
        <v>16.259330532983419</v>
      </c>
      <c r="O276" s="3">
        <f t="shared" ca="1" si="54"/>
        <v>13.8</v>
      </c>
      <c r="P276" s="3">
        <f t="shared" ca="1" si="54"/>
        <v>19.131938792369127</v>
      </c>
      <c r="Q276" s="3">
        <f t="shared" ca="1" si="54"/>
        <v>13.8</v>
      </c>
      <c r="R276" s="3">
        <f t="shared" ca="1" si="54"/>
        <v>17.544925525954667</v>
      </c>
      <c r="S276" s="3">
        <f t="shared" ca="1" si="54"/>
        <v>13.8</v>
      </c>
      <c r="T276" s="3">
        <f t="shared" ca="1" si="54"/>
        <v>41.400000000000006</v>
      </c>
      <c r="U276" s="3">
        <f t="shared" ca="1" si="54"/>
        <v>91.63666726161253</v>
      </c>
      <c r="V276" s="3">
        <f t="shared" ca="1" si="54"/>
        <v>110.4</v>
      </c>
      <c r="W276" s="3">
        <f t="shared" ca="1" si="54"/>
        <v>182.80815048001841</v>
      </c>
      <c r="X276" s="3">
        <f t="shared" ca="1" si="54"/>
        <v>127.77527075423421</v>
      </c>
      <c r="Y276" s="3">
        <f t="shared" ca="1" si="54"/>
        <v>156.86937692790286</v>
      </c>
      <c r="Z276" s="3">
        <f t="shared" ca="1" si="54"/>
        <v>157.31570165909076</v>
      </c>
      <c r="AA276" s="3">
        <f t="shared" ca="1" si="54"/>
        <v>109.21637585645247</v>
      </c>
      <c r="AB276" s="3">
        <f t="shared" ca="1" si="53"/>
        <v>115.99003647814948</v>
      </c>
      <c r="AC276" s="3">
        <f t="shared" ca="1" si="53"/>
        <v>157.89915500354911</v>
      </c>
      <c r="AD276" s="3">
        <f t="shared" ca="1" si="53"/>
        <v>110.4</v>
      </c>
      <c r="AE276" s="3">
        <f t="shared" ca="1" si="53"/>
        <v>82.800000000000011</v>
      </c>
      <c r="AF276" s="3">
        <f t="shared" ca="1" si="53"/>
        <v>23.495256159351388</v>
      </c>
      <c r="AG276" s="3">
        <f t="shared" ca="1" si="53"/>
        <v>13.8</v>
      </c>
      <c r="AH276" s="3">
        <f t="shared" ca="1" si="53"/>
        <v>12.141066214343397</v>
      </c>
      <c r="AI276" s="3">
        <f t="shared" ca="1" si="53"/>
        <v>15.357831971514926</v>
      </c>
    </row>
    <row r="277" spans="10:35" x14ac:dyDescent="0.3">
      <c r="J277" s="1">
        <f t="shared" si="47"/>
        <v>44472</v>
      </c>
      <c r="K277" s="5">
        <f t="shared" si="51"/>
        <v>7</v>
      </c>
      <c r="L277" s="3">
        <f t="shared" ca="1" si="54"/>
        <v>10.949991741098128</v>
      </c>
      <c r="M277" s="3">
        <f t="shared" ca="1" si="54"/>
        <v>18.997760722203935</v>
      </c>
      <c r="N277" s="3">
        <f t="shared" ca="1" si="54"/>
        <v>18.745515190073867</v>
      </c>
      <c r="O277" s="3">
        <f t="shared" ca="1" si="54"/>
        <v>13.8</v>
      </c>
      <c r="P277" s="3">
        <f t="shared" ca="1" si="54"/>
        <v>9.6428805172937633</v>
      </c>
      <c r="Q277" s="3">
        <f t="shared" ca="1" si="54"/>
        <v>8.2987392972438077</v>
      </c>
      <c r="R277" s="3">
        <f t="shared" ca="1" si="54"/>
        <v>11.421009370579428</v>
      </c>
      <c r="S277" s="3">
        <f t="shared" ca="1" si="54"/>
        <v>18.667891372657103</v>
      </c>
      <c r="T277" s="3">
        <f t="shared" ca="1" si="54"/>
        <v>53.019258546202735</v>
      </c>
      <c r="U277" s="3">
        <f t="shared" ca="1" si="54"/>
        <v>82.800000000000011</v>
      </c>
      <c r="V277" s="3">
        <f t="shared" ca="1" si="54"/>
        <v>128.63680645604435</v>
      </c>
      <c r="W277" s="3">
        <f t="shared" ca="1" si="54"/>
        <v>117.89034592188737</v>
      </c>
      <c r="X277" s="3">
        <f t="shared" ca="1" si="54"/>
        <v>97.098121412272221</v>
      </c>
      <c r="Y277" s="3">
        <f t="shared" ca="1" si="54"/>
        <v>138</v>
      </c>
      <c r="Z277" s="3">
        <f t="shared" ca="1" si="54"/>
        <v>91.029198979490033</v>
      </c>
      <c r="AA277" s="3">
        <f t="shared" ca="1" si="54"/>
        <v>101.39297201134565</v>
      </c>
      <c r="AB277" s="3">
        <f t="shared" ca="1" si="53"/>
        <v>168.6073962393161</v>
      </c>
      <c r="AC277" s="3">
        <f t="shared" ca="1" si="53"/>
        <v>132.42253044131868</v>
      </c>
      <c r="AD277" s="3">
        <f t="shared" ca="1" si="53"/>
        <v>76.986817220733485</v>
      </c>
      <c r="AE277" s="3">
        <f t="shared" ca="1" si="53"/>
        <v>107.76326355523204</v>
      </c>
      <c r="AF277" s="3">
        <f t="shared" ca="1" si="53"/>
        <v>27.6</v>
      </c>
      <c r="AG277" s="3">
        <f t="shared" ca="1" si="53"/>
        <v>14.590881910075987</v>
      </c>
      <c r="AH277" s="3">
        <f t="shared" ca="1" si="53"/>
        <v>9.798633018558391</v>
      </c>
      <c r="AI277" s="3">
        <f t="shared" ca="1" si="53"/>
        <v>15.318299646763291</v>
      </c>
    </row>
    <row r="278" spans="10:35" x14ac:dyDescent="0.3">
      <c r="J278" s="1">
        <f t="shared" si="47"/>
        <v>44473</v>
      </c>
      <c r="K278" s="5">
        <f t="shared" si="51"/>
        <v>1</v>
      </c>
      <c r="L278" s="3">
        <f t="shared" ca="1" si="54"/>
        <v>138</v>
      </c>
      <c r="M278" s="3">
        <f t="shared" ca="1" si="54"/>
        <v>193.08901349896894</v>
      </c>
      <c r="N278" s="3">
        <f t="shared" ca="1" si="54"/>
        <v>91.256097966270332</v>
      </c>
      <c r="O278" s="3">
        <f t="shared" ca="1" si="54"/>
        <v>83.585560210867371</v>
      </c>
      <c r="P278" s="3">
        <f t="shared" ca="1" si="54"/>
        <v>171.84106371642045</v>
      </c>
      <c r="Q278" s="3">
        <f t="shared" ca="1" si="54"/>
        <v>138</v>
      </c>
      <c r="R278" s="3">
        <f t="shared" ca="1" si="54"/>
        <v>83.974359821881706</v>
      </c>
      <c r="S278" s="3">
        <f t="shared" ca="1" si="54"/>
        <v>138</v>
      </c>
      <c r="T278" s="3">
        <f t="shared" ca="1" si="54"/>
        <v>337.52453553340661</v>
      </c>
      <c r="U278" s="3">
        <f t="shared" ca="1" si="54"/>
        <v>828</v>
      </c>
      <c r="V278" s="3">
        <f t="shared" ca="1" si="54"/>
        <v>1104</v>
      </c>
      <c r="W278" s="3">
        <f t="shared" ca="1" si="54"/>
        <v>1719.8947968204432</v>
      </c>
      <c r="X278" s="3">
        <f t="shared" ca="1" si="54"/>
        <v>1380</v>
      </c>
      <c r="Y278" s="3">
        <f t="shared" ca="1" si="54"/>
        <v>1380</v>
      </c>
      <c r="Z278" s="3">
        <f t="shared" ca="1" si="54"/>
        <v>1595.2217152066319</v>
      </c>
      <c r="AA278" s="3">
        <f t="shared" ca="1" si="54"/>
        <v>1380</v>
      </c>
      <c r="AB278" s="3">
        <f t="shared" ca="1" si="53"/>
        <v>1372.0433779496352</v>
      </c>
      <c r="AC278" s="3">
        <f t="shared" ca="1" si="53"/>
        <v>1380</v>
      </c>
      <c r="AD278" s="3">
        <f t="shared" ca="1" si="53"/>
        <v>1407.2758249639776</v>
      </c>
      <c r="AE278" s="3">
        <f t="shared" ca="1" si="53"/>
        <v>617.63744866516481</v>
      </c>
      <c r="AF278" s="3">
        <f t="shared" ca="1" si="53"/>
        <v>276</v>
      </c>
      <c r="AG278" s="3">
        <f t="shared" ca="1" si="53"/>
        <v>138</v>
      </c>
      <c r="AH278" s="3">
        <f t="shared" ca="1" si="53"/>
        <v>138</v>
      </c>
      <c r="AI278" s="3">
        <f t="shared" ca="1" si="53"/>
        <v>114.21134153128121</v>
      </c>
    </row>
    <row r="279" spans="10:35" x14ac:dyDescent="0.3">
      <c r="J279" s="1">
        <f t="shared" si="47"/>
        <v>44474</v>
      </c>
      <c r="K279" s="5">
        <f t="shared" si="51"/>
        <v>2</v>
      </c>
      <c r="L279" s="3">
        <f t="shared" ca="1" si="54"/>
        <v>92.687475835727284</v>
      </c>
      <c r="M279" s="3">
        <f t="shared" ca="1" si="54"/>
        <v>134.17132233626543</v>
      </c>
      <c r="N279" s="3">
        <f t="shared" ca="1" si="54"/>
        <v>138</v>
      </c>
      <c r="O279" s="3">
        <f t="shared" ca="1" si="54"/>
        <v>174.86756272722644</v>
      </c>
      <c r="P279" s="3">
        <f t="shared" ca="1" si="54"/>
        <v>138</v>
      </c>
      <c r="Q279" s="3">
        <f t="shared" ca="1" si="54"/>
        <v>101.33255160575172</v>
      </c>
      <c r="R279" s="3">
        <f t="shared" ca="1" si="54"/>
        <v>173.6689427401387</v>
      </c>
      <c r="S279" s="3">
        <f t="shared" ca="1" si="54"/>
        <v>125.7629654476716</v>
      </c>
      <c r="T279" s="3">
        <f t="shared" ca="1" si="54"/>
        <v>414</v>
      </c>
      <c r="U279" s="3">
        <f t="shared" ca="1" si="54"/>
        <v>707.99009946717001</v>
      </c>
      <c r="V279" s="3">
        <f t="shared" ca="1" si="54"/>
        <v>742.82087506030575</v>
      </c>
      <c r="W279" s="3">
        <f t="shared" ca="1" si="54"/>
        <v>1380</v>
      </c>
      <c r="X279" s="3">
        <f t="shared" ca="1" si="54"/>
        <v>1380</v>
      </c>
      <c r="Y279" s="3">
        <f t="shared" ca="1" si="54"/>
        <v>1126.7194466087778</v>
      </c>
      <c r="Z279" s="3">
        <f t="shared" ca="1" si="54"/>
        <v>1380</v>
      </c>
      <c r="AA279" s="3">
        <f t="shared" ca="1" si="54"/>
        <v>1439.1960055899672</v>
      </c>
      <c r="AB279" s="3">
        <f t="shared" ca="1" si="53"/>
        <v>1175.1522133094709</v>
      </c>
      <c r="AC279" s="3">
        <f t="shared" ca="1" si="53"/>
        <v>1696.8283873171533</v>
      </c>
      <c r="AD279" s="3">
        <f t="shared" ca="1" si="53"/>
        <v>1375.9006497250944</v>
      </c>
      <c r="AE279" s="3">
        <f t="shared" ca="1" si="53"/>
        <v>671.36278295476473</v>
      </c>
      <c r="AF279" s="3">
        <f t="shared" ca="1" si="53"/>
        <v>333.44820873574122</v>
      </c>
      <c r="AG279" s="3">
        <f t="shared" ca="1" si="53"/>
        <v>111.22698947614846</v>
      </c>
      <c r="AH279" s="3">
        <f t="shared" ca="1" si="53"/>
        <v>138</v>
      </c>
      <c r="AI279" s="3">
        <f t="shared" ca="1" si="53"/>
        <v>138</v>
      </c>
    </row>
    <row r="280" spans="10:35" x14ac:dyDescent="0.3">
      <c r="J280" s="1">
        <f t="shared" si="47"/>
        <v>44475</v>
      </c>
      <c r="K280" s="5">
        <f t="shared" si="51"/>
        <v>3</v>
      </c>
      <c r="L280" s="3">
        <f t="shared" ca="1" si="54"/>
        <v>138</v>
      </c>
      <c r="M280" s="3">
        <f t="shared" ca="1" si="54"/>
        <v>138</v>
      </c>
      <c r="N280" s="3">
        <f t="shared" ca="1" si="54"/>
        <v>105.56843082559223</v>
      </c>
      <c r="O280" s="3">
        <f t="shared" ca="1" si="54"/>
        <v>138</v>
      </c>
      <c r="P280" s="3">
        <f t="shared" ca="1" si="54"/>
        <v>168.29665018450984</v>
      </c>
      <c r="Q280" s="3">
        <f t="shared" ca="1" si="54"/>
        <v>131.05476787708631</v>
      </c>
      <c r="R280" s="3">
        <f t="shared" ca="1" si="54"/>
        <v>90.019555590107174</v>
      </c>
      <c r="S280" s="3">
        <f t="shared" ca="1" si="54"/>
        <v>138</v>
      </c>
      <c r="T280" s="3">
        <f t="shared" ca="1" si="54"/>
        <v>359.44862797831797</v>
      </c>
      <c r="U280" s="3">
        <f t="shared" ca="1" si="54"/>
        <v>828</v>
      </c>
      <c r="V280" s="3">
        <f t="shared" ca="1" si="54"/>
        <v>1491.450287611</v>
      </c>
      <c r="W280" s="3">
        <f t="shared" ca="1" si="54"/>
        <v>1708.9611803922605</v>
      </c>
      <c r="X280" s="3">
        <f t="shared" ca="1" si="54"/>
        <v>1122.5831895320325</v>
      </c>
      <c r="Y280" s="3">
        <f t="shared" ca="1" si="54"/>
        <v>1108.8471492038313</v>
      </c>
      <c r="Z280" s="3">
        <f t="shared" ca="1" si="54"/>
        <v>1380</v>
      </c>
      <c r="AA280" s="3">
        <f t="shared" ca="1" si="54"/>
        <v>890.23197278827797</v>
      </c>
      <c r="AB280" s="3">
        <f t="shared" ca="1" si="53"/>
        <v>1380</v>
      </c>
      <c r="AC280" s="3">
        <f t="shared" ca="1" si="53"/>
        <v>1380</v>
      </c>
      <c r="AD280" s="3">
        <f t="shared" ca="1" si="53"/>
        <v>1047.2096856486955</v>
      </c>
      <c r="AE280" s="3">
        <f t="shared" ca="1" si="53"/>
        <v>828</v>
      </c>
      <c r="AF280" s="3">
        <f t="shared" ca="1" si="53"/>
        <v>237.54287381399737</v>
      </c>
      <c r="AG280" s="3">
        <f t="shared" ca="1" si="53"/>
        <v>138.65673675213827</v>
      </c>
      <c r="AH280" s="3">
        <f t="shared" ca="1" si="53"/>
        <v>186.4529202473631</v>
      </c>
      <c r="AI280" s="3">
        <f t="shared" ca="1" si="53"/>
        <v>185.57877284926445</v>
      </c>
    </row>
    <row r="281" spans="10:35" x14ac:dyDescent="0.3">
      <c r="J281" s="1">
        <f t="shared" si="47"/>
        <v>44476</v>
      </c>
      <c r="K281" s="5">
        <f t="shared" si="51"/>
        <v>4</v>
      </c>
      <c r="L281" s="3">
        <f t="shared" ca="1" si="54"/>
        <v>138</v>
      </c>
      <c r="M281" s="3">
        <f t="shared" ca="1" si="54"/>
        <v>111.60567081854185</v>
      </c>
      <c r="N281" s="3">
        <f t="shared" ca="1" si="54"/>
        <v>131.58271709233378</v>
      </c>
      <c r="O281" s="3">
        <f t="shared" ca="1" si="54"/>
        <v>135.76776206694046</v>
      </c>
      <c r="P281" s="3">
        <f t="shared" ca="1" si="54"/>
        <v>189.76107231961092</v>
      </c>
      <c r="Q281" s="3">
        <f t="shared" ca="1" si="54"/>
        <v>138</v>
      </c>
      <c r="R281" s="3">
        <f t="shared" ca="1" si="54"/>
        <v>180.33282270332251</v>
      </c>
      <c r="S281" s="3">
        <f t="shared" ca="1" si="54"/>
        <v>138</v>
      </c>
      <c r="T281" s="3">
        <f t="shared" ca="1" si="54"/>
        <v>414</v>
      </c>
      <c r="U281" s="3">
        <f t="shared" ca="1" si="54"/>
        <v>828</v>
      </c>
      <c r="V281" s="3">
        <f t="shared" ca="1" si="54"/>
        <v>684.18413706235197</v>
      </c>
      <c r="W281" s="3">
        <f t="shared" ca="1" si="54"/>
        <v>1573.0000857624143</v>
      </c>
      <c r="X281" s="3">
        <f t="shared" ca="1" si="54"/>
        <v>1053.2197391356256</v>
      </c>
      <c r="Y281" s="3">
        <f t="shared" ca="1" si="54"/>
        <v>1469.5043357457184</v>
      </c>
      <c r="Z281" s="3">
        <f t="shared" ca="1" si="54"/>
        <v>1823.9047280146738</v>
      </c>
      <c r="AA281" s="3">
        <f t="shared" ca="1" si="54"/>
        <v>1566.2005032015081</v>
      </c>
      <c r="AB281" s="3">
        <f t="shared" ca="1" si="53"/>
        <v>865.04113117882764</v>
      </c>
      <c r="AC281" s="3">
        <f t="shared" ca="1" si="53"/>
        <v>1220.949475513645</v>
      </c>
      <c r="AD281" s="3">
        <f t="shared" ca="1" si="53"/>
        <v>1004.6561720408496</v>
      </c>
      <c r="AE281" s="3">
        <f t="shared" ca="1" si="53"/>
        <v>503.6750952411241</v>
      </c>
      <c r="AF281" s="3">
        <f t="shared" ca="1" si="53"/>
        <v>325.76967465415765</v>
      </c>
      <c r="AG281" s="3">
        <f t="shared" ca="1" si="53"/>
        <v>138</v>
      </c>
      <c r="AH281" s="3">
        <f t="shared" ca="1" si="53"/>
        <v>123.91639741103297</v>
      </c>
      <c r="AI281" s="3">
        <f t="shared" ca="1" si="53"/>
        <v>104.34744907664643</v>
      </c>
    </row>
    <row r="282" spans="10:35" x14ac:dyDescent="0.3">
      <c r="J282" s="1">
        <f t="shared" si="47"/>
        <v>44477</v>
      </c>
      <c r="K282" s="5">
        <f t="shared" si="51"/>
        <v>5</v>
      </c>
      <c r="L282" s="3">
        <f t="shared" ca="1" si="54"/>
        <v>155.5314056329324</v>
      </c>
      <c r="M282" s="3">
        <f t="shared" ca="1" si="54"/>
        <v>138</v>
      </c>
      <c r="N282" s="3">
        <f t="shared" ca="1" si="54"/>
        <v>138</v>
      </c>
      <c r="O282" s="3">
        <f t="shared" ca="1" si="54"/>
        <v>138</v>
      </c>
      <c r="P282" s="3">
        <f t="shared" ca="1" si="54"/>
        <v>154.52192738282992</v>
      </c>
      <c r="Q282" s="3">
        <f t="shared" ca="1" si="54"/>
        <v>138</v>
      </c>
      <c r="R282" s="3">
        <f t="shared" ca="1" si="54"/>
        <v>104.15676026681817</v>
      </c>
      <c r="S282" s="3">
        <f t="shared" ca="1" si="54"/>
        <v>149.67392650177669</v>
      </c>
      <c r="T282" s="3">
        <f t="shared" ca="1" si="54"/>
        <v>414</v>
      </c>
      <c r="U282" s="3">
        <f t="shared" ca="1" si="54"/>
        <v>828</v>
      </c>
      <c r="V282" s="3">
        <f t="shared" ca="1" si="54"/>
        <v>1300.4733851505509</v>
      </c>
      <c r="W282" s="3">
        <f t="shared" ca="1" si="54"/>
        <v>1270.8257328866694</v>
      </c>
      <c r="X282" s="3">
        <f t="shared" ca="1" si="54"/>
        <v>1128.9944827635957</v>
      </c>
      <c r="Y282" s="3">
        <f t="shared" ca="1" si="54"/>
        <v>1380</v>
      </c>
      <c r="Z282" s="3">
        <f t="shared" ca="1" si="54"/>
        <v>1380</v>
      </c>
      <c r="AA282" s="3">
        <f t="shared" ca="1" si="54"/>
        <v>1692.4454482724066</v>
      </c>
      <c r="AB282" s="3">
        <f t="shared" ca="1" si="53"/>
        <v>1828.2141423877997</v>
      </c>
      <c r="AC282" s="3">
        <f t="shared" ca="1" si="53"/>
        <v>1104.0697320895522</v>
      </c>
      <c r="AD282" s="3">
        <f t="shared" ca="1" si="53"/>
        <v>838.85905231786967</v>
      </c>
      <c r="AE282" s="3">
        <f t="shared" ca="1" si="53"/>
        <v>828</v>
      </c>
      <c r="AF282" s="3">
        <f t="shared" ca="1" si="53"/>
        <v>312.99380477341805</v>
      </c>
      <c r="AG282" s="3">
        <f t="shared" ca="1" si="53"/>
        <v>176.3220965014296</v>
      </c>
      <c r="AH282" s="3">
        <f t="shared" ca="1" si="53"/>
        <v>117.2557628842048</v>
      </c>
      <c r="AI282" s="3">
        <f t="shared" ca="1" si="53"/>
        <v>85.122313300367992</v>
      </c>
    </row>
    <row r="283" spans="10:35" x14ac:dyDescent="0.3">
      <c r="J283" s="1">
        <f t="shared" si="47"/>
        <v>44478</v>
      </c>
      <c r="K283" s="5">
        <f t="shared" si="51"/>
        <v>6</v>
      </c>
      <c r="L283" s="3">
        <f t="shared" ca="1" si="54"/>
        <v>13.08080913511467</v>
      </c>
      <c r="M283" s="3">
        <f t="shared" ca="1" si="54"/>
        <v>17.386817426360448</v>
      </c>
      <c r="N283" s="3">
        <f t="shared" ca="1" si="54"/>
        <v>16.681246456508109</v>
      </c>
      <c r="O283" s="3">
        <f t="shared" ca="1" si="54"/>
        <v>13.8</v>
      </c>
      <c r="P283" s="3">
        <f t="shared" ca="1" si="54"/>
        <v>15.548822823536055</v>
      </c>
      <c r="Q283" s="3">
        <f t="shared" ca="1" si="54"/>
        <v>13.8</v>
      </c>
      <c r="R283" s="3">
        <f t="shared" ca="1" si="54"/>
        <v>13.8</v>
      </c>
      <c r="S283" s="3">
        <f t="shared" ca="1" si="54"/>
        <v>11.202092495383251</v>
      </c>
      <c r="T283" s="3">
        <f t="shared" ca="1" si="54"/>
        <v>42.709794570026453</v>
      </c>
      <c r="U283" s="3">
        <f t="shared" ca="1" si="54"/>
        <v>65.822329271361951</v>
      </c>
      <c r="V283" s="3">
        <f t="shared" ca="1" si="54"/>
        <v>79.477195238112557</v>
      </c>
      <c r="W283" s="3">
        <f t="shared" ca="1" si="54"/>
        <v>163.55785001198441</v>
      </c>
      <c r="X283" s="3">
        <f t="shared" ca="1" si="54"/>
        <v>138</v>
      </c>
      <c r="Y283" s="3">
        <f t="shared" ca="1" si="54"/>
        <v>138</v>
      </c>
      <c r="Z283" s="3">
        <f t="shared" ca="1" si="54"/>
        <v>138</v>
      </c>
      <c r="AA283" s="3">
        <f t="shared" ca="1" si="54"/>
        <v>146.92386304544115</v>
      </c>
      <c r="AB283" s="3">
        <f t="shared" ca="1" si="53"/>
        <v>138</v>
      </c>
      <c r="AC283" s="3">
        <f t="shared" ca="1" si="53"/>
        <v>123.64306421985444</v>
      </c>
      <c r="AD283" s="3">
        <f t="shared" ca="1" si="53"/>
        <v>142.18808925805496</v>
      </c>
      <c r="AE283" s="3">
        <f t="shared" ca="1" si="53"/>
        <v>82.800000000000011</v>
      </c>
      <c r="AF283" s="3">
        <f t="shared" ca="1" si="53"/>
        <v>32.320481321359686</v>
      </c>
      <c r="AG283" s="3">
        <f t="shared" ca="1" si="53"/>
        <v>13.8</v>
      </c>
      <c r="AH283" s="3">
        <f t="shared" ca="1" si="53"/>
        <v>18.820595465954373</v>
      </c>
      <c r="AI283" s="3">
        <f t="shared" ca="1" si="53"/>
        <v>13.8</v>
      </c>
    </row>
    <row r="284" spans="10:35" x14ac:dyDescent="0.3">
      <c r="J284" s="1">
        <f t="shared" si="47"/>
        <v>44479</v>
      </c>
      <c r="K284" s="5">
        <f t="shared" si="51"/>
        <v>7</v>
      </c>
      <c r="L284" s="3">
        <f t="shared" ca="1" si="54"/>
        <v>14.239618768109157</v>
      </c>
      <c r="M284" s="3">
        <f t="shared" ca="1" si="54"/>
        <v>17.915628297184924</v>
      </c>
      <c r="N284" s="3">
        <f t="shared" ca="1" si="54"/>
        <v>19.315602110274796</v>
      </c>
      <c r="O284" s="3">
        <f t="shared" ca="1" si="54"/>
        <v>9.1520326338615057</v>
      </c>
      <c r="P284" s="3">
        <f t="shared" ca="1" si="54"/>
        <v>14.714929446429725</v>
      </c>
      <c r="Q284" s="3">
        <f t="shared" ca="1" si="54"/>
        <v>13.8</v>
      </c>
      <c r="R284" s="3">
        <f t="shared" ca="1" si="54"/>
        <v>10.969763349679722</v>
      </c>
      <c r="S284" s="3">
        <f t="shared" ca="1" si="54"/>
        <v>18.159243175894378</v>
      </c>
      <c r="T284" s="3">
        <f t="shared" ca="1" si="54"/>
        <v>41.400000000000006</v>
      </c>
      <c r="U284" s="3">
        <f t="shared" ca="1" si="54"/>
        <v>82.800000000000011</v>
      </c>
      <c r="V284" s="3">
        <f t="shared" ca="1" si="54"/>
        <v>110.4</v>
      </c>
      <c r="W284" s="3">
        <f t="shared" ca="1" si="54"/>
        <v>138</v>
      </c>
      <c r="X284" s="3">
        <f t="shared" ca="1" si="54"/>
        <v>138</v>
      </c>
      <c r="Y284" s="3">
        <f t="shared" ca="1" si="54"/>
        <v>83.208548112295105</v>
      </c>
      <c r="Z284" s="3">
        <f t="shared" ca="1" si="54"/>
        <v>111.21194953713956</v>
      </c>
      <c r="AA284" s="3">
        <f t="shared" ca="1" si="54"/>
        <v>155.95373484471685</v>
      </c>
      <c r="AB284" s="3">
        <f t="shared" ca="1" si="53"/>
        <v>138</v>
      </c>
      <c r="AC284" s="3">
        <f t="shared" ca="1" si="53"/>
        <v>135.98626502831107</v>
      </c>
      <c r="AD284" s="3">
        <f t="shared" ca="1" si="53"/>
        <v>110.4</v>
      </c>
      <c r="AE284" s="3">
        <f t="shared" ca="1" si="53"/>
        <v>58.626538449976707</v>
      </c>
      <c r="AF284" s="3">
        <f t="shared" ca="1" si="53"/>
        <v>36.335500022111205</v>
      </c>
      <c r="AG284" s="3">
        <f t="shared" ca="1" si="53"/>
        <v>13.931125930889422</v>
      </c>
      <c r="AH284" s="3">
        <f t="shared" ca="1" si="53"/>
        <v>13.8</v>
      </c>
      <c r="AI284" s="3">
        <f t="shared" ca="1" si="53"/>
        <v>13.953445702637078</v>
      </c>
    </row>
    <row r="285" spans="10:35" x14ac:dyDescent="0.3">
      <c r="J285" s="1">
        <f t="shared" si="47"/>
        <v>44480</v>
      </c>
      <c r="K285" s="5">
        <f t="shared" si="51"/>
        <v>1</v>
      </c>
      <c r="L285" s="3">
        <f t="shared" ca="1" si="54"/>
        <v>138</v>
      </c>
      <c r="M285" s="3">
        <f t="shared" ca="1" si="54"/>
        <v>138</v>
      </c>
      <c r="N285" s="3">
        <f t="shared" ca="1" si="54"/>
        <v>160.89106836261732</v>
      </c>
      <c r="O285" s="3">
        <f t="shared" ca="1" si="54"/>
        <v>188.04234196553807</v>
      </c>
      <c r="P285" s="3">
        <f t="shared" ca="1" si="54"/>
        <v>121.04460860047467</v>
      </c>
      <c r="Q285" s="3">
        <f t="shared" ca="1" si="54"/>
        <v>141.40855433298896</v>
      </c>
      <c r="R285" s="3">
        <f t="shared" ca="1" si="54"/>
        <v>101.63667383811142</v>
      </c>
      <c r="S285" s="3">
        <f t="shared" ca="1" si="54"/>
        <v>166.09509267824072</v>
      </c>
      <c r="T285" s="3">
        <f t="shared" ca="1" si="54"/>
        <v>414</v>
      </c>
      <c r="U285" s="3">
        <f t="shared" ca="1" si="54"/>
        <v>828</v>
      </c>
      <c r="V285" s="3">
        <f t="shared" ca="1" si="54"/>
        <v>1380.9102872516207</v>
      </c>
      <c r="W285" s="3">
        <f t="shared" ca="1" si="54"/>
        <v>1749.1259064120106</v>
      </c>
      <c r="X285" s="3">
        <f t="shared" ca="1" si="54"/>
        <v>1380</v>
      </c>
      <c r="Y285" s="3">
        <f t="shared" ca="1" si="54"/>
        <v>1743.5286748910514</v>
      </c>
      <c r="Z285" s="3">
        <f t="shared" ca="1" si="54"/>
        <v>1380</v>
      </c>
      <c r="AA285" s="3">
        <f t="shared" ca="1" si="54"/>
        <v>1420.9479050517559</v>
      </c>
      <c r="AB285" s="3">
        <f t="shared" ca="1" si="53"/>
        <v>1157.1861936968958</v>
      </c>
      <c r="AC285" s="3">
        <f t="shared" ca="1" si="53"/>
        <v>1665.6432345181827</v>
      </c>
      <c r="AD285" s="3">
        <f t="shared" ca="1" si="53"/>
        <v>930.13613061492697</v>
      </c>
      <c r="AE285" s="3">
        <f t="shared" ca="1" si="53"/>
        <v>802.60240122817731</v>
      </c>
      <c r="AF285" s="3">
        <f t="shared" ca="1" si="53"/>
        <v>218.56752027879355</v>
      </c>
      <c r="AG285" s="3">
        <f t="shared" ca="1" si="53"/>
        <v>155.24887163121144</v>
      </c>
      <c r="AH285" s="3">
        <f t="shared" ca="1" si="53"/>
        <v>152.42062126046878</v>
      </c>
      <c r="AI285" s="3">
        <f t="shared" ca="1" si="53"/>
        <v>108.75963340100795</v>
      </c>
    </row>
    <row r="286" spans="10:35" x14ac:dyDescent="0.3">
      <c r="J286" s="1">
        <f t="shared" si="47"/>
        <v>44481</v>
      </c>
      <c r="K286" s="5">
        <f t="shared" si="51"/>
        <v>2</v>
      </c>
      <c r="L286" s="3">
        <f t="shared" ca="1" si="54"/>
        <v>186.31834650829967</v>
      </c>
      <c r="M286" s="3">
        <f t="shared" ca="1" si="54"/>
        <v>156.86926987763403</v>
      </c>
      <c r="N286" s="3">
        <f t="shared" ca="1" si="54"/>
        <v>116.99712617548737</v>
      </c>
      <c r="O286" s="3">
        <f t="shared" ca="1" si="54"/>
        <v>151.48682562327579</v>
      </c>
      <c r="P286" s="3">
        <f t="shared" ca="1" si="54"/>
        <v>106.44304183060004</v>
      </c>
      <c r="Q286" s="3">
        <f t="shared" ca="1" si="54"/>
        <v>138</v>
      </c>
      <c r="R286" s="3">
        <f t="shared" ca="1" si="54"/>
        <v>130.80834087708175</v>
      </c>
      <c r="S286" s="3">
        <f t="shared" ca="1" si="54"/>
        <v>156.17916796112954</v>
      </c>
      <c r="T286" s="3">
        <f t="shared" ca="1" si="54"/>
        <v>414</v>
      </c>
      <c r="U286" s="3">
        <f t="shared" ca="1" si="54"/>
        <v>828</v>
      </c>
      <c r="V286" s="3">
        <f t="shared" ca="1" si="54"/>
        <v>820.39709246270183</v>
      </c>
      <c r="W286" s="3">
        <f t="shared" ca="1" si="54"/>
        <v>1380</v>
      </c>
      <c r="X286" s="3">
        <f t="shared" ca="1" si="54"/>
        <v>911.12863556358934</v>
      </c>
      <c r="Y286" s="3">
        <f t="shared" ca="1" si="54"/>
        <v>1544.5418452693414</v>
      </c>
      <c r="Z286" s="3">
        <f t="shared" ca="1" si="54"/>
        <v>1380</v>
      </c>
      <c r="AA286" s="3">
        <f t="shared" ca="1" si="54"/>
        <v>1080.0715068218901</v>
      </c>
      <c r="AB286" s="3">
        <f t="shared" ca="1" si="53"/>
        <v>1373.6090417303217</v>
      </c>
      <c r="AC286" s="3">
        <f t="shared" ca="1" si="53"/>
        <v>941.62647785371644</v>
      </c>
      <c r="AD286" s="3">
        <f t="shared" ca="1" si="53"/>
        <v>880.20260837680689</v>
      </c>
      <c r="AE286" s="3">
        <f t="shared" ca="1" si="53"/>
        <v>964.90792185822761</v>
      </c>
      <c r="AF286" s="3">
        <f t="shared" ca="1" si="53"/>
        <v>276</v>
      </c>
      <c r="AG286" s="3">
        <f t="shared" ca="1" si="53"/>
        <v>142.40614583513991</v>
      </c>
      <c r="AH286" s="3">
        <f t="shared" ca="1" si="53"/>
        <v>192.50411830868615</v>
      </c>
      <c r="AI286" s="3">
        <f t="shared" ca="1" si="53"/>
        <v>150.94690851394128</v>
      </c>
    </row>
    <row r="287" spans="10:35" x14ac:dyDescent="0.3">
      <c r="J287" s="1">
        <f t="shared" si="47"/>
        <v>44482</v>
      </c>
      <c r="K287" s="5">
        <f t="shared" si="51"/>
        <v>3</v>
      </c>
      <c r="L287" s="3">
        <f t="shared" ca="1" si="54"/>
        <v>134.57855139401363</v>
      </c>
      <c r="M287" s="3">
        <f t="shared" ca="1" si="54"/>
        <v>153.41211016737759</v>
      </c>
      <c r="N287" s="3">
        <f t="shared" ca="1" si="54"/>
        <v>138</v>
      </c>
      <c r="O287" s="3">
        <f t="shared" ca="1" si="54"/>
        <v>138</v>
      </c>
      <c r="P287" s="3">
        <f t="shared" ca="1" si="54"/>
        <v>88.703487720275604</v>
      </c>
      <c r="Q287" s="3">
        <f t="shared" ca="1" si="54"/>
        <v>138</v>
      </c>
      <c r="R287" s="3">
        <f t="shared" ca="1" si="54"/>
        <v>90.070727642084478</v>
      </c>
      <c r="S287" s="3">
        <f t="shared" ca="1" si="54"/>
        <v>94.687208660402874</v>
      </c>
      <c r="T287" s="3">
        <f t="shared" ca="1" si="54"/>
        <v>414</v>
      </c>
      <c r="U287" s="3">
        <f t="shared" ca="1" si="54"/>
        <v>828</v>
      </c>
      <c r="V287" s="3">
        <f t="shared" ca="1" si="54"/>
        <v>1104</v>
      </c>
      <c r="W287" s="3">
        <f t="shared" ca="1" si="54"/>
        <v>1276.1619649703821</v>
      </c>
      <c r="X287" s="3">
        <f t="shared" ca="1" si="54"/>
        <v>1100.6535035970021</v>
      </c>
      <c r="Y287" s="3">
        <f t="shared" ca="1" si="54"/>
        <v>1808.760557022654</v>
      </c>
      <c r="Z287" s="3">
        <f t="shared" ca="1" si="54"/>
        <v>1307.8519360268176</v>
      </c>
      <c r="AA287" s="3">
        <f t="shared" ca="1" si="54"/>
        <v>1641.1594428258916</v>
      </c>
      <c r="AB287" s="3">
        <f t="shared" ca="1" si="53"/>
        <v>919.64016554250259</v>
      </c>
      <c r="AC287" s="3">
        <f t="shared" ca="1" si="53"/>
        <v>1380</v>
      </c>
      <c r="AD287" s="3">
        <f t="shared" ca="1" si="53"/>
        <v>1470.4772978304588</v>
      </c>
      <c r="AE287" s="3">
        <f t="shared" ca="1" si="53"/>
        <v>630.70474874761248</v>
      </c>
      <c r="AF287" s="3">
        <f t="shared" ca="1" si="53"/>
        <v>312.30241217650007</v>
      </c>
      <c r="AG287" s="3">
        <f t="shared" ca="1" si="53"/>
        <v>103.59230280576375</v>
      </c>
      <c r="AH287" s="3">
        <f t="shared" ca="1" si="53"/>
        <v>171.75147502591605</v>
      </c>
      <c r="AI287" s="3">
        <f t="shared" ca="1" si="53"/>
        <v>138</v>
      </c>
    </row>
    <row r="288" spans="10:35" x14ac:dyDescent="0.3">
      <c r="J288" s="1">
        <f t="shared" si="47"/>
        <v>44483</v>
      </c>
      <c r="K288" s="5">
        <f t="shared" si="51"/>
        <v>4</v>
      </c>
      <c r="L288" s="3">
        <f t="shared" ca="1" si="54"/>
        <v>100.59724939332</v>
      </c>
      <c r="M288" s="3">
        <f t="shared" ca="1" si="54"/>
        <v>167.87910974643142</v>
      </c>
      <c r="N288" s="3">
        <f t="shared" ca="1" si="54"/>
        <v>86.024721797240005</v>
      </c>
      <c r="O288" s="3">
        <f t="shared" ca="1" si="54"/>
        <v>124.43460403159058</v>
      </c>
      <c r="P288" s="3">
        <f t="shared" ca="1" si="54"/>
        <v>138</v>
      </c>
      <c r="Q288" s="3">
        <f t="shared" ca="1" si="54"/>
        <v>85.325324108744638</v>
      </c>
      <c r="R288" s="3">
        <f t="shared" ca="1" si="54"/>
        <v>168.58301751823427</v>
      </c>
      <c r="S288" s="3">
        <f t="shared" ca="1" si="54"/>
        <v>117.15840354227528</v>
      </c>
      <c r="T288" s="3">
        <f t="shared" ca="1" si="54"/>
        <v>414</v>
      </c>
      <c r="U288" s="3">
        <f t="shared" ca="1" si="54"/>
        <v>633.10542602143255</v>
      </c>
      <c r="V288" s="3">
        <f t="shared" ca="1" si="54"/>
        <v>1104</v>
      </c>
      <c r="W288" s="3">
        <f t="shared" ca="1" si="54"/>
        <v>1380</v>
      </c>
      <c r="X288" s="3">
        <f t="shared" ca="1" si="54"/>
        <v>1459.1741923848049</v>
      </c>
      <c r="Y288" s="3">
        <f t="shared" ca="1" si="54"/>
        <v>1443.3800817537651</v>
      </c>
      <c r="Z288" s="3">
        <f t="shared" ca="1" si="54"/>
        <v>1380</v>
      </c>
      <c r="AA288" s="3">
        <f t="shared" ca="1" si="54"/>
        <v>1273.9528824666297</v>
      </c>
      <c r="AB288" s="3">
        <f t="shared" ca="1" si="53"/>
        <v>1380</v>
      </c>
      <c r="AC288" s="3">
        <f t="shared" ca="1" si="53"/>
        <v>1267.4410754984169</v>
      </c>
      <c r="AD288" s="3">
        <f t="shared" ca="1" si="53"/>
        <v>1104</v>
      </c>
      <c r="AE288" s="3">
        <f t="shared" ca="1" si="53"/>
        <v>496.84624251700876</v>
      </c>
      <c r="AF288" s="3">
        <f t="shared" ca="1" si="53"/>
        <v>276</v>
      </c>
      <c r="AG288" s="3">
        <f t="shared" ca="1" si="53"/>
        <v>167.73698924497685</v>
      </c>
      <c r="AH288" s="3">
        <f t="shared" ca="1" si="53"/>
        <v>136.43654845859839</v>
      </c>
      <c r="AI288" s="3">
        <f t="shared" ca="1" si="53"/>
        <v>138</v>
      </c>
    </row>
    <row r="289" spans="10:35" x14ac:dyDescent="0.3">
      <c r="J289" s="1">
        <f t="shared" si="47"/>
        <v>44484</v>
      </c>
      <c r="K289" s="5">
        <f t="shared" si="51"/>
        <v>5</v>
      </c>
      <c r="L289" s="3">
        <f t="shared" ca="1" si="54"/>
        <v>131.32875768888294</v>
      </c>
      <c r="M289" s="3">
        <f t="shared" ca="1" si="54"/>
        <v>170.02492866760434</v>
      </c>
      <c r="N289" s="3">
        <f t="shared" ca="1" si="54"/>
        <v>163.26259734653146</v>
      </c>
      <c r="O289" s="3">
        <f t="shared" ca="1" si="54"/>
        <v>138</v>
      </c>
      <c r="P289" s="3">
        <f t="shared" ca="1" si="54"/>
        <v>122.61521951864496</v>
      </c>
      <c r="Q289" s="3">
        <f t="shared" ca="1" si="54"/>
        <v>185.36139512453221</v>
      </c>
      <c r="R289" s="3">
        <f t="shared" ca="1" si="54"/>
        <v>105.78907871852466</v>
      </c>
      <c r="S289" s="3">
        <f t="shared" ca="1" si="54"/>
        <v>138</v>
      </c>
      <c r="T289" s="3">
        <f t="shared" ca="1" si="54"/>
        <v>335.84659998104672</v>
      </c>
      <c r="U289" s="3">
        <f t="shared" ca="1" si="54"/>
        <v>828</v>
      </c>
      <c r="V289" s="3">
        <f t="shared" ca="1" si="54"/>
        <v>1435.9289330922688</v>
      </c>
      <c r="W289" s="3">
        <f t="shared" ca="1" si="54"/>
        <v>1380</v>
      </c>
      <c r="X289" s="3">
        <f t="shared" ca="1" si="54"/>
        <v>1200.9534291267</v>
      </c>
      <c r="Y289" s="3">
        <f t="shared" ca="1" si="54"/>
        <v>1380</v>
      </c>
      <c r="Z289" s="3">
        <f t="shared" ca="1" si="54"/>
        <v>1642.8484757259337</v>
      </c>
      <c r="AA289" s="3">
        <f t="shared" ca="1" si="54"/>
        <v>1848.3177145916552</v>
      </c>
      <c r="AB289" s="3">
        <f t="shared" ca="1" si="53"/>
        <v>1168.3773798739321</v>
      </c>
      <c r="AC289" s="3">
        <f t="shared" ca="1" si="53"/>
        <v>1648.2112610581187</v>
      </c>
      <c r="AD289" s="3">
        <f t="shared" ca="1" si="53"/>
        <v>1104</v>
      </c>
      <c r="AE289" s="3">
        <f t="shared" ca="1" si="53"/>
        <v>656.86820197903785</v>
      </c>
      <c r="AF289" s="3">
        <f t="shared" ca="1" si="53"/>
        <v>276</v>
      </c>
      <c r="AG289" s="3">
        <f t="shared" ca="1" si="53"/>
        <v>122.21965721556224</v>
      </c>
      <c r="AH289" s="3">
        <f t="shared" ca="1" si="53"/>
        <v>164.02506676132583</v>
      </c>
      <c r="AI289" s="3">
        <f t="shared" ca="1" si="53"/>
        <v>138</v>
      </c>
    </row>
    <row r="290" spans="10:35" x14ac:dyDescent="0.3">
      <c r="J290" s="1">
        <f t="shared" si="47"/>
        <v>44485</v>
      </c>
      <c r="K290" s="5">
        <f t="shared" si="51"/>
        <v>6</v>
      </c>
      <c r="L290" s="3">
        <f t="shared" ca="1" si="54"/>
        <v>13.8</v>
      </c>
      <c r="M290" s="3">
        <f t="shared" ca="1" si="54"/>
        <v>13.8</v>
      </c>
      <c r="N290" s="3">
        <f t="shared" ca="1" si="54"/>
        <v>11.867313013171383</v>
      </c>
      <c r="O290" s="3">
        <f t="shared" ca="1" si="54"/>
        <v>19.161429201242797</v>
      </c>
      <c r="P290" s="3">
        <f t="shared" ca="1" si="54"/>
        <v>16.152972302793287</v>
      </c>
      <c r="Q290" s="3">
        <f t="shared" ca="1" si="54"/>
        <v>13.8</v>
      </c>
      <c r="R290" s="3">
        <f t="shared" ca="1" si="54"/>
        <v>13.8</v>
      </c>
      <c r="S290" s="3">
        <f t="shared" ca="1" si="54"/>
        <v>17.330483418811912</v>
      </c>
      <c r="T290" s="3">
        <f t="shared" ca="1" si="54"/>
        <v>41.400000000000006</v>
      </c>
      <c r="U290" s="3">
        <f t="shared" ca="1" si="54"/>
        <v>58.319338554042105</v>
      </c>
      <c r="V290" s="3">
        <f t="shared" ca="1" si="54"/>
        <v>95.202575905859817</v>
      </c>
      <c r="W290" s="3">
        <f t="shared" ca="1" si="54"/>
        <v>157.81196768891402</v>
      </c>
      <c r="X290" s="3">
        <f t="shared" ca="1" si="54"/>
        <v>138</v>
      </c>
      <c r="Y290" s="3">
        <f t="shared" ca="1" si="54"/>
        <v>104.82625705192935</v>
      </c>
      <c r="Z290" s="3">
        <f t="shared" ca="1" si="54"/>
        <v>141.1877213466806</v>
      </c>
      <c r="AA290" s="3">
        <f t="shared" ref="AA290:AI305" ca="1" si="55">IF($K290&gt;5,($H$2*VLOOKUP(AA$1,$A$1:$B$25,2,0)*(1+$D$2*RANDBETWEEN(-1,1)*RAND())*VLOOKUP(MONTH($J290),$D$6:$E$17,2,0))*$D$4,($H$2*VLOOKUP(AA$1,$A$1:$B$25,2,0)*(1+$D$2*RANDBETWEEN(-1,1)*RAND())*VLOOKUP(MONTH($J290),$D$6:$E$17,2,0)))</f>
        <v>138</v>
      </c>
      <c r="AB290" s="3">
        <f t="shared" ca="1" si="55"/>
        <v>138.48852674799807</v>
      </c>
      <c r="AC290" s="3">
        <f t="shared" ca="1" si="55"/>
        <v>139.75846606761533</v>
      </c>
      <c r="AD290" s="3">
        <f t="shared" ca="1" si="55"/>
        <v>151.29267644091541</v>
      </c>
      <c r="AE290" s="3">
        <f t="shared" ca="1" si="55"/>
        <v>82.800000000000011</v>
      </c>
      <c r="AF290" s="3">
        <f t="shared" ca="1" si="55"/>
        <v>27.6</v>
      </c>
      <c r="AG290" s="3">
        <f t="shared" ca="1" si="55"/>
        <v>8.7891643920593747</v>
      </c>
      <c r="AH290" s="3">
        <f t="shared" ca="1" si="55"/>
        <v>16.425957572114033</v>
      </c>
      <c r="AI290" s="3">
        <f t="shared" ca="1" si="55"/>
        <v>12.533889629963886</v>
      </c>
    </row>
    <row r="291" spans="10:35" x14ac:dyDescent="0.3">
      <c r="J291" s="1">
        <f t="shared" si="47"/>
        <v>44486</v>
      </c>
      <c r="K291" s="5">
        <f t="shared" si="51"/>
        <v>7</v>
      </c>
      <c r="L291" s="3">
        <f t="shared" ref="L291:AA306" ca="1" si="56">IF($K291&gt;5,($H$2*VLOOKUP(L$1,$A$1:$B$25,2,0)*(1+$D$2*RANDBETWEEN(-1,1)*RAND())*VLOOKUP(MONTH($J291),$D$6:$E$17,2,0))*$D$4,($H$2*VLOOKUP(L$1,$A$1:$B$25,2,0)*(1+$D$2*RANDBETWEEN(-1,1)*RAND())*VLOOKUP(MONTH($J291),$D$6:$E$17,2,0)))</f>
        <v>9.4793548043341573</v>
      </c>
      <c r="M291" s="3">
        <f t="shared" ca="1" si="56"/>
        <v>10.86884562103927</v>
      </c>
      <c r="N291" s="3">
        <f t="shared" ca="1" si="56"/>
        <v>13.8</v>
      </c>
      <c r="O291" s="3">
        <f t="shared" ca="1" si="56"/>
        <v>15.599565667872355</v>
      </c>
      <c r="P291" s="3">
        <f t="shared" ca="1" si="56"/>
        <v>13.8</v>
      </c>
      <c r="Q291" s="3">
        <f t="shared" ca="1" si="56"/>
        <v>16.429699564202341</v>
      </c>
      <c r="R291" s="3">
        <f t="shared" ca="1" si="56"/>
        <v>17.296492210852264</v>
      </c>
      <c r="S291" s="3">
        <f t="shared" ca="1" si="56"/>
        <v>14.210946575392128</v>
      </c>
      <c r="T291" s="3">
        <f t="shared" ca="1" si="56"/>
        <v>33.375200994320885</v>
      </c>
      <c r="U291" s="3">
        <f t="shared" ca="1" si="56"/>
        <v>85.630229658814557</v>
      </c>
      <c r="V291" s="3">
        <f t="shared" ca="1" si="56"/>
        <v>149.32446800285501</v>
      </c>
      <c r="W291" s="3">
        <f t="shared" ca="1" si="56"/>
        <v>185.29882737728582</v>
      </c>
      <c r="X291" s="3">
        <f t="shared" ca="1" si="56"/>
        <v>88.426218247024735</v>
      </c>
      <c r="Y291" s="3">
        <f t="shared" ca="1" si="56"/>
        <v>138</v>
      </c>
      <c r="Z291" s="3">
        <f t="shared" ca="1" si="56"/>
        <v>138</v>
      </c>
      <c r="AA291" s="3">
        <f t="shared" ca="1" si="55"/>
        <v>143.2626597846394</v>
      </c>
      <c r="AB291" s="3">
        <f t="shared" ca="1" si="55"/>
        <v>111.45344334303439</v>
      </c>
      <c r="AC291" s="3">
        <f t="shared" ca="1" si="55"/>
        <v>111.50158086278998</v>
      </c>
      <c r="AD291" s="3">
        <f t="shared" ca="1" si="55"/>
        <v>142.3484944043438</v>
      </c>
      <c r="AE291" s="3">
        <f t="shared" ca="1" si="55"/>
        <v>50.722436958593057</v>
      </c>
      <c r="AF291" s="3">
        <f t="shared" ca="1" si="55"/>
        <v>27.6</v>
      </c>
      <c r="AG291" s="3">
        <f t="shared" ca="1" si="55"/>
        <v>14.562062965924099</v>
      </c>
      <c r="AH291" s="3">
        <f t="shared" ca="1" si="55"/>
        <v>14.844099252992999</v>
      </c>
      <c r="AI291" s="3">
        <f t="shared" ca="1" si="55"/>
        <v>13.8</v>
      </c>
    </row>
    <row r="292" spans="10:35" x14ac:dyDescent="0.3">
      <c r="J292" s="1">
        <f t="shared" si="47"/>
        <v>44487</v>
      </c>
      <c r="K292" s="5">
        <f t="shared" si="51"/>
        <v>1</v>
      </c>
      <c r="L292" s="3">
        <f t="shared" ca="1" si="56"/>
        <v>137.34951330551445</v>
      </c>
      <c r="M292" s="3">
        <f t="shared" ca="1" si="56"/>
        <v>165.15993714669889</v>
      </c>
      <c r="N292" s="3">
        <f t="shared" ca="1" si="56"/>
        <v>138</v>
      </c>
      <c r="O292" s="3">
        <f t="shared" ca="1" si="56"/>
        <v>90.646505771507847</v>
      </c>
      <c r="P292" s="3">
        <f t="shared" ca="1" si="56"/>
        <v>126.75784762320291</v>
      </c>
      <c r="Q292" s="3">
        <f t="shared" ca="1" si="56"/>
        <v>166.87619197306486</v>
      </c>
      <c r="R292" s="3">
        <f t="shared" ca="1" si="56"/>
        <v>185.69725903525381</v>
      </c>
      <c r="S292" s="3">
        <f t="shared" ca="1" si="56"/>
        <v>138</v>
      </c>
      <c r="T292" s="3">
        <f t="shared" ca="1" si="56"/>
        <v>421.8613009200306</v>
      </c>
      <c r="U292" s="3">
        <f t="shared" ca="1" si="56"/>
        <v>691.02623815689049</v>
      </c>
      <c r="V292" s="3">
        <f t="shared" ca="1" si="56"/>
        <v>1104</v>
      </c>
      <c r="W292" s="3">
        <f t="shared" ca="1" si="56"/>
        <v>1380</v>
      </c>
      <c r="X292" s="3">
        <f t="shared" ca="1" si="56"/>
        <v>1657.9076929810594</v>
      </c>
      <c r="Y292" s="3">
        <f t="shared" ca="1" si="56"/>
        <v>1131.1986559754805</v>
      </c>
      <c r="Z292" s="3">
        <f t="shared" ca="1" si="56"/>
        <v>1380</v>
      </c>
      <c r="AA292" s="3">
        <f t="shared" ca="1" si="55"/>
        <v>1433.8181591621171</v>
      </c>
      <c r="AB292" s="3">
        <f t="shared" ca="1" si="55"/>
        <v>1489.6719890632965</v>
      </c>
      <c r="AC292" s="3">
        <f t="shared" ca="1" si="55"/>
        <v>1380</v>
      </c>
      <c r="AD292" s="3">
        <f t="shared" ca="1" si="55"/>
        <v>1104</v>
      </c>
      <c r="AE292" s="3">
        <f t="shared" ca="1" si="55"/>
        <v>769.34878018078984</v>
      </c>
      <c r="AF292" s="3">
        <f t="shared" ca="1" si="55"/>
        <v>306.39665000723119</v>
      </c>
      <c r="AG292" s="3">
        <f t="shared" ca="1" si="55"/>
        <v>118.16299045788504</v>
      </c>
      <c r="AH292" s="3">
        <f t="shared" ca="1" si="55"/>
        <v>151.26554837447983</v>
      </c>
      <c r="AI292" s="3">
        <f t="shared" ca="1" si="55"/>
        <v>138</v>
      </c>
    </row>
    <row r="293" spans="10:35" x14ac:dyDescent="0.3">
      <c r="J293" s="1">
        <f t="shared" si="47"/>
        <v>44488</v>
      </c>
      <c r="K293" s="5">
        <f t="shared" si="51"/>
        <v>2</v>
      </c>
      <c r="L293" s="3">
        <f t="shared" ca="1" si="56"/>
        <v>101.61868860980202</v>
      </c>
      <c r="M293" s="3">
        <f t="shared" ca="1" si="56"/>
        <v>147.84574748933346</v>
      </c>
      <c r="N293" s="3">
        <f t="shared" ca="1" si="56"/>
        <v>162.38488917956232</v>
      </c>
      <c r="O293" s="3">
        <f t="shared" ca="1" si="56"/>
        <v>138</v>
      </c>
      <c r="P293" s="3">
        <f t="shared" ca="1" si="56"/>
        <v>119.2745857761745</v>
      </c>
      <c r="Q293" s="3">
        <f t="shared" ca="1" si="56"/>
        <v>138</v>
      </c>
      <c r="R293" s="3">
        <f t="shared" ca="1" si="56"/>
        <v>124.1685785636561</v>
      </c>
      <c r="S293" s="3">
        <f t="shared" ca="1" si="56"/>
        <v>151.85014226067821</v>
      </c>
      <c r="T293" s="3">
        <f t="shared" ca="1" si="56"/>
        <v>522.27980278118036</v>
      </c>
      <c r="U293" s="3">
        <f t="shared" ca="1" si="56"/>
        <v>828</v>
      </c>
      <c r="V293" s="3">
        <f t="shared" ca="1" si="56"/>
        <v>1104</v>
      </c>
      <c r="W293" s="3">
        <f t="shared" ca="1" si="56"/>
        <v>1881.133970234144</v>
      </c>
      <c r="X293" s="3">
        <f t="shared" ca="1" si="56"/>
        <v>1325.7663804767337</v>
      </c>
      <c r="Y293" s="3">
        <f t="shared" ca="1" si="56"/>
        <v>1237.7521678827127</v>
      </c>
      <c r="Z293" s="3">
        <f t="shared" ca="1" si="56"/>
        <v>1589.6509625688809</v>
      </c>
      <c r="AA293" s="3">
        <f t="shared" ca="1" si="55"/>
        <v>1380</v>
      </c>
      <c r="AB293" s="3">
        <f t="shared" ca="1" si="55"/>
        <v>1317.0094694605048</v>
      </c>
      <c r="AC293" s="3">
        <f t="shared" ca="1" si="55"/>
        <v>1380</v>
      </c>
      <c r="AD293" s="3">
        <f t="shared" ca="1" si="55"/>
        <v>763.95759686168822</v>
      </c>
      <c r="AE293" s="3">
        <f t="shared" ca="1" si="55"/>
        <v>828</v>
      </c>
      <c r="AF293" s="3">
        <f t="shared" ca="1" si="55"/>
        <v>276</v>
      </c>
      <c r="AG293" s="3">
        <f t="shared" ca="1" si="55"/>
        <v>93.849461705599353</v>
      </c>
      <c r="AH293" s="3">
        <f t="shared" ca="1" si="55"/>
        <v>127.20618257340585</v>
      </c>
      <c r="AI293" s="3">
        <f t="shared" ca="1" si="55"/>
        <v>107.40084406458153</v>
      </c>
    </row>
    <row r="294" spans="10:35" x14ac:dyDescent="0.3">
      <c r="J294" s="1">
        <f t="shared" si="47"/>
        <v>44489</v>
      </c>
      <c r="K294" s="5">
        <f t="shared" si="51"/>
        <v>3</v>
      </c>
      <c r="L294" s="3">
        <f t="shared" ca="1" si="56"/>
        <v>99.692188276180147</v>
      </c>
      <c r="M294" s="3">
        <f t="shared" ca="1" si="56"/>
        <v>172.37480532481123</v>
      </c>
      <c r="N294" s="3">
        <f t="shared" ca="1" si="56"/>
        <v>104.23454272166919</v>
      </c>
      <c r="O294" s="3">
        <f t="shared" ca="1" si="56"/>
        <v>138</v>
      </c>
      <c r="P294" s="3">
        <f t="shared" ca="1" si="56"/>
        <v>135.63776400722921</v>
      </c>
      <c r="Q294" s="3">
        <f t="shared" ca="1" si="56"/>
        <v>138</v>
      </c>
      <c r="R294" s="3">
        <f t="shared" ca="1" si="56"/>
        <v>95.730261593809075</v>
      </c>
      <c r="S294" s="3">
        <f t="shared" ca="1" si="56"/>
        <v>164.86137392042011</v>
      </c>
      <c r="T294" s="3">
        <f t="shared" ca="1" si="56"/>
        <v>414</v>
      </c>
      <c r="U294" s="3">
        <f t="shared" ca="1" si="56"/>
        <v>828</v>
      </c>
      <c r="V294" s="3">
        <f t="shared" ca="1" si="56"/>
        <v>1070.6695008470563</v>
      </c>
      <c r="W294" s="3">
        <f t="shared" ca="1" si="56"/>
        <v>1466.7751964977178</v>
      </c>
      <c r="X294" s="3">
        <f t="shared" ca="1" si="56"/>
        <v>1769.8484260653804</v>
      </c>
      <c r="Y294" s="3">
        <f t="shared" ca="1" si="56"/>
        <v>1380</v>
      </c>
      <c r="Z294" s="3">
        <f t="shared" ca="1" si="56"/>
        <v>1082.0882961568836</v>
      </c>
      <c r="AA294" s="3">
        <f t="shared" ca="1" si="55"/>
        <v>1880.9860796092423</v>
      </c>
      <c r="AB294" s="3">
        <f t="shared" ca="1" si="55"/>
        <v>1380</v>
      </c>
      <c r="AC294" s="3">
        <f t="shared" ca="1" si="55"/>
        <v>1849.2436709182655</v>
      </c>
      <c r="AD294" s="3">
        <f t="shared" ca="1" si="55"/>
        <v>963.20587239976487</v>
      </c>
      <c r="AE294" s="3">
        <f t="shared" ca="1" si="55"/>
        <v>828</v>
      </c>
      <c r="AF294" s="3">
        <f t="shared" ca="1" si="55"/>
        <v>172.01906765681733</v>
      </c>
      <c r="AG294" s="3">
        <f t="shared" ca="1" si="55"/>
        <v>174.80310760534485</v>
      </c>
      <c r="AH294" s="3">
        <f t="shared" ca="1" si="55"/>
        <v>138</v>
      </c>
      <c r="AI294" s="3">
        <f t="shared" ca="1" si="55"/>
        <v>178.72044682612119</v>
      </c>
    </row>
    <row r="295" spans="10:35" x14ac:dyDescent="0.3">
      <c r="J295" s="1">
        <f t="shared" si="47"/>
        <v>44490</v>
      </c>
      <c r="K295" s="5">
        <f t="shared" si="51"/>
        <v>4</v>
      </c>
      <c r="L295" s="3">
        <f t="shared" ca="1" si="56"/>
        <v>159.15523669462598</v>
      </c>
      <c r="M295" s="3">
        <f t="shared" ca="1" si="56"/>
        <v>138</v>
      </c>
      <c r="N295" s="3">
        <f t="shared" ca="1" si="56"/>
        <v>101.80366283075517</v>
      </c>
      <c r="O295" s="3">
        <f t="shared" ca="1" si="56"/>
        <v>120.61574083276011</v>
      </c>
      <c r="P295" s="3">
        <f t="shared" ca="1" si="56"/>
        <v>108.20320318883347</v>
      </c>
      <c r="Q295" s="3">
        <f t="shared" ca="1" si="56"/>
        <v>131.37689114491096</v>
      </c>
      <c r="R295" s="3">
        <f t="shared" ca="1" si="56"/>
        <v>166.98269770360446</v>
      </c>
      <c r="S295" s="3">
        <f t="shared" ca="1" si="56"/>
        <v>89.55471593983215</v>
      </c>
      <c r="T295" s="3">
        <f t="shared" ca="1" si="56"/>
        <v>414</v>
      </c>
      <c r="U295" s="3">
        <f t="shared" ca="1" si="56"/>
        <v>536.23647394484669</v>
      </c>
      <c r="V295" s="3">
        <f t="shared" ca="1" si="56"/>
        <v>1104</v>
      </c>
      <c r="W295" s="3">
        <f t="shared" ca="1" si="56"/>
        <v>1380</v>
      </c>
      <c r="X295" s="3">
        <f t="shared" ca="1" si="56"/>
        <v>1436.9545073565641</v>
      </c>
      <c r="Y295" s="3">
        <f t="shared" ca="1" si="56"/>
        <v>1497.531961682864</v>
      </c>
      <c r="Z295" s="3">
        <f t="shared" ca="1" si="56"/>
        <v>1380</v>
      </c>
      <c r="AA295" s="3">
        <f t="shared" ca="1" si="55"/>
        <v>1380</v>
      </c>
      <c r="AB295" s="3">
        <f t="shared" ca="1" si="55"/>
        <v>1893.1481142651733</v>
      </c>
      <c r="AC295" s="3">
        <f t="shared" ca="1" si="55"/>
        <v>1827.7520910220085</v>
      </c>
      <c r="AD295" s="3">
        <f t="shared" ca="1" si="55"/>
        <v>1104</v>
      </c>
      <c r="AE295" s="3">
        <f t="shared" ca="1" si="55"/>
        <v>1056.7079406038374</v>
      </c>
      <c r="AF295" s="3">
        <f t="shared" ca="1" si="55"/>
        <v>235.23172196288124</v>
      </c>
      <c r="AG295" s="3">
        <f t="shared" ca="1" si="55"/>
        <v>192.52443423809544</v>
      </c>
      <c r="AH295" s="3">
        <f t="shared" ca="1" si="55"/>
        <v>155.15197406471157</v>
      </c>
      <c r="AI295" s="3">
        <f t="shared" ca="1" si="55"/>
        <v>138</v>
      </c>
    </row>
    <row r="296" spans="10:35" x14ac:dyDescent="0.3">
      <c r="J296" s="1">
        <f t="shared" si="47"/>
        <v>44491</v>
      </c>
      <c r="K296" s="5">
        <f t="shared" si="51"/>
        <v>5</v>
      </c>
      <c r="L296" s="3">
        <f t="shared" ca="1" si="56"/>
        <v>137.19704933633631</v>
      </c>
      <c r="M296" s="3">
        <f t="shared" ca="1" si="56"/>
        <v>102.804641532403</v>
      </c>
      <c r="N296" s="3">
        <f t="shared" ca="1" si="56"/>
        <v>141.16868615505041</v>
      </c>
      <c r="O296" s="3">
        <f t="shared" ca="1" si="56"/>
        <v>138</v>
      </c>
      <c r="P296" s="3">
        <f t="shared" ca="1" si="56"/>
        <v>133.76160095998773</v>
      </c>
      <c r="Q296" s="3">
        <f t="shared" ca="1" si="56"/>
        <v>120.2448282863479</v>
      </c>
      <c r="R296" s="3">
        <f t="shared" ca="1" si="56"/>
        <v>97.186097656305094</v>
      </c>
      <c r="S296" s="3">
        <f t="shared" ca="1" si="56"/>
        <v>187.45138451703113</v>
      </c>
      <c r="T296" s="3">
        <f t="shared" ca="1" si="56"/>
        <v>414</v>
      </c>
      <c r="U296" s="3">
        <f t="shared" ca="1" si="56"/>
        <v>637.76224276496089</v>
      </c>
      <c r="V296" s="3">
        <f t="shared" ca="1" si="56"/>
        <v>1302.1708231595085</v>
      </c>
      <c r="W296" s="3">
        <f t="shared" ca="1" si="56"/>
        <v>1460.4896214149819</v>
      </c>
      <c r="X296" s="3">
        <f t="shared" ca="1" si="56"/>
        <v>962.45484411321911</v>
      </c>
      <c r="Y296" s="3">
        <f t="shared" ca="1" si="56"/>
        <v>911.3946653827802</v>
      </c>
      <c r="Z296" s="3">
        <f t="shared" ca="1" si="56"/>
        <v>1620.1626440118785</v>
      </c>
      <c r="AA296" s="3">
        <f t="shared" ca="1" si="55"/>
        <v>1237.0719041571233</v>
      </c>
      <c r="AB296" s="3">
        <f t="shared" ca="1" si="55"/>
        <v>1249.6655850917398</v>
      </c>
      <c r="AC296" s="3">
        <f t="shared" ca="1" si="55"/>
        <v>1728.649944560035</v>
      </c>
      <c r="AD296" s="3">
        <f t="shared" ca="1" si="55"/>
        <v>1118.4634725315432</v>
      </c>
      <c r="AE296" s="3">
        <f t="shared" ca="1" si="55"/>
        <v>693.0460326482746</v>
      </c>
      <c r="AF296" s="3">
        <f t="shared" ca="1" si="55"/>
        <v>188.96933149425971</v>
      </c>
      <c r="AG296" s="3">
        <f t="shared" ca="1" si="55"/>
        <v>138</v>
      </c>
      <c r="AH296" s="3">
        <f t="shared" ca="1" si="55"/>
        <v>103.35010403652431</v>
      </c>
      <c r="AI296" s="3">
        <f t="shared" ca="1" si="55"/>
        <v>138</v>
      </c>
    </row>
    <row r="297" spans="10:35" x14ac:dyDescent="0.3">
      <c r="J297" s="1">
        <f t="shared" si="47"/>
        <v>44492</v>
      </c>
      <c r="K297" s="5">
        <f t="shared" si="51"/>
        <v>6</v>
      </c>
      <c r="L297" s="3">
        <f t="shared" ca="1" si="56"/>
        <v>16.924860534050858</v>
      </c>
      <c r="M297" s="3">
        <f t="shared" ca="1" si="56"/>
        <v>13.969230038522063</v>
      </c>
      <c r="N297" s="3">
        <f t="shared" ca="1" si="56"/>
        <v>9.2367284198370534</v>
      </c>
      <c r="O297" s="3">
        <f t="shared" ca="1" si="56"/>
        <v>13.8</v>
      </c>
      <c r="P297" s="3">
        <f t="shared" ca="1" si="56"/>
        <v>16.935923013476092</v>
      </c>
      <c r="Q297" s="3">
        <f t="shared" ca="1" si="56"/>
        <v>10.730139318066451</v>
      </c>
      <c r="R297" s="3">
        <f t="shared" ca="1" si="56"/>
        <v>10.047201750751398</v>
      </c>
      <c r="S297" s="3">
        <f t="shared" ca="1" si="56"/>
        <v>14.577330065654658</v>
      </c>
      <c r="T297" s="3">
        <f t="shared" ca="1" si="56"/>
        <v>47.050615438379566</v>
      </c>
      <c r="U297" s="3">
        <f t="shared" ca="1" si="56"/>
        <v>87.873886441736033</v>
      </c>
      <c r="V297" s="3">
        <f t="shared" ca="1" si="56"/>
        <v>110.4</v>
      </c>
      <c r="W297" s="3">
        <f t="shared" ca="1" si="56"/>
        <v>184.71710749440649</v>
      </c>
      <c r="X297" s="3">
        <f t="shared" ca="1" si="56"/>
        <v>127.24704624772914</v>
      </c>
      <c r="Y297" s="3">
        <f t="shared" ca="1" si="56"/>
        <v>189.49233382247044</v>
      </c>
      <c r="Z297" s="3">
        <f t="shared" ca="1" si="56"/>
        <v>167.95630951524089</v>
      </c>
      <c r="AA297" s="3">
        <f t="shared" ca="1" si="55"/>
        <v>153.0048435777025</v>
      </c>
      <c r="AB297" s="3">
        <f t="shared" ca="1" si="55"/>
        <v>138</v>
      </c>
      <c r="AC297" s="3">
        <f t="shared" ca="1" si="55"/>
        <v>116.25813712172565</v>
      </c>
      <c r="AD297" s="3">
        <f t="shared" ca="1" si="55"/>
        <v>138.22783450957033</v>
      </c>
      <c r="AE297" s="3">
        <f t="shared" ca="1" si="55"/>
        <v>51.266431360324319</v>
      </c>
      <c r="AF297" s="3">
        <f t="shared" ca="1" si="55"/>
        <v>17.617140568629249</v>
      </c>
      <c r="AG297" s="3">
        <f t="shared" ca="1" si="55"/>
        <v>13.8</v>
      </c>
      <c r="AH297" s="3">
        <f t="shared" ca="1" si="55"/>
        <v>13.8</v>
      </c>
      <c r="AI297" s="3">
        <f t="shared" ca="1" si="55"/>
        <v>10.605746800236282</v>
      </c>
    </row>
    <row r="298" spans="10:35" x14ac:dyDescent="0.3">
      <c r="J298" s="1">
        <f t="shared" si="47"/>
        <v>44493</v>
      </c>
      <c r="K298" s="5">
        <f t="shared" si="51"/>
        <v>7</v>
      </c>
      <c r="L298" s="3">
        <f t="shared" ca="1" si="56"/>
        <v>17.648197805881594</v>
      </c>
      <c r="M298" s="3">
        <f t="shared" ca="1" si="56"/>
        <v>8.629280899114482</v>
      </c>
      <c r="N298" s="3">
        <f t="shared" ca="1" si="56"/>
        <v>16.576487583010035</v>
      </c>
      <c r="O298" s="3">
        <f t="shared" ca="1" si="56"/>
        <v>12.121949845938962</v>
      </c>
      <c r="P298" s="3">
        <f t="shared" ca="1" si="56"/>
        <v>17.686145444984099</v>
      </c>
      <c r="Q298" s="3">
        <f t="shared" ca="1" si="56"/>
        <v>10.728971874886057</v>
      </c>
      <c r="R298" s="3">
        <f t="shared" ca="1" si="56"/>
        <v>13.8</v>
      </c>
      <c r="S298" s="3">
        <f t="shared" ca="1" si="56"/>
        <v>9.0943245476138124</v>
      </c>
      <c r="T298" s="3">
        <f t="shared" ca="1" si="56"/>
        <v>55.79538762933953</v>
      </c>
      <c r="U298" s="3">
        <f t="shared" ca="1" si="56"/>
        <v>82.800000000000011</v>
      </c>
      <c r="V298" s="3">
        <f t="shared" ca="1" si="56"/>
        <v>146.90009492236695</v>
      </c>
      <c r="W298" s="3">
        <f t="shared" ca="1" si="56"/>
        <v>138</v>
      </c>
      <c r="X298" s="3">
        <f t="shared" ca="1" si="56"/>
        <v>164.19548309735066</v>
      </c>
      <c r="Y298" s="3">
        <f t="shared" ca="1" si="56"/>
        <v>139.6208099441406</v>
      </c>
      <c r="Z298" s="3">
        <f t="shared" ca="1" si="56"/>
        <v>173.61608156979565</v>
      </c>
      <c r="AA298" s="3">
        <f t="shared" ca="1" si="55"/>
        <v>183.32295037146355</v>
      </c>
      <c r="AB298" s="3">
        <f t="shared" ca="1" si="55"/>
        <v>83.939030539554267</v>
      </c>
      <c r="AC298" s="3">
        <f t="shared" ca="1" si="55"/>
        <v>147.44729360279766</v>
      </c>
      <c r="AD298" s="3">
        <f t="shared" ca="1" si="55"/>
        <v>110.4</v>
      </c>
      <c r="AE298" s="3">
        <f t="shared" ca="1" si="55"/>
        <v>82.800000000000011</v>
      </c>
      <c r="AF298" s="3">
        <f t="shared" ca="1" si="55"/>
        <v>27.6</v>
      </c>
      <c r="AG298" s="3">
        <f t="shared" ca="1" si="55"/>
        <v>8.3977793511924599</v>
      </c>
      <c r="AH298" s="3">
        <f t="shared" ca="1" si="55"/>
        <v>13.8</v>
      </c>
      <c r="AI298" s="3">
        <f t="shared" ca="1" si="55"/>
        <v>13.8</v>
      </c>
    </row>
    <row r="299" spans="10:35" x14ac:dyDescent="0.3">
      <c r="J299" s="1">
        <f t="shared" si="47"/>
        <v>44494</v>
      </c>
      <c r="K299" s="5">
        <f t="shared" si="51"/>
        <v>1</v>
      </c>
      <c r="L299" s="3">
        <f t="shared" ca="1" si="56"/>
        <v>186.41957945951023</v>
      </c>
      <c r="M299" s="3">
        <f t="shared" ca="1" si="56"/>
        <v>91.339906181403734</v>
      </c>
      <c r="N299" s="3">
        <f t="shared" ca="1" si="56"/>
        <v>128.13300880507029</v>
      </c>
      <c r="O299" s="3">
        <f t="shared" ca="1" si="56"/>
        <v>136.91499991654442</v>
      </c>
      <c r="P299" s="3">
        <f t="shared" ca="1" si="56"/>
        <v>138</v>
      </c>
      <c r="Q299" s="3">
        <f t="shared" ca="1" si="56"/>
        <v>138</v>
      </c>
      <c r="R299" s="3">
        <f t="shared" ca="1" si="56"/>
        <v>187.31234711084531</v>
      </c>
      <c r="S299" s="3">
        <f t="shared" ca="1" si="56"/>
        <v>180.86401737390321</v>
      </c>
      <c r="T299" s="3">
        <f t="shared" ca="1" si="56"/>
        <v>497.59356411052835</v>
      </c>
      <c r="U299" s="3">
        <f t="shared" ca="1" si="56"/>
        <v>828</v>
      </c>
      <c r="V299" s="3">
        <f t="shared" ca="1" si="56"/>
        <v>1104</v>
      </c>
      <c r="W299" s="3">
        <f t="shared" ca="1" si="56"/>
        <v>987.26836552692282</v>
      </c>
      <c r="X299" s="3">
        <f t="shared" ca="1" si="56"/>
        <v>1003.5105025588326</v>
      </c>
      <c r="Y299" s="3">
        <f t="shared" ca="1" si="56"/>
        <v>1930.312156507375</v>
      </c>
      <c r="Z299" s="3">
        <f t="shared" ca="1" si="56"/>
        <v>1380</v>
      </c>
      <c r="AA299" s="3">
        <f t="shared" ca="1" si="55"/>
        <v>1380</v>
      </c>
      <c r="AB299" s="3">
        <f t="shared" ca="1" si="55"/>
        <v>1375.6604276204171</v>
      </c>
      <c r="AC299" s="3">
        <f t="shared" ca="1" si="55"/>
        <v>1380</v>
      </c>
      <c r="AD299" s="3">
        <f t="shared" ca="1" si="55"/>
        <v>1104</v>
      </c>
      <c r="AE299" s="3">
        <f t="shared" ca="1" si="55"/>
        <v>823.26336570119395</v>
      </c>
      <c r="AF299" s="3">
        <f t="shared" ca="1" si="55"/>
        <v>358.95041587647381</v>
      </c>
      <c r="AG299" s="3">
        <f t="shared" ca="1" si="55"/>
        <v>138</v>
      </c>
      <c r="AH299" s="3">
        <f t="shared" ca="1" si="55"/>
        <v>174.87952287546537</v>
      </c>
      <c r="AI299" s="3">
        <f t="shared" ca="1" si="55"/>
        <v>117.80152299799256</v>
      </c>
    </row>
    <row r="300" spans="10:35" x14ac:dyDescent="0.3">
      <c r="J300" s="1">
        <f t="shared" ref="J300:J363" si="57">J299+1</f>
        <v>44495</v>
      </c>
      <c r="K300" s="5">
        <f t="shared" si="51"/>
        <v>2</v>
      </c>
      <c r="L300" s="3">
        <f t="shared" ca="1" si="56"/>
        <v>123.4547190134442</v>
      </c>
      <c r="M300" s="3">
        <f t="shared" ca="1" si="56"/>
        <v>88.531934730875079</v>
      </c>
      <c r="N300" s="3">
        <f t="shared" ca="1" si="56"/>
        <v>99.82501859594106</v>
      </c>
      <c r="O300" s="3">
        <f t="shared" ca="1" si="56"/>
        <v>138</v>
      </c>
      <c r="P300" s="3">
        <f t="shared" ca="1" si="56"/>
        <v>101.33724714843176</v>
      </c>
      <c r="Q300" s="3">
        <f t="shared" ca="1" si="56"/>
        <v>138</v>
      </c>
      <c r="R300" s="3">
        <f t="shared" ca="1" si="56"/>
        <v>103.11145366852602</v>
      </c>
      <c r="S300" s="3">
        <f t="shared" ca="1" si="56"/>
        <v>138</v>
      </c>
      <c r="T300" s="3">
        <f t="shared" ca="1" si="56"/>
        <v>414</v>
      </c>
      <c r="U300" s="3">
        <f t="shared" ca="1" si="56"/>
        <v>828</v>
      </c>
      <c r="V300" s="3">
        <f t="shared" ca="1" si="56"/>
        <v>763.53359910044401</v>
      </c>
      <c r="W300" s="3">
        <f t="shared" ca="1" si="56"/>
        <v>1622.452759721499</v>
      </c>
      <c r="X300" s="3">
        <f t="shared" ca="1" si="56"/>
        <v>1380</v>
      </c>
      <c r="Y300" s="3">
        <f t="shared" ca="1" si="56"/>
        <v>1380</v>
      </c>
      <c r="Z300" s="3">
        <f t="shared" ca="1" si="56"/>
        <v>1380</v>
      </c>
      <c r="AA300" s="3">
        <f t="shared" ca="1" si="55"/>
        <v>1320.855736379978</v>
      </c>
      <c r="AB300" s="3">
        <f t="shared" ca="1" si="55"/>
        <v>1576.2309939512927</v>
      </c>
      <c r="AC300" s="3">
        <f t="shared" ca="1" si="55"/>
        <v>1118.8140315816456</v>
      </c>
      <c r="AD300" s="3">
        <f t="shared" ca="1" si="55"/>
        <v>1515.2478573345363</v>
      </c>
      <c r="AE300" s="3">
        <f t="shared" ca="1" si="55"/>
        <v>828</v>
      </c>
      <c r="AF300" s="3">
        <f t="shared" ca="1" si="55"/>
        <v>350.44763757331395</v>
      </c>
      <c r="AG300" s="3">
        <f t="shared" ca="1" si="55"/>
        <v>91.986244089267174</v>
      </c>
      <c r="AH300" s="3">
        <f t="shared" ca="1" si="55"/>
        <v>138</v>
      </c>
      <c r="AI300" s="3">
        <f t="shared" ca="1" si="55"/>
        <v>191.61959735620314</v>
      </c>
    </row>
    <row r="301" spans="10:35" x14ac:dyDescent="0.3">
      <c r="J301" s="1">
        <f t="shared" si="57"/>
        <v>44496</v>
      </c>
      <c r="K301" s="5">
        <f t="shared" si="51"/>
        <v>3</v>
      </c>
      <c r="L301" s="3">
        <f t="shared" ca="1" si="56"/>
        <v>89.112513925996012</v>
      </c>
      <c r="M301" s="3">
        <f t="shared" ca="1" si="56"/>
        <v>140.38082018355584</v>
      </c>
      <c r="N301" s="3">
        <f t="shared" ca="1" si="56"/>
        <v>85.196165760936765</v>
      </c>
      <c r="O301" s="3">
        <f t="shared" ca="1" si="56"/>
        <v>138</v>
      </c>
      <c r="P301" s="3">
        <f t="shared" ca="1" si="56"/>
        <v>162.53513419360345</v>
      </c>
      <c r="Q301" s="3">
        <f t="shared" ca="1" si="56"/>
        <v>127.26540218134399</v>
      </c>
      <c r="R301" s="3">
        <f t="shared" ca="1" si="56"/>
        <v>138</v>
      </c>
      <c r="S301" s="3">
        <f t="shared" ca="1" si="56"/>
        <v>167.32431316863838</v>
      </c>
      <c r="T301" s="3">
        <f t="shared" ca="1" si="56"/>
        <v>294.29277427068445</v>
      </c>
      <c r="U301" s="3">
        <f t="shared" ca="1" si="56"/>
        <v>870.63884762494411</v>
      </c>
      <c r="V301" s="3">
        <f t="shared" ca="1" si="56"/>
        <v>1104</v>
      </c>
      <c r="W301" s="3">
        <f t="shared" ca="1" si="56"/>
        <v>1380</v>
      </c>
      <c r="X301" s="3">
        <f t="shared" ca="1" si="56"/>
        <v>1188.1640405663338</v>
      </c>
      <c r="Y301" s="3">
        <f t="shared" ca="1" si="56"/>
        <v>1380</v>
      </c>
      <c r="Z301" s="3">
        <f t="shared" ca="1" si="56"/>
        <v>1380</v>
      </c>
      <c r="AA301" s="3">
        <f t="shared" ca="1" si="55"/>
        <v>1726.4258888759675</v>
      </c>
      <c r="AB301" s="3">
        <f t="shared" ca="1" si="55"/>
        <v>1380</v>
      </c>
      <c r="AC301" s="3">
        <f t="shared" ca="1" si="55"/>
        <v>1380</v>
      </c>
      <c r="AD301" s="3">
        <f t="shared" ca="1" si="55"/>
        <v>1104</v>
      </c>
      <c r="AE301" s="3">
        <f t="shared" ca="1" si="55"/>
        <v>564.85087905680598</v>
      </c>
      <c r="AF301" s="3">
        <f t="shared" ca="1" si="55"/>
        <v>262.39261528027583</v>
      </c>
      <c r="AG301" s="3">
        <f t="shared" ca="1" si="55"/>
        <v>157.3639546296105</v>
      </c>
      <c r="AH301" s="3">
        <f t="shared" ca="1" si="55"/>
        <v>146.46523196323329</v>
      </c>
      <c r="AI301" s="3">
        <f t="shared" ca="1" si="55"/>
        <v>127.24072377828286</v>
      </c>
    </row>
    <row r="302" spans="10:35" x14ac:dyDescent="0.3">
      <c r="J302" s="1">
        <f t="shared" si="57"/>
        <v>44497</v>
      </c>
      <c r="K302" s="5">
        <f t="shared" si="51"/>
        <v>4</v>
      </c>
      <c r="L302" s="3">
        <f t="shared" ca="1" si="56"/>
        <v>183.48259041638639</v>
      </c>
      <c r="M302" s="3">
        <f t="shared" ca="1" si="56"/>
        <v>108.68635805977378</v>
      </c>
      <c r="N302" s="3">
        <f t="shared" ca="1" si="56"/>
        <v>138</v>
      </c>
      <c r="O302" s="3">
        <f t="shared" ca="1" si="56"/>
        <v>138</v>
      </c>
      <c r="P302" s="3">
        <f t="shared" ca="1" si="56"/>
        <v>116.43262110019107</v>
      </c>
      <c r="Q302" s="3">
        <f t="shared" ca="1" si="56"/>
        <v>169.68873769451307</v>
      </c>
      <c r="R302" s="3">
        <f t="shared" ca="1" si="56"/>
        <v>167.24915385378199</v>
      </c>
      <c r="S302" s="3">
        <f t="shared" ca="1" si="56"/>
        <v>138</v>
      </c>
      <c r="T302" s="3">
        <f t="shared" ca="1" si="56"/>
        <v>416.45270346283684</v>
      </c>
      <c r="U302" s="3">
        <f t="shared" ca="1" si="56"/>
        <v>866.28662648415241</v>
      </c>
      <c r="V302" s="3">
        <f t="shared" ca="1" si="56"/>
        <v>1104</v>
      </c>
      <c r="W302" s="3">
        <f t="shared" ca="1" si="56"/>
        <v>1380</v>
      </c>
      <c r="X302" s="3">
        <f t="shared" ca="1" si="56"/>
        <v>1380</v>
      </c>
      <c r="Y302" s="3">
        <f t="shared" ca="1" si="56"/>
        <v>1380</v>
      </c>
      <c r="Z302" s="3">
        <f t="shared" ca="1" si="56"/>
        <v>1902.2019742513501</v>
      </c>
      <c r="AA302" s="3">
        <f t="shared" ca="1" si="55"/>
        <v>879.79866235189013</v>
      </c>
      <c r="AB302" s="3">
        <f t="shared" ca="1" si="55"/>
        <v>1888.3062010250917</v>
      </c>
      <c r="AC302" s="3">
        <f t="shared" ca="1" si="55"/>
        <v>1107.4004015472572</v>
      </c>
      <c r="AD302" s="3">
        <f t="shared" ca="1" si="55"/>
        <v>1079.0512623257487</v>
      </c>
      <c r="AE302" s="3">
        <f t="shared" ca="1" si="55"/>
        <v>828</v>
      </c>
      <c r="AF302" s="3">
        <f t="shared" ca="1" si="55"/>
        <v>307.97214586304739</v>
      </c>
      <c r="AG302" s="3">
        <f t="shared" ca="1" si="55"/>
        <v>138.88834824232666</v>
      </c>
      <c r="AH302" s="3">
        <f t="shared" ca="1" si="55"/>
        <v>138</v>
      </c>
      <c r="AI302" s="3">
        <f t="shared" ca="1" si="55"/>
        <v>176.7134039052182</v>
      </c>
    </row>
    <row r="303" spans="10:35" x14ac:dyDescent="0.3">
      <c r="J303" s="1">
        <f t="shared" si="57"/>
        <v>44498</v>
      </c>
      <c r="K303" s="5">
        <f t="shared" si="51"/>
        <v>5</v>
      </c>
      <c r="L303" s="3">
        <f t="shared" ca="1" si="56"/>
        <v>165.34485708047589</v>
      </c>
      <c r="M303" s="3">
        <f t="shared" ca="1" si="56"/>
        <v>138</v>
      </c>
      <c r="N303" s="3">
        <f t="shared" ca="1" si="56"/>
        <v>87.397146937591558</v>
      </c>
      <c r="O303" s="3">
        <f t="shared" ca="1" si="56"/>
        <v>97.840696792634461</v>
      </c>
      <c r="P303" s="3">
        <f t="shared" ca="1" si="56"/>
        <v>163.82305923768459</v>
      </c>
      <c r="Q303" s="3">
        <f t="shared" ca="1" si="56"/>
        <v>100.67009424217002</v>
      </c>
      <c r="R303" s="3">
        <f t="shared" ca="1" si="56"/>
        <v>138</v>
      </c>
      <c r="S303" s="3">
        <f t="shared" ca="1" si="56"/>
        <v>105.00649225148399</v>
      </c>
      <c r="T303" s="3">
        <f t="shared" ca="1" si="56"/>
        <v>465.92766337320597</v>
      </c>
      <c r="U303" s="3">
        <f t="shared" ca="1" si="56"/>
        <v>988.54282240360419</v>
      </c>
      <c r="V303" s="3">
        <f t="shared" ca="1" si="56"/>
        <v>1437.8418521215258</v>
      </c>
      <c r="W303" s="3">
        <f t="shared" ca="1" si="56"/>
        <v>946.44702682529237</v>
      </c>
      <c r="X303" s="3">
        <f t="shared" ca="1" si="56"/>
        <v>1866.5826620113592</v>
      </c>
      <c r="Y303" s="3">
        <f t="shared" ca="1" si="56"/>
        <v>1380</v>
      </c>
      <c r="Z303" s="3">
        <f t="shared" ca="1" si="56"/>
        <v>1135.38599485652</v>
      </c>
      <c r="AA303" s="3">
        <f t="shared" ca="1" si="55"/>
        <v>1367.0088876612197</v>
      </c>
      <c r="AB303" s="3">
        <f t="shared" ca="1" si="55"/>
        <v>1755.4870935499164</v>
      </c>
      <c r="AC303" s="3">
        <f t="shared" ca="1" si="55"/>
        <v>1567.1553786828026</v>
      </c>
      <c r="AD303" s="3">
        <f t="shared" ca="1" si="55"/>
        <v>1104</v>
      </c>
      <c r="AE303" s="3">
        <f t="shared" ca="1" si="55"/>
        <v>514.36033923915488</v>
      </c>
      <c r="AF303" s="3">
        <f t="shared" ca="1" si="55"/>
        <v>276</v>
      </c>
      <c r="AG303" s="3">
        <f t="shared" ca="1" si="55"/>
        <v>138</v>
      </c>
      <c r="AH303" s="3">
        <f t="shared" ca="1" si="55"/>
        <v>138</v>
      </c>
      <c r="AI303" s="3">
        <f t="shared" ca="1" si="55"/>
        <v>138</v>
      </c>
    </row>
    <row r="304" spans="10:35" x14ac:dyDescent="0.3">
      <c r="J304" s="1">
        <f t="shared" si="57"/>
        <v>44499</v>
      </c>
      <c r="K304" s="5">
        <f t="shared" si="51"/>
        <v>6</v>
      </c>
      <c r="L304" s="3">
        <f t="shared" ca="1" si="56"/>
        <v>9.2742666412415851</v>
      </c>
      <c r="M304" s="3">
        <f t="shared" ca="1" si="56"/>
        <v>14.936369795021186</v>
      </c>
      <c r="N304" s="3">
        <f t="shared" ca="1" si="56"/>
        <v>9.1566547171447521</v>
      </c>
      <c r="O304" s="3">
        <f t="shared" ca="1" si="56"/>
        <v>13.8</v>
      </c>
      <c r="P304" s="3">
        <f t="shared" ca="1" si="56"/>
        <v>15.493076851710393</v>
      </c>
      <c r="Q304" s="3">
        <f t="shared" ca="1" si="56"/>
        <v>12.039902874258921</v>
      </c>
      <c r="R304" s="3">
        <f t="shared" ca="1" si="56"/>
        <v>14.813136721581674</v>
      </c>
      <c r="S304" s="3">
        <f t="shared" ca="1" si="56"/>
        <v>14.407396572682954</v>
      </c>
      <c r="T304" s="3">
        <f t="shared" ca="1" si="56"/>
        <v>39.543169530299501</v>
      </c>
      <c r="U304" s="3">
        <f t="shared" ca="1" si="56"/>
        <v>83.387358690433302</v>
      </c>
      <c r="V304" s="3">
        <f t="shared" ca="1" si="56"/>
        <v>120.42886584236763</v>
      </c>
      <c r="W304" s="3">
        <f t="shared" ca="1" si="56"/>
        <v>134.53991770989109</v>
      </c>
      <c r="X304" s="3">
        <f t="shared" ca="1" si="56"/>
        <v>138</v>
      </c>
      <c r="Y304" s="3">
        <f t="shared" ca="1" si="56"/>
        <v>189.95969573382445</v>
      </c>
      <c r="Z304" s="3">
        <f t="shared" ca="1" si="56"/>
        <v>138</v>
      </c>
      <c r="AA304" s="3">
        <f t="shared" ca="1" si="55"/>
        <v>138</v>
      </c>
      <c r="AB304" s="3">
        <f t="shared" ca="1" si="55"/>
        <v>138</v>
      </c>
      <c r="AC304" s="3">
        <f t="shared" ca="1" si="55"/>
        <v>165.6578898777058</v>
      </c>
      <c r="AD304" s="3">
        <f t="shared" ca="1" si="55"/>
        <v>153.17257691345591</v>
      </c>
      <c r="AE304" s="3">
        <f t="shared" ca="1" si="55"/>
        <v>61.97630733213029</v>
      </c>
      <c r="AF304" s="3">
        <f t="shared" ca="1" si="55"/>
        <v>27.663247259617147</v>
      </c>
      <c r="AG304" s="3">
        <f t="shared" ca="1" si="55"/>
        <v>10.714788661498563</v>
      </c>
      <c r="AH304" s="3">
        <f t="shared" ca="1" si="55"/>
        <v>13.744931022238001</v>
      </c>
      <c r="AI304" s="3">
        <f t="shared" ca="1" si="55"/>
        <v>13.8</v>
      </c>
    </row>
    <row r="305" spans="10:35" x14ac:dyDescent="0.3">
      <c r="J305" s="1">
        <f t="shared" si="57"/>
        <v>44500</v>
      </c>
      <c r="K305" s="5">
        <f t="shared" si="51"/>
        <v>7</v>
      </c>
      <c r="L305" s="3">
        <f t="shared" ca="1" si="56"/>
        <v>17.551291700664834</v>
      </c>
      <c r="M305" s="3">
        <f t="shared" ca="1" si="56"/>
        <v>19.255615620601191</v>
      </c>
      <c r="N305" s="3">
        <f t="shared" ca="1" si="56"/>
        <v>16.411627269008715</v>
      </c>
      <c r="O305" s="3">
        <f t="shared" ca="1" si="56"/>
        <v>9.0055787362500936</v>
      </c>
      <c r="P305" s="3">
        <f t="shared" ca="1" si="56"/>
        <v>13.8</v>
      </c>
      <c r="Q305" s="3">
        <f t="shared" ca="1" si="56"/>
        <v>18.655693213103476</v>
      </c>
      <c r="R305" s="3">
        <f t="shared" ca="1" si="56"/>
        <v>9.2607018200355498</v>
      </c>
      <c r="S305" s="3">
        <f t="shared" ca="1" si="56"/>
        <v>13.8</v>
      </c>
      <c r="T305" s="3">
        <f t="shared" ca="1" si="56"/>
        <v>30.473844522413614</v>
      </c>
      <c r="U305" s="3">
        <f t="shared" ca="1" si="56"/>
        <v>69.874474134885119</v>
      </c>
      <c r="V305" s="3">
        <f t="shared" ca="1" si="56"/>
        <v>126.88243778893948</v>
      </c>
      <c r="W305" s="3">
        <f t="shared" ca="1" si="56"/>
        <v>136.87804133384688</v>
      </c>
      <c r="X305" s="3">
        <f t="shared" ca="1" si="56"/>
        <v>138</v>
      </c>
      <c r="Y305" s="3">
        <f t="shared" ca="1" si="56"/>
        <v>138</v>
      </c>
      <c r="Z305" s="3">
        <f t="shared" ca="1" si="56"/>
        <v>138</v>
      </c>
      <c r="AA305" s="3">
        <f t="shared" ca="1" si="55"/>
        <v>138</v>
      </c>
      <c r="AB305" s="3">
        <f t="shared" ca="1" si="55"/>
        <v>138</v>
      </c>
      <c r="AC305" s="3">
        <f t="shared" ca="1" si="55"/>
        <v>190.11618323246856</v>
      </c>
      <c r="AD305" s="3">
        <f t="shared" ca="1" si="55"/>
        <v>91.616877273884313</v>
      </c>
      <c r="AE305" s="3">
        <f t="shared" ca="1" si="55"/>
        <v>82.800000000000011</v>
      </c>
      <c r="AF305" s="3">
        <f t="shared" ca="1" si="55"/>
        <v>27.6</v>
      </c>
      <c r="AG305" s="3">
        <f t="shared" ca="1" si="55"/>
        <v>13.8</v>
      </c>
      <c r="AH305" s="3">
        <f t="shared" ca="1" si="55"/>
        <v>17.443580841380076</v>
      </c>
      <c r="AI305" s="3">
        <f t="shared" ca="1" si="55"/>
        <v>18.45377218295631</v>
      </c>
    </row>
    <row r="306" spans="10:35" x14ac:dyDescent="0.3">
      <c r="J306" s="1">
        <f t="shared" si="57"/>
        <v>44501</v>
      </c>
      <c r="K306" s="5">
        <f t="shared" si="51"/>
        <v>1</v>
      </c>
      <c r="L306" s="3">
        <f t="shared" ca="1" si="56"/>
        <v>115.88270416540456</v>
      </c>
      <c r="M306" s="3">
        <f t="shared" ca="1" si="56"/>
        <v>128.60534386384654</v>
      </c>
      <c r="N306" s="3">
        <f t="shared" ca="1" si="56"/>
        <v>120.53759574061912</v>
      </c>
      <c r="O306" s="3">
        <f t="shared" ca="1" si="56"/>
        <v>101.40225516722761</v>
      </c>
      <c r="P306" s="3">
        <f t="shared" ca="1" si="56"/>
        <v>180.93462644051752</v>
      </c>
      <c r="Q306" s="3">
        <f t="shared" ca="1" si="56"/>
        <v>138</v>
      </c>
      <c r="R306" s="3">
        <f t="shared" ca="1" si="56"/>
        <v>98.994763270116337</v>
      </c>
      <c r="S306" s="3">
        <f t="shared" ca="1" si="56"/>
        <v>163.0744110613098</v>
      </c>
      <c r="T306" s="3">
        <f t="shared" ca="1" si="56"/>
        <v>414</v>
      </c>
      <c r="U306" s="3">
        <f t="shared" ca="1" si="56"/>
        <v>737.05174681774167</v>
      </c>
      <c r="V306" s="3">
        <f t="shared" ca="1" si="56"/>
        <v>1104</v>
      </c>
      <c r="W306" s="3">
        <f t="shared" ca="1" si="56"/>
        <v>1502.8322567141049</v>
      </c>
      <c r="X306" s="3">
        <f t="shared" ca="1" si="56"/>
        <v>1380</v>
      </c>
      <c r="Y306" s="3">
        <f t="shared" ca="1" si="56"/>
        <v>945.97433496557278</v>
      </c>
      <c r="Z306" s="3">
        <f t="shared" ca="1" si="56"/>
        <v>1076.7202368560474</v>
      </c>
      <c r="AA306" s="3">
        <f t="shared" ca="1" si="56"/>
        <v>1380</v>
      </c>
      <c r="AB306" s="3">
        <f t="shared" ref="AB306:AI321" ca="1" si="58">IF($K306&gt;5,($H$2*VLOOKUP(AB$1,$A$1:$B$25,2,0)*(1+$D$2*RANDBETWEEN(-1,1)*RAND())*VLOOKUP(MONTH($J306),$D$6:$E$17,2,0))*$D$4,($H$2*VLOOKUP(AB$1,$A$1:$B$25,2,0)*(1+$D$2*RANDBETWEEN(-1,1)*RAND())*VLOOKUP(MONTH($J306),$D$6:$E$17,2,0)))</f>
        <v>1527.5938181282829</v>
      </c>
      <c r="AC306" s="3">
        <f t="shared" ca="1" si="58"/>
        <v>1227.3264566664029</v>
      </c>
      <c r="AD306" s="3">
        <f t="shared" ca="1" si="58"/>
        <v>1104</v>
      </c>
      <c r="AE306" s="3">
        <f t="shared" ca="1" si="58"/>
        <v>828</v>
      </c>
      <c r="AF306" s="3">
        <f t="shared" ca="1" si="58"/>
        <v>353.55290779057276</v>
      </c>
      <c r="AG306" s="3">
        <f t="shared" ca="1" si="58"/>
        <v>142.75848692163657</v>
      </c>
      <c r="AH306" s="3">
        <f t="shared" ca="1" si="58"/>
        <v>174.75684941909853</v>
      </c>
      <c r="AI306" s="3">
        <f t="shared" ca="1" si="58"/>
        <v>179.86060481806066</v>
      </c>
    </row>
    <row r="307" spans="10:35" x14ac:dyDescent="0.3">
      <c r="J307" s="1">
        <f t="shared" si="57"/>
        <v>44502</v>
      </c>
      <c r="K307" s="5">
        <f t="shared" si="51"/>
        <v>2</v>
      </c>
      <c r="L307" s="3">
        <f t="shared" ref="L307:AA322" ca="1" si="59">IF($K307&gt;5,($H$2*VLOOKUP(L$1,$A$1:$B$25,2,0)*(1+$D$2*RANDBETWEEN(-1,1)*RAND())*VLOOKUP(MONTH($J307),$D$6:$E$17,2,0))*$D$4,($H$2*VLOOKUP(L$1,$A$1:$B$25,2,0)*(1+$D$2*RANDBETWEEN(-1,1)*RAND())*VLOOKUP(MONTH($J307),$D$6:$E$17,2,0)))</f>
        <v>185.26909586550556</v>
      </c>
      <c r="M307" s="3">
        <f t="shared" ca="1" si="59"/>
        <v>111.78217366343858</v>
      </c>
      <c r="N307" s="3">
        <f t="shared" ca="1" si="59"/>
        <v>137.98646776152319</v>
      </c>
      <c r="O307" s="3">
        <f t="shared" ca="1" si="59"/>
        <v>140.17320763343875</v>
      </c>
      <c r="P307" s="3">
        <f t="shared" ca="1" si="59"/>
        <v>133.57153265663305</v>
      </c>
      <c r="Q307" s="3">
        <f t="shared" ca="1" si="59"/>
        <v>130.66759536643701</v>
      </c>
      <c r="R307" s="3">
        <f t="shared" ca="1" si="59"/>
        <v>108.89209821571897</v>
      </c>
      <c r="S307" s="3">
        <f t="shared" ca="1" si="59"/>
        <v>129.97732279659584</v>
      </c>
      <c r="T307" s="3">
        <f t="shared" ca="1" si="59"/>
        <v>414</v>
      </c>
      <c r="U307" s="3">
        <f t="shared" ca="1" si="59"/>
        <v>723.86785397256403</v>
      </c>
      <c r="V307" s="3">
        <f t="shared" ca="1" si="59"/>
        <v>1280.3682932977044</v>
      </c>
      <c r="W307" s="3">
        <f t="shared" ca="1" si="59"/>
        <v>1380</v>
      </c>
      <c r="X307" s="3">
        <f t="shared" ca="1" si="59"/>
        <v>1380</v>
      </c>
      <c r="Y307" s="3">
        <f t="shared" ca="1" si="59"/>
        <v>1380</v>
      </c>
      <c r="Z307" s="3">
        <f t="shared" ca="1" si="59"/>
        <v>1380</v>
      </c>
      <c r="AA307" s="3">
        <f t="shared" ca="1" si="59"/>
        <v>1240.9175727301288</v>
      </c>
      <c r="AB307" s="3">
        <f t="shared" ca="1" si="58"/>
        <v>1481.4010116548704</v>
      </c>
      <c r="AC307" s="3">
        <f t="shared" ca="1" si="58"/>
        <v>1104.1266661244595</v>
      </c>
      <c r="AD307" s="3">
        <f t="shared" ca="1" si="58"/>
        <v>1329.6247964036158</v>
      </c>
      <c r="AE307" s="3">
        <f t="shared" ca="1" si="58"/>
        <v>1141.2769681006885</v>
      </c>
      <c r="AF307" s="3">
        <f t="shared" ca="1" si="58"/>
        <v>284.81880350404663</v>
      </c>
      <c r="AG307" s="3">
        <f t="shared" ca="1" si="58"/>
        <v>140.69578204900955</v>
      </c>
      <c r="AH307" s="3">
        <f t="shared" ca="1" si="58"/>
        <v>138</v>
      </c>
      <c r="AI307" s="3">
        <f t="shared" ca="1" si="58"/>
        <v>131.11477973027849</v>
      </c>
    </row>
    <row r="308" spans="10:35" x14ac:dyDescent="0.3">
      <c r="J308" s="1">
        <f t="shared" si="57"/>
        <v>44503</v>
      </c>
      <c r="K308" s="5">
        <f t="shared" si="51"/>
        <v>3</v>
      </c>
      <c r="L308" s="3">
        <f t="shared" ca="1" si="59"/>
        <v>103.28436762390464</v>
      </c>
      <c r="M308" s="3">
        <f t="shared" ca="1" si="59"/>
        <v>160.86510549313701</v>
      </c>
      <c r="N308" s="3">
        <f t="shared" ca="1" si="59"/>
        <v>139.90627997307035</v>
      </c>
      <c r="O308" s="3">
        <f t="shared" ca="1" si="59"/>
        <v>138</v>
      </c>
      <c r="P308" s="3">
        <f t="shared" ca="1" si="59"/>
        <v>138</v>
      </c>
      <c r="Q308" s="3">
        <f t="shared" ca="1" si="59"/>
        <v>160.69941185933621</v>
      </c>
      <c r="R308" s="3">
        <f t="shared" ca="1" si="59"/>
        <v>138</v>
      </c>
      <c r="S308" s="3">
        <f t="shared" ca="1" si="59"/>
        <v>160.82310004963952</v>
      </c>
      <c r="T308" s="3">
        <f t="shared" ca="1" si="59"/>
        <v>414</v>
      </c>
      <c r="U308" s="3">
        <f t="shared" ca="1" si="59"/>
        <v>909.77242137019209</v>
      </c>
      <c r="V308" s="3">
        <f t="shared" ca="1" si="59"/>
        <v>676.97296354699313</v>
      </c>
      <c r="W308" s="3">
        <f t="shared" ca="1" si="59"/>
        <v>1024.9395898492521</v>
      </c>
      <c r="X308" s="3">
        <f t="shared" ca="1" si="59"/>
        <v>950.93075938592597</v>
      </c>
      <c r="Y308" s="3">
        <f t="shared" ca="1" si="59"/>
        <v>1362.6644583993855</v>
      </c>
      <c r="Z308" s="3">
        <f t="shared" ca="1" si="59"/>
        <v>1440.9253886960723</v>
      </c>
      <c r="AA308" s="3">
        <f t="shared" ca="1" si="59"/>
        <v>1380</v>
      </c>
      <c r="AB308" s="3">
        <f t="shared" ca="1" si="58"/>
        <v>1380</v>
      </c>
      <c r="AC308" s="3">
        <f t="shared" ca="1" si="58"/>
        <v>1265.9628481166189</v>
      </c>
      <c r="AD308" s="3">
        <f t="shared" ca="1" si="58"/>
        <v>1207.7692375416023</v>
      </c>
      <c r="AE308" s="3">
        <f t="shared" ca="1" si="58"/>
        <v>730.75999045632398</v>
      </c>
      <c r="AF308" s="3">
        <f t="shared" ca="1" si="58"/>
        <v>276</v>
      </c>
      <c r="AG308" s="3">
        <f t="shared" ca="1" si="58"/>
        <v>111.46842841807288</v>
      </c>
      <c r="AH308" s="3">
        <f t="shared" ca="1" si="58"/>
        <v>99.341457466949763</v>
      </c>
      <c r="AI308" s="3">
        <f t="shared" ca="1" si="58"/>
        <v>138</v>
      </c>
    </row>
    <row r="309" spans="10:35" x14ac:dyDescent="0.3">
      <c r="J309" s="1">
        <f t="shared" si="57"/>
        <v>44504</v>
      </c>
      <c r="K309" s="5">
        <f t="shared" si="51"/>
        <v>4</v>
      </c>
      <c r="L309" s="3">
        <f t="shared" ca="1" si="59"/>
        <v>138</v>
      </c>
      <c r="M309" s="3">
        <f t="shared" ca="1" si="59"/>
        <v>138</v>
      </c>
      <c r="N309" s="3">
        <f t="shared" ca="1" si="59"/>
        <v>138</v>
      </c>
      <c r="O309" s="3">
        <f t="shared" ca="1" si="59"/>
        <v>188.00356943395164</v>
      </c>
      <c r="P309" s="3">
        <f t="shared" ca="1" si="59"/>
        <v>110.31411262297217</v>
      </c>
      <c r="Q309" s="3">
        <f t="shared" ca="1" si="59"/>
        <v>88.467185546085176</v>
      </c>
      <c r="R309" s="3">
        <f t="shared" ca="1" si="59"/>
        <v>107.39133128450571</v>
      </c>
      <c r="S309" s="3">
        <f t="shared" ca="1" si="59"/>
        <v>116.22410783264405</v>
      </c>
      <c r="T309" s="3">
        <f t="shared" ca="1" si="59"/>
        <v>414</v>
      </c>
      <c r="U309" s="3">
        <f t="shared" ca="1" si="59"/>
        <v>907.5699050056669</v>
      </c>
      <c r="V309" s="3">
        <f t="shared" ca="1" si="59"/>
        <v>1357.9681863758944</v>
      </c>
      <c r="W309" s="3">
        <f t="shared" ca="1" si="59"/>
        <v>907.48194431392528</v>
      </c>
      <c r="X309" s="3">
        <f t="shared" ca="1" si="59"/>
        <v>1928.9018701418158</v>
      </c>
      <c r="Y309" s="3">
        <f t="shared" ca="1" si="59"/>
        <v>1839.2247580610001</v>
      </c>
      <c r="Z309" s="3">
        <f t="shared" ca="1" si="59"/>
        <v>1037.2867599384151</v>
      </c>
      <c r="AA309" s="3">
        <f t="shared" ca="1" si="59"/>
        <v>1380</v>
      </c>
      <c r="AB309" s="3">
        <f t="shared" ca="1" si="58"/>
        <v>911.76485554401199</v>
      </c>
      <c r="AC309" s="3">
        <f t="shared" ca="1" si="58"/>
        <v>1380</v>
      </c>
      <c r="AD309" s="3">
        <f t="shared" ca="1" si="58"/>
        <v>1216.9226004477578</v>
      </c>
      <c r="AE309" s="3">
        <f t="shared" ca="1" si="58"/>
        <v>622.92483723387909</v>
      </c>
      <c r="AF309" s="3">
        <f t="shared" ca="1" si="58"/>
        <v>360.91453346493051</v>
      </c>
      <c r="AG309" s="3">
        <f t="shared" ca="1" si="58"/>
        <v>118.96114635464399</v>
      </c>
      <c r="AH309" s="3">
        <f t="shared" ca="1" si="58"/>
        <v>87.084700475267468</v>
      </c>
      <c r="AI309" s="3">
        <f t="shared" ca="1" si="58"/>
        <v>138</v>
      </c>
    </row>
    <row r="310" spans="10:35" x14ac:dyDescent="0.3">
      <c r="J310" s="1">
        <f t="shared" si="57"/>
        <v>44505</v>
      </c>
      <c r="K310" s="5">
        <f t="shared" si="51"/>
        <v>5</v>
      </c>
      <c r="L310" s="3">
        <f t="shared" ca="1" si="59"/>
        <v>92.466200280128149</v>
      </c>
      <c r="M310" s="3">
        <f t="shared" ca="1" si="59"/>
        <v>187.7650356123502</v>
      </c>
      <c r="N310" s="3">
        <f t="shared" ca="1" si="59"/>
        <v>170.57304043279905</v>
      </c>
      <c r="O310" s="3">
        <f t="shared" ca="1" si="59"/>
        <v>138</v>
      </c>
      <c r="P310" s="3">
        <f t="shared" ca="1" si="59"/>
        <v>138</v>
      </c>
      <c r="Q310" s="3">
        <f t="shared" ca="1" si="59"/>
        <v>165.72374187114281</v>
      </c>
      <c r="R310" s="3">
        <f t="shared" ca="1" si="59"/>
        <v>192.82588640886553</v>
      </c>
      <c r="S310" s="3">
        <f t="shared" ca="1" si="59"/>
        <v>103.49750905499513</v>
      </c>
      <c r="T310" s="3">
        <f t="shared" ca="1" si="59"/>
        <v>543.25344289360885</v>
      </c>
      <c r="U310" s="3">
        <f t="shared" ca="1" si="59"/>
        <v>828</v>
      </c>
      <c r="V310" s="3">
        <f t="shared" ca="1" si="59"/>
        <v>1104</v>
      </c>
      <c r="W310" s="3">
        <f t="shared" ca="1" si="59"/>
        <v>1364.0382454566618</v>
      </c>
      <c r="X310" s="3">
        <f t="shared" ca="1" si="59"/>
        <v>1380</v>
      </c>
      <c r="Y310" s="3">
        <f t="shared" ca="1" si="59"/>
        <v>1783.1841660020846</v>
      </c>
      <c r="Z310" s="3">
        <f t="shared" ca="1" si="59"/>
        <v>1474.4908949371297</v>
      </c>
      <c r="AA310" s="3">
        <f t="shared" ca="1" si="59"/>
        <v>1561.4892825770503</v>
      </c>
      <c r="AB310" s="3">
        <f t="shared" ca="1" si="58"/>
        <v>1682.9232074302088</v>
      </c>
      <c r="AC310" s="3">
        <f t="shared" ca="1" si="58"/>
        <v>978.49570149216265</v>
      </c>
      <c r="AD310" s="3">
        <f t="shared" ca="1" si="58"/>
        <v>1307.0538393128159</v>
      </c>
      <c r="AE310" s="3">
        <f t="shared" ca="1" si="58"/>
        <v>828</v>
      </c>
      <c r="AF310" s="3">
        <f t="shared" ca="1" si="58"/>
        <v>276</v>
      </c>
      <c r="AG310" s="3">
        <f t="shared" ca="1" si="58"/>
        <v>138</v>
      </c>
      <c r="AH310" s="3">
        <f t="shared" ca="1" si="58"/>
        <v>88.586049501762318</v>
      </c>
      <c r="AI310" s="3">
        <f t="shared" ca="1" si="58"/>
        <v>138</v>
      </c>
    </row>
    <row r="311" spans="10:35" x14ac:dyDescent="0.3">
      <c r="J311" s="1">
        <f t="shared" si="57"/>
        <v>44506</v>
      </c>
      <c r="K311" s="5">
        <f t="shared" si="51"/>
        <v>6</v>
      </c>
      <c r="L311" s="3">
        <f t="shared" ca="1" si="59"/>
        <v>13.8</v>
      </c>
      <c r="M311" s="3">
        <f t="shared" ca="1" si="59"/>
        <v>10.092121761531329</v>
      </c>
      <c r="N311" s="3">
        <f t="shared" ca="1" si="59"/>
        <v>11.117466791771779</v>
      </c>
      <c r="O311" s="3">
        <f t="shared" ca="1" si="59"/>
        <v>10.300691788261245</v>
      </c>
      <c r="P311" s="3">
        <f t="shared" ca="1" si="59"/>
        <v>10.225256441887247</v>
      </c>
      <c r="Q311" s="3">
        <f t="shared" ca="1" si="59"/>
        <v>13.8</v>
      </c>
      <c r="R311" s="3">
        <f t="shared" ca="1" si="59"/>
        <v>15.994540799125856</v>
      </c>
      <c r="S311" s="3">
        <f t="shared" ca="1" si="59"/>
        <v>13.8</v>
      </c>
      <c r="T311" s="3">
        <f t="shared" ca="1" si="59"/>
        <v>35.850558230485035</v>
      </c>
      <c r="U311" s="3">
        <f t="shared" ca="1" si="59"/>
        <v>112.28772032904229</v>
      </c>
      <c r="V311" s="3">
        <f t="shared" ca="1" si="59"/>
        <v>134.57278172722951</v>
      </c>
      <c r="W311" s="3">
        <f t="shared" ca="1" si="59"/>
        <v>138</v>
      </c>
      <c r="X311" s="3">
        <f t="shared" ca="1" si="59"/>
        <v>151.86433050103022</v>
      </c>
      <c r="Y311" s="3">
        <f t="shared" ca="1" si="59"/>
        <v>138</v>
      </c>
      <c r="Z311" s="3">
        <f t="shared" ca="1" si="59"/>
        <v>162.37670070949014</v>
      </c>
      <c r="AA311" s="3">
        <f t="shared" ca="1" si="59"/>
        <v>163.91291585073182</v>
      </c>
      <c r="AB311" s="3">
        <f t="shared" ca="1" si="58"/>
        <v>192.40254279543808</v>
      </c>
      <c r="AC311" s="3">
        <f t="shared" ca="1" si="58"/>
        <v>138</v>
      </c>
      <c r="AD311" s="3">
        <f t="shared" ca="1" si="58"/>
        <v>102.34466101489537</v>
      </c>
      <c r="AE311" s="3">
        <f t="shared" ca="1" si="58"/>
        <v>54.362452093457229</v>
      </c>
      <c r="AF311" s="3">
        <f t="shared" ca="1" si="58"/>
        <v>27.6</v>
      </c>
      <c r="AG311" s="3">
        <f t="shared" ca="1" si="58"/>
        <v>13.250065141080169</v>
      </c>
      <c r="AH311" s="3">
        <f t="shared" ca="1" si="58"/>
        <v>12.278753530259332</v>
      </c>
      <c r="AI311" s="3">
        <f t="shared" ca="1" si="58"/>
        <v>12.898376128931663</v>
      </c>
    </row>
    <row r="312" spans="10:35" x14ac:dyDescent="0.3">
      <c r="J312" s="1">
        <f t="shared" si="57"/>
        <v>44507</v>
      </c>
      <c r="K312" s="5">
        <f t="shared" si="51"/>
        <v>7</v>
      </c>
      <c r="L312" s="3">
        <f t="shared" ca="1" si="59"/>
        <v>16.338054622898714</v>
      </c>
      <c r="M312" s="3">
        <f t="shared" ca="1" si="59"/>
        <v>10.671811401682261</v>
      </c>
      <c r="N312" s="3">
        <f t="shared" ca="1" si="59"/>
        <v>18.19674461743573</v>
      </c>
      <c r="O312" s="3">
        <f t="shared" ca="1" si="59"/>
        <v>14.938722773611142</v>
      </c>
      <c r="P312" s="3">
        <f t="shared" ca="1" si="59"/>
        <v>13.8</v>
      </c>
      <c r="Q312" s="3">
        <f t="shared" ca="1" si="59"/>
        <v>10.870275056772609</v>
      </c>
      <c r="R312" s="3">
        <f t="shared" ca="1" si="59"/>
        <v>14.388619338858938</v>
      </c>
      <c r="S312" s="3">
        <f t="shared" ca="1" si="59"/>
        <v>9.4994465284575202</v>
      </c>
      <c r="T312" s="3">
        <f t="shared" ca="1" si="59"/>
        <v>41.400000000000006</v>
      </c>
      <c r="U312" s="3">
        <f t="shared" ca="1" si="59"/>
        <v>82.800000000000011</v>
      </c>
      <c r="V312" s="3">
        <f t="shared" ca="1" si="59"/>
        <v>150.17583145203619</v>
      </c>
      <c r="W312" s="3">
        <f t="shared" ca="1" si="59"/>
        <v>168.86854849418719</v>
      </c>
      <c r="X312" s="3">
        <f t="shared" ca="1" si="59"/>
        <v>153.89059775620223</v>
      </c>
      <c r="Y312" s="3">
        <f t="shared" ca="1" si="59"/>
        <v>138</v>
      </c>
      <c r="Z312" s="3">
        <f t="shared" ca="1" si="59"/>
        <v>138</v>
      </c>
      <c r="AA312" s="3">
        <f t="shared" ca="1" si="59"/>
        <v>191.9462076631371</v>
      </c>
      <c r="AB312" s="3">
        <f t="shared" ca="1" si="58"/>
        <v>136.80870836301105</v>
      </c>
      <c r="AC312" s="3">
        <f t="shared" ca="1" si="58"/>
        <v>138</v>
      </c>
      <c r="AD312" s="3">
        <f t="shared" ca="1" si="58"/>
        <v>71.545698149013901</v>
      </c>
      <c r="AE312" s="3">
        <f t="shared" ca="1" si="58"/>
        <v>55.164577840427206</v>
      </c>
      <c r="AF312" s="3">
        <f t="shared" ca="1" si="58"/>
        <v>27.6</v>
      </c>
      <c r="AG312" s="3">
        <f t="shared" ca="1" si="58"/>
        <v>13.8</v>
      </c>
      <c r="AH312" s="3">
        <f t="shared" ca="1" si="58"/>
        <v>10.338464882974085</v>
      </c>
      <c r="AI312" s="3">
        <f t="shared" ca="1" si="58"/>
        <v>13.8</v>
      </c>
    </row>
    <row r="313" spans="10:35" x14ac:dyDescent="0.3">
      <c r="J313" s="1">
        <f t="shared" si="57"/>
        <v>44508</v>
      </c>
      <c r="K313" s="5">
        <f t="shared" si="51"/>
        <v>1</v>
      </c>
      <c r="L313" s="3">
        <f t="shared" ca="1" si="59"/>
        <v>138</v>
      </c>
      <c r="M313" s="3">
        <f t="shared" ca="1" si="59"/>
        <v>153.55603499044003</v>
      </c>
      <c r="N313" s="3">
        <f t="shared" ca="1" si="59"/>
        <v>138</v>
      </c>
      <c r="O313" s="3">
        <f t="shared" ca="1" si="59"/>
        <v>183.84040423394461</v>
      </c>
      <c r="P313" s="3">
        <f t="shared" ca="1" si="59"/>
        <v>144.7041567640303</v>
      </c>
      <c r="Q313" s="3">
        <f t="shared" ca="1" si="59"/>
        <v>135.47540126539607</v>
      </c>
      <c r="R313" s="3">
        <f t="shared" ca="1" si="59"/>
        <v>114.93279835781749</v>
      </c>
      <c r="S313" s="3">
        <f t="shared" ca="1" si="59"/>
        <v>141.33998195708</v>
      </c>
      <c r="T313" s="3">
        <f t="shared" ca="1" si="59"/>
        <v>414</v>
      </c>
      <c r="U313" s="3">
        <f t="shared" ca="1" si="59"/>
        <v>914.56903060178297</v>
      </c>
      <c r="V313" s="3">
        <f t="shared" ca="1" si="59"/>
        <v>775.67446351500769</v>
      </c>
      <c r="W313" s="3">
        <f t="shared" ca="1" si="59"/>
        <v>1250.0983642038468</v>
      </c>
      <c r="X313" s="3">
        <f t="shared" ca="1" si="59"/>
        <v>1376.1452752801797</v>
      </c>
      <c r="Y313" s="3">
        <f t="shared" ca="1" si="59"/>
        <v>1380</v>
      </c>
      <c r="Z313" s="3">
        <f t="shared" ca="1" si="59"/>
        <v>926.19222508797156</v>
      </c>
      <c r="AA313" s="3">
        <f t="shared" ca="1" si="59"/>
        <v>1621.0005534525296</v>
      </c>
      <c r="AB313" s="3">
        <f t="shared" ca="1" si="58"/>
        <v>1814.1312429820782</v>
      </c>
      <c r="AC313" s="3">
        <f t="shared" ca="1" si="58"/>
        <v>1380</v>
      </c>
      <c r="AD313" s="3">
        <f t="shared" ca="1" si="58"/>
        <v>1282.8805576236193</v>
      </c>
      <c r="AE313" s="3">
        <f t="shared" ca="1" si="58"/>
        <v>959.07287565866852</v>
      </c>
      <c r="AF313" s="3">
        <f t="shared" ca="1" si="58"/>
        <v>276</v>
      </c>
      <c r="AG313" s="3">
        <f t="shared" ca="1" si="58"/>
        <v>88.196527695716242</v>
      </c>
      <c r="AH313" s="3">
        <f t="shared" ca="1" si="58"/>
        <v>162.17055023220271</v>
      </c>
      <c r="AI313" s="3">
        <f t="shared" ca="1" si="58"/>
        <v>108.95709419913241</v>
      </c>
    </row>
    <row r="314" spans="10:35" x14ac:dyDescent="0.3">
      <c r="J314" s="1">
        <f t="shared" si="57"/>
        <v>44509</v>
      </c>
      <c r="K314" s="5">
        <f t="shared" si="51"/>
        <v>2</v>
      </c>
      <c r="L314" s="3">
        <f t="shared" ca="1" si="59"/>
        <v>181.29583071038456</v>
      </c>
      <c r="M314" s="3">
        <f t="shared" ca="1" si="59"/>
        <v>98.408029967329753</v>
      </c>
      <c r="N314" s="3">
        <f t="shared" ca="1" si="59"/>
        <v>132.44234192564278</v>
      </c>
      <c r="O314" s="3">
        <f t="shared" ca="1" si="59"/>
        <v>150.99182190655358</v>
      </c>
      <c r="P314" s="3">
        <f t="shared" ca="1" si="59"/>
        <v>138</v>
      </c>
      <c r="Q314" s="3">
        <f t="shared" ca="1" si="59"/>
        <v>192.52772887746545</v>
      </c>
      <c r="R314" s="3">
        <f t="shared" ca="1" si="59"/>
        <v>167.08465581640928</v>
      </c>
      <c r="S314" s="3">
        <f t="shared" ca="1" si="59"/>
        <v>138</v>
      </c>
      <c r="T314" s="3">
        <f t="shared" ca="1" si="59"/>
        <v>414</v>
      </c>
      <c r="U314" s="3">
        <f t="shared" ca="1" si="59"/>
        <v>828</v>
      </c>
      <c r="V314" s="3">
        <f t="shared" ca="1" si="59"/>
        <v>929.6804874780504</v>
      </c>
      <c r="W314" s="3">
        <f t="shared" ca="1" si="59"/>
        <v>1380</v>
      </c>
      <c r="X314" s="3">
        <f t="shared" ca="1" si="59"/>
        <v>1229.0577574165447</v>
      </c>
      <c r="Y314" s="3">
        <f t="shared" ca="1" si="59"/>
        <v>1380</v>
      </c>
      <c r="Z314" s="3">
        <f t="shared" ca="1" si="59"/>
        <v>851.57855164959074</v>
      </c>
      <c r="AA314" s="3">
        <f t="shared" ca="1" si="59"/>
        <v>1645.7863981591008</v>
      </c>
      <c r="AB314" s="3">
        <f t="shared" ca="1" si="58"/>
        <v>1283.9568024860846</v>
      </c>
      <c r="AC314" s="3">
        <f t="shared" ca="1" si="58"/>
        <v>1896.8442265669946</v>
      </c>
      <c r="AD314" s="3">
        <f t="shared" ca="1" si="58"/>
        <v>678.656842480053</v>
      </c>
      <c r="AE314" s="3">
        <f t="shared" ca="1" si="58"/>
        <v>780.30996690890777</v>
      </c>
      <c r="AF314" s="3">
        <f t="shared" ca="1" si="58"/>
        <v>276</v>
      </c>
      <c r="AG314" s="3">
        <f t="shared" ca="1" si="58"/>
        <v>162.77826143587387</v>
      </c>
      <c r="AH314" s="3">
        <f t="shared" ca="1" si="58"/>
        <v>138</v>
      </c>
      <c r="AI314" s="3">
        <f t="shared" ca="1" si="58"/>
        <v>109.4085927707869</v>
      </c>
    </row>
    <row r="315" spans="10:35" x14ac:dyDescent="0.3">
      <c r="J315" s="1">
        <f t="shared" si="57"/>
        <v>44510</v>
      </c>
      <c r="K315" s="5">
        <f t="shared" si="51"/>
        <v>3</v>
      </c>
      <c r="L315" s="3">
        <f t="shared" ca="1" si="59"/>
        <v>138</v>
      </c>
      <c r="M315" s="3">
        <f t="shared" ca="1" si="59"/>
        <v>122.58998105047857</v>
      </c>
      <c r="N315" s="3">
        <f t="shared" ca="1" si="59"/>
        <v>99.725982304687449</v>
      </c>
      <c r="O315" s="3">
        <f t="shared" ca="1" si="59"/>
        <v>186.21375106048939</v>
      </c>
      <c r="P315" s="3">
        <f t="shared" ca="1" si="59"/>
        <v>179.53373533861281</v>
      </c>
      <c r="Q315" s="3">
        <f t="shared" ca="1" si="59"/>
        <v>138</v>
      </c>
      <c r="R315" s="3">
        <f t="shared" ca="1" si="59"/>
        <v>163.67541442036514</v>
      </c>
      <c r="S315" s="3">
        <f t="shared" ca="1" si="59"/>
        <v>138</v>
      </c>
      <c r="T315" s="3">
        <f t="shared" ca="1" si="59"/>
        <v>344.47493366798381</v>
      </c>
      <c r="U315" s="3">
        <f t="shared" ca="1" si="59"/>
        <v>830.01185278554101</v>
      </c>
      <c r="V315" s="3">
        <f t="shared" ca="1" si="59"/>
        <v>1104</v>
      </c>
      <c r="W315" s="3">
        <f t="shared" ca="1" si="59"/>
        <v>1702.5541878366039</v>
      </c>
      <c r="X315" s="3">
        <f t="shared" ca="1" si="59"/>
        <v>1051.0754339659559</v>
      </c>
      <c r="Y315" s="3">
        <f t="shared" ca="1" si="59"/>
        <v>1380</v>
      </c>
      <c r="Z315" s="3">
        <f t="shared" ca="1" si="59"/>
        <v>1731.6299790738597</v>
      </c>
      <c r="AA315" s="3">
        <f t="shared" ca="1" si="59"/>
        <v>987.23866115112503</v>
      </c>
      <c r="AB315" s="3">
        <f t="shared" ca="1" si="58"/>
        <v>1579.839390887121</v>
      </c>
      <c r="AC315" s="3">
        <f t="shared" ca="1" si="58"/>
        <v>1433.4669655733312</v>
      </c>
      <c r="AD315" s="3">
        <f t="shared" ca="1" si="58"/>
        <v>795.739820505323</v>
      </c>
      <c r="AE315" s="3">
        <f t="shared" ca="1" si="58"/>
        <v>881.55008672589622</v>
      </c>
      <c r="AF315" s="3">
        <f t="shared" ca="1" si="58"/>
        <v>363.67854017340602</v>
      </c>
      <c r="AG315" s="3">
        <f t="shared" ca="1" si="58"/>
        <v>138</v>
      </c>
      <c r="AH315" s="3">
        <f t="shared" ca="1" si="58"/>
        <v>166.69150384583679</v>
      </c>
      <c r="AI315" s="3">
        <f t="shared" ca="1" si="58"/>
        <v>163.27391698132791</v>
      </c>
    </row>
    <row r="316" spans="10:35" x14ac:dyDescent="0.3">
      <c r="J316" s="1">
        <f t="shared" si="57"/>
        <v>44511</v>
      </c>
      <c r="K316" s="5">
        <f t="shared" si="51"/>
        <v>4</v>
      </c>
      <c r="L316" s="3">
        <f t="shared" ca="1" si="59"/>
        <v>136.22153976731337</v>
      </c>
      <c r="M316" s="3">
        <f t="shared" ca="1" si="59"/>
        <v>134.57356979273092</v>
      </c>
      <c r="N316" s="3">
        <f t="shared" ca="1" si="59"/>
        <v>184.4170285327038</v>
      </c>
      <c r="O316" s="3">
        <f t="shared" ca="1" si="59"/>
        <v>138</v>
      </c>
      <c r="P316" s="3">
        <f t="shared" ca="1" si="59"/>
        <v>91.84232426389751</v>
      </c>
      <c r="Q316" s="3">
        <f t="shared" ca="1" si="59"/>
        <v>165.67887761940588</v>
      </c>
      <c r="R316" s="3">
        <f t="shared" ca="1" si="59"/>
        <v>138</v>
      </c>
      <c r="S316" s="3">
        <f t="shared" ca="1" si="59"/>
        <v>84.809320351672866</v>
      </c>
      <c r="T316" s="3">
        <f t="shared" ca="1" si="59"/>
        <v>360.84287675410769</v>
      </c>
      <c r="U316" s="3">
        <f t="shared" ca="1" si="59"/>
        <v>828</v>
      </c>
      <c r="V316" s="3">
        <f t="shared" ca="1" si="59"/>
        <v>1104</v>
      </c>
      <c r="W316" s="3">
        <f t="shared" ca="1" si="59"/>
        <v>1929.4099451596508</v>
      </c>
      <c r="X316" s="3">
        <f t="shared" ca="1" si="59"/>
        <v>1492.4902597783275</v>
      </c>
      <c r="Y316" s="3">
        <f t="shared" ca="1" si="59"/>
        <v>1196.3981254808134</v>
      </c>
      <c r="Z316" s="3">
        <f t="shared" ca="1" si="59"/>
        <v>1791.7038081567466</v>
      </c>
      <c r="AA316" s="3">
        <f t="shared" ca="1" si="59"/>
        <v>899.28600779694511</v>
      </c>
      <c r="AB316" s="3">
        <f t="shared" ca="1" si="58"/>
        <v>1380</v>
      </c>
      <c r="AC316" s="3">
        <f t="shared" ca="1" si="58"/>
        <v>1865.554893558462</v>
      </c>
      <c r="AD316" s="3">
        <f t="shared" ca="1" si="58"/>
        <v>1495.4356875732601</v>
      </c>
      <c r="AE316" s="3">
        <f t="shared" ca="1" si="58"/>
        <v>1148.4097965428941</v>
      </c>
      <c r="AF316" s="3">
        <f t="shared" ca="1" si="58"/>
        <v>267.99851622398774</v>
      </c>
      <c r="AG316" s="3">
        <f t="shared" ca="1" si="58"/>
        <v>138</v>
      </c>
      <c r="AH316" s="3">
        <f t="shared" ca="1" si="58"/>
        <v>134.57148016553538</v>
      </c>
      <c r="AI316" s="3">
        <f t="shared" ca="1" si="58"/>
        <v>105.46060731662647</v>
      </c>
    </row>
    <row r="317" spans="10:35" x14ac:dyDescent="0.3">
      <c r="J317" s="1">
        <f t="shared" si="57"/>
        <v>44512</v>
      </c>
      <c r="K317" s="5">
        <f t="shared" si="51"/>
        <v>5</v>
      </c>
      <c r="L317" s="3">
        <f t="shared" ca="1" si="59"/>
        <v>144.0555703049582</v>
      </c>
      <c r="M317" s="3">
        <f t="shared" ca="1" si="59"/>
        <v>138</v>
      </c>
      <c r="N317" s="3">
        <f t="shared" ca="1" si="59"/>
        <v>138</v>
      </c>
      <c r="O317" s="3">
        <f t="shared" ca="1" si="59"/>
        <v>144.76423906275059</v>
      </c>
      <c r="P317" s="3">
        <f t="shared" ca="1" si="59"/>
        <v>138.04057290412078</v>
      </c>
      <c r="Q317" s="3">
        <f t="shared" ca="1" si="59"/>
        <v>138</v>
      </c>
      <c r="R317" s="3">
        <f t="shared" ca="1" si="59"/>
        <v>116.6643600432032</v>
      </c>
      <c r="S317" s="3">
        <f t="shared" ca="1" si="59"/>
        <v>138</v>
      </c>
      <c r="T317" s="3">
        <f t="shared" ca="1" si="59"/>
        <v>326.06810605825569</v>
      </c>
      <c r="U317" s="3">
        <f t="shared" ca="1" si="59"/>
        <v>944.61634210735963</v>
      </c>
      <c r="V317" s="3">
        <f t="shared" ca="1" si="59"/>
        <v>1314.8061734853502</v>
      </c>
      <c r="W317" s="3">
        <f t="shared" ca="1" si="59"/>
        <v>1233.6337750331754</v>
      </c>
      <c r="X317" s="3">
        <f t="shared" ca="1" si="59"/>
        <v>918.06164008277233</v>
      </c>
      <c r="Y317" s="3">
        <f t="shared" ca="1" si="59"/>
        <v>1380</v>
      </c>
      <c r="Z317" s="3">
        <f t="shared" ca="1" si="59"/>
        <v>1380</v>
      </c>
      <c r="AA317" s="3">
        <f t="shared" ca="1" si="59"/>
        <v>1457.694221736069</v>
      </c>
      <c r="AB317" s="3">
        <f t="shared" ca="1" si="58"/>
        <v>843.70230062825522</v>
      </c>
      <c r="AC317" s="3">
        <f t="shared" ca="1" si="58"/>
        <v>877.48735447491651</v>
      </c>
      <c r="AD317" s="3">
        <f t="shared" ca="1" si="58"/>
        <v>1104</v>
      </c>
      <c r="AE317" s="3">
        <f t="shared" ca="1" si="58"/>
        <v>755.22166470064838</v>
      </c>
      <c r="AF317" s="3">
        <f t="shared" ca="1" si="58"/>
        <v>298.96480616408195</v>
      </c>
      <c r="AG317" s="3">
        <f t="shared" ca="1" si="58"/>
        <v>138</v>
      </c>
      <c r="AH317" s="3">
        <f t="shared" ca="1" si="58"/>
        <v>188.13203417984826</v>
      </c>
      <c r="AI317" s="3">
        <f t="shared" ca="1" si="58"/>
        <v>178.28145242174682</v>
      </c>
    </row>
    <row r="318" spans="10:35" x14ac:dyDescent="0.3">
      <c r="J318" s="1">
        <f t="shared" si="57"/>
        <v>44513</v>
      </c>
      <c r="K318" s="5">
        <f t="shared" si="51"/>
        <v>6</v>
      </c>
      <c r="L318" s="3">
        <f t="shared" ca="1" si="59"/>
        <v>15.610967314144929</v>
      </c>
      <c r="M318" s="3">
        <f t="shared" ca="1" si="59"/>
        <v>15.909971997123263</v>
      </c>
      <c r="N318" s="3">
        <f t="shared" ca="1" si="59"/>
        <v>13.8</v>
      </c>
      <c r="O318" s="3">
        <f t="shared" ca="1" si="59"/>
        <v>14.875220112664962</v>
      </c>
      <c r="P318" s="3">
        <f t="shared" ca="1" si="59"/>
        <v>13.222346325456741</v>
      </c>
      <c r="Q318" s="3">
        <f t="shared" ca="1" si="59"/>
        <v>15.279321194417802</v>
      </c>
      <c r="R318" s="3">
        <f t="shared" ca="1" si="59"/>
        <v>11.09639984496066</v>
      </c>
      <c r="S318" s="3">
        <f t="shared" ca="1" si="59"/>
        <v>13.8</v>
      </c>
      <c r="T318" s="3">
        <f t="shared" ca="1" si="59"/>
        <v>28.462096018141615</v>
      </c>
      <c r="U318" s="3">
        <f t="shared" ca="1" si="59"/>
        <v>82.800000000000011</v>
      </c>
      <c r="V318" s="3">
        <f t="shared" ca="1" si="59"/>
        <v>110.4</v>
      </c>
      <c r="W318" s="3">
        <f t="shared" ca="1" si="59"/>
        <v>164.01962427468007</v>
      </c>
      <c r="X318" s="3">
        <f t="shared" ca="1" si="59"/>
        <v>132.95080487742027</v>
      </c>
      <c r="Y318" s="3">
        <f t="shared" ca="1" si="59"/>
        <v>138</v>
      </c>
      <c r="Z318" s="3">
        <f t="shared" ca="1" si="59"/>
        <v>138</v>
      </c>
      <c r="AA318" s="3">
        <f t="shared" ca="1" si="59"/>
        <v>189.67573467138783</v>
      </c>
      <c r="AB318" s="3">
        <f t="shared" ca="1" si="58"/>
        <v>162.33904158450079</v>
      </c>
      <c r="AC318" s="3">
        <f t="shared" ca="1" si="58"/>
        <v>138</v>
      </c>
      <c r="AD318" s="3">
        <f t="shared" ca="1" si="58"/>
        <v>68.443450403150536</v>
      </c>
      <c r="AE318" s="3">
        <f t="shared" ca="1" si="58"/>
        <v>82.800000000000011</v>
      </c>
      <c r="AF318" s="3">
        <f t="shared" ca="1" si="58"/>
        <v>17.071515472667624</v>
      </c>
      <c r="AG318" s="3">
        <f t="shared" ca="1" si="58"/>
        <v>13.8</v>
      </c>
      <c r="AH318" s="3">
        <f t="shared" ca="1" si="58"/>
        <v>13.020687411119233</v>
      </c>
      <c r="AI318" s="3">
        <f t="shared" ca="1" si="58"/>
        <v>11.255220639431927</v>
      </c>
    </row>
    <row r="319" spans="10:35" x14ac:dyDescent="0.3">
      <c r="J319" s="1">
        <f t="shared" si="57"/>
        <v>44514</v>
      </c>
      <c r="K319" s="5">
        <f t="shared" si="51"/>
        <v>7</v>
      </c>
      <c r="L319" s="3">
        <f t="shared" ca="1" si="59"/>
        <v>14.656040122101174</v>
      </c>
      <c r="M319" s="3">
        <f t="shared" ca="1" si="59"/>
        <v>13.57135768907802</v>
      </c>
      <c r="N319" s="3">
        <f t="shared" ca="1" si="59"/>
        <v>13.8</v>
      </c>
      <c r="O319" s="3">
        <f t="shared" ca="1" si="59"/>
        <v>18.986492111971359</v>
      </c>
      <c r="P319" s="3">
        <f t="shared" ca="1" si="59"/>
        <v>17.457473888858107</v>
      </c>
      <c r="Q319" s="3">
        <f t="shared" ca="1" si="59"/>
        <v>13.8</v>
      </c>
      <c r="R319" s="3">
        <f t="shared" ca="1" si="59"/>
        <v>13.306934488662874</v>
      </c>
      <c r="S319" s="3">
        <f t="shared" ca="1" si="59"/>
        <v>12.218398412685161</v>
      </c>
      <c r="T319" s="3">
        <f t="shared" ca="1" si="59"/>
        <v>38.697058527677243</v>
      </c>
      <c r="U319" s="3">
        <f t="shared" ca="1" si="59"/>
        <v>110.02492157505984</v>
      </c>
      <c r="V319" s="3">
        <f t="shared" ca="1" si="59"/>
        <v>110.4</v>
      </c>
      <c r="W319" s="3">
        <f t="shared" ca="1" si="59"/>
        <v>113.20504830495133</v>
      </c>
      <c r="X319" s="3">
        <f t="shared" ca="1" si="59"/>
        <v>117.75250002786173</v>
      </c>
      <c r="Y319" s="3">
        <f t="shared" ca="1" si="59"/>
        <v>116.77447412821084</v>
      </c>
      <c r="Z319" s="3">
        <f t="shared" ca="1" si="59"/>
        <v>138</v>
      </c>
      <c r="AA319" s="3">
        <f t="shared" ca="1" si="59"/>
        <v>165.24303307825062</v>
      </c>
      <c r="AB319" s="3">
        <f t="shared" ca="1" si="58"/>
        <v>101.72243363239598</v>
      </c>
      <c r="AC319" s="3">
        <f t="shared" ca="1" si="58"/>
        <v>138</v>
      </c>
      <c r="AD319" s="3">
        <f t="shared" ca="1" si="58"/>
        <v>117.24195742904402</v>
      </c>
      <c r="AE319" s="3">
        <f t="shared" ca="1" si="58"/>
        <v>87.68441606972948</v>
      </c>
      <c r="AF319" s="3">
        <f t="shared" ca="1" si="58"/>
        <v>35.864299187520793</v>
      </c>
      <c r="AG319" s="3">
        <f t="shared" ca="1" si="58"/>
        <v>13.8</v>
      </c>
      <c r="AH319" s="3">
        <f t="shared" ca="1" si="58"/>
        <v>11.388359948972711</v>
      </c>
      <c r="AI319" s="3">
        <f t="shared" ca="1" si="58"/>
        <v>13.8</v>
      </c>
    </row>
    <row r="320" spans="10:35" x14ac:dyDescent="0.3">
      <c r="J320" s="1">
        <f t="shared" si="57"/>
        <v>44515</v>
      </c>
      <c r="K320" s="5">
        <f t="shared" si="51"/>
        <v>1</v>
      </c>
      <c r="L320" s="3">
        <f t="shared" ca="1" si="59"/>
        <v>149.86659809254849</v>
      </c>
      <c r="M320" s="3">
        <f t="shared" ca="1" si="59"/>
        <v>138</v>
      </c>
      <c r="N320" s="3">
        <f t="shared" ca="1" si="59"/>
        <v>138</v>
      </c>
      <c r="O320" s="3">
        <f t="shared" ca="1" si="59"/>
        <v>139.62593161150895</v>
      </c>
      <c r="P320" s="3">
        <f t="shared" ca="1" si="59"/>
        <v>104.75513567242248</v>
      </c>
      <c r="Q320" s="3">
        <f t="shared" ca="1" si="59"/>
        <v>120.06918806286046</v>
      </c>
      <c r="R320" s="3">
        <f t="shared" ca="1" si="59"/>
        <v>170.37653438186257</v>
      </c>
      <c r="S320" s="3">
        <f t="shared" ca="1" si="59"/>
        <v>145.51162535326563</v>
      </c>
      <c r="T320" s="3">
        <f t="shared" ca="1" si="59"/>
        <v>297.81575657299101</v>
      </c>
      <c r="U320" s="3">
        <f t="shared" ca="1" si="59"/>
        <v>1084.8381093601295</v>
      </c>
      <c r="V320" s="3">
        <f t="shared" ca="1" si="59"/>
        <v>1104</v>
      </c>
      <c r="W320" s="3">
        <f t="shared" ca="1" si="59"/>
        <v>1667.9585590685904</v>
      </c>
      <c r="X320" s="3">
        <f t="shared" ca="1" si="59"/>
        <v>1781.3981927937527</v>
      </c>
      <c r="Y320" s="3">
        <f t="shared" ca="1" si="59"/>
        <v>1575.0784534312666</v>
      </c>
      <c r="Z320" s="3">
        <f t="shared" ca="1" si="59"/>
        <v>1923.9490709640847</v>
      </c>
      <c r="AA320" s="3">
        <f t="shared" ca="1" si="59"/>
        <v>1380</v>
      </c>
      <c r="AB320" s="3">
        <f t="shared" ca="1" si="58"/>
        <v>1107.4241085447038</v>
      </c>
      <c r="AC320" s="3">
        <f t="shared" ca="1" si="58"/>
        <v>1879.7865509918161</v>
      </c>
      <c r="AD320" s="3">
        <f t="shared" ca="1" si="58"/>
        <v>1367.6006963581519</v>
      </c>
      <c r="AE320" s="3">
        <f t="shared" ca="1" si="58"/>
        <v>828</v>
      </c>
      <c r="AF320" s="3">
        <f t="shared" ca="1" si="58"/>
        <v>276</v>
      </c>
      <c r="AG320" s="3">
        <f t="shared" ca="1" si="58"/>
        <v>144.55897438742292</v>
      </c>
      <c r="AH320" s="3">
        <f t="shared" ca="1" si="58"/>
        <v>83.982268110363961</v>
      </c>
      <c r="AI320" s="3">
        <f t="shared" ca="1" si="58"/>
        <v>138</v>
      </c>
    </row>
    <row r="321" spans="10:35" x14ac:dyDescent="0.3">
      <c r="J321" s="1">
        <f t="shared" si="57"/>
        <v>44516</v>
      </c>
      <c r="K321" s="5">
        <f t="shared" si="51"/>
        <v>2</v>
      </c>
      <c r="L321" s="3">
        <f t="shared" ca="1" si="59"/>
        <v>138</v>
      </c>
      <c r="M321" s="3">
        <f t="shared" ca="1" si="59"/>
        <v>138</v>
      </c>
      <c r="N321" s="3">
        <f t="shared" ca="1" si="59"/>
        <v>126.34766272610926</v>
      </c>
      <c r="O321" s="3">
        <f t="shared" ca="1" si="59"/>
        <v>138</v>
      </c>
      <c r="P321" s="3">
        <f t="shared" ca="1" si="59"/>
        <v>163.5811929226397</v>
      </c>
      <c r="Q321" s="3">
        <f t="shared" ca="1" si="59"/>
        <v>130.16594835240198</v>
      </c>
      <c r="R321" s="3">
        <f t="shared" ca="1" si="59"/>
        <v>181.29433781370784</v>
      </c>
      <c r="S321" s="3">
        <f t="shared" ca="1" si="59"/>
        <v>138</v>
      </c>
      <c r="T321" s="3">
        <f t="shared" ca="1" si="59"/>
        <v>406.47389911031848</v>
      </c>
      <c r="U321" s="3">
        <f t="shared" ca="1" si="59"/>
        <v>828</v>
      </c>
      <c r="V321" s="3">
        <f t="shared" ca="1" si="59"/>
        <v>1104</v>
      </c>
      <c r="W321" s="3">
        <f t="shared" ca="1" si="59"/>
        <v>1514.5438918818334</v>
      </c>
      <c r="X321" s="3">
        <f t="shared" ca="1" si="59"/>
        <v>1122.2499407986249</v>
      </c>
      <c r="Y321" s="3">
        <f t="shared" ca="1" si="59"/>
        <v>1626.173512498005</v>
      </c>
      <c r="Z321" s="3">
        <f t="shared" ca="1" si="59"/>
        <v>1921.8528165842988</v>
      </c>
      <c r="AA321" s="3">
        <f t="shared" ca="1" si="59"/>
        <v>1380</v>
      </c>
      <c r="AB321" s="3">
        <f t="shared" ca="1" si="58"/>
        <v>1880.8637194314717</v>
      </c>
      <c r="AC321" s="3">
        <f t="shared" ca="1" si="58"/>
        <v>1525.8794557460731</v>
      </c>
      <c r="AD321" s="3">
        <f t="shared" ca="1" si="58"/>
        <v>857.26079006039322</v>
      </c>
      <c r="AE321" s="3">
        <f t="shared" ca="1" si="58"/>
        <v>980.18970375019194</v>
      </c>
      <c r="AF321" s="3">
        <f t="shared" ca="1" si="58"/>
        <v>276</v>
      </c>
      <c r="AG321" s="3">
        <f t="shared" ca="1" si="58"/>
        <v>138</v>
      </c>
      <c r="AH321" s="3">
        <f t="shared" ca="1" si="58"/>
        <v>182.6237111129692</v>
      </c>
      <c r="AI321" s="3">
        <f t="shared" ca="1" si="58"/>
        <v>138</v>
      </c>
    </row>
    <row r="322" spans="10:35" x14ac:dyDescent="0.3">
      <c r="J322" s="1">
        <f t="shared" si="57"/>
        <v>44517</v>
      </c>
      <c r="K322" s="5">
        <f t="shared" si="51"/>
        <v>3</v>
      </c>
      <c r="L322" s="3">
        <f t="shared" ca="1" si="59"/>
        <v>178.13774630485943</v>
      </c>
      <c r="M322" s="3">
        <f t="shared" ca="1" si="59"/>
        <v>111.81705792519753</v>
      </c>
      <c r="N322" s="3">
        <f t="shared" ca="1" si="59"/>
        <v>129.78485646548162</v>
      </c>
      <c r="O322" s="3">
        <f t="shared" ca="1" si="59"/>
        <v>166.52822203348464</v>
      </c>
      <c r="P322" s="3">
        <f t="shared" ca="1" si="59"/>
        <v>171.37005620264932</v>
      </c>
      <c r="Q322" s="3">
        <f t="shared" ca="1" si="59"/>
        <v>88.297728018281447</v>
      </c>
      <c r="R322" s="3">
        <f t="shared" ca="1" si="59"/>
        <v>138</v>
      </c>
      <c r="S322" s="3">
        <f t="shared" ca="1" si="59"/>
        <v>138</v>
      </c>
      <c r="T322" s="3">
        <f t="shared" ca="1" si="59"/>
        <v>414</v>
      </c>
      <c r="U322" s="3">
        <f t="shared" ca="1" si="59"/>
        <v>828</v>
      </c>
      <c r="V322" s="3">
        <f t="shared" ca="1" si="59"/>
        <v>1104</v>
      </c>
      <c r="W322" s="3">
        <f t="shared" ca="1" si="59"/>
        <v>1380</v>
      </c>
      <c r="X322" s="3">
        <f t="shared" ca="1" si="59"/>
        <v>1277.9795848172118</v>
      </c>
      <c r="Y322" s="3">
        <f t="shared" ca="1" si="59"/>
        <v>1380</v>
      </c>
      <c r="Z322" s="3">
        <f t="shared" ca="1" si="59"/>
        <v>1380</v>
      </c>
      <c r="AA322" s="3">
        <f t="shared" ref="AA322:AI337" ca="1" si="60">IF($K322&gt;5,($H$2*VLOOKUP(AA$1,$A$1:$B$25,2,0)*(1+$D$2*RANDBETWEEN(-1,1)*RAND())*VLOOKUP(MONTH($J322),$D$6:$E$17,2,0))*$D$4,($H$2*VLOOKUP(AA$1,$A$1:$B$25,2,0)*(1+$D$2*RANDBETWEEN(-1,1)*RAND())*VLOOKUP(MONTH($J322),$D$6:$E$17,2,0)))</f>
        <v>1292.5424325883339</v>
      </c>
      <c r="AB322" s="3">
        <f t="shared" ca="1" si="60"/>
        <v>1021.3630864838495</v>
      </c>
      <c r="AC322" s="3">
        <f t="shared" ca="1" si="60"/>
        <v>1275.7348016282765</v>
      </c>
      <c r="AD322" s="3">
        <f t="shared" ca="1" si="60"/>
        <v>1133.0298888233199</v>
      </c>
      <c r="AE322" s="3">
        <f t="shared" ca="1" si="60"/>
        <v>871.95238904146208</v>
      </c>
      <c r="AF322" s="3">
        <f t="shared" ca="1" si="60"/>
        <v>276</v>
      </c>
      <c r="AG322" s="3">
        <f t="shared" ca="1" si="60"/>
        <v>85.934126547687754</v>
      </c>
      <c r="AH322" s="3">
        <f t="shared" ca="1" si="60"/>
        <v>138</v>
      </c>
      <c r="AI322" s="3">
        <f t="shared" ca="1" si="60"/>
        <v>138</v>
      </c>
    </row>
    <row r="323" spans="10:35" x14ac:dyDescent="0.3">
      <c r="J323" s="1">
        <f t="shared" si="57"/>
        <v>44518</v>
      </c>
      <c r="K323" s="5">
        <f t="shared" ref="K323:K366" si="61">WEEKDAY(J323,2)</f>
        <v>4</v>
      </c>
      <c r="L323" s="3">
        <f t="shared" ref="L323:AA338" ca="1" si="62">IF($K323&gt;5,($H$2*VLOOKUP(L$1,$A$1:$B$25,2,0)*(1+$D$2*RANDBETWEEN(-1,1)*RAND())*VLOOKUP(MONTH($J323),$D$6:$E$17,2,0))*$D$4,($H$2*VLOOKUP(L$1,$A$1:$B$25,2,0)*(1+$D$2*RANDBETWEEN(-1,1)*RAND())*VLOOKUP(MONTH($J323),$D$6:$E$17,2,0)))</f>
        <v>160.12149296709379</v>
      </c>
      <c r="M323" s="3">
        <f t="shared" ca="1" si="62"/>
        <v>163.29228367001062</v>
      </c>
      <c r="N323" s="3">
        <f t="shared" ca="1" si="62"/>
        <v>183.05542950152471</v>
      </c>
      <c r="O323" s="3">
        <f t="shared" ca="1" si="62"/>
        <v>97.796950118670395</v>
      </c>
      <c r="P323" s="3">
        <f t="shared" ca="1" si="62"/>
        <v>181.99705051861784</v>
      </c>
      <c r="Q323" s="3">
        <f t="shared" ca="1" si="62"/>
        <v>133.45578047082915</v>
      </c>
      <c r="R323" s="3">
        <f t="shared" ca="1" si="62"/>
        <v>170.23493978427487</v>
      </c>
      <c r="S323" s="3">
        <f t="shared" ca="1" si="62"/>
        <v>161.9784853857872</v>
      </c>
      <c r="T323" s="3">
        <f t="shared" ca="1" si="62"/>
        <v>421.81606339382017</v>
      </c>
      <c r="U323" s="3">
        <f t="shared" ca="1" si="62"/>
        <v>712.6086610425557</v>
      </c>
      <c r="V323" s="3">
        <f t="shared" ca="1" si="62"/>
        <v>1037.8206136044687</v>
      </c>
      <c r="W323" s="3">
        <f t="shared" ca="1" si="62"/>
        <v>1380</v>
      </c>
      <c r="X323" s="3">
        <f t="shared" ca="1" si="62"/>
        <v>1380</v>
      </c>
      <c r="Y323" s="3">
        <f t="shared" ca="1" si="62"/>
        <v>846.05449594426773</v>
      </c>
      <c r="Z323" s="3">
        <f t="shared" ca="1" si="62"/>
        <v>1380</v>
      </c>
      <c r="AA323" s="3">
        <f t="shared" ca="1" si="60"/>
        <v>1535.1763273021825</v>
      </c>
      <c r="AB323" s="3">
        <f t="shared" ca="1" si="60"/>
        <v>1631.7463147862136</v>
      </c>
      <c r="AC323" s="3">
        <f t="shared" ca="1" si="60"/>
        <v>1236.709309425778</v>
      </c>
      <c r="AD323" s="3">
        <f t="shared" ca="1" si="60"/>
        <v>851.80655175495849</v>
      </c>
      <c r="AE323" s="3">
        <f t="shared" ca="1" si="60"/>
        <v>597.69839886452746</v>
      </c>
      <c r="AF323" s="3">
        <f t="shared" ca="1" si="60"/>
        <v>312.28952014604499</v>
      </c>
      <c r="AG323" s="3">
        <f t="shared" ca="1" si="60"/>
        <v>167.92052006070199</v>
      </c>
      <c r="AH323" s="3">
        <f t="shared" ca="1" si="60"/>
        <v>138</v>
      </c>
      <c r="AI323" s="3">
        <f t="shared" ca="1" si="60"/>
        <v>156.7304256028261</v>
      </c>
    </row>
    <row r="324" spans="10:35" x14ac:dyDescent="0.3">
      <c r="J324" s="1">
        <f t="shared" si="57"/>
        <v>44519</v>
      </c>
      <c r="K324" s="5">
        <f t="shared" si="61"/>
        <v>5</v>
      </c>
      <c r="L324" s="3">
        <f t="shared" ca="1" si="62"/>
        <v>109.10078362471748</v>
      </c>
      <c r="M324" s="3">
        <f t="shared" ca="1" si="62"/>
        <v>138</v>
      </c>
      <c r="N324" s="3">
        <f t="shared" ca="1" si="62"/>
        <v>86.132688172196097</v>
      </c>
      <c r="O324" s="3">
        <f t="shared" ca="1" si="62"/>
        <v>106.48061066919064</v>
      </c>
      <c r="P324" s="3">
        <f t="shared" ca="1" si="62"/>
        <v>138</v>
      </c>
      <c r="Q324" s="3">
        <f t="shared" ca="1" si="62"/>
        <v>127.02069071790253</v>
      </c>
      <c r="R324" s="3">
        <f t="shared" ca="1" si="62"/>
        <v>130.48479932310224</v>
      </c>
      <c r="S324" s="3">
        <f t="shared" ca="1" si="62"/>
        <v>138</v>
      </c>
      <c r="T324" s="3">
        <f t="shared" ca="1" si="62"/>
        <v>414</v>
      </c>
      <c r="U324" s="3">
        <f t="shared" ca="1" si="62"/>
        <v>1078.1943603045972</v>
      </c>
      <c r="V324" s="3">
        <f t="shared" ca="1" si="62"/>
        <v>1104</v>
      </c>
      <c r="W324" s="3">
        <f t="shared" ca="1" si="62"/>
        <v>1423.179910184685</v>
      </c>
      <c r="X324" s="3">
        <f t="shared" ca="1" si="62"/>
        <v>1114.0070007967183</v>
      </c>
      <c r="Y324" s="3">
        <f t="shared" ca="1" si="62"/>
        <v>1425.5395678327282</v>
      </c>
      <c r="Z324" s="3">
        <f t="shared" ca="1" si="62"/>
        <v>1110.8701742663343</v>
      </c>
      <c r="AA324" s="3">
        <f t="shared" ca="1" si="60"/>
        <v>1258.8240781775653</v>
      </c>
      <c r="AB324" s="3">
        <f t="shared" ca="1" si="60"/>
        <v>984.56858193475398</v>
      </c>
      <c r="AC324" s="3">
        <f t="shared" ca="1" si="60"/>
        <v>1196.4227941227107</v>
      </c>
      <c r="AD324" s="3">
        <f t="shared" ca="1" si="60"/>
        <v>1104</v>
      </c>
      <c r="AE324" s="3">
        <f t="shared" ca="1" si="60"/>
        <v>1056.8226533089899</v>
      </c>
      <c r="AF324" s="3">
        <f t="shared" ca="1" si="60"/>
        <v>357.55336507238178</v>
      </c>
      <c r="AG324" s="3">
        <f t="shared" ca="1" si="60"/>
        <v>186.80316267863412</v>
      </c>
      <c r="AH324" s="3">
        <f t="shared" ca="1" si="60"/>
        <v>97.342830297159253</v>
      </c>
      <c r="AI324" s="3">
        <f t="shared" ca="1" si="60"/>
        <v>138</v>
      </c>
    </row>
    <row r="325" spans="10:35" x14ac:dyDescent="0.3">
      <c r="J325" s="1">
        <f t="shared" si="57"/>
        <v>44520</v>
      </c>
      <c r="K325" s="5">
        <f t="shared" si="61"/>
        <v>6</v>
      </c>
      <c r="L325" s="3">
        <f t="shared" ca="1" si="62"/>
        <v>10.596893329560046</v>
      </c>
      <c r="M325" s="3">
        <f t="shared" ca="1" si="62"/>
        <v>13.529273766730183</v>
      </c>
      <c r="N325" s="3">
        <f t="shared" ca="1" si="62"/>
        <v>13.8</v>
      </c>
      <c r="O325" s="3">
        <f t="shared" ca="1" si="62"/>
        <v>12.021389475019818</v>
      </c>
      <c r="P325" s="3">
        <f t="shared" ca="1" si="62"/>
        <v>12.72348364868796</v>
      </c>
      <c r="Q325" s="3">
        <f t="shared" ca="1" si="62"/>
        <v>19.264562339777555</v>
      </c>
      <c r="R325" s="3">
        <f t="shared" ca="1" si="62"/>
        <v>9.3412059795561504</v>
      </c>
      <c r="S325" s="3">
        <f t="shared" ca="1" si="62"/>
        <v>13.8</v>
      </c>
      <c r="T325" s="3">
        <f t="shared" ca="1" si="62"/>
        <v>47.310139305575454</v>
      </c>
      <c r="U325" s="3">
        <f t="shared" ca="1" si="62"/>
        <v>68.880156195252411</v>
      </c>
      <c r="V325" s="3">
        <f t="shared" ca="1" si="62"/>
        <v>102.5174785273544</v>
      </c>
      <c r="W325" s="3">
        <f t="shared" ca="1" si="62"/>
        <v>138</v>
      </c>
      <c r="X325" s="3">
        <f t="shared" ca="1" si="62"/>
        <v>138</v>
      </c>
      <c r="Y325" s="3">
        <f t="shared" ca="1" si="62"/>
        <v>85.445768408689176</v>
      </c>
      <c r="Z325" s="3">
        <f t="shared" ca="1" si="62"/>
        <v>119.61960351806233</v>
      </c>
      <c r="AA325" s="3">
        <f t="shared" ca="1" si="60"/>
        <v>138</v>
      </c>
      <c r="AB325" s="3">
        <f t="shared" ca="1" si="60"/>
        <v>138</v>
      </c>
      <c r="AC325" s="3">
        <f t="shared" ca="1" si="60"/>
        <v>177.50866323156993</v>
      </c>
      <c r="AD325" s="3">
        <f t="shared" ca="1" si="60"/>
        <v>110.4</v>
      </c>
      <c r="AE325" s="3">
        <f t="shared" ca="1" si="60"/>
        <v>82.800000000000011</v>
      </c>
      <c r="AF325" s="3">
        <f t="shared" ca="1" si="60"/>
        <v>27.6</v>
      </c>
      <c r="AG325" s="3">
        <f t="shared" ca="1" si="60"/>
        <v>10.597206229099434</v>
      </c>
      <c r="AH325" s="3">
        <f t="shared" ca="1" si="60"/>
        <v>11.015084937642426</v>
      </c>
      <c r="AI325" s="3">
        <f t="shared" ca="1" si="60"/>
        <v>14.663727341248142</v>
      </c>
    </row>
    <row r="326" spans="10:35" x14ac:dyDescent="0.3">
      <c r="J326" s="1">
        <f t="shared" si="57"/>
        <v>44521</v>
      </c>
      <c r="K326" s="5">
        <f t="shared" si="61"/>
        <v>7</v>
      </c>
      <c r="L326" s="3">
        <f t="shared" ca="1" si="62"/>
        <v>13.178413751156539</v>
      </c>
      <c r="M326" s="3">
        <f t="shared" ca="1" si="62"/>
        <v>16.21725078248582</v>
      </c>
      <c r="N326" s="3">
        <f t="shared" ca="1" si="62"/>
        <v>13.602714537272256</v>
      </c>
      <c r="O326" s="3">
        <f t="shared" ca="1" si="62"/>
        <v>18.682493225081867</v>
      </c>
      <c r="P326" s="3">
        <f t="shared" ca="1" si="62"/>
        <v>16.269338499109214</v>
      </c>
      <c r="Q326" s="3">
        <f t="shared" ca="1" si="62"/>
        <v>13.8</v>
      </c>
      <c r="R326" s="3">
        <f t="shared" ca="1" si="62"/>
        <v>16.003999630796212</v>
      </c>
      <c r="S326" s="3">
        <f t="shared" ca="1" si="62"/>
        <v>17.674631986356228</v>
      </c>
      <c r="T326" s="3">
        <f t="shared" ca="1" si="62"/>
        <v>41.276352497638477</v>
      </c>
      <c r="U326" s="3">
        <f t="shared" ca="1" si="62"/>
        <v>82.800000000000011</v>
      </c>
      <c r="V326" s="3">
        <f t="shared" ca="1" si="62"/>
        <v>110.4</v>
      </c>
      <c r="W326" s="3">
        <f t="shared" ca="1" si="62"/>
        <v>140.60883168672183</v>
      </c>
      <c r="X326" s="3">
        <f t="shared" ca="1" si="62"/>
        <v>85.263712125819083</v>
      </c>
      <c r="Y326" s="3">
        <f t="shared" ca="1" si="62"/>
        <v>138</v>
      </c>
      <c r="Z326" s="3">
        <f t="shared" ca="1" si="62"/>
        <v>138</v>
      </c>
      <c r="AA326" s="3">
        <f t="shared" ca="1" si="60"/>
        <v>121.54277583518831</v>
      </c>
      <c r="AB326" s="3">
        <f t="shared" ca="1" si="60"/>
        <v>93.485244803793933</v>
      </c>
      <c r="AC326" s="3">
        <f t="shared" ca="1" si="60"/>
        <v>93.428007030122899</v>
      </c>
      <c r="AD326" s="3">
        <f t="shared" ca="1" si="60"/>
        <v>116.59475450567932</v>
      </c>
      <c r="AE326" s="3">
        <f t="shared" ca="1" si="60"/>
        <v>65.815563506564203</v>
      </c>
      <c r="AF326" s="3">
        <f t="shared" ca="1" si="60"/>
        <v>38.15154981985232</v>
      </c>
      <c r="AG326" s="3">
        <f t="shared" ca="1" si="60"/>
        <v>16.121028644496459</v>
      </c>
      <c r="AH326" s="3">
        <f t="shared" ca="1" si="60"/>
        <v>13.8</v>
      </c>
      <c r="AI326" s="3">
        <f t="shared" ca="1" si="60"/>
        <v>13.8</v>
      </c>
    </row>
    <row r="327" spans="10:35" x14ac:dyDescent="0.3">
      <c r="J327" s="1">
        <f t="shared" si="57"/>
        <v>44522</v>
      </c>
      <c r="K327" s="5">
        <f t="shared" si="61"/>
        <v>1</v>
      </c>
      <c r="L327" s="3">
        <f t="shared" ca="1" si="62"/>
        <v>117.20450336571699</v>
      </c>
      <c r="M327" s="3">
        <f t="shared" ca="1" si="62"/>
        <v>103.66423100370029</v>
      </c>
      <c r="N327" s="3">
        <f t="shared" ca="1" si="62"/>
        <v>120.58897012216585</v>
      </c>
      <c r="O327" s="3">
        <f t="shared" ca="1" si="62"/>
        <v>189.58803360271131</v>
      </c>
      <c r="P327" s="3">
        <f t="shared" ca="1" si="62"/>
        <v>189.05359410201407</v>
      </c>
      <c r="Q327" s="3">
        <f t="shared" ca="1" si="62"/>
        <v>136.16956580683978</v>
      </c>
      <c r="R327" s="3">
        <f t="shared" ca="1" si="62"/>
        <v>138</v>
      </c>
      <c r="S327" s="3">
        <f t="shared" ca="1" si="62"/>
        <v>165.49614245858155</v>
      </c>
      <c r="T327" s="3">
        <f t="shared" ca="1" si="62"/>
        <v>366.72267658849466</v>
      </c>
      <c r="U327" s="3">
        <f t="shared" ca="1" si="62"/>
        <v>828</v>
      </c>
      <c r="V327" s="3">
        <f t="shared" ca="1" si="62"/>
        <v>680.54109927336049</v>
      </c>
      <c r="W327" s="3">
        <f t="shared" ca="1" si="62"/>
        <v>1080.3273972534682</v>
      </c>
      <c r="X327" s="3">
        <f t="shared" ca="1" si="62"/>
        <v>1363.1867174090746</v>
      </c>
      <c r="Y327" s="3">
        <f t="shared" ca="1" si="62"/>
        <v>1380</v>
      </c>
      <c r="Z327" s="3">
        <f t="shared" ca="1" si="62"/>
        <v>1406.3973036587636</v>
      </c>
      <c r="AA327" s="3">
        <f t="shared" ca="1" si="60"/>
        <v>1380</v>
      </c>
      <c r="AB327" s="3">
        <f t="shared" ca="1" si="60"/>
        <v>1027.4429647010927</v>
      </c>
      <c r="AC327" s="3">
        <f t="shared" ca="1" si="60"/>
        <v>1160.0541903407209</v>
      </c>
      <c r="AD327" s="3">
        <f t="shared" ca="1" si="60"/>
        <v>1372.2807984930269</v>
      </c>
      <c r="AE327" s="3">
        <f t="shared" ca="1" si="60"/>
        <v>1002.4171241264515</v>
      </c>
      <c r="AF327" s="3">
        <f t="shared" ca="1" si="60"/>
        <v>211.22123652439205</v>
      </c>
      <c r="AG327" s="3">
        <f t="shared" ca="1" si="60"/>
        <v>138</v>
      </c>
      <c r="AH327" s="3">
        <f t="shared" ca="1" si="60"/>
        <v>138</v>
      </c>
      <c r="AI327" s="3">
        <f t="shared" ca="1" si="60"/>
        <v>114.92120516173375</v>
      </c>
    </row>
    <row r="328" spans="10:35" x14ac:dyDescent="0.3">
      <c r="J328" s="1">
        <f t="shared" si="57"/>
        <v>44523</v>
      </c>
      <c r="K328" s="5">
        <f t="shared" si="61"/>
        <v>2</v>
      </c>
      <c r="L328" s="3">
        <f t="shared" ca="1" si="62"/>
        <v>154.79207659576321</v>
      </c>
      <c r="M328" s="3">
        <f t="shared" ca="1" si="62"/>
        <v>138</v>
      </c>
      <c r="N328" s="3">
        <f t="shared" ca="1" si="62"/>
        <v>177.10517185589779</v>
      </c>
      <c r="O328" s="3">
        <f t="shared" ca="1" si="62"/>
        <v>160.48526761245748</v>
      </c>
      <c r="P328" s="3">
        <f t="shared" ca="1" si="62"/>
        <v>114.35986839922613</v>
      </c>
      <c r="Q328" s="3">
        <f t="shared" ca="1" si="62"/>
        <v>138</v>
      </c>
      <c r="R328" s="3">
        <f t="shared" ca="1" si="62"/>
        <v>155.12724692332731</v>
      </c>
      <c r="S328" s="3">
        <f t="shared" ca="1" si="62"/>
        <v>138</v>
      </c>
      <c r="T328" s="3">
        <f t="shared" ca="1" si="62"/>
        <v>414</v>
      </c>
      <c r="U328" s="3">
        <f t="shared" ca="1" si="62"/>
        <v>826.08898206735967</v>
      </c>
      <c r="V328" s="3">
        <f t="shared" ca="1" si="62"/>
        <v>1104</v>
      </c>
      <c r="W328" s="3">
        <f t="shared" ca="1" si="62"/>
        <v>1072.7493503199855</v>
      </c>
      <c r="X328" s="3">
        <f t="shared" ca="1" si="62"/>
        <v>1832.3060449228553</v>
      </c>
      <c r="Y328" s="3">
        <f t="shared" ca="1" si="62"/>
        <v>1380</v>
      </c>
      <c r="Z328" s="3">
        <f t="shared" ca="1" si="62"/>
        <v>1380</v>
      </c>
      <c r="AA328" s="3">
        <f t="shared" ca="1" si="60"/>
        <v>1380</v>
      </c>
      <c r="AB328" s="3">
        <f t="shared" ca="1" si="60"/>
        <v>1631.8112496490437</v>
      </c>
      <c r="AC328" s="3">
        <f t="shared" ca="1" si="60"/>
        <v>1286.6362724404596</v>
      </c>
      <c r="AD328" s="3">
        <f t="shared" ca="1" si="60"/>
        <v>1528.2280725931364</v>
      </c>
      <c r="AE328" s="3">
        <f t="shared" ca="1" si="60"/>
        <v>704.95343879144116</v>
      </c>
      <c r="AF328" s="3">
        <f t="shared" ca="1" si="60"/>
        <v>276</v>
      </c>
      <c r="AG328" s="3">
        <f t="shared" ca="1" si="60"/>
        <v>115.97118467886547</v>
      </c>
      <c r="AH328" s="3">
        <f t="shared" ca="1" si="60"/>
        <v>138</v>
      </c>
      <c r="AI328" s="3">
        <f t="shared" ca="1" si="60"/>
        <v>182.15327939217559</v>
      </c>
    </row>
    <row r="329" spans="10:35" x14ac:dyDescent="0.3">
      <c r="J329" s="1">
        <f t="shared" si="57"/>
        <v>44524</v>
      </c>
      <c r="K329" s="5">
        <f t="shared" si="61"/>
        <v>3</v>
      </c>
      <c r="L329" s="3">
        <f t="shared" ca="1" si="62"/>
        <v>169.74051879175255</v>
      </c>
      <c r="M329" s="3">
        <f t="shared" ca="1" si="62"/>
        <v>156.70124201261626</v>
      </c>
      <c r="N329" s="3">
        <f t="shared" ca="1" si="62"/>
        <v>138</v>
      </c>
      <c r="O329" s="3">
        <f t="shared" ca="1" si="62"/>
        <v>138</v>
      </c>
      <c r="P329" s="3">
        <f t="shared" ca="1" si="62"/>
        <v>138</v>
      </c>
      <c r="Q329" s="3">
        <f t="shared" ca="1" si="62"/>
        <v>138</v>
      </c>
      <c r="R329" s="3">
        <f t="shared" ca="1" si="62"/>
        <v>138</v>
      </c>
      <c r="S329" s="3">
        <f t="shared" ca="1" si="62"/>
        <v>138</v>
      </c>
      <c r="T329" s="3">
        <f t="shared" ca="1" si="62"/>
        <v>343.30502781798947</v>
      </c>
      <c r="U329" s="3">
        <f t="shared" ca="1" si="62"/>
        <v>717.66693295825291</v>
      </c>
      <c r="V329" s="3">
        <f t="shared" ca="1" si="62"/>
        <v>1017.1777710896779</v>
      </c>
      <c r="W329" s="3">
        <f t="shared" ca="1" si="62"/>
        <v>1889.480025288982</v>
      </c>
      <c r="X329" s="3">
        <f t="shared" ca="1" si="62"/>
        <v>1704.3975972526291</v>
      </c>
      <c r="Y329" s="3">
        <f t="shared" ca="1" si="62"/>
        <v>1742.2320221114412</v>
      </c>
      <c r="Z329" s="3">
        <f t="shared" ca="1" si="62"/>
        <v>1053.1861880700476</v>
      </c>
      <c r="AA329" s="3">
        <f t="shared" ca="1" si="60"/>
        <v>1380</v>
      </c>
      <c r="AB329" s="3">
        <f t="shared" ca="1" si="60"/>
        <v>1380</v>
      </c>
      <c r="AC329" s="3">
        <f t="shared" ca="1" si="60"/>
        <v>1380</v>
      </c>
      <c r="AD329" s="3">
        <f t="shared" ca="1" si="60"/>
        <v>1104</v>
      </c>
      <c r="AE329" s="3">
        <f t="shared" ca="1" si="60"/>
        <v>828</v>
      </c>
      <c r="AF329" s="3">
        <f t="shared" ca="1" si="60"/>
        <v>370.96004878369541</v>
      </c>
      <c r="AG329" s="3">
        <f t="shared" ca="1" si="60"/>
        <v>134.05193692227232</v>
      </c>
      <c r="AH329" s="3">
        <f t="shared" ca="1" si="60"/>
        <v>183.20850810128283</v>
      </c>
      <c r="AI329" s="3">
        <f t="shared" ca="1" si="60"/>
        <v>117.53632083834155</v>
      </c>
    </row>
    <row r="330" spans="10:35" x14ac:dyDescent="0.3">
      <c r="J330" s="1">
        <f t="shared" si="57"/>
        <v>44525</v>
      </c>
      <c r="K330" s="5">
        <f t="shared" si="61"/>
        <v>4</v>
      </c>
      <c r="L330" s="3">
        <f t="shared" ca="1" si="62"/>
        <v>109.75547207263345</v>
      </c>
      <c r="M330" s="3">
        <f t="shared" ca="1" si="62"/>
        <v>153.34570794162624</v>
      </c>
      <c r="N330" s="3">
        <f t="shared" ca="1" si="62"/>
        <v>138</v>
      </c>
      <c r="O330" s="3">
        <f t="shared" ca="1" si="62"/>
        <v>162.38882915023672</v>
      </c>
      <c r="P330" s="3">
        <f t="shared" ca="1" si="62"/>
        <v>181.0838109432901</v>
      </c>
      <c r="Q330" s="3">
        <f t="shared" ca="1" si="62"/>
        <v>110.10255884998531</v>
      </c>
      <c r="R330" s="3">
        <f t="shared" ca="1" si="62"/>
        <v>111.47095773352184</v>
      </c>
      <c r="S330" s="3">
        <f t="shared" ca="1" si="62"/>
        <v>105.03533662554058</v>
      </c>
      <c r="T330" s="3">
        <f t="shared" ca="1" si="62"/>
        <v>575.53231663421252</v>
      </c>
      <c r="U330" s="3">
        <f t="shared" ca="1" si="62"/>
        <v>581.2045599475756</v>
      </c>
      <c r="V330" s="3">
        <f t="shared" ca="1" si="62"/>
        <v>935.47332272770336</v>
      </c>
      <c r="W330" s="3">
        <f t="shared" ca="1" si="62"/>
        <v>1380</v>
      </c>
      <c r="X330" s="3">
        <f t="shared" ca="1" si="62"/>
        <v>1561.5467269558585</v>
      </c>
      <c r="Y330" s="3">
        <f t="shared" ca="1" si="62"/>
        <v>1380</v>
      </c>
      <c r="Z330" s="3">
        <f t="shared" ca="1" si="62"/>
        <v>1380</v>
      </c>
      <c r="AA330" s="3">
        <f t="shared" ca="1" si="60"/>
        <v>916.3649893354991</v>
      </c>
      <c r="AB330" s="3">
        <f t="shared" ca="1" si="60"/>
        <v>1380</v>
      </c>
      <c r="AC330" s="3">
        <f t="shared" ca="1" si="60"/>
        <v>1505.5723934178911</v>
      </c>
      <c r="AD330" s="3">
        <f t="shared" ca="1" si="60"/>
        <v>1523.7069812745422</v>
      </c>
      <c r="AE330" s="3">
        <f t="shared" ca="1" si="60"/>
        <v>536.95188314387099</v>
      </c>
      <c r="AF330" s="3">
        <f t="shared" ca="1" si="60"/>
        <v>191.31972570167841</v>
      </c>
      <c r="AG330" s="3">
        <f t="shared" ca="1" si="60"/>
        <v>101.18061540210877</v>
      </c>
      <c r="AH330" s="3">
        <f t="shared" ca="1" si="60"/>
        <v>106.65131894582862</v>
      </c>
      <c r="AI330" s="3">
        <f t="shared" ca="1" si="60"/>
        <v>138</v>
      </c>
    </row>
    <row r="331" spans="10:35" x14ac:dyDescent="0.3">
      <c r="J331" s="1">
        <f t="shared" si="57"/>
        <v>44526</v>
      </c>
      <c r="K331" s="5">
        <f t="shared" si="61"/>
        <v>5</v>
      </c>
      <c r="L331" s="3">
        <f t="shared" ca="1" si="62"/>
        <v>138</v>
      </c>
      <c r="M331" s="3">
        <f t="shared" ca="1" si="62"/>
        <v>138</v>
      </c>
      <c r="N331" s="3">
        <f t="shared" ca="1" si="62"/>
        <v>125.72267651463243</v>
      </c>
      <c r="O331" s="3">
        <f t="shared" ca="1" si="62"/>
        <v>142.43886566953617</v>
      </c>
      <c r="P331" s="3">
        <f t="shared" ca="1" si="62"/>
        <v>138</v>
      </c>
      <c r="Q331" s="3">
        <f t="shared" ca="1" si="62"/>
        <v>138</v>
      </c>
      <c r="R331" s="3">
        <f t="shared" ca="1" si="62"/>
        <v>143.65948472275662</v>
      </c>
      <c r="S331" s="3">
        <f t="shared" ca="1" si="62"/>
        <v>118.55529106086563</v>
      </c>
      <c r="T331" s="3">
        <f t="shared" ca="1" si="62"/>
        <v>298.90401920427445</v>
      </c>
      <c r="U331" s="3">
        <f t="shared" ca="1" si="62"/>
        <v>828</v>
      </c>
      <c r="V331" s="3">
        <f t="shared" ca="1" si="62"/>
        <v>1104</v>
      </c>
      <c r="W331" s="3">
        <f t="shared" ca="1" si="62"/>
        <v>1380</v>
      </c>
      <c r="X331" s="3">
        <f t="shared" ca="1" si="62"/>
        <v>1380</v>
      </c>
      <c r="Y331" s="3">
        <f t="shared" ca="1" si="62"/>
        <v>1772.5195148689934</v>
      </c>
      <c r="Z331" s="3">
        <f t="shared" ca="1" si="62"/>
        <v>1380</v>
      </c>
      <c r="AA331" s="3">
        <f t="shared" ca="1" si="60"/>
        <v>1329.0518818167452</v>
      </c>
      <c r="AB331" s="3">
        <f t="shared" ca="1" si="60"/>
        <v>1380</v>
      </c>
      <c r="AC331" s="3">
        <f t="shared" ca="1" si="60"/>
        <v>1198.2930063132894</v>
      </c>
      <c r="AD331" s="3">
        <f t="shared" ca="1" si="60"/>
        <v>1104</v>
      </c>
      <c r="AE331" s="3">
        <f t="shared" ca="1" si="60"/>
        <v>771.93074150510233</v>
      </c>
      <c r="AF331" s="3">
        <f t="shared" ca="1" si="60"/>
        <v>343.60496163185502</v>
      </c>
      <c r="AG331" s="3">
        <f t="shared" ca="1" si="60"/>
        <v>160.50866507660427</v>
      </c>
      <c r="AH331" s="3">
        <f t="shared" ca="1" si="60"/>
        <v>118.9571721189299</v>
      </c>
      <c r="AI331" s="3">
        <f t="shared" ca="1" si="60"/>
        <v>138</v>
      </c>
    </row>
    <row r="332" spans="10:35" x14ac:dyDescent="0.3">
      <c r="J332" s="1">
        <f t="shared" si="57"/>
        <v>44527</v>
      </c>
      <c r="K332" s="5">
        <f t="shared" si="61"/>
        <v>6</v>
      </c>
      <c r="L332" s="3">
        <f t="shared" ca="1" si="62"/>
        <v>11.896472086916329</v>
      </c>
      <c r="M332" s="3">
        <f t="shared" ca="1" si="62"/>
        <v>15.474736803195313</v>
      </c>
      <c r="N332" s="3">
        <f t="shared" ca="1" si="62"/>
        <v>8.7890189681225035</v>
      </c>
      <c r="O332" s="3">
        <f t="shared" ca="1" si="62"/>
        <v>15.445060755160421</v>
      </c>
      <c r="P332" s="3">
        <f t="shared" ca="1" si="62"/>
        <v>13.8</v>
      </c>
      <c r="Q332" s="3">
        <f t="shared" ca="1" si="62"/>
        <v>12.771112159005574</v>
      </c>
      <c r="R332" s="3">
        <f t="shared" ca="1" si="62"/>
        <v>11.226720324609056</v>
      </c>
      <c r="S332" s="3">
        <f t="shared" ca="1" si="62"/>
        <v>11.469664436586385</v>
      </c>
      <c r="T332" s="3">
        <f t="shared" ca="1" si="62"/>
        <v>41.400000000000006</v>
      </c>
      <c r="U332" s="3">
        <f t="shared" ca="1" si="62"/>
        <v>94.834182267733581</v>
      </c>
      <c r="V332" s="3">
        <f t="shared" ca="1" si="62"/>
        <v>97.763274988802422</v>
      </c>
      <c r="W332" s="3">
        <f t="shared" ca="1" si="62"/>
        <v>151.30775620681914</v>
      </c>
      <c r="X332" s="3">
        <f t="shared" ca="1" si="62"/>
        <v>138</v>
      </c>
      <c r="Y332" s="3">
        <f t="shared" ca="1" si="62"/>
        <v>134.26390598953137</v>
      </c>
      <c r="Z332" s="3">
        <f t="shared" ca="1" si="62"/>
        <v>138</v>
      </c>
      <c r="AA332" s="3">
        <f t="shared" ca="1" si="60"/>
        <v>139.20797163529164</v>
      </c>
      <c r="AB332" s="3">
        <f t="shared" ca="1" si="60"/>
        <v>102.89203844238719</v>
      </c>
      <c r="AC332" s="3">
        <f t="shared" ca="1" si="60"/>
        <v>138</v>
      </c>
      <c r="AD332" s="3">
        <f t="shared" ca="1" si="60"/>
        <v>99.22023475054533</v>
      </c>
      <c r="AE332" s="3">
        <f t="shared" ca="1" si="60"/>
        <v>62.910916401959668</v>
      </c>
      <c r="AF332" s="3">
        <f t="shared" ca="1" si="60"/>
        <v>36.943327825536926</v>
      </c>
      <c r="AG332" s="3">
        <f t="shared" ca="1" si="60"/>
        <v>13.8</v>
      </c>
      <c r="AH332" s="3">
        <f t="shared" ca="1" si="60"/>
        <v>15.160931943852161</v>
      </c>
      <c r="AI332" s="3">
        <f t="shared" ca="1" si="60"/>
        <v>13.8</v>
      </c>
    </row>
    <row r="333" spans="10:35" x14ac:dyDescent="0.3">
      <c r="J333" s="1">
        <f t="shared" si="57"/>
        <v>44528</v>
      </c>
      <c r="K333" s="5">
        <f t="shared" si="61"/>
        <v>7</v>
      </c>
      <c r="L333" s="3">
        <f t="shared" ca="1" si="62"/>
        <v>19.268977717815655</v>
      </c>
      <c r="M333" s="3">
        <f t="shared" ca="1" si="62"/>
        <v>13.8</v>
      </c>
      <c r="N333" s="3">
        <f t="shared" ca="1" si="62"/>
        <v>15.16795356059497</v>
      </c>
      <c r="O333" s="3">
        <f t="shared" ca="1" si="62"/>
        <v>18.391943550019864</v>
      </c>
      <c r="P333" s="3">
        <f t="shared" ca="1" si="62"/>
        <v>14.860396108784228</v>
      </c>
      <c r="Q333" s="3">
        <f t="shared" ca="1" si="62"/>
        <v>12.14528767983427</v>
      </c>
      <c r="R333" s="3">
        <f t="shared" ca="1" si="62"/>
        <v>18.201693239515187</v>
      </c>
      <c r="S333" s="3">
        <f t="shared" ca="1" si="62"/>
        <v>14.956169554632247</v>
      </c>
      <c r="T333" s="3">
        <f t="shared" ca="1" si="62"/>
        <v>39.313779211386596</v>
      </c>
      <c r="U333" s="3">
        <f t="shared" ca="1" si="62"/>
        <v>70.931531984580403</v>
      </c>
      <c r="V333" s="3">
        <f t="shared" ca="1" si="62"/>
        <v>125.28952543193239</v>
      </c>
      <c r="W333" s="3">
        <f t="shared" ca="1" si="62"/>
        <v>139.97852127023117</v>
      </c>
      <c r="X333" s="3">
        <f t="shared" ca="1" si="62"/>
        <v>142.01786341515776</v>
      </c>
      <c r="Y333" s="3">
        <f t="shared" ca="1" si="62"/>
        <v>121.63762666566629</v>
      </c>
      <c r="Z333" s="3">
        <f t="shared" ca="1" si="62"/>
        <v>89.226729880000235</v>
      </c>
      <c r="AA333" s="3">
        <f t="shared" ca="1" si="60"/>
        <v>157.34011219561208</v>
      </c>
      <c r="AB333" s="3">
        <f t="shared" ca="1" si="60"/>
        <v>94.224696316107554</v>
      </c>
      <c r="AC333" s="3">
        <f t="shared" ca="1" si="60"/>
        <v>85.58593868691878</v>
      </c>
      <c r="AD333" s="3">
        <f t="shared" ca="1" si="60"/>
        <v>131.74357853488556</v>
      </c>
      <c r="AE333" s="3">
        <f t="shared" ca="1" si="60"/>
        <v>90.049090299554024</v>
      </c>
      <c r="AF333" s="3">
        <f t="shared" ca="1" si="60"/>
        <v>27.6</v>
      </c>
      <c r="AG333" s="3">
        <f t="shared" ca="1" si="60"/>
        <v>10.141102617367581</v>
      </c>
      <c r="AH333" s="3">
        <f t="shared" ca="1" si="60"/>
        <v>15.464699881158948</v>
      </c>
      <c r="AI333" s="3">
        <f t="shared" ca="1" si="60"/>
        <v>14.994760131286274</v>
      </c>
    </row>
    <row r="334" spans="10:35" x14ac:dyDescent="0.3">
      <c r="J334" s="1">
        <f t="shared" si="57"/>
        <v>44529</v>
      </c>
      <c r="K334" s="5">
        <f t="shared" si="61"/>
        <v>1</v>
      </c>
      <c r="L334" s="3">
        <f t="shared" ca="1" si="62"/>
        <v>176.60547447842549</v>
      </c>
      <c r="M334" s="3">
        <f t="shared" ca="1" si="62"/>
        <v>108.91721378523589</v>
      </c>
      <c r="N334" s="3">
        <f t="shared" ca="1" si="62"/>
        <v>179.86544968449152</v>
      </c>
      <c r="O334" s="3">
        <f t="shared" ca="1" si="62"/>
        <v>150.59177457459805</v>
      </c>
      <c r="P334" s="3">
        <f t="shared" ca="1" si="62"/>
        <v>106.14183516954702</v>
      </c>
      <c r="Q334" s="3">
        <f t="shared" ca="1" si="62"/>
        <v>87.048093466874121</v>
      </c>
      <c r="R334" s="3">
        <f t="shared" ca="1" si="62"/>
        <v>153.54391090024845</v>
      </c>
      <c r="S334" s="3">
        <f t="shared" ca="1" si="62"/>
        <v>138</v>
      </c>
      <c r="T334" s="3">
        <f t="shared" ca="1" si="62"/>
        <v>414</v>
      </c>
      <c r="U334" s="3">
        <f t="shared" ca="1" si="62"/>
        <v>1135.9334450307106</v>
      </c>
      <c r="V334" s="3">
        <f t="shared" ca="1" si="62"/>
        <v>1251.0302171128747</v>
      </c>
      <c r="W334" s="3">
        <f t="shared" ca="1" si="62"/>
        <v>1380</v>
      </c>
      <c r="X334" s="3">
        <f t="shared" ca="1" si="62"/>
        <v>1380</v>
      </c>
      <c r="Y334" s="3">
        <f t="shared" ca="1" si="62"/>
        <v>1901.6962219186003</v>
      </c>
      <c r="Z334" s="3">
        <f t="shared" ca="1" si="62"/>
        <v>1721.3660113686412</v>
      </c>
      <c r="AA334" s="3">
        <f t="shared" ca="1" si="60"/>
        <v>1071.0252866782062</v>
      </c>
      <c r="AB334" s="3">
        <f t="shared" ca="1" si="60"/>
        <v>1779.3060595866125</v>
      </c>
      <c r="AC334" s="3">
        <f t="shared" ca="1" si="60"/>
        <v>1380</v>
      </c>
      <c r="AD334" s="3">
        <f t="shared" ca="1" si="60"/>
        <v>994.3990936553846</v>
      </c>
      <c r="AE334" s="3">
        <f t="shared" ca="1" si="60"/>
        <v>988.92381011311863</v>
      </c>
      <c r="AF334" s="3">
        <f t="shared" ca="1" si="60"/>
        <v>364.46491176717961</v>
      </c>
      <c r="AG334" s="3">
        <f t="shared" ca="1" si="60"/>
        <v>138</v>
      </c>
      <c r="AH334" s="3">
        <f t="shared" ca="1" si="60"/>
        <v>149.24251906590931</v>
      </c>
      <c r="AI334" s="3">
        <f t="shared" ca="1" si="60"/>
        <v>90.931061260589061</v>
      </c>
    </row>
    <row r="335" spans="10:35" x14ac:dyDescent="0.3">
      <c r="J335" s="1">
        <f t="shared" si="57"/>
        <v>44530</v>
      </c>
      <c r="K335" s="5">
        <f t="shared" si="61"/>
        <v>2</v>
      </c>
      <c r="L335" s="3">
        <f t="shared" ca="1" si="62"/>
        <v>138</v>
      </c>
      <c r="M335" s="3">
        <f t="shared" ca="1" si="62"/>
        <v>134.31031247237601</v>
      </c>
      <c r="N335" s="3">
        <f t="shared" ca="1" si="62"/>
        <v>134.93110479742921</v>
      </c>
      <c r="O335" s="3">
        <f t="shared" ca="1" si="62"/>
        <v>185.02374991707973</v>
      </c>
      <c r="P335" s="3">
        <f t="shared" ca="1" si="62"/>
        <v>138</v>
      </c>
      <c r="Q335" s="3">
        <f t="shared" ca="1" si="62"/>
        <v>112.73716115033099</v>
      </c>
      <c r="R335" s="3">
        <f t="shared" ca="1" si="62"/>
        <v>138</v>
      </c>
      <c r="S335" s="3">
        <f t="shared" ca="1" si="62"/>
        <v>138</v>
      </c>
      <c r="T335" s="3">
        <f t="shared" ca="1" si="62"/>
        <v>373.06213387774847</v>
      </c>
      <c r="U335" s="3">
        <f t="shared" ca="1" si="62"/>
        <v>828</v>
      </c>
      <c r="V335" s="3">
        <f t="shared" ca="1" si="62"/>
        <v>1106.0475761472569</v>
      </c>
      <c r="W335" s="3">
        <f t="shared" ca="1" si="62"/>
        <v>1380</v>
      </c>
      <c r="X335" s="3">
        <f t="shared" ca="1" si="62"/>
        <v>1451.7966604191558</v>
      </c>
      <c r="Y335" s="3">
        <f t="shared" ca="1" si="62"/>
        <v>1739.0345184552036</v>
      </c>
      <c r="Z335" s="3">
        <f t="shared" ca="1" si="62"/>
        <v>1380</v>
      </c>
      <c r="AA335" s="3">
        <f t="shared" ca="1" si="60"/>
        <v>1297.0164881238138</v>
      </c>
      <c r="AB335" s="3">
        <f t="shared" ca="1" si="60"/>
        <v>1380</v>
      </c>
      <c r="AC335" s="3">
        <f t="shared" ca="1" si="60"/>
        <v>1182.4021279767428</v>
      </c>
      <c r="AD335" s="3">
        <f t="shared" ca="1" si="60"/>
        <v>803.86374831034777</v>
      </c>
      <c r="AE335" s="3">
        <f t="shared" ca="1" si="60"/>
        <v>828</v>
      </c>
      <c r="AF335" s="3">
        <f t="shared" ca="1" si="60"/>
        <v>266.83128129690044</v>
      </c>
      <c r="AG335" s="3">
        <f t="shared" ca="1" si="60"/>
        <v>182.72485389927374</v>
      </c>
      <c r="AH335" s="3">
        <f t="shared" ca="1" si="60"/>
        <v>83.704145413643914</v>
      </c>
      <c r="AI335" s="3">
        <f t="shared" ca="1" si="60"/>
        <v>89.015208815625755</v>
      </c>
    </row>
    <row r="336" spans="10:35" x14ac:dyDescent="0.3">
      <c r="J336" s="1">
        <f t="shared" si="57"/>
        <v>44531</v>
      </c>
      <c r="K336" s="5">
        <f t="shared" si="61"/>
        <v>3</v>
      </c>
      <c r="L336" s="3">
        <f t="shared" ca="1" si="62"/>
        <v>110.4</v>
      </c>
      <c r="M336" s="3">
        <f t="shared" ca="1" si="62"/>
        <v>110.4</v>
      </c>
      <c r="N336" s="3">
        <f t="shared" ca="1" si="62"/>
        <v>114.09390005449187</v>
      </c>
      <c r="O336" s="3">
        <f t="shared" ca="1" si="62"/>
        <v>151.15724938416034</v>
      </c>
      <c r="P336" s="3">
        <f t="shared" ca="1" si="62"/>
        <v>152.42007746620737</v>
      </c>
      <c r="Q336" s="3">
        <f t="shared" ca="1" si="62"/>
        <v>110.4</v>
      </c>
      <c r="R336" s="3">
        <f t="shared" ca="1" si="62"/>
        <v>110.4</v>
      </c>
      <c r="S336" s="3">
        <f t="shared" ca="1" si="62"/>
        <v>131.18983910290385</v>
      </c>
      <c r="T336" s="3">
        <f t="shared" ca="1" si="62"/>
        <v>331.20000000000005</v>
      </c>
      <c r="U336" s="3">
        <f t="shared" ca="1" si="62"/>
        <v>584.55585219810644</v>
      </c>
      <c r="V336" s="3">
        <f t="shared" ca="1" si="62"/>
        <v>1155.9540649311336</v>
      </c>
      <c r="W336" s="3">
        <f t="shared" ca="1" si="62"/>
        <v>1158.0774306472313</v>
      </c>
      <c r="X336" s="3">
        <f t="shared" ca="1" si="62"/>
        <v>920.31059155870207</v>
      </c>
      <c r="Y336" s="3">
        <f t="shared" ca="1" si="62"/>
        <v>944.00176711041991</v>
      </c>
      <c r="Z336" s="3">
        <f t="shared" ca="1" si="62"/>
        <v>851.77731224177319</v>
      </c>
      <c r="AA336" s="3">
        <f t="shared" ca="1" si="60"/>
        <v>742.11375517759836</v>
      </c>
      <c r="AB336" s="3">
        <f t="shared" ca="1" si="60"/>
        <v>662.41031763569924</v>
      </c>
      <c r="AC336" s="3">
        <f t="shared" ca="1" si="60"/>
        <v>972.79972776009186</v>
      </c>
      <c r="AD336" s="3">
        <f t="shared" ca="1" si="60"/>
        <v>1156.7709457451444</v>
      </c>
      <c r="AE336" s="3">
        <f t="shared" ca="1" si="60"/>
        <v>662.40000000000009</v>
      </c>
      <c r="AF336" s="3">
        <f t="shared" ca="1" si="60"/>
        <v>220.8</v>
      </c>
      <c r="AG336" s="3">
        <f t="shared" ca="1" si="60"/>
        <v>131.54282050097285</v>
      </c>
      <c r="AH336" s="3">
        <f t="shared" ca="1" si="60"/>
        <v>149.9099254822124</v>
      </c>
      <c r="AI336" s="3">
        <f t="shared" ca="1" si="60"/>
        <v>110.4</v>
      </c>
    </row>
    <row r="337" spans="10:35" x14ac:dyDescent="0.3">
      <c r="J337" s="1">
        <f t="shared" si="57"/>
        <v>44532</v>
      </c>
      <c r="K337" s="5">
        <f t="shared" si="61"/>
        <v>4</v>
      </c>
      <c r="L337" s="3">
        <f t="shared" ca="1" si="62"/>
        <v>93.145567960975541</v>
      </c>
      <c r="M337" s="3">
        <f t="shared" ca="1" si="62"/>
        <v>110.4</v>
      </c>
      <c r="N337" s="3">
        <f t="shared" ca="1" si="62"/>
        <v>110.4</v>
      </c>
      <c r="O337" s="3">
        <f t="shared" ca="1" si="62"/>
        <v>110.00265581516345</v>
      </c>
      <c r="P337" s="3">
        <f t="shared" ca="1" si="62"/>
        <v>78.510720446231858</v>
      </c>
      <c r="Q337" s="3">
        <f t="shared" ca="1" si="62"/>
        <v>106.03930141658617</v>
      </c>
      <c r="R337" s="3">
        <f t="shared" ca="1" si="62"/>
        <v>87.91861229265686</v>
      </c>
      <c r="S337" s="3">
        <f t="shared" ca="1" si="62"/>
        <v>110.4</v>
      </c>
      <c r="T337" s="3">
        <f t="shared" ca="1" si="62"/>
        <v>331.20000000000005</v>
      </c>
      <c r="U337" s="3">
        <f t="shared" ca="1" si="62"/>
        <v>745.10021440413993</v>
      </c>
      <c r="V337" s="3">
        <f t="shared" ca="1" si="62"/>
        <v>913.31268875812555</v>
      </c>
      <c r="W337" s="3">
        <f t="shared" ca="1" si="62"/>
        <v>1487.6941526902447</v>
      </c>
      <c r="X337" s="3">
        <f t="shared" ca="1" si="62"/>
        <v>1104</v>
      </c>
      <c r="Y337" s="3">
        <f t="shared" ca="1" si="62"/>
        <v>913.44404082206063</v>
      </c>
      <c r="Z337" s="3">
        <f t="shared" ca="1" si="62"/>
        <v>971.6404659659911</v>
      </c>
      <c r="AA337" s="3">
        <f t="shared" ca="1" si="60"/>
        <v>1281.6981518716721</v>
      </c>
      <c r="AB337" s="3">
        <f t="shared" ca="1" si="60"/>
        <v>886.73048412850972</v>
      </c>
      <c r="AC337" s="3">
        <f t="shared" ca="1" si="60"/>
        <v>1104</v>
      </c>
      <c r="AD337" s="3">
        <f t="shared" ca="1" si="60"/>
        <v>883.2</v>
      </c>
      <c r="AE337" s="3">
        <f t="shared" ca="1" si="60"/>
        <v>662.40000000000009</v>
      </c>
      <c r="AF337" s="3">
        <f t="shared" ca="1" si="60"/>
        <v>251.63369707446446</v>
      </c>
      <c r="AG337" s="3">
        <f t="shared" ca="1" si="60"/>
        <v>110.4</v>
      </c>
      <c r="AH337" s="3">
        <f t="shared" ca="1" si="60"/>
        <v>132.41236838572433</v>
      </c>
      <c r="AI337" s="3">
        <f t="shared" ca="1" si="60"/>
        <v>78.837651287693006</v>
      </c>
    </row>
    <row r="338" spans="10:35" x14ac:dyDescent="0.3">
      <c r="J338" s="1">
        <f t="shared" si="57"/>
        <v>44533</v>
      </c>
      <c r="K338" s="5">
        <f t="shared" si="61"/>
        <v>5</v>
      </c>
      <c r="L338" s="3">
        <f t="shared" ca="1" si="62"/>
        <v>108.10831057389998</v>
      </c>
      <c r="M338" s="3">
        <f t="shared" ca="1" si="62"/>
        <v>71.184673318989951</v>
      </c>
      <c r="N338" s="3">
        <f t="shared" ca="1" si="62"/>
        <v>110.4</v>
      </c>
      <c r="O338" s="3">
        <f t="shared" ca="1" si="62"/>
        <v>147.17715782850118</v>
      </c>
      <c r="P338" s="3">
        <f t="shared" ca="1" si="62"/>
        <v>137.58783662000235</v>
      </c>
      <c r="Q338" s="3">
        <f t="shared" ca="1" si="62"/>
        <v>110.4</v>
      </c>
      <c r="R338" s="3">
        <f t="shared" ca="1" si="62"/>
        <v>116.80030133300943</v>
      </c>
      <c r="S338" s="3">
        <f t="shared" ca="1" si="62"/>
        <v>114.87770626500787</v>
      </c>
      <c r="T338" s="3">
        <f t="shared" ca="1" si="62"/>
        <v>331.20000000000005</v>
      </c>
      <c r="U338" s="3">
        <f t="shared" ca="1" si="62"/>
        <v>511.69571446084223</v>
      </c>
      <c r="V338" s="3">
        <f t="shared" ca="1" si="62"/>
        <v>863.23291604856695</v>
      </c>
      <c r="W338" s="3">
        <f t="shared" ca="1" si="62"/>
        <v>1104</v>
      </c>
      <c r="X338" s="3">
        <f t="shared" ca="1" si="62"/>
        <v>815.07365060131804</v>
      </c>
      <c r="Y338" s="3">
        <f t="shared" ca="1" si="62"/>
        <v>1236.0007242159734</v>
      </c>
      <c r="Z338" s="3">
        <f t="shared" ca="1" si="62"/>
        <v>951.65500395214099</v>
      </c>
      <c r="AA338" s="3">
        <f t="shared" ca="1" si="62"/>
        <v>1104</v>
      </c>
      <c r="AB338" s="3">
        <f t="shared" ref="AB338:AI353" ca="1" si="63">IF($K338&gt;5,($H$2*VLOOKUP(AB$1,$A$1:$B$25,2,0)*(1+$D$2*RANDBETWEEN(-1,1)*RAND())*VLOOKUP(MONTH($J338),$D$6:$E$17,2,0))*$D$4,($H$2*VLOOKUP(AB$1,$A$1:$B$25,2,0)*(1+$D$2*RANDBETWEEN(-1,1)*RAND())*VLOOKUP(MONTH($J338),$D$6:$E$17,2,0)))</f>
        <v>1219.5832036333609</v>
      </c>
      <c r="AC338" s="3">
        <f t="shared" ca="1" si="63"/>
        <v>1104</v>
      </c>
      <c r="AD338" s="3">
        <f t="shared" ca="1" si="63"/>
        <v>669.84247450414443</v>
      </c>
      <c r="AE338" s="3">
        <f t="shared" ca="1" si="63"/>
        <v>824.08748290591529</v>
      </c>
      <c r="AF338" s="3">
        <f t="shared" ca="1" si="63"/>
        <v>240.11046378162033</v>
      </c>
      <c r="AG338" s="3">
        <f t="shared" ca="1" si="63"/>
        <v>66.957245976141209</v>
      </c>
      <c r="AH338" s="3">
        <f t="shared" ca="1" si="63"/>
        <v>133.72763935303897</v>
      </c>
      <c r="AI338" s="3">
        <f t="shared" ca="1" si="63"/>
        <v>138.14558116704416</v>
      </c>
    </row>
    <row r="339" spans="10:35" x14ac:dyDescent="0.3">
      <c r="J339" s="1">
        <f t="shared" si="57"/>
        <v>44534</v>
      </c>
      <c r="K339" s="5">
        <f t="shared" si="61"/>
        <v>6</v>
      </c>
      <c r="L339" s="3">
        <f t="shared" ref="L339:AA354" ca="1" si="64">IF($K339&gt;5,($H$2*VLOOKUP(L$1,$A$1:$B$25,2,0)*(1+$D$2*RANDBETWEEN(-1,1)*RAND())*VLOOKUP(MONTH($J339),$D$6:$E$17,2,0))*$D$4,($H$2*VLOOKUP(L$1,$A$1:$B$25,2,0)*(1+$D$2*RANDBETWEEN(-1,1)*RAND())*VLOOKUP(MONTH($J339),$D$6:$E$17,2,0)))</f>
        <v>9.9793747284702246</v>
      </c>
      <c r="M339" s="3">
        <f t="shared" ca="1" si="64"/>
        <v>11.893770252324368</v>
      </c>
      <c r="N339" s="3">
        <f t="shared" ca="1" si="64"/>
        <v>15.151173749429475</v>
      </c>
      <c r="O339" s="3">
        <f t="shared" ca="1" si="64"/>
        <v>13.342371679263366</v>
      </c>
      <c r="P339" s="3">
        <f t="shared" ca="1" si="64"/>
        <v>14.819587736294492</v>
      </c>
      <c r="Q339" s="3">
        <f t="shared" ca="1" si="64"/>
        <v>8.5213304411820534</v>
      </c>
      <c r="R339" s="3">
        <f t="shared" ca="1" si="64"/>
        <v>11.040000000000001</v>
      </c>
      <c r="S339" s="3">
        <f t="shared" ca="1" si="64"/>
        <v>11.040000000000001</v>
      </c>
      <c r="T339" s="3">
        <f t="shared" ca="1" si="64"/>
        <v>28.66643668281899</v>
      </c>
      <c r="U339" s="3">
        <f t="shared" ca="1" si="64"/>
        <v>51.027124051183229</v>
      </c>
      <c r="V339" s="3">
        <f t="shared" ca="1" si="64"/>
        <v>54.70947928869321</v>
      </c>
      <c r="W339" s="3">
        <f t="shared" ca="1" si="64"/>
        <v>110.4</v>
      </c>
      <c r="X339" s="3">
        <f t="shared" ca="1" si="64"/>
        <v>81.854815046291478</v>
      </c>
      <c r="Y339" s="3">
        <f t="shared" ca="1" si="64"/>
        <v>139.01572046874372</v>
      </c>
      <c r="Z339" s="3">
        <f t="shared" ca="1" si="64"/>
        <v>119.29728005018769</v>
      </c>
      <c r="AA339" s="3">
        <f t="shared" ca="1" si="64"/>
        <v>69.999894430493896</v>
      </c>
      <c r="AB339" s="3">
        <f t="shared" ca="1" si="63"/>
        <v>107.84291822503104</v>
      </c>
      <c r="AC339" s="3">
        <f t="shared" ca="1" si="63"/>
        <v>86.758122099518644</v>
      </c>
      <c r="AD339" s="3">
        <f t="shared" ca="1" si="63"/>
        <v>62.415626702540465</v>
      </c>
      <c r="AE339" s="3">
        <f t="shared" ca="1" si="63"/>
        <v>60.996460857433966</v>
      </c>
      <c r="AF339" s="3">
        <f t="shared" ca="1" si="63"/>
        <v>16.8558441144048</v>
      </c>
      <c r="AG339" s="3">
        <f t="shared" ca="1" si="63"/>
        <v>15.313256813818391</v>
      </c>
      <c r="AH339" s="3">
        <f t="shared" ca="1" si="63"/>
        <v>10.281579755719857</v>
      </c>
      <c r="AI339" s="3">
        <f t="shared" ca="1" si="63"/>
        <v>11.799150700721167</v>
      </c>
    </row>
    <row r="340" spans="10:35" x14ac:dyDescent="0.3">
      <c r="J340" s="1">
        <f t="shared" si="57"/>
        <v>44535</v>
      </c>
      <c r="K340" s="5">
        <f t="shared" si="61"/>
        <v>7</v>
      </c>
      <c r="L340" s="3">
        <f t="shared" ca="1" si="64"/>
        <v>13.387580778621794</v>
      </c>
      <c r="M340" s="3">
        <f t="shared" ca="1" si="64"/>
        <v>11.040000000000001</v>
      </c>
      <c r="N340" s="3">
        <f t="shared" ca="1" si="64"/>
        <v>14.12625136541895</v>
      </c>
      <c r="O340" s="3">
        <f t="shared" ca="1" si="64"/>
        <v>11.040000000000001</v>
      </c>
      <c r="P340" s="3">
        <f t="shared" ca="1" si="64"/>
        <v>11.040000000000001</v>
      </c>
      <c r="Q340" s="3">
        <f t="shared" ca="1" si="64"/>
        <v>6.8703109859204705</v>
      </c>
      <c r="R340" s="3">
        <f t="shared" ca="1" si="64"/>
        <v>11.040000000000001</v>
      </c>
      <c r="S340" s="3">
        <f t="shared" ca="1" si="64"/>
        <v>14.789673324891133</v>
      </c>
      <c r="T340" s="3">
        <f t="shared" ca="1" si="64"/>
        <v>33.120000000000005</v>
      </c>
      <c r="U340" s="3">
        <f t="shared" ca="1" si="64"/>
        <v>66.240000000000009</v>
      </c>
      <c r="V340" s="3">
        <f t="shared" ca="1" si="64"/>
        <v>88.320000000000007</v>
      </c>
      <c r="W340" s="3">
        <f t="shared" ca="1" si="64"/>
        <v>110.4</v>
      </c>
      <c r="X340" s="3">
        <f t="shared" ca="1" si="64"/>
        <v>110.4</v>
      </c>
      <c r="Y340" s="3">
        <f t="shared" ca="1" si="64"/>
        <v>110.4</v>
      </c>
      <c r="Z340" s="3">
        <f t="shared" ca="1" si="64"/>
        <v>110.4</v>
      </c>
      <c r="AA340" s="3">
        <f t="shared" ca="1" si="64"/>
        <v>119.23713140809498</v>
      </c>
      <c r="AB340" s="3">
        <f t="shared" ca="1" si="63"/>
        <v>106.91969073666661</v>
      </c>
      <c r="AC340" s="3">
        <f t="shared" ca="1" si="63"/>
        <v>121.98311144552457</v>
      </c>
      <c r="AD340" s="3">
        <f t="shared" ca="1" si="63"/>
        <v>67.11671276242582</v>
      </c>
      <c r="AE340" s="3">
        <f t="shared" ca="1" si="63"/>
        <v>66.240000000000009</v>
      </c>
      <c r="AF340" s="3">
        <f t="shared" ca="1" si="63"/>
        <v>19.83918583685012</v>
      </c>
      <c r="AG340" s="3">
        <f t="shared" ca="1" si="63"/>
        <v>11.040000000000001</v>
      </c>
      <c r="AH340" s="3">
        <f t="shared" ca="1" si="63"/>
        <v>11.040000000000001</v>
      </c>
      <c r="AI340" s="3">
        <f t="shared" ca="1" si="63"/>
        <v>11.040000000000001</v>
      </c>
    </row>
    <row r="341" spans="10:35" x14ac:dyDescent="0.3">
      <c r="J341" s="1">
        <f t="shared" si="57"/>
        <v>44536</v>
      </c>
      <c r="K341" s="5">
        <f t="shared" si="61"/>
        <v>1</v>
      </c>
      <c r="L341" s="3">
        <f t="shared" ca="1" si="64"/>
        <v>79.053046398417848</v>
      </c>
      <c r="M341" s="3">
        <f t="shared" ca="1" si="64"/>
        <v>110.4</v>
      </c>
      <c r="N341" s="3">
        <f t="shared" ca="1" si="64"/>
        <v>112.48235449891496</v>
      </c>
      <c r="O341" s="3">
        <f t="shared" ca="1" si="64"/>
        <v>122.65143867168439</v>
      </c>
      <c r="P341" s="3">
        <f t="shared" ca="1" si="64"/>
        <v>85.884865540897025</v>
      </c>
      <c r="Q341" s="3">
        <f t="shared" ca="1" si="64"/>
        <v>68.211598129648493</v>
      </c>
      <c r="R341" s="3">
        <f t="shared" ca="1" si="64"/>
        <v>77.087584257622311</v>
      </c>
      <c r="S341" s="3">
        <f t="shared" ca="1" si="64"/>
        <v>110.4</v>
      </c>
      <c r="T341" s="3">
        <f t="shared" ca="1" si="64"/>
        <v>241.70919600772797</v>
      </c>
      <c r="U341" s="3">
        <f t="shared" ca="1" si="64"/>
        <v>415.00260569246467</v>
      </c>
      <c r="V341" s="3">
        <f t="shared" ca="1" si="64"/>
        <v>948.47515376782906</v>
      </c>
      <c r="W341" s="3">
        <f t="shared" ca="1" si="64"/>
        <v>1214.5409504134491</v>
      </c>
      <c r="X341" s="3">
        <f t="shared" ca="1" si="64"/>
        <v>1104</v>
      </c>
      <c r="Y341" s="3">
        <f t="shared" ca="1" si="64"/>
        <v>1359.0609531008247</v>
      </c>
      <c r="Z341" s="3">
        <f t="shared" ca="1" si="64"/>
        <v>1502.4165559671455</v>
      </c>
      <c r="AA341" s="3">
        <f t="shared" ca="1" si="64"/>
        <v>1514.162690320718</v>
      </c>
      <c r="AB341" s="3">
        <f t="shared" ca="1" si="63"/>
        <v>995.52001330789483</v>
      </c>
      <c r="AC341" s="3">
        <f t="shared" ca="1" si="63"/>
        <v>1104</v>
      </c>
      <c r="AD341" s="3">
        <f t="shared" ca="1" si="63"/>
        <v>910.85013817094898</v>
      </c>
      <c r="AE341" s="3">
        <f t="shared" ca="1" si="63"/>
        <v>662.40000000000009</v>
      </c>
      <c r="AF341" s="3">
        <f t="shared" ca="1" si="63"/>
        <v>298.45375114967067</v>
      </c>
      <c r="AG341" s="3">
        <f t="shared" ca="1" si="63"/>
        <v>110.4</v>
      </c>
      <c r="AH341" s="3">
        <f t="shared" ca="1" si="63"/>
        <v>75.080452397544548</v>
      </c>
      <c r="AI341" s="3">
        <f t="shared" ca="1" si="63"/>
        <v>152.46438792003079</v>
      </c>
    </row>
    <row r="342" spans="10:35" x14ac:dyDescent="0.3">
      <c r="J342" s="1">
        <f t="shared" si="57"/>
        <v>44537</v>
      </c>
      <c r="K342" s="5">
        <f t="shared" si="61"/>
        <v>2</v>
      </c>
      <c r="L342" s="3">
        <f t="shared" ca="1" si="64"/>
        <v>110.4</v>
      </c>
      <c r="M342" s="3">
        <f t="shared" ca="1" si="64"/>
        <v>141.9850669689844</v>
      </c>
      <c r="N342" s="3">
        <f t="shared" ca="1" si="64"/>
        <v>110.4</v>
      </c>
      <c r="O342" s="3">
        <f t="shared" ca="1" si="64"/>
        <v>110.4</v>
      </c>
      <c r="P342" s="3">
        <f t="shared" ca="1" si="64"/>
        <v>110.4</v>
      </c>
      <c r="Q342" s="3">
        <f t="shared" ca="1" si="64"/>
        <v>144.88795619547216</v>
      </c>
      <c r="R342" s="3">
        <f t="shared" ca="1" si="64"/>
        <v>152.89902166524723</v>
      </c>
      <c r="S342" s="3">
        <f t="shared" ca="1" si="64"/>
        <v>89.643334537892684</v>
      </c>
      <c r="T342" s="3">
        <f t="shared" ca="1" si="64"/>
        <v>283.69576291726747</v>
      </c>
      <c r="U342" s="3">
        <f t="shared" ca="1" si="64"/>
        <v>729.07531138356899</v>
      </c>
      <c r="V342" s="3">
        <f t="shared" ca="1" si="64"/>
        <v>883.2</v>
      </c>
      <c r="W342" s="3">
        <f t="shared" ca="1" si="64"/>
        <v>1204.6888595437053</v>
      </c>
      <c r="X342" s="3">
        <f t="shared" ca="1" si="64"/>
        <v>1104</v>
      </c>
      <c r="Y342" s="3">
        <f t="shared" ca="1" si="64"/>
        <v>1419.3761127257469</v>
      </c>
      <c r="Z342" s="3">
        <f t="shared" ca="1" si="64"/>
        <v>1054.031311010076</v>
      </c>
      <c r="AA342" s="3">
        <f t="shared" ca="1" si="64"/>
        <v>1099.0767414246814</v>
      </c>
      <c r="AB342" s="3">
        <f t="shared" ca="1" si="63"/>
        <v>1104</v>
      </c>
      <c r="AC342" s="3">
        <f t="shared" ca="1" si="63"/>
        <v>1541.5841623663282</v>
      </c>
      <c r="AD342" s="3">
        <f t="shared" ca="1" si="63"/>
        <v>883.2</v>
      </c>
      <c r="AE342" s="3">
        <f t="shared" ca="1" si="63"/>
        <v>443.86935015639057</v>
      </c>
      <c r="AF342" s="3">
        <f t="shared" ca="1" si="63"/>
        <v>220.92485645788918</v>
      </c>
      <c r="AG342" s="3">
        <f t="shared" ca="1" si="63"/>
        <v>110.4</v>
      </c>
      <c r="AH342" s="3">
        <f t="shared" ca="1" si="63"/>
        <v>92.345457518443794</v>
      </c>
      <c r="AI342" s="3">
        <f t="shared" ca="1" si="63"/>
        <v>140.79529295355084</v>
      </c>
    </row>
    <row r="343" spans="10:35" x14ac:dyDescent="0.3">
      <c r="J343" s="1">
        <f t="shared" si="57"/>
        <v>44538</v>
      </c>
      <c r="K343" s="5">
        <f t="shared" si="61"/>
        <v>3</v>
      </c>
      <c r="L343" s="3">
        <f t="shared" ca="1" si="64"/>
        <v>145.67055623591207</v>
      </c>
      <c r="M343" s="3">
        <f t="shared" ca="1" si="64"/>
        <v>128.3283788543466</v>
      </c>
      <c r="N343" s="3">
        <f t="shared" ca="1" si="64"/>
        <v>141.53767690251573</v>
      </c>
      <c r="O343" s="3">
        <f t="shared" ca="1" si="64"/>
        <v>110.4</v>
      </c>
      <c r="P343" s="3">
        <f t="shared" ca="1" si="64"/>
        <v>130.2551444387785</v>
      </c>
      <c r="Q343" s="3">
        <f t="shared" ca="1" si="64"/>
        <v>110.4</v>
      </c>
      <c r="R343" s="3">
        <f t="shared" ca="1" si="64"/>
        <v>153.47792443918138</v>
      </c>
      <c r="S343" s="3">
        <f t="shared" ca="1" si="64"/>
        <v>69.17124734258951</v>
      </c>
      <c r="T343" s="3">
        <f t="shared" ca="1" si="64"/>
        <v>348.42845358611248</v>
      </c>
      <c r="U343" s="3">
        <f t="shared" ca="1" si="64"/>
        <v>662.40000000000009</v>
      </c>
      <c r="V343" s="3">
        <f t="shared" ca="1" si="64"/>
        <v>736.68879396595366</v>
      </c>
      <c r="W343" s="3">
        <f t="shared" ca="1" si="64"/>
        <v>1358.5073939690803</v>
      </c>
      <c r="X343" s="3">
        <f t="shared" ca="1" si="64"/>
        <v>915.43298493634836</v>
      </c>
      <c r="Y343" s="3">
        <f t="shared" ca="1" si="64"/>
        <v>1239.262511591402</v>
      </c>
      <c r="Z343" s="3">
        <f t="shared" ca="1" si="64"/>
        <v>1104</v>
      </c>
      <c r="AA343" s="3">
        <f t="shared" ca="1" si="64"/>
        <v>1104</v>
      </c>
      <c r="AB343" s="3">
        <f t="shared" ca="1" si="63"/>
        <v>871.3554042314662</v>
      </c>
      <c r="AC343" s="3">
        <f t="shared" ca="1" si="63"/>
        <v>1104</v>
      </c>
      <c r="AD343" s="3">
        <f t="shared" ca="1" si="63"/>
        <v>886.56189669822743</v>
      </c>
      <c r="AE343" s="3">
        <f t="shared" ca="1" si="63"/>
        <v>679.03027183566417</v>
      </c>
      <c r="AF343" s="3">
        <f t="shared" ca="1" si="63"/>
        <v>214.81818676852174</v>
      </c>
      <c r="AG343" s="3">
        <f t="shared" ca="1" si="63"/>
        <v>144.76870762982702</v>
      </c>
      <c r="AH343" s="3">
        <f t="shared" ca="1" si="63"/>
        <v>71.120997613782933</v>
      </c>
      <c r="AI343" s="3">
        <f t="shared" ca="1" si="63"/>
        <v>110.4</v>
      </c>
    </row>
    <row r="344" spans="10:35" x14ac:dyDescent="0.3">
      <c r="J344" s="1">
        <f t="shared" si="57"/>
        <v>44539</v>
      </c>
      <c r="K344" s="5">
        <f t="shared" si="61"/>
        <v>4</v>
      </c>
      <c r="L344" s="3">
        <f t="shared" ca="1" si="64"/>
        <v>78.159289672996692</v>
      </c>
      <c r="M344" s="3">
        <f t="shared" ca="1" si="64"/>
        <v>136.6772235538846</v>
      </c>
      <c r="N344" s="3">
        <f t="shared" ca="1" si="64"/>
        <v>110.4</v>
      </c>
      <c r="O344" s="3">
        <f t="shared" ca="1" si="64"/>
        <v>121.70118860718397</v>
      </c>
      <c r="P344" s="3">
        <f t="shared" ca="1" si="64"/>
        <v>113.2566006637886</v>
      </c>
      <c r="Q344" s="3">
        <f t="shared" ca="1" si="64"/>
        <v>139.76894698944599</v>
      </c>
      <c r="R344" s="3">
        <f t="shared" ca="1" si="64"/>
        <v>110.4</v>
      </c>
      <c r="S344" s="3">
        <f t="shared" ca="1" si="64"/>
        <v>110.4</v>
      </c>
      <c r="T344" s="3">
        <f t="shared" ca="1" si="64"/>
        <v>417.71054898209604</v>
      </c>
      <c r="U344" s="3">
        <f t="shared" ca="1" si="64"/>
        <v>458.91007212529769</v>
      </c>
      <c r="V344" s="3">
        <f t="shared" ca="1" si="64"/>
        <v>883.2</v>
      </c>
      <c r="W344" s="3">
        <f t="shared" ca="1" si="64"/>
        <v>1329.804551951702</v>
      </c>
      <c r="X344" s="3">
        <f t="shared" ca="1" si="64"/>
        <v>1104</v>
      </c>
      <c r="Y344" s="3">
        <f t="shared" ca="1" si="64"/>
        <v>1143.9656102275765</v>
      </c>
      <c r="Z344" s="3">
        <f t="shared" ca="1" si="64"/>
        <v>1143.4956585277644</v>
      </c>
      <c r="AA344" s="3">
        <f t="shared" ca="1" si="64"/>
        <v>1129.2119919019576</v>
      </c>
      <c r="AB344" s="3">
        <f t="shared" ca="1" si="63"/>
        <v>854.87035043200285</v>
      </c>
      <c r="AC344" s="3">
        <f t="shared" ca="1" si="63"/>
        <v>1418.0408180453317</v>
      </c>
      <c r="AD344" s="3">
        <f t="shared" ca="1" si="63"/>
        <v>883.2</v>
      </c>
      <c r="AE344" s="3">
        <f t="shared" ca="1" si="63"/>
        <v>896.84697035015927</v>
      </c>
      <c r="AF344" s="3">
        <f t="shared" ca="1" si="63"/>
        <v>134.10592367314814</v>
      </c>
      <c r="AG344" s="3">
        <f t="shared" ca="1" si="63"/>
        <v>114.91650068413423</v>
      </c>
      <c r="AH344" s="3">
        <f t="shared" ca="1" si="63"/>
        <v>110.4</v>
      </c>
      <c r="AI344" s="3">
        <f t="shared" ca="1" si="63"/>
        <v>110.4</v>
      </c>
    </row>
    <row r="345" spans="10:35" x14ac:dyDescent="0.3">
      <c r="J345" s="1">
        <f t="shared" si="57"/>
        <v>44540</v>
      </c>
      <c r="K345" s="5">
        <f t="shared" si="61"/>
        <v>5</v>
      </c>
      <c r="L345" s="3">
        <f t="shared" ca="1" si="64"/>
        <v>92.681076076096986</v>
      </c>
      <c r="M345" s="3">
        <f t="shared" ca="1" si="64"/>
        <v>132.52556935484435</v>
      </c>
      <c r="N345" s="3">
        <f t="shared" ca="1" si="64"/>
        <v>146.7506322825968</v>
      </c>
      <c r="O345" s="3">
        <f t="shared" ca="1" si="64"/>
        <v>78.643302672066</v>
      </c>
      <c r="P345" s="3">
        <f t="shared" ca="1" si="64"/>
        <v>110.40937183642357</v>
      </c>
      <c r="Q345" s="3">
        <f t="shared" ca="1" si="64"/>
        <v>130.30925079303566</v>
      </c>
      <c r="R345" s="3">
        <f t="shared" ca="1" si="64"/>
        <v>110.4</v>
      </c>
      <c r="S345" s="3">
        <f t="shared" ca="1" si="64"/>
        <v>110.4</v>
      </c>
      <c r="T345" s="3">
        <f t="shared" ca="1" si="64"/>
        <v>331.20000000000005</v>
      </c>
      <c r="U345" s="3">
        <f t="shared" ca="1" si="64"/>
        <v>662.40000000000009</v>
      </c>
      <c r="V345" s="3">
        <f t="shared" ca="1" si="64"/>
        <v>883.2</v>
      </c>
      <c r="W345" s="3">
        <f t="shared" ca="1" si="64"/>
        <v>1175.0397411931024</v>
      </c>
      <c r="X345" s="3">
        <f t="shared" ca="1" si="64"/>
        <v>821.64629609628355</v>
      </c>
      <c r="Y345" s="3">
        <f t="shared" ca="1" si="64"/>
        <v>1104</v>
      </c>
      <c r="Z345" s="3">
        <f t="shared" ca="1" si="64"/>
        <v>784.45897906604318</v>
      </c>
      <c r="AA345" s="3">
        <f t="shared" ca="1" si="64"/>
        <v>1250.9016510908816</v>
      </c>
      <c r="AB345" s="3">
        <f t="shared" ca="1" si="63"/>
        <v>1104</v>
      </c>
      <c r="AC345" s="3">
        <f t="shared" ca="1" si="63"/>
        <v>1325.2435306692928</v>
      </c>
      <c r="AD345" s="3">
        <f t="shared" ca="1" si="63"/>
        <v>883.2</v>
      </c>
      <c r="AE345" s="3">
        <f t="shared" ca="1" si="63"/>
        <v>888.84175029133769</v>
      </c>
      <c r="AF345" s="3">
        <f t="shared" ca="1" si="63"/>
        <v>220.8</v>
      </c>
      <c r="AG345" s="3">
        <f t="shared" ca="1" si="63"/>
        <v>142.1939098891981</v>
      </c>
      <c r="AH345" s="3">
        <f t="shared" ca="1" si="63"/>
        <v>69.727765005115941</v>
      </c>
      <c r="AI345" s="3">
        <f t="shared" ca="1" si="63"/>
        <v>149.16404278455855</v>
      </c>
    </row>
    <row r="346" spans="10:35" x14ac:dyDescent="0.3">
      <c r="J346" s="1">
        <f t="shared" si="57"/>
        <v>44541</v>
      </c>
      <c r="K346" s="5">
        <f t="shared" si="61"/>
        <v>6</v>
      </c>
      <c r="L346" s="3">
        <f t="shared" ca="1" si="64"/>
        <v>9.2766555382267306</v>
      </c>
      <c r="M346" s="3">
        <f t="shared" ca="1" si="64"/>
        <v>7.927954352966319</v>
      </c>
      <c r="N346" s="3">
        <f t="shared" ca="1" si="64"/>
        <v>11.040000000000001</v>
      </c>
      <c r="O346" s="3">
        <f t="shared" ca="1" si="64"/>
        <v>11.040000000000001</v>
      </c>
      <c r="P346" s="3">
        <f t="shared" ca="1" si="64"/>
        <v>11.040000000000001</v>
      </c>
      <c r="Q346" s="3">
        <f t="shared" ca="1" si="64"/>
        <v>11.040000000000001</v>
      </c>
      <c r="R346" s="3">
        <f t="shared" ca="1" si="64"/>
        <v>11.602330291528986</v>
      </c>
      <c r="S346" s="3">
        <f t="shared" ca="1" si="64"/>
        <v>11.040000000000001</v>
      </c>
      <c r="T346" s="3">
        <f t="shared" ca="1" si="64"/>
        <v>25.499777013990471</v>
      </c>
      <c r="U346" s="3">
        <f t="shared" ca="1" si="64"/>
        <v>66.240000000000009</v>
      </c>
      <c r="V346" s="3">
        <f t="shared" ca="1" si="64"/>
        <v>91.957062064276812</v>
      </c>
      <c r="W346" s="3">
        <f t="shared" ca="1" si="64"/>
        <v>93.515149680882985</v>
      </c>
      <c r="X346" s="3">
        <f t="shared" ca="1" si="64"/>
        <v>87.357000946729869</v>
      </c>
      <c r="Y346" s="3">
        <f t="shared" ca="1" si="64"/>
        <v>74.557026977459387</v>
      </c>
      <c r="Z346" s="3">
        <f t="shared" ca="1" si="64"/>
        <v>115.9735143012269</v>
      </c>
      <c r="AA346" s="3">
        <f t="shared" ca="1" si="64"/>
        <v>110.4</v>
      </c>
      <c r="AB346" s="3">
        <f t="shared" ca="1" si="63"/>
        <v>95.949776915911087</v>
      </c>
      <c r="AC346" s="3">
        <f t="shared" ca="1" si="63"/>
        <v>82.868462617415901</v>
      </c>
      <c r="AD346" s="3">
        <f t="shared" ca="1" si="63"/>
        <v>88.320000000000007</v>
      </c>
      <c r="AE346" s="3">
        <f t="shared" ca="1" si="63"/>
        <v>62.63236217168366</v>
      </c>
      <c r="AF346" s="3">
        <f t="shared" ca="1" si="63"/>
        <v>22.080000000000002</v>
      </c>
      <c r="AG346" s="3">
        <f t="shared" ca="1" si="63"/>
        <v>8.4820342622527534</v>
      </c>
      <c r="AH346" s="3">
        <f t="shared" ca="1" si="63"/>
        <v>6.9327412186044448</v>
      </c>
      <c r="AI346" s="3">
        <f t="shared" ca="1" si="63"/>
        <v>6.782491853006416</v>
      </c>
    </row>
    <row r="347" spans="10:35" x14ac:dyDescent="0.3">
      <c r="J347" s="1">
        <f t="shared" si="57"/>
        <v>44542</v>
      </c>
      <c r="K347" s="5">
        <f t="shared" si="61"/>
        <v>7</v>
      </c>
      <c r="L347" s="3">
        <f t="shared" ca="1" si="64"/>
        <v>15.010845549720706</v>
      </c>
      <c r="M347" s="3">
        <f t="shared" ca="1" si="64"/>
        <v>12.155026932298275</v>
      </c>
      <c r="N347" s="3">
        <f t="shared" ca="1" si="64"/>
        <v>12.136516100053463</v>
      </c>
      <c r="O347" s="3">
        <f t="shared" ca="1" si="64"/>
        <v>11.033161114479647</v>
      </c>
      <c r="P347" s="3">
        <f t="shared" ca="1" si="64"/>
        <v>11.040000000000001</v>
      </c>
      <c r="Q347" s="3">
        <f t="shared" ca="1" si="64"/>
        <v>11.040000000000001</v>
      </c>
      <c r="R347" s="3">
        <f t="shared" ca="1" si="64"/>
        <v>12.039542590436913</v>
      </c>
      <c r="S347" s="3">
        <f t="shared" ca="1" si="64"/>
        <v>13.288295423940154</v>
      </c>
      <c r="T347" s="3">
        <f t="shared" ca="1" si="64"/>
        <v>33.120000000000005</v>
      </c>
      <c r="U347" s="3">
        <f t="shared" ca="1" si="64"/>
        <v>73.462148157854571</v>
      </c>
      <c r="V347" s="3">
        <f t="shared" ca="1" si="64"/>
        <v>54.961731506375656</v>
      </c>
      <c r="W347" s="3">
        <f t="shared" ca="1" si="64"/>
        <v>152.4187872601369</v>
      </c>
      <c r="X347" s="3">
        <f t="shared" ca="1" si="64"/>
        <v>110.4</v>
      </c>
      <c r="Y347" s="3">
        <f t="shared" ca="1" si="64"/>
        <v>110.4</v>
      </c>
      <c r="Z347" s="3">
        <f t="shared" ca="1" si="64"/>
        <v>105.77840960466236</v>
      </c>
      <c r="AA347" s="3">
        <f t="shared" ca="1" si="64"/>
        <v>67.753576460303208</v>
      </c>
      <c r="AB347" s="3">
        <f t="shared" ca="1" si="63"/>
        <v>93.267868727442291</v>
      </c>
      <c r="AC347" s="3">
        <f t="shared" ca="1" si="63"/>
        <v>110.4</v>
      </c>
      <c r="AD347" s="3">
        <f t="shared" ca="1" si="63"/>
        <v>88.320000000000007</v>
      </c>
      <c r="AE347" s="3">
        <f t="shared" ca="1" si="63"/>
        <v>66.240000000000009</v>
      </c>
      <c r="AF347" s="3">
        <f t="shared" ca="1" si="63"/>
        <v>22.080000000000002</v>
      </c>
      <c r="AG347" s="3">
        <f t="shared" ca="1" si="63"/>
        <v>7.9342401566837966</v>
      </c>
      <c r="AH347" s="3">
        <f t="shared" ca="1" si="63"/>
        <v>9.5455859153253506</v>
      </c>
      <c r="AI347" s="3">
        <f t="shared" ca="1" si="63"/>
        <v>11.040000000000001</v>
      </c>
    </row>
    <row r="348" spans="10:35" x14ac:dyDescent="0.3">
      <c r="J348" s="1">
        <f t="shared" si="57"/>
        <v>44543</v>
      </c>
      <c r="K348" s="5">
        <f t="shared" si="61"/>
        <v>1</v>
      </c>
      <c r="L348" s="3">
        <f t="shared" ca="1" si="64"/>
        <v>110.4</v>
      </c>
      <c r="M348" s="3">
        <f t="shared" ca="1" si="64"/>
        <v>69.762680671205601</v>
      </c>
      <c r="N348" s="3">
        <f t="shared" ca="1" si="64"/>
        <v>134.27757846376446</v>
      </c>
      <c r="O348" s="3">
        <f t="shared" ca="1" si="64"/>
        <v>80.647367436048626</v>
      </c>
      <c r="P348" s="3">
        <f t="shared" ca="1" si="64"/>
        <v>106.88088810298225</v>
      </c>
      <c r="Q348" s="3">
        <f t="shared" ca="1" si="64"/>
        <v>110.23902474047441</v>
      </c>
      <c r="R348" s="3">
        <f t="shared" ca="1" si="64"/>
        <v>97.837799860838501</v>
      </c>
      <c r="S348" s="3">
        <f t="shared" ca="1" si="64"/>
        <v>79.537168708934715</v>
      </c>
      <c r="T348" s="3">
        <f t="shared" ca="1" si="64"/>
        <v>331.20000000000005</v>
      </c>
      <c r="U348" s="3">
        <f t="shared" ca="1" si="64"/>
        <v>747.55676584423168</v>
      </c>
      <c r="V348" s="3">
        <f t="shared" ca="1" si="64"/>
        <v>733.95790483360827</v>
      </c>
      <c r="W348" s="3">
        <f t="shared" ca="1" si="64"/>
        <v>916.06309396563381</v>
      </c>
      <c r="X348" s="3">
        <f t="shared" ca="1" si="64"/>
        <v>1417.1631027702342</v>
      </c>
      <c r="Y348" s="3">
        <f t="shared" ca="1" si="64"/>
        <v>1104</v>
      </c>
      <c r="Z348" s="3">
        <f t="shared" ca="1" si="64"/>
        <v>851.11839962179954</v>
      </c>
      <c r="AA348" s="3">
        <f t="shared" ca="1" si="64"/>
        <v>1104</v>
      </c>
      <c r="AB348" s="3">
        <f t="shared" ca="1" si="63"/>
        <v>1043.5111999315698</v>
      </c>
      <c r="AC348" s="3">
        <f t="shared" ca="1" si="63"/>
        <v>1343.6251430117666</v>
      </c>
      <c r="AD348" s="3">
        <f t="shared" ca="1" si="63"/>
        <v>1188.9803240338954</v>
      </c>
      <c r="AE348" s="3">
        <f t="shared" ca="1" si="63"/>
        <v>525.84281117683645</v>
      </c>
      <c r="AF348" s="3">
        <f t="shared" ca="1" si="63"/>
        <v>220.8</v>
      </c>
      <c r="AG348" s="3">
        <f t="shared" ca="1" si="63"/>
        <v>152.94246837895659</v>
      </c>
      <c r="AH348" s="3">
        <f t="shared" ca="1" si="63"/>
        <v>74.202643558548743</v>
      </c>
      <c r="AI348" s="3">
        <f t="shared" ca="1" si="63"/>
        <v>110.4</v>
      </c>
    </row>
    <row r="349" spans="10:35" x14ac:dyDescent="0.3">
      <c r="J349" s="1">
        <f t="shared" si="57"/>
        <v>44544</v>
      </c>
      <c r="K349" s="5">
        <f t="shared" si="61"/>
        <v>2</v>
      </c>
      <c r="L349" s="3">
        <f t="shared" ca="1" si="64"/>
        <v>84.281564565660616</v>
      </c>
      <c r="M349" s="3">
        <f t="shared" ca="1" si="64"/>
        <v>141.73994572326535</v>
      </c>
      <c r="N349" s="3">
        <f t="shared" ca="1" si="64"/>
        <v>138.43552393099637</v>
      </c>
      <c r="O349" s="3">
        <f t="shared" ca="1" si="64"/>
        <v>110.4</v>
      </c>
      <c r="P349" s="3">
        <f t="shared" ca="1" si="64"/>
        <v>131.30868113380959</v>
      </c>
      <c r="Q349" s="3">
        <f t="shared" ca="1" si="64"/>
        <v>110.98817275526744</v>
      </c>
      <c r="R349" s="3">
        <f t="shared" ca="1" si="64"/>
        <v>110.4</v>
      </c>
      <c r="S349" s="3">
        <f t="shared" ca="1" si="64"/>
        <v>148.81938121628644</v>
      </c>
      <c r="T349" s="3">
        <f t="shared" ca="1" si="64"/>
        <v>232.24203176881622</v>
      </c>
      <c r="U349" s="3">
        <f t="shared" ca="1" si="64"/>
        <v>922.49777233025327</v>
      </c>
      <c r="V349" s="3">
        <f t="shared" ca="1" si="64"/>
        <v>883.2</v>
      </c>
      <c r="W349" s="3">
        <f t="shared" ca="1" si="64"/>
        <v>662.890290886927</v>
      </c>
      <c r="X349" s="3">
        <f t="shared" ca="1" si="64"/>
        <v>1245.7589444932742</v>
      </c>
      <c r="Y349" s="3">
        <f t="shared" ca="1" si="64"/>
        <v>1134.5114853483005</v>
      </c>
      <c r="Z349" s="3">
        <f t="shared" ca="1" si="64"/>
        <v>774.1517016933102</v>
      </c>
      <c r="AA349" s="3">
        <f t="shared" ca="1" si="64"/>
        <v>1403.3325513518839</v>
      </c>
      <c r="AB349" s="3">
        <f t="shared" ca="1" si="63"/>
        <v>1104</v>
      </c>
      <c r="AC349" s="3">
        <f t="shared" ca="1" si="63"/>
        <v>939.04599901797178</v>
      </c>
      <c r="AD349" s="3">
        <f t="shared" ca="1" si="63"/>
        <v>883.2</v>
      </c>
      <c r="AE349" s="3">
        <f t="shared" ca="1" si="63"/>
        <v>662.40000000000009</v>
      </c>
      <c r="AF349" s="3">
        <f t="shared" ca="1" si="63"/>
        <v>246.12757888420666</v>
      </c>
      <c r="AG349" s="3">
        <f t="shared" ca="1" si="63"/>
        <v>126.51666987126421</v>
      </c>
      <c r="AH349" s="3">
        <f t="shared" ca="1" si="63"/>
        <v>110.4</v>
      </c>
      <c r="AI349" s="3">
        <f t="shared" ca="1" si="63"/>
        <v>110.4</v>
      </c>
    </row>
    <row r="350" spans="10:35" x14ac:dyDescent="0.3">
      <c r="J350" s="1">
        <f t="shared" si="57"/>
        <v>44545</v>
      </c>
      <c r="K350" s="5">
        <f t="shared" si="61"/>
        <v>3</v>
      </c>
      <c r="L350" s="3">
        <f t="shared" ca="1" si="64"/>
        <v>110.4</v>
      </c>
      <c r="M350" s="3">
        <f t="shared" ca="1" si="64"/>
        <v>130.69611424101146</v>
      </c>
      <c r="N350" s="3">
        <f t="shared" ca="1" si="64"/>
        <v>81.343186302749004</v>
      </c>
      <c r="O350" s="3">
        <f t="shared" ca="1" si="64"/>
        <v>95.885893244119245</v>
      </c>
      <c r="P350" s="3">
        <f t="shared" ca="1" si="64"/>
        <v>142.16047218592959</v>
      </c>
      <c r="Q350" s="3">
        <f t="shared" ca="1" si="64"/>
        <v>110.4</v>
      </c>
      <c r="R350" s="3">
        <f t="shared" ca="1" si="64"/>
        <v>110.4</v>
      </c>
      <c r="S350" s="3">
        <f t="shared" ca="1" si="64"/>
        <v>144.06999248965209</v>
      </c>
      <c r="T350" s="3">
        <f t="shared" ca="1" si="64"/>
        <v>367.52444333122048</v>
      </c>
      <c r="U350" s="3">
        <f t="shared" ca="1" si="64"/>
        <v>662.40000000000009</v>
      </c>
      <c r="V350" s="3">
        <f t="shared" ca="1" si="64"/>
        <v>883.2</v>
      </c>
      <c r="W350" s="3">
        <f t="shared" ca="1" si="64"/>
        <v>1307.7067784710659</v>
      </c>
      <c r="X350" s="3">
        <f t="shared" ca="1" si="64"/>
        <v>1379.9399983942058</v>
      </c>
      <c r="Y350" s="3">
        <f t="shared" ca="1" si="64"/>
        <v>1104</v>
      </c>
      <c r="Z350" s="3">
        <f t="shared" ca="1" si="64"/>
        <v>1109.0219515573417</v>
      </c>
      <c r="AA350" s="3">
        <f t="shared" ca="1" si="64"/>
        <v>1104</v>
      </c>
      <c r="AB350" s="3">
        <f t="shared" ca="1" si="63"/>
        <v>1393.3597243283939</v>
      </c>
      <c r="AC350" s="3">
        <f t="shared" ca="1" si="63"/>
        <v>694.91788655848893</v>
      </c>
      <c r="AD350" s="3">
        <f t="shared" ca="1" si="63"/>
        <v>883.2</v>
      </c>
      <c r="AE350" s="3">
        <f t="shared" ca="1" si="63"/>
        <v>721.62331614240145</v>
      </c>
      <c r="AF350" s="3">
        <f t="shared" ca="1" si="63"/>
        <v>214.62572188635158</v>
      </c>
      <c r="AG350" s="3">
        <f t="shared" ca="1" si="63"/>
        <v>84.612976597839392</v>
      </c>
      <c r="AH350" s="3">
        <f t="shared" ca="1" si="63"/>
        <v>110.4</v>
      </c>
      <c r="AI350" s="3">
        <f t="shared" ca="1" si="63"/>
        <v>130.10136880977319</v>
      </c>
    </row>
    <row r="351" spans="10:35" x14ac:dyDescent="0.3">
      <c r="J351" s="1">
        <f t="shared" si="57"/>
        <v>44546</v>
      </c>
      <c r="K351" s="5">
        <f t="shared" si="61"/>
        <v>4</v>
      </c>
      <c r="L351" s="3">
        <f t="shared" ca="1" si="64"/>
        <v>110.4</v>
      </c>
      <c r="M351" s="3">
        <f t="shared" ca="1" si="64"/>
        <v>125.22904972062918</v>
      </c>
      <c r="N351" s="3">
        <f t="shared" ca="1" si="64"/>
        <v>107.53985153383333</v>
      </c>
      <c r="O351" s="3">
        <f t="shared" ca="1" si="64"/>
        <v>84.472331348353137</v>
      </c>
      <c r="P351" s="3">
        <f t="shared" ca="1" si="64"/>
        <v>93.628409419933178</v>
      </c>
      <c r="Q351" s="3">
        <f t="shared" ca="1" si="64"/>
        <v>110.4</v>
      </c>
      <c r="R351" s="3">
        <f t="shared" ca="1" si="64"/>
        <v>74.964704399362674</v>
      </c>
      <c r="S351" s="3">
        <f t="shared" ca="1" si="64"/>
        <v>98.22190184305903</v>
      </c>
      <c r="T351" s="3">
        <f t="shared" ca="1" si="64"/>
        <v>312.41648412894165</v>
      </c>
      <c r="U351" s="3">
        <f t="shared" ca="1" si="64"/>
        <v>897.17692332772754</v>
      </c>
      <c r="V351" s="3">
        <f t="shared" ca="1" si="64"/>
        <v>866.83880846564705</v>
      </c>
      <c r="W351" s="3">
        <f t="shared" ca="1" si="64"/>
        <v>1084.1732928841429</v>
      </c>
      <c r="X351" s="3">
        <f t="shared" ca="1" si="64"/>
        <v>1042.5136462241683</v>
      </c>
      <c r="Y351" s="3">
        <f t="shared" ca="1" si="64"/>
        <v>1377.5066259214541</v>
      </c>
      <c r="Z351" s="3">
        <f t="shared" ca="1" si="64"/>
        <v>1171.1501339392705</v>
      </c>
      <c r="AA351" s="3">
        <f t="shared" ca="1" si="64"/>
        <v>777.2476828036464</v>
      </c>
      <c r="AB351" s="3">
        <f t="shared" ca="1" si="63"/>
        <v>1497.6042427483469</v>
      </c>
      <c r="AC351" s="3">
        <f t="shared" ca="1" si="63"/>
        <v>1484.7877608864949</v>
      </c>
      <c r="AD351" s="3">
        <f t="shared" ca="1" si="63"/>
        <v>706.46523542689533</v>
      </c>
      <c r="AE351" s="3">
        <f t="shared" ca="1" si="63"/>
        <v>848.68513970612025</v>
      </c>
      <c r="AF351" s="3">
        <f t="shared" ca="1" si="63"/>
        <v>162.13311684387747</v>
      </c>
      <c r="AG351" s="3">
        <f t="shared" ca="1" si="63"/>
        <v>110.4</v>
      </c>
      <c r="AH351" s="3">
        <f t="shared" ca="1" si="63"/>
        <v>138.12921357501236</v>
      </c>
      <c r="AI351" s="3">
        <f t="shared" ca="1" si="63"/>
        <v>110.4</v>
      </c>
    </row>
    <row r="352" spans="10:35" x14ac:dyDescent="0.3">
      <c r="J352" s="1">
        <f t="shared" si="57"/>
        <v>44547</v>
      </c>
      <c r="K352" s="5">
        <f t="shared" si="61"/>
        <v>5</v>
      </c>
      <c r="L352" s="3">
        <f t="shared" ca="1" si="64"/>
        <v>121.34752754784864</v>
      </c>
      <c r="M352" s="3">
        <f t="shared" ca="1" si="64"/>
        <v>110.4</v>
      </c>
      <c r="N352" s="3">
        <f t="shared" ca="1" si="64"/>
        <v>110.4</v>
      </c>
      <c r="O352" s="3">
        <f t="shared" ca="1" si="64"/>
        <v>97.127928335192479</v>
      </c>
      <c r="P352" s="3">
        <f t="shared" ca="1" si="64"/>
        <v>129.6569454710677</v>
      </c>
      <c r="Q352" s="3">
        <f t="shared" ca="1" si="64"/>
        <v>110.4</v>
      </c>
      <c r="R352" s="3">
        <f t="shared" ca="1" si="64"/>
        <v>107.21831434574068</v>
      </c>
      <c r="S352" s="3">
        <f t="shared" ca="1" si="64"/>
        <v>133.58482342455281</v>
      </c>
      <c r="T352" s="3">
        <f t="shared" ca="1" si="64"/>
        <v>331.20000000000005</v>
      </c>
      <c r="U352" s="3">
        <f t="shared" ca="1" si="64"/>
        <v>662.40000000000009</v>
      </c>
      <c r="V352" s="3">
        <f t="shared" ca="1" si="64"/>
        <v>531.76595511888365</v>
      </c>
      <c r="W352" s="3">
        <f t="shared" ca="1" si="64"/>
        <v>845.82523414711841</v>
      </c>
      <c r="X352" s="3">
        <f t="shared" ca="1" si="64"/>
        <v>798.05538751117615</v>
      </c>
      <c r="Y352" s="3">
        <f t="shared" ca="1" si="64"/>
        <v>1104</v>
      </c>
      <c r="Z352" s="3">
        <f t="shared" ca="1" si="64"/>
        <v>1104</v>
      </c>
      <c r="AA352" s="3">
        <f t="shared" ca="1" si="64"/>
        <v>1532.7524683690986</v>
      </c>
      <c r="AB352" s="3">
        <f t="shared" ca="1" si="63"/>
        <v>1104</v>
      </c>
      <c r="AC352" s="3">
        <f t="shared" ca="1" si="63"/>
        <v>822.89338718405588</v>
      </c>
      <c r="AD352" s="3">
        <f t="shared" ca="1" si="63"/>
        <v>1118.5649077658488</v>
      </c>
      <c r="AE352" s="3">
        <f t="shared" ca="1" si="63"/>
        <v>671.91264180103371</v>
      </c>
      <c r="AF352" s="3">
        <f t="shared" ca="1" si="63"/>
        <v>271.14079857021483</v>
      </c>
      <c r="AG352" s="3">
        <f t="shared" ca="1" si="63"/>
        <v>112.41737068947864</v>
      </c>
      <c r="AH352" s="3">
        <f t="shared" ca="1" si="63"/>
        <v>86.215141792321575</v>
      </c>
      <c r="AI352" s="3">
        <f t="shared" ca="1" si="63"/>
        <v>110.4</v>
      </c>
    </row>
    <row r="353" spans="10:35" x14ac:dyDescent="0.3">
      <c r="J353" s="1">
        <f t="shared" si="57"/>
        <v>44548</v>
      </c>
      <c r="K353" s="5">
        <f t="shared" si="61"/>
        <v>6</v>
      </c>
      <c r="L353" s="3">
        <f t="shared" ca="1" si="64"/>
        <v>11.040000000000001</v>
      </c>
      <c r="M353" s="3">
        <f t="shared" ca="1" si="64"/>
        <v>9.6552685758562991</v>
      </c>
      <c r="N353" s="3">
        <f t="shared" ca="1" si="64"/>
        <v>12.976183836727472</v>
      </c>
      <c r="O353" s="3">
        <f t="shared" ca="1" si="64"/>
        <v>11.040000000000001</v>
      </c>
      <c r="P353" s="3">
        <f t="shared" ca="1" si="64"/>
        <v>9.7736715229808269</v>
      </c>
      <c r="Q353" s="3">
        <f t="shared" ca="1" si="64"/>
        <v>11.040000000000001</v>
      </c>
      <c r="R353" s="3">
        <f t="shared" ca="1" si="64"/>
        <v>11.040000000000001</v>
      </c>
      <c r="S353" s="3">
        <f t="shared" ca="1" si="64"/>
        <v>7.0770542875354439</v>
      </c>
      <c r="T353" s="3">
        <f t="shared" ca="1" si="64"/>
        <v>22.259512390079387</v>
      </c>
      <c r="U353" s="3">
        <f t="shared" ca="1" si="64"/>
        <v>66.240000000000009</v>
      </c>
      <c r="V353" s="3">
        <f t="shared" ca="1" si="64"/>
        <v>85.798891323432755</v>
      </c>
      <c r="W353" s="3">
        <f t="shared" ca="1" si="64"/>
        <v>110.4</v>
      </c>
      <c r="X353" s="3">
        <f t="shared" ca="1" si="64"/>
        <v>93.291900446808455</v>
      </c>
      <c r="Y353" s="3">
        <f t="shared" ca="1" si="64"/>
        <v>86.280899329438583</v>
      </c>
      <c r="Z353" s="3">
        <f t="shared" ca="1" si="64"/>
        <v>73.968203071083707</v>
      </c>
      <c r="AA353" s="3">
        <f t="shared" ca="1" si="64"/>
        <v>122.4243515534681</v>
      </c>
      <c r="AB353" s="3">
        <f t="shared" ca="1" si="63"/>
        <v>110.4</v>
      </c>
      <c r="AC353" s="3">
        <f t="shared" ca="1" si="63"/>
        <v>98.032335173217518</v>
      </c>
      <c r="AD353" s="3">
        <f t="shared" ca="1" si="63"/>
        <v>113.95930147003847</v>
      </c>
      <c r="AE353" s="3">
        <f t="shared" ca="1" si="63"/>
        <v>44.634399289679259</v>
      </c>
      <c r="AF353" s="3">
        <f t="shared" ca="1" si="63"/>
        <v>21.782880079925775</v>
      </c>
      <c r="AG353" s="3">
        <f t="shared" ca="1" si="63"/>
        <v>10.991434082825464</v>
      </c>
      <c r="AH353" s="3">
        <f t="shared" ca="1" si="63"/>
        <v>9.2681259955342785</v>
      </c>
      <c r="AI353" s="3">
        <f t="shared" ca="1" si="63"/>
        <v>8.4197693701583631</v>
      </c>
    </row>
    <row r="354" spans="10:35" x14ac:dyDescent="0.3">
      <c r="J354" s="1">
        <f t="shared" si="57"/>
        <v>44549</v>
      </c>
      <c r="K354" s="5">
        <f t="shared" si="61"/>
        <v>7</v>
      </c>
      <c r="L354" s="3">
        <f t="shared" ca="1" si="64"/>
        <v>7.2199958511634286</v>
      </c>
      <c r="M354" s="3">
        <f t="shared" ca="1" si="64"/>
        <v>11.824099648705522</v>
      </c>
      <c r="N354" s="3">
        <f t="shared" ca="1" si="64"/>
        <v>14.921183026552413</v>
      </c>
      <c r="O354" s="3">
        <f t="shared" ca="1" si="64"/>
        <v>11.683702573064178</v>
      </c>
      <c r="P354" s="3">
        <f t="shared" ca="1" si="64"/>
        <v>11.121214118327423</v>
      </c>
      <c r="Q354" s="3">
        <f t="shared" ca="1" si="64"/>
        <v>12.773580561276416</v>
      </c>
      <c r="R354" s="3">
        <f t="shared" ca="1" si="64"/>
        <v>13.353180151049884</v>
      </c>
      <c r="S354" s="3">
        <f t="shared" ca="1" si="64"/>
        <v>11.040000000000001</v>
      </c>
      <c r="T354" s="3">
        <f t="shared" ca="1" si="64"/>
        <v>33.120000000000005</v>
      </c>
      <c r="U354" s="3">
        <f t="shared" ca="1" si="64"/>
        <v>69.442035521823911</v>
      </c>
      <c r="V354" s="3">
        <f t="shared" ca="1" si="64"/>
        <v>88.320000000000007</v>
      </c>
      <c r="W354" s="3">
        <f t="shared" ca="1" si="64"/>
        <v>78.902400906036121</v>
      </c>
      <c r="X354" s="3">
        <f t="shared" ca="1" si="64"/>
        <v>100.17120809983646</v>
      </c>
      <c r="Y354" s="3">
        <f t="shared" ca="1" si="64"/>
        <v>83.176750630463573</v>
      </c>
      <c r="Z354" s="3">
        <f t="shared" ca="1" si="64"/>
        <v>146.63815981273947</v>
      </c>
      <c r="AA354" s="3">
        <f t="shared" ref="AA354:AI366" ca="1" si="65">IF($K354&gt;5,($H$2*VLOOKUP(AA$1,$A$1:$B$25,2,0)*(1+$D$2*RANDBETWEEN(-1,1)*RAND())*VLOOKUP(MONTH($J354),$D$6:$E$17,2,0))*$D$4,($H$2*VLOOKUP(AA$1,$A$1:$B$25,2,0)*(1+$D$2*RANDBETWEEN(-1,1)*RAND())*VLOOKUP(MONTH($J354),$D$6:$E$17,2,0)))</f>
        <v>118.68260589818797</v>
      </c>
      <c r="AB354" s="3">
        <f t="shared" ca="1" si="65"/>
        <v>82.184615209343235</v>
      </c>
      <c r="AC354" s="3">
        <f t="shared" ca="1" si="65"/>
        <v>126.03560960445125</v>
      </c>
      <c r="AD354" s="3">
        <f t="shared" ca="1" si="65"/>
        <v>103.83846020152592</v>
      </c>
      <c r="AE354" s="3">
        <f t="shared" ca="1" si="65"/>
        <v>66.240000000000009</v>
      </c>
      <c r="AF354" s="3">
        <f t="shared" ca="1" si="65"/>
        <v>13.499941086143384</v>
      </c>
      <c r="AG354" s="3">
        <f t="shared" ca="1" si="65"/>
        <v>11.040000000000001</v>
      </c>
      <c r="AH354" s="3">
        <f t="shared" ca="1" si="65"/>
        <v>14.795196309101502</v>
      </c>
      <c r="AI354" s="3">
        <f t="shared" ca="1" si="65"/>
        <v>9.5650339854076289</v>
      </c>
    </row>
    <row r="355" spans="10:35" x14ac:dyDescent="0.3">
      <c r="J355" s="1">
        <f t="shared" si="57"/>
        <v>44550</v>
      </c>
      <c r="K355" s="5">
        <f t="shared" si="61"/>
        <v>1</v>
      </c>
      <c r="L355" s="3">
        <f t="shared" ref="L355:Z366" ca="1" si="66">IF($K355&gt;5,($H$2*VLOOKUP(L$1,$A$1:$B$25,2,0)*(1+$D$2*RANDBETWEEN(-1,1)*RAND())*VLOOKUP(MONTH($J355),$D$6:$E$17,2,0))*$D$4,($H$2*VLOOKUP(L$1,$A$1:$B$25,2,0)*(1+$D$2*RANDBETWEEN(-1,1)*RAND())*VLOOKUP(MONTH($J355),$D$6:$E$17,2,0)))</f>
        <v>110.4</v>
      </c>
      <c r="M355" s="3">
        <f t="shared" ca="1" si="66"/>
        <v>138.81194572635854</v>
      </c>
      <c r="N355" s="3">
        <f t="shared" ca="1" si="66"/>
        <v>110.4</v>
      </c>
      <c r="O355" s="3">
        <f t="shared" ca="1" si="66"/>
        <v>110.4</v>
      </c>
      <c r="P355" s="3">
        <f t="shared" ca="1" si="66"/>
        <v>110.4</v>
      </c>
      <c r="Q355" s="3">
        <f t="shared" ca="1" si="66"/>
        <v>137.18113256519572</v>
      </c>
      <c r="R355" s="3">
        <f t="shared" ca="1" si="66"/>
        <v>147.99644778711209</v>
      </c>
      <c r="S355" s="3">
        <f t="shared" ca="1" si="66"/>
        <v>110.4</v>
      </c>
      <c r="T355" s="3">
        <f t="shared" ca="1" si="66"/>
        <v>331.20000000000005</v>
      </c>
      <c r="U355" s="3">
        <f t="shared" ca="1" si="66"/>
        <v>813.95623049219182</v>
      </c>
      <c r="V355" s="3">
        <f t="shared" ca="1" si="66"/>
        <v>1100.5989406520482</v>
      </c>
      <c r="W355" s="3">
        <f t="shared" ca="1" si="66"/>
        <v>1104</v>
      </c>
      <c r="X355" s="3">
        <f t="shared" ca="1" si="66"/>
        <v>914.21914635049222</v>
      </c>
      <c r="Y355" s="3">
        <f t="shared" ca="1" si="66"/>
        <v>670.146646323043</v>
      </c>
      <c r="Z355" s="3">
        <f t="shared" ca="1" si="66"/>
        <v>1027.9168180611694</v>
      </c>
      <c r="AA355" s="3">
        <f t="shared" ca="1" si="65"/>
        <v>1104</v>
      </c>
      <c r="AB355" s="3">
        <f t="shared" ca="1" si="65"/>
        <v>667.34089146464817</v>
      </c>
      <c r="AC355" s="3">
        <f t="shared" ca="1" si="65"/>
        <v>1061.9107957640424</v>
      </c>
      <c r="AD355" s="3">
        <f t="shared" ca="1" si="65"/>
        <v>549.23034661084046</v>
      </c>
      <c r="AE355" s="3">
        <f t="shared" ca="1" si="65"/>
        <v>569.02188906901847</v>
      </c>
      <c r="AF355" s="3">
        <f t="shared" ca="1" si="65"/>
        <v>267.81335743935091</v>
      </c>
      <c r="AG355" s="3">
        <f t="shared" ca="1" si="65"/>
        <v>110.4</v>
      </c>
      <c r="AH355" s="3">
        <f t="shared" ca="1" si="65"/>
        <v>120.87818942497286</v>
      </c>
      <c r="AI355" s="3">
        <f t="shared" ca="1" si="65"/>
        <v>110.4</v>
      </c>
    </row>
    <row r="356" spans="10:35" x14ac:dyDescent="0.3">
      <c r="J356" s="1">
        <f t="shared" si="57"/>
        <v>44551</v>
      </c>
      <c r="K356" s="5">
        <f t="shared" si="61"/>
        <v>2</v>
      </c>
      <c r="L356" s="3">
        <f t="shared" ca="1" si="66"/>
        <v>79.05320284215972</v>
      </c>
      <c r="M356" s="3">
        <f t="shared" ca="1" si="66"/>
        <v>110.4</v>
      </c>
      <c r="N356" s="3">
        <f t="shared" ca="1" si="66"/>
        <v>110.4</v>
      </c>
      <c r="O356" s="3">
        <f t="shared" ca="1" si="66"/>
        <v>110.4</v>
      </c>
      <c r="P356" s="3">
        <f t="shared" ca="1" si="66"/>
        <v>110.4</v>
      </c>
      <c r="Q356" s="3">
        <f t="shared" ca="1" si="66"/>
        <v>110.4</v>
      </c>
      <c r="R356" s="3">
        <f t="shared" ca="1" si="66"/>
        <v>107.37323138118285</v>
      </c>
      <c r="S356" s="3">
        <f t="shared" ca="1" si="66"/>
        <v>96.516634334928284</v>
      </c>
      <c r="T356" s="3">
        <f t="shared" ca="1" si="66"/>
        <v>331.20000000000005</v>
      </c>
      <c r="U356" s="3">
        <f t="shared" ca="1" si="66"/>
        <v>662.40000000000009</v>
      </c>
      <c r="V356" s="3">
        <f t="shared" ca="1" si="66"/>
        <v>1192.9748788935074</v>
      </c>
      <c r="W356" s="3">
        <f t="shared" ca="1" si="66"/>
        <v>996.11636016812281</v>
      </c>
      <c r="X356" s="3">
        <f t="shared" ca="1" si="66"/>
        <v>1164.8527602001998</v>
      </c>
      <c r="Y356" s="3">
        <f t="shared" ca="1" si="66"/>
        <v>1104</v>
      </c>
      <c r="Z356" s="3">
        <f t="shared" ca="1" si="66"/>
        <v>1247.136081939886</v>
      </c>
      <c r="AA356" s="3">
        <f t="shared" ca="1" si="65"/>
        <v>1104</v>
      </c>
      <c r="AB356" s="3">
        <f t="shared" ca="1" si="65"/>
        <v>1104</v>
      </c>
      <c r="AC356" s="3">
        <f t="shared" ca="1" si="65"/>
        <v>1198.5881912137206</v>
      </c>
      <c r="AD356" s="3">
        <f t="shared" ca="1" si="65"/>
        <v>654.91800058961951</v>
      </c>
      <c r="AE356" s="3">
        <f t="shared" ca="1" si="65"/>
        <v>714.05845567532515</v>
      </c>
      <c r="AF356" s="3">
        <f t="shared" ca="1" si="65"/>
        <v>264.63493797808121</v>
      </c>
      <c r="AG356" s="3">
        <f t="shared" ca="1" si="65"/>
        <v>75.868413292186034</v>
      </c>
      <c r="AH356" s="3">
        <f t="shared" ca="1" si="65"/>
        <v>110.4</v>
      </c>
      <c r="AI356" s="3">
        <f t="shared" ca="1" si="65"/>
        <v>110.4</v>
      </c>
    </row>
    <row r="357" spans="10:35" x14ac:dyDescent="0.3">
      <c r="J357" s="1">
        <f t="shared" si="57"/>
        <v>44552</v>
      </c>
      <c r="K357" s="5">
        <f t="shared" si="61"/>
        <v>3</v>
      </c>
      <c r="L357" s="3">
        <f t="shared" ca="1" si="66"/>
        <v>120.51284048800156</v>
      </c>
      <c r="M357" s="3">
        <f t="shared" ca="1" si="66"/>
        <v>92.815299011211096</v>
      </c>
      <c r="N357" s="3">
        <f t="shared" ca="1" si="66"/>
        <v>110.4</v>
      </c>
      <c r="O357" s="3">
        <f t="shared" ca="1" si="66"/>
        <v>114.60138219755412</v>
      </c>
      <c r="P357" s="3">
        <f t="shared" ca="1" si="66"/>
        <v>95.814485621617564</v>
      </c>
      <c r="Q357" s="3">
        <f t="shared" ca="1" si="66"/>
        <v>110.4</v>
      </c>
      <c r="R357" s="3">
        <f t="shared" ca="1" si="66"/>
        <v>110.4</v>
      </c>
      <c r="S357" s="3">
        <f t="shared" ca="1" si="66"/>
        <v>119.40495475812307</v>
      </c>
      <c r="T357" s="3">
        <f t="shared" ca="1" si="66"/>
        <v>279.55088347788927</v>
      </c>
      <c r="U357" s="3">
        <f t="shared" ca="1" si="66"/>
        <v>907.70378065746104</v>
      </c>
      <c r="V357" s="3">
        <f t="shared" ca="1" si="66"/>
        <v>883.2</v>
      </c>
      <c r="W357" s="3">
        <f t="shared" ca="1" si="66"/>
        <v>848.22186533685147</v>
      </c>
      <c r="X357" s="3">
        <f t="shared" ca="1" si="66"/>
        <v>677.18108661365341</v>
      </c>
      <c r="Y357" s="3">
        <f t="shared" ca="1" si="66"/>
        <v>1121.5159193782188</v>
      </c>
      <c r="Z357" s="3">
        <f t="shared" ca="1" si="66"/>
        <v>873.72186692005005</v>
      </c>
      <c r="AA357" s="3">
        <f t="shared" ca="1" si="65"/>
        <v>1104</v>
      </c>
      <c r="AB357" s="3">
        <f t="shared" ca="1" si="65"/>
        <v>1104</v>
      </c>
      <c r="AC357" s="3">
        <f t="shared" ca="1" si="65"/>
        <v>1171.8636358367783</v>
      </c>
      <c r="AD357" s="3">
        <f t="shared" ca="1" si="65"/>
        <v>883.2</v>
      </c>
      <c r="AE357" s="3">
        <f t="shared" ca="1" si="65"/>
        <v>555.6969914280802</v>
      </c>
      <c r="AF357" s="3">
        <f t="shared" ca="1" si="65"/>
        <v>274.50376156396896</v>
      </c>
      <c r="AG357" s="3">
        <f t="shared" ca="1" si="65"/>
        <v>124.8512910482287</v>
      </c>
      <c r="AH357" s="3">
        <f t="shared" ca="1" si="65"/>
        <v>111.04572527559665</v>
      </c>
      <c r="AI357" s="3">
        <f t="shared" ca="1" si="65"/>
        <v>110.4</v>
      </c>
    </row>
    <row r="358" spans="10:35" x14ac:dyDescent="0.3">
      <c r="J358" s="1">
        <f t="shared" si="57"/>
        <v>44553</v>
      </c>
      <c r="K358" s="5">
        <f t="shared" si="61"/>
        <v>4</v>
      </c>
      <c r="L358" s="3">
        <f t="shared" ca="1" si="66"/>
        <v>110.4</v>
      </c>
      <c r="M358" s="3">
        <f t="shared" ca="1" si="66"/>
        <v>139.39518790017547</v>
      </c>
      <c r="N358" s="3">
        <f t="shared" ca="1" si="66"/>
        <v>153.18727841540621</v>
      </c>
      <c r="O358" s="3">
        <f t="shared" ca="1" si="66"/>
        <v>110.4</v>
      </c>
      <c r="P358" s="3">
        <f t="shared" ca="1" si="66"/>
        <v>110.4</v>
      </c>
      <c r="Q358" s="3">
        <f t="shared" ca="1" si="66"/>
        <v>110.4</v>
      </c>
      <c r="R358" s="3">
        <f t="shared" ca="1" si="66"/>
        <v>120.45934144748475</v>
      </c>
      <c r="S358" s="3">
        <f t="shared" ca="1" si="66"/>
        <v>147.36843136941181</v>
      </c>
      <c r="T358" s="3">
        <f t="shared" ca="1" si="66"/>
        <v>331.20000000000005</v>
      </c>
      <c r="U358" s="3">
        <f t="shared" ca="1" si="66"/>
        <v>895.19932661499206</v>
      </c>
      <c r="V358" s="3">
        <f t="shared" ca="1" si="66"/>
        <v>1095.737894218601</v>
      </c>
      <c r="W358" s="3">
        <f t="shared" ca="1" si="66"/>
        <v>774.87156919987626</v>
      </c>
      <c r="X358" s="3">
        <f t="shared" ca="1" si="66"/>
        <v>1151.6781605902536</v>
      </c>
      <c r="Y358" s="3">
        <f t="shared" ca="1" si="66"/>
        <v>1360.4248519877469</v>
      </c>
      <c r="Z358" s="3">
        <f t="shared" ca="1" si="66"/>
        <v>1099.6436788292938</v>
      </c>
      <c r="AA358" s="3">
        <f t="shared" ca="1" si="65"/>
        <v>1039.4908736869324</v>
      </c>
      <c r="AB358" s="3">
        <f t="shared" ca="1" si="65"/>
        <v>1095.792309327521</v>
      </c>
      <c r="AC358" s="3">
        <f t="shared" ca="1" si="65"/>
        <v>1043.5591780285306</v>
      </c>
      <c r="AD358" s="3">
        <f t="shared" ca="1" si="65"/>
        <v>1164.3551134635356</v>
      </c>
      <c r="AE358" s="3">
        <f t="shared" ca="1" si="65"/>
        <v>844.50525571301137</v>
      </c>
      <c r="AF358" s="3">
        <f t="shared" ca="1" si="65"/>
        <v>220.8</v>
      </c>
      <c r="AG358" s="3">
        <f t="shared" ca="1" si="65"/>
        <v>114.68133796949969</v>
      </c>
      <c r="AH358" s="3">
        <f t="shared" ca="1" si="65"/>
        <v>110.4</v>
      </c>
      <c r="AI358" s="3">
        <f t="shared" ca="1" si="65"/>
        <v>148.67162688758094</v>
      </c>
    </row>
    <row r="359" spans="10:35" x14ac:dyDescent="0.3">
      <c r="J359" s="1">
        <f t="shared" si="57"/>
        <v>44554</v>
      </c>
      <c r="K359" s="5">
        <f t="shared" si="61"/>
        <v>5</v>
      </c>
      <c r="L359" s="3">
        <f t="shared" ca="1" si="66"/>
        <v>110.4</v>
      </c>
      <c r="M359" s="3">
        <f t="shared" ca="1" si="66"/>
        <v>108.57876948594445</v>
      </c>
      <c r="N359" s="3">
        <f t="shared" ca="1" si="66"/>
        <v>153.42905318529196</v>
      </c>
      <c r="O359" s="3">
        <f t="shared" ca="1" si="66"/>
        <v>122.25838826239487</v>
      </c>
      <c r="P359" s="3">
        <f t="shared" ca="1" si="66"/>
        <v>94.837435468044532</v>
      </c>
      <c r="Q359" s="3">
        <f t="shared" ca="1" si="66"/>
        <v>150.5376855718568</v>
      </c>
      <c r="R359" s="3">
        <f t="shared" ca="1" si="66"/>
        <v>70.741193888338799</v>
      </c>
      <c r="S359" s="3">
        <f t="shared" ca="1" si="66"/>
        <v>110.4</v>
      </c>
      <c r="T359" s="3">
        <f t="shared" ca="1" si="66"/>
        <v>331.20000000000005</v>
      </c>
      <c r="U359" s="3">
        <f t="shared" ca="1" si="66"/>
        <v>917.02322767753526</v>
      </c>
      <c r="V359" s="3">
        <f t="shared" ca="1" si="66"/>
        <v>1199.6000375422416</v>
      </c>
      <c r="W359" s="3">
        <f t="shared" ca="1" si="66"/>
        <v>1104</v>
      </c>
      <c r="X359" s="3">
        <f t="shared" ca="1" si="66"/>
        <v>1358.1791360196794</v>
      </c>
      <c r="Y359" s="3">
        <f t="shared" ca="1" si="66"/>
        <v>1478.2250351222845</v>
      </c>
      <c r="Z359" s="3">
        <f t="shared" ca="1" si="66"/>
        <v>1104</v>
      </c>
      <c r="AA359" s="3">
        <f t="shared" ca="1" si="65"/>
        <v>1104</v>
      </c>
      <c r="AB359" s="3">
        <f t="shared" ca="1" si="65"/>
        <v>1251.9849267314898</v>
      </c>
      <c r="AC359" s="3">
        <f t="shared" ca="1" si="65"/>
        <v>1374.9215782609162</v>
      </c>
      <c r="AD359" s="3">
        <f t="shared" ca="1" si="65"/>
        <v>1041.7380352853895</v>
      </c>
      <c r="AE359" s="3">
        <f t="shared" ca="1" si="65"/>
        <v>728.2715162510641</v>
      </c>
      <c r="AF359" s="3">
        <f t="shared" ca="1" si="65"/>
        <v>157.75557603442365</v>
      </c>
      <c r="AG359" s="3">
        <f t="shared" ca="1" si="65"/>
        <v>134.51258157392851</v>
      </c>
      <c r="AH359" s="3">
        <f t="shared" ca="1" si="65"/>
        <v>130.0432362284607</v>
      </c>
      <c r="AI359" s="3">
        <f t="shared" ca="1" si="65"/>
        <v>146.16570011934451</v>
      </c>
    </row>
    <row r="360" spans="10:35" x14ac:dyDescent="0.3">
      <c r="J360" s="1">
        <f t="shared" si="57"/>
        <v>44555</v>
      </c>
      <c r="K360" s="5">
        <f t="shared" si="61"/>
        <v>6</v>
      </c>
      <c r="L360" s="3">
        <f t="shared" ca="1" si="66"/>
        <v>7.2937405999418008</v>
      </c>
      <c r="M360" s="3">
        <f t="shared" ca="1" si="66"/>
        <v>8.2040127915411158</v>
      </c>
      <c r="N360" s="3">
        <f t="shared" ca="1" si="66"/>
        <v>6.6423683739516539</v>
      </c>
      <c r="O360" s="3">
        <f t="shared" ca="1" si="66"/>
        <v>13.337225102286508</v>
      </c>
      <c r="P360" s="3">
        <f t="shared" ca="1" si="66"/>
        <v>11.040000000000001</v>
      </c>
      <c r="Q360" s="3">
        <f t="shared" ca="1" si="66"/>
        <v>11.040000000000001</v>
      </c>
      <c r="R360" s="3">
        <f t="shared" ca="1" si="66"/>
        <v>11.040000000000001</v>
      </c>
      <c r="S360" s="3">
        <f t="shared" ca="1" si="66"/>
        <v>11.040000000000001</v>
      </c>
      <c r="T360" s="3">
        <f t="shared" ca="1" si="66"/>
        <v>33.120000000000005</v>
      </c>
      <c r="U360" s="3">
        <f t="shared" ca="1" si="66"/>
        <v>66.240000000000009</v>
      </c>
      <c r="V360" s="3">
        <f t="shared" ca="1" si="66"/>
        <v>113.11893761966412</v>
      </c>
      <c r="W360" s="3">
        <f t="shared" ca="1" si="66"/>
        <v>110.4</v>
      </c>
      <c r="X360" s="3">
        <f t="shared" ca="1" si="66"/>
        <v>110.4</v>
      </c>
      <c r="Y360" s="3">
        <f t="shared" ca="1" si="66"/>
        <v>101.0090061383613</v>
      </c>
      <c r="Z360" s="3">
        <f t="shared" ca="1" si="66"/>
        <v>110.4</v>
      </c>
      <c r="AA360" s="3">
        <f t="shared" ca="1" si="65"/>
        <v>110.4</v>
      </c>
      <c r="AB360" s="3">
        <f t="shared" ca="1" si="65"/>
        <v>102.35534423766354</v>
      </c>
      <c r="AC360" s="3">
        <f t="shared" ca="1" si="65"/>
        <v>134.76861622303929</v>
      </c>
      <c r="AD360" s="3">
        <f t="shared" ca="1" si="65"/>
        <v>88.320000000000007</v>
      </c>
      <c r="AE360" s="3">
        <f t="shared" ca="1" si="65"/>
        <v>66.240000000000009</v>
      </c>
      <c r="AF360" s="3">
        <f t="shared" ca="1" si="65"/>
        <v>21.859516471729464</v>
      </c>
      <c r="AG360" s="3">
        <f t="shared" ca="1" si="65"/>
        <v>11.040000000000001</v>
      </c>
      <c r="AH360" s="3">
        <f t="shared" ca="1" si="65"/>
        <v>10.879992398341093</v>
      </c>
      <c r="AI360" s="3">
        <f t="shared" ca="1" si="65"/>
        <v>8.3281781818230414</v>
      </c>
    </row>
    <row r="361" spans="10:35" x14ac:dyDescent="0.3">
      <c r="J361" s="1">
        <f t="shared" si="57"/>
        <v>44556</v>
      </c>
      <c r="K361" s="5">
        <f t="shared" si="61"/>
        <v>7</v>
      </c>
      <c r="L361" s="3">
        <f t="shared" ca="1" si="66"/>
        <v>11.904728033476752</v>
      </c>
      <c r="M361" s="3">
        <f t="shared" ca="1" si="66"/>
        <v>8.8496214754738496</v>
      </c>
      <c r="N361" s="3">
        <f t="shared" ca="1" si="66"/>
        <v>11.040000000000001</v>
      </c>
      <c r="O361" s="3">
        <f t="shared" ca="1" si="66"/>
        <v>12.409669628640176</v>
      </c>
      <c r="P361" s="3">
        <f t="shared" ca="1" si="66"/>
        <v>11.520322209864213</v>
      </c>
      <c r="Q361" s="3">
        <f t="shared" ca="1" si="66"/>
        <v>11.040000000000001</v>
      </c>
      <c r="R361" s="3">
        <f t="shared" ca="1" si="66"/>
        <v>11.040000000000001</v>
      </c>
      <c r="S361" s="3">
        <f t="shared" ca="1" si="66"/>
        <v>6.7653660030003495</v>
      </c>
      <c r="T361" s="3">
        <f t="shared" ca="1" si="66"/>
        <v>29.783372423442756</v>
      </c>
      <c r="U361" s="3">
        <f t="shared" ca="1" si="66"/>
        <v>82.617813307796453</v>
      </c>
      <c r="V361" s="3">
        <f t="shared" ca="1" si="66"/>
        <v>88.320000000000007</v>
      </c>
      <c r="W361" s="3">
        <f t="shared" ca="1" si="66"/>
        <v>110.4</v>
      </c>
      <c r="X361" s="3">
        <f t="shared" ca="1" si="66"/>
        <v>106.75736779702761</v>
      </c>
      <c r="Y361" s="3">
        <f t="shared" ca="1" si="66"/>
        <v>110.4</v>
      </c>
      <c r="Z361" s="3">
        <f t="shared" ca="1" si="66"/>
        <v>110.4</v>
      </c>
      <c r="AA361" s="3">
        <f t="shared" ca="1" si="65"/>
        <v>82.894592587772422</v>
      </c>
      <c r="AB361" s="3">
        <f t="shared" ca="1" si="65"/>
        <v>110.4</v>
      </c>
      <c r="AC361" s="3">
        <f t="shared" ca="1" si="65"/>
        <v>110.4</v>
      </c>
      <c r="AD361" s="3">
        <f t="shared" ca="1" si="65"/>
        <v>106.63418497196784</v>
      </c>
      <c r="AE361" s="3">
        <f t="shared" ca="1" si="65"/>
        <v>67.100266717348617</v>
      </c>
      <c r="AF361" s="3">
        <f t="shared" ca="1" si="65"/>
        <v>27.852566776104979</v>
      </c>
      <c r="AG361" s="3">
        <f t="shared" ca="1" si="65"/>
        <v>10.071786478873111</v>
      </c>
      <c r="AH361" s="3">
        <f t="shared" ca="1" si="65"/>
        <v>11.040000000000001</v>
      </c>
      <c r="AI361" s="3">
        <f t="shared" ca="1" si="65"/>
        <v>11.546336572534472</v>
      </c>
    </row>
    <row r="362" spans="10:35" x14ac:dyDescent="0.3">
      <c r="J362" s="1">
        <f t="shared" si="57"/>
        <v>44557</v>
      </c>
      <c r="K362" s="5">
        <f t="shared" si="61"/>
        <v>1</v>
      </c>
      <c r="L362" s="3">
        <f t="shared" ca="1" si="66"/>
        <v>144.89435910972949</v>
      </c>
      <c r="M362" s="3">
        <f t="shared" ca="1" si="66"/>
        <v>110.4</v>
      </c>
      <c r="N362" s="3">
        <f t="shared" ca="1" si="66"/>
        <v>110.06680972114746</v>
      </c>
      <c r="O362" s="3">
        <f t="shared" ca="1" si="66"/>
        <v>131.53593395296315</v>
      </c>
      <c r="P362" s="3">
        <f t="shared" ca="1" si="66"/>
        <v>110.4</v>
      </c>
      <c r="Q362" s="3">
        <f t="shared" ca="1" si="66"/>
        <v>138.35757824447191</v>
      </c>
      <c r="R362" s="3">
        <f t="shared" ca="1" si="66"/>
        <v>100.57574194581403</v>
      </c>
      <c r="S362" s="3">
        <f t="shared" ca="1" si="66"/>
        <v>110.4</v>
      </c>
      <c r="T362" s="3">
        <f t="shared" ca="1" si="66"/>
        <v>432.79484319618388</v>
      </c>
      <c r="U362" s="3">
        <f t="shared" ca="1" si="66"/>
        <v>662.40000000000009</v>
      </c>
      <c r="V362" s="3">
        <f t="shared" ca="1" si="66"/>
        <v>1143.5750181145306</v>
      </c>
      <c r="W362" s="3">
        <f t="shared" ca="1" si="66"/>
        <v>1104</v>
      </c>
      <c r="X362" s="3">
        <f t="shared" ca="1" si="66"/>
        <v>1430.1410929511767</v>
      </c>
      <c r="Y362" s="3">
        <f t="shared" ca="1" si="66"/>
        <v>744.76279381617144</v>
      </c>
      <c r="Z362" s="3">
        <f t="shared" ca="1" si="66"/>
        <v>1104</v>
      </c>
      <c r="AA362" s="3">
        <f t="shared" ca="1" si="65"/>
        <v>1532.3139104944817</v>
      </c>
      <c r="AB362" s="3">
        <f t="shared" ca="1" si="65"/>
        <v>812.1017204258618</v>
      </c>
      <c r="AC362" s="3">
        <f t="shared" ca="1" si="65"/>
        <v>1104</v>
      </c>
      <c r="AD362" s="3">
        <f t="shared" ca="1" si="65"/>
        <v>883.2</v>
      </c>
      <c r="AE362" s="3">
        <f t="shared" ca="1" si="65"/>
        <v>676.00836014286688</v>
      </c>
      <c r="AF362" s="3">
        <f t="shared" ca="1" si="65"/>
        <v>289.49809952950267</v>
      </c>
      <c r="AG362" s="3">
        <f t="shared" ca="1" si="65"/>
        <v>120.24868521534182</v>
      </c>
      <c r="AH362" s="3">
        <f t="shared" ca="1" si="65"/>
        <v>92.096251448760967</v>
      </c>
      <c r="AI362" s="3">
        <f t="shared" ca="1" si="65"/>
        <v>85.71671907672021</v>
      </c>
    </row>
    <row r="363" spans="10:35" x14ac:dyDescent="0.3">
      <c r="J363" s="1">
        <f t="shared" si="57"/>
        <v>44558</v>
      </c>
      <c r="K363" s="5">
        <f t="shared" si="61"/>
        <v>2</v>
      </c>
      <c r="L363" s="3">
        <f t="shared" ca="1" si="66"/>
        <v>110.4</v>
      </c>
      <c r="M363" s="3">
        <f t="shared" ca="1" si="66"/>
        <v>110.4</v>
      </c>
      <c r="N363" s="3">
        <f t="shared" ca="1" si="66"/>
        <v>130.28669476700142</v>
      </c>
      <c r="O363" s="3">
        <f t="shared" ca="1" si="66"/>
        <v>141.49104341814669</v>
      </c>
      <c r="P363" s="3">
        <f t="shared" ca="1" si="66"/>
        <v>72.376150501558072</v>
      </c>
      <c r="Q363" s="3">
        <f t="shared" ca="1" si="66"/>
        <v>89.492200007071233</v>
      </c>
      <c r="R363" s="3">
        <f t="shared" ca="1" si="66"/>
        <v>115.41016531284617</v>
      </c>
      <c r="S363" s="3">
        <f t="shared" ca="1" si="66"/>
        <v>110.4</v>
      </c>
      <c r="T363" s="3">
        <f t="shared" ca="1" si="66"/>
        <v>331.20000000000005</v>
      </c>
      <c r="U363" s="3">
        <f t="shared" ca="1" si="66"/>
        <v>662.40000000000009</v>
      </c>
      <c r="V363" s="3">
        <f t="shared" ca="1" si="66"/>
        <v>1069.2732760176966</v>
      </c>
      <c r="W363" s="3">
        <f t="shared" ca="1" si="66"/>
        <v>1049.4562885132398</v>
      </c>
      <c r="X363" s="3">
        <f t="shared" ca="1" si="66"/>
        <v>1104</v>
      </c>
      <c r="Y363" s="3">
        <f t="shared" ca="1" si="66"/>
        <v>1258.0435048891668</v>
      </c>
      <c r="Z363" s="3">
        <f t="shared" ca="1" si="66"/>
        <v>1422.2446826190733</v>
      </c>
      <c r="AA363" s="3">
        <f t="shared" ca="1" si="65"/>
        <v>1049.9803782270844</v>
      </c>
      <c r="AB363" s="3">
        <f t="shared" ca="1" si="65"/>
        <v>1104</v>
      </c>
      <c r="AC363" s="3">
        <f t="shared" ca="1" si="65"/>
        <v>1104</v>
      </c>
      <c r="AD363" s="3">
        <f t="shared" ca="1" si="65"/>
        <v>1171.5140372538153</v>
      </c>
      <c r="AE363" s="3">
        <f t="shared" ca="1" si="65"/>
        <v>662.40000000000009</v>
      </c>
      <c r="AF363" s="3">
        <f t="shared" ca="1" si="65"/>
        <v>233.32595454709553</v>
      </c>
      <c r="AG363" s="3">
        <f t="shared" ca="1" si="65"/>
        <v>68.101158156823232</v>
      </c>
      <c r="AH363" s="3">
        <f t="shared" ca="1" si="65"/>
        <v>154.11963086150436</v>
      </c>
      <c r="AI363" s="3">
        <f t="shared" ca="1" si="65"/>
        <v>110.4</v>
      </c>
    </row>
    <row r="364" spans="10:35" x14ac:dyDescent="0.3">
      <c r="J364" s="1">
        <f t="shared" ref="J364:J366" si="67">J363+1</f>
        <v>44559</v>
      </c>
      <c r="K364" s="5">
        <f t="shared" si="61"/>
        <v>3</v>
      </c>
      <c r="L364" s="3">
        <f t="shared" ca="1" si="66"/>
        <v>79.206224469812653</v>
      </c>
      <c r="M364" s="3">
        <f t="shared" ca="1" si="66"/>
        <v>135.0192249521138</v>
      </c>
      <c r="N364" s="3">
        <f t="shared" ca="1" si="66"/>
        <v>110.4</v>
      </c>
      <c r="O364" s="3">
        <f t="shared" ca="1" si="66"/>
        <v>82.341819796936548</v>
      </c>
      <c r="P364" s="3">
        <f t="shared" ca="1" si="66"/>
        <v>129.21370065478825</v>
      </c>
      <c r="Q364" s="3">
        <f t="shared" ca="1" si="66"/>
        <v>110.4</v>
      </c>
      <c r="R364" s="3">
        <f t="shared" ca="1" si="66"/>
        <v>110.4</v>
      </c>
      <c r="S364" s="3">
        <f t="shared" ca="1" si="66"/>
        <v>147.65237047763435</v>
      </c>
      <c r="T364" s="3">
        <f t="shared" ca="1" si="66"/>
        <v>457.09684202687015</v>
      </c>
      <c r="U364" s="3">
        <f t="shared" ca="1" si="66"/>
        <v>629.29563398665505</v>
      </c>
      <c r="V364" s="3">
        <f t="shared" ca="1" si="66"/>
        <v>694.19557676761781</v>
      </c>
      <c r="W364" s="3">
        <f t="shared" ca="1" si="66"/>
        <v>944.00103341782551</v>
      </c>
      <c r="X364" s="3">
        <f t="shared" ca="1" si="66"/>
        <v>1042.9122569992751</v>
      </c>
      <c r="Y364" s="3">
        <f t="shared" ca="1" si="66"/>
        <v>1299.8284138501606</v>
      </c>
      <c r="Z364" s="3">
        <f t="shared" ca="1" si="66"/>
        <v>841.80097439556891</v>
      </c>
      <c r="AA364" s="3">
        <f t="shared" ca="1" si="65"/>
        <v>1104</v>
      </c>
      <c r="AB364" s="3">
        <f t="shared" ca="1" si="65"/>
        <v>1078.1679000305055</v>
      </c>
      <c r="AC364" s="3">
        <f t="shared" ca="1" si="65"/>
        <v>666.6206103100908</v>
      </c>
      <c r="AD364" s="3">
        <f t="shared" ca="1" si="65"/>
        <v>883.2</v>
      </c>
      <c r="AE364" s="3">
        <f t="shared" ca="1" si="65"/>
        <v>532.41602892324272</v>
      </c>
      <c r="AF364" s="3">
        <f t="shared" ca="1" si="65"/>
        <v>278.46510601555593</v>
      </c>
      <c r="AG364" s="3">
        <f t="shared" ca="1" si="65"/>
        <v>108.81250706655322</v>
      </c>
      <c r="AH364" s="3">
        <f t="shared" ca="1" si="65"/>
        <v>109.77915045707599</v>
      </c>
      <c r="AI364" s="3">
        <f t="shared" ca="1" si="65"/>
        <v>128.99012241616853</v>
      </c>
    </row>
    <row r="365" spans="10:35" x14ac:dyDescent="0.3">
      <c r="J365" s="1">
        <f t="shared" si="67"/>
        <v>44560</v>
      </c>
      <c r="K365" s="5">
        <f t="shared" si="61"/>
        <v>4</v>
      </c>
      <c r="L365" s="3">
        <f t="shared" ca="1" si="66"/>
        <v>110.4</v>
      </c>
      <c r="M365" s="3">
        <f t="shared" ca="1" si="66"/>
        <v>110.4</v>
      </c>
      <c r="N365" s="3">
        <f t="shared" ca="1" si="66"/>
        <v>113.2459020412528</v>
      </c>
      <c r="O365" s="3">
        <f t="shared" ca="1" si="66"/>
        <v>144.56553880941226</v>
      </c>
      <c r="P365" s="3">
        <f t="shared" ca="1" si="66"/>
        <v>125.55002934875057</v>
      </c>
      <c r="Q365" s="3">
        <f t="shared" ca="1" si="66"/>
        <v>110.4</v>
      </c>
      <c r="R365" s="3">
        <f t="shared" ca="1" si="66"/>
        <v>67.80797231448561</v>
      </c>
      <c r="S365" s="3">
        <f t="shared" ca="1" si="66"/>
        <v>110.4</v>
      </c>
      <c r="T365" s="3">
        <f t="shared" ca="1" si="66"/>
        <v>331.20000000000005</v>
      </c>
      <c r="U365" s="3">
        <f t="shared" ca="1" si="66"/>
        <v>662.40000000000009</v>
      </c>
      <c r="V365" s="3">
        <f t="shared" ca="1" si="66"/>
        <v>727.56024594950998</v>
      </c>
      <c r="W365" s="3">
        <f t="shared" ca="1" si="66"/>
        <v>1104</v>
      </c>
      <c r="X365" s="3">
        <f t="shared" ca="1" si="66"/>
        <v>1104</v>
      </c>
      <c r="Y365" s="3">
        <f t="shared" ca="1" si="66"/>
        <v>789.11125715819117</v>
      </c>
      <c r="Z365" s="3">
        <f t="shared" ca="1" si="66"/>
        <v>1166.7966575183571</v>
      </c>
      <c r="AA365" s="3">
        <f t="shared" ca="1" si="65"/>
        <v>1297.5336339767914</v>
      </c>
      <c r="AB365" s="3">
        <f t="shared" ca="1" si="65"/>
        <v>878.46250109310211</v>
      </c>
      <c r="AC365" s="3">
        <f t="shared" ca="1" si="65"/>
        <v>1127.2097548625097</v>
      </c>
      <c r="AD365" s="3">
        <f t="shared" ca="1" si="65"/>
        <v>883.2</v>
      </c>
      <c r="AE365" s="3">
        <f t="shared" ca="1" si="65"/>
        <v>516.65625295938003</v>
      </c>
      <c r="AF365" s="3">
        <f t="shared" ca="1" si="65"/>
        <v>220.8</v>
      </c>
      <c r="AG365" s="3">
        <f t="shared" ca="1" si="65"/>
        <v>110.4</v>
      </c>
      <c r="AH365" s="3">
        <f t="shared" ca="1" si="65"/>
        <v>92.983423378659381</v>
      </c>
      <c r="AI365" s="3">
        <f t="shared" ca="1" si="65"/>
        <v>110.4</v>
      </c>
    </row>
    <row r="366" spans="10:35" x14ac:dyDescent="0.3">
      <c r="J366" s="1">
        <f t="shared" si="67"/>
        <v>44561</v>
      </c>
      <c r="K366" s="5">
        <f t="shared" si="61"/>
        <v>5</v>
      </c>
      <c r="L366" s="3">
        <f t="shared" ca="1" si="66"/>
        <v>90.274794341343139</v>
      </c>
      <c r="M366" s="3">
        <f t="shared" ca="1" si="66"/>
        <v>68.199040114547486</v>
      </c>
      <c r="N366" s="3">
        <f t="shared" ca="1" si="66"/>
        <v>140.23125744397507</v>
      </c>
      <c r="O366" s="3">
        <f t="shared" ca="1" si="66"/>
        <v>110.4</v>
      </c>
      <c r="P366" s="3">
        <f t="shared" ca="1" si="66"/>
        <v>81.856633262822854</v>
      </c>
      <c r="Q366" s="3">
        <f t="shared" ca="1" si="66"/>
        <v>110.4</v>
      </c>
      <c r="R366" s="3">
        <f t="shared" ca="1" si="66"/>
        <v>79.322443660303733</v>
      </c>
      <c r="S366" s="3">
        <f t="shared" ca="1" si="66"/>
        <v>110.4</v>
      </c>
      <c r="T366" s="3">
        <f t="shared" ca="1" si="66"/>
        <v>423.14716553754647</v>
      </c>
      <c r="U366" s="3">
        <f t="shared" ca="1" si="66"/>
        <v>780.10761307677603</v>
      </c>
      <c r="V366" s="3">
        <f t="shared" ca="1" si="66"/>
        <v>883.2</v>
      </c>
      <c r="W366" s="3">
        <f t="shared" ca="1" si="66"/>
        <v>1104</v>
      </c>
      <c r="X366" s="3">
        <f t="shared" ca="1" si="66"/>
        <v>1106.4313337124161</v>
      </c>
      <c r="Y366" s="3">
        <f t="shared" ca="1" si="66"/>
        <v>1396.6221584655368</v>
      </c>
      <c r="Z366" s="3">
        <f t="shared" ca="1" si="66"/>
        <v>1104</v>
      </c>
      <c r="AA366" s="3">
        <f t="shared" ca="1" si="65"/>
        <v>970.68974654890326</v>
      </c>
      <c r="AB366" s="3">
        <f t="shared" ca="1" si="65"/>
        <v>1104</v>
      </c>
      <c r="AC366" s="3">
        <f t="shared" ca="1" si="65"/>
        <v>703.57604016665357</v>
      </c>
      <c r="AD366" s="3">
        <f t="shared" ca="1" si="65"/>
        <v>1102.1890587633864</v>
      </c>
      <c r="AE366" s="3">
        <f t="shared" ca="1" si="65"/>
        <v>662.40000000000009</v>
      </c>
      <c r="AF366" s="3">
        <f t="shared" ca="1" si="65"/>
        <v>289.81162062134507</v>
      </c>
      <c r="AG366" s="3">
        <f t="shared" ca="1" si="65"/>
        <v>110.4</v>
      </c>
      <c r="AH366" s="3">
        <f t="shared" ca="1" si="65"/>
        <v>67.283203949397077</v>
      </c>
      <c r="AI366" s="3">
        <f t="shared" ca="1" si="65"/>
        <v>110.4</v>
      </c>
    </row>
    <row r="367" spans="10:35" x14ac:dyDescent="0.3">
      <c r="J367" s="1"/>
      <c r="K367" s="1"/>
    </row>
  </sheetData>
  <phoneticPr fontId="2" type="noConversion"/>
  <conditionalFormatting sqref="L2:AI3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FA14A-AA5C-45D3-B599-8F0AB2420FAF}">
  <dimension ref="A1:D35041"/>
  <sheetViews>
    <sheetView workbookViewId="0">
      <selection activeCell="D2" sqref="D2"/>
    </sheetView>
  </sheetViews>
  <sheetFormatPr defaultRowHeight="14.4" x14ac:dyDescent="0.3"/>
  <cols>
    <col min="4" max="4" width="18.6640625" bestFit="1" customWidth="1"/>
  </cols>
  <sheetData>
    <row r="1" spans="1:4" x14ac:dyDescent="0.3">
      <c r="A1" t="s">
        <v>5</v>
      </c>
      <c r="B1" t="s">
        <v>6</v>
      </c>
      <c r="C1" t="s">
        <v>7</v>
      </c>
      <c r="D1" t="s">
        <v>46</v>
      </c>
    </row>
    <row r="2" spans="1:4" x14ac:dyDescent="0.3">
      <c r="A2">
        <v>1</v>
      </c>
      <c r="B2">
        <v>1</v>
      </c>
      <c r="C2" s="2">
        <v>1.0416666666666666E-2</v>
      </c>
      <c r="D2" s="4">
        <f ca="1">VLOOKUP(DATE(2021,B2,A2),Sheet1!J:AI,2+MATCH(HOUR('format for the model'!C2),Sheet1!$L$1:$AI$1,0),0)/4</f>
        <v>28.03183237563551</v>
      </c>
    </row>
    <row r="3" spans="1:4" x14ac:dyDescent="0.3">
      <c r="A3">
        <v>1</v>
      </c>
      <c r="B3">
        <v>1</v>
      </c>
      <c r="C3" s="2">
        <v>2.0833333333333332E-2</v>
      </c>
      <c r="D3" s="4">
        <f ca="1">VLOOKUP(DATE(2021,B3,A3),Sheet1!J:AI,2+MATCH(HOUR('format for the model'!C3),Sheet1!$L$1:$AI$1,0),0)/4</f>
        <v>28.03183237563551</v>
      </c>
    </row>
    <row r="4" spans="1:4" x14ac:dyDescent="0.3">
      <c r="A4">
        <v>1</v>
      </c>
      <c r="B4">
        <v>1</v>
      </c>
      <c r="C4" s="2">
        <v>3.125E-2</v>
      </c>
      <c r="D4" s="4">
        <f ca="1">VLOOKUP(DATE(2021,B4,A4),Sheet1!J:AI,2+MATCH(HOUR('format for the model'!C4),Sheet1!$L$1:$AI$1,0),0)/4</f>
        <v>28.03183237563551</v>
      </c>
    </row>
    <row r="5" spans="1:4" x14ac:dyDescent="0.3">
      <c r="A5">
        <v>1</v>
      </c>
      <c r="B5">
        <v>1</v>
      </c>
      <c r="C5" s="2">
        <v>0</v>
      </c>
      <c r="D5" s="4">
        <f ca="1">VLOOKUP(DATE(2021,B5,A5),Sheet1!J:AI,2+MATCH(HOUR('format for the model'!C5),Sheet1!$L$1:$AI$1,0),0)/4</f>
        <v>28.03183237563551</v>
      </c>
    </row>
    <row r="6" spans="1:4" x14ac:dyDescent="0.3">
      <c r="A6">
        <v>1</v>
      </c>
      <c r="B6">
        <v>1</v>
      </c>
      <c r="C6" s="2">
        <v>5.2083333333333336E-2</v>
      </c>
      <c r="D6" s="4">
        <f ca="1">VLOOKUP(DATE(2021,B6,A6),Sheet1!J:AI,2+MATCH(HOUR('format for the model'!C6),Sheet1!$L$1:$AI$1,0),0)/4</f>
        <v>27.6</v>
      </c>
    </row>
    <row r="7" spans="1:4" x14ac:dyDescent="0.3">
      <c r="A7">
        <v>1</v>
      </c>
      <c r="B7">
        <v>1</v>
      </c>
      <c r="C7" s="2">
        <v>6.25E-2</v>
      </c>
      <c r="D7" s="4">
        <f ca="1">VLOOKUP(DATE(2021,B7,A7),Sheet1!J:AI,2+MATCH(HOUR('format for the model'!C7),Sheet1!$L$1:$AI$1,0),0)/4</f>
        <v>27.6</v>
      </c>
    </row>
    <row r="8" spans="1:4" x14ac:dyDescent="0.3">
      <c r="A8">
        <v>1</v>
      </c>
      <c r="B8">
        <v>1</v>
      </c>
      <c r="C8" s="2">
        <v>7.2916666666666671E-2</v>
      </c>
      <c r="D8" s="4">
        <f ca="1">VLOOKUP(DATE(2021,B8,A8),Sheet1!J:AI,2+MATCH(HOUR('format for the model'!C8),Sheet1!$L$1:$AI$1,0),0)/4</f>
        <v>27.6</v>
      </c>
    </row>
    <row r="9" spans="1:4" x14ac:dyDescent="0.3">
      <c r="A9">
        <v>1</v>
      </c>
      <c r="B9">
        <v>1</v>
      </c>
      <c r="C9" s="2">
        <v>4.1666666666666664E-2</v>
      </c>
      <c r="D9" s="4">
        <f ca="1">VLOOKUP(DATE(2021,B9,A9),Sheet1!J:AI,2+MATCH(HOUR('format for the model'!C9),Sheet1!$L$1:$AI$1,0),0)/4</f>
        <v>27.6</v>
      </c>
    </row>
    <row r="10" spans="1:4" x14ac:dyDescent="0.3">
      <c r="A10">
        <v>1</v>
      </c>
      <c r="B10">
        <v>1</v>
      </c>
      <c r="C10" s="2">
        <v>9.375E-2</v>
      </c>
      <c r="D10" s="4">
        <f ca="1">VLOOKUP(DATE(2021,B10,A10),Sheet1!J:AI,2+MATCH(HOUR('format for the model'!C10),Sheet1!$L$1:$AI$1,0),0)/4</f>
        <v>27.6</v>
      </c>
    </row>
    <row r="11" spans="1:4" x14ac:dyDescent="0.3">
      <c r="A11">
        <v>1</v>
      </c>
      <c r="B11">
        <v>1</v>
      </c>
      <c r="C11" s="2">
        <v>0.10416666666666667</v>
      </c>
      <c r="D11" s="4">
        <f ca="1">VLOOKUP(DATE(2021,B11,A11),Sheet1!J:AI,2+MATCH(HOUR('format for the model'!C11),Sheet1!$L$1:$AI$1,0),0)/4</f>
        <v>27.6</v>
      </c>
    </row>
    <row r="12" spans="1:4" x14ac:dyDescent="0.3">
      <c r="A12">
        <v>1</v>
      </c>
      <c r="B12">
        <v>1</v>
      </c>
      <c r="C12" s="2">
        <v>0.11458333333333333</v>
      </c>
      <c r="D12" s="4">
        <f ca="1">VLOOKUP(DATE(2021,B12,A12),Sheet1!J:AI,2+MATCH(HOUR('format for the model'!C12),Sheet1!$L$1:$AI$1,0),0)/4</f>
        <v>27.6</v>
      </c>
    </row>
    <row r="13" spans="1:4" x14ac:dyDescent="0.3">
      <c r="A13">
        <v>1</v>
      </c>
      <c r="B13">
        <v>1</v>
      </c>
      <c r="C13" s="2">
        <v>8.3333333333333329E-2</v>
      </c>
      <c r="D13" s="4">
        <f ca="1">VLOOKUP(DATE(2021,B13,A13),Sheet1!J:AI,2+MATCH(HOUR('format for the model'!C13),Sheet1!$L$1:$AI$1,0),0)/4</f>
        <v>27.6</v>
      </c>
    </row>
    <row r="14" spans="1:4" x14ac:dyDescent="0.3">
      <c r="A14">
        <v>1</v>
      </c>
      <c r="B14">
        <v>1</v>
      </c>
      <c r="C14" s="2">
        <v>0.13541666666666666</v>
      </c>
      <c r="D14" s="4">
        <f ca="1">VLOOKUP(DATE(2021,B14,A14),Sheet1!J:AI,2+MATCH(HOUR('format for the model'!C14),Sheet1!$L$1:$AI$1,0),0)/4</f>
        <v>27.6</v>
      </c>
    </row>
    <row r="15" spans="1:4" x14ac:dyDescent="0.3">
      <c r="A15">
        <v>1</v>
      </c>
      <c r="B15">
        <v>1</v>
      </c>
      <c r="C15" s="2">
        <v>0.14583333333333334</v>
      </c>
      <c r="D15" s="4">
        <f ca="1">VLOOKUP(DATE(2021,B15,A15),Sheet1!J:AI,2+MATCH(HOUR('format for the model'!C15),Sheet1!$L$1:$AI$1,0),0)/4</f>
        <v>27.6</v>
      </c>
    </row>
    <row r="16" spans="1:4" x14ac:dyDescent="0.3">
      <c r="A16">
        <v>1</v>
      </c>
      <c r="B16">
        <v>1</v>
      </c>
      <c r="C16" s="2">
        <v>0.15625</v>
      </c>
      <c r="D16" s="4">
        <f ca="1">VLOOKUP(DATE(2021,B16,A16),Sheet1!J:AI,2+MATCH(HOUR('format for the model'!C16),Sheet1!$L$1:$AI$1,0),0)/4</f>
        <v>27.6</v>
      </c>
    </row>
    <row r="17" spans="1:4" x14ac:dyDescent="0.3">
      <c r="A17">
        <v>1</v>
      </c>
      <c r="B17">
        <v>1</v>
      </c>
      <c r="C17" s="2">
        <v>0.125</v>
      </c>
      <c r="D17" s="4">
        <f ca="1">VLOOKUP(DATE(2021,B17,A17),Sheet1!J:AI,2+MATCH(HOUR('format for the model'!C17),Sheet1!$L$1:$AI$1,0),0)/4</f>
        <v>27.6</v>
      </c>
    </row>
    <row r="18" spans="1:4" x14ac:dyDescent="0.3">
      <c r="A18">
        <v>1</v>
      </c>
      <c r="B18">
        <v>1</v>
      </c>
      <c r="C18" s="2">
        <v>0.17708333333333334</v>
      </c>
      <c r="D18" s="4">
        <f ca="1">VLOOKUP(DATE(2021,B18,A18),Sheet1!J:AI,2+MATCH(HOUR('format for the model'!C18),Sheet1!$L$1:$AI$1,0),0)/4</f>
        <v>27.6</v>
      </c>
    </row>
    <row r="19" spans="1:4" x14ac:dyDescent="0.3">
      <c r="A19">
        <v>1</v>
      </c>
      <c r="B19">
        <v>1</v>
      </c>
      <c r="C19" s="2">
        <v>0.1875</v>
      </c>
      <c r="D19" s="4">
        <f ca="1">VLOOKUP(DATE(2021,B19,A19),Sheet1!J:AI,2+MATCH(HOUR('format for the model'!C19),Sheet1!$L$1:$AI$1,0),0)/4</f>
        <v>27.6</v>
      </c>
    </row>
    <row r="20" spans="1:4" x14ac:dyDescent="0.3">
      <c r="A20">
        <v>1</v>
      </c>
      <c r="B20">
        <v>1</v>
      </c>
      <c r="C20" s="2">
        <v>0.19791666666666666</v>
      </c>
      <c r="D20" s="4">
        <f ca="1">VLOOKUP(DATE(2021,B20,A20),Sheet1!J:AI,2+MATCH(HOUR('format for the model'!C20),Sheet1!$L$1:$AI$1,0),0)/4</f>
        <v>27.6</v>
      </c>
    </row>
    <row r="21" spans="1:4" x14ac:dyDescent="0.3">
      <c r="A21">
        <v>1</v>
      </c>
      <c r="B21">
        <v>1</v>
      </c>
      <c r="C21" s="2">
        <v>0.16666666666666666</v>
      </c>
      <c r="D21" s="4">
        <f ca="1">VLOOKUP(DATE(2021,B21,A21),Sheet1!J:AI,2+MATCH(HOUR('format for the model'!C21),Sheet1!$L$1:$AI$1,0),0)/4</f>
        <v>27.6</v>
      </c>
    </row>
    <row r="22" spans="1:4" x14ac:dyDescent="0.3">
      <c r="A22">
        <v>1</v>
      </c>
      <c r="B22">
        <v>1</v>
      </c>
      <c r="C22" s="2">
        <v>0.21875</v>
      </c>
      <c r="D22" s="4">
        <f ca="1">VLOOKUP(DATE(2021,B22,A22),Sheet1!J:AI,2+MATCH(HOUR('format for the model'!C22),Sheet1!$L$1:$AI$1,0),0)/4</f>
        <v>22.142650373493087</v>
      </c>
    </row>
    <row r="23" spans="1:4" x14ac:dyDescent="0.3">
      <c r="A23">
        <v>1</v>
      </c>
      <c r="B23">
        <v>1</v>
      </c>
      <c r="C23" s="2">
        <v>0.22916666666666666</v>
      </c>
      <c r="D23" s="4">
        <f ca="1">VLOOKUP(DATE(2021,B23,A23),Sheet1!J:AI,2+MATCH(HOUR('format for the model'!C23),Sheet1!$L$1:$AI$1,0),0)/4</f>
        <v>22.142650373493087</v>
      </c>
    </row>
    <row r="24" spans="1:4" x14ac:dyDescent="0.3">
      <c r="A24">
        <v>1</v>
      </c>
      <c r="B24">
        <v>1</v>
      </c>
      <c r="C24" s="2">
        <v>0.23958333333333334</v>
      </c>
      <c r="D24" s="4">
        <f ca="1">VLOOKUP(DATE(2021,B24,A24),Sheet1!J:AI,2+MATCH(HOUR('format for the model'!C24),Sheet1!$L$1:$AI$1,0),0)/4</f>
        <v>22.142650373493087</v>
      </c>
    </row>
    <row r="25" spans="1:4" x14ac:dyDescent="0.3">
      <c r="A25">
        <v>1</v>
      </c>
      <c r="B25">
        <v>1</v>
      </c>
      <c r="C25" s="2">
        <v>0.20833333333333334</v>
      </c>
      <c r="D25" s="4">
        <f ca="1">VLOOKUP(DATE(2021,B25,A25),Sheet1!J:AI,2+MATCH(HOUR('format for the model'!C25),Sheet1!$L$1:$AI$1,0),0)/4</f>
        <v>22.142650373493087</v>
      </c>
    </row>
    <row r="26" spans="1:4" x14ac:dyDescent="0.3">
      <c r="A26">
        <v>1</v>
      </c>
      <c r="B26">
        <v>1</v>
      </c>
      <c r="C26" s="2">
        <v>0.26041666666666669</v>
      </c>
      <c r="D26" s="4">
        <f ca="1">VLOOKUP(DATE(2021,B26,A26),Sheet1!J:AI,2+MATCH(HOUR('format for the model'!C26),Sheet1!$L$1:$AI$1,0),0)/4</f>
        <v>26.981597054890045</v>
      </c>
    </row>
    <row r="27" spans="1:4" x14ac:dyDescent="0.3">
      <c r="A27">
        <v>1</v>
      </c>
      <c r="B27">
        <v>1</v>
      </c>
      <c r="C27" s="2">
        <v>0.27083333333333331</v>
      </c>
      <c r="D27" s="4">
        <f ca="1">VLOOKUP(DATE(2021,B27,A27),Sheet1!J:AI,2+MATCH(HOUR('format for the model'!C27),Sheet1!$L$1:$AI$1,0),0)/4</f>
        <v>26.981597054890045</v>
      </c>
    </row>
    <row r="28" spans="1:4" x14ac:dyDescent="0.3">
      <c r="A28">
        <v>1</v>
      </c>
      <c r="B28">
        <v>1</v>
      </c>
      <c r="C28" s="2">
        <v>0.28125</v>
      </c>
      <c r="D28" s="4">
        <f ca="1">VLOOKUP(DATE(2021,B28,A28),Sheet1!J:AI,2+MATCH(HOUR('format for the model'!C28),Sheet1!$L$1:$AI$1,0),0)/4</f>
        <v>26.981597054890045</v>
      </c>
    </row>
    <row r="29" spans="1:4" x14ac:dyDescent="0.3">
      <c r="A29">
        <v>1</v>
      </c>
      <c r="B29">
        <v>1</v>
      </c>
      <c r="C29" s="2">
        <v>0.25</v>
      </c>
      <c r="D29" s="4">
        <f ca="1">VLOOKUP(DATE(2021,B29,A29),Sheet1!J:AI,2+MATCH(HOUR('format for the model'!C29),Sheet1!$L$1:$AI$1,0),0)/4</f>
        <v>26.981597054890045</v>
      </c>
    </row>
    <row r="30" spans="1:4" x14ac:dyDescent="0.3">
      <c r="A30">
        <v>1</v>
      </c>
      <c r="B30">
        <v>1</v>
      </c>
      <c r="C30" s="2">
        <v>0.30208333333333331</v>
      </c>
      <c r="D30" s="4">
        <f ca="1">VLOOKUP(DATE(2021,B30,A30),Sheet1!J:AI,2+MATCH(HOUR('format for the model'!C30),Sheet1!$L$1:$AI$1,0),0)/4</f>
        <v>27.6</v>
      </c>
    </row>
    <row r="31" spans="1:4" x14ac:dyDescent="0.3">
      <c r="A31">
        <v>1</v>
      </c>
      <c r="B31">
        <v>1</v>
      </c>
      <c r="C31" s="2">
        <v>0.3125</v>
      </c>
      <c r="D31" s="4">
        <f ca="1">VLOOKUP(DATE(2021,B31,A31),Sheet1!J:AI,2+MATCH(HOUR('format for the model'!C31),Sheet1!$L$1:$AI$1,0),0)/4</f>
        <v>27.6</v>
      </c>
    </row>
    <row r="32" spans="1:4" x14ac:dyDescent="0.3">
      <c r="A32">
        <v>1</v>
      </c>
      <c r="B32">
        <v>1</v>
      </c>
      <c r="C32" s="2">
        <v>0.32291666666666669</v>
      </c>
      <c r="D32" s="4">
        <f ca="1">VLOOKUP(DATE(2021,B32,A32),Sheet1!J:AI,2+MATCH(HOUR('format for the model'!C32),Sheet1!$L$1:$AI$1,0),0)/4</f>
        <v>27.6</v>
      </c>
    </row>
    <row r="33" spans="1:4" x14ac:dyDescent="0.3">
      <c r="A33">
        <v>1</v>
      </c>
      <c r="B33">
        <v>1</v>
      </c>
      <c r="C33" s="2">
        <v>0.29166666666666669</v>
      </c>
      <c r="D33" s="4">
        <f ca="1">VLOOKUP(DATE(2021,B33,A33),Sheet1!J:AI,2+MATCH(HOUR('format for the model'!C33),Sheet1!$L$1:$AI$1,0),0)/4</f>
        <v>27.6</v>
      </c>
    </row>
    <row r="34" spans="1:4" x14ac:dyDescent="0.3">
      <c r="A34">
        <v>1</v>
      </c>
      <c r="B34">
        <v>1</v>
      </c>
      <c r="C34" s="2">
        <v>0.34375</v>
      </c>
      <c r="D34" s="4">
        <f ca="1">VLOOKUP(DATE(2021,B34,A34),Sheet1!J:AI,2+MATCH(HOUR('format for the model'!C34),Sheet1!$L$1:$AI$1,0),0)/4</f>
        <v>82.800000000000011</v>
      </c>
    </row>
    <row r="35" spans="1:4" x14ac:dyDescent="0.3">
      <c r="A35">
        <v>1</v>
      </c>
      <c r="B35">
        <v>1</v>
      </c>
      <c r="C35" s="2">
        <v>0.35416666666666669</v>
      </c>
      <c r="D35" s="4">
        <f ca="1">VLOOKUP(DATE(2021,B35,A35),Sheet1!J:AI,2+MATCH(HOUR('format for the model'!C35),Sheet1!$L$1:$AI$1,0),0)/4</f>
        <v>82.800000000000011</v>
      </c>
    </row>
    <row r="36" spans="1:4" x14ac:dyDescent="0.3">
      <c r="A36">
        <v>1</v>
      </c>
      <c r="B36">
        <v>1</v>
      </c>
      <c r="C36" s="2">
        <v>0.36458333333333331</v>
      </c>
      <c r="D36" s="4">
        <f ca="1">VLOOKUP(DATE(2021,B36,A36),Sheet1!J:AI,2+MATCH(HOUR('format for the model'!C36),Sheet1!$L$1:$AI$1,0),0)/4</f>
        <v>82.800000000000011</v>
      </c>
    </row>
    <row r="37" spans="1:4" x14ac:dyDescent="0.3">
      <c r="A37">
        <v>1</v>
      </c>
      <c r="B37">
        <v>1</v>
      </c>
      <c r="C37" s="2">
        <v>0.33333333333333331</v>
      </c>
      <c r="D37" s="4">
        <f ca="1">VLOOKUP(DATE(2021,B37,A37),Sheet1!J:AI,2+MATCH(HOUR('format for the model'!C37),Sheet1!$L$1:$AI$1,0),0)/4</f>
        <v>82.800000000000011</v>
      </c>
    </row>
    <row r="38" spans="1:4" x14ac:dyDescent="0.3">
      <c r="A38">
        <v>1</v>
      </c>
      <c r="B38">
        <v>1</v>
      </c>
      <c r="C38" s="2">
        <v>0.38541666666666669</v>
      </c>
      <c r="D38" s="4">
        <f ca="1">VLOOKUP(DATE(2021,B38,A38),Sheet1!J:AI,2+MATCH(HOUR('format for the model'!C38),Sheet1!$L$1:$AI$1,0),0)/4</f>
        <v>224.13113462064535</v>
      </c>
    </row>
    <row r="39" spans="1:4" x14ac:dyDescent="0.3">
      <c r="A39">
        <v>1</v>
      </c>
      <c r="B39">
        <v>1</v>
      </c>
      <c r="C39" s="2">
        <v>0.39583333333333331</v>
      </c>
      <c r="D39" s="4">
        <f ca="1">VLOOKUP(DATE(2021,B39,A39),Sheet1!J:AI,2+MATCH(HOUR('format for the model'!C39),Sheet1!$L$1:$AI$1,0),0)/4</f>
        <v>224.13113462064535</v>
      </c>
    </row>
    <row r="40" spans="1:4" x14ac:dyDescent="0.3">
      <c r="A40">
        <v>1</v>
      </c>
      <c r="B40">
        <v>1</v>
      </c>
      <c r="C40" s="2">
        <v>0.40625</v>
      </c>
      <c r="D40" s="4">
        <f ca="1">VLOOKUP(DATE(2021,B40,A40),Sheet1!J:AI,2+MATCH(HOUR('format for the model'!C40),Sheet1!$L$1:$AI$1,0),0)/4</f>
        <v>224.13113462064535</v>
      </c>
    </row>
    <row r="41" spans="1:4" x14ac:dyDescent="0.3">
      <c r="A41">
        <v>1</v>
      </c>
      <c r="B41">
        <v>1</v>
      </c>
      <c r="C41" s="2">
        <v>0.375</v>
      </c>
      <c r="D41" s="4">
        <f ca="1">VLOOKUP(DATE(2021,B41,A41),Sheet1!J:AI,2+MATCH(HOUR('format for the model'!C41),Sheet1!$L$1:$AI$1,0),0)/4</f>
        <v>224.13113462064535</v>
      </c>
    </row>
    <row r="42" spans="1:4" x14ac:dyDescent="0.3">
      <c r="A42">
        <v>1</v>
      </c>
      <c r="B42">
        <v>1</v>
      </c>
      <c r="C42" s="2">
        <v>0.42708333333333331</v>
      </c>
      <c r="D42" s="4">
        <f ca="1">VLOOKUP(DATE(2021,B42,A42),Sheet1!J:AI,2+MATCH(HOUR('format for the model'!C42),Sheet1!$L$1:$AI$1,0),0)/4</f>
        <v>220.8</v>
      </c>
    </row>
    <row r="43" spans="1:4" x14ac:dyDescent="0.3">
      <c r="A43">
        <v>1</v>
      </c>
      <c r="B43">
        <v>1</v>
      </c>
      <c r="C43" s="2">
        <v>0.4375</v>
      </c>
      <c r="D43" s="4">
        <f ca="1">VLOOKUP(DATE(2021,B43,A43),Sheet1!J:AI,2+MATCH(HOUR('format for the model'!C43),Sheet1!$L$1:$AI$1,0),0)/4</f>
        <v>220.8</v>
      </c>
    </row>
    <row r="44" spans="1:4" x14ac:dyDescent="0.3">
      <c r="A44">
        <v>1</v>
      </c>
      <c r="B44">
        <v>1</v>
      </c>
      <c r="C44" s="2">
        <v>0.44791666666666669</v>
      </c>
      <c r="D44" s="4">
        <f ca="1">VLOOKUP(DATE(2021,B44,A44),Sheet1!J:AI,2+MATCH(HOUR('format for the model'!C44),Sheet1!$L$1:$AI$1,0),0)/4</f>
        <v>220.8</v>
      </c>
    </row>
    <row r="45" spans="1:4" x14ac:dyDescent="0.3">
      <c r="A45">
        <v>1</v>
      </c>
      <c r="B45">
        <v>1</v>
      </c>
      <c r="C45" s="2">
        <v>0.41666666666666669</v>
      </c>
      <c r="D45" s="4">
        <f ca="1">VLOOKUP(DATE(2021,B45,A45),Sheet1!J:AI,2+MATCH(HOUR('format for the model'!C45),Sheet1!$L$1:$AI$1,0),0)/4</f>
        <v>220.8</v>
      </c>
    </row>
    <row r="46" spans="1:4" x14ac:dyDescent="0.3">
      <c r="A46">
        <v>1</v>
      </c>
      <c r="B46">
        <v>1</v>
      </c>
      <c r="C46" s="2">
        <v>0.46875</v>
      </c>
      <c r="D46" s="4">
        <f ca="1">VLOOKUP(DATE(2021,B46,A46),Sheet1!J:AI,2+MATCH(HOUR('format for the model'!C46),Sheet1!$L$1:$AI$1,0),0)/4</f>
        <v>378.08964115194362</v>
      </c>
    </row>
    <row r="47" spans="1:4" x14ac:dyDescent="0.3">
      <c r="A47">
        <v>1</v>
      </c>
      <c r="B47">
        <v>1</v>
      </c>
      <c r="C47" s="2">
        <v>0.47916666666666669</v>
      </c>
      <c r="D47" s="4">
        <f ca="1">VLOOKUP(DATE(2021,B47,A47),Sheet1!J:AI,2+MATCH(HOUR('format for the model'!C47),Sheet1!$L$1:$AI$1,0),0)/4</f>
        <v>378.08964115194362</v>
      </c>
    </row>
    <row r="48" spans="1:4" x14ac:dyDescent="0.3">
      <c r="A48">
        <v>1</v>
      </c>
      <c r="B48">
        <v>1</v>
      </c>
      <c r="C48" s="2">
        <v>0.48958333333333331</v>
      </c>
      <c r="D48" s="4">
        <f ca="1">VLOOKUP(DATE(2021,B48,A48),Sheet1!J:AI,2+MATCH(HOUR('format for the model'!C48),Sheet1!$L$1:$AI$1,0),0)/4</f>
        <v>378.08964115194362</v>
      </c>
    </row>
    <row r="49" spans="1:4" x14ac:dyDescent="0.3">
      <c r="A49">
        <v>1</v>
      </c>
      <c r="B49">
        <v>1</v>
      </c>
      <c r="C49" s="2">
        <v>0.45833333333333331</v>
      </c>
      <c r="D49" s="4">
        <f ca="1">VLOOKUP(DATE(2021,B49,A49),Sheet1!J:AI,2+MATCH(HOUR('format for the model'!C49),Sheet1!$L$1:$AI$1,0),0)/4</f>
        <v>378.08964115194362</v>
      </c>
    </row>
    <row r="50" spans="1:4" x14ac:dyDescent="0.3">
      <c r="A50">
        <v>1</v>
      </c>
      <c r="B50">
        <v>1</v>
      </c>
      <c r="C50" s="2">
        <v>0.51041666666666663</v>
      </c>
      <c r="D50" s="4">
        <f ca="1">VLOOKUP(DATE(2021,B50,A50),Sheet1!J:AI,2+MATCH(HOUR('format for the model'!C50),Sheet1!$L$1:$AI$1,0),0)/4</f>
        <v>276</v>
      </c>
    </row>
    <row r="51" spans="1:4" x14ac:dyDescent="0.3">
      <c r="A51">
        <v>1</v>
      </c>
      <c r="B51">
        <v>1</v>
      </c>
      <c r="C51" s="2">
        <v>0.52083333333333337</v>
      </c>
      <c r="D51" s="4">
        <f ca="1">VLOOKUP(DATE(2021,B51,A51),Sheet1!J:AI,2+MATCH(HOUR('format for the model'!C51),Sheet1!$L$1:$AI$1,0),0)/4</f>
        <v>276</v>
      </c>
    </row>
    <row r="52" spans="1:4" x14ac:dyDescent="0.3">
      <c r="A52">
        <v>1</v>
      </c>
      <c r="B52">
        <v>1</v>
      </c>
      <c r="C52" s="2">
        <v>0.53125</v>
      </c>
      <c r="D52" s="4">
        <f ca="1">VLOOKUP(DATE(2021,B52,A52),Sheet1!J:AI,2+MATCH(HOUR('format for the model'!C52),Sheet1!$L$1:$AI$1,0),0)/4</f>
        <v>276</v>
      </c>
    </row>
    <row r="53" spans="1:4" x14ac:dyDescent="0.3">
      <c r="A53">
        <v>1</v>
      </c>
      <c r="B53">
        <v>1</v>
      </c>
      <c r="C53" s="2">
        <v>0.5</v>
      </c>
      <c r="D53" s="4">
        <f ca="1">VLOOKUP(DATE(2021,B53,A53),Sheet1!J:AI,2+MATCH(HOUR('format for the model'!C53),Sheet1!$L$1:$AI$1,0),0)/4</f>
        <v>276</v>
      </c>
    </row>
    <row r="54" spans="1:4" x14ac:dyDescent="0.3">
      <c r="A54">
        <v>1</v>
      </c>
      <c r="B54">
        <v>1</v>
      </c>
      <c r="C54" s="2">
        <v>0.55208333333333337</v>
      </c>
      <c r="D54" s="4">
        <f ca="1">VLOOKUP(DATE(2021,B54,A54),Sheet1!J:AI,2+MATCH(HOUR('format for the model'!C54),Sheet1!$L$1:$AI$1,0),0)/4</f>
        <v>220.34808586279647</v>
      </c>
    </row>
    <row r="55" spans="1:4" x14ac:dyDescent="0.3">
      <c r="A55">
        <v>1</v>
      </c>
      <c r="B55">
        <v>1</v>
      </c>
      <c r="C55" s="2">
        <v>0.5625</v>
      </c>
      <c r="D55" s="4">
        <f ca="1">VLOOKUP(DATE(2021,B55,A55),Sheet1!J:AI,2+MATCH(HOUR('format for the model'!C55),Sheet1!$L$1:$AI$1,0),0)/4</f>
        <v>220.34808586279647</v>
      </c>
    </row>
    <row r="56" spans="1:4" x14ac:dyDescent="0.3">
      <c r="A56">
        <v>1</v>
      </c>
      <c r="B56">
        <v>1</v>
      </c>
      <c r="C56" s="2">
        <v>0.57291666666666663</v>
      </c>
      <c r="D56" s="4">
        <f ca="1">VLOOKUP(DATE(2021,B56,A56),Sheet1!J:AI,2+MATCH(HOUR('format for the model'!C56),Sheet1!$L$1:$AI$1,0),0)/4</f>
        <v>220.34808586279647</v>
      </c>
    </row>
    <row r="57" spans="1:4" x14ac:dyDescent="0.3">
      <c r="A57">
        <v>1</v>
      </c>
      <c r="B57">
        <v>1</v>
      </c>
      <c r="C57" s="2">
        <v>0.54166666666666663</v>
      </c>
      <c r="D57" s="4">
        <f ca="1">VLOOKUP(DATE(2021,B57,A57),Sheet1!J:AI,2+MATCH(HOUR('format for the model'!C57),Sheet1!$L$1:$AI$1,0),0)/4</f>
        <v>220.34808586279647</v>
      </c>
    </row>
    <row r="58" spans="1:4" x14ac:dyDescent="0.3">
      <c r="A58">
        <v>1</v>
      </c>
      <c r="B58">
        <v>1</v>
      </c>
      <c r="C58" s="2">
        <v>0.59375</v>
      </c>
      <c r="D58" s="4">
        <f ca="1">VLOOKUP(DATE(2021,B58,A58),Sheet1!J:AI,2+MATCH(HOUR('format for the model'!C58),Sheet1!$L$1:$AI$1,0),0)/4</f>
        <v>229.60421315325766</v>
      </c>
    </row>
    <row r="59" spans="1:4" x14ac:dyDescent="0.3">
      <c r="A59">
        <v>1</v>
      </c>
      <c r="B59">
        <v>1</v>
      </c>
      <c r="C59" s="2">
        <v>0.60416666666666663</v>
      </c>
      <c r="D59" s="4">
        <f ca="1">VLOOKUP(DATE(2021,B59,A59),Sheet1!J:AI,2+MATCH(HOUR('format for the model'!C59),Sheet1!$L$1:$AI$1,0),0)/4</f>
        <v>229.60421315325766</v>
      </c>
    </row>
    <row r="60" spans="1:4" x14ac:dyDescent="0.3">
      <c r="A60">
        <v>1</v>
      </c>
      <c r="B60">
        <v>1</v>
      </c>
      <c r="C60" s="2">
        <v>0.61458333333333337</v>
      </c>
      <c r="D60" s="4">
        <f ca="1">VLOOKUP(DATE(2021,B60,A60),Sheet1!J:AI,2+MATCH(HOUR('format for the model'!C60),Sheet1!$L$1:$AI$1,0),0)/4</f>
        <v>229.60421315325766</v>
      </c>
    </row>
    <row r="61" spans="1:4" x14ac:dyDescent="0.3">
      <c r="A61">
        <v>1</v>
      </c>
      <c r="B61">
        <v>1</v>
      </c>
      <c r="C61" s="2">
        <v>0.58333333333333337</v>
      </c>
      <c r="D61" s="4">
        <f ca="1">VLOOKUP(DATE(2021,B61,A61),Sheet1!J:AI,2+MATCH(HOUR('format for the model'!C61),Sheet1!$L$1:$AI$1,0),0)/4</f>
        <v>229.60421315325766</v>
      </c>
    </row>
    <row r="62" spans="1:4" x14ac:dyDescent="0.3">
      <c r="A62">
        <v>1</v>
      </c>
      <c r="B62">
        <v>1</v>
      </c>
      <c r="C62" s="2">
        <v>0.63541666666666663</v>
      </c>
      <c r="D62" s="4">
        <f ca="1">VLOOKUP(DATE(2021,B62,A62),Sheet1!J:AI,2+MATCH(HOUR('format for the model'!C62),Sheet1!$L$1:$AI$1,0),0)/4</f>
        <v>276</v>
      </c>
    </row>
    <row r="63" spans="1:4" x14ac:dyDescent="0.3">
      <c r="A63">
        <v>1</v>
      </c>
      <c r="B63">
        <v>1</v>
      </c>
      <c r="C63" s="2">
        <v>0.64583333333333337</v>
      </c>
      <c r="D63" s="4">
        <f ca="1">VLOOKUP(DATE(2021,B63,A63),Sheet1!J:AI,2+MATCH(HOUR('format for the model'!C63),Sheet1!$L$1:$AI$1,0),0)/4</f>
        <v>276</v>
      </c>
    </row>
    <row r="64" spans="1:4" x14ac:dyDescent="0.3">
      <c r="A64">
        <v>1</v>
      </c>
      <c r="B64">
        <v>1</v>
      </c>
      <c r="C64" s="2">
        <v>0.65625</v>
      </c>
      <c r="D64" s="4">
        <f ca="1">VLOOKUP(DATE(2021,B64,A64),Sheet1!J:AI,2+MATCH(HOUR('format for the model'!C64),Sheet1!$L$1:$AI$1,0),0)/4</f>
        <v>276</v>
      </c>
    </row>
    <row r="65" spans="1:4" x14ac:dyDescent="0.3">
      <c r="A65">
        <v>1</v>
      </c>
      <c r="B65">
        <v>1</v>
      </c>
      <c r="C65" s="2">
        <v>0.625</v>
      </c>
      <c r="D65" s="4">
        <f ca="1">VLOOKUP(DATE(2021,B65,A65),Sheet1!J:AI,2+MATCH(HOUR('format for the model'!C65),Sheet1!$L$1:$AI$1,0),0)/4</f>
        <v>276</v>
      </c>
    </row>
    <row r="66" spans="1:4" x14ac:dyDescent="0.3">
      <c r="A66">
        <v>1</v>
      </c>
      <c r="B66">
        <v>1</v>
      </c>
      <c r="C66" s="2">
        <v>0.67708333333333337</v>
      </c>
      <c r="D66" s="4">
        <f ca="1">VLOOKUP(DATE(2021,B66,A66),Sheet1!J:AI,2+MATCH(HOUR('format for the model'!C66),Sheet1!$L$1:$AI$1,0),0)/4</f>
        <v>377.03780515946613</v>
      </c>
    </row>
    <row r="67" spans="1:4" x14ac:dyDescent="0.3">
      <c r="A67">
        <v>1</v>
      </c>
      <c r="B67">
        <v>1</v>
      </c>
      <c r="C67" s="2">
        <v>0.6875</v>
      </c>
      <c r="D67" s="4">
        <f ca="1">VLOOKUP(DATE(2021,B67,A67),Sheet1!J:AI,2+MATCH(HOUR('format for the model'!C67),Sheet1!$L$1:$AI$1,0),0)/4</f>
        <v>377.03780515946613</v>
      </c>
    </row>
    <row r="68" spans="1:4" x14ac:dyDescent="0.3">
      <c r="A68">
        <v>1</v>
      </c>
      <c r="B68">
        <v>1</v>
      </c>
      <c r="C68" s="2">
        <v>0.69791666666666663</v>
      </c>
      <c r="D68" s="4">
        <f ca="1">VLOOKUP(DATE(2021,B68,A68),Sheet1!J:AI,2+MATCH(HOUR('format for the model'!C68),Sheet1!$L$1:$AI$1,0),0)/4</f>
        <v>377.03780515946613</v>
      </c>
    </row>
    <row r="69" spans="1:4" x14ac:dyDescent="0.3">
      <c r="A69">
        <v>1</v>
      </c>
      <c r="B69">
        <v>1</v>
      </c>
      <c r="C69" s="2">
        <v>0.66666666666666663</v>
      </c>
      <c r="D69" s="4">
        <f ca="1">VLOOKUP(DATE(2021,B69,A69),Sheet1!J:AI,2+MATCH(HOUR('format for the model'!C69),Sheet1!$L$1:$AI$1,0),0)/4</f>
        <v>377.03780515946613</v>
      </c>
    </row>
    <row r="70" spans="1:4" x14ac:dyDescent="0.3">
      <c r="A70">
        <v>1</v>
      </c>
      <c r="B70">
        <v>1</v>
      </c>
      <c r="C70" s="2">
        <v>0.71875</v>
      </c>
      <c r="D70" s="4">
        <f ca="1">VLOOKUP(DATE(2021,B70,A70),Sheet1!J:AI,2+MATCH(HOUR('format for the model'!C70),Sheet1!$L$1:$AI$1,0),0)/4</f>
        <v>349.81571969971924</v>
      </c>
    </row>
    <row r="71" spans="1:4" x14ac:dyDescent="0.3">
      <c r="A71">
        <v>1</v>
      </c>
      <c r="B71">
        <v>1</v>
      </c>
      <c r="C71" s="2">
        <v>0.72916666666666663</v>
      </c>
      <c r="D71" s="4">
        <f ca="1">VLOOKUP(DATE(2021,B71,A71),Sheet1!J:AI,2+MATCH(HOUR('format for the model'!C71),Sheet1!$L$1:$AI$1,0),0)/4</f>
        <v>349.81571969971924</v>
      </c>
    </row>
    <row r="72" spans="1:4" x14ac:dyDescent="0.3">
      <c r="A72">
        <v>1</v>
      </c>
      <c r="B72">
        <v>1</v>
      </c>
      <c r="C72" s="2">
        <v>0.73958333333333337</v>
      </c>
      <c r="D72" s="4">
        <f ca="1">VLOOKUP(DATE(2021,B72,A72),Sheet1!J:AI,2+MATCH(HOUR('format for the model'!C72),Sheet1!$L$1:$AI$1,0),0)/4</f>
        <v>349.81571969971924</v>
      </c>
    </row>
    <row r="73" spans="1:4" x14ac:dyDescent="0.3">
      <c r="A73">
        <v>1</v>
      </c>
      <c r="B73">
        <v>1</v>
      </c>
      <c r="C73" s="2">
        <v>0.70833333333333337</v>
      </c>
      <c r="D73" s="4">
        <f ca="1">VLOOKUP(DATE(2021,B73,A73),Sheet1!J:AI,2+MATCH(HOUR('format for the model'!C73),Sheet1!$L$1:$AI$1,0),0)/4</f>
        <v>349.81571969971924</v>
      </c>
    </row>
    <row r="74" spans="1:4" x14ac:dyDescent="0.3">
      <c r="A74">
        <v>1</v>
      </c>
      <c r="B74">
        <v>1</v>
      </c>
      <c r="C74" s="2">
        <v>0.76041666666666663</v>
      </c>
      <c r="D74" s="4">
        <f ca="1">VLOOKUP(DATE(2021,B74,A74),Sheet1!J:AI,2+MATCH(HOUR('format for the model'!C74),Sheet1!$L$1:$AI$1,0),0)/4</f>
        <v>179.58711414520906</v>
      </c>
    </row>
    <row r="75" spans="1:4" x14ac:dyDescent="0.3">
      <c r="A75">
        <v>1</v>
      </c>
      <c r="B75">
        <v>1</v>
      </c>
      <c r="C75" s="2">
        <v>0.77083333333333337</v>
      </c>
      <c r="D75" s="4">
        <f ca="1">VLOOKUP(DATE(2021,B75,A75),Sheet1!J:AI,2+MATCH(HOUR('format for the model'!C75),Sheet1!$L$1:$AI$1,0),0)/4</f>
        <v>179.58711414520906</v>
      </c>
    </row>
    <row r="76" spans="1:4" x14ac:dyDescent="0.3">
      <c r="A76">
        <v>1</v>
      </c>
      <c r="B76">
        <v>1</v>
      </c>
      <c r="C76" s="2">
        <v>0.78125</v>
      </c>
      <c r="D76" s="4">
        <f ca="1">VLOOKUP(DATE(2021,B76,A76),Sheet1!J:AI,2+MATCH(HOUR('format for the model'!C76),Sheet1!$L$1:$AI$1,0),0)/4</f>
        <v>179.58711414520906</v>
      </c>
    </row>
    <row r="77" spans="1:4" x14ac:dyDescent="0.3">
      <c r="A77">
        <v>1</v>
      </c>
      <c r="B77">
        <v>1</v>
      </c>
      <c r="C77" s="2">
        <v>0.75</v>
      </c>
      <c r="D77" s="4">
        <f ca="1">VLOOKUP(DATE(2021,B77,A77),Sheet1!J:AI,2+MATCH(HOUR('format for the model'!C77),Sheet1!$L$1:$AI$1,0),0)/4</f>
        <v>179.58711414520906</v>
      </c>
    </row>
    <row r="78" spans="1:4" x14ac:dyDescent="0.3">
      <c r="A78">
        <v>1</v>
      </c>
      <c r="B78">
        <v>1</v>
      </c>
      <c r="C78" s="2">
        <v>0.80208333333333337</v>
      </c>
      <c r="D78" s="4">
        <f ca="1">VLOOKUP(DATE(2021,B78,A78),Sheet1!J:AI,2+MATCH(HOUR('format for the model'!C78),Sheet1!$L$1:$AI$1,0),0)/4</f>
        <v>165.60000000000002</v>
      </c>
    </row>
    <row r="79" spans="1:4" x14ac:dyDescent="0.3">
      <c r="A79">
        <v>1</v>
      </c>
      <c r="B79">
        <v>1</v>
      </c>
      <c r="C79" s="2">
        <v>0.8125</v>
      </c>
      <c r="D79" s="4">
        <f ca="1">VLOOKUP(DATE(2021,B79,A79),Sheet1!J:AI,2+MATCH(HOUR('format for the model'!C79),Sheet1!$L$1:$AI$1,0),0)/4</f>
        <v>165.60000000000002</v>
      </c>
    </row>
    <row r="80" spans="1:4" x14ac:dyDescent="0.3">
      <c r="A80">
        <v>1</v>
      </c>
      <c r="B80">
        <v>1</v>
      </c>
      <c r="C80" s="2">
        <v>0.82291666666666663</v>
      </c>
      <c r="D80" s="4">
        <f ca="1">VLOOKUP(DATE(2021,B80,A80),Sheet1!J:AI,2+MATCH(HOUR('format for the model'!C80),Sheet1!$L$1:$AI$1,0),0)/4</f>
        <v>165.60000000000002</v>
      </c>
    </row>
    <row r="81" spans="1:4" x14ac:dyDescent="0.3">
      <c r="A81">
        <v>1</v>
      </c>
      <c r="B81">
        <v>1</v>
      </c>
      <c r="C81" s="2">
        <v>0.79166666666666663</v>
      </c>
      <c r="D81" s="4">
        <f ca="1">VLOOKUP(DATE(2021,B81,A81),Sheet1!J:AI,2+MATCH(HOUR('format for the model'!C81),Sheet1!$L$1:$AI$1,0),0)/4</f>
        <v>165.60000000000002</v>
      </c>
    </row>
    <row r="82" spans="1:4" x14ac:dyDescent="0.3">
      <c r="A82">
        <v>1</v>
      </c>
      <c r="B82">
        <v>1</v>
      </c>
      <c r="C82" s="2">
        <v>0.84375</v>
      </c>
      <c r="D82" s="4">
        <f ca="1">VLOOKUP(DATE(2021,B82,A82),Sheet1!J:AI,2+MATCH(HOUR('format for the model'!C82),Sheet1!$L$1:$AI$1,0),0)/4</f>
        <v>56.699542620277896</v>
      </c>
    </row>
    <row r="83" spans="1:4" x14ac:dyDescent="0.3">
      <c r="A83">
        <v>1</v>
      </c>
      <c r="B83">
        <v>1</v>
      </c>
      <c r="C83" s="2">
        <v>0.85416666666666663</v>
      </c>
      <c r="D83" s="4">
        <f ca="1">VLOOKUP(DATE(2021,B83,A83),Sheet1!J:AI,2+MATCH(HOUR('format for the model'!C83),Sheet1!$L$1:$AI$1,0),0)/4</f>
        <v>56.699542620277896</v>
      </c>
    </row>
    <row r="84" spans="1:4" x14ac:dyDescent="0.3">
      <c r="A84">
        <v>1</v>
      </c>
      <c r="B84">
        <v>1</v>
      </c>
      <c r="C84" s="2">
        <v>0.86458333333333337</v>
      </c>
      <c r="D84" s="4">
        <f ca="1">VLOOKUP(DATE(2021,B84,A84),Sheet1!J:AI,2+MATCH(HOUR('format for the model'!C84),Sheet1!$L$1:$AI$1,0),0)/4</f>
        <v>56.699542620277896</v>
      </c>
    </row>
    <row r="85" spans="1:4" x14ac:dyDescent="0.3">
      <c r="A85">
        <v>1</v>
      </c>
      <c r="B85">
        <v>1</v>
      </c>
      <c r="C85" s="2">
        <v>0.83333333333333337</v>
      </c>
      <c r="D85" s="4">
        <f ca="1">VLOOKUP(DATE(2021,B85,A85),Sheet1!J:AI,2+MATCH(HOUR('format for the model'!C85),Sheet1!$L$1:$AI$1,0),0)/4</f>
        <v>56.699542620277896</v>
      </c>
    </row>
    <row r="86" spans="1:4" x14ac:dyDescent="0.3">
      <c r="A86">
        <v>1</v>
      </c>
      <c r="B86">
        <v>1</v>
      </c>
      <c r="C86" s="2">
        <v>0.88541666666666663</v>
      </c>
      <c r="D86" s="4">
        <f ca="1">VLOOKUP(DATE(2021,B86,A86),Sheet1!J:AI,2+MATCH(HOUR('format for the model'!C86),Sheet1!$L$1:$AI$1,0),0)/4</f>
        <v>33.095193307348787</v>
      </c>
    </row>
    <row r="87" spans="1:4" x14ac:dyDescent="0.3">
      <c r="A87">
        <v>1</v>
      </c>
      <c r="B87">
        <v>1</v>
      </c>
      <c r="C87" s="2">
        <v>0.89583333333333337</v>
      </c>
      <c r="D87" s="4">
        <f ca="1">VLOOKUP(DATE(2021,B87,A87),Sheet1!J:AI,2+MATCH(HOUR('format for the model'!C87),Sheet1!$L$1:$AI$1,0),0)/4</f>
        <v>33.095193307348787</v>
      </c>
    </row>
    <row r="88" spans="1:4" x14ac:dyDescent="0.3">
      <c r="A88">
        <v>1</v>
      </c>
      <c r="B88">
        <v>1</v>
      </c>
      <c r="C88" s="2">
        <v>0.90625</v>
      </c>
      <c r="D88" s="4">
        <f ca="1">VLOOKUP(DATE(2021,B88,A88),Sheet1!J:AI,2+MATCH(HOUR('format for the model'!C88),Sheet1!$L$1:$AI$1,0),0)/4</f>
        <v>33.095193307348787</v>
      </c>
    </row>
    <row r="89" spans="1:4" x14ac:dyDescent="0.3">
      <c r="A89">
        <v>1</v>
      </c>
      <c r="B89">
        <v>1</v>
      </c>
      <c r="C89" s="2">
        <v>0.875</v>
      </c>
      <c r="D89" s="4">
        <f ca="1">VLOOKUP(DATE(2021,B89,A89),Sheet1!J:AI,2+MATCH(HOUR('format for the model'!C89),Sheet1!$L$1:$AI$1,0),0)/4</f>
        <v>33.095193307348787</v>
      </c>
    </row>
    <row r="90" spans="1:4" x14ac:dyDescent="0.3">
      <c r="A90">
        <v>1</v>
      </c>
      <c r="B90">
        <v>1</v>
      </c>
      <c r="C90" s="2">
        <v>0.92708333333333337</v>
      </c>
      <c r="D90" s="4">
        <f ca="1">VLOOKUP(DATE(2021,B90,A90),Sheet1!J:AI,2+MATCH(HOUR('format for the model'!C90),Sheet1!$L$1:$AI$1,0),0)/4</f>
        <v>27.6</v>
      </c>
    </row>
    <row r="91" spans="1:4" x14ac:dyDescent="0.3">
      <c r="A91">
        <v>1</v>
      </c>
      <c r="B91">
        <v>1</v>
      </c>
      <c r="C91" s="2">
        <v>0.9375</v>
      </c>
      <c r="D91" s="4">
        <f ca="1">VLOOKUP(DATE(2021,B91,A91),Sheet1!J:AI,2+MATCH(HOUR('format for the model'!C91),Sheet1!$L$1:$AI$1,0),0)/4</f>
        <v>27.6</v>
      </c>
    </row>
    <row r="92" spans="1:4" x14ac:dyDescent="0.3">
      <c r="A92">
        <v>1</v>
      </c>
      <c r="B92">
        <v>1</v>
      </c>
      <c r="C92" s="2">
        <v>0.94791666666666663</v>
      </c>
      <c r="D92" s="4">
        <f ca="1">VLOOKUP(DATE(2021,B92,A92),Sheet1!J:AI,2+MATCH(HOUR('format for the model'!C92),Sheet1!$L$1:$AI$1,0),0)/4</f>
        <v>27.6</v>
      </c>
    </row>
    <row r="93" spans="1:4" x14ac:dyDescent="0.3">
      <c r="A93">
        <v>1</v>
      </c>
      <c r="B93">
        <v>1</v>
      </c>
      <c r="C93" s="2">
        <v>0.91666666666666663</v>
      </c>
      <c r="D93" s="4">
        <f ca="1">VLOOKUP(DATE(2021,B93,A93),Sheet1!J:AI,2+MATCH(HOUR('format for the model'!C93),Sheet1!$L$1:$AI$1,0),0)/4</f>
        <v>27.6</v>
      </c>
    </row>
    <row r="94" spans="1:4" x14ac:dyDescent="0.3">
      <c r="A94">
        <v>1</v>
      </c>
      <c r="B94">
        <v>1</v>
      </c>
      <c r="C94" s="2">
        <v>0.96875</v>
      </c>
      <c r="D94" s="4">
        <f ca="1">VLOOKUP(DATE(2021,B94,A94),Sheet1!J:AI,2+MATCH(HOUR('format for the model'!C94),Sheet1!$L$1:$AI$1,0),0)/4</f>
        <v>27.819429684866691</v>
      </c>
    </row>
    <row r="95" spans="1:4" x14ac:dyDescent="0.3">
      <c r="A95">
        <v>1</v>
      </c>
      <c r="B95">
        <v>1</v>
      </c>
      <c r="C95" s="2">
        <v>0.97916666666666663</v>
      </c>
      <c r="D95" s="4">
        <f ca="1">VLOOKUP(DATE(2021,B95,A95),Sheet1!J:AI,2+MATCH(HOUR('format for the model'!C95),Sheet1!$L$1:$AI$1,0),0)/4</f>
        <v>27.819429684866691</v>
      </c>
    </row>
    <row r="96" spans="1:4" x14ac:dyDescent="0.3">
      <c r="A96">
        <v>1</v>
      </c>
      <c r="B96">
        <v>1</v>
      </c>
      <c r="C96" s="2">
        <v>0.98958333333333337</v>
      </c>
      <c r="D96" s="4">
        <f ca="1">VLOOKUP(DATE(2021,B96,A96),Sheet1!J:AI,2+MATCH(HOUR('format for the model'!C96),Sheet1!$L$1:$AI$1,0),0)/4</f>
        <v>27.819429684866691</v>
      </c>
    </row>
    <row r="97" spans="1:4" x14ac:dyDescent="0.3">
      <c r="A97">
        <v>1</v>
      </c>
      <c r="B97">
        <v>1</v>
      </c>
      <c r="C97" s="2">
        <v>0.95833333333333337</v>
      </c>
      <c r="D97" s="4">
        <f ca="1">VLOOKUP(DATE(2021,B97,A97),Sheet1!J:AI,2+MATCH(HOUR('format for the model'!C97),Sheet1!$L$1:$AI$1,0),0)/4</f>
        <v>27.819429684866691</v>
      </c>
    </row>
    <row r="98" spans="1:4" x14ac:dyDescent="0.3">
      <c r="A98">
        <v>2</v>
      </c>
      <c r="B98">
        <v>1</v>
      </c>
      <c r="C98" s="2">
        <v>1.0416666666666666E-2</v>
      </c>
      <c r="D98" s="4">
        <f ca="1">VLOOKUP(DATE(2021,B98,A98),Sheet1!J:AI,2+MATCH(HOUR('format for the model'!C98),Sheet1!$L$1:$AI$1,0),0)/4</f>
        <v>2.769517100151714</v>
      </c>
    </row>
    <row r="99" spans="1:4" x14ac:dyDescent="0.3">
      <c r="A99">
        <v>2</v>
      </c>
      <c r="B99">
        <v>1</v>
      </c>
      <c r="C99" s="2">
        <v>2.0833333333333332E-2</v>
      </c>
      <c r="D99" s="4">
        <f ca="1">VLOOKUP(DATE(2021,B99,A99),Sheet1!J:AI,2+MATCH(HOUR('format for the model'!C99),Sheet1!$L$1:$AI$1,0),0)/4</f>
        <v>2.769517100151714</v>
      </c>
    </row>
    <row r="100" spans="1:4" x14ac:dyDescent="0.3">
      <c r="A100">
        <v>2</v>
      </c>
      <c r="B100">
        <v>1</v>
      </c>
      <c r="C100" s="2">
        <v>3.125E-2</v>
      </c>
      <c r="D100" s="4">
        <f ca="1">VLOOKUP(DATE(2021,B100,A100),Sheet1!J:AI,2+MATCH(HOUR('format for the model'!C100),Sheet1!$L$1:$AI$1,0),0)/4</f>
        <v>2.769517100151714</v>
      </c>
    </row>
    <row r="101" spans="1:4" x14ac:dyDescent="0.3">
      <c r="A101">
        <v>2</v>
      </c>
      <c r="B101">
        <v>1</v>
      </c>
      <c r="C101" s="2">
        <v>0</v>
      </c>
      <c r="D101" s="4">
        <f ca="1">VLOOKUP(DATE(2021,B101,A101),Sheet1!J:AI,2+MATCH(HOUR('format for the model'!C101),Sheet1!$L$1:$AI$1,0),0)/4</f>
        <v>2.769517100151714</v>
      </c>
    </row>
    <row r="102" spans="1:4" x14ac:dyDescent="0.3">
      <c r="A102">
        <v>2</v>
      </c>
      <c r="B102">
        <v>1</v>
      </c>
      <c r="C102" s="2">
        <v>5.2083333333333336E-2</v>
      </c>
      <c r="D102" s="4">
        <f ca="1">VLOOKUP(DATE(2021,B102,A102),Sheet1!J:AI,2+MATCH(HOUR('format for the model'!C102),Sheet1!$L$1:$AI$1,0),0)/4</f>
        <v>3.3255005630432208</v>
      </c>
    </row>
    <row r="103" spans="1:4" x14ac:dyDescent="0.3">
      <c r="A103">
        <v>2</v>
      </c>
      <c r="B103">
        <v>1</v>
      </c>
      <c r="C103" s="2">
        <v>6.25E-2</v>
      </c>
      <c r="D103" s="4">
        <f ca="1">VLOOKUP(DATE(2021,B103,A103),Sheet1!J:AI,2+MATCH(HOUR('format for the model'!C103),Sheet1!$L$1:$AI$1,0),0)/4</f>
        <v>3.3255005630432208</v>
      </c>
    </row>
    <row r="104" spans="1:4" x14ac:dyDescent="0.3">
      <c r="A104">
        <v>2</v>
      </c>
      <c r="B104">
        <v>1</v>
      </c>
      <c r="C104" s="2">
        <v>7.2916666666666671E-2</v>
      </c>
      <c r="D104" s="4">
        <f ca="1">VLOOKUP(DATE(2021,B104,A104),Sheet1!J:AI,2+MATCH(HOUR('format for the model'!C104),Sheet1!$L$1:$AI$1,0),0)/4</f>
        <v>3.3255005630432208</v>
      </c>
    </row>
    <row r="105" spans="1:4" x14ac:dyDescent="0.3">
      <c r="A105">
        <v>2</v>
      </c>
      <c r="B105">
        <v>1</v>
      </c>
      <c r="C105" s="2">
        <v>4.1666666666666664E-2</v>
      </c>
      <c r="D105" s="4">
        <f ca="1">VLOOKUP(DATE(2021,B105,A105),Sheet1!J:AI,2+MATCH(HOUR('format for the model'!C105),Sheet1!$L$1:$AI$1,0),0)/4</f>
        <v>3.3255005630432208</v>
      </c>
    </row>
    <row r="106" spans="1:4" x14ac:dyDescent="0.3">
      <c r="A106">
        <v>2</v>
      </c>
      <c r="B106">
        <v>1</v>
      </c>
      <c r="C106" s="2">
        <v>9.375E-2</v>
      </c>
      <c r="D106" s="4">
        <f ca="1">VLOOKUP(DATE(2021,B106,A106),Sheet1!J:AI,2+MATCH(HOUR('format for the model'!C106),Sheet1!$L$1:$AI$1,0),0)/4</f>
        <v>2.7600000000000002</v>
      </c>
    </row>
    <row r="107" spans="1:4" x14ac:dyDescent="0.3">
      <c r="A107">
        <v>2</v>
      </c>
      <c r="B107">
        <v>1</v>
      </c>
      <c r="C107" s="2">
        <v>0.10416666666666667</v>
      </c>
      <c r="D107" s="4">
        <f ca="1">VLOOKUP(DATE(2021,B107,A107),Sheet1!J:AI,2+MATCH(HOUR('format for the model'!C107),Sheet1!$L$1:$AI$1,0),0)/4</f>
        <v>2.7600000000000002</v>
      </c>
    </row>
    <row r="108" spans="1:4" x14ac:dyDescent="0.3">
      <c r="A108">
        <v>2</v>
      </c>
      <c r="B108">
        <v>1</v>
      </c>
      <c r="C108" s="2">
        <v>0.11458333333333333</v>
      </c>
      <c r="D108" s="4">
        <f ca="1">VLOOKUP(DATE(2021,B108,A108),Sheet1!J:AI,2+MATCH(HOUR('format for the model'!C108),Sheet1!$L$1:$AI$1,0),0)/4</f>
        <v>2.7600000000000002</v>
      </c>
    </row>
    <row r="109" spans="1:4" x14ac:dyDescent="0.3">
      <c r="A109">
        <v>2</v>
      </c>
      <c r="B109">
        <v>1</v>
      </c>
      <c r="C109" s="2">
        <v>8.3333333333333329E-2</v>
      </c>
      <c r="D109" s="4">
        <f ca="1">VLOOKUP(DATE(2021,B109,A109),Sheet1!J:AI,2+MATCH(HOUR('format for the model'!C109),Sheet1!$L$1:$AI$1,0),0)/4</f>
        <v>2.7600000000000002</v>
      </c>
    </row>
    <row r="110" spans="1:4" x14ac:dyDescent="0.3">
      <c r="A110">
        <v>2</v>
      </c>
      <c r="B110">
        <v>1</v>
      </c>
      <c r="C110" s="2">
        <v>0.13541666666666666</v>
      </c>
      <c r="D110" s="4">
        <f ca="1">VLOOKUP(DATE(2021,B110,A110),Sheet1!J:AI,2+MATCH(HOUR('format for the model'!C110),Sheet1!$L$1:$AI$1,0),0)/4</f>
        <v>2.0396780413719084</v>
      </c>
    </row>
    <row r="111" spans="1:4" x14ac:dyDescent="0.3">
      <c r="A111">
        <v>2</v>
      </c>
      <c r="B111">
        <v>1</v>
      </c>
      <c r="C111" s="2">
        <v>0.14583333333333334</v>
      </c>
      <c r="D111" s="4">
        <f ca="1">VLOOKUP(DATE(2021,B111,A111),Sheet1!J:AI,2+MATCH(HOUR('format for the model'!C111),Sheet1!$L$1:$AI$1,0),0)/4</f>
        <v>2.0396780413719084</v>
      </c>
    </row>
    <row r="112" spans="1:4" x14ac:dyDescent="0.3">
      <c r="A112">
        <v>2</v>
      </c>
      <c r="B112">
        <v>1</v>
      </c>
      <c r="C112" s="2">
        <v>0.15625</v>
      </c>
      <c r="D112" s="4">
        <f ca="1">VLOOKUP(DATE(2021,B112,A112),Sheet1!J:AI,2+MATCH(HOUR('format for the model'!C112),Sheet1!$L$1:$AI$1,0),0)/4</f>
        <v>2.0396780413719084</v>
      </c>
    </row>
    <row r="113" spans="1:4" x14ac:dyDescent="0.3">
      <c r="A113">
        <v>2</v>
      </c>
      <c r="B113">
        <v>1</v>
      </c>
      <c r="C113" s="2">
        <v>0.125</v>
      </c>
      <c r="D113" s="4">
        <f ca="1">VLOOKUP(DATE(2021,B113,A113),Sheet1!J:AI,2+MATCH(HOUR('format for the model'!C113),Sheet1!$L$1:$AI$1,0),0)/4</f>
        <v>2.0396780413719084</v>
      </c>
    </row>
    <row r="114" spans="1:4" x14ac:dyDescent="0.3">
      <c r="A114">
        <v>2</v>
      </c>
      <c r="B114">
        <v>1</v>
      </c>
      <c r="C114" s="2">
        <v>0.17708333333333334</v>
      </c>
      <c r="D114" s="4">
        <f ca="1">VLOOKUP(DATE(2021,B114,A114),Sheet1!J:AI,2+MATCH(HOUR('format for the model'!C114),Sheet1!$L$1:$AI$1,0),0)/4</f>
        <v>2.3540214869637204</v>
      </c>
    </row>
    <row r="115" spans="1:4" x14ac:dyDescent="0.3">
      <c r="A115">
        <v>2</v>
      </c>
      <c r="B115">
        <v>1</v>
      </c>
      <c r="C115" s="2">
        <v>0.1875</v>
      </c>
      <c r="D115" s="4">
        <f ca="1">VLOOKUP(DATE(2021,B115,A115),Sheet1!J:AI,2+MATCH(HOUR('format for the model'!C115),Sheet1!$L$1:$AI$1,0),0)/4</f>
        <v>2.3540214869637204</v>
      </c>
    </row>
    <row r="116" spans="1:4" x14ac:dyDescent="0.3">
      <c r="A116">
        <v>2</v>
      </c>
      <c r="B116">
        <v>1</v>
      </c>
      <c r="C116" s="2">
        <v>0.19791666666666666</v>
      </c>
      <c r="D116" s="4">
        <f ca="1">VLOOKUP(DATE(2021,B116,A116),Sheet1!J:AI,2+MATCH(HOUR('format for the model'!C116),Sheet1!$L$1:$AI$1,0),0)/4</f>
        <v>2.3540214869637204</v>
      </c>
    </row>
    <row r="117" spans="1:4" x14ac:dyDescent="0.3">
      <c r="A117">
        <v>2</v>
      </c>
      <c r="B117">
        <v>1</v>
      </c>
      <c r="C117" s="2">
        <v>0.16666666666666666</v>
      </c>
      <c r="D117" s="4">
        <f ca="1">VLOOKUP(DATE(2021,B117,A117),Sheet1!J:AI,2+MATCH(HOUR('format for the model'!C117),Sheet1!$L$1:$AI$1,0),0)/4</f>
        <v>2.3540214869637204</v>
      </c>
    </row>
    <row r="118" spans="1:4" x14ac:dyDescent="0.3">
      <c r="A118">
        <v>2</v>
      </c>
      <c r="B118">
        <v>1</v>
      </c>
      <c r="C118" s="2">
        <v>0.21875</v>
      </c>
      <c r="D118" s="4">
        <f ca="1">VLOOKUP(DATE(2021,B118,A118),Sheet1!J:AI,2+MATCH(HOUR('format for the model'!C118),Sheet1!$L$1:$AI$1,0),0)/4</f>
        <v>2.7600000000000002</v>
      </c>
    </row>
    <row r="119" spans="1:4" x14ac:dyDescent="0.3">
      <c r="A119">
        <v>2</v>
      </c>
      <c r="B119">
        <v>1</v>
      </c>
      <c r="C119" s="2">
        <v>0.22916666666666666</v>
      </c>
      <c r="D119" s="4">
        <f ca="1">VLOOKUP(DATE(2021,B119,A119),Sheet1!J:AI,2+MATCH(HOUR('format for the model'!C119),Sheet1!$L$1:$AI$1,0),0)/4</f>
        <v>2.7600000000000002</v>
      </c>
    </row>
    <row r="120" spans="1:4" x14ac:dyDescent="0.3">
      <c r="A120">
        <v>2</v>
      </c>
      <c r="B120">
        <v>1</v>
      </c>
      <c r="C120" s="2">
        <v>0.23958333333333334</v>
      </c>
      <c r="D120" s="4">
        <f ca="1">VLOOKUP(DATE(2021,B120,A120),Sheet1!J:AI,2+MATCH(HOUR('format for the model'!C120),Sheet1!$L$1:$AI$1,0),0)/4</f>
        <v>2.7600000000000002</v>
      </c>
    </row>
    <row r="121" spans="1:4" x14ac:dyDescent="0.3">
      <c r="A121">
        <v>2</v>
      </c>
      <c r="B121">
        <v>1</v>
      </c>
      <c r="C121" s="2">
        <v>0.20833333333333334</v>
      </c>
      <c r="D121" s="4">
        <f ca="1">VLOOKUP(DATE(2021,B121,A121),Sheet1!J:AI,2+MATCH(HOUR('format for the model'!C121),Sheet1!$L$1:$AI$1,0),0)/4</f>
        <v>2.7600000000000002</v>
      </c>
    </row>
    <row r="122" spans="1:4" x14ac:dyDescent="0.3">
      <c r="A122">
        <v>2</v>
      </c>
      <c r="B122">
        <v>1</v>
      </c>
      <c r="C122" s="2">
        <v>0.26041666666666669</v>
      </c>
      <c r="D122" s="4">
        <f ca="1">VLOOKUP(DATE(2021,B122,A122),Sheet1!J:AI,2+MATCH(HOUR('format for the model'!C122),Sheet1!$L$1:$AI$1,0),0)/4</f>
        <v>2.7600000000000002</v>
      </c>
    </row>
    <row r="123" spans="1:4" x14ac:dyDescent="0.3">
      <c r="A123">
        <v>2</v>
      </c>
      <c r="B123">
        <v>1</v>
      </c>
      <c r="C123" s="2">
        <v>0.27083333333333331</v>
      </c>
      <c r="D123" s="4">
        <f ca="1">VLOOKUP(DATE(2021,B123,A123),Sheet1!J:AI,2+MATCH(HOUR('format for the model'!C123),Sheet1!$L$1:$AI$1,0),0)/4</f>
        <v>2.7600000000000002</v>
      </c>
    </row>
    <row r="124" spans="1:4" x14ac:dyDescent="0.3">
      <c r="A124">
        <v>2</v>
      </c>
      <c r="B124">
        <v>1</v>
      </c>
      <c r="C124" s="2">
        <v>0.28125</v>
      </c>
      <c r="D124" s="4">
        <f ca="1">VLOOKUP(DATE(2021,B124,A124),Sheet1!J:AI,2+MATCH(HOUR('format for the model'!C124),Sheet1!$L$1:$AI$1,0),0)/4</f>
        <v>2.7600000000000002</v>
      </c>
    </row>
    <row r="125" spans="1:4" x14ac:dyDescent="0.3">
      <c r="A125">
        <v>2</v>
      </c>
      <c r="B125">
        <v>1</v>
      </c>
      <c r="C125" s="2">
        <v>0.25</v>
      </c>
      <c r="D125" s="4">
        <f ca="1">VLOOKUP(DATE(2021,B125,A125),Sheet1!J:AI,2+MATCH(HOUR('format for the model'!C125),Sheet1!$L$1:$AI$1,0),0)/4</f>
        <v>2.7600000000000002</v>
      </c>
    </row>
    <row r="126" spans="1:4" x14ac:dyDescent="0.3">
      <c r="A126">
        <v>2</v>
      </c>
      <c r="B126">
        <v>1</v>
      </c>
      <c r="C126" s="2">
        <v>0.30208333333333331</v>
      </c>
      <c r="D126" s="4">
        <f ca="1">VLOOKUP(DATE(2021,B126,A126),Sheet1!J:AI,2+MATCH(HOUR('format for the model'!C126),Sheet1!$L$1:$AI$1,0),0)/4</f>
        <v>2.7600000000000002</v>
      </c>
    </row>
    <row r="127" spans="1:4" x14ac:dyDescent="0.3">
      <c r="A127">
        <v>2</v>
      </c>
      <c r="B127">
        <v>1</v>
      </c>
      <c r="C127" s="2">
        <v>0.3125</v>
      </c>
      <c r="D127" s="4">
        <f ca="1">VLOOKUP(DATE(2021,B127,A127),Sheet1!J:AI,2+MATCH(HOUR('format for the model'!C127),Sheet1!$L$1:$AI$1,0),0)/4</f>
        <v>2.7600000000000002</v>
      </c>
    </row>
    <row r="128" spans="1:4" x14ac:dyDescent="0.3">
      <c r="A128">
        <v>2</v>
      </c>
      <c r="B128">
        <v>1</v>
      </c>
      <c r="C128" s="2">
        <v>0.32291666666666669</v>
      </c>
      <c r="D128" s="4">
        <f ca="1">VLOOKUP(DATE(2021,B128,A128),Sheet1!J:AI,2+MATCH(HOUR('format for the model'!C128),Sheet1!$L$1:$AI$1,0),0)/4</f>
        <v>2.7600000000000002</v>
      </c>
    </row>
    <row r="129" spans="1:4" x14ac:dyDescent="0.3">
      <c r="A129">
        <v>2</v>
      </c>
      <c r="B129">
        <v>1</v>
      </c>
      <c r="C129" s="2">
        <v>0.29166666666666669</v>
      </c>
      <c r="D129" s="4">
        <f ca="1">VLOOKUP(DATE(2021,B129,A129),Sheet1!J:AI,2+MATCH(HOUR('format for the model'!C129),Sheet1!$L$1:$AI$1,0),0)/4</f>
        <v>2.7600000000000002</v>
      </c>
    </row>
    <row r="130" spans="1:4" x14ac:dyDescent="0.3">
      <c r="A130">
        <v>2</v>
      </c>
      <c r="B130">
        <v>1</v>
      </c>
      <c r="C130" s="2">
        <v>0.34375</v>
      </c>
      <c r="D130" s="4">
        <f ca="1">VLOOKUP(DATE(2021,B130,A130),Sheet1!J:AI,2+MATCH(HOUR('format for the model'!C130),Sheet1!$L$1:$AI$1,0),0)/4</f>
        <v>8.2800000000000011</v>
      </c>
    </row>
    <row r="131" spans="1:4" x14ac:dyDescent="0.3">
      <c r="A131">
        <v>2</v>
      </c>
      <c r="B131">
        <v>1</v>
      </c>
      <c r="C131" s="2">
        <v>0.35416666666666669</v>
      </c>
      <c r="D131" s="4">
        <f ca="1">VLOOKUP(DATE(2021,B131,A131),Sheet1!J:AI,2+MATCH(HOUR('format for the model'!C131),Sheet1!$L$1:$AI$1,0),0)/4</f>
        <v>8.2800000000000011</v>
      </c>
    </row>
    <row r="132" spans="1:4" x14ac:dyDescent="0.3">
      <c r="A132">
        <v>2</v>
      </c>
      <c r="B132">
        <v>1</v>
      </c>
      <c r="C132" s="2">
        <v>0.36458333333333331</v>
      </c>
      <c r="D132" s="4">
        <f ca="1">VLOOKUP(DATE(2021,B132,A132),Sheet1!J:AI,2+MATCH(HOUR('format for the model'!C132),Sheet1!$L$1:$AI$1,0),0)/4</f>
        <v>8.2800000000000011</v>
      </c>
    </row>
    <row r="133" spans="1:4" x14ac:dyDescent="0.3">
      <c r="A133">
        <v>2</v>
      </c>
      <c r="B133">
        <v>1</v>
      </c>
      <c r="C133" s="2">
        <v>0.33333333333333331</v>
      </c>
      <c r="D133" s="4">
        <f ca="1">VLOOKUP(DATE(2021,B133,A133),Sheet1!J:AI,2+MATCH(HOUR('format for the model'!C133),Sheet1!$L$1:$AI$1,0),0)/4</f>
        <v>8.2800000000000011</v>
      </c>
    </row>
    <row r="134" spans="1:4" x14ac:dyDescent="0.3">
      <c r="A134">
        <v>2</v>
      </c>
      <c r="B134">
        <v>1</v>
      </c>
      <c r="C134" s="2">
        <v>0.38541666666666669</v>
      </c>
      <c r="D134" s="4">
        <f ca="1">VLOOKUP(DATE(2021,B134,A134),Sheet1!J:AI,2+MATCH(HOUR('format for the model'!C134),Sheet1!$L$1:$AI$1,0),0)/4</f>
        <v>13.556383581291763</v>
      </c>
    </row>
    <row r="135" spans="1:4" x14ac:dyDescent="0.3">
      <c r="A135">
        <v>2</v>
      </c>
      <c r="B135">
        <v>1</v>
      </c>
      <c r="C135" s="2">
        <v>0.39583333333333331</v>
      </c>
      <c r="D135" s="4">
        <f ca="1">VLOOKUP(DATE(2021,B135,A135),Sheet1!J:AI,2+MATCH(HOUR('format for the model'!C135),Sheet1!$L$1:$AI$1,0),0)/4</f>
        <v>13.556383581291763</v>
      </c>
    </row>
    <row r="136" spans="1:4" x14ac:dyDescent="0.3">
      <c r="A136">
        <v>2</v>
      </c>
      <c r="B136">
        <v>1</v>
      </c>
      <c r="C136" s="2">
        <v>0.40625</v>
      </c>
      <c r="D136" s="4">
        <f ca="1">VLOOKUP(DATE(2021,B136,A136),Sheet1!J:AI,2+MATCH(HOUR('format for the model'!C136),Sheet1!$L$1:$AI$1,0),0)/4</f>
        <v>13.556383581291763</v>
      </c>
    </row>
    <row r="137" spans="1:4" x14ac:dyDescent="0.3">
      <c r="A137">
        <v>2</v>
      </c>
      <c r="B137">
        <v>1</v>
      </c>
      <c r="C137" s="2">
        <v>0.375</v>
      </c>
      <c r="D137" s="4">
        <f ca="1">VLOOKUP(DATE(2021,B137,A137),Sheet1!J:AI,2+MATCH(HOUR('format for the model'!C137),Sheet1!$L$1:$AI$1,0),0)/4</f>
        <v>13.556383581291763</v>
      </c>
    </row>
    <row r="138" spans="1:4" x14ac:dyDescent="0.3">
      <c r="A138">
        <v>2</v>
      </c>
      <c r="B138">
        <v>1</v>
      </c>
      <c r="C138" s="2">
        <v>0.42708333333333331</v>
      </c>
      <c r="D138" s="4">
        <f ca="1">VLOOKUP(DATE(2021,B138,A138),Sheet1!J:AI,2+MATCH(HOUR('format for the model'!C138),Sheet1!$L$1:$AI$1,0),0)/4</f>
        <v>22.080000000000002</v>
      </c>
    </row>
    <row r="139" spans="1:4" x14ac:dyDescent="0.3">
      <c r="A139">
        <v>2</v>
      </c>
      <c r="B139">
        <v>1</v>
      </c>
      <c r="C139" s="2">
        <v>0.4375</v>
      </c>
      <c r="D139" s="4">
        <f ca="1">VLOOKUP(DATE(2021,B139,A139),Sheet1!J:AI,2+MATCH(HOUR('format for the model'!C139),Sheet1!$L$1:$AI$1,0),0)/4</f>
        <v>22.080000000000002</v>
      </c>
    </row>
    <row r="140" spans="1:4" x14ac:dyDescent="0.3">
      <c r="A140">
        <v>2</v>
      </c>
      <c r="B140">
        <v>1</v>
      </c>
      <c r="C140" s="2">
        <v>0.44791666666666669</v>
      </c>
      <c r="D140" s="4">
        <f ca="1">VLOOKUP(DATE(2021,B140,A140),Sheet1!J:AI,2+MATCH(HOUR('format for the model'!C140),Sheet1!$L$1:$AI$1,0),0)/4</f>
        <v>22.080000000000002</v>
      </c>
    </row>
    <row r="141" spans="1:4" x14ac:dyDescent="0.3">
      <c r="A141">
        <v>2</v>
      </c>
      <c r="B141">
        <v>1</v>
      </c>
      <c r="C141" s="2">
        <v>0.41666666666666669</v>
      </c>
      <c r="D141" s="4">
        <f ca="1">VLOOKUP(DATE(2021,B141,A141),Sheet1!J:AI,2+MATCH(HOUR('format for the model'!C141),Sheet1!$L$1:$AI$1,0),0)/4</f>
        <v>22.080000000000002</v>
      </c>
    </row>
    <row r="142" spans="1:4" x14ac:dyDescent="0.3">
      <c r="A142">
        <v>2</v>
      </c>
      <c r="B142">
        <v>1</v>
      </c>
      <c r="C142" s="2">
        <v>0.46875</v>
      </c>
      <c r="D142" s="4">
        <f ca="1">VLOOKUP(DATE(2021,B142,A142),Sheet1!J:AI,2+MATCH(HOUR('format for the model'!C142),Sheet1!$L$1:$AI$1,0),0)/4</f>
        <v>36.558416287054371</v>
      </c>
    </row>
    <row r="143" spans="1:4" x14ac:dyDescent="0.3">
      <c r="A143">
        <v>2</v>
      </c>
      <c r="B143">
        <v>1</v>
      </c>
      <c r="C143" s="2">
        <v>0.47916666666666669</v>
      </c>
      <c r="D143" s="4">
        <f ca="1">VLOOKUP(DATE(2021,B143,A143),Sheet1!J:AI,2+MATCH(HOUR('format for the model'!C143),Sheet1!$L$1:$AI$1,0),0)/4</f>
        <v>36.558416287054371</v>
      </c>
    </row>
    <row r="144" spans="1:4" x14ac:dyDescent="0.3">
      <c r="A144">
        <v>2</v>
      </c>
      <c r="B144">
        <v>1</v>
      </c>
      <c r="C144" s="2">
        <v>0.48958333333333331</v>
      </c>
      <c r="D144" s="4">
        <f ca="1">VLOOKUP(DATE(2021,B144,A144),Sheet1!J:AI,2+MATCH(HOUR('format for the model'!C144),Sheet1!$L$1:$AI$1,0),0)/4</f>
        <v>36.558416287054371</v>
      </c>
    </row>
    <row r="145" spans="1:4" x14ac:dyDescent="0.3">
      <c r="A145">
        <v>2</v>
      </c>
      <c r="B145">
        <v>1</v>
      </c>
      <c r="C145" s="2">
        <v>0.45833333333333331</v>
      </c>
      <c r="D145" s="4">
        <f ca="1">VLOOKUP(DATE(2021,B145,A145),Sheet1!J:AI,2+MATCH(HOUR('format for the model'!C145),Sheet1!$L$1:$AI$1,0),0)/4</f>
        <v>36.558416287054371</v>
      </c>
    </row>
    <row r="146" spans="1:4" x14ac:dyDescent="0.3">
      <c r="A146">
        <v>2</v>
      </c>
      <c r="B146">
        <v>1</v>
      </c>
      <c r="C146" s="2">
        <v>0.51041666666666663</v>
      </c>
      <c r="D146" s="4">
        <f ca="1">VLOOKUP(DATE(2021,B146,A146),Sheet1!J:AI,2+MATCH(HOUR('format for the model'!C146),Sheet1!$L$1:$AI$1,0),0)/4</f>
        <v>25.677842570514116</v>
      </c>
    </row>
    <row r="147" spans="1:4" x14ac:dyDescent="0.3">
      <c r="A147">
        <v>2</v>
      </c>
      <c r="B147">
        <v>1</v>
      </c>
      <c r="C147" s="2">
        <v>0.52083333333333337</v>
      </c>
      <c r="D147" s="4">
        <f ca="1">VLOOKUP(DATE(2021,B147,A147),Sheet1!J:AI,2+MATCH(HOUR('format for the model'!C147),Sheet1!$L$1:$AI$1,0),0)/4</f>
        <v>25.677842570514116</v>
      </c>
    </row>
    <row r="148" spans="1:4" x14ac:dyDescent="0.3">
      <c r="A148">
        <v>2</v>
      </c>
      <c r="B148">
        <v>1</v>
      </c>
      <c r="C148" s="2">
        <v>0.53125</v>
      </c>
      <c r="D148" s="4">
        <f ca="1">VLOOKUP(DATE(2021,B148,A148),Sheet1!J:AI,2+MATCH(HOUR('format for the model'!C148),Sheet1!$L$1:$AI$1,0),0)/4</f>
        <v>25.677842570514116</v>
      </c>
    </row>
    <row r="149" spans="1:4" x14ac:dyDescent="0.3">
      <c r="A149">
        <v>2</v>
      </c>
      <c r="B149">
        <v>1</v>
      </c>
      <c r="C149" s="2">
        <v>0.5</v>
      </c>
      <c r="D149" s="4">
        <f ca="1">VLOOKUP(DATE(2021,B149,A149),Sheet1!J:AI,2+MATCH(HOUR('format for the model'!C149),Sheet1!$L$1:$AI$1,0),0)/4</f>
        <v>25.677842570514116</v>
      </c>
    </row>
    <row r="150" spans="1:4" x14ac:dyDescent="0.3">
      <c r="A150">
        <v>2</v>
      </c>
      <c r="B150">
        <v>1</v>
      </c>
      <c r="C150" s="2">
        <v>0.55208333333333337</v>
      </c>
      <c r="D150" s="4">
        <f ca="1">VLOOKUP(DATE(2021,B150,A150),Sheet1!J:AI,2+MATCH(HOUR('format for the model'!C150),Sheet1!$L$1:$AI$1,0),0)/4</f>
        <v>33.829796667509527</v>
      </c>
    </row>
    <row r="151" spans="1:4" x14ac:dyDescent="0.3">
      <c r="A151">
        <v>2</v>
      </c>
      <c r="B151">
        <v>1</v>
      </c>
      <c r="C151" s="2">
        <v>0.5625</v>
      </c>
      <c r="D151" s="4">
        <f ca="1">VLOOKUP(DATE(2021,B151,A151),Sheet1!J:AI,2+MATCH(HOUR('format for the model'!C151),Sheet1!$L$1:$AI$1,0),0)/4</f>
        <v>33.829796667509527</v>
      </c>
    </row>
    <row r="152" spans="1:4" x14ac:dyDescent="0.3">
      <c r="A152">
        <v>2</v>
      </c>
      <c r="B152">
        <v>1</v>
      </c>
      <c r="C152" s="2">
        <v>0.57291666666666663</v>
      </c>
      <c r="D152" s="4">
        <f ca="1">VLOOKUP(DATE(2021,B152,A152),Sheet1!J:AI,2+MATCH(HOUR('format for the model'!C152),Sheet1!$L$1:$AI$1,0),0)/4</f>
        <v>33.829796667509527</v>
      </c>
    </row>
    <row r="153" spans="1:4" x14ac:dyDescent="0.3">
      <c r="A153">
        <v>2</v>
      </c>
      <c r="B153">
        <v>1</v>
      </c>
      <c r="C153" s="2">
        <v>0.54166666666666663</v>
      </c>
      <c r="D153" s="4">
        <f ca="1">VLOOKUP(DATE(2021,B153,A153),Sheet1!J:AI,2+MATCH(HOUR('format for the model'!C153),Sheet1!$L$1:$AI$1,0),0)/4</f>
        <v>33.829796667509527</v>
      </c>
    </row>
    <row r="154" spans="1:4" x14ac:dyDescent="0.3">
      <c r="A154">
        <v>2</v>
      </c>
      <c r="B154">
        <v>1</v>
      </c>
      <c r="C154" s="2">
        <v>0.59375</v>
      </c>
      <c r="D154" s="4">
        <f ca="1">VLOOKUP(DATE(2021,B154,A154),Sheet1!J:AI,2+MATCH(HOUR('format for the model'!C154),Sheet1!$L$1:$AI$1,0),0)/4</f>
        <v>20.231792229927205</v>
      </c>
    </row>
    <row r="155" spans="1:4" x14ac:dyDescent="0.3">
      <c r="A155">
        <v>2</v>
      </c>
      <c r="B155">
        <v>1</v>
      </c>
      <c r="C155" s="2">
        <v>0.60416666666666663</v>
      </c>
      <c r="D155" s="4">
        <f ca="1">VLOOKUP(DATE(2021,B155,A155),Sheet1!J:AI,2+MATCH(HOUR('format for the model'!C155),Sheet1!$L$1:$AI$1,0),0)/4</f>
        <v>20.231792229927205</v>
      </c>
    </row>
    <row r="156" spans="1:4" x14ac:dyDescent="0.3">
      <c r="A156">
        <v>2</v>
      </c>
      <c r="B156">
        <v>1</v>
      </c>
      <c r="C156" s="2">
        <v>0.61458333333333337</v>
      </c>
      <c r="D156" s="4">
        <f ca="1">VLOOKUP(DATE(2021,B156,A156),Sheet1!J:AI,2+MATCH(HOUR('format for the model'!C156),Sheet1!$L$1:$AI$1,0),0)/4</f>
        <v>20.231792229927205</v>
      </c>
    </row>
    <row r="157" spans="1:4" x14ac:dyDescent="0.3">
      <c r="A157">
        <v>2</v>
      </c>
      <c r="B157">
        <v>1</v>
      </c>
      <c r="C157" s="2">
        <v>0.58333333333333337</v>
      </c>
      <c r="D157" s="4">
        <f ca="1">VLOOKUP(DATE(2021,B157,A157),Sheet1!J:AI,2+MATCH(HOUR('format for the model'!C157),Sheet1!$L$1:$AI$1,0),0)/4</f>
        <v>20.231792229927205</v>
      </c>
    </row>
    <row r="158" spans="1:4" x14ac:dyDescent="0.3">
      <c r="A158">
        <v>2</v>
      </c>
      <c r="B158">
        <v>1</v>
      </c>
      <c r="C158" s="2">
        <v>0.63541666666666663</v>
      </c>
      <c r="D158" s="4">
        <f ca="1">VLOOKUP(DATE(2021,B158,A158),Sheet1!J:AI,2+MATCH(HOUR('format for the model'!C158),Sheet1!$L$1:$AI$1,0),0)/4</f>
        <v>27.6</v>
      </c>
    </row>
    <row r="159" spans="1:4" x14ac:dyDescent="0.3">
      <c r="A159">
        <v>2</v>
      </c>
      <c r="B159">
        <v>1</v>
      </c>
      <c r="C159" s="2">
        <v>0.64583333333333337</v>
      </c>
      <c r="D159" s="4">
        <f ca="1">VLOOKUP(DATE(2021,B159,A159),Sheet1!J:AI,2+MATCH(HOUR('format for the model'!C159),Sheet1!$L$1:$AI$1,0),0)/4</f>
        <v>27.6</v>
      </c>
    </row>
    <row r="160" spans="1:4" x14ac:dyDescent="0.3">
      <c r="A160">
        <v>2</v>
      </c>
      <c r="B160">
        <v>1</v>
      </c>
      <c r="C160" s="2">
        <v>0.65625</v>
      </c>
      <c r="D160" s="4">
        <f ca="1">VLOOKUP(DATE(2021,B160,A160),Sheet1!J:AI,2+MATCH(HOUR('format for the model'!C160),Sheet1!$L$1:$AI$1,0),0)/4</f>
        <v>27.6</v>
      </c>
    </row>
    <row r="161" spans="1:4" x14ac:dyDescent="0.3">
      <c r="A161">
        <v>2</v>
      </c>
      <c r="B161">
        <v>1</v>
      </c>
      <c r="C161" s="2">
        <v>0.625</v>
      </c>
      <c r="D161" s="4">
        <f ca="1">VLOOKUP(DATE(2021,B161,A161),Sheet1!J:AI,2+MATCH(HOUR('format for the model'!C161),Sheet1!$L$1:$AI$1,0),0)/4</f>
        <v>27.6</v>
      </c>
    </row>
    <row r="162" spans="1:4" x14ac:dyDescent="0.3">
      <c r="A162">
        <v>2</v>
      </c>
      <c r="B162">
        <v>1</v>
      </c>
      <c r="C162" s="2">
        <v>0.67708333333333337</v>
      </c>
      <c r="D162" s="4">
        <f ca="1">VLOOKUP(DATE(2021,B162,A162),Sheet1!J:AI,2+MATCH(HOUR('format for the model'!C162),Sheet1!$L$1:$AI$1,0),0)/4</f>
        <v>27.6</v>
      </c>
    </row>
    <row r="163" spans="1:4" x14ac:dyDescent="0.3">
      <c r="A163">
        <v>2</v>
      </c>
      <c r="B163">
        <v>1</v>
      </c>
      <c r="C163" s="2">
        <v>0.6875</v>
      </c>
      <c r="D163" s="4">
        <f ca="1">VLOOKUP(DATE(2021,B163,A163),Sheet1!J:AI,2+MATCH(HOUR('format for the model'!C163),Sheet1!$L$1:$AI$1,0),0)/4</f>
        <v>27.6</v>
      </c>
    </row>
    <row r="164" spans="1:4" x14ac:dyDescent="0.3">
      <c r="A164">
        <v>2</v>
      </c>
      <c r="B164">
        <v>1</v>
      </c>
      <c r="C164" s="2">
        <v>0.69791666666666663</v>
      </c>
      <c r="D164" s="4">
        <f ca="1">VLOOKUP(DATE(2021,B164,A164),Sheet1!J:AI,2+MATCH(HOUR('format for the model'!C164),Sheet1!$L$1:$AI$1,0),0)/4</f>
        <v>27.6</v>
      </c>
    </row>
    <row r="165" spans="1:4" x14ac:dyDescent="0.3">
      <c r="A165">
        <v>2</v>
      </c>
      <c r="B165">
        <v>1</v>
      </c>
      <c r="C165" s="2">
        <v>0.66666666666666663</v>
      </c>
      <c r="D165" s="4">
        <f ca="1">VLOOKUP(DATE(2021,B165,A165),Sheet1!J:AI,2+MATCH(HOUR('format for the model'!C165),Sheet1!$L$1:$AI$1,0),0)/4</f>
        <v>27.6</v>
      </c>
    </row>
    <row r="166" spans="1:4" x14ac:dyDescent="0.3">
      <c r="A166">
        <v>2</v>
      </c>
      <c r="B166">
        <v>1</v>
      </c>
      <c r="C166" s="2">
        <v>0.71875</v>
      </c>
      <c r="D166" s="4">
        <f ca="1">VLOOKUP(DATE(2021,B166,A166),Sheet1!J:AI,2+MATCH(HOUR('format for the model'!C166),Sheet1!$L$1:$AI$1,0),0)/4</f>
        <v>18.269197441092537</v>
      </c>
    </row>
    <row r="167" spans="1:4" x14ac:dyDescent="0.3">
      <c r="A167">
        <v>2</v>
      </c>
      <c r="B167">
        <v>1</v>
      </c>
      <c r="C167" s="2">
        <v>0.72916666666666663</v>
      </c>
      <c r="D167" s="4">
        <f ca="1">VLOOKUP(DATE(2021,B167,A167),Sheet1!J:AI,2+MATCH(HOUR('format for the model'!C167),Sheet1!$L$1:$AI$1,0),0)/4</f>
        <v>18.269197441092537</v>
      </c>
    </row>
    <row r="168" spans="1:4" x14ac:dyDescent="0.3">
      <c r="A168">
        <v>2</v>
      </c>
      <c r="B168">
        <v>1</v>
      </c>
      <c r="C168" s="2">
        <v>0.73958333333333337</v>
      </c>
      <c r="D168" s="4">
        <f ca="1">VLOOKUP(DATE(2021,B168,A168),Sheet1!J:AI,2+MATCH(HOUR('format for the model'!C168),Sheet1!$L$1:$AI$1,0),0)/4</f>
        <v>18.269197441092537</v>
      </c>
    </row>
    <row r="169" spans="1:4" x14ac:dyDescent="0.3">
      <c r="A169">
        <v>2</v>
      </c>
      <c r="B169">
        <v>1</v>
      </c>
      <c r="C169" s="2">
        <v>0.70833333333333337</v>
      </c>
      <c r="D169" s="4">
        <f ca="1">VLOOKUP(DATE(2021,B169,A169),Sheet1!J:AI,2+MATCH(HOUR('format for the model'!C169),Sheet1!$L$1:$AI$1,0),0)/4</f>
        <v>18.269197441092537</v>
      </c>
    </row>
    <row r="170" spans="1:4" x14ac:dyDescent="0.3">
      <c r="A170">
        <v>2</v>
      </c>
      <c r="B170">
        <v>1</v>
      </c>
      <c r="C170" s="2">
        <v>0.76041666666666663</v>
      </c>
      <c r="D170" s="4">
        <f ca="1">VLOOKUP(DATE(2021,B170,A170),Sheet1!J:AI,2+MATCH(HOUR('format for the model'!C170),Sheet1!$L$1:$AI$1,0),0)/4</f>
        <v>23.752816416813104</v>
      </c>
    </row>
    <row r="171" spans="1:4" x14ac:dyDescent="0.3">
      <c r="A171">
        <v>2</v>
      </c>
      <c r="B171">
        <v>1</v>
      </c>
      <c r="C171" s="2">
        <v>0.77083333333333337</v>
      </c>
      <c r="D171" s="4">
        <f ca="1">VLOOKUP(DATE(2021,B171,A171),Sheet1!J:AI,2+MATCH(HOUR('format for the model'!C171),Sheet1!$L$1:$AI$1,0),0)/4</f>
        <v>23.752816416813104</v>
      </c>
    </row>
    <row r="172" spans="1:4" x14ac:dyDescent="0.3">
      <c r="A172">
        <v>2</v>
      </c>
      <c r="B172">
        <v>1</v>
      </c>
      <c r="C172" s="2">
        <v>0.78125</v>
      </c>
      <c r="D172" s="4">
        <f ca="1">VLOOKUP(DATE(2021,B172,A172),Sheet1!J:AI,2+MATCH(HOUR('format for the model'!C172),Sheet1!$L$1:$AI$1,0),0)/4</f>
        <v>23.752816416813104</v>
      </c>
    </row>
    <row r="173" spans="1:4" x14ac:dyDescent="0.3">
      <c r="A173">
        <v>2</v>
      </c>
      <c r="B173">
        <v>1</v>
      </c>
      <c r="C173" s="2">
        <v>0.75</v>
      </c>
      <c r="D173" s="4">
        <f ca="1">VLOOKUP(DATE(2021,B173,A173),Sheet1!J:AI,2+MATCH(HOUR('format for the model'!C173),Sheet1!$L$1:$AI$1,0),0)/4</f>
        <v>23.752816416813104</v>
      </c>
    </row>
    <row r="174" spans="1:4" x14ac:dyDescent="0.3">
      <c r="A174">
        <v>2</v>
      </c>
      <c r="B174">
        <v>1</v>
      </c>
      <c r="C174" s="2">
        <v>0.80208333333333337</v>
      </c>
      <c r="D174" s="4">
        <f ca="1">VLOOKUP(DATE(2021,B174,A174),Sheet1!J:AI,2+MATCH(HOUR('format for the model'!C174),Sheet1!$L$1:$AI$1,0),0)/4</f>
        <v>17.507450068921987</v>
      </c>
    </row>
    <row r="175" spans="1:4" x14ac:dyDescent="0.3">
      <c r="A175">
        <v>2</v>
      </c>
      <c r="B175">
        <v>1</v>
      </c>
      <c r="C175" s="2">
        <v>0.8125</v>
      </c>
      <c r="D175" s="4">
        <f ca="1">VLOOKUP(DATE(2021,B175,A175),Sheet1!J:AI,2+MATCH(HOUR('format for the model'!C175),Sheet1!$L$1:$AI$1,0),0)/4</f>
        <v>17.507450068921987</v>
      </c>
    </row>
    <row r="176" spans="1:4" x14ac:dyDescent="0.3">
      <c r="A176">
        <v>2</v>
      </c>
      <c r="B176">
        <v>1</v>
      </c>
      <c r="C176" s="2">
        <v>0.82291666666666663</v>
      </c>
      <c r="D176" s="4">
        <f ca="1">VLOOKUP(DATE(2021,B176,A176),Sheet1!J:AI,2+MATCH(HOUR('format for the model'!C176),Sheet1!$L$1:$AI$1,0),0)/4</f>
        <v>17.507450068921987</v>
      </c>
    </row>
    <row r="177" spans="1:4" x14ac:dyDescent="0.3">
      <c r="A177">
        <v>2</v>
      </c>
      <c r="B177">
        <v>1</v>
      </c>
      <c r="C177" s="2">
        <v>0.79166666666666663</v>
      </c>
      <c r="D177" s="4">
        <f ca="1">VLOOKUP(DATE(2021,B177,A177),Sheet1!J:AI,2+MATCH(HOUR('format for the model'!C177),Sheet1!$L$1:$AI$1,0),0)/4</f>
        <v>17.507450068921987</v>
      </c>
    </row>
    <row r="178" spans="1:4" x14ac:dyDescent="0.3">
      <c r="A178">
        <v>2</v>
      </c>
      <c r="B178">
        <v>1</v>
      </c>
      <c r="C178" s="2">
        <v>0.84375</v>
      </c>
      <c r="D178" s="4">
        <f ca="1">VLOOKUP(DATE(2021,B178,A178),Sheet1!J:AI,2+MATCH(HOUR('format for the model'!C178),Sheet1!$L$1:$AI$1,0),0)/4</f>
        <v>7.6369948944050243</v>
      </c>
    </row>
    <row r="179" spans="1:4" x14ac:dyDescent="0.3">
      <c r="A179">
        <v>2</v>
      </c>
      <c r="B179">
        <v>1</v>
      </c>
      <c r="C179" s="2">
        <v>0.85416666666666663</v>
      </c>
      <c r="D179" s="4">
        <f ca="1">VLOOKUP(DATE(2021,B179,A179),Sheet1!J:AI,2+MATCH(HOUR('format for the model'!C179),Sheet1!$L$1:$AI$1,0),0)/4</f>
        <v>7.6369948944050243</v>
      </c>
    </row>
    <row r="180" spans="1:4" x14ac:dyDescent="0.3">
      <c r="A180">
        <v>2</v>
      </c>
      <c r="B180">
        <v>1</v>
      </c>
      <c r="C180" s="2">
        <v>0.86458333333333337</v>
      </c>
      <c r="D180" s="4">
        <f ca="1">VLOOKUP(DATE(2021,B180,A180),Sheet1!J:AI,2+MATCH(HOUR('format for the model'!C180),Sheet1!$L$1:$AI$1,0),0)/4</f>
        <v>7.6369948944050243</v>
      </c>
    </row>
    <row r="181" spans="1:4" x14ac:dyDescent="0.3">
      <c r="A181">
        <v>2</v>
      </c>
      <c r="B181">
        <v>1</v>
      </c>
      <c r="C181" s="2">
        <v>0.83333333333333337</v>
      </c>
      <c r="D181" s="4">
        <f ca="1">VLOOKUP(DATE(2021,B181,A181),Sheet1!J:AI,2+MATCH(HOUR('format for the model'!C181),Sheet1!$L$1:$AI$1,0),0)/4</f>
        <v>7.6369948944050243</v>
      </c>
    </row>
    <row r="182" spans="1:4" x14ac:dyDescent="0.3">
      <c r="A182">
        <v>2</v>
      </c>
      <c r="B182">
        <v>1</v>
      </c>
      <c r="C182" s="2">
        <v>0.88541666666666663</v>
      </c>
      <c r="D182" s="4">
        <f ca="1">VLOOKUP(DATE(2021,B182,A182),Sheet1!J:AI,2+MATCH(HOUR('format for the model'!C182),Sheet1!$L$1:$AI$1,0),0)/4</f>
        <v>2.7600000000000002</v>
      </c>
    </row>
    <row r="183" spans="1:4" x14ac:dyDescent="0.3">
      <c r="A183">
        <v>2</v>
      </c>
      <c r="B183">
        <v>1</v>
      </c>
      <c r="C183" s="2">
        <v>0.89583333333333337</v>
      </c>
      <c r="D183" s="4">
        <f ca="1">VLOOKUP(DATE(2021,B183,A183),Sheet1!J:AI,2+MATCH(HOUR('format for the model'!C183),Sheet1!$L$1:$AI$1,0),0)/4</f>
        <v>2.7600000000000002</v>
      </c>
    </row>
    <row r="184" spans="1:4" x14ac:dyDescent="0.3">
      <c r="A184">
        <v>2</v>
      </c>
      <c r="B184">
        <v>1</v>
      </c>
      <c r="C184" s="2">
        <v>0.90625</v>
      </c>
      <c r="D184" s="4">
        <f ca="1">VLOOKUP(DATE(2021,B184,A184),Sheet1!J:AI,2+MATCH(HOUR('format for the model'!C184),Sheet1!$L$1:$AI$1,0),0)/4</f>
        <v>2.7600000000000002</v>
      </c>
    </row>
    <row r="185" spans="1:4" x14ac:dyDescent="0.3">
      <c r="A185">
        <v>2</v>
      </c>
      <c r="B185">
        <v>1</v>
      </c>
      <c r="C185" s="2">
        <v>0.875</v>
      </c>
      <c r="D185" s="4">
        <f ca="1">VLOOKUP(DATE(2021,B185,A185),Sheet1!J:AI,2+MATCH(HOUR('format for the model'!C185),Sheet1!$L$1:$AI$1,0),0)/4</f>
        <v>2.7600000000000002</v>
      </c>
    </row>
    <row r="186" spans="1:4" x14ac:dyDescent="0.3">
      <c r="A186">
        <v>2</v>
      </c>
      <c r="B186">
        <v>1</v>
      </c>
      <c r="C186" s="2">
        <v>0.92708333333333337</v>
      </c>
      <c r="D186" s="4">
        <f ca="1">VLOOKUP(DATE(2021,B186,A186),Sheet1!J:AI,2+MATCH(HOUR('format for the model'!C186),Sheet1!$L$1:$AI$1,0),0)/4</f>
        <v>2.7600000000000002</v>
      </c>
    </row>
    <row r="187" spans="1:4" x14ac:dyDescent="0.3">
      <c r="A187">
        <v>2</v>
      </c>
      <c r="B187">
        <v>1</v>
      </c>
      <c r="C187" s="2">
        <v>0.9375</v>
      </c>
      <c r="D187" s="4">
        <f ca="1">VLOOKUP(DATE(2021,B187,A187),Sheet1!J:AI,2+MATCH(HOUR('format for the model'!C187),Sheet1!$L$1:$AI$1,0),0)/4</f>
        <v>2.7600000000000002</v>
      </c>
    </row>
    <row r="188" spans="1:4" x14ac:dyDescent="0.3">
      <c r="A188">
        <v>2</v>
      </c>
      <c r="B188">
        <v>1</v>
      </c>
      <c r="C188" s="2">
        <v>0.94791666666666663</v>
      </c>
      <c r="D188" s="4">
        <f ca="1">VLOOKUP(DATE(2021,B188,A188),Sheet1!J:AI,2+MATCH(HOUR('format for the model'!C188),Sheet1!$L$1:$AI$1,0),0)/4</f>
        <v>2.7600000000000002</v>
      </c>
    </row>
    <row r="189" spans="1:4" x14ac:dyDescent="0.3">
      <c r="A189">
        <v>2</v>
      </c>
      <c r="B189">
        <v>1</v>
      </c>
      <c r="C189" s="2">
        <v>0.91666666666666663</v>
      </c>
      <c r="D189" s="4">
        <f ca="1">VLOOKUP(DATE(2021,B189,A189),Sheet1!J:AI,2+MATCH(HOUR('format for the model'!C189),Sheet1!$L$1:$AI$1,0),0)/4</f>
        <v>2.7600000000000002</v>
      </c>
    </row>
    <row r="190" spans="1:4" x14ac:dyDescent="0.3">
      <c r="A190">
        <v>2</v>
      </c>
      <c r="B190">
        <v>1</v>
      </c>
      <c r="C190" s="2">
        <v>0.96875</v>
      </c>
      <c r="D190" s="4">
        <f ca="1">VLOOKUP(DATE(2021,B190,A190),Sheet1!J:AI,2+MATCH(HOUR('format for the model'!C190),Sheet1!$L$1:$AI$1,0),0)/4</f>
        <v>2.5711705223501498</v>
      </c>
    </row>
    <row r="191" spans="1:4" x14ac:dyDescent="0.3">
      <c r="A191">
        <v>2</v>
      </c>
      <c r="B191">
        <v>1</v>
      </c>
      <c r="C191" s="2">
        <v>0.97916666666666663</v>
      </c>
      <c r="D191" s="4">
        <f ca="1">VLOOKUP(DATE(2021,B191,A191),Sheet1!J:AI,2+MATCH(HOUR('format for the model'!C191),Sheet1!$L$1:$AI$1,0),0)/4</f>
        <v>2.5711705223501498</v>
      </c>
    </row>
    <row r="192" spans="1:4" x14ac:dyDescent="0.3">
      <c r="A192">
        <v>2</v>
      </c>
      <c r="B192">
        <v>1</v>
      </c>
      <c r="C192" s="2">
        <v>0.98958333333333337</v>
      </c>
      <c r="D192" s="4">
        <f ca="1">VLOOKUP(DATE(2021,B192,A192),Sheet1!J:AI,2+MATCH(HOUR('format for the model'!C192),Sheet1!$L$1:$AI$1,0),0)/4</f>
        <v>2.5711705223501498</v>
      </c>
    </row>
    <row r="193" spans="1:4" x14ac:dyDescent="0.3">
      <c r="A193">
        <v>2</v>
      </c>
      <c r="B193">
        <v>1</v>
      </c>
      <c r="C193" s="2">
        <v>0.95833333333333337</v>
      </c>
      <c r="D193" s="4">
        <f ca="1">VLOOKUP(DATE(2021,B193,A193),Sheet1!J:AI,2+MATCH(HOUR('format for the model'!C193),Sheet1!$L$1:$AI$1,0),0)/4</f>
        <v>2.5711705223501498</v>
      </c>
    </row>
    <row r="194" spans="1:4" x14ac:dyDescent="0.3">
      <c r="A194">
        <v>3</v>
      </c>
      <c r="B194">
        <v>1</v>
      </c>
      <c r="C194" s="2">
        <v>1.0416666666666666E-2</v>
      </c>
      <c r="D194" s="4">
        <f ca="1">VLOOKUP(DATE(2021,B194,A194),Sheet1!J:AI,2+MATCH(HOUR('format for the model'!C194),Sheet1!$L$1:$AI$1,0),0)/4</f>
        <v>2.6656322581303216</v>
      </c>
    </row>
    <row r="195" spans="1:4" x14ac:dyDescent="0.3">
      <c r="A195">
        <v>3</v>
      </c>
      <c r="B195">
        <v>1</v>
      </c>
      <c r="C195" s="2">
        <v>2.0833333333333332E-2</v>
      </c>
      <c r="D195" s="4">
        <f ca="1">VLOOKUP(DATE(2021,B195,A195),Sheet1!J:AI,2+MATCH(HOUR('format for the model'!C195),Sheet1!$L$1:$AI$1,0),0)/4</f>
        <v>2.6656322581303216</v>
      </c>
    </row>
    <row r="196" spans="1:4" x14ac:dyDescent="0.3">
      <c r="A196">
        <v>3</v>
      </c>
      <c r="B196">
        <v>1</v>
      </c>
      <c r="C196" s="2">
        <v>3.125E-2</v>
      </c>
      <c r="D196" s="4">
        <f ca="1">VLOOKUP(DATE(2021,B196,A196),Sheet1!J:AI,2+MATCH(HOUR('format for the model'!C196),Sheet1!$L$1:$AI$1,0),0)/4</f>
        <v>2.6656322581303216</v>
      </c>
    </row>
    <row r="197" spans="1:4" x14ac:dyDescent="0.3">
      <c r="A197">
        <v>3</v>
      </c>
      <c r="B197">
        <v>1</v>
      </c>
      <c r="C197" s="2">
        <v>0</v>
      </c>
      <c r="D197" s="4">
        <f ca="1">VLOOKUP(DATE(2021,B197,A197),Sheet1!J:AI,2+MATCH(HOUR('format for the model'!C197),Sheet1!$L$1:$AI$1,0),0)/4</f>
        <v>2.6656322581303216</v>
      </c>
    </row>
    <row r="198" spans="1:4" x14ac:dyDescent="0.3">
      <c r="A198">
        <v>3</v>
      </c>
      <c r="B198">
        <v>1</v>
      </c>
      <c r="C198" s="2">
        <v>5.2083333333333336E-2</v>
      </c>
      <c r="D198" s="4">
        <f ca="1">VLOOKUP(DATE(2021,B198,A198),Sheet1!J:AI,2+MATCH(HOUR('format for the model'!C198),Sheet1!$L$1:$AI$1,0),0)/4</f>
        <v>2.7600000000000002</v>
      </c>
    </row>
    <row r="199" spans="1:4" x14ac:dyDescent="0.3">
      <c r="A199">
        <v>3</v>
      </c>
      <c r="B199">
        <v>1</v>
      </c>
      <c r="C199" s="2">
        <v>6.25E-2</v>
      </c>
      <c r="D199" s="4">
        <f ca="1">VLOOKUP(DATE(2021,B199,A199),Sheet1!J:AI,2+MATCH(HOUR('format for the model'!C199),Sheet1!$L$1:$AI$1,0),0)/4</f>
        <v>2.7600000000000002</v>
      </c>
    </row>
    <row r="200" spans="1:4" x14ac:dyDescent="0.3">
      <c r="A200">
        <v>3</v>
      </c>
      <c r="B200">
        <v>1</v>
      </c>
      <c r="C200" s="2">
        <v>7.2916666666666671E-2</v>
      </c>
      <c r="D200" s="4">
        <f ca="1">VLOOKUP(DATE(2021,B200,A200),Sheet1!J:AI,2+MATCH(HOUR('format for the model'!C200),Sheet1!$L$1:$AI$1,0),0)/4</f>
        <v>2.7600000000000002</v>
      </c>
    </row>
    <row r="201" spans="1:4" x14ac:dyDescent="0.3">
      <c r="A201">
        <v>3</v>
      </c>
      <c r="B201">
        <v>1</v>
      </c>
      <c r="C201" s="2">
        <v>4.1666666666666664E-2</v>
      </c>
      <c r="D201" s="4">
        <f ca="1">VLOOKUP(DATE(2021,B201,A201),Sheet1!J:AI,2+MATCH(HOUR('format for the model'!C201),Sheet1!$L$1:$AI$1,0),0)/4</f>
        <v>2.7600000000000002</v>
      </c>
    </row>
    <row r="202" spans="1:4" x14ac:dyDescent="0.3">
      <c r="A202">
        <v>3</v>
      </c>
      <c r="B202">
        <v>1</v>
      </c>
      <c r="C202" s="2">
        <v>9.375E-2</v>
      </c>
      <c r="D202" s="4">
        <f ca="1">VLOOKUP(DATE(2021,B202,A202),Sheet1!J:AI,2+MATCH(HOUR('format for the model'!C202),Sheet1!$L$1:$AI$1,0),0)/4</f>
        <v>2.7600000000000002</v>
      </c>
    </row>
    <row r="203" spans="1:4" x14ac:dyDescent="0.3">
      <c r="A203">
        <v>3</v>
      </c>
      <c r="B203">
        <v>1</v>
      </c>
      <c r="C203" s="2">
        <v>0.10416666666666667</v>
      </c>
      <c r="D203" s="4">
        <f ca="1">VLOOKUP(DATE(2021,B203,A203),Sheet1!J:AI,2+MATCH(HOUR('format for the model'!C203),Sheet1!$L$1:$AI$1,0),0)/4</f>
        <v>2.7600000000000002</v>
      </c>
    </row>
    <row r="204" spans="1:4" x14ac:dyDescent="0.3">
      <c r="A204">
        <v>3</v>
      </c>
      <c r="B204">
        <v>1</v>
      </c>
      <c r="C204" s="2">
        <v>0.11458333333333333</v>
      </c>
      <c r="D204" s="4">
        <f ca="1">VLOOKUP(DATE(2021,B204,A204),Sheet1!J:AI,2+MATCH(HOUR('format for the model'!C204),Sheet1!$L$1:$AI$1,0),0)/4</f>
        <v>2.7600000000000002</v>
      </c>
    </row>
    <row r="205" spans="1:4" x14ac:dyDescent="0.3">
      <c r="A205">
        <v>3</v>
      </c>
      <c r="B205">
        <v>1</v>
      </c>
      <c r="C205" s="2">
        <v>8.3333333333333329E-2</v>
      </c>
      <c r="D205" s="4">
        <f ca="1">VLOOKUP(DATE(2021,B205,A205),Sheet1!J:AI,2+MATCH(HOUR('format for the model'!C205),Sheet1!$L$1:$AI$1,0),0)/4</f>
        <v>2.7600000000000002</v>
      </c>
    </row>
    <row r="206" spans="1:4" x14ac:dyDescent="0.3">
      <c r="A206">
        <v>3</v>
      </c>
      <c r="B206">
        <v>1</v>
      </c>
      <c r="C206" s="2">
        <v>0.13541666666666666</v>
      </c>
      <c r="D206" s="4">
        <f ca="1">VLOOKUP(DATE(2021,B206,A206),Sheet1!J:AI,2+MATCH(HOUR('format for the model'!C206),Sheet1!$L$1:$AI$1,0),0)/4</f>
        <v>2.7600000000000002</v>
      </c>
    </row>
    <row r="207" spans="1:4" x14ac:dyDescent="0.3">
      <c r="A207">
        <v>3</v>
      </c>
      <c r="B207">
        <v>1</v>
      </c>
      <c r="C207" s="2">
        <v>0.14583333333333334</v>
      </c>
      <c r="D207" s="4">
        <f ca="1">VLOOKUP(DATE(2021,B207,A207),Sheet1!J:AI,2+MATCH(HOUR('format for the model'!C207),Sheet1!$L$1:$AI$1,0),0)/4</f>
        <v>2.7600000000000002</v>
      </c>
    </row>
    <row r="208" spans="1:4" x14ac:dyDescent="0.3">
      <c r="A208">
        <v>3</v>
      </c>
      <c r="B208">
        <v>1</v>
      </c>
      <c r="C208" s="2">
        <v>0.15625</v>
      </c>
      <c r="D208" s="4">
        <f ca="1">VLOOKUP(DATE(2021,B208,A208),Sheet1!J:AI,2+MATCH(HOUR('format for the model'!C208),Sheet1!$L$1:$AI$1,0),0)/4</f>
        <v>2.7600000000000002</v>
      </c>
    </row>
    <row r="209" spans="1:4" x14ac:dyDescent="0.3">
      <c r="A209">
        <v>3</v>
      </c>
      <c r="B209">
        <v>1</v>
      </c>
      <c r="C209" s="2">
        <v>0.125</v>
      </c>
      <c r="D209" s="4">
        <f ca="1">VLOOKUP(DATE(2021,B209,A209),Sheet1!J:AI,2+MATCH(HOUR('format for the model'!C209),Sheet1!$L$1:$AI$1,0),0)/4</f>
        <v>2.7600000000000002</v>
      </c>
    </row>
    <row r="210" spans="1:4" x14ac:dyDescent="0.3">
      <c r="A210">
        <v>3</v>
      </c>
      <c r="B210">
        <v>1</v>
      </c>
      <c r="C210" s="2">
        <v>0.17708333333333334</v>
      </c>
      <c r="D210" s="4">
        <f ca="1">VLOOKUP(DATE(2021,B210,A210),Sheet1!J:AI,2+MATCH(HOUR('format for the model'!C210),Sheet1!$L$1:$AI$1,0),0)/4</f>
        <v>2.7600000000000002</v>
      </c>
    </row>
    <row r="211" spans="1:4" x14ac:dyDescent="0.3">
      <c r="A211">
        <v>3</v>
      </c>
      <c r="B211">
        <v>1</v>
      </c>
      <c r="C211" s="2">
        <v>0.1875</v>
      </c>
      <c r="D211" s="4">
        <f ca="1">VLOOKUP(DATE(2021,B211,A211),Sheet1!J:AI,2+MATCH(HOUR('format for the model'!C211),Sheet1!$L$1:$AI$1,0),0)/4</f>
        <v>2.7600000000000002</v>
      </c>
    </row>
    <row r="212" spans="1:4" x14ac:dyDescent="0.3">
      <c r="A212">
        <v>3</v>
      </c>
      <c r="B212">
        <v>1</v>
      </c>
      <c r="C212" s="2">
        <v>0.19791666666666666</v>
      </c>
      <c r="D212" s="4">
        <f ca="1">VLOOKUP(DATE(2021,B212,A212),Sheet1!J:AI,2+MATCH(HOUR('format for the model'!C212),Sheet1!$L$1:$AI$1,0),0)/4</f>
        <v>2.7600000000000002</v>
      </c>
    </row>
    <row r="213" spans="1:4" x14ac:dyDescent="0.3">
      <c r="A213">
        <v>3</v>
      </c>
      <c r="B213">
        <v>1</v>
      </c>
      <c r="C213" s="2">
        <v>0.16666666666666666</v>
      </c>
      <c r="D213" s="4">
        <f ca="1">VLOOKUP(DATE(2021,B213,A213),Sheet1!J:AI,2+MATCH(HOUR('format for the model'!C213),Sheet1!$L$1:$AI$1,0),0)/4</f>
        <v>2.7600000000000002</v>
      </c>
    </row>
    <row r="214" spans="1:4" x14ac:dyDescent="0.3">
      <c r="A214">
        <v>3</v>
      </c>
      <c r="B214">
        <v>1</v>
      </c>
      <c r="C214" s="2">
        <v>0.21875</v>
      </c>
      <c r="D214" s="4">
        <f ca="1">VLOOKUP(DATE(2021,B214,A214),Sheet1!J:AI,2+MATCH(HOUR('format for the model'!C214),Sheet1!$L$1:$AI$1,0),0)/4</f>
        <v>2.0139906020924889</v>
      </c>
    </row>
    <row r="215" spans="1:4" x14ac:dyDescent="0.3">
      <c r="A215">
        <v>3</v>
      </c>
      <c r="B215">
        <v>1</v>
      </c>
      <c r="C215" s="2">
        <v>0.22916666666666666</v>
      </c>
      <c r="D215" s="4">
        <f ca="1">VLOOKUP(DATE(2021,B215,A215),Sheet1!J:AI,2+MATCH(HOUR('format for the model'!C215),Sheet1!$L$1:$AI$1,0),0)/4</f>
        <v>2.0139906020924889</v>
      </c>
    </row>
    <row r="216" spans="1:4" x14ac:dyDescent="0.3">
      <c r="A216">
        <v>3</v>
      </c>
      <c r="B216">
        <v>1</v>
      </c>
      <c r="C216" s="2">
        <v>0.23958333333333334</v>
      </c>
      <c r="D216" s="4">
        <f ca="1">VLOOKUP(DATE(2021,B216,A216),Sheet1!J:AI,2+MATCH(HOUR('format for the model'!C216),Sheet1!$L$1:$AI$1,0),0)/4</f>
        <v>2.0139906020924889</v>
      </c>
    </row>
    <row r="217" spans="1:4" x14ac:dyDescent="0.3">
      <c r="A217">
        <v>3</v>
      </c>
      <c r="B217">
        <v>1</v>
      </c>
      <c r="C217" s="2">
        <v>0.20833333333333334</v>
      </c>
      <c r="D217" s="4">
        <f ca="1">VLOOKUP(DATE(2021,B217,A217),Sheet1!J:AI,2+MATCH(HOUR('format for the model'!C217),Sheet1!$L$1:$AI$1,0),0)/4</f>
        <v>2.0139906020924889</v>
      </c>
    </row>
    <row r="218" spans="1:4" x14ac:dyDescent="0.3">
      <c r="A218">
        <v>3</v>
      </c>
      <c r="B218">
        <v>1</v>
      </c>
      <c r="C218" s="2">
        <v>0.26041666666666669</v>
      </c>
      <c r="D218" s="4">
        <f ca="1">VLOOKUP(DATE(2021,B218,A218),Sheet1!J:AI,2+MATCH(HOUR('format for the model'!C218),Sheet1!$L$1:$AI$1,0),0)/4</f>
        <v>2.7600000000000002</v>
      </c>
    </row>
    <row r="219" spans="1:4" x14ac:dyDescent="0.3">
      <c r="A219">
        <v>3</v>
      </c>
      <c r="B219">
        <v>1</v>
      </c>
      <c r="C219" s="2">
        <v>0.27083333333333331</v>
      </c>
      <c r="D219" s="4">
        <f ca="1">VLOOKUP(DATE(2021,B219,A219),Sheet1!J:AI,2+MATCH(HOUR('format for the model'!C219),Sheet1!$L$1:$AI$1,0),0)/4</f>
        <v>2.7600000000000002</v>
      </c>
    </row>
    <row r="220" spans="1:4" x14ac:dyDescent="0.3">
      <c r="A220">
        <v>3</v>
      </c>
      <c r="B220">
        <v>1</v>
      </c>
      <c r="C220" s="2">
        <v>0.28125</v>
      </c>
      <c r="D220" s="4">
        <f ca="1">VLOOKUP(DATE(2021,B220,A220),Sheet1!J:AI,2+MATCH(HOUR('format for the model'!C220),Sheet1!$L$1:$AI$1,0),0)/4</f>
        <v>2.7600000000000002</v>
      </c>
    </row>
    <row r="221" spans="1:4" x14ac:dyDescent="0.3">
      <c r="A221">
        <v>3</v>
      </c>
      <c r="B221">
        <v>1</v>
      </c>
      <c r="C221" s="2">
        <v>0.25</v>
      </c>
      <c r="D221" s="4">
        <f ca="1">VLOOKUP(DATE(2021,B221,A221),Sheet1!J:AI,2+MATCH(HOUR('format for the model'!C221),Sheet1!$L$1:$AI$1,0),0)/4</f>
        <v>2.7600000000000002</v>
      </c>
    </row>
    <row r="222" spans="1:4" x14ac:dyDescent="0.3">
      <c r="A222">
        <v>3</v>
      </c>
      <c r="B222">
        <v>1</v>
      </c>
      <c r="C222" s="2">
        <v>0.30208333333333331</v>
      </c>
      <c r="D222" s="4">
        <f ca="1">VLOOKUP(DATE(2021,B222,A222),Sheet1!J:AI,2+MATCH(HOUR('format for the model'!C222),Sheet1!$L$1:$AI$1,0),0)/4</f>
        <v>2.2250186701677679</v>
      </c>
    </row>
    <row r="223" spans="1:4" x14ac:dyDescent="0.3">
      <c r="A223">
        <v>3</v>
      </c>
      <c r="B223">
        <v>1</v>
      </c>
      <c r="C223" s="2">
        <v>0.3125</v>
      </c>
      <c r="D223" s="4">
        <f ca="1">VLOOKUP(DATE(2021,B223,A223),Sheet1!J:AI,2+MATCH(HOUR('format for the model'!C223),Sheet1!$L$1:$AI$1,0),0)/4</f>
        <v>2.2250186701677679</v>
      </c>
    </row>
    <row r="224" spans="1:4" x14ac:dyDescent="0.3">
      <c r="A224">
        <v>3</v>
      </c>
      <c r="B224">
        <v>1</v>
      </c>
      <c r="C224" s="2">
        <v>0.32291666666666669</v>
      </c>
      <c r="D224" s="4">
        <f ca="1">VLOOKUP(DATE(2021,B224,A224),Sheet1!J:AI,2+MATCH(HOUR('format for the model'!C224),Sheet1!$L$1:$AI$1,0),0)/4</f>
        <v>2.2250186701677679</v>
      </c>
    </row>
    <row r="225" spans="1:4" x14ac:dyDescent="0.3">
      <c r="A225">
        <v>3</v>
      </c>
      <c r="B225">
        <v>1</v>
      </c>
      <c r="C225" s="2">
        <v>0.29166666666666669</v>
      </c>
      <c r="D225" s="4">
        <f ca="1">VLOOKUP(DATE(2021,B225,A225),Sheet1!J:AI,2+MATCH(HOUR('format for the model'!C225),Sheet1!$L$1:$AI$1,0),0)/4</f>
        <v>2.2250186701677679</v>
      </c>
    </row>
    <row r="226" spans="1:4" x14ac:dyDescent="0.3">
      <c r="A226">
        <v>3</v>
      </c>
      <c r="B226">
        <v>1</v>
      </c>
      <c r="C226" s="2">
        <v>0.34375</v>
      </c>
      <c r="D226" s="4">
        <f ca="1">VLOOKUP(DATE(2021,B226,A226),Sheet1!J:AI,2+MATCH(HOUR('format for the model'!C226),Sheet1!$L$1:$AI$1,0),0)/4</f>
        <v>7.4205647258139535</v>
      </c>
    </row>
    <row r="227" spans="1:4" x14ac:dyDescent="0.3">
      <c r="A227">
        <v>3</v>
      </c>
      <c r="B227">
        <v>1</v>
      </c>
      <c r="C227" s="2">
        <v>0.35416666666666669</v>
      </c>
      <c r="D227" s="4">
        <f ca="1">VLOOKUP(DATE(2021,B227,A227),Sheet1!J:AI,2+MATCH(HOUR('format for the model'!C227),Sheet1!$L$1:$AI$1,0),0)/4</f>
        <v>7.4205647258139535</v>
      </c>
    </row>
    <row r="228" spans="1:4" x14ac:dyDescent="0.3">
      <c r="A228">
        <v>3</v>
      </c>
      <c r="B228">
        <v>1</v>
      </c>
      <c r="C228" s="2">
        <v>0.36458333333333331</v>
      </c>
      <c r="D228" s="4">
        <f ca="1">VLOOKUP(DATE(2021,B228,A228),Sheet1!J:AI,2+MATCH(HOUR('format for the model'!C228),Sheet1!$L$1:$AI$1,0),0)/4</f>
        <v>7.4205647258139535</v>
      </c>
    </row>
    <row r="229" spans="1:4" x14ac:dyDescent="0.3">
      <c r="A229">
        <v>3</v>
      </c>
      <c r="B229">
        <v>1</v>
      </c>
      <c r="C229" s="2">
        <v>0.33333333333333331</v>
      </c>
      <c r="D229" s="4">
        <f ca="1">VLOOKUP(DATE(2021,B229,A229),Sheet1!J:AI,2+MATCH(HOUR('format for the model'!C229),Sheet1!$L$1:$AI$1,0),0)/4</f>
        <v>7.4205647258139535</v>
      </c>
    </row>
    <row r="230" spans="1:4" x14ac:dyDescent="0.3">
      <c r="A230">
        <v>3</v>
      </c>
      <c r="B230">
        <v>1</v>
      </c>
      <c r="C230" s="2">
        <v>0.38541666666666669</v>
      </c>
      <c r="D230" s="4">
        <f ca="1">VLOOKUP(DATE(2021,B230,A230),Sheet1!J:AI,2+MATCH(HOUR('format for the model'!C230),Sheet1!$L$1:$AI$1,0),0)/4</f>
        <v>21.012176067781184</v>
      </c>
    </row>
    <row r="231" spans="1:4" x14ac:dyDescent="0.3">
      <c r="A231">
        <v>3</v>
      </c>
      <c r="B231">
        <v>1</v>
      </c>
      <c r="C231" s="2">
        <v>0.39583333333333331</v>
      </c>
      <c r="D231" s="4">
        <f ca="1">VLOOKUP(DATE(2021,B231,A231),Sheet1!J:AI,2+MATCH(HOUR('format for the model'!C231),Sheet1!$L$1:$AI$1,0),0)/4</f>
        <v>21.012176067781184</v>
      </c>
    </row>
    <row r="232" spans="1:4" x14ac:dyDescent="0.3">
      <c r="A232">
        <v>3</v>
      </c>
      <c r="B232">
        <v>1</v>
      </c>
      <c r="C232" s="2">
        <v>0.40625</v>
      </c>
      <c r="D232" s="4">
        <f ca="1">VLOOKUP(DATE(2021,B232,A232),Sheet1!J:AI,2+MATCH(HOUR('format for the model'!C232),Sheet1!$L$1:$AI$1,0),0)/4</f>
        <v>21.012176067781184</v>
      </c>
    </row>
    <row r="233" spans="1:4" x14ac:dyDescent="0.3">
      <c r="A233">
        <v>3</v>
      </c>
      <c r="B233">
        <v>1</v>
      </c>
      <c r="C233" s="2">
        <v>0.375</v>
      </c>
      <c r="D233" s="4">
        <f ca="1">VLOOKUP(DATE(2021,B233,A233),Sheet1!J:AI,2+MATCH(HOUR('format for the model'!C233),Sheet1!$L$1:$AI$1,0),0)/4</f>
        <v>21.012176067781184</v>
      </c>
    </row>
    <row r="234" spans="1:4" x14ac:dyDescent="0.3">
      <c r="A234">
        <v>3</v>
      </c>
      <c r="B234">
        <v>1</v>
      </c>
      <c r="C234" s="2">
        <v>0.42708333333333331</v>
      </c>
      <c r="D234" s="4">
        <f ca="1">VLOOKUP(DATE(2021,B234,A234),Sheet1!J:AI,2+MATCH(HOUR('format for the model'!C234),Sheet1!$L$1:$AI$1,0),0)/4</f>
        <v>22.08620104381454</v>
      </c>
    </row>
    <row r="235" spans="1:4" x14ac:dyDescent="0.3">
      <c r="A235">
        <v>3</v>
      </c>
      <c r="B235">
        <v>1</v>
      </c>
      <c r="C235" s="2">
        <v>0.4375</v>
      </c>
      <c r="D235" s="4">
        <f ca="1">VLOOKUP(DATE(2021,B235,A235),Sheet1!J:AI,2+MATCH(HOUR('format for the model'!C235),Sheet1!$L$1:$AI$1,0),0)/4</f>
        <v>22.08620104381454</v>
      </c>
    </row>
    <row r="236" spans="1:4" x14ac:dyDescent="0.3">
      <c r="A236">
        <v>3</v>
      </c>
      <c r="B236">
        <v>1</v>
      </c>
      <c r="C236" s="2">
        <v>0.44791666666666669</v>
      </c>
      <c r="D236" s="4">
        <f ca="1">VLOOKUP(DATE(2021,B236,A236),Sheet1!J:AI,2+MATCH(HOUR('format for the model'!C236),Sheet1!$L$1:$AI$1,0),0)/4</f>
        <v>22.08620104381454</v>
      </c>
    </row>
    <row r="237" spans="1:4" x14ac:dyDescent="0.3">
      <c r="A237">
        <v>3</v>
      </c>
      <c r="B237">
        <v>1</v>
      </c>
      <c r="C237" s="2">
        <v>0.41666666666666669</v>
      </c>
      <c r="D237" s="4">
        <f ca="1">VLOOKUP(DATE(2021,B237,A237),Sheet1!J:AI,2+MATCH(HOUR('format for the model'!C237),Sheet1!$L$1:$AI$1,0),0)/4</f>
        <v>22.08620104381454</v>
      </c>
    </row>
    <row r="238" spans="1:4" x14ac:dyDescent="0.3">
      <c r="A238">
        <v>3</v>
      </c>
      <c r="B238">
        <v>1</v>
      </c>
      <c r="C238" s="2">
        <v>0.46875</v>
      </c>
      <c r="D238" s="4">
        <f ca="1">VLOOKUP(DATE(2021,B238,A238),Sheet1!J:AI,2+MATCH(HOUR('format for the model'!C238),Sheet1!$L$1:$AI$1,0),0)/4</f>
        <v>27.6</v>
      </c>
    </row>
    <row r="239" spans="1:4" x14ac:dyDescent="0.3">
      <c r="A239">
        <v>3</v>
      </c>
      <c r="B239">
        <v>1</v>
      </c>
      <c r="C239" s="2">
        <v>0.47916666666666669</v>
      </c>
      <c r="D239" s="4">
        <f ca="1">VLOOKUP(DATE(2021,B239,A239),Sheet1!J:AI,2+MATCH(HOUR('format for the model'!C239),Sheet1!$L$1:$AI$1,0),0)/4</f>
        <v>27.6</v>
      </c>
    </row>
    <row r="240" spans="1:4" x14ac:dyDescent="0.3">
      <c r="A240">
        <v>3</v>
      </c>
      <c r="B240">
        <v>1</v>
      </c>
      <c r="C240" s="2">
        <v>0.48958333333333331</v>
      </c>
      <c r="D240" s="4">
        <f ca="1">VLOOKUP(DATE(2021,B240,A240),Sheet1!J:AI,2+MATCH(HOUR('format for the model'!C240),Sheet1!$L$1:$AI$1,0),0)/4</f>
        <v>27.6</v>
      </c>
    </row>
    <row r="241" spans="1:4" x14ac:dyDescent="0.3">
      <c r="A241">
        <v>3</v>
      </c>
      <c r="B241">
        <v>1</v>
      </c>
      <c r="C241" s="2">
        <v>0.45833333333333331</v>
      </c>
      <c r="D241" s="4">
        <f ca="1">VLOOKUP(DATE(2021,B241,A241),Sheet1!J:AI,2+MATCH(HOUR('format for the model'!C241),Sheet1!$L$1:$AI$1,0),0)/4</f>
        <v>27.6</v>
      </c>
    </row>
    <row r="242" spans="1:4" x14ac:dyDescent="0.3">
      <c r="A242">
        <v>3</v>
      </c>
      <c r="B242">
        <v>1</v>
      </c>
      <c r="C242" s="2">
        <v>0.51041666666666663</v>
      </c>
      <c r="D242" s="4">
        <f ca="1">VLOOKUP(DATE(2021,B242,A242),Sheet1!J:AI,2+MATCH(HOUR('format for the model'!C242),Sheet1!$L$1:$AI$1,0),0)/4</f>
        <v>38.595482990078416</v>
      </c>
    </row>
    <row r="243" spans="1:4" x14ac:dyDescent="0.3">
      <c r="A243">
        <v>3</v>
      </c>
      <c r="B243">
        <v>1</v>
      </c>
      <c r="C243" s="2">
        <v>0.52083333333333337</v>
      </c>
      <c r="D243" s="4">
        <f ca="1">VLOOKUP(DATE(2021,B243,A243),Sheet1!J:AI,2+MATCH(HOUR('format for the model'!C243),Sheet1!$L$1:$AI$1,0),0)/4</f>
        <v>38.595482990078416</v>
      </c>
    </row>
    <row r="244" spans="1:4" x14ac:dyDescent="0.3">
      <c r="A244">
        <v>3</v>
      </c>
      <c r="B244">
        <v>1</v>
      </c>
      <c r="C244" s="2">
        <v>0.53125</v>
      </c>
      <c r="D244" s="4">
        <f ca="1">VLOOKUP(DATE(2021,B244,A244),Sheet1!J:AI,2+MATCH(HOUR('format for the model'!C244),Sheet1!$L$1:$AI$1,0),0)/4</f>
        <v>38.595482990078416</v>
      </c>
    </row>
    <row r="245" spans="1:4" x14ac:dyDescent="0.3">
      <c r="A245">
        <v>3</v>
      </c>
      <c r="B245">
        <v>1</v>
      </c>
      <c r="C245" s="2">
        <v>0.5</v>
      </c>
      <c r="D245" s="4">
        <f ca="1">VLOOKUP(DATE(2021,B245,A245),Sheet1!J:AI,2+MATCH(HOUR('format for the model'!C245),Sheet1!$L$1:$AI$1,0),0)/4</f>
        <v>38.595482990078416</v>
      </c>
    </row>
    <row r="246" spans="1:4" x14ac:dyDescent="0.3">
      <c r="A246">
        <v>3</v>
      </c>
      <c r="B246">
        <v>1</v>
      </c>
      <c r="C246" s="2">
        <v>0.55208333333333337</v>
      </c>
      <c r="D246" s="4">
        <f ca="1">VLOOKUP(DATE(2021,B246,A246),Sheet1!J:AI,2+MATCH(HOUR('format for the model'!C246),Sheet1!$L$1:$AI$1,0),0)/4</f>
        <v>28.600539659758734</v>
      </c>
    </row>
    <row r="247" spans="1:4" x14ac:dyDescent="0.3">
      <c r="A247">
        <v>3</v>
      </c>
      <c r="B247">
        <v>1</v>
      </c>
      <c r="C247" s="2">
        <v>0.5625</v>
      </c>
      <c r="D247" s="4">
        <f ca="1">VLOOKUP(DATE(2021,B247,A247),Sheet1!J:AI,2+MATCH(HOUR('format for the model'!C247),Sheet1!$L$1:$AI$1,0),0)/4</f>
        <v>28.600539659758734</v>
      </c>
    </row>
    <row r="248" spans="1:4" x14ac:dyDescent="0.3">
      <c r="A248">
        <v>3</v>
      </c>
      <c r="B248">
        <v>1</v>
      </c>
      <c r="C248" s="2">
        <v>0.57291666666666663</v>
      </c>
      <c r="D248" s="4">
        <f ca="1">VLOOKUP(DATE(2021,B248,A248),Sheet1!J:AI,2+MATCH(HOUR('format for the model'!C248),Sheet1!$L$1:$AI$1,0),0)/4</f>
        <v>28.600539659758734</v>
      </c>
    </row>
    <row r="249" spans="1:4" x14ac:dyDescent="0.3">
      <c r="A249">
        <v>3</v>
      </c>
      <c r="B249">
        <v>1</v>
      </c>
      <c r="C249" s="2">
        <v>0.54166666666666663</v>
      </c>
      <c r="D249" s="4">
        <f ca="1">VLOOKUP(DATE(2021,B249,A249),Sheet1!J:AI,2+MATCH(HOUR('format for the model'!C249),Sheet1!$L$1:$AI$1,0),0)/4</f>
        <v>28.600539659758734</v>
      </c>
    </row>
    <row r="250" spans="1:4" x14ac:dyDescent="0.3">
      <c r="A250">
        <v>3</v>
      </c>
      <c r="B250">
        <v>1</v>
      </c>
      <c r="C250" s="2">
        <v>0.59375</v>
      </c>
      <c r="D250" s="4">
        <f ca="1">VLOOKUP(DATE(2021,B250,A250),Sheet1!J:AI,2+MATCH(HOUR('format for the model'!C250),Sheet1!$L$1:$AI$1,0),0)/4</f>
        <v>27.6</v>
      </c>
    </row>
    <row r="251" spans="1:4" x14ac:dyDescent="0.3">
      <c r="A251">
        <v>3</v>
      </c>
      <c r="B251">
        <v>1</v>
      </c>
      <c r="C251" s="2">
        <v>0.60416666666666663</v>
      </c>
      <c r="D251" s="4">
        <f ca="1">VLOOKUP(DATE(2021,B251,A251),Sheet1!J:AI,2+MATCH(HOUR('format for the model'!C251),Sheet1!$L$1:$AI$1,0),0)/4</f>
        <v>27.6</v>
      </c>
    </row>
    <row r="252" spans="1:4" x14ac:dyDescent="0.3">
      <c r="A252">
        <v>3</v>
      </c>
      <c r="B252">
        <v>1</v>
      </c>
      <c r="C252" s="2">
        <v>0.61458333333333337</v>
      </c>
      <c r="D252" s="4">
        <f ca="1">VLOOKUP(DATE(2021,B252,A252),Sheet1!J:AI,2+MATCH(HOUR('format for the model'!C252),Sheet1!$L$1:$AI$1,0),0)/4</f>
        <v>27.6</v>
      </c>
    </row>
    <row r="253" spans="1:4" x14ac:dyDescent="0.3">
      <c r="A253">
        <v>3</v>
      </c>
      <c r="B253">
        <v>1</v>
      </c>
      <c r="C253" s="2">
        <v>0.58333333333333337</v>
      </c>
      <c r="D253" s="4">
        <f ca="1">VLOOKUP(DATE(2021,B253,A253),Sheet1!J:AI,2+MATCH(HOUR('format for the model'!C253),Sheet1!$L$1:$AI$1,0),0)/4</f>
        <v>27.6</v>
      </c>
    </row>
    <row r="254" spans="1:4" x14ac:dyDescent="0.3">
      <c r="A254">
        <v>3</v>
      </c>
      <c r="B254">
        <v>1</v>
      </c>
      <c r="C254" s="2">
        <v>0.63541666666666663</v>
      </c>
      <c r="D254" s="4">
        <f ca="1">VLOOKUP(DATE(2021,B254,A254),Sheet1!J:AI,2+MATCH(HOUR('format for the model'!C254),Sheet1!$L$1:$AI$1,0),0)/4</f>
        <v>33.803666059689441</v>
      </c>
    </row>
    <row r="255" spans="1:4" x14ac:dyDescent="0.3">
      <c r="A255">
        <v>3</v>
      </c>
      <c r="B255">
        <v>1</v>
      </c>
      <c r="C255" s="2">
        <v>0.64583333333333337</v>
      </c>
      <c r="D255" s="4">
        <f ca="1">VLOOKUP(DATE(2021,B255,A255),Sheet1!J:AI,2+MATCH(HOUR('format for the model'!C255),Sheet1!$L$1:$AI$1,0),0)/4</f>
        <v>33.803666059689441</v>
      </c>
    </row>
    <row r="256" spans="1:4" x14ac:dyDescent="0.3">
      <c r="A256">
        <v>3</v>
      </c>
      <c r="B256">
        <v>1</v>
      </c>
      <c r="C256" s="2">
        <v>0.65625</v>
      </c>
      <c r="D256" s="4">
        <f ca="1">VLOOKUP(DATE(2021,B256,A256),Sheet1!J:AI,2+MATCH(HOUR('format for the model'!C256),Sheet1!$L$1:$AI$1,0),0)/4</f>
        <v>33.803666059689441</v>
      </c>
    </row>
    <row r="257" spans="1:4" x14ac:dyDescent="0.3">
      <c r="A257">
        <v>3</v>
      </c>
      <c r="B257">
        <v>1</v>
      </c>
      <c r="C257" s="2">
        <v>0.625</v>
      </c>
      <c r="D257" s="4">
        <f ca="1">VLOOKUP(DATE(2021,B257,A257),Sheet1!J:AI,2+MATCH(HOUR('format for the model'!C257),Sheet1!$L$1:$AI$1,0),0)/4</f>
        <v>33.803666059689441</v>
      </c>
    </row>
    <row r="258" spans="1:4" x14ac:dyDescent="0.3">
      <c r="A258">
        <v>3</v>
      </c>
      <c r="B258">
        <v>1</v>
      </c>
      <c r="C258" s="2">
        <v>0.67708333333333337</v>
      </c>
      <c r="D258" s="4">
        <f ca="1">VLOOKUP(DATE(2021,B258,A258),Sheet1!J:AI,2+MATCH(HOUR('format for the model'!C258),Sheet1!$L$1:$AI$1,0),0)/4</f>
        <v>27.6</v>
      </c>
    </row>
    <row r="259" spans="1:4" x14ac:dyDescent="0.3">
      <c r="A259">
        <v>3</v>
      </c>
      <c r="B259">
        <v>1</v>
      </c>
      <c r="C259" s="2">
        <v>0.6875</v>
      </c>
      <c r="D259" s="4">
        <f ca="1">VLOOKUP(DATE(2021,B259,A259),Sheet1!J:AI,2+MATCH(HOUR('format for the model'!C259),Sheet1!$L$1:$AI$1,0),0)/4</f>
        <v>27.6</v>
      </c>
    </row>
    <row r="260" spans="1:4" x14ac:dyDescent="0.3">
      <c r="A260">
        <v>3</v>
      </c>
      <c r="B260">
        <v>1</v>
      </c>
      <c r="C260" s="2">
        <v>0.69791666666666663</v>
      </c>
      <c r="D260" s="4">
        <f ca="1">VLOOKUP(DATE(2021,B260,A260),Sheet1!J:AI,2+MATCH(HOUR('format for the model'!C260),Sheet1!$L$1:$AI$1,0),0)/4</f>
        <v>27.6</v>
      </c>
    </row>
    <row r="261" spans="1:4" x14ac:dyDescent="0.3">
      <c r="A261">
        <v>3</v>
      </c>
      <c r="B261">
        <v>1</v>
      </c>
      <c r="C261" s="2">
        <v>0.66666666666666663</v>
      </c>
      <c r="D261" s="4">
        <f ca="1">VLOOKUP(DATE(2021,B261,A261),Sheet1!J:AI,2+MATCH(HOUR('format for the model'!C261),Sheet1!$L$1:$AI$1,0),0)/4</f>
        <v>27.6</v>
      </c>
    </row>
    <row r="262" spans="1:4" x14ac:dyDescent="0.3">
      <c r="A262">
        <v>3</v>
      </c>
      <c r="B262">
        <v>1</v>
      </c>
      <c r="C262" s="2">
        <v>0.71875</v>
      </c>
      <c r="D262" s="4">
        <f ca="1">VLOOKUP(DATE(2021,B262,A262),Sheet1!J:AI,2+MATCH(HOUR('format for the model'!C262),Sheet1!$L$1:$AI$1,0),0)/4</f>
        <v>19.3009579771484</v>
      </c>
    </row>
    <row r="263" spans="1:4" x14ac:dyDescent="0.3">
      <c r="A263">
        <v>3</v>
      </c>
      <c r="B263">
        <v>1</v>
      </c>
      <c r="C263" s="2">
        <v>0.72916666666666663</v>
      </c>
      <c r="D263" s="4">
        <f ca="1">VLOOKUP(DATE(2021,B263,A263),Sheet1!J:AI,2+MATCH(HOUR('format for the model'!C263),Sheet1!$L$1:$AI$1,0),0)/4</f>
        <v>19.3009579771484</v>
      </c>
    </row>
    <row r="264" spans="1:4" x14ac:dyDescent="0.3">
      <c r="A264">
        <v>3</v>
      </c>
      <c r="B264">
        <v>1</v>
      </c>
      <c r="C264" s="2">
        <v>0.73958333333333337</v>
      </c>
      <c r="D264" s="4">
        <f ca="1">VLOOKUP(DATE(2021,B264,A264),Sheet1!J:AI,2+MATCH(HOUR('format for the model'!C264),Sheet1!$L$1:$AI$1,0),0)/4</f>
        <v>19.3009579771484</v>
      </c>
    </row>
    <row r="265" spans="1:4" x14ac:dyDescent="0.3">
      <c r="A265">
        <v>3</v>
      </c>
      <c r="B265">
        <v>1</v>
      </c>
      <c r="C265" s="2">
        <v>0.70833333333333337</v>
      </c>
      <c r="D265" s="4">
        <f ca="1">VLOOKUP(DATE(2021,B265,A265),Sheet1!J:AI,2+MATCH(HOUR('format for the model'!C265),Sheet1!$L$1:$AI$1,0),0)/4</f>
        <v>19.3009579771484</v>
      </c>
    </row>
    <row r="266" spans="1:4" x14ac:dyDescent="0.3">
      <c r="A266">
        <v>3</v>
      </c>
      <c r="B266">
        <v>1</v>
      </c>
      <c r="C266" s="2">
        <v>0.76041666666666663</v>
      </c>
      <c r="D266" s="4">
        <f ca="1">VLOOKUP(DATE(2021,B266,A266),Sheet1!J:AI,2+MATCH(HOUR('format for the model'!C266),Sheet1!$L$1:$AI$1,0),0)/4</f>
        <v>21.498156196869761</v>
      </c>
    </row>
    <row r="267" spans="1:4" x14ac:dyDescent="0.3">
      <c r="A267">
        <v>3</v>
      </c>
      <c r="B267">
        <v>1</v>
      </c>
      <c r="C267" s="2">
        <v>0.77083333333333337</v>
      </c>
      <c r="D267" s="4">
        <f ca="1">VLOOKUP(DATE(2021,B267,A267),Sheet1!J:AI,2+MATCH(HOUR('format for the model'!C267),Sheet1!$L$1:$AI$1,0),0)/4</f>
        <v>21.498156196869761</v>
      </c>
    </row>
    <row r="268" spans="1:4" x14ac:dyDescent="0.3">
      <c r="A268">
        <v>3</v>
      </c>
      <c r="B268">
        <v>1</v>
      </c>
      <c r="C268" s="2">
        <v>0.78125</v>
      </c>
      <c r="D268" s="4">
        <f ca="1">VLOOKUP(DATE(2021,B268,A268),Sheet1!J:AI,2+MATCH(HOUR('format for the model'!C268),Sheet1!$L$1:$AI$1,0),0)/4</f>
        <v>21.498156196869761</v>
      </c>
    </row>
    <row r="269" spans="1:4" x14ac:dyDescent="0.3">
      <c r="A269">
        <v>3</v>
      </c>
      <c r="B269">
        <v>1</v>
      </c>
      <c r="C269" s="2">
        <v>0.75</v>
      </c>
      <c r="D269" s="4">
        <f ca="1">VLOOKUP(DATE(2021,B269,A269),Sheet1!J:AI,2+MATCH(HOUR('format for the model'!C269),Sheet1!$L$1:$AI$1,0),0)/4</f>
        <v>21.498156196869761</v>
      </c>
    </row>
    <row r="270" spans="1:4" x14ac:dyDescent="0.3">
      <c r="A270">
        <v>3</v>
      </c>
      <c r="B270">
        <v>1</v>
      </c>
      <c r="C270" s="2">
        <v>0.80208333333333337</v>
      </c>
      <c r="D270" s="4">
        <f ca="1">VLOOKUP(DATE(2021,B270,A270),Sheet1!J:AI,2+MATCH(HOUR('format for the model'!C270),Sheet1!$L$1:$AI$1,0),0)/4</f>
        <v>19.882752085470599</v>
      </c>
    </row>
    <row r="271" spans="1:4" x14ac:dyDescent="0.3">
      <c r="A271">
        <v>3</v>
      </c>
      <c r="B271">
        <v>1</v>
      </c>
      <c r="C271" s="2">
        <v>0.8125</v>
      </c>
      <c r="D271" s="4">
        <f ca="1">VLOOKUP(DATE(2021,B271,A271),Sheet1!J:AI,2+MATCH(HOUR('format for the model'!C271),Sheet1!$L$1:$AI$1,0),0)/4</f>
        <v>19.882752085470599</v>
      </c>
    </row>
    <row r="272" spans="1:4" x14ac:dyDescent="0.3">
      <c r="A272">
        <v>3</v>
      </c>
      <c r="B272">
        <v>1</v>
      </c>
      <c r="C272" s="2">
        <v>0.82291666666666663</v>
      </c>
      <c r="D272" s="4">
        <f ca="1">VLOOKUP(DATE(2021,B272,A272),Sheet1!J:AI,2+MATCH(HOUR('format for the model'!C272),Sheet1!$L$1:$AI$1,0),0)/4</f>
        <v>19.882752085470599</v>
      </c>
    </row>
    <row r="273" spans="1:4" x14ac:dyDescent="0.3">
      <c r="A273">
        <v>3</v>
      </c>
      <c r="B273">
        <v>1</v>
      </c>
      <c r="C273" s="2">
        <v>0.79166666666666663</v>
      </c>
      <c r="D273" s="4">
        <f ca="1">VLOOKUP(DATE(2021,B273,A273),Sheet1!J:AI,2+MATCH(HOUR('format for the model'!C273),Sheet1!$L$1:$AI$1,0),0)/4</f>
        <v>19.882752085470599</v>
      </c>
    </row>
    <row r="274" spans="1:4" x14ac:dyDescent="0.3">
      <c r="A274">
        <v>3</v>
      </c>
      <c r="B274">
        <v>1</v>
      </c>
      <c r="C274" s="2">
        <v>0.84375</v>
      </c>
      <c r="D274" s="4">
        <f ca="1">VLOOKUP(DATE(2021,B274,A274),Sheet1!J:AI,2+MATCH(HOUR('format for the model'!C274),Sheet1!$L$1:$AI$1,0),0)/4</f>
        <v>7.5204929353764163</v>
      </c>
    </row>
    <row r="275" spans="1:4" x14ac:dyDescent="0.3">
      <c r="A275">
        <v>3</v>
      </c>
      <c r="B275">
        <v>1</v>
      </c>
      <c r="C275" s="2">
        <v>0.85416666666666663</v>
      </c>
      <c r="D275" s="4">
        <f ca="1">VLOOKUP(DATE(2021,B275,A275),Sheet1!J:AI,2+MATCH(HOUR('format for the model'!C275),Sheet1!$L$1:$AI$1,0),0)/4</f>
        <v>7.5204929353764163</v>
      </c>
    </row>
    <row r="276" spans="1:4" x14ac:dyDescent="0.3">
      <c r="A276">
        <v>3</v>
      </c>
      <c r="B276">
        <v>1</v>
      </c>
      <c r="C276" s="2">
        <v>0.86458333333333337</v>
      </c>
      <c r="D276" s="4">
        <f ca="1">VLOOKUP(DATE(2021,B276,A276),Sheet1!J:AI,2+MATCH(HOUR('format for the model'!C276),Sheet1!$L$1:$AI$1,0),0)/4</f>
        <v>7.5204929353764163</v>
      </c>
    </row>
    <row r="277" spans="1:4" x14ac:dyDescent="0.3">
      <c r="A277">
        <v>3</v>
      </c>
      <c r="B277">
        <v>1</v>
      </c>
      <c r="C277" s="2">
        <v>0.83333333333333337</v>
      </c>
      <c r="D277" s="4">
        <f ca="1">VLOOKUP(DATE(2021,B277,A277),Sheet1!J:AI,2+MATCH(HOUR('format for the model'!C277),Sheet1!$L$1:$AI$1,0),0)/4</f>
        <v>7.5204929353764163</v>
      </c>
    </row>
    <row r="278" spans="1:4" x14ac:dyDescent="0.3">
      <c r="A278">
        <v>3</v>
      </c>
      <c r="B278">
        <v>1</v>
      </c>
      <c r="C278" s="2">
        <v>0.88541666666666663</v>
      </c>
      <c r="D278" s="4">
        <f ca="1">VLOOKUP(DATE(2021,B278,A278),Sheet1!J:AI,2+MATCH(HOUR('format for the model'!C278),Sheet1!$L$1:$AI$1,0),0)/4</f>
        <v>3.216758081075235</v>
      </c>
    </row>
    <row r="279" spans="1:4" x14ac:dyDescent="0.3">
      <c r="A279">
        <v>3</v>
      </c>
      <c r="B279">
        <v>1</v>
      </c>
      <c r="C279" s="2">
        <v>0.89583333333333337</v>
      </c>
      <c r="D279" s="4">
        <f ca="1">VLOOKUP(DATE(2021,B279,A279),Sheet1!J:AI,2+MATCH(HOUR('format for the model'!C279),Sheet1!$L$1:$AI$1,0),0)/4</f>
        <v>3.216758081075235</v>
      </c>
    </row>
    <row r="280" spans="1:4" x14ac:dyDescent="0.3">
      <c r="A280">
        <v>3</v>
      </c>
      <c r="B280">
        <v>1</v>
      </c>
      <c r="C280" s="2">
        <v>0.90625</v>
      </c>
      <c r="D280" s="4">
        <f ca="1">VLOOKUP(DATE(2021,B280,A280),Sheet1!J:AI,2+MATCH(HOUR('format for the model'!C280),Sheet1!$L$1:$AI$1,0),0)/4</f>
        <v>3.216758081075235</v>
      </c>
    </row>
    <row r="281" spans="1:4" x14ac:dyDescent="0.3">
      <c r="A281">
        <v>3</v>
      </c>
      <c r="B281">
        <v>1</v>
      </c>
      <c r="C281" s="2">
        <v>0.875</v>
      </c>
      <c r="D281" s="4">
        <f ca="1">VLOOKUP(DATE(2021,B281,A281),Sheet1!J:AI,2+MATCH(HOUR('format for the model'!C281),Sheet1!$L$1:$AI$1,0),0)/4</f>
        <v>3.216758081075235</v>
      </c>
    </row>
    <row r="282" spans="1:4" x14ac:dyDescent="0.3">
      <c r="A282">
        <v>3</v>
      </c>
      <c r="B282">
        <v>1</v>
      </c>
      <c r="C282" s="2">
        <v>0.92708333333333337</v>
      </c>
      <c r="D282" s="4">
        <f ca="1">VLOOKUP(DATE(2021,B282,A282),Sheet1!J:AI,2+MATCH(HOUR('format for the model'!C282),Sheet1!$L$1:$AI$1,0),0)/4</f>
        <v>2.197464919722989</v>
      </c>
    </row>
    <row r="283" spans="1:4" x14ac:dyDescent="0.3">
      <c r="A283">
        <v>3</v>
      </c>
      <c r="B283">
        <v>1</v>
      </c>
      <c r="C283" s="2">
        <v>0.9375</v>
      </c>
      <c r="D283" s="4">
        <f ca="1">VLOOKUP(DATE(2021,B283,A283),Sheet1!J:AI,2+MATCH(HOUR('format for the model'!C283),Sheet1!$L$1:$AI$1,0),0)/4</f>
        <v>2.197464919722989</v>
      </c>
    </row>
    <row r="284" spans="1:4" x14ac:dyDescent="0.3">
      <c r="A284">
        <v>3</v>
      </c>
      <c r="B284">
        <v>1</v>
      </c>
      <c r="C284" s="2">
        <v>0.94791666666666663</v>
      </c>
      <c r="D284" s="4">
        <f ca="1">VLOOKUP(DATE(2021,B284,A284),Sheet1!J:AI,2+MATCH(HOUR('format for the model'!C284),Sheet1!$L$1:$AI$1,0),0)/4</f>
        <v>2.197464919722989</v>
      </c>
    </row>
    <row r="285" spans="1:4" x14ac:dyDescent="0.3">
      <c r="A285">
        <v>3</v>
      </c>
      <c r="B285">
        <v>1</v>
      </c>
      <c r="C285" s="2">
        <v>0.91666666666666663</v>
      </c>
      <c r="D285" s="4">
        <f ca="1">VLOOKUP(DATE(2021,B285,A285),Sheet1!J:AI,2+MATCH(HOUR('format for the model'!C285),Sheet1!$L$1:$AI$1,0),0)/4</f>
        <v>2.197464919722989</v>
      </c>
    </row>
    <row r="286" spans="1:4" x14ac:dyDescent="0.3">
      <c r="A286">
        <v>3</v>
      </c>
      <c r="B286">
        <v>1</v>
      </c>
      <c r="C286" s="2">
        <v>0.96875</v>
      </c>
      <c r="D286" s="4">
        <f ca="1">VLOOKUP(DATE(2021,B286,A286),Sheet1!J:AI,2+MATCH(HOUR('format for the model'!C286),Sheet1!$L$1:$AI$1,0),0)/4</f>
        <v>3.5561625688394152</v>
      </c>
    </row>
    <row r="287" spans="1:4" x14ac:dyDescent="0.3">
      <c r="A287">
        <v>3</v>
      </c>
      <c r="B287">
        <v>1</v>
      </c>
      <c r="C287" s="2">
        <v>0.97916666666666663</v>
      </c>
      <c r="D287" s="4">
        <f ca="1">VLOOKUP(DATE(2021,B287,A287),Sheet1!J:AI,2+MATCH(HOUR('format for the model'!C287),Sheet1!$L$1:$AI$1,0),0)/4</f>
        <v>3.5561625688394152</v>
      </c>
    </row>
    <row r="288" spans="1:4" x14ac:dyDescent="0.3">
      <c r="A288">
        <v>3</v>
      </c>
      <c r="B288">
        <v>1</v>
      </c>
      <c r="C288" s="2">
        <v>0.98958333333333337</v>
      </c>
      <c r="D288" s="4">
        <f ca="1">VLOOKUP(DATE(2021,B288,A288),Sheet1!J:AI,2+MATCH(HOUR('format for the model'!C288),Sheet1!$L$1:$AI$1,0),0)/4</f>
        <v>3.5561625688394152</v>
      </c>
    </row>
    <row r="289" spans="1:4" x14ac:dyDescent="0.3">
      <c r="A289">
        <v>3</v>
      </c>
      <c r="B289">
        <v>1</v>
      </c>
      <c r="C289" s="2">
        <v>0.95833333333333337</v>
      </c>
      <c r="D289" s="4">
        <f ca="1">VLOOKUP(DATE(2021,B289,A289),Sheet1!J:AI,2+MATCH(HOUR('format for the model'!C289),Sheet1!$L$1:$AI$1,0),0)/4</f>
        <v>3.5561625688394152</v>
      </c>
    </row>
    <row r="290" spans="1:4" x14ac:dyDescent="0.3">
      <c r="A290">
        <v>4</v>
      </c>
      <c r="B290">
        <v>1</v>
      </c>
      <c r="C290" s="2">
        <v>1.0416666666666666E-2</v>
      </c>
      <c r="D290" s="4">
        <f ca="1">VLOOKUP(DATE(2021,B290,A290),Sheet1!J:AI,2+MATCH(HOUR('format for the model'!C290),Sheet1!$L$1:$AI$1,0),0)/4</f>
        <v>32.802728008283168</v>
      </c>
    </row>
    <row r="291" spans="1:4" x14ac:dyDescent="0.3">
      <c r="A291">
        <v>4</v>
      </c>
      <c r="B291">
        <v>1</v>
      </c>
      <c r="C291" s="2">
        <v>2.0833333333333332E-2</v>
      </c>
      <c r="D291" s="4">
        <f ca="1">VLOOKUP(DATE(2021,B291,A291),Sheet1!J:AI,2+MATCH(HOUR('format for the model'!C291),Sheet1!$L$1:$AI$1,0),0)/4</f>
        <v>32.802728008283168</v>
      </c>
    </row>
    <row r="292" spans="1:4" x14ac:dyDescent="0.3">
      <c r="A292">
        <v>4</v>
      </c>
      <c r="B292">
        <v>1</v>
      </c>
      <c r="C292" s="2">
        <v>3.125E-2</v>
      </c>
      <c r="D292" s="4">
        <f ca="1">VLOOKUP(DATE(2021,B292,A292),Sheet1!J:AI,2+MATCH(HOUR('format for the model'!C292),Sheet1!$L$1:$AI$1,0),0)/4</f>
        <v>32.802728008283168</v>
      </c>
    </row>
    <row r="293" spans="1:4" x14ac:dyDescent="0.3">
      <c r="A293">
        <v>4</v>
      </c>
      <c r="B293">
        <v>1</v>
      </c>
      <c r="C293" s="2">
        <v>0</v>
      </c>
      <c r="D293" s="4">
        <f ca="1">VLOOKUP(DATE(2021,B293,A293),Sheet1!J:AI,2+MATCH(HOUR('format for the model'!C293),Sheet1!$L$1:$AI$1,0),0)/4</f>
        <v>32.802728008283168</v>
      </c>
    </row>
    <row r="294" spans="1:4" x14ac:dyDescent="0.3">
      <c r="A294">
        <v>4</v>
      </c>
      <c r="B294">
        <v>1</v>
      </c>
      <c r="C294" s="2">
        <v>5.2083333333333336E-2</v>
      </c>
      <c r="D294" s="4">
        <f ca="1">VLOOKUP(DATE(2021,B294,A294),Sheet1!J:AI,2+MATCH(HOUR('format for the model'!C294),Sheet1!$L$1:$AI$1,0),0)/4</f>
        <v>21.967321051866296</v>
      </c>
    </row>
    <row r="295" spans="1:4" x14ac:dyDescent="0.3">
      <c r="A295">
        <v>4</v>
      </c>
      <c r="B295">
        <v>1</v>
      </c>
      <c r="C295" s="2">
        <v>6.25E-2</v>
      </c>
      <c r="D295" s="4">
        <f ca="1">VLOOKUP(DATE(2021,B295,A295),Sheet1!J:AI,2+MATCH(HOUR('format for the model'!C295),Sheet1!$L$1:$AI$1,0),0)/4</f>
        <v>21.967321051866296</v>
      </c>
    </row>
    <row r="296" spans="1:4" x14ac:dyDescent="0.3">
      <c r="A296">
        <v>4</v>
      </c>
      <c r="B296">
        <v>1</v>
      </c>
      <c r="C296" s="2">
        <v>7.2916666666666671E-2</v>
      </c>
      <c r="D296" s="4">
        <f ca="1">VLOOKUP(DATE(2021,B296,A296),Sheet1!J:AI,2+MATCH(HOUR('format for the model'!C296),Sheet1!$L$1:$AI$1,0),0)/4</f>
        <v>21.967321051866296</v>
      </c>
    </row>
    <row r="297" spans="1:4" x14ac:dyDescent="0.3">
      <c r="A297">
        <v>4</v>
      </c>
      <c r="B297">
        <v>1</v>
      </c>
      <c r="C297" s="2">
        <v>4.1666666666666664E-2</v>
      </c>
      <c r="D297" s="4">
        <f ca="1">VLOOKUP(DATE(2021,B297,A297),Sheet1!J:AI,2+MATCH(HOUR('format for the model'!C297),Sheet1!$L$1:$AI$1,0),0)/4</f>
        <v>21.967321051866296</v>
      </c>
    </row>
    <row r="298" spans="1:4" x14ac:dyDescent="0.3">
      <c r="A298">
        <v>4</v>
      </c>
      <c r="B298">
        <v>1</v>
      </c>
      <c r="C298" s="2">
        <v>9.375E-2</v>
      </c>
      <c r="D298" s="4">
        <f ca="1">VLOOKUP(DATE(2021,B298,A298),Sheet1!J:AI,2+MATCH(HOUR('format for the model'!C298),Sheet1!$L$1:$AI$1,0),0)/4</f>
        <v>31.1811457619499</v>
      </c>
    </row>
    <row r="299" spans="1:4" x14ac:dyDescent="0.3">
      <c r="A299">
        <v>4</v>
      </c>
      <c r="B299">
        <v>1</v>
      </c>
      <c r="C299" s="2">
        <v>0.10416666666666667</v>
      </c>
      <c r="D299" s="4">
        <f ca="1">VLOOKUP(DATE(2021,B299,A299),Sheet1!J:AI,2+MATCH(HOUR('format for the model'!C299),Sheet1!$L$1:$AI$1,0),0)/4</f>
        <v>31.1811457619499</v>
      </c>
    </row>
    <row r="300" spans="1:4" x14ac:dyDescent="0.3">
      <c r="A300">
        <v>4</v>
      </c>
      <c r="B300">
        <v>1</v>
      </c>
      <c r="C300" s="2">
        <v>0.11458333333333333</v>
      </c>
      <c r="D300" s="4">
        <f ca="1">VLOOKUP(DATE(2021,B300,A300),Sheet1!J:AI,2+MATCH(HOUR('format for the model'!C300),Sheet1!$L$1:$AI$1,0),0)/4</f>
        <v>31.1811457619499</v>
      </c>
    </row>
    <row r="301" spans="1:4" x14ac:dyDescent="0.3">
      <c r="A301">
        <v>4</v>
      </c>
      <c r="B301">
        <v>1</v>
      </c>
      <c r="C301" s="2">
        <v>8.3333333333333329E-2</v>
      </c>
      <c r="D301" s="4">
        <f ca="1">VLOOKUP(DATE(2021,B301,A301),Sheet1!J:AI,2+MATCH(HOUR('format for the model'!C301),Sheet1!$L$1:$AI$1,0),0)/4</f>
        <v>31.1811457619499</v>
      </c>
    </row>
    <row r="302" spans="1:4" x14ac:dyDescent="0.3">
      <c r="A302">
        <v>4</v>
      </c>
      <c r="B302">
        <v>1</v>
      </c>
      <c r="C302" s="2">
        <v>0.13541666666666666</v>
      </c>
      <c r="D302" s="4">
        <f ca="1">VLOOKUP(DATE(2021,B302,A302),Sheet1!J:AI,2+MATCH(HOUR('format for the model'!C302),Sheet1!$L$1:$AI$1,0),0)/4</f>
        <v>25.11087673714669</v>
      </c>
    </row>
    <row r="303" spans="1:4" x14ac:dyDescent="0.3">
      <c r="A303">
        <v>4</v>
      </c>
      <c r="B303">
        <v>1</v>
      </c>
      <c r="C303" s="2">
        <v>0.14583333333333334</v>
      </c>
      <c r="D303" s="4">
        <f ca="1">VLOOKUP(DATE(2021,B303,A303),Sheet1!J:AI,2+MATCH(HOUR('format for the model'!C303),Sheet1!$L$1:$AI$1,0),0)/4</f>
        <v>25.11087673714669</v>
      </c>
    </row>
    <row r="304" spans="1:4" x14ac:dyDescent="0.3">
      <c r="A304">
        <v>4</v>
      </c>
      <c r="B304">
        <v>1</v>
      </c>
      <c r="C304" s="2">
        <v>0.15625</v>
      </c>
      <c r="D304" s="4">
        <f ca="1">VLOOKUP(DATE(2021,B304,A304),Sheet1!J:AI,2+MATCH(HOUR('format for the model'!C304),Sheet1!$L$1:$AI$1,0),0)/4</f>
        <v>25.11087673714669</v>
      </c>
    </row>
    <row r="305" spans="1:4" x14ac:dyDescent="0.3">
      <c r="A305">
        <v>4</v>
      </c>
      <c r="B305">
        <v>1</v>
      </c>
      <c r="C305" s="2">
        <v>0.125</v>
      </c>
      <c r="D305" s="4">
        <f ca="1">VLOOKUP(DATE(2021,B305,A305),Sheet1!J:AI,2+MATCH(HOUR('format for the model'!C305),Sheet1!$L$1:$AI$1,0),0)/4</f>
        <v>25.11087673714669</v>
      </c>
    </row>
    <row r="306" spans="1:4" x14ac:dyDescent="0.3">
      <c r="A306">
        <v>4</v>
      </c>
      <c r="B306">
        <v>1</v>
      </c>
      <c r="C306" s="2">
        <v>0.17708333333333334</v>
      </c>
      <c r="D306" s="4">
        <f ca="1">VLOOKUP(DATE(2021,B306,A306),Sheet1!J:AI,2+MATCH(HOUR('format for the model'!C306),Sheet1!$L$1:$AI$1,0),0)/4</f>
        <v>29.458430191610297</v>
      </c>
    </row>
    <row r="307" spans="1:4" x14ac:dyDescent="0.3">
      <c r="A307">
        <v>4</v>
      </c>
      <c r="B307">
        <v>1</v>
      </c>
      <c r="C307" s="2">
        <v>0.1875</v>
      </c>
      <c r="D307" s="4">
        <f ca="1">VLOOKUP(DATE(2021,B307,A307),Sheet1!J:AI,2+MATCH(HOUR('format for the model'!C307),Sheet1!$L$1:$AI$1,0),0)/4</f>
        <v>29.458430191610297</v>
      </c>
    </row>
    <row r="308" spans="1:4" x14ac:dyDescent="0.3">
      <c r="A308">
        <v>4</v>
      </c>
      <c r="B308">
        <v>1</v>
      </c>
      <c r="C308" s="2">
        <v>0.19791666666666666</v>
      </c>
      <c r="D308" s="4">
        <f ca="1">VLOOKUP(DATE(2021,B308,A308),Sheet1!J:AI,2+MATCH(HOUR('format for the model'!C308),Sheet1!$L$1:$AI$1,0),0)/4</f>
        <v>29.458430191610297</v>
      </c>
    </row>
    <row r="309" spans="1:4" x14ac:dyDescent="0.3">
      <c r="A309">
        <v>4</v>
      </c>
      <c r="B309">
        <v>1</v>
      </c>
      <c r="C309" s="2">
        <v>0.16666666666666666</v>
      </c>
      <c r="D309" s="4">
        <f ca="1">VLOOKUP(DATE(2021,B309,A309),Sheet1!J:AI,2+MATCH(HOUR('format for the model'!C309),Sheet1!$L$1:$AI$1,0),0)/4</f>
        <v>29.458430191610297</v>
      </c>
    </row>
    <row r="310" spans="1:4" x14ac:dyDescent="0.3">
      <c r="A310">
        <v>4</v>
      </c>
      <c r="B310">
        <v>1</v>
      </c>
      <c r="C310" s="2">
        <v>0.21875</v>
      </c>
      <c r="D310" s="4">
        <f ca="1">VLOOKUP(DATE(2021,B310,A310),Sheet1!J:AI,2+MATCH(HOUR('format for the model'!C310),Sheet1!$L$1:$AI$1,0),0)/4</f>
        <v>23.717149987718386</v>
      </c>
    </row>
    <row r="311" spans="1:4" x14ac:dyDescent="0.3">
      <c r="A311">
        <v>4</v>
      </c>
      <c r="B311">
        <v>1</v>
      </c>
      <c r="C311" s="2">
        <v>0.22916666666666666</v>
      </c>
      <c r="D311" s="4">
        <f ca="1">VLOOKUP(DATE(2021,B311,A311),Sheet1!J:AI,2+MATCH(HOUR('format for the model'!C311),Sheet1!$L$1:$AI$1,0),0)/4</f>
        <v>23.717149987718386</v>
      </c>
    </row>
    <row r="312" spans="1:4" x14ac:dyDescent="0.3">
      <c r="A312">
        <v>4</v>
      </c>
      <c r="B312">
        <v>1</v>
      </c>
      <c r="C312" s="2">
        <v>0.23958333333333334</v>
      </c>
      <c r="D312" s="4">
        <f ca="1">VLOOKUP(DATE(2021,B312,A312),Sheet1!J:AI,2+MATCH(HOUR('format for the model'!C312),Sheet1!$L$1:$AI$1,0),0)/4</f>
        <v>23.717149987718386</v>
      </c>
    </row>
    <row r="313" spans="1:4" x14ac:dyDescent="0.3">
      <c r="A313">
        <v>4</v>
      </c>
      <c r="B313">
        <v>1</v>
      </c>
      <c r="C313" s="2">
        <v>0.20833333333333334</v>
      </c>
      <c r="D313" s="4">
        <f ca="1">VLOOKUP(DATE(2021,B313,A313),Sheet1!J:AI,2+MATCH(HOUR('format for the model'!C313),Sheet1!$L$1:$AI$1,0),0)/4</f>
        <v>23.717149987718386</v>
      </c>
    </row>
    <row r="314" spans="1:4" x14ac:dyDescent="0.3">
      <c r="A314">
        <v>4</v>
      </c>
      <c r="B314">
        <v>1</v>
      </c>
      <c r="C314" s="2">
        <v>0.26041666666666669</v>
      </c>
      <c r="D314" s="4">
        <f ca="1">VLOOKUP(DATE(2021,B314,A314),Sheet1!J:AI,2+MATCH(HOUR('format for the model'!C314),Sheet1!$L$1:$AI$1,0),0)/4</f>
        <v>19.655826278110624</v>
      </c>
    </row>
    <row r="315" spans="1:4" x14ac:dyDescent="0.3">
      <c r="A315">
        <v>4</v>
      </c>
      <c r="B315">
        <v>1</v>
      </c>
      <c r="C315" s="2">
        <v>0.27083333333333331</v>
      </c>
      <c r="D315" s="4">
        <f ca="1">VLOOKUP(DATE(2021,B315,A315),Sheet1!J:AI,2+MATCH(HOUR('format for the model'!C315),Sheet1!$L$1:$AI$1,0),0)/4</f>
        <v>19.655826278110624</v>
      </c>
    </row>
    <row r="316" spans="1:4" x14ac:dyDescent="0.3">
      <c r="A316">
        <v>4</v>
      </c>
      <c r="B316">
        <v>1</v>
      </c>
      <c r="C316" s="2">
        <v>0.28125</v>
      </c>
      <c r="D316" s="4">
        <f ca="1">VLOOKUP(DATE(2021,B316,A316),Sheet1!J:AI,2+MATCH(HOUR('format for the model'!C316),Sheet1!$L$1:$AI$1,0),0)/4</f>
        <v>19.655826278110624</v>
      </c>
    </row>
    <row r="317" spans="1:4" x14ac:dyDescent="0.3">
      <c r="A317">
        <v>4</v>
      </c>
      <c r="B317">
        <v>1</v>
      </c>
      <c r="C317" s="2">
        <v>0.25</v>
      </c>
      <c r="D317" s="4">
        <f ca="1">VLOOKUP(DATE(2021,B317,A317),Sheet1!J:AI,2+MATCH(HOUR('format for the model'!C317),Sheet1!$L$1:$AI$1,0),0)/4</f>
        <v>19.655826278110624</v>
      </c>
    </row>
    <row r="318" spans="1:4" x14ac:dyDescent="0.3">
      <c r="A318">
        <v>4</v>
      </c>
      <c r="B318">
        <v>1</v>
      </c>
      <c r="C318" s="2">
        <v>0.30208333333333331</v>
      </c>
      <c r="D318" s="4">
        <f ca="1">VLOOKUP(DATE(2021,B318,A318),Sheet1!J:AI,2+MATCH(HOUR('format for the model'!C318),Sheet1!$L$1:$AI$1,0),0)/4</f>
        <v>27.6</v>
      </c>
    </row>
    <row r="319" spans="1:4" x14ac:dyDescent="0.3">
      <c r="A319">
        <v>4</v>
      </c>
      <c r="B319">
        <v>1</v>
      </c>
      <c r="C319" s="2">
        <v>0.3125</v>
      </c>
      <c r="D319" s="4">
        <f ca="1">VLOOKUP(DATE(2021,B319,A319),Sheet1!J:AI,2+MATCH(HOUR('format for the model'!C319),Sheet1!$L$1:$AI$1,0),0)/4</f>
        <v>27.6</v>
      </c>
    </row>
    <row r="320" spans="1:4" x14ac:dyDescent="0.3">
      <c r="A320">
        <v>4</v>
      </c>
      <c r="B320">
        <v>1</v>
      </c>
      <c r="C320" s="2">
        <v>0.32291666666666669</v>
      </c>
      <c r="D320" s="4">
        <f ca="1">VLOOKUP(DATE(2021,B320,A320),Sheet1!J:AI,2+MATCH(HOUR('format for the model'!C320),Sheet1!$L$1:$AI$1,0),0)/4</f>
        <v>27.6</v>
      </c>
    </row>
    <row r="321" spans="1:4" x14ac:dyDescent="0.3">
      <c r="A321">
        <v>4</v>
      </c>
      <c r="B321">
        <v>1</v>
      </c>
      <c r="C321" s="2">
        <v>0.29166666666666669</v>
      </c>
      <c r="D321" s="4">
        <f ca="1">VLOOKUP(DATE(2021,B321,A321),Sheet1!J:AI,2+MATCH(HOUR('format for the model'!C321),Sheet1!$L$1:$AI$1,0),0)/4</f>
        <v>27.6</v>
      </c>
    </row>
    <row r="322" spans="1:4" x14ac:dyDescent="0.3">
      <c r="A322">
        <v>4</v>
      </c>
      <c r="B322">
        <v>1</v>
      </c>
      <c r="C322" s="2">
        <v>0.34375</v>
      </c>
      <c r="D322" s="4">
        <f ca="1">VLOOKUP(DATE(2021,B322,A322),Sheet1!J:AI,2+MATCH(HOUR('format for the model'!C322),Sheet1!$L$1:$AI$1,0),0)/4</f>
        <v>95.333404790321495</v>
      </c>
    </row>
    <row r="323" spans="1:4" x14ac:dyDescent="0.3">
      <c r="A323">
        <v>4</v>
      </c>
      <c r="B323">
        <v>1</v>
      </c>
      <c r="C323" s="2">
        <v>0.35416666666666669</v>
      </c>
      <c r="D323" s="4">
        <f ca="1">VLOOKUP(DATE(2021,B323,A323),Sheet1!J:AI,2+MATCH(HOUR('format for the model'!C323),Sheet1!$L$1:$AI$1,0),0)/4</f>
        <v>95.333404790321495</v>
      </c>
    </row>
    <row r="324" spans="1:4" x14ac:dyDescent="0.3">
      <c r="A324">
        <v>4</v>
      </c>
      <c r="B324">
        <v>1</v>
      </c>
      <c r="C324" s="2">
        <v>0.36458333333333331</v>
      </c>
      <c r="D324" s="4">
        <f ca="1">VLOOKUP(DATE(2021,B324,A324),Sheet1!J:AI,2+MATCH(HOUR('format for the model'!C324),Sheet1!$L$1:$AI$1,0),0)/4</f>
        <v>95.333404790321495</v>
      </c>
    </row>
    <row r="325" spans="1:4" x14ac:dyDescent="0.3">
      <c r="A325">
        <v>4</v>
      </c>
      <c r="B325">
        <v>1</v>
      </c>
      <c r="C325" s="2">
        <v>0.33333333333333331</v>
      </c>
      <c r="D325" s="4">
        <f ca="1">VLOOKUP(DATE(2021,B325,A325),Sheet1!J:AI,2+MATCH(HOUR('format for the model'!C325),Sheet1!$L$1:$AI$1,0),0)/4</f>
        <v>95.333404790321495</v>
      </c>
    </row>
    <row r="326" spans="1:4" x14ac:dyDescent="0.3">
      <c r="A326">
        <v>4</v>
      </c>
      <c r="B326">
        <v>1</v>
      </c>
      <c r="C326" s="2">
        <v>0.38541666666666669</v>
      </c>
      <c r="D326" s="4">
        <f ca="1">VLOOKUP(DATE(2021,B326,A326),Sheet1!J:AI,2+MATCH(HOUR('format for the model'!C326),Sheet1!$L$1:$AI$1,0),0)/4</f>
        <v>165.60000000000002</v>
      </c>
    </row>
    <row r="327" spans="1:4" x14ac:dyDescent="0.3">
      <c r="A327">
        <v>4</v>
      </c>
      <c r="B327">
        <v>1</v>
      </c>
      <c r="C327" s="2">
        <v>0.39583333333333331</v>
      </c>
      <c r="D327" s="4">
        <f ca="1">VLOOKUP(DATE(2021,B327,A327),Sheet1!J:AI,2+MATCH(HOUR('format for the model'!C327),Sheet1!$L$1:$AI$1,0),0)/4</f>
        <v>165.60000000000002</v>
      </c>
    </row>
    <row r="328" spans="1:4" x14ac:dyDescent="0.3">
      <c r="A328">
        <v>4</v>
      </c>
      <c r="B328">
        <v>1</v>
      </c>
      <c r="C328" s="2">
        <v>0.40625</v>
      </c>
      <c r="D328" s="4">
        <f ca="1">VLOOKUP(DATE(2021,B328,A328),Sheet1!J:AI,2+MATCH(HOUR('format for the model'!C328),Sheet1!$L$1:$AI$1,0),0)/4</f>
        <v>165.60000000000002</v>
      </c>
    </row>
    <row r="329" spans="1:4" x14ac:dyDescent="0.3">
      <c r="A329">
        <v>4</v>
      </c>
      <c r="B329">
        <v>1</v>
      </c>
      <c r="C329" s="2">
        <v>0.375</v>
      </c>
      <c r="D329" s="4">
        <f ca="1">VLOOKUP(DATE(2021,B329,A329),Sheet1!J:AI,2+MATCH(HOUR('format for the model'!C329),Sheet1!$L$1:$AI$1,0),0)/4</f>
        <v>165.60000000000002</v>
      </c>
    </row>
    <row r="330" spans="1:4" x14ac:dyDescent="0.3">
      <c r="A330">
        <v>4</v>
      </c>
      <c r="B330">
        <v>1</v>
      </c>
      <c r="C330" s="2">
        <v>0.42708333333333331</v>
      </c>
      <c r="D330" s="4">
        <f ca="1">VLOOKUP(DATE(2021,B330,A330),Sheet1!J:AI,2+MATCH(HOUR('format for the model'!C330),Sheet1!$L$1:$AI$1,0),0)/4</f>
        <v>217.02595200583039</v>
      </c>
    </row>
    <row r="331" spans="1:4" x14ac:dyDescent="0.3">
      <c r="A331">
        <v>4</v>
      </c>
      <c r="B331">
        <v>1</v>
      </c>
      <c r="C331" s="2">
        <v>0.4375</v>
      </c>
      <c r="D331" s="4">
        <f ca="1">VLOOKUP(DATE(2021,B331,A331),Sheet1!J:AI,2+MATCH(HOUR('format for the model'!C331),Sheet1!$L$1:$AI$1,0),0)/4</f>
        <v>217.02595200583039</v>
      </c>
    </row>
    <row r="332" spans="1:4" x14ac:dyDescent="0.3">
      <c r="A332">
        <v>4</v>
      </c>
      <c r="B332">
        <v>1</v>
      </c>
      <c r="C332" s="2">
        <v>0.44791666666666669</v>
      </c>
      <c r="D332" s="4">
        <f ca="1">VLOOKUP(DATE(2021,B332,A332),Sheet1!J:AI,2+MATCH(HOUR('format for the model'!C332),Sheet1!$L$1:$AI$1,0),0)/4</f>
        <v>217.02595200583039</v>
      </c>
    </row>
    <row r="333" spans="1:4" x14ac:dyDescent="0.3">
      <c r="A333">
        <v>4</v>
      </c>
      <c r="B333">
        <v>1</v>
      </c>
      <c r="C333" s="2">
        <v>0.41666666666666669</v>
      </c>
      <c r="D333" s="4">
        <f ca="1">VLOOKUP(DATE(2021,B333,A333),Sheet1!J:AI,2+MATCH(HOUR('format for the model'!C333),Sheet1!$L$1:$AI$1,0),0)/4</f>
        <v>217.02595200583039</v>
      </c>
    </row>
    <row r="334" spans="1:4" x14ac:dyDescent="0.3">
      <c r="A334">
        <v>4</v>
      </c>
      <c r="B334">
        <v>1</v>
      </c>
      <c r="C334" s="2">
        <v>0.46875</v>
      </c>
      <c r="D334" s="4">
        <f ca="1">VLOOKUP(DATE(2021,B334,A334),Sheet1!J:AI,2+MATCH(HOUR('format for the model'!C334),Sheet1!$L$1:$AI$1,0),0)/4</f>
        <v>218.76192561565949</v>
      </c>
    </row>
    <row r="335" spans="1:4" x14ac:dyDescent="0.3">
      <c r="A335">
        <v>4</v>
      </c>
      <c r="B335">
        <v>1</v>
      </c>
      <c r="C335" s="2">
        <v>0.47916666666666669</v>
      </c>
      <c r="D335" s="4">
        <f ca="1">VLOOKUP(DATE(2021,B335,A335),Sheet1!J:AI,2+MATCH(HOUR('format for the model'!C335),Sheet1!$L$1:$AI$1,0),0)/4</f>
        <v>218.76192561565949</v>
      </c>
    </row>
    <row r="336" spans="1:4" x14ac:dyDescent="0.3">
      <c r="A336">
        <v>4</v>
      </c>
      <c r="B336">
        <v>1</v>
      </c>
      <c r="C336" s="2">
        <v>0.48958333333333331</v>
      </c>
      <c r="D336" s="4">
        <f ca="1">VLOOKUP(DATE(2021,B336,A336),Sheet1!J:AI,2+MATCH(HOUR('format for the model'!C336),Sheet1!$L$1:$AI$1,0),0)/4</f>
        <v>218.76192561565949</v>
      </c>
    </row>
    <row r="337" spans="1:4" x14ac:dyDescent="0.3">
      <c r="A337">
        <v>4</v>
      </c>
      <c r="B337">
        <v>1</v>
      </c>
      <c r="C337" s="2">
        <v>0.45833333333333331</v>
      </c>
      <c r="D337" s="4">
        <f ca="1">VLOOKUP(DATE(2021,B337,A337),Sheet1!J:AI,2+MATCH(HOUR('format for the model'!C337),Sheet1!$L$1:$AI$1,0),0)/4</f>
        <v>218.76192561565949</v>
      </c>
    </row>
    <row r="338" spans="1:4" x14ac:dyDescent="0.3">
      <c r="A338">
        <v>4</v>
      </c>
      <c r="B338">
        <v>1</v>
      </c>
      <c r="C338" s="2">
        <v>0.51041666666666663</v>
      </c>
      <c r="D338" s="4">
        <f ca="1">VLOOKUP(DATE(2021,B338,A338),Sheet1!J:AI,2+MATCH(HOUR('format for the model'!C338),Sheet1!$L$1:$AI$1,0),0)/4</f>
        <v>329.40534269681325</v>
      </c>
    </row>
    <row r="339" spans="1:4" x14ac:dyDescent="0.3">
      <c r="A339">
        <v>4</v>
      </c>
      <c r="B339">
        <v>1</v>
      </c>
      <c r="C339" s="2">
        <v>0.52083333333333337</v>
      </c>
      <c r="D339" s="4">
        <f ca="1">VLOOKUP(DATE(2021,B339,A339),Sheet1!J:AI,2+MATCH(HOUR('format for the model'!C339),Sheet1!$L$1:$AI$1,0),0)/4</f>
        <v>329.40534269681325</v>
      </c>
    </row>
    <row r="340" spans="1:4" x14ac:dyDescent="0.3">
      <c r="A340">
        <v>4</v>
      </c>
      <c r="B340">
        <v>1</v>
      </c>
      <c r="C340" s="2">
        <v>0.53125</v>
      </c>
      <c r="D340" s="4">
        <f ca="1">VLOOKUP(DATE(2021,B340,A340),Sheet1!J:AI,2+MATCH(HOUR('format for the model'!C340),Sheet1!$L$1:$AI$1,0),0)/4</f>
        <v>329.40534269681325</v>
      </c>
    </row>
    <row r="341" spans="1:4" x14ac:dyDescent="0.3">
      <c r="A341">
        <v>4</v>
      </c>
      <c r="B341">
        <v>1</v>
      </c>
      <c r="C341" s="2">
        <v>0.5</v>
      </c>
      <c r="D341" s="4">
        <f ca="1">VLOOKUP(DATE(2021,B341,A341),Sheet1!J:AI,2+MATCH(HOUR('format for the model'!C341),Sheet1!$L$1:$AI$1,0),0)/4</f>
        <v>329.40534269681325</v>
      </c>
    </row>
    <row r="342" spans="1:4" x14ac:dyDescent="0.3">
      <c r="A342">
        <v>4</v>
      </c>
      <c r="B342">
        <v>1</v>
      </c>
      <c r="C342" s="2">
        <v>0.55208333333333337</v>
      </c>
      <c r="D342" s="4">
        <f ca="1">VLOOKUP(DATE(2021,B342,A342),Sheet1!J:AI,2+MATCH(HOUR('format for the model'!C342),Sheet1!$L$1:$AI$1,0),0)/4</f>
        <v>246.57916512722869</v>
      </c>
    </row>
    <row r="343" spans="1:4" x14ac:dyDescent="0.3">
      <c r="A343">
        <v>4</v>
      </c>
      <c r="B343">
        <v>1</v>
      </c>
      <c r="C343" s="2">
        <v>0.5625</v>
      </c>
      <c r="D343" s="4">
        <f ca="1">VLOOKUP(DATE(2021,B343,A343),Sheet1!J:AI,2+MATCH(HOUR('format for the model'!C343),Sheet1!$L$1:$AI$1,0),0)/4</f>
        <v>246.57916512722869</v>
      </c>
    </row>
    <row r="344" spans="1:4" x14ac:dyDescent="0.3">
      <c r="A344">
        <v>4</v>
      </c>
      <c r="B344">
        <v>1</v>
      </c>
      <c r="C344" s="2">
        <v>0.57291666666666663</v>
      </c>
      <c r="D344" s="4">
        <f ca="1">VLOOKUP(DATE(2021,B344,A344),Sheet1!J:AI,2+MATCH(HOUR('format for the model'!C344),Sheet1!$L$1:$AI$1,0),0)/4</f>
        <v>246.57916512722869</v>
      </c>
    </row>
    <row r="345" spans="1:4" x14ac:dyDescent="0.3">
      <c r="A345">
        <v>4</v>
      </c>
      <c r="B345">
        <v>1</v>
      </c>
      <c r="C345" s="2">
        <v>0.54166666666666663</v>
      </c>
      <c r="D345" s="4">
        <f ca="1">VLOOKUP(DATE(2021,B345,A345),Sheet1!J:AI,2+MATCH(HOUR('format for the model'!C345),Sheet1!$L$1:$AI$1,0),0)/4</f>
        <v>246.57916512722869</v>
      </c>
    </row>
    <row r="346" spans="1:4" x14ac:dyDescent="0.3">
      <c r="A346">
        <v>4</v>
      </c>
      <c r="B346">
        <v>1</v>
      </c>
      <c r="C346" s="2">
        <v>0.59375</v>
      </c>
      <c r="D346" s="4">
        <f ca="1">VLOOKUP(DATE(2021,B346,A346),Sheet1!J:AI,2+MATCH(HOUR('format for the model'!C346),Sheet1!$L$1:$AI$1,0),0)/4</f>
        <v>365.95109076347683</v>
      </c>
    </row>
    <row r="347" spans="1:4" x14ac:dyDescent="0.3">
      <c r="A347">
        <v>4</v>
      </c>
      <c r="B347">
        <v>1</v>
      </c>
      <c r="C347" s="2">
        <v>0.60416666666666663</v>
      </c>
      <c r="D347" s="4">
        <f ca="1">VLOOKUP(DATE(2021,B347,A347),Sheet1!J:AI,2+MATCH(HOUR('format for the model'!C347),Sheet1!$L$1:$AI$1,0),0)/4</f>
        <v>365.95109076347683</v>
      </c>
    </row>
    <row r="348" spans="1:4" x14ac:dyDescent="0.3">
      <c r="A348">
        <v>4</v>
      </c>
      <c r="B348">
        <v>1</v>
      </c>
      <c r="C348" s="2">
        <v>0.61458333333333337</v>
      </c>
      <c r="D348" s="4">
        <f ca="1">VLOOKUP(DATE(2021,B348,A348),Sheet1!J:AI,2+MATCH(HOUR('format for the model'!C348),Sheet1!$L$1:$AI$1,0),0)/4</f>
        <v>365.95109076347683</v>
      </c>
    </row>
    <row r="349" spans="1:4" x14ac:dyDescent="0.3">
      <c r="A349">
        <v>4</v>
      </c>
      <c r="B349">
        <v>1</v>
      </c>
      <c r="C349" s="2">
        <v>0.58333333333333337</v>
      </c>
      <c r="D349" s="4">
        <f ca="1">VLOOKUP(DATE(2021,B349,A349),Sheet1!J:AI,2+MATCH(HOUR('format for the model'!C349),Sheet1!$L$1:$AI$1,0),0)/4</f>
        <v>365.95109076347683</v>
      </c>
    </row>
    <row r="350" spans="1:4" x14ac:dyDescent="0.3">
      <c r="A350">
        <v>4</v>
      </c>
      <c r="B350">
        <v>1</v>
      </c>
      <c r="C350" s="2">
        <v>0.63541666666666663</v>
      </c>
      <c r="D350" s="4">
        <f ca="1">VLOOKUP(DATE(2021,B350,A350),Sheet1!J:AI,2+MATCH(HOUR('format for the model'!C350),Sheet1!$L$1:$AI$1,0),0)/4</f>
        <v>298.98009746394388</v>
      </c>
    </row>
    <row r="351" spans="1:4" x14ac:dyDescent="0.3">
      <c r="A351">
        <v>4</v>
      </c>
      <c r="B351">
        <v>1</v>
      </c>
      <c r="C351" s="2">
        <v>0.64583333333333337</v>
      </c>
      <c r="D351" s="4">
        <f ca="1">VLOOKUP(DATE(2021,B351,A351),Sheet1!J:AI,2+MATCH(HOUR('format for the model'!C351),Sheet1!$L$1:$AI$1,0),0)/4</f>
        <v>298.98009746394388</v>
      </c>
    </row>
    <row r="352" spans="1:4" x14ac:dyDescent="0.3">
      <c r="A352">
        <v>4</v>
      </c>
      <c r="B352">
        <v>1</v>
      </c>
      <c r="C352" s="2">
        <v>0.65625</v>
      </c>
      <c r="D352" s="4">
        <f ca="1">VLOOKUP(DATE(2021,B352,A352),Sheet1!J:AI,2+MATCH(HOUR('format for the model'!C352),Sheet1!$L$1:$AI$1,0),0)/4</f>
        <v>298.98009746394388</v>
      </c>
    </row>
    <row r="353" spans="1:4" x14ac:dyDescent="0.3">
      <c r="A353">
        <v>4</v>
      </c>
      <c r="B353">
        <v>1</v>
      </c>
      <c r="C353" s="2">
        <v>0.625</v>
      </c>
      <c r="D353" s="4">
        <f ca="1">VLOOKUP(DATE(2021,B353,A353),Sheet1!J:AI,2+MATCH(HOUR('format for the model'!C353),Sheet1!$L$1:$AI$1,0),0)/4</f>
        <v>298.98009746394388</v>
      </c>
    </row>
    <row r="354" spans="1:4" x14ac:dyDescent="0.3">
      <c r="A354">
        <v>4</v>
      </c>
      <c r="B354">
        <v>1</v>
      </c>
      <c r="C354" s="2">
        <v>0.67708333333333337</v>
      </c>
      <c r="D354" s="4">
        <f ca="1">VLOOKUP(DATE(2021,B354,A354),Sheet1!J:AI,2+MATCH(HOUR('format for the model'!C354),Sheet1!$L$1:$AI$1,0),0)/4</f>
        <v>342.98337271777245</v>
      </c>
    </row>
    <row r="355" spans="1:4" x14ac:dyDescent="0.3">
      <c r="A355">
        <v>4</v>
      </c>
      <c r="B355">
        <v>1</v>
      </c>
      <c r="C355" s="2">
        <v>0.6875</v>
      </c>
      <c r="D355" s="4">
        <f ca="1">VLOOKUP(DATE(2021,B355,A355),Sheet1!J:AI,2+MATCH(HOUR('format for the model'!C355),Sheet1!$L$1:$AI$1,0),0)/4</f>
        <v>342.98337271777245</v>
      </c>
    </row>
    <row r="356" spans="1:4" x14ac:dyDescent="0.3">
      <c r="A356">
        <v>4</v>
      </c>
      <c r="B356">
        <v>1</v>
      </c>
      <c r="C356" s="2">
        <v>0.69791666666666663</v>
      </c>
      <c r="D356" s="4">
        <f ca="1">VLOOKUP(DATE(2021,B356,A356),Sheet1!J:AI,2+MATCH(HOUR('format for the model'!C356),Sheet1!$L$1:$AI$1,0),0)/4</f>
        <v>342.98337271777245</v>
      </c>
    </row>
    <row r="357" spans="1:4" x14ac:dyDescent="0.3">
      <c r="A357">
        <v>4</v>
      </c>
      <c r="B357">
        <v>1</v>
      </c>
      <c r="C357" s="2">
        <v>0.66666666666666663</v>
      </c>
      <c r="D357" s="4">
        <f ca="1">VLOOKUP(DATE(2021,B357,A357),Sheet1!J:AI,2+MATCH(HOUR('format for the model'!C357),Sheet1!$L$1:$AI$1,0),0)/4</f>
        <v>342.98337271777245</v>
      </c>
    </row>
    <row r="358" spans="1:4" x14ac:dyDescent="0.3">
      <c r="A358">
        <v>4</v>
      </c>
      <c r="B358">
        <v>1</v>
      </c>
      <c r="C358" s="2">
        <v>0.71875</v>
      </c>
      <c r="D358" s="4">
        <f ca="1">VLOOKUP(DATE(2021,B358,A358),Sheet1!J:AI,2+MATCH(HOUR('format for the model'!C358),Sheet1!$L$1:$AI$1,0),0)/4</f>
        <v>299.50877524999862</v>
      </c>
    </row>
    <row r="359" spans="1:4" x14ac:dyDescent="0.3">
      <c r="A359">
        <v>4</v>
      </c>
      <c r="B359">
        <v>1</v>
      </c>
      <c r="C359" s="2">
        <v>0.72916666666666663</v>
      </c>
      <c r="D359" s="4">
        <f ca="1">VLOOKUP(DATE(2021,B359,A359),Sheet1!J:AI,2+MATCH(HOUR('format for the model'!C359),Sheet1!$L$1:$AI$1,0),0)/4</f>
        <v>299.50877524999862</v>
      </c>
    </row>
    <row r="360" spans="1:4" x14ac:dyDescent="0.3">
      <c r="A360">
        <v>4</v>
      </c>
      <c r="B360">
        <v>1</v>
      </c>
      <c r="C360" s="2">
        <v>0.73958333333333337</v>
      </c>
      <c r="D360" s="4">
        <f ca="1">VLOOKUP(DATE(2021,B360,A360),Sheet1!J:AI,2+MATCH(HOUR('format for the model'!C360),Sheet1!$L$1:$AI$1,0),0)/4</f>
        <v>299.50877524999862</v>
      </c>
    </row>
    <row r="361" spans="1:4" x14ac:dyDescent="0.3">
      <c r="A361">
        <v>4</v>
      </c>
      <c r="B361">
        <v>1</v>
      </c>
      <c r="C361" s="2">
        <v>0.70833333333333337</v>
      </c>
      <c r="D361" s="4">
        <f ca="1">VLOOKUP(DATE(2021,B361,A361),Sheet1!J:AI,2+MATCH(HOUR('format for the model'!C361),Sheet1!$L$1:$AI$1,0),0)/4</f>
        <v>299.50877524999862</v>
      </c>
    </row>
    <row r="362" spans="1:4" x14ac:dyDescent="0.3">
      <c r="A362">
        <v>4</v>
      </c>
      <c r="B362">
        <v>1</v>
      </c>
      <c r="C362" s="2">
        <v>0.76041666666666663</v>
      </c>
      <c r="D362" s="4">
        <f ca="1">VLOOKUP(DATE(2021,B362,A362),Sheet1!J:AI,2+MATCH(HOUR('format for the model'!C362),Sheet1!$L$1:$AI$1,0),0)/4</f>
        <v>298.95344758525357</v>
      </c>
    </row>
    <row r="363" spans="1:4" x14ac:dyDescent="0.3">
      <c r="A363">
        <v>4</v>
      </c>
      <c r="B363">
        <v>1</v>
      </c>
      <c r="C363" s="2">
        <v>0.77083333333333337</v>
      </c>
      <c r="D363" s="4">
        <f ca="1">VLOOKUP(DATE(2021,B363,A363),Sheet1!J:AI,2+MATCH(HOUR('format for the model'!C363),Sheet1!$L$1:$AI$1,0),0)/4</f>
        <v>298.95344758525357</v>
      </c>
    </row>
    <row r="364" spans="1:4" x14ac:dyDescent="0.3">
      <c r="A364">
        <v>4</v>
      </c>
      <c r="B364">
        <v>1</v>
      </c>
      <c r="C364" s="2">
        <v>0.78125</v>
      </c>
      <c r="D364" s="4">
        <f ca="1">VLOOKUP(DATE(2021,B364,A364),Sheet1!J:AI,2+MATCH(HOUR('format for the model'!C364),Sheet1!$L$1:$AI$1,0),0)/4</f>
        <v>298.95344758525357</v>
      </c>
    </row>
    <row r="365" spans="1:4" x14ac:dyDescent="0.3">
      <c r="A365">
        <v>4</v>
      </c>
      <c r="B365">
        <v>1</v>
      </c>
      <c r="C365" s="2">
        <v>0.75</v>
      </c>
      <c r="D365" s="4">
        <f ca="1">VLOOKUP(DATE(2021,B365,A365),Sheet1!J:AI,2+MATCH(HOUR('format for the model'!C365),Sheet1!$L$1:$AI$1,0),0)/4</f>
        <v>298.95344758525357</v>
      </c>
    </row>
    <row r="366" spans="1:4" x14ac:dyDescent="0.3">
      <c r="A366">
        <v>4</v>
      </c>
      <c r="B366">
        <v>1</v>
      </c>
      <c r="C366" s="2">
        <v>0.80208333333333337</v>
      </c>
      <c r="D366" s="4">
        <f ca="1">VLOOKUP(DATE(2021,B366,A366),Sheet1!J:AI,2+MATCH(HOUR('format for the model'!C366),Sheet1!$L$1:$AI$1,0),0)/4</f>
        <v>165.60000000000002</v>
      </c>
    </row>
    <row r="367" spans="1:4" x14ac:dyDescent="0.3">
      <c r="A367">
        <v>4</v>
      </c>
      <c r="B367">
        <v>1</v>
      </c>
      <c r="C367" s="2">
        <v>0.8125</v>
      </c>
      <c r="D367" s="4">
        <f ca="1">VLOOKUP(DATE(2021,B367,A367),Sheet1!J:AI,2+MATCH(HOUR('format for the model'!C367),Sheet1!$L$1:$AI$1,0),0)/4</f>
        <v>165.60000000000002</v>
      </c>
    </row>
    <row r="368" spans="1:4" x14ac:dyDescent="0.3">
      <c r="A368">
        <v>4</v>
      </c>
      <c r="B368">
        <v>1</v>
      </c>
      <c r="C368" s="2">
        <v>0.82291666666666663</v>
      </c>
      <c r="D368" s="4">
        <f ca="1">VLOOKUP(DATE(2021,B368,A368),Sheet1!J:AI,2+MATCH(HOUR('format for the model'!C368),Sheet1!$L$1:$AI$1,0),0)/4</f>
        <v>165.60000000000002</v>
      </c>
    </row>
    <row r="369" spans="1:4" x14ac:dyDescent="0.3">
      <c r="A369">
        <v>4</v>
      </c>
      <c r="B369">
        <v>1</v>
      </c>
      <c r="C369" s="2">
        <v>0.79166666666666663</v>
      </c>
      <c r="D369" s="4">
        <f ca="1">VLOOKUP(DATE(2021,B369,A369),Sheet1!J:AI,2+MATCH(HOUR('format for the model'!C369),Sheet1!$L$1:$AI$1,0),0)/4</f>
        <v>165.60000000000002</v>
      </c>
    </row>
    <row r="370" spans="1:4" x14ac:dyDescent="0.3">
      <c r="A370">
        <v>4</v>
      </c>
      <c r="B370">
        <v>1</v>
      </c>
      <c r="C370" s="2">
        <v>0.84375</v>
      </c>
      <c r="D370" s="4">
        <f ca="1">VLOOKUP(DATE(2021,B370,A370),Sheet1!J:AI,2+MATCH(HOUR('format for the model'!C370),Sheet1!$L$1:$AI$1,0),0)/4</f>
        <v>40.735838341605074</v>
      </c>
    </row>
    <row r="371" spans="1:4" x14ac:dyDescent="0.3">
      <c r="A371">
        <v>4</v>
      </c>
      <c r="B371">
        <v>1</v>
      </c>
      <c r="C371" s="2">
        <v>0.85416666666666663</v>
      </c>
      <c r="D371" s="4">
        <f ca="1">VLOOKUP(DATE(2021,B371,A371),Sheet1!J:AI,2+MATCH(HOUR('format for the model'!C371),Sheet1!$L$1:$AI$1,0),0)/4</f>
        <v>40.735838341605074</v>
      </c>
    </row>
    <row r="372" spans="1:4" x14ac:dyDescent="0.3">
      <c r="A372">
        <v>4</v>
      </c>
      <c r="B372">
        <v>1</v>
      </c>
      <c r="C372" s="2">
        <v>0.86458333333333337</v>
      </c>
      <c r="D372" s="4">
        <f ca="1">VLOOKUP(DATE(2021,B372,A372),Sheet1!J:AI,2+MATCH(HOUR('format for the model'!C372),Sheet1!$L$1:$AI$1,0),0)/4</f>
        <v>40.735838341605074</v>
      </c>
    </row>
    <row r="373" spans="1:4" x14ac:dyDescent="0.3">
      <c r="A373">
        <v>4</v>
      </c>
      <c r="B373">
        <v>1</v>
      </c>
      <c r="C373" s="2">
        <v>0.83333333333333337</v>
      </c>
      <c r="D373" s="4">
        <f ca="1">VLOOKUP(DATE(2021,B373,A373),Sheet1!J:AI,2+MATCH(HOUR('format for the model'!C373),Sheet1!$L$1:$AI$1,0),0)/4</f>
        <v>40.735838341605074</v>
      </c>
    </row>
    <row r="374" spans="1:4" x14ac:dyDescent="0.3">
      <c r="A374">
        <v>4</v>
      </c>
      <c r="B374">
        <v>1</v>
      </c>
      <c r="C374" s="2">
        <v>0.88541666666666663</v>
      </c>
      <c r="D374" s="4">
        <f ca="1">VLOOKUP(DATE(2021,B374,A374),Sheet1!J:AI,2+MATCH(HOUR('format for the model'!C374),Sheet1!$L$1:$AI$1,0),0)/4</f>
        <v>37.21682023330419</v>
      </c>
    </row>
    <row r="375" spans="1:4" x14ac:dyDescent="0.3">
      <c r="A375">
        <v>4</v>
      </c>
      <c r="B375">
        <v>1</v>
      </c>
      <c r="C375" s="2">
        <v>0.89583333333333337</v>
      </c>
      <c r="D375" s="4">
        <f ca="1">VLOOKUP(DATE(2021,B375,A375),Sheet1!J:AI,2+MATCH(HOUR('format for the model'!C375),Sheet1!$L$1:$AI$1,0),0)/4</f>
        <v>37.21682023330419</v>
      </c>
    </row>
    <row r="376" spans="1:4" x14ac:dyDescent="0.3">
      <c r="A376">
        <v>4</v>
      </c>
      <c r="B376">
        <v>1</v>
      </c>
      <c r="C376" s="2">
        <v>0.90625</v>
      </c>
      <c r="D376" s="4">
        <f ca="1">VLOOKUP(DATE(2021,B376,A376),Sheet1!J:AI,2+MATCH(HOUR('format for the model'!C376),Sheet1!$L$1:$AI$1,0),0)/4</f>
        <v>37.21682023330419</v>
      </c>
    </row>
    <row r="377" spans="1:4" x14ac:dyDescent="0.3">
      <c r="A377">
        <v>4</v>
      </c>
      <c r="B377">
        <v>1</v>
      </c>
      <c r="C377" s="2">
        <v>0.875</v>
      </c>
      <c r="D377" s="4">
        <f ca="1">VLOOKUP(DATE(2021,B377,A377),Sheet1!J:AI,2+MATCH(HOUR('format for the model'!C377),Sheet1!$L$1:$AI$1,0),0)/4</f>
        <v>37.21682023330419</v>
      </c>
    </row>
    <row r="378" spans="1:4" x14ac:dyDescent="0.3">
      <c r="A378">
        <v>4</v>
      </c>
      <c r="B378">
        <v>1</v>
      </c>
      <c r="C378" s="2">
        <v>0.92708333333333337</v>
      </c>
      <c r="D378" s="4">
        <f ca="1">VLOOKUP(DATE(2021,B378,A378),Sheet1!J:AI,2+MATCH(HOUR('format for the model'!C378),Sheet1!$L$1:$AI$1,0),0)/4</f>
        <v>31.21053435868987</v>
      </c>
    </row>
    <row r="379" spans="1:4" x14ac:dyDescent="0.3">
      <c r="A379">
        <v>4</v>
      </c>
      <c r="B379">
        <v>1</v>
      </c>
      <c r="C379" s="2">
        <v>0.9375</v>
      </c>
      <c r="D379" s="4">
        <f ca="1">VLOOKUP(DATE(2021,B379,A379),Sheet1!J:AI,2+MATCH(HOUR('format for the model'!C379),Sheet1!$L$1:$AI$1,0),0)/4</f>
        <v>31.21053435868987</v>
      </c>
    </row>
    <row r="380" spans="1:4" x14ac:dyDescent="0.3">
      <c r="A380">
        <v>4</v>
      </c>
      <c r="B380">
        <v>1</v>
      </c>
      <c r="C380" s="2">
        <v>0.94791666666666663</v>
      </c>
      <c r="D380" s="4">
        <f ca="1">VLOOKUP(DATE(2021,B380,A380),Sheet1!J:AI,2+MATCH(HOUR('format for the model'!C380),Sheet1!$L$1:$AI$1,0),0)/4</f>
        <v>31.21053435868987</v>
      </c>
    </row>
    <row r="381" spans="1:4" x14ac:dyDescent="0.3">
      <c r="A381">
        <v>4</v>
      </c>
      <c r="B381">
        <v>1</v>
      </c>
      <c r="C381" s="2">
        <v>0.91666666666666663</v>
      </c>
      <c r="D381" s="4">
        <f ca="1">VLOOKUP(DATE(2021,B381,A381),Sheet1!J:AI,2+MATCH(HOUR('format for the model'!C381),Sheet1!$L$1:$AI$1,0),0)/4</f>
        <v>31.21053435868987</v>
      </c>
    </row>
    <row r="382" spans="1:4" x14ac:dyDescent="0.3">
      <c r="A382">
        <v>4</v>
      </c>
      <c r="B382">
        <v>1</v>
      </c>
      <c r="C382" s="2">
        <v>0.96875</v>
      </c>
      <c r="D382" s="4">
        <f ca="1">VLOOKUP(DATE(2021,B382,A382),Sheet1!J:AI,2+MATCH(HOUR('format for the model'!C382),Sheet1!$L$1:$AI$1,0),0)/4</f>
        <v>32.480107411080432</v>
      </c>
    </row>
    <row r="383" spans="1:4" x14ac:dyDescent="0.3">
      <c r="A383">
        <v>4</v>
      </c>
      <c r="B383">
        <v>1</v>
      </c>
      <c r="C383" s="2">
        <v>0.97916666666666663</v>
      </c>
      <c r="D383" s="4">
        <f ca="1">VLOOKUP(DATE(2021,B383,A383),Sheet1!J:AI,2+MATCH(HOUR('format for the model'!C383),Sheet1!$L$1:$AI$1,0),0)/4</f>
        <v>32.480107411080432</v>
      </c>
    </row>
    <row r="384" spans="1:4" x14ac:dyDescent="0.3">
      <c r="A384">
        <v>4</v>
      </c>
      <c r="B384">
        <v>1</v>
      </c>
      <c r="C384" s="2">
        <v>0.98958333333333337</v>
      </c>
      <c r="D384" s="4">
        <f ca="1">VLOOKUP(DATE(2021,B384,A384),Sheet1!J:AI,2+MATCH(HOUR('format for the model'!C384),Sheet1!$L$1:$AI$1,0),0)/4</f>
        <v>32.480107411080432</v>
      </c>
    </row>
    <row r="385" spans="1:4" x14ac:dyDescent="0.3">
      <c r="A385">
        <v>4</v>
      </c>
      <c r="B385">
        <v>1</v>
      </c>
      <c r="C385" s="2">
        <v>0.95833333333333337</v>
      </c>
      <c r="D385" s="4">
        <f ca="1">VLOOKUP(DATE(2021,B385,A385),Sheet1!J:AI,2+MATCH(HOUR('format for the model'!C385),Sheet1!$L$1:$AI$1,0),0)/4</f>
        <v>32.480107411080432</v>
      </c>
    </row>
    <row r="386" spans="1:4" x14ac:dyDescent="0.3">
      <c r="A386">
        <v>5</v>
      </c>
      <c r="B386">
        <v>1</v>
      </c>
      <c r="C386" s="2">
        <v>1.0416666666666666E-2</v>
      </c>
      <c r="D386" s="4">
        <f ca="1">VLOOKUP(DATE(2021,B386,A386),Sheet1!J:AI,2+MATCH(HOUR('format for the model'!C386),Sheet1!$L$1:$AI$1,0),0)/4</f>
        <v>27.6</v>
      </c>
    </row>
    <row r="387" spans="1:4" x14ac:dyDescent="0.3">
      <c r="A387">
        <v>5</v>
      </c>
      <c r="B387">
        <v>1</v>
      </c>
      <c r="C387" s="2">
        <v>2.0833333333333332E-2</v>
      </c>
      <c r="D387" s="4">
        <f ca="1">VLOOKUP(DATE(2021,B387,A387),Sheet1!J:AI,2+MATCH(HOUR('format for the model'!C387),Sheet1!$L$1:$AI$1,0),0)/4</f>
        <v>27.6</v>
      </c>
    </row>
    <row r="388" spans="1:4" x14ac:dyDescent="0.3">
      <c r="A388">
        <v>5</v>
      </c>
      <c r="B388">
        <v>1</v>
      </c>
      <c r="C388" s="2">
        <v>3.125E-2</v>
      </c>
      <c r="D388" s="4">
        <f ca="1">VLOOKUP(DATE(2021,B388,A388),Sheet1!J:AI,2+MATCH(HOUR('format for the model'!C388),Sheet1!$L$1:$AI$1,0),0)/4</f>
        <v>27.6</v>
      </c>
    </row>
    <row r="389" spans="1:4" x14ac:dyDescent="0.3">
      <c r="A389">
        <v>5</v>
      </c>
      <c r="B389">
        <v>1</v>
      </c>
      <c r="C389" s="2">
        <v>0</v>
      </c>
      <c r="D389" s="4">
        <f ca="1">VLOOKUP(DATE(2021,B389,A389),Sheet1!J:AI,2+MATCH(HOUR('format for the model'!C389),Sheet1!$L$1:$AI$1,0),0)/4</f>
        <v>27.6</v>
      </c>
    </row>
    <row r="390" spans="1:4" x14ac:dyDescent="0.3">
      <c r="A390">
        <v>5</v>
      </c>
      <c r="B390">
        <v>1</v>
      </c>
      <c r="C390" s="2">
        <v>5.2083333333333336E-2</v>
      </c>
      <c r="D390" s="4">
        <f ca="1">VLOOKUP(DATE(2021,B390,A390),Sheet1!J:AI,2+MATCH(HOUR('format for the model'!C390),Sheet1!$L$1:$AI$1,0),0)/4</f>
        <v>21.129606857471373</v>
      </c>
    </row>
    <row r="391" spans="1:4" x14ac:dyDescent="0.3">
      <c r="A391">
        <v>5</v>
      </c>
      <c r="B391">
        <v>1</v>
      </c>
      <c r="C391" s="2">
        <v>6.25E-2</v>
      </c>
      <c r="D391" s="4">
        <f ca="1">VLOOKUP(DATE(2021,B391,A391),Sheet1!J:AI,2+MATCH(HOUR('format for the model'!C391),Sheet1!$L$1:$AI$1,0),0)/4</f>
        <v>21.129606857471373</v>
      </c>
    </row>
    <row r="392" spans="1:4" x14ac:dyDescent="0.3">
      <c r="A392">
        <v>5</v>
      </c>
      <c r="B392">
        <v>1</v>
      </c>
      <c r="C392" s="2">
        <v>7.2916666666666671E-2</v>
      </c>
      <c r="D392" s="4">
        <f ca="1">VLOOKUP(DATE(2021,B392,A392),Sheet1!J:AI,2+MATCH(HOUR('format for the model'!C392),Sheet1!$L$1:$AI$1,0),0)/4</f>
        <v>21.129606857471373</v>
      </c>
    </row>
    <row r="393" spans="1:4" x14ac:dyDescent="0.3">
      <c r="A393">
        <v>5</v>
      </c>
      <c r="B393">
        <v>1</v>
      </c>
      <c r="C393" s="2">
        <v>4.1666666666666664E-2</v>
      </c>
      <c r="D393" s="4">
        <f ca="1">VLOOKUP(DATE(2021,B393,A393),Sheet1!J:AI,2+MATCH(HOUR('format for the model'!C393),Sheet1!$L$1:$AI$1,0),0)/4</f>
        <v>21.129606857471373</v>
      </c>
    </row>
    <row r="394" spans="1:4" x14ac:dyDescent="0.3">
      <c r="A394">
        <v>5</v>
      </c>
      <c r="B394">
        <v>1</v>
      </c>
      <c r="C394" s="2">
        <v>9.375E-2</v>
      </c>
      <c r="D394" s="4">
        <f ca="1">VLOOKUP(DATE(2021,B394,A394),Sheet1!J:AI,2+MATCH(HOUR('format for the model'!C394),Sheet1!$L$1:$AI$1,0),0)/4</f>
        <v>27.6</v>
      </c>
    </row>
    <row r="395" spans="1:4" x14ac:dyDescent="0.3">
      <c r="A395">
        <v>5</v>
      </c>
      <c r="B395">
        <v>1</v>
      </c>
      <c r="C395" s="2">
        <v>0.10416666666666667</v>
      </c>
      <c r="D395" s="4">
        <f ca="1">VLOOKUP(DATE(2021,B395,A395),Sheet1!J:AI,2+MATCH(HOUR('format for the model'!C395),Sheet1!$L$1:$AI$1,0),0)/4</f>
        <v>27.6</v>
      </c>
    </row>
    <row r="396" spans="1:4" x14ac:dyDescent="0.3">
      <c r="A396">
        <v>5</v>
      </c>
      <c r="B396">
        <v>1</v>
      </c>
      <c r="C396" s="2">
        <v>0.11458333333333333</v>
      </c>
      <c r="D396" s="4">
        <f ca="1">VLOOKUP(DATE(2021,B396,A396),Sheet1!J:AI,2+MATCH(HOUR('format for the model'!C396),Sheet1!$L$1:$AI$1,0),0)/4</f>
        <v>27.6</v>
      </c>
    </row>
    <row r="397" spans="1:4" x14ac:dyDescent="0.3">
      <c r="A397">
        <v>5</v>
      </c>
      <c r="B397">
        <v>1</v>
      </c>
      <c r="C397" s="2">
        <v>8.3333333333333329E-2</v>
      </c>
      <c r="D397" s="4">
        <f ca="1">VLOOKUP(DATE(2021,B397,A397),Sheet1!J:AI,2+MATCH(HOUR('format for the model'!C397),Sheet1!$L$1:$AI$1,0),0)/4</f>
        <v>27.6</v>
      </c>
    </row>
    <row r="398" spans="1:4" x14ac:dyDescent="0.3">
      <c r="A398">
        <v>5</v>
      </c>
      <c r="B398">
        <v>1</v>
      </c>
      <c r="C398" s="2">
        <v>0.13541666666666666</v>
      </c>
      <c r="D398" s="4">
        <f ca="1">VLOOKUP(DATE(2021,B398,A398),Sheet1!J:AI,2+MATCH(HOUR('format for the model'!C398),Sheet1!$L$1:$AI$1,0),0)/4</f>
        <v>28.295358506128061</v>
      </c>
    </row>
    <row r="399" spans="1:4" x14ac:dyDescent="0.3">
      <c r="A399">
        <v>5</v>
      </c>
      <c r="B399">
        <v>1</v>
      </c>
      <c r="C399" s="2">
        <v>0.14583333333333334</v>
      </c>
      <c r="D399" s="4">
        <f ca="1">VLOOKUP(DATE(2021,B399,A399),Sheet1!J:AI,2+MATCH(HOUR('format for the model'!C399),Sheet1!$L$1:$AI$1,0),0)/4</f>
        <v>28.295358506128061</v>
      </c>
    </row>
    <row r="400" spans="1:4" x14ac:dyDescent="0.3">
      <c r="A400">
        <v>5</v>
      </c>
      <c r="B400">
        <v>1</v>
      </c>
      <c r="C400" s="2">
        <v>0.15625</v>
      </c>
      <c r="D400" s="4">
        <f ca="1">VLOOKUP(DATE(2021,B400,A400),Sheet1!J:AI,2+MATCH(HOUR('format for the model'!C400),Sheet1!$L$1:$AI$1,0),0)/4</f>
        <v>28.295358506128061</v>
      </c>
    </row>
    <row r="401" spans="1:4" x14ac:dyDescent="0.3">
      <c r="A401">
        <v>5</v>
      </c>
      <c r="B401">
        <v>1</v>
      </c>
      <c r="C401" s="2">
        <v>0.125</v>
      </c>
      <c r="D401" s="4">
        <f ca="1">VLOOKUP(DATE(2021,B401,A401),Sheet1!J:AI,2+MATCH(HOUR('format for the model'!C401),Sheet1!$L$1:$AI$1,0),0)/4</f>
        <v>28.295358506128061</v>
      </c>
    </row>
    <row r="402" spans="1:4" x14ac:dyDescent="0.3">
      <c r="A402">
        <v>5</v>
      </c>
      <c r="B402">
        <v>1</v>
      </c>
      <c r="C402" s="2">
        <v>0.17708333333333334</v>
      </c>
      <c r="D402" s="4">
        <f ca="1">VLOOKUP(DATE(2021,B402,A402),Sheet1!J:AI,2+MATCH(HOUR('format for the model'!C402),Sheet1!$L$1:$AI$1,0),0)/4</f>
        <v>35.52818134021944</v>
      </c>
    </row>
    <row r="403" spans="1:4" x14ac:dyDescent="0.3">
      <c r="A403">
        <v>5</v>
      </c>
      <c r="B403">
        <v>1</v>
      </c>
      <c r="C403" s="2">
        <v>0.1875</v>
      </c>
      <c r="D403" s="4">
        <f ca="1">VLOOKUP(DATE(2021,B403,A403),Sheet1!J:AI,2+MATCH(HOUR('format for the model'!C403),Sheet1!$L$1:$AI$1,0),0)/4</f>
        <v>35.52818134021944</v>
      </c>
    </row>
    <row r="404" spans="1:4" x14ac:dyDescent="0.3">
      <c r="A404">
        <v>5</v>
      </c>
      <c r="B404">
        <v>1</v>
      </c>
      <c r="C404" s="2">
        <v>0.19791666666666666</v>
      </c>
      <c r="D404" s="4">
        <f ca="1">VLOOKUP(DATE(2021,B404,A404),Sheet1!J:AI,2+MATCH(HOUR('format for the model'!C404),Sheet1!$L$1:$AI$1,0),0)/4</f>
        <v>35.52818134021944</v>
      </c>
    </row>
    <row r="405" spans="1:4" x14ac:dyDescent="0.3">
      <c r="A405">
        <v>5</v>
      </c>
      <c r="B405">
        <v>1</v>
      </c>
      <c r="C405" s="2">
        <v>0.16666666666666666</v>
      </c>
      <c r="D405" s="4">
        <f ca="1">VLOOKUP(DATE(2021,B405,A405),Sheet1!J:AI,2+MATCH(HOUR('format for the model'!C405),Sheet1!$L$1:$AI$1,0),0)/4</f>
        <v>35.52818134021944</v>
      </c>
    </row>
    <row r="406" spans="1:4" x14ac:dyDescent="0.3">
      <c r="A406">
        <v>5</v>
      </c>
      <c r="B406">
        <v>1</v>
      </c>
      <c r="C406" s="2">
        <v>0.21875</v>
      </c>
      <c r="D406" s="4">
        <f ca="1">VLOOKUP(DATE(2021,B406,A406),Sheet1!J:AI,2+MATCH(HOUR('format for the model'!C406),Sheet1!$L$1:$AI$1,0),0)/4</f>
        <v>22.771910786220012</v>
      </c>
    </row>
    <row r="407" spans="1:4" x14ac:dyDescent="0.3">
      <c r="A407">
        <v>5</v>
      </c>
      <c r="B407">
        <v>1</v>
      </c>
      <c r="C407" s="2">
        <v>0.22916666666666666</v>
      </c>
      <c r="D407" s="4">
        <f ca="1">VLOOKUP(DATE(2021,B407,A407),Sheet1!J:AI,2+MATCH(HOUR('format for the model'!C407),Sheet1!$L$1:$AI$1,0),0)/4</f>
        <v>22.771910786220012</v>
      </c>
    </row>
    <row r="408" spans="1:4" x14ac:dyDescent="0.3">
      <c r="A408">
        <v>5</v>
      </c>
      <c r="B408">
        <v>1</v>
      </c>
      <c r="C408" s="2">
        <v>0.23958333333333334</v>
      </c>
      <c r="D408" s="4">
        <f ca="1">VLOOKUP(DATE(2021,B408,A408),Sheet1!J:AI,2+MATCH(HOUR('format for the model'!C408),Sheet1!$L$1:$AI$1,0),0)/4</f>
        <v>22.771910786220012</v>
      </c>
    </row>
    <row r="409" spans="1:4" x14ac:dyDescent="0.3">
      <c r="A409">
        <v>5</v>
      </c>
      <c r="B409">
        <v>1</v>
      </c>
      <c r="C409" s="2">
        <v>0.20833333333333334</v>
      </c>
      <c r="D409" s="4">
        <f ca="1">VLOOKUP(DATE(2021,B409,A409),Sheet1!J:AI,2+MATCH(HOUR('format for the model'!C409),Sheet1!$L$1:$AI$1,0),0)/4</f>
        <v>22.771910786220012</v>
      </c>
    </row>
    <row r="410" spans="1:4" x14ac:dyDescent="0.3">
      <c r="A410">
        <v>5</v>
      </c>
      <c r="B410">
        <v>1</v>
      </c>
      <c r="C410" s="2">
        <v>0.26041666666666669</v>
      </c>
      <c r="D410" s="4">
        <f ca="1">VLOOKUP(DATE(2021,B410,A410),Sheet1!J:AI,2+MATCH(HOUR('format for the model'!C410),Sheet1!$L$1:$AI$1,0),0)/4</f>
        <v>27.6</v>
      </c>
    </row>
    <row r="411" spans="1:4" x14ac:dyDescent="0.3">
      <c r="A411">
        <v>5</v>
      </c>
      <c r="B411">
        <v>1</v>
      </c>
      <c r="C411" s="2">
        <v>0.27083333333333331</v>
      </c>
      <c r="D411" s="4">
        <f ca="1">VLOOKUP(DATE(2021,B411,A411),Sheet1!J:AI,2+MATCH(HOUR('format for the model'!C411),Sheet1!$L$1:$AI$1,0),0)/4</f>
        <v>27.6</v>
      </c>
    </row>
    <row r="412" spans="1:4" x14ac:dyDescent="0.3">
      <c r="A412">
        <v>5</v>
      </c>
      <c r="B412">
        <v>1</v>
      </c>
      <c r="C412" s="2">
        <v>0.28125</v>
      </c>
      <c r="D412" s="4">
        <f ca="1">VLOOKUP(DATE(2021,B412,A412),Sheet1!J:AI,2+MATCH(HOUR('format for the model'!C412),Sheet1!$L$1:$AI$1,0),0)/4</f>
        <v>27.6</v>
      </c>
    </row>
    <row r="413" spans="1:4" x14ac:dyDescent="0.3">
      <c r="A413">
        <v>5</v>
      </c>
      <c r="B413">
        <v>1</v>
      </c>
      <c r="C413" s="2">
        <v>0.25</v>
      </c>
      <c r="D413" s="4">
        <f ca="1">VLOOKUP(DATE(2021,B413,A413),Sheet1!J:AI,2+MATCH(HOUR('format for the model'!C413),Sheet1!$L$1:$AI$1,0),0)/4</f>
        <v>27.6</v>
      </c>
    </row>
    <row r="414" spans="1:4" x14ac:dyDescent="0.3">
      <c r="A414">
        <v>5</v>
      </c>
      <c r="B414">
        <v>1</v>
      </c>
      <c r="C414" s="2">
        <v>0.30208333333333331</v>
      </c>
      <c r="D414" s="4">
        <f ca="1">VLOOKUP(DATE(2021,B414,A414),Sheet1!J:AI,2+MATCH(HOUR('format for the model'!C414),Sheet1!$L$1:$AI$1,0),0)/4</f>
        <v>31.399672643647161</v>
      </c>
    </row>
    <row r="415" spans="1:4" x14ac:dyDescent="0.3">
      <c r="A415">
        <v>5</v>
      </c>
      <c r="B415">
        <v>1</v>
      </c>
      <c r="C415" s="2">
        <v>0.3125</v>
      </c>
      <c r="D415" s="4">
        <f ca="1">VLOOKUP(DATE(2021,B415,A415),Sheet1!J:AI,2+MATCH(HOUR('format for the model'!C415),Sheet1!$L$1:$AI$1,0),0)/4</f>
        <v>31.399672643647161</v>
      </c>
    </row>
    <row r="416" spans="1:4" x14ac:dyDescent="0.3">
      <c r="A416">
        <v>5</v>
      </c>
      <c r="B416">
        <v>1</v>
      </c>
      <c r="C416" s="2">
        <v>0.32291666666666669</v>
      </c>
      <c r="D416" s="4">
        <f ca="1">VLOOKUP(DATE(2021,B416,A416),Sheet1!J:AI,2+MATCH(HOUR('format for the model'!C416),Sheet1!$L$1:$AI$1,0),0)/4</f>
        <v>31.399672643647161</v>
      </c>
    </row>
    <row r="417" spans="1:4" x14ac:dyDescent="0.3">
      <c r="A417">
        <v>5</v>
      </c>
      <c r="B417">
        <v>1</v>
      </c>
      <c r="C417" s="2">
        <v>0.29166666666666669</v>
      </c>
      <c r="D417" s="4">
        <f ca="1">VLOOKUP(DATE(2021,B417,A417),Sheet1!J:AI,2+MATCH(HOUR('format for the model'!C417),Sheet1!$L$1:$AI$1,0),0)/4</f>
        <v>31.399672643647161</v>
      </c>
    </row>
    <row r="418" spans="1:4" x14ac:dyDescent="0.3">
      <c r="A418">
        <v>5</v>
      </c>
      <c r="B418">
        <v>1</v>
      </c>
      <c r="C418" s="2">
        <v>0.34375</v>
      </c>
      <c r="D418" s="4">
        <f ca="1">VLOOKUP(DATE(2021,B418,A418),Sheet1!J:AI,2+MATCH(HOUR('format for the model'!C418),Sheet1!$L$1:$AI$1,0),0)/4</f>
        <v>82.800000000000011</v>
      </c>
    </row>
    <row r="419" spans="1:4" x14ac:dyDescent="0.3">
      <c r="A419">
        <v>5</v>
      </c>
      <c r="B419">
        <v>1</v>
      </c>
      <c r="C419" s="2">
        <v>0.35416666666666669</v>
      </c>
      <c r="D419" s="4">
        <f ca="1">VLOOKUP(DATE(2021,B419,A419),Sheet1!J:AI,2+MATCH(HOUR('format for the model'!C419),Sheet1!$L$1:$AI$1,0),0)/4</f>
        <v>82.800000000000011</v>
      </c>
    </row>
    <row r="420" spans="1:4" x14ac:dyDescent="0.3">
      <c r="A420">
        <v>5</v>
      </c>
      <c r="B420">
        <v>1</v>
      </c>
      <c r="C420" s="2">
        <v>0.36458333333333331</v>
      </c>
      <c r="D420" s="4">
        <f ca="1">VLOOKUP(DATE(2021,B420,A420),Sheet1!J:AI,2+MATCH(HOUR('format for the model'!C420),Sheet1!$L$1:$AI$1,0),0)/4</f>
        <v>82.800000000000011</v>
      </c>
    </row>
    <row r="421" spans="1:4" x14ac:dyDescent="0.3">
      <c r="A421">
        <v>5</v>
      </c>
      <c r="B421">
        <v>1</v>
      </c>
      <c r="C421" s="2">
        <v>0.33333333333333331</v>
      </c>
      <c r="D421" s="4">
        <f ca="1">VLOOKUP(DATE(2021,B421,A421),Sheet1!J:AI,2+MATCH(HOUR('format for the model'!C421),Sheet1!$L$1:$AI$1,0),0)/4</f>
        <v>82.800000000000011</v>
      </c>
    </row>
    <row r="422" spans="1:4" x14ac:dyDescent="0.3">
      <c r="A422">
        <v>5</v>
      </c>
      <c r="B422">
        <v>1</v>
      </c>
      <c r="C422" s="2">
        <v>0.38541666666666669</v>
      </c>
      <c r="D422" s="4">
        <f ca="1">VLOOKUP(DATE(2021,B422,A422),Sheet1!J:AI,2+MATCH(HOUR('format for the model'!C422),Sheet1!$L$1:$AI$1,0),0)/4</f>
        <v>165.60000000000002</v>
      </c>
    </row>
    <row r="423" spans="1:4" x14ac:dyDescent="0.3">
      <c r="A423">
        <v>5</v>
      </c>
      <c r="B423">
        <v>1</v>
      </c>
      <c r="C423" s="2">
        <v>0.39583333333333331</v>
      </c>
      <c r="D423" s="4">
        <f ca="1">VLOOKUP(DATE(2021,B423,A423),Sheet1!J:AI,2+MATCH(HOUR('format for the model'!C423),Sheet1!$L$1:$AI$1,0),0)/4</f>
        <v>165.60000000000002</v>
      </c>
    </row>
    <row r="424" spans="1:4" x14ac:dyDescent="0.3">
      <c r="A424">
        <v>5</v>
      </c>
      <c r="B424">
        <v>1</v>
      </c>
      <c r="C424" s="2">
        <v>0.40625</v>
      </c>
      <c r="D424" s="4">
        <f ca="1">VLOOKUP(DATE(2021,B424,A424),Sheet1!J:AI,2+MATCH(HOUR('format for the model'!C424),Sheet1!$L$1:$AI$1,0),0)/4</f>
        <v>165.60000000000002</v>
      </c>
    </row>
    <row r="425" spans="1:4" x14ac:dyDescent="0.3">
      <c r="A425">
        <v>5</v>
      </c>
      <c r="B425">
        <v>1</v>
      </c>
      <c r="C425" s="2">
        <v>0.375</v>
      </c>
      <c r="D425" s="4">
        <f ca="1">VLOOKUP(DATE(2021,B425,A425),Sheet1!J:AI,2+MATCH(HOUR('format for the model'!C425),Sheet1!$L$1:$AI$1,0),0)/4</f>
        <v>165.60000000000002</v>
      </c>
    </row>
    <row r="426" spans="1:4" x14ac:dyDescent="0.3">
      <c r="A426">
        <v>5</v>
      </c>
      <c r="B426">
        <v>1</v>
      </c>
      <c r="C426" s="2">
        <v>0.42708333333333331</v>
      </c>
      <c r="D426" s="4">
        <f ca="1">VLOOKUP(DATE(2021,B426,A426),Sheet1!J:AI,2+MATCH(HOUR('format for the model'!C426),Sheet1!$L$1:$AI$1,0),0)/4</f>
        <v>298.14216778481534</v>
      </c>
    </row>
    <row r="427" spans="1:4" x14ac:dyDescent="0.3">
      <c r="A427">
        <v>5</v>
      </c>
      <c r="B427">
        <v>1</v>
      </c>
      <c r="C427" s="2">
        <v>0.4375</v>
      </c>
      <c r="D427" s="4">
        <f ca="1">VLOOKUP(DATE(2021,B427,A427),Sheet1!J:AI,2+MATCH(HOUR('format for the model'!C427),Sheet1!$L$1:$AI$1,0),0)/4</f>
        <v>298.14216778481534</v>
      </c>
    </row>
    <row r="428" spans="1:4" x14ac:dyDescent="0.3">
      <c r="A428">
        <v>5</v>
      </c>
      <c r="B428">
        <v>1</v>
      </c>
      <c r="C428" s="2">
        <v>0.44791666666666669</v>
      </c>
      <c r="D428" s="4">
        <f ca="1">VLOOKUP(DATE(2021,B428,A428),Sheet1!J:AI,2+MATCH(HOUR('format for the model'!C428),Sheet1!$L$1:$AI$1,0),0)/4</f>
        <v>298.14216778481534</v>
      </c>
    </row>
    <row r="429" spans="1:4" x14ac:dyDescent="0.3">
      <c r="A429">
        <v>5</v>
      </c>
      <c r="B429">
        <v>1</v>
      </c>
      <c r="C429" s="2">
        <v>0.41666666666666669</v>
      </c>
      <c r="D429" s="4">
        <f ca="1">VLOOKUP(DATE(2021,B429,A429),Sheet1!J:AI,2+MATCH(HOUR('format for the model'!C429),Sheet1!$L$1:$AI$1,0),0)/4</f>
        <v>298.14216778481534</v>
      </c>
    </row>
    <row r="430" spans="1:4" x14ac:dyDescent="0.3">
      <c r="A430">
        <v>5</v>
      </c>
      <c r="B430">
        <v>1</v>
      </c>
      <c r="C430" s="2">
        <v>0.46875</v>
      </c>
      <c r="D430" s="4">
        <f ca="1">VLOOKUP(DATE(2021,B430,A430),Sheet1!J:AI,2+MATCH(HOUR('format for the model'!C430),Sheet1!$L$1:$AI$1,0),0)/4</f>
        <v>256.98783014803496</v>
      </c>
    </row>
    <row r="431" spans="1:4" x14ac:dyDescent="0.3">
      <c r="A431">
        <v>5</v>
      </c>
      <c r="B431">
        <v>1</v>
      </c>
      <c r="C431" s="2">
        <v>0.47916666666666669</v>
      </c>
      <c r="D431" s="4">
        <f ca="1">VLOOKUP(DATE(2021,B431,A431),Sheet1!J:AI,2+MATCH(HOUR('format for the model'!C431),Sheet1!$L$1:$AI$1,0),0)/4</f>
        <v>256.98783014803496</v>
      </c>
    </row>
    <row r="432" spans="1:4" x14ac:dyDescent="0.3">
      <c r="A432">
        <v>5</v>
      </c>
      <c r="B432">
        <v>1</v>
      </c>
      <c r="C432" s="2">
        <v>0.48958333333333331</v>
      </c>
      <c r="D432" s="4">
        <f ca="1">VLOOKUP(DATE(2021,B432,A432),Sheet1!J:AI,2+MATCH(HOUR('format for the model'!C432),Sheet1!$L$1:$AI$1,0),0)/4</f>
        <v>256.98783014803496</v>
      </c>
    </row>
    <row r="433" spans="1:4" x14ac:dyDescent="0.3">
      <c r="A433">
        <v>5</v>
      </c>
      <c r="B433">
        <v>1</v>
      </c>
      <c r="C433" s="2">
        <v>0.45833333333333331</v>
      </c>
      <c r="D433" s="4">
        <f ca="1">VLOOKUP(DATE(2021,B433,A433),Sheet1!J:AI,2+MATCH(HOUR('format for the model'!C433),Sheet1!$L$1:$AI$1,0),0)/4</f>
        <v>256.98783014803496</v>
      </c>
    </row>
    <row r="434" spans="1:4" x14ac:dyDescent="0.3">
      <c r="A434">
        <v>5</v>
      </c>
      <c r="B434">
        <v>1</v>
      </c>
      <c r="C434" s="2">
        <v>0.51041666666666663</v>
      </c>
      <c r="D434" s="4">
        <f ca="1">VLOOKUP(DATE(2021,B434,A434),Sheet1!J:AI,2+MATCH(HOUR('format for the model'!C434),Sheet1!$L$1:$AI$1,0),0)/4</f>
        <v>327.98108241821365</v>
      </c>
    </row>
    <row r="435" spans="1:4" x14ac:dyDescent="0.3">
      <c r="A435">
        <v>5</v>
      </c>
      <c r="B435">
        <v>1</v>
      </c>
      <c r="C435" s="2">
        <v>0.52083333333333337</v>
      </c>
      <c r="D435" s="4">
        <f ca="1">VLOOKUP(DATE(2021,B435,A435),Sheet1!J:AI,2+MATCH(HOUR('format for the model'!C435),Sheet1!$L$1:$AI$1,0),0)/4</f>
        <v>327.98108241821365</v>
      </c>
    </row>
    <row r="436" spans="1:4" x14ac:dyDescent="0.3">
      <c r="A436">
        <v>5</v>
      </c>
      <c r="B436">
        <v>1</v>
      </c>
      <c r="C436" s="2">
        <v>0.53125</v>
      </c>
      <c r="D436" s="4">
        <f ca="1">VLOOKUP(DATE(2021,B436,A436),Sheet1!J:AI,2+MATCH(HOUR('format for the model'!C436),Sheet1!$L$1:$AI$1,0),0)/4</f>
        <v>327.98108241821365</v>
      </c>
    </row>
    <row r="437" spans="1:4" x14ac:dyDescent="0.3">
      <c r="A437">
        <v>5</v>
      </c>
      <c r="B437">
        <v>1</v>
      </c>
      <c r="C437" s="2">
        <v>0.5</v>
      </c>
      <c r="D437" s="4">
        <f ca="1">VLOOKUP(DATE(2021,B437,A437),Sheet1!J:AI,2+MATCH(HOUR('format for the model'!C437),Sheet1!$L$1:$AI$1,0),0)/4</f>
        <v>327.98108241821365</v>
      </c>
    </row>
    <row r="438" spans="1:4" x14ac:dyDescent="0.3">
      <c r="A438">
        <v>5</v>
      </c>
      <c r="B438">
        <v>1</v>
      </c>
      <c r="C438" s="2">
        <v>0.55208333333333337</v>
      </c>
      <c r="D438" s="4">
        <f ca="1">VLOOKUP(DATE(2021,B438,A438),Sheet1!J:AI,2+MATCH(HOUR('format for the model'!C438),Sheet1!$L$1:$AI$1,0),0)/4</f>
        <v>223.39600761792121</v>
      </c>
    </row>
    <row r="439" spans="1:4" x14ac:dyDescent="0.3">
      <c r="A439">
        <v>5</v>
      </c>
      <c r="B439">
        <v>1</v>
      </c>
      <c r="C439" s="2">
        <v>0.5625</v>
      </c>
      <c r="D439" s="4">
        <f ca="1">VLOOKUP(DATE(2021,B439,A439),Sheet1!J:AI,2+MATCH(HOUR('format for the model'!C439),Sheet1!$L$1:$AI$1,0),0)/4</f>
        <v>223.39600761792121</v>
      </c>
    </row>
    <row r="440" spans="1:4" x14ac:dyDescent="0.3">
      <c r="A440">
        <v>5</v>
      </c>
      <c r="B440">
        <v>1</v>
      </c>
      <c r="C440" s="2">
        <v>0.57291666666666663</v>
      </c>
      <c r="D440" s="4">
        <f ca="1">VLOOKUP(DATE(2021,B440,A440),Sheet1!J:AI,2+MATCH(HOUR('format for the model'!C440),Sheet1!$L$1:$AI$1,0),0)/4</f>
        <v>223.39600761792121</v>
      </c>
    </row>
    <row r="441" spans="1:4" x14ac:dyDescent="0.3">
      <c r="A441">
        <v>5</v>
      </c>
      <c r="B441">
        <v>1</v>
      </c>
      <c r="C441" s="2">
        <v>0.54166666666666663</v>
      </c>
      <c r="D441" s="4">
        <f ca="1">VLOOKUP(DATE(2021,B441,A441),Sheet1!J:AI,2+MATCH(HOUR('format for the model'!C441),Sheet1!$L$1:$AI$1,0),0)/4</f>
        <v>223.39600761792121</v>
      </c>
    </row>
    <row r="442" spans="1:4" x14ac:dyDescent="0.3">
      <c r="A442">
        <v>5</v>
      </c>
      <c r="B442">
        <v>1</v>
      </c>
      <c r="C442" s="2">
        <v>0.59375</v>
      </c>
      <c r="D442" s="4">
        <f ca="1">VLOOKUP(DATE(2021,B442,A442),Sheet1!J:AI,2+MATCH(HOUR('format for the model'!C442),Sheet1!$L$1:$AI$1,0),0)/4</f>
        <v>385.52745181794637</v>
      </c>
    </row>
    <row r="443" spans="1:4" x14ac:dyDescent="0.3">
      <c r="A443">
        <v>5</v>
      </c>
      <c r="B443">
        <v>1</v>
      </c>
      <c r="C443" s="2">
        <v>0.60416666666666663</v>
      </c>
      <c r="D443" s="4">
        <f ca="1">VLOOKUP(DATE(2021,B443,A443),Sheet1!J:AI,2+MATCH(HOUR('format for the model'!C443),Sheet1!$L$1:$AI$1,0),0)/4</f>
        <v>385.52745181794637</v>
      </c>
    </row>
    <row r="444" spans="1:4" x14ac:dyDescent="0.3">
      <c r="A444">
        <v>5</v>
      </c>
      <c r="B444">
        <v>1</v>
      </c>
      <c r="C444" s="2">
        <v>0.61458333333333337</v>
      </c>
      <c r="D444" s="4">
        <f ca="1">VLOOKUP(DATE(2021,B444,A444),Sheet1!J:AI,2+MATCH(HOUR('format for the model'!C444),Sheet1!$L$1:$AI$1,0),0)/4</f>
        <v>385.52745181794637</v>
      </c>
    </row>
    <row r="445" spans="1:4" x14ac:dyDescent="0.3">
      <c r="A445">
        <v>5</v>
      </c>
      <c r="B445">
        <v>1</v>
      </c>
      <c r="C445" s="2">
        <v>0.58333333333333337</v>
      </c>
      <c r="D445" s="4">
        <f ca="1">VLOOKUP(DATE(2021,B445,A445),Sheet1!J:AI,2+MATCH(HOUR('format for the model'!C445),Sheet1!$L$1:$AI$1,0),0)/4</f>
        <v>385.52745181794637</v>
      </c>
    </row>
    <row r="446" spans="1:4" x14ac:dyDescent="0.3">
      <c r="A446">
        <v>5</v>
      </c>
      <c r="B446">
        <v>1</v>
      </c>
      <c r="C446" s="2">
        <v>0.63541666666666663</v>
      </c>
      <c r="D446" s="4">
        <f ca="1">VLOOKUP(DATE(2021,B446,A446),Sheet1!J:AI,2+MATCH(HOUR('format for the model'!C446),Sheet1!$L$1:$AI$1,0),0)/4</f>
        <v>350.36829423177392</v>
      </c>
    </row>
    <row r="447" spans="1:4" x14ac:dyDescent="0.3">
      <c r="A447">
        <v>5</v>
      </c>
      <c r="B447">
        <v>1</v>
      </c>
      <c r="C447" s="2">
        <v>0.64583333333333337</v>
      </c>
      <c r="D447" s="4">
        <f ca="1">VLOOKUP(DATE(2021,B447,A447),Sheet1!J:AI,2+MATCH(HOUR('format for the model'!C447),Sheet1!$L$1:$AI$1,0),0)/4</f>
        <v>350.36829423177392</v>
      </c>
    </row>
    <row r="448" spans="1:4" x14ac:dyDescent="0.3">
      <c r="A448">
        <v>5</v>
      </c>
      <c r="B448">
        <v>1</v>
      </c>
      <c r="C448" s="2">
        <v>0.65625</v>
      </c>
      <c r="D448" s="4">
        <f ca="1">VLOOKUP(DATE(2021,B448,A448),Sheet1!J:AI,2+MATCH(HOUR('format for the model'!C448),Sheet1!$L$1:$AI$1,0),0)/4</f>
        <v>350.36829423177392</v>
      </c>
    </row>
    <row r="449" spans="1:4" x14ac:dyDescent="0.3">
      <c r="A449">
        <v>5</v>
      </c>
      <c r="B449">
        <v>1</v>
      </c>
      <c r="C449" s="2">
        <v>0.625</v>
      </c>
      <c r="D449" s="4">
        <f ca="1">VLOOKUP(DATE(2021,B449,A449),Sheet1!J:AI,2+MATCH(HOUR('format for the model'!C449),Sheet1!$L$1:$AI$1,0),0)/4</f>
        <v>350.36829423177392</v>
      </c>
    </row>
    <row r="450" spans="1:4" x14ac:dyDescent="0.3">
      <c r="A450">
        <v>5</v>
      </c>
      <c r="B450">
        <v>1</v>
      </c>
      <c r="C450" s="2">
        <v>0.67708333333333337</v>
      </c>
      <c r="D450" s="4">
        <f ca="1">VLOOKUP(DATE(2021,B450,A450),Sheet1!J:AI,2+MATCH(HOUR('format for the model'!C450),Sheet1!$L$1:$AI$1,0),0)/4</f>
        <v>276</v>
      </c>
    </row>
    <row r="451" spans="1:4" x14ac:dyDescent="0.3">
      <c r="A451">
        <v>5</v>
      </c>
      <c r="B451">
        <v>1</v>
      </c>
      <c r="C451" s="2">
        <v>0.6875</v>
      </c>
      <c r="D451" s="4">
        <f ca="1">VLOOKUP(DATE(2021,B451,A451),Sheet1!J:AI,2+MATCH(HOUR('format for the model'!C451),Sheet1!$L$1:$AI$1,0),0)/4</f>
        <v>276</v>
      </c>
    </row>
    <row r="452" spans="1:4" x14ac:dyDescent="0.3">
      <c r="A452">
        <v>5</v>
      </c>
      <c r="B452">
        <v>1</v>
      </c>
      <c r="C452" s="2">
        <v>0.69791666666666663</v>
      </c>
      <c r="D452" s="4">
        <f ca="1">VLOOKUP(DATE(2021,B452,A452),Sheet1!J:AI,2+MATCH(HOUR('format for the model'!C452),Sheet1!$L$1:$AI$1,0),0)/4</f>
        <v>276</v>
      </c>
    </row>
    <row r="453" spans="1:4" x14ac:dyDescent="0.3">
      <c r="A453">
        <v>5</v>
      </c>
      <c r="B453">
        <v>1</v>
      </c>
      <c r="C453" s="2">
        <v>0.66666666666666663</v>
      </c>
      <c r="D453" s="4">
        <f ca="1">VLOOKUP(DATE(2021,B453,A453),Sheet1!J:AI,2+MATCH(HOUR('format for the model'!C453),Sheet1!$L$1:$AI$1,0),0)/4</f>
        <v>276</v>
      </c>
    </row>
    <row r="454" spans="1:4" x14ac:dyDescent="0.3">
      <c r="A454">
        <v>5</v>
      </c>
      <c r="B454">
        <v>1</v>
      </c>
      <c r="C454" s="2">
        <v>0.71875</v>
      </c>
      <c r="D454" s="4">
        <f ca="1">VLOOKUP(DATE(2021,B454,A454),Sheet1!J:AI,2+MATCH(HOUR('format for the model'!C454),Sheet1!$L$1:$AI$1,0),0)/4</f>
        <v>266.42510379000964</v>
      </c>
    </row>
    <row r="455" spans="1:4" x14ac:dyDescent="0.3">
      <c r="A455">
        <v>5</v>
      </c>
      <c r="B455">
        <v>1</v>
      </c>
      <c r="C455" s="2">
        <v>0.72916666666666663</v>
      </c>
      <c r="D455" s="4">
        <f ca="1">VLOOKUP(DATE(2021,B455,A455),Sheet1!J:AI,2+MATCH(HOUR('format for the model'!C455),Sheet1!$L$1:$AI$1,0),0)/4</f>
        <v>266.42510379000964</v>
      </c>
    </row>
    <row r="456" spans="1:4" x14ac:dyDescent="0.3">
      <c r="A456">
        <v>5</v>
      </c>
      <c r="B456">
        <v>1</v>
      </c>
      <c r="C456" s="2">
        <v>0.73958333333333337</v>
      </c>
      <c r="D456" s="4">
        <f ca="1">VLOOKUP(DATE(2021,B456,A456),Sheet1!J:AI,2+MATCH(HOUR('format for the model'!C456),Sheet1!$L$1:$AI$1,0),0)/4</f>
        <v>266.42510379000964</v>
      </c>
    </row>
    <row r="457" spans="1:4" x14ac:dyDescent="0.3">
      <c r="A457">
        <v>5</v>
      </c>
      <c r="B457">
        <v>1</v>
      </c>
      <c r="C457" s="2">
        <v>0.70833333333333337</v>
      </c>
      <c r="D457" s="4">
        <f ca="1">VLOOKUP(DATE(2021,B457,A457),Sheet1!J:AI,2+MATCH(HOUR('format for the model'!C457),Sheet1!$L$1:$AI$1,0),0)/4</f>
        <v>266.42510379000964</v>
      </c>
    </row>
    <row r="458" spans="1:4" x14ac:dyDescent="0.3">
      <c r="A458">
        <v>5</v>
      </c>
      <c r="B458">
        <v>1</v>
      </c>
      <c r="C458" s="2">
        <v>0.76041666666666663</v>
      </c>
      <c r="D458" s="4">
        <f ca="1">VLOOKUP(DATE(2021,B458,A458),Sheet1!J:AI,2+MATCH(HOUR('format for the model'!C458),Sheet1!$L$1:$AI$1,0),0)/4</f>
        <v>182.55441730805214</v>
      </c>
    </row>
    <row r="459" spans="1:4" x14ac:dyDescent="0.3">
      <c r="A459">
        <v>5</v>
      </c>
      <c r="B459">
        <v>1</v>
      </c>
      <c r="C459" s="2">
        <v>0.77083333333333337</v>
      </c>
      <c r="D459" s="4">
        <f ca="1">VLOOKUP(DATE(2021,B459,A459),Sheet1!J:AI,2+MATCH(HOUR('format for the model'!C459),Sheet1!$L$1:$AI$1,0),0)/4</f>
        <v>182.55441730805214</v>
      </c>
    </row>
    <row r="460" spans="1:4" x14ac:dyDescent="0.3">
      <c r="A460">
        <v>5</v>
      </c>
      <c r="B460">
        <v>1</v>
      </c>
      <c r="C460" s="2">
        <v>0.78125</v>
      </c>
      <c r="D460" s="4">
        <f ca="1">VLOOKUP(DATE(2021,B460,A460),Sheet1!J:AI,2+MATCH(HOUR('format for the model'!C460),Sheet1!$L$1:$AI$1,0),0)/4</f>
        <v>182.55441730805214</v>
      </c>
    </row>
    <row r="461" spans="1:4" x14ac:dyDescent="0.3">
      <c r="A461">
        <v>5</v>
      </c>
      <c r="B461">
        <v>1</v>
      </c>
      <c r="C461" s="2">
        <v>0.75</v>
      </c>
      <c r="D461" s="4">
        <f ca="1">VLOOKUP(DATE(2021,B461,A461),Sheet1!J:AI,2+MATCH(HOUR('format for the model'!C461),Sheet1!$L$1:$AI$1,0),0)/4</f>
        <v>182.55441730805214</v>
      </c>
    </row>
    <row r="462" spans="1:4" x14ac:dyDescent="0.3">
      <c r="A462">
        <v>5</v>
      </c>
      <c r="B462">
        <v>1</v>
      </c>
      <c r="C462" s="2">
        <v>0.80208333333333337</v>
      </c>
      <c r="D462" s="4">
        <f ca="1">VLOOKUP(DATE(2021,B462,A462),Sheet1!J:AI,2+MATCH(HOUR('format for the model'!C462),Sheet1!$L$1:$AI$1,0),0)/4</f>
        <v>154.75843604483569</v>
      </c>
    </row>
    <row r="463" spans="1:4" x14ac:dyDescent="0.3">
      <c r="A463">
        <v>5</v>
      </c>
      <c r="B463">
        <v>1</v>
      </c>
      <c r="C463" s="2">
        <v>0.8125</v>
      </c>
      <c r="D463" s="4">
        <f ca="1">VLOOKUP(DATE(2021,B463,A463),Sheet1!J:AI,2+MATCH(HOUR('format for the model'!C463),Sheet1!$L$1:$AI$1,0),0)/4</f>
        <v>154.75843604483569</v>
      </c>
    </row>
    <row r="464" spans="1:4" x14ac:dyDescent="0.3">
      <c r="A464">
        <v>5</v>
      </c>
      <c r="B464">
        <v>1</v>
      </c>
      <c r="C464" s="2">
        <v>0.82291666666666663</v>
      </c>
      <c r="D464" s="4">
        <f ca="1">VLOOKUP(DATE(2021,B464,A464),Sheet1!J:AI,2+MATCH(HOUR('format for the model'!C464),Sheet1!$L$1:$AI$1,0),0)/4</f>
        <v>154.75843604483569</v>
      </c>
    </row>
    <row r="465" spans="1:4" x14ac:dyDescent="0.3">
      <c r="A465">
        <v>5</v>
      </c>
      <c r="B465">
        <v>1</v>
      </c>
      <c r="C465" s="2">
        <v>0.79166666666666663</v>
      </c>
      <c r="D465" s="4">
        <f ca="1">VLOOKUP(DATE(2021,B465,A465),Sheet1!J:AI,2+MATCH(HOUR('format for the model'!C465),Sheet1!$L$1:$AI$1,0),0)/4</f>
        <v>154.75843604483569</v>
      </c>
    </row>
    <row r="466" spans="1:4" x14ac:dyDescent="0.3">
      <c r="A466">
        <v>5</v>
      </c>
      <c r="B466">
        <v>1</v>
      </c>
      <c r="C466" s="2">
        <v>0.84375</v>
      </c>
      <c r="D466" s="4">
        <f ca="1">VLOOKUP(DATE(2021,B466,A466),Sheet1!J:AI,2+MATCH(HOUR('format for the model'!C466),Sheet1!$L$1:$AI$1,0),0)/4</f>
        <v>62.083652719534683</v>
      </c>
    </row>
    <row r="467" spans="1:4" x14ac:dyDescent="0.3">
      <c r="A467">
        <v>5</v>
      </c>
      <c r="B467">
        <v>1</v>
      </c>
      <c r="C467" s="2">
        <v>0.85416666666666663</v>
      </c>
      <c r="D467" s="4">
        <f ca="1">VLOOKUP(DATE(2021,B467,A467),Sheet1!J:AI,2+MATCH(HOUR('format for the model'!C467),Sheet1!$L$1:$AI$1,0),0)/4</f>
        <v>62.083652719534683</v>
      </c>
    </row>
    <row r="468" spans="1:4" x14ac:dyDescent="0.3">
      <c r="A468">
        <v>5</v>
      </c>
      <c r="B468">
        <v>1</v>
      </c>
      <c r="C468" s="2">
        <v>0.86458333333333337</v>
      </c>
      <c r="D468" s="4">
        <f ca="1">VLOOKUP(DATE(2021,B468,A468),Sheet1!J:AI,2+MATCH(HOUR('format for the model'!C468),Sheet1!$L$1:$AI$1,0),0)/4</f>
        <v>62.083652719534683</v>
      </c>
    </row>
    <row r="469" spans="1:4" x14ac:dyDescent="0.3">
      <c r="A469">
        <v>5</v>
      </c>
      <c r="B469">
        <v>1</v>
      </c>
      <c r="C469" s="2">
        <v>0.83333333333333337</v>
      </c>
      <c r="D469" s="4">
        <f ca="1">VLOOKUP(DATE(2021,B469,A469),Sheet1!J:AI,2+MATCH(HOUR('format for the model'!C469),Sheet1!$L$1:$AI$1,0),0)/4</f>
        <v>62.083652719534683</v>
      </c>
    </row>
    <row r="470" spans="1:4" x14ac:dyDescent="0.3">
      <c r="A470">
        <v>5</v>
      </c>
      <c r="B470">
        <v>1</v>
      </c>
      <c r="C470" s="2">
        <v>0.88541666666666663</v>
      </c>
      <c r="D470" s="4">
        <f ca="1">VLOOKUP(DATE(2021,B470,A470),Sheet1!J:AI,2+MATCH(HOUR('format for the model'!C470),Sheet1!$L$1:$AI$1,0),0)/4</f>
        <v>37.169093828823733</v>
      </c>
    </row>
    <row r="471" spans="1:4" x14ac:dyDescent="0.3">
      <c r="A471">
        <v>5</v>
      </c>
      <c r="B471">
        <v>1</v>
      </c>
      <c r="C471" s="2">
        <v>0.89583333333333337</v>
      </c>
      <c r="D471" s="4">
        <f ca="1">VLOOKUP(DATE(2021,B471,A471),Sheet1!J:AI,2+MATCH(HOUR('format for the model'!C471),Sheet1!$L$1:$AI$1,0),0)/4</f>
        <v>37.169093828823733</v>
      </c>
    </row>
    <row r="472" spans="1:4" x14ac:dyDescent="0.3">
      <c r="A472">
        <v>5</v>
      </c>
      <c r="B472">
        <v>1</v>
      </c>
      <c r="C472" s="2">
        <v>0.90625</v>
      </c>
      <c r="D472" s="4">
        <f ca="1">VLOOKUP(DATE(2021,B472,A472),Sheet1!J:AI,2+MATCH(HOUR('format for the model'!C472),Sheet1!$L$1:$AI$1,0),0)/4</f>
        <v>37.169093828823733</v>
      </c>
    </row>
    <row r="473" spans="1:4" x14ac:dyDescent="0.3">
      <c r="A473">
        <v>5</v>
      </c>
      <c r="B473">
        <v>1</v>
      </c>
      <c r="C473" s="2">
        <v>0.875</v>
      </c>
      <c r="D473" s="4">
        <f ca="1">VLOOKUP(DATE(2021,B473,A473),Sheet1!J:AI,2+MATCH(HOUR('format for the model'!C473),Sheet1!$L$1:$AI$1,0),0)/4</f>
        <v>37.169093828823733</v>
      </c>
    </row>
    <row r="474" spans="1:4" x14ac:dyDescent="0.3">
      <c r="A474">
        <v>5</v>
      </c>
      <c r="B474">
        <v>1</v>
      </c>
      <c r="C474" s="2">
        <v>0.92708333333333337</v>
      </c>
      <c r="D474" s="4">
        <f ca="1">VLOOKUP(DATE(2021,B474,A474),Sheet1!J:AI,2+MATCH(HOUR('format for the model'!C474),Sheet1!$L$1:$AI$1,0),0)/4</f>
        <v>29.45251586488742</v>
      </c>
    </row>
    <row r="475" spans="1:4" x14ac:dyDescent="0.3">
      <c r="A475">
        <v>5</v>
      </c>
      <c r="B475">
        <v>1</v>
      </c>
      <c r="C475" s="2">
        <v>0.9375</v>
      </c>
      <c r="D475" s="4">
        <f ca="1">VLOOKUP(DATE(2021,B475,A475),Sheet1!J:AI,2+MATCH(HOUR('format for the model'!C475),Sheet1!$L$1:$AI$1,0),0)/4</f>
        <v>29.45251586488742</v>
      </c>
    </row>
    <row r="476" spans="1:4" x14ac:dyDescent="0.3">
      <c r="A476">
        <v>5</v>
      </c>
      <c r="B476">
        <v>1</v>
      </c>
      <c r="C476" s="2">
        <v>0.94791666666666663</v>
      </c>
      <c r="D476" s="4">
        <f ca="1">VLOOKUP(DATE(2021,B476,A476),Sheet1!J:AI,2+MATCH(HOUR('format for the model'!C476),Sheet1!$L$1:$AI$1,0),0)/4</f>
        <v>29.45251586488742</v>
      </c>
    </row>
    <row r="477" spans="1:4" x14ac:dyDescent="0.3">
      <c r="A477">
        <v>5</v>
      </c>
      <c r="B477">
        <v>1</v>
      </c>
      <c r="C477" s="2">
        <v>0.91666666666666663</v>
      </c>
      <c r="D477" s="4">
        <f ca="1">VLOOKUP(DATE(2021,B477,A477),Sheet1!J:AI,2+MATCH(HOUR('format for the model'!C477),Sheet1!$L$1:$AI$1,0),0)/4</f>
        <v>29.45251586488742</v>
      </c>
    </row>
    <row r="478" spans="1:4" x14ac:dyDescent="0.3">
      <c r="A478">
        <v>5</v>
      </c>
      <c r="B478">
        <v>1</v>
      </c>
      <c r="C478" s="2">
        <v>0.96875</v>
      </c>
      <c r="D478" s="4">
        <f ca="1">VLOOKUP(DATE(2021,B478,A478),Sheet1!J:AI,2+MATCH(HOUR('format for the model'!C478),Sheet1!$L$1:$AI$1,0),0)/4</f>
        <v>27.6</v>
      </c>
    </row>
    <row r="479" spans="1:4" x14ac:dyDescent="0.3">
      <c r="A479">
        <v>5</v>
      </c>
      <c r="B479">
        <v>1</v>
      </c>
      <c r="C479" s="2">
        <v>0.97916666666666663</v>
      </c>
      <c r="D479" s="4">
        <f ca="1">VLOOKUP(DATE(2021,B479,A479),Sheet1!J:AI,2+MATCH(HOUR('format for the model'!C479),Sheet1!$L$1:$AI$1,0),0)/4</f>
        <v>27.6</v>
      </c>
    </row>
    <row r="480" spans="1:4" x14ac:dyDescent="0.3">
      <c r="A480">
        <v>5</v>
      </c>
      <c r="B480">
        <v>1</v>
      </c>
      <c r="C480" s="2">
        <v>0.98958333333333337</v>
      </c>
      <c r="D480" s="4">
        <f ca="1">VLOOKUP(DATE(2021,B480,A480),Sheet1!J:AI,2+MATCH(HOUR('format for the model'!C480),Sheet1!$L$1:$AI$1,0),0)/4</f>
        <v>27.6</v>
      </c>
    </row>
    <row r="481" spans="1:4" x14ac:dyDescent="0.3">
      <c r="A481">
        <v>5</v>
      </c>
      <c r="B481">
        <v>1</v>
      </c>
      <c r="C481" s="2">
        <v>0.95833333333333337</v>
      </c>
      <c r="D481" s="4">
        <f ca="1">VLOOKUP(DATE(2021,B481,A481),Sheet1!J:AI,2+MATCH(HOUR('format for the model'!C481),Sheet1!$L$1:$AI$1,0),0)/4</f>
        <v>27.6</v>
      </c>
    </row>
    <row r="482" spans="1:4" x14ac:dyDescent="0.3">
      <c r="A482">
        <v>6</v>
      </c>
      <c r="B482">
        <v>1</v>
      </c>
      <c r="C482" s="2">
        <v>1.0416666666666666E-2</v>
      </c>
      <c r="D482" s="4">
        <f ca="1">VLOOKUP(DATE(2021,B482,A482),Sheet1!J:AI,2+MATCH(HOUR('format for the model'!C482),Sheet1!$L$1:$AI$1,0),0)/4</f>
        <v>32.869036158964448</v>
      </c>
    </row>
    <row r="483" spans="1:4" x14ac:dyDescent="0.3">
      <c r="A483">
        <v>6</v>
      </c>
      <c r="B483">
        <v>1</v>
      </c>
      <c r="C483" s="2">
        <v>2.0833333333333332E-2</v>
      </c>
      <c r="D483" s="4">
        <f ca="1">VLOOKUP(DATE(2021,B483,A483),Sheet1!J:AI,2+MATCH(HOUR('format for the model'!C483),Sheet1!$L$1:$AI$1,0),0)/4</f>
        <v>32.869036158964448</v>
      </c>
    </row>
    <row r="484" spans="1:4" x14ac:dyDescent="0.3">
      <c r="A484">
        <v>6</v>
      </c>
      <c r="B484">
        <v>1</v>
      </c>
      <c r="C484" s="2">
        <v>3.125E-2</v>
      </c>
      <c r="D484" s="4">
        <f ca="1">VLOOKUP(DATE(2021,B484,A484),Sheet1!J:AI,2+MATCH(HOUR('format for the model'!C484),Sheet1!$L$1:$AI$1,0),0)/4</f>
        <v>32.869036158964448</v>
      </c>
    </row>
    <row r="485" spans="1:4" x14ac:dyDescent="0.3">
      <c r="A485">
        <v>6</v>
      </c>
      <c r="B485">
        <v>1</v>
      </c>
      <c r="C485" s="2">
        <v>0</v>
      </c>
      <c r="D485" s="4">
        <f ca="1">VLOOKUP(DATE(2021,B485,A485),Sheet1!J:AI,2+MATCH(HOUR('format for the model'!C485),Sheet1!$L$1:$AI$1,0),0)/4</f>
        <v>32.869036158964448</v>
      </c>
    </row>
    <row r="486" spans="1:4" x14ac:dyDescent="0.3">
      <c r="A486">
        <v>6</v>
      </c>
      <c r="B486">
        <v>1</v>
      </c>
      <c r="C486" s="2">
        <v>5.2083333333333336E-2</v>
      </c>
      <c r="D486" s="4">
        <f ca="1">VLOOKUP(DATE(2021,B486,A486),Sheet1!J:AI,2+MATCH(HOUR('format for the model'!C486),Sheet1!$L$1:$AI$1,0),0)/4</f>
        <v>27.6</v>
      </c>
    </row>
    <row r="487" spans="1:4" x14ac:dyDescent="0.3">
      <c r="A487">
        <v>6</v>
      </c>
      <c r="B487">
        <v>1</v>
      </c>
      <c r="C487" s="2">
        <v>6.25E-2</v>
      </c>
      <c r="D487" s="4">
        <f ca="1">VLOOKUP(DATE(2021,B487,A487),Sheet1!J:AI,2+MATCH(HOUR('format for the model'!C487),Sheet1!$L$1:$AI$1,0),0)/4</f>
        <v>27.6</v>
      </c>
    </row>
    <row r="488" spans="1:4" x14ac:dyDescent="0.3">
      <c r="A488">
        <v>6</v>
      </c>
      <c r="B488">
        <v>1</v>
      </c>
      <c r="C488" s="2">
        <v>7.2916666666666671E-2</v>
      </c>
      <c r="D488" s="4">
        <f ca="1">VLOOKUP(DATE(2021,B488,A488),Sheet1!J:AI,2+MATCH(HOUR('format for the model'!C488),Sheet1!$L$1:$AI$1,0),0)/4</f>
        <v>27.6</v>
      </c>
    </row>
    <row r="489" spans="1:4" x14ac:dyDescent="0.3">
      <c r="A489">
        <v>6</v>
      </c>
      <c r="B489">
        <v>1</v>
      </c>
      <c r="C489" s="2">
        <v>4.1666666666666664E-2</v>
      </c>
      <c r="D489" s="4">
        <f ca="1">VLOOKUP(DATE(2021,B489,A489),Sheet1!J:AI,2+MATCH(HOUR('format for the model'!C489),Sheet1!$L$1:$AI$1,0),0)/4</f>
        <v>27.6</v>
      </c>
    </row>
    <row r="490" spans="1:4" x14ac:dyDescent="0.3">
      <c r="A490">
        <v>6</v>
      </c>
      <c r="B490">
        <v>1</v>
      </c>
      <c r="C490" s="2">
        <v>9.375E-2</v>
      </c>
      <c r="D490" s="4">
        <f ca="1">VLOOKUP(DATE(2021,B490,A490),Sheet1!J:AI,2+MATCH(HOUR('format for the model'!C490),Sheet1!$L$1:$AI$1,0),0)/4</f>
        <v>23.730193422764053</v>
      </c>
    </row>
    <row r="491" spans="1:4" x14ac:dyDescent="0.3">
      <c r="A491">
        <v>6</v>
      </c>
      <c r="B491">
        <v>1</v>
      </c>
      <c r="C491" s="2">
        <v>0.10416666666666667</v>
      </c>
      <c r="D491" s="4">
        <f ca="1">VLOOKUP(DATE(2021,B491,A491),Sheet1!J:AI,2+MATCH(HOUR('format for the model'!C491),Sheet1!$L$1:$AI$1,0),0)/4</f>
        <v>23.730193422764053</v>
      </c>
    </row>
    <row r="492" spans="1:4" x14ac:dyDescent="0.3">
      <c r="A492">
        <v>6</v>
      </c>
      <c r="B492">
        <v>1</v>
      </c>
      <c r="C492" s="2">
        <v>0.11458333333333333</v>
      </c>
      <c r="D492" s="4">
        <f ca="1">VLOOKUP(DATE(2021,B492,A492),Sheet1!J:AI,2+MATCH(HOUR('format for the model'!C492),Sheet1!$L$1:$AI$1,0),0)/4</f>
        <v>23.730193422764053</v>
      </c>
    </row>
    <row r="493" spans="1:4" x14ac:dyDescent="0.3">
      <c r="A493">
        <v>6</v>
      </c>
      <c r="B493">
        <v>1</v>
      </c>
      <c r="C493" s="2">
        <v>8.3333333333333329E-2</v>
      </c>
      <c r="D493" s="4">
        <f ca="1">VLOOKUP(DATE(2021,B493,A493),Sheet1!J:AI,2+MATCH(HOUR('format for the model'!C493),Sheet1!$L$1:$AI$1,0),0)/4</f>
        <v>23.730193422764053</v>
      </c>
    </row>
    <row r="494" spans="1:4" x14ac:dyDescent="0.3">
      <c r="A494">
        <v>6</v>
      </c>
      <c r="B494">
        <v>1</v>
      </c>
      <c r="C494" s="2">
        <v>0.13541666666666666</v>
      </c>
      <c r="D494" s="4">
        <f ca="1">VLOOKUP(DATE(2021,B494,A494),Sheet1!J:AI,2+MATCH(HOUR('format for the model'!C494),Sheet1!$L$1:$AI$1,0),0)/4</f>
        <v>34.249234643123515</v>
      </c>
    </row>
    <row r="495" spans="1:4" x14ac:dyDescent="0.3">
      <c r="A495">
        <v>6</v>
      </c>
      <c r="B495">
        <v>1</v>
      </c>
      <c r="C495" s="2">
        <v>0.14583333333333334</v>
      </c>
      <c r="D495" s="4">
        <f ca="1">VLOOKUP(DATE(2021,B495,A495),Sheet1!J:AI,2+MATCH(HOUR('format for the model'!C495),Sheet1!$L$1:$AI$1,0),0)/4</f>
        <v>34.249234643123515</v>
      </c>
    </row>
    <row r="496" spans="1:4" x14ac:dyDescent="0.3">
      <c r="A496">
        <v>6</v>
      </c>
      <c r="B496">
        <v>1</v>
      </c>
      <c r="C496" s="2">
        <v>0.15625</v>
      </c>
      <c r="D496" s="4">
        <f ca="1">VLOOKUP(DATE(2021,B496,A496),Sheet1!J:AI,2+MATCH(HOUR('format for the model'!C496),Sheet1!$L$1:$AI$1,0),0)/4</f>
        <v>34.249234643123515</v>
      </c>
    </row>
    <row r="497" spans="1:4" x14ac:dyDescent="0.3">
      <c r="A497">
        <v>6</v>
      </c>
      <c r="B497">
        <v>1</v>
      </c>
      <c r="C497" s="2">
        <v>0.125</v>
      </c>
      <c r="D497" s="4">
        <f ca="1">VLOOKUP(DATE(2021,B497,A497),Sheet1!J:AI,2+MATCH(HOUR('format for the model'!C497),Sheet1!$L$1:$AI$1,0),0)/4</f>
        <v>34.249234643123515</v>
      </c>
    </row>
    <row r="498" spans="1:4" x14ac:dyDescent="0.3">
      <c r="A498">
        <v>6</v>
      </c>
      <c r="B498">
        <v>1</v>
      </c>
      <c r="C498" s="2">
        <v>0.17708333333333334</v>
      </c>
      <c r="D498" s="4">
        <f ca="1">VLOOKUP(DATE(2021,B498,A498),Sheet1!J:AI,2+MATCH(HOUR('format for the model'!C498),Sheet1!$L$1:$AI$1,0),0)/4</f>
        <v>27.6</v>
      </c>
    </row>
    <row r="499" spans="1:4" x14ac:dyDescent="0.3">
      <c r="A499">
        <v>6</v>
      </c>
      <c r="B499">
        <v>1</v>
      </c>
      <c r="C499" s="2">
        <v>0.1875</v>
      </c>
      <c r="D499" s="4">
        <f ca="1">VLOOKUP(DATE(2021,B499,A499),Sheet1!J:AI,2+MATCH(HOUR('format for the model'!C499),Sheet1!$L$1:$AI$1,0),0)/4</f>
        <v>27.6</v>
      </c>
    </row>
    <row r="500" spans="1:4" x14ac:dyDescent="0.3">
      <c r="A500">
        <v>6</v>
      </c>
      <c r="B500">
        <v>1</v>
      </c>
      <c r="C500" s="2">
        <v>0.19791666666666666</v>
      </c>
      <c r="D500" s="4">
        <f ca="1">VLOOKUP(DATE(2021,B500,A500),Sheet1!J:AI,2+MATCH(HOUR('format for the model'!C500),Sheet1!$L$1:$AI$1,0),0)/4</f>
        <v>27.6</v>
      </c>
    </row>
    <row r="501" spans="1:4" x14ac:dyDescent="0.3">
      <c r="A501">
        <v>6</v>
      </c>
      <c r="B501">
        <v>1</v>
      </c>
      <c r="C501" s="2">
        <v>0.16666666666666666</v>
      </c>
      <c r="D501" s="4">
        <f ca="1">VLOOKUP(DATE(2021,B501,A501),Sheet1!J:AI,2+MATCH(HOUR('format for the model'!C501),Sheet1!$L$1:$AI$1,0),0)/4</f>
        <v>27.6</v>
      </c>
    </row>
    <row r="502" spans="1:4" x14ac:dyDescent="0.3">
      <c r="A502">
        <v>6</v>
      </c>
      <c r="B502">
        <v>1</v>
      </c>
      <c r="C502" s="2">
        <v>0.21875</v>
      </c>
      <c r="D502" s="4">
        <f ca="1">VLOOKUP(DATE(2021,B502,A502),Sheet1!J:AI,2+MATCH(HOUR('format for the model'!C502),Sheet1!$L$1:$AI$1,0),0)/4</f>
        <v>31.652631117308559</v>
      </c>
    </row>
    <row r="503" spans="1:4" x14ac:dyDescent="0.3">
      <c r="A503">
        <v>6</v>
      </c>
      <c r="B503">
        <v>1</v>
      </c>
      <c r="C503" s="2">
        <v>0.22916666666666666</v>
      </c>
      <c r="D503" s="4">
        <f ca="1">VLOOKUP(DATE(2021,B503,A503),Sheet1!J:AI,2+MATCH(HOUR('format for the model'!C503),Sheet1!$L$1:$AI$1,0),0)/4</f>
        <v>31.652631117308559</v>
      </c>
    </row>
    <row r="504" spans="1:4" x14ac:dyDescent="0.3">
      <c r="A504">
        <v>6</v>
      </c>
      <c r="B504">
        <v>1</v>
      </c>
      <c r="C504" s="2">
        <v>0.23958333333333334</v>
      </c>
      <c r="D504" s="4">
        <f ca="1">VLOOKUP(DATE(2021,B504,A504),Sheet1!J:AI,2+MATCH(HOUR('format for the model'!C504),Sheet1!$L$1:$AI$1,0),0)/4</f>
        <v>31.652631117308559</v>
      </c>
    </row>
    <row r="505" spans="1:4" x14ac:dyDescent="0.3">
      <c r="A505">
        <v>6</v>
      </c>
      <c r="B505">
        <v>1</v>
      </c>
      <c r="C505" s="2">
        <v>0.20833333333333334</v>
      </c>
      <c r="D505" s="4">
        <f ca="1">VLOOKUP(DATE(2021,B505,A505),Sheet1!J:AI,2+MATCH(HOUR('format for the model'!C505),Sheet1!$L$1:$AI$1,0),0)/4</f>
        <v>31.652631117308559</v>
      </c>
    </row>
    <row r="506" spans="1:4" x14ac:dyDescent="0.3">
      <c r="A506">
        <v>6</v>
      </c>
      <c r="B506">
        <v>1</v>
      </c>
      <c r="C506" s="2">
        <v>0.26041666666666669</v>
      </c>
      <c r="D506" s="4">
        <f ca="1">VLOOKUP(DATE(2021,B506,A506),Sheet1!J:AI,2+MATCH(HOUR('format for the model'!C506),Sheet1!$L$1:$AI$1,0),0)/4</f>
        <v>26.019753469351823</v>
      </c>
    </row>
    <row r="507" spans="1:4" x14ac:dyDescent="0.3">
      <c r="A507">
        <v>6</v>
      </c>
      <c r="B507">
        <v>1</v>
      </c>
      <c r="C507" s="2">
        <v>0.27083333333333331</v>
      </c>
      <c r="D507" s="4">
        <f ca="1">VLOOKUP(DATE(2021,B507,A507),Sheet1!J:AI,2+MATCH(HOUR('format for the model'!C507),Sheet1!$L$1:$AI$1,0),0)/4</f>
        <v>26.019753469351823</v>
      </c>
    </row>
    <row r="508" spans="1:4" x14ac:dyDescent="0.3">
      <c r="A508">
        <v>6</v>
      </c>
      <c r="B508">
        <v>1</v>
      </c>
      <c r="C508" s="2">
        <v>0.28125</v>
      </c>
      <c r="D508" s="4">
        <f ca="1">VLOOKUP(DATE(2021,B508,A508),Sheet1!J:AI,2+MATCH(HOUR('format for the model'!C508),Sheet1!$L$1:$AI$1,0),0)/4</f>
        <v>26.019753469351823</v>
      </c>
    </row>
    <row r="509" spans="1:4" x14ac:dyDescent="0.3">
      <c r="A509">
        <v>6</v>
      </c>
      <c r="B509">
        <v>1</v>
      </c>
      <c r="C509" s="2">
        <v>0.25</v>
      </c>
      <c r="D509" s="4">
        <f ca="1">VLOOKUP(DATE(2021,B509,A509),Sheet1!J:AI,2+MATCH(HOUR('format for the model'!C509),Sheet1!$L$1:$AI$1,0),0)/4</f>
        <v>26.019753469351823</v>
      </c>
    </row>
    <row r="510" spans="1:4" x14ac:dyDescent="0.3">
      <c r="A510">
        <v>6</v>
      </c>
      <c r="B510">
        <v>1</v>
      </c>
      <c r="C510" s="2">
        <v>0.30208333333333331</v>
      </c>
      <c r="D510" s="4">
        <f ca="1">VLOOKUP(DATE(2021,B510,A510),Sheet1!J:AI,2+MATCH(HOUR('format for the model'!C510),Sheet1!$L$1:$AI$1,0),0)/4</f>
        <v>33.60247119888011</v>
      </c>
    </row>
    <row r="511" spans="1:4" x14ac:dyDescent="0.3">
      <c r="A511">
        <v>6</v>
      </c>
      <c r="B511">
        <v>1</v>
      </c>
      <c r="C511" s="2">
        <v>0.3125</v>
      </c>
      <c r="D511" s="4">
        <f ca="1">VLOOKUP(DATE(2021,B511,A511),Sheet1!J:AI,2+MATCH(HOUR('format for the model'!C511),Sheet1!$L$1:$AI$1,0),0)/4</f>
        <v>33.60247119888011</v>
      </c>
    </row>
    <row r="512" spans="1:4" x14ac:dyDescent="0.3">
      <c r="A512">
        <v>6</v>
      </c>
      <c r="B512">
        <v>1</v>
      </c>
      <c r="C512" s="2">
        <v>0.32291666666666669</v>
      </c>
      <c r="D512" s="4">
        <f ca="1">VLOOKUP(DATE(2021,B512,A512),Sheet1!J:AI,2+MATCH(HOUR('format for the model'!C512),Sheet1!$L$1:$AI$1,0),0)/4</f>
        <v>33.60247119888011</v>
      </c>
    </row>
    <row r="513" spans="1:4" x14ac:dyDescent="0.3">
      <c r="A513">
        <v>6</v>
      </c>
      <c r="B513">
        <v>1</v>
      </c>
      <c r="C513" s="2">
        <v>0.29166666666666669</v>
      </c>
      <c r="D513" s="4">
        <f ca="1">VLOOKUP(DATE(2021,B513,A513),Sheet1!J:AI,2+MATCH(HOUR('format for the model'!C513),Sheet1!$L$1:$AI$1,0),0)/4</f>
        <v>33.60247119888011</v>
      </c>
    </row>
    <row r="514" spans="1:4" x14ac:dyDescent="0.3">
      <c r="A514">
        <v>6</v>
      </c>
      <c r="B514">
        <v>1</v>
      </c>
      <c r="C514" s="2">
        <v>0.34375</v>
      </c>
      <c r="D514" s="4">
        <f ca="1">VLOOKUP(DATE(2021,B514,A514),Sheet1!J:AI,2+MATCH(HOUR('format for the model'!C514),Sheet1!$L$1:$AI$1,0),0)/4</f>
        <v>56.693128620556962</v>
      </c>
    </row>
    <row r="515" spans="1:4" x14ac:dyDescent="0.3">
      <c r="A515">
        <v>6</v>
      </c>
      <c r="B515">
        <v>1</v>
      </c>
      <c r="C515" s="2">
        <v>0.35416666666666669</v>
      </c>
      <c r="D515" s="4">
        <f ca="1">VLOOKUP(DATE(2021,B515,A515),Sheet1!J:AI,2+MATCH(HOUR('format for the model'!C515),Sheet1!$L$1:$AI$1,0),0)/4</f>
        <v>56.693128620556962</v>
      </c>
    </row>
    <row r="516" spans="1:4" x14ac:dyDescent="0.3">
      <c r="A516">
        <v>6</v>
      </c>
      <c r="B516">
        <v>1</v>
      </c>
      <c r="C516" s="2">
        <v>0.36458333333333331</v>
      </c>
      <c r="D516" s="4">
        <f ca="1">VLOOKUP(DATE(2021,B516,A516),Sheet1!J:AI,2+MATCH(HOUR('format for the model'!C516),Sheet1!$L$1:$AI$1,0),0)/4</f>
        <v>56.693128620556962</v>
      </c>
    </row>
    <row r="517" spans="1:4" x14ac:dyDescent="0.3">
      <c r="A517">
        <v>6</v>
      </c>
      <c r="B517">
        <v>1</v>
      </c>
      <c r="C517" s="2">
        <v>0.33333333333333331</v>
      </c>
      <c r="D517" s="4">
        <f ca="1">VLOOKUP(DATE(2021,B517,A517),Sheet1!J:AI,2+MATCH(HOUR('format for the model'!C517),Sheet1!$L$1:$AI$1,0),0)/4</f>
        <v>56.693128620556962</v>
      </c>
    </row>
    <row r="518" spans="1:4" x14ac:dyDescent="0.3">
      <c r="A518">
        <v>6</v>
      </c>
      <c r="B518">
        <v>1</v>
      </c>
      <c r="C518" s="2">
        <v>0.38541666666666669</v>
      </c>
      <c r="D518" s="4">
        <f ca="1">VLOOKUP(DATE(2021,B518,A518),Sheet1!J:AI,2+MATCH(HOUR('format for the model'!C518),Sheet1!$L$1:$AI$1,0),0)/4</f>
        <v>165.60000000000002</v>
      </c>
    </row>
    <row r="519" spans="1:4" x14ac:dyDescent="0.3">
      <c r="A519">
        <v>6</v>
      </c>
      <c r="B519">
        <v>1</v>
      </c>
      <c r="C519" s="2">
        <v>0.39583333333333331</v>
      </c>
      <c r="D519" s="4">
        <f ca="1">VLOOKUP(DATE(2021,B519,A519),Sheet1!J:AI,2+MATCH(HOUR('format for the model'!C519),Sheet1!$L$1:$AI$1,0),0)/4</f>
        <v>165.60000000000002</v>
      </c>
    </row>
    <row r="520" spans="1:4" x14ac:dyDescent="0.3">
      <c r="A520">
        <v>6</v>
      </c>
      <c r="B520">
        <v>1</v>
      </c>
      <c r="C520" s="2">
        <v>0.40625</v>
      </c>
      <c r="D520" s="4">
        <f ca="1">VLOOKUP(DATE(2021,B520,A520),Sheet1!J:AI,2+MATCH(HOUR('format for the model'!C520),Sheet1!$L$1:$AI$1,0),0)/4</f>
        <v>165.60000000000002</v>
      </c>
    </row>
    <row r="521" spans="1:4" x14ac:dyDescent="0.3">
      <c r="A521">
        <v>6</v>
      </c>
      <c r="B521">
        <v>1</v>
      </c>
      <c r="C521" s="2">
        <v>0.375</v>
      </c>
      <c r="D521" s="4">
        <f ca="1">VLOOKUP(DATE(2021,B521,A521),Sheet1!J:AI,2+MATCH(HOUR('format for the model'!C521),Sheet1!$L$1:$AI$1,0),0)/4</f>
        <v>165.60000000000002</v>
      </c>
    </row>
    <row r="522" spans="1:4" x14ac:dyDescent="0.3">
      <c r="A522">
        <v>6</v>
      </c>
      <c r="B522">
        <v>1</v>
      </c>
      <c r="C522" s="2">
        <v>0.42708333333333331</v>
      </c>
      <c r="D522" s="4">
        <f ca="1">VLOOKUP(DATE(2021,B522,A522),Sheet1!J:AI,2+MATCH(HOUR('format for the model'!C522),Sheet1!$L$1:$AI$1,0),0)/4</f>
        <v>141.47005777749908</v>
      </c>
    </row>
    <row r="523" spans="1:4" x14ac:dyDescent="0.3">
      <c r="A523">
        <v>6</v>
      </c>
      <c r="B523">
        <v>1</v>
      </c>
      <c r="C523" s="2">
        <v>0.4375</v>
      </c>
      <c r="D523" s="4">
        <f ca="1">VLOOKUP(DATE(2021,B523,A523),Sheet1!J:AI,2+MATCH(HOUR('format for the model'!C523),Sheet1!$L$1:$AI$1,0),0)/4</f>
        <v>141.47005777749908</v>
      </c>
    </row>
    <row r="524" spans="1:4" x14ac:dyDescent="0.3">
      <c r="A524">
        <v>6</v>
      </c>
      <c r="B524">
        <v>1</v>
      </c>
      <c r="C524" s="2">
        <v>0.44791666666666669</v>
      </c>
      <c r="D524" s="4">
        <f ca="1">VLOOKUP(DATE(2021,B524,A524),Sheet1!J:AI,2+MATCH(HOUR('format for the model'!C524),Sheet1!$L$1:$AI$1,0),0)/4</f>
        <v>141.47005777749908</v>
      </c>
    </row>
    <row r="525" spans="1:4" x14ac:dyDescent="0.3">
      <c r="A525">
        <v>6</v>
      </c>
      <c r="B525">
        <v>1</v>
      </c>
      <c r="C525" s="2">
        <v>0.41666666666666669</v>
      </c>
      <c r="D525" s="4">
        <f ca="1">VLOOKUP(DATE(2021,B525,A525),Sheet1!J:AI,2+MATCH(HOUR('format for the model'!C525),Sheet1!$L$1:$AI$1,0),0)/4</f>
        <v>141.47005777749908</v>
      </c>
    </row>
    <row r="526" spans="1:4" x14ac:dyDescent="0.3">
      <c r="A526">
        <v>6</v>
      </c>
      <c r="B526">
        <v>1</v>
      </c>
      <c r="C526" s="2">
        <v>0.46875</v>
      </c>
      <c r="D526" s="4">
        <f ca="1">VLOOKUP(DATE(2021,B526,A526),Sheet1!J:AI,2+MATCH(HOUR('format for the model'!C526),Sheet1!$L$1:$AI$1,0),0)/4</f>
        <v>371.65386067182095</v>
      </c>
    </row>
    <row r="527" spans="1:4" x14ac:dyDescent="0.3">
      <c r="A527">
        <v>6</v>
      </c>
      <c r="B527">
        <v>1</v>
      </c>
      <c r="C527" s="2">
        <v>0.47916666666666669</v>
      </c>
      <c r="D527" s="4">
        <f ca="1">VLOOKUP(DATE(2021,B527,A527),Sheet1!J:AI,2+MATCH(HOUR('format for the model'!C527),Sheet1!$L$1:$AI$1,0),0)/4</f>
        <v>371.65386067182095</v>
      </c>
    </row>
    <row r="528" spans="1:4" x14ac:dyDescent="0.3">
      <c r="A528">
        <v>6</v>
      </c>
      <c r="B528">
        <v>1</v>
      </c>
      <c r="C528" s="2">
        <v>0.48958333333333331</v>
      </c>
      <c r="D528" s="4">
        <f ca="1">VLOOKUP(DATE(2021,B528,A528),Sheet1!J:AI,2+MATCH(HOUR('format for the model'!C528),Sheet1!$L$1:$AI$1,0),0)/4</f>
        <v>371.65386067182095</v>
      </c>
    </row>
    <row r="529" spans="1:4" x14ac:dyDescent="0.3">
      <c r="A529">
        <v>6</v>
      </c>
      <c r="B529">
        <v>1</v>
      </c>
      <c r="C529" s="2">
        <v>0.45833333333333331</v>
      </c>
      <c r="D529" s="4">
        <f ca="1">VLOOKUP(DATE(2021,B529,A529),Sheet1!J:AI,2+MATCH(HOUR('format for the model'!C529),Sheet1!$L$1:$AI$1,0),0)/4</f>
        <v>371.65386067182095</v>
      </c>
    </row>
    <row r="530" spans="1:4" x14ac:dyDescent="0.3">
      <c r="A530">
        <v>6</v>
      </c>
      <c r="B530">
        <v>1</v>
      </c>
      <c r="C530" s="2">
        <v>0.51041666666666663</v>
      </c>
      <c r="D530" s="4">
        <f ca="1">VLOOKUP(DATE(2021,B530,A530),Sheet1!J:AI,2+MATCH(HOUR('format for the model'!C530),Sheet1!$L$1:$AI$1,0),0)/4</f>
        <v>317.1386564134969</v>
      </c>
    </row>
    <row r="531" spans="1:4" x14ac:dyDescent="0.3">
      <c r="A531">
        <v>6</v>
      </c>
      <c r="B531">
        <v>1</v>
      </c>
      <c r="C531" s="2">
        <v>0.52083333333333337</v>
      </c>
      <c r="D531" s="4">
        <f ca="1">VLOOKUP(DATE(2021,B531,A531),Sheet1!J:AI,2+MATCH(HOUR('format for the model'!C531),Sheet1!$L$1:$AI$1,0),0)/4</f>
        <v>317.1386564134969</v>
      </c>
    </row>
    <row r="532" spans="1:4" x14ac:dyDescent="0.3">
      <c r="A532">
        <v>6</v>
      </c>
      <c r="B532">
        <v>1</v>
      </c>
      <c r="C532" s="2">
        <v>0.53125</v>
      </c>
      <c r="D532" s="4">
        <f ca="1">VLOOKUP(DATE(2021,B532,A532),Sheet1!J:AI,2+MATCH(HOUR('format for the model'!C532),Sheet1!$L$1:$AI$1,0),0)/4</f>
        <v>317.1386564134969</v>
      </c>
    </row>
    <row r="533" spans="1:4" x14ac:dyDescent="0.3">
      <c r="A533">
        <v>6</v>
      </c>
      <c r="B533">
        <v>1</v>
      </c>
      <c r="C533" s="2">
        <v>0.5</v>
      </c>
      <c r="D533" s="4">
        <f ca="1">VLOOKUP(DATE(2021,B533,A533),Sheet1!J:AI,2+MATCH(HOUR('format for the model'!C533),Sheet1!$L$1:$AI$1,0),0)/4</f>
        <v>317.1386564134969</v>
      </c>
    </row>
    <row r="534" spans="1:4" x14ac:dyDescent="0.3">
      <c r="A534">
        <v>6</v>
      </c>
      <c r="B534">
        <v>1</v>
      </c>
      <c r="C534" s="2">
        <v>0.55208333333333337</v>
      </c>
      <c r="D534" s="4">
        <f ca="1">VLOOKUP(DATE(2021,B534,A534),Sheet1!J:AI,2+MATCH(HOUR('format for the model'!C534),Sheet1!$L$1:$AI$1,0),0)/4</f>
        <v>276</v>
      </c>
    </row>
    <row r="535" spans="1:4" x14ac:dyDescent="0.3">
      <c r="A535">
        <v>6</v>
      </c>
      <c r="B535">
        <v>1</v>
      </c>
      <c r="C535" s="2">
        <v>0.5625</v>
      </c>
      <c r="D535" s="4">
        <f ca="1">VLOOKUP(DATE(2021,B535,A535),Sheet1!J:AI,2+MATCH(HOUR('format for the model'!C535),Sheet1!$L$1:$AI$1,0),0)/4</f>
        <v>276</v>
      </c>
    </row>
    <row r="536" spans="1:4" x14ac:dyDescent="0.3">
      <c r="A536">
        <v>6</v>
      </c>
      <c r="B536">
        <v>1</v>
      </c>
      <c r="C536" s="2">
        <v>0.57291666666666663</v>
      </c>
      <c r="D536" s="4">
        <f ca="1">VLOOKUP(DATE(2021,B536,A536),Sheet1!J:AI,2+MATCH(HOUR('format for the model'!C536),Sheet1!$L$1:$AI$1,0),0)/4</f>
        <v>276</v>
      </c>
    </row>
    <row r="537" spans="1:4" x14ac:dyDescent="0.3">
      <c r="A537">
        <v>6</v>
      </c>
      <c r="B537">
        <v>1</v>
      </c>
      <c r="C537" s="2">
        <v>0.54166666666666663</v>
      </c>
      <c r="D537" s="4">
        <f ca="1">VLOOKUP(DATE(2021,B537,A537),Sheet1!J:AI,2+MATCH(HOUR('format for the model'!C537),Sheet1!$L$1:$AI$1,0),0)/4</f>
        <v>276</v>
      </c>
    </row>
    <row r="538" spans="1:4" x14ac:dyDescent="0.3">
      <c r="A538">
        <v>6</v>
      </c>
      <c r="B538">
        <v>1</v>
      </c>
      <c r="C538" s="2">
        <v>0.59375</v>
      </c>
      <c r="D538" s="4">
        <f ca="1">VLOOKUP(DATE(2021,B538,A538),Sheet1!J:AI,2+MATCH(HOUR('format for the model'!C538),Sheet1!$L$1:$AI$1,0),0)/4</f>
        <v>276</v>
      </c>
    </row>
    <row r="539" spans="1:4" x14ac:dyDescent="0.3">
      <c r="A539">
        <v>6</v>
      </c>
      <c r="B539">
        <v>1</v>
      </c>
      <c r="C539" s="2">
        <v>0.60416666666666663</v>
      </c>
      <c r="D539" s="4">
        <f ca="1">VLOOKUP(DATE(2021,B539,A539),Sheet1!J:AI,2+MATCH(HOUR('format for the model'!C539),Sheet1!$L$1:$AI$1,0),0)/4</f>
        <v>276</v>
      </c>
    </row>
    <row r="540" spans="1:4" x14ac:dyDescent="0.3">
      <c r="A540">
        <v>6</v>
      </c>
      <c r="B540">
        <v>1</v>
      </c>
      <c r="C540" s="2">
        <v>0.61458333333333337</v>
      </c>
      <c r="D540" s="4">
        <f ca="1">VLOOKUP(DATE(2021,B540,A540),Sheet1!J:AI,2+MATCH(HOUR('format for the model'!C540),Sheet1!$L$1:$AI$1,0),0)/4</f>
        <v>276</v>
      </c>
    </row>
    <row r="541" spans="1:4" x14ac:dyDescent="0.3">
      <c r="A541">
        <v>6</v>
      </c>
      <c r="B541">
        <v>1</v>
      </c>
      <c r="C541" s="2">
        <v>0.58333333333333337</v>
      </c>
      <c r="D541" s="4">
        <f ca="1">VLOOKUP(DATE(2021,B541,A541),Sheet1!J:AI,2+MATCH(HOUR('format for the model'!C541),Sheet1!$L$1:$AI$1,0),0)/4</f>
        <v>276</v>
      </c>
    </row>
    <row r="542" spans="1:4" x14ac:dyDescent="0.3">
      <c r="A542">
        <v>6</v>
      </c>
      <c r="B542">
        <v>1</v>
      </c>
      <c r="C542" s="2">
        <v>0.63541666666666663</v>
      </c>
      <c r="D542" s="4">
        <f ca="1">VLOOKUP(DATE(2021,B542,A542),Sheet1!J:AI,2+MATCH(HOUR('format for the model'!C542),Sheet1!$L$1:$AI$1,0),0)/4</f>
        <v>317.09902125155713</v>
      </c>
    </row>
    <row r="543" spans="1:4" x14ac:dyDescent="0.3">
      <c r="A543">
        <v>6</v>
      </c>
      <c r="B543">
        <v>1</v>
      </c>
      <c r="C543" s="2">
        <v>0.64583333333333337</v>
      </c>
      <c r="D543" s="4">
        <f ca="1">VLOOKUP(DATE(2021,B543,A543),Sheet1!J:AI,2+MATCH(HOUR('format for the model'!C543),Sheet1!$L$1:$AI$1,0),0)/4</f>
        <v>317.09902125155713</v>
      </c>
    </row>
    <row r="544" spans="1:4" x14ac:dyDescent="0.3">
      <c r="A544">
        <v>6</v>
      </c>
      <c r="B544">
        <v>1</v>
      </c>
      <c r="C544" s="2">
        <v>0.65625</v>
      </c>
      <c r="D544" s="4">
        <f ca="1">VLOOKUP(DATE(2021,B544,A544),Sheet1!J:AI,2+MATCH(HOUR('format for the model'!C544),Sheet1!$L$1:$AI$1,0),0)/4</f>
        <v>317.09902125155713</v>
      </c>
    </row>
    <row r="545" spans="1:4" x14ac:dyDescent="0.3">
      <c r="A545">
        <v>6</v>
      </c>
      <c r="B545">
        <v>1</v>
      </c>
      <c r="C545" s="2">
        <v>0.625</v>
      </c>
      <c r="D545" s="4">
        <f ca="1">VLOOKUP(DATE(2021,B545,A545),Sheet1!J:AI,2+MATCH(HOUR('format for the model'!C545),Sheet1!$L$1:$AI$1,0),0)/4</f>
        <v>317.09902125155713</v>
      </c>
    </row>
    <row r="546" spans="1:4" x14ac:dyDescent="0.3">
      <c r="A546">
        <v>6</v>
      </c>
      <c r="B546">
        <v>1</v>
      </c>
      <c r="C546" s="2">
        <v>0.67708333333333337</v>
      </c>
      <c r="D546" s="4">
        <f ca="1">VLOOKUP(DATE(2021,B546,A546),Sheet1!J:AI,2+MATCH(HOUR('format for the model'!C546),Sheet1!$L$1:$AI$1,0),0)/4</f>
        <v>330.73520752476009</v>
      </c>
    </row>
    <row r="547" spans="1:4" x14ac:dyDescent="0.3">
      <c r="A547">
        <v>6</v>
      </c>
      <c r="B547">
        <v>1</v>
      </c>
      <c r="C547" s="2">
        <v>0.6875</v>
      </c>
      <c r="D547" s="4">
        <f ca="1">VLOOKUP(DATE(2021,B547,A547),Sheet1!J:AI,2+MATCH(HOUR('format for the model'!C547),Sheet1!$L$1:$AI$1,0),0)/4</f>
        <v>330.73520752476009</v>
      </c>
    </row>
    <row r="548" spans="1:4" x14ac:dyDescent="0.3">
      <c r="A548">
        <v>6</v>
      </c>
      <c r="B548">
        <v>1</v>
      </c>
      <c r="C548" s="2">
        <v>0.69791666666666663</v>
      </c>
      <c r="D548" s="4">
        <f ca="1">VLOOKUP(DATE(2021,B548,A548),Sheet1!J:AI,2+MATCH(HOUR('format for the model'!C548),Sheet1!$L$1:$AI$1,0),0)/4</f>
        <v>330.73520752476009</v>
      </c>
    </row>
    <row r="549" spans="1:4" x14ac:dyDescent="0.3">
      <c r="A549">
        <v>6</v>
      </c>
      <c r="B549">
        <v>1</v>
      </c>
      <c r="C549" s="2">
        <v>0.66666666666666663</v>
      </c>
      <c r="D549" s="4">
        <f ca="1">VLOOKUP(DATE(2021,B549,A549),Sheet1!J:AI,2+MATCH(HOUR('format for the model'!C549),Sheet1!$L$1:$AI$1,0),0)/4</f>
        <v>330.73520752476009</v>
      </c>
    </row>
    <row r="550" spans="1:4" x14ac:dyDescent="0.3">
      <c r="A550">
        <v>6</v>
      </c>
      <c r="B550">
        <v>1</v>
      </c>
      <c r="C550" s="2">
        <v>0.71875</v>
      </c>
      <c r="D550" s="4">
        <f ca="1">VLOOKUP(DATE(2021,B550,A550),Sheet1!J:AI,2+MATCH(HOUR('format for the model'!C550),Sheet1!$L$1:$AI$1,0),0)/4</f>
        <v>197.45563544984475</v>
      </c>
    </row>
    <row r="551" spans="1:4" x14ac:dyDescent="0.3">
      <c r="A551">
        <v>6</v>
      </c>
      <c r="B551">
        <v>1</v>
      </c>
      <c r="C551" s="2">
        <v>0.72916666666666663</v>
      </c>
      <c r="D551" s="4">
        <f ca="1">VLOOKUP(DATE(2021,B551,A551),Sheet1!J:AI,2+MATCH(HOUR('format for the model'!C551),Sheet1!$L$1:$AI$1,0),0)/4</f>
        <v>197.45563544984475</v>
      </c>
    </row>
    <row r="552" spans="1:4" x14ac:dyDescent="0.3">
      <c r="A552">
        <v>6</v>
      </c>
      <c r="B552">
        <v>1</v>
      </c>
      <c r="C552" s="2">
        <v>0.73958333333333337</v>
      </c>
      <c r="D552" s="4">
        <f ca="1">VLOOKUP(DATE(2021,B552,A552),Sheet1!J:AI,2+MATCH(HOUR('format for the model'!C552),Sheet1!$L$1:$AI$1,0),0)/4</f>
        <v>197.45563544984475</v>
      </c>
    </row>
    <row r="553" spans="1:4" x14ac:dyDescent="0.3">
      <c r="A553">
        <v>6</v>
      </c>
      <c r="B553">
        <v>1</v>
      </c>
      <c r="C553" s="2">
        <v>0.70833333333333337</v>
      </c>
      <c r="D553" s="4">
        <f ca="1">VLOOKUP(DATE(2021,B553,A553),Sheet1!J:AI,2+MATCH(HOUR('format for the model'!C553),Sheet1!$L$1:$AI$1,0),0)/4</f>
        <v>197.45563544984475</v>
      </c>
    </row>
    <row r="554" spans="1:4" x14ac:dyDescent="0.3">
      <c r="A554">
        <v>6</v>
      </c>
      <c r="B554">
        <v>1</v>
      </c>
      <c r="C554" s="2">
        <v>0.76041666666666663</v>
      </c>
      <c r="D554" s="4">
        <f ca="1">VLOOKUP(DATE(2021,B554,A554),Sheet1!J:AI,2+MATCH(HOUR('format for the model'!C554),Sheet1!$L$1:$AI$1,0),0)/4</f>
        <v>220.8</v>
      </c>
    </row>
    <row r="555" spans="1:4" x14ac:dyDescent="0.3">
      <c r="A555">
        <v>6</v>
      </c>
      <c r="B555">
        <v>1</v>
      </c>
      <c r="C555" s="2">
        <v>0.77083333333333337</v>
      </c>
      <c r="D555" s="4">
        <f ca="1">VLOOKUP(DATE(2021,B555,A555),Sheet1!J:AI,2+MATCH(HOUR('format for the model'!C555),Sheet1!$L$1:$AI$1,0),0)/4</f>
        <v>220.8</v>
      </c>
    </row>
    <row r="556" spans="1:4" x14ac:dyDescent="0.3">
      <c r="A556">
        <v>6</v>
      </c>
      <c r="B556">
        <v>1</v>
      </c>
      <c r="C556" s="2">
        <v>0.78125</v>
      </c>
      <c r="D556" s="4">
        <f ca="1">VLOOKUP(DATE(2021,B556,A556),Sheet1!J:AI,2+MATCH(HOUR('format for the model'!C556),Sheet1!$L$1:$AI$1,0),0)/4</f>
        <v>220.8</v>
      </c>
    </row>
    <row r="557" spans="1:4" x14ac:dyDescent="0.3">
      <c r="A557">
        <v>6</v>
      </c>
      <c r="B557">
        <v>1</v>
      </c>
      <c r="C557" s="2">
        <v>0.75</v>
      </c>
      <c r="D557" s="4">
        <f ca="1">VLOOKUP(DATE(2021,B557,A557),Sheet1!J:AI,2+MATCH(HOUR('format for the model'!C557),Sheet1!$L$1:$AI$1,0),0)/4</f>
        <v>220.8</v>
      </c>
    </row>
    <row r="558" spans="1:4" x14ac:dyDescent="0.3">
      <c r="A558">
        <v>6</v>
      </c>
      <c r="B558">
        <v>1</v>
      </c>
      <c r="C558" s="2">
        <v>0.80208333333333337</v>
      </c>
      <c r="D558" s="4">
        <f ca="1">VLOOKUP(DATE(2021,B558,A558),Sheet1!J:AI,2+MATCH(HOUR('format for the model'!C558),Sheet1!$L$1:$AI$1,0),0)/4</f>
        <v>129.1306013333045</v>
      </c>
    </row>
    <row r="559" spans="1:4" x14ac:dyDescent="0.3">
      <c r="A559">
        <v>6</v>
      </c>
      <c r="B559">
        <v>1</v>
      </c>
      <c r="C559" s="2">
        <v>0.8125</v>
      </c>
      <c r="D559" s="4">
        <f ca="1">VLOOKUP(DATE(2021,B559,A559),Sheet1!J:AI,2+MATCH(HOUR('format for the model'!C559),Sheet1!$L$1:$AI$1,0),0)/4</f>
        <v>129.1306013333045</v>
      </c>
    </row>
    <row r="560" spans="1:4" x14ac:dyDescent="0.3">
      <c r="A560">
        <v>6</v>
      </c>
      <c r="B560">
        <v>1</v>
      </c>
      <c r="C560" s="2">
        <v>0.82291666666666663</v>
      </c>
      <c r="D560" s="4">
        <f ca="1">VLOOKUP(DATE(2021,B560,A560),Sheet1!J:AI,2+MATCH(HOUR('format for the model'!C560),Sheet1!$L$1:$AI$1,0),0)/4</f>
        <v>129.1306013333045</v>
      </c>
    </row>
    <row r="561" spans="1:4" x14ac:dyDescent="0.3">
      <c r="A561">
        <v>6</v>
      </c>
      <c r="B561">
        <v>1</v>
      </c>
      <c r="C561" s="2">
        <v>0.79166666666666663</v>
      </c>
      <c r="D561" s="4">
        <f ca="1">VLOOKUP(DATE(2021,B561,A561),Sheet1!J:AI,2+MATCH(HOUR('format for the model'!C561),Sheet1!$L$1:$AI$1,0),0)/4</f>
        <v>129.1306013333045</v>
      </c>
    </row>
    <row r="562" spans="1:4" x14ac:dyDescent="0.3">
      <c r="A562">
        <v>6</v>
      </c>
      <c r="B562">
        <v>1</v>
      </c>
      <c r="C562" s="2">
        <v>0.84375</v>
      </c>
      <c r="D562" s="4">
        <f ca="1">VLOOKUP(DATE(2021,B562,A562),Sheet1!J:AI,2+MATCH(HOUR('format for the model'!C562),Sheet1!$L$1:$AI$1,0),0)/4</f>
        <v>64.746682750892973</v>
      </c>
    </row>
    <row r="563" spans="1:4" x14ac:dyDescent="0.3">
      <c r="A563">
        <v>6</v>
      </c>
      <c r="B563">
        <v>1</v>
      </c>
      <c r="C563" s="2">
        <v>0.85416666666666663</v>
      </c>
      <c r="D563" s="4">
        <f ca="1">VLOOKUP(DATE(2021,B563,A563),Sheet1!J:AI,2+MATCH(HOUR('format for the model'!C563),Sheet1!$L$1:$AI$1,0),0)/4</f>
        <v>64.746682750892973</v>
      </c>
    </row>
    <row r="564" spans="1:4" x14ac:dyDescent="0.3">
      <c r="A564">
        <v>6</v>
      </c>
      <c r="B564">
        <v>1</v>
      </c>
      <c r="C564" s="2">
        <v>0.86458333333333337</v>
      </c>
      <c r="D564" s="4">
        <f ca="1">VLOOKUP(DATE(2021,B564,A564),Sheet1!J:AI,2+MATCH(HOUR('format for the model'!C564),Sheet1!$L$1:$AI$1,0),0)/4</f>
        <v>64.746682750892973</v>
      </c>
    </row>
    <row r="565" spans="1:4" x14ac:dyDescent="0.3">
      <c r="A565">
        <v>6</v>
      </c>
      <c r="B565">
        <v>1</v>
      </c>
      <c r="C565" s="2">
        <v>0.83333333333333337</v>
      </c>
      <c r="D565" s="4">
        <f ca="1">VLOOKUP(DATE(2021,B565,A565),Sheet1!J:AI,2+MATCH(HOUR('format for the model'!C565),Sheet1!$L$1:$AI$1,0),0)/4</f>
        <v>64.746682750892973</v>
      </c>
    </row>
    <row r="566" spans="1:4" x14ac:dyDescent="0.3">
      <c r="A566">
        <v>6</v>
      </c>
      <c r="B566">
        <v>1</v>
      </c>
      <c r="C566" s="2">
        <v>0.88541666666666663</v>
      </c>
      <c r="D566" s="4">
        <f ca="1">VLOOKUP(DATE(2021,B566,A566),Sheet1!J:AI,2+MATCH(HOUR('format for the model'!C566),Sheet1!$L$1:$AI$1,0),0)/4</f>
        <v>37.059154847232065</v>
      </c>
    </row>
    <row r="567" spans="1:4" x14ac:dyDescent="0.3">
      <c r="A567">
        <v>6</v>
      </c>
      <c r="B567">
        <v>1</v>
      </c>
      <c r="C567" s="2">
        <v>0.89583333333333337</v>
      </c>
      <c r="D567" s="4">
        <f ca="1">VLOOKUP(DATE(2021,B567,A567),Sheet1!J:AI,2+MATCH(HOUR('format for the model'!C567),Sheet1!$L$1:$AI$1,0),0)/4</f>
        <v>37.059154847232065</v>
      </c>
    </row>
    <row r="568" spans="1:4" x14ac:dyDescent="0.3">
      <c r="A568">
        <v>6</v>
      </c>
      <c r="B568">
        <v>1</v>
      </c>
      <c r="C568" s="2">
        <v>0.90625</v>
      </c>
      <c r="D568" s="4">
        <f ca="1">VLOOKUP(DATE(2021,B568,A568),Sheet1!J:AI,2+MATCH(HOUR('format for the model'!C568),Sheet1!$L$1:$AI$1,0),0)/4</f>
        <v>37.059154847232065</v>
      </c>
    </row>
    <row r="569" spans="1:4" x14ac:dyDescent="0.3">
      <c r="A569">
        <v>6</v>
      </c>
      <c r="B569">
        <v>1</v>
      </c>
      <c r="C569" s="2">
        <v>0.875</v>
      </c>
      <c r="D569" s="4">
        <f ca="1">VLOOKUP(DATE(2021,B569,A569),Sheet1!J:AI,2+MATCH(HOUR('format for the model'!C569),Sheet1!$L$1:$AI$1,0),0)/4</f>
        <v>37.059154847232065</v>
      </c>
    </row>
    <row r="570" spans="1:4" x14ac:dyDescent="0.3">
      <c r="A570">
        <v>6</v>
      </c>
      <c r="B570">
        <v>1</v>
      </c>
      <c r="C570" s="2">
        <v>0.92708333333333337</v>
      </c>
      <c r="D570" s="4">
        <f ca="1">VLOOKUP(DATE(2021,B570,A570),Sheet1!J:AI,2+MATCH(HOUR('format for the model'!C570),Sheet1!$L$1:$AI$1,0),0)/4</f>
        <v>36.656305193919124</v>
      </c>
    </row>
    <row r="571" spans="1:4" x14ac:dyDescent="0.3">
      <c r="A571">
        <v>6</v>
      </c>
      <c r="B571">
        <v>1</v>
      </c>
      <c r="C571" s="2">
        <v>0.9375</v>
      </c>
      <c r="D571" s="4">
        <f ca="1">VLOOKUP(DATE(2021,B571,A571),Sheet1!J:AI,2+MATCH(HOUR('format for the model'!C571),Sheet1!$L$1:$AI$1,0),0)/4</f>
        <v>36.656305193919124</v>
      </c>
    </row>
    <row r="572" spans="1:4" x14ac:dyDescent="0.3">
      <c r="A572">
        <v>6</v>
      </c>
      <c r="B572">
        <v>1</v>
      </c>
      <c r="C572" s="2">
        <v>0.94791666666666663</v>
      </c>
      <c r="D572" s="4">
        <f ca="1">VLOOKUP(DATE(2021,B572,A572),Sheet1!J:AI,2+MATCH(HOUR('format for the model'!C572),Sheet1!$L$1:$AI$1,0),0)/4</f>
        <v>36.656305193919124</v>
      </c>
    </row>
    <row r="573" spans="1:4" x14ac:dyDescent="0.3">
      <c r="A573">
        <v>6</v>
      </c>
      <c r="B573">
        <v>1</v>
      </c>
      <c r="C573" s="2">
        <v>0.91666666666666663</v>
      </c>
      <c r="D573" s="4">
        <f ca="1">VLOOKUP(DATE(2021,B573,A573),Sheet1!J:AI,2+MATCH(HOUR('format for the model'!C573),Sheet1!$L$1:$AI$1,0),0)/4</f>
        <v>36.656305193919124</v>
      </c>
    </row>
    <row r="574" spans="1:4" x14ac:dyDescent="0.3">
      <c r="A574">
        <v>6</v>
      </c>
      <c r="B574">
        <v>1</v>
      </c>
      <c r="C574" s="2">
        <v>0.96875</v>
      </c>
      <c r="D574" s="4">
        <f ca="1">VLOOKUP(DATE(2021,B574,A574),Sheet1!J:AI,2+MATCH(HOUR('format for the model'!C574),Sheet1!$L$1:$AI$1,0),0)/4</f>
        <v>19.721721790744311</v>
      </c>
    </row>
    <row r="575" spans="1:4" x14ac:dyDescent="0.3">
      <c r="A575">
        <v>6</v>
      </c>
      <c r="B575">
        <v>1</v>
      </c>
      <c r="C575" s="2">
        <v>0.97916666666666663</v>
      </c>
      <c r="D575" s="4">
        <f ca="1">VLOOKUP(DATE(2021,B575,A575),Sheet1!J:AI,2+MATCH(HOUR('format for the model'!C575),Sheet1!$L$1:$AI$1,0),0)/4</f>
        <v>19.721721790744311</v>
      </c>
    </row>
    <row r="576" spans="1:4" x14ac:dyDescent="0.3">
      <c r="A576">
        <v>6</v>
      </c>
      <c r="B576">
        <v>1</v>
      </c>
      <c r="C576" s="2">
        <v>0.98958333333333337</v>
      </c>
      <c r="D576" s="4">
        <f ca="1">VLOOKUP(DATE(2021,B576,A576),Sheet1!J:AI,2+MATCH(HOUR('format for the model'!C576),Sheet1!$L$1:$AI$1,0),0)/4</f>
        <v>19.721721790744311</v>
      </c>
    </row>
    <row r="577" spans="1:4" x14ac:dyDescent="0.3">
      <c r="A577">
        <v>6</v>
      </c>
      <c r="B577">
        <v>1</v>
      </c>
      <c r="C577" s="2">
        <v>0.95833333333333337</v>
      </c>
      <c r="D577" s="4">
        <f ca="1">VLOOKUP(DATE(2021,B577,A577),Sheet1!J:AI,2+MATCH(HOUR('format for the model'!C577),Sheet1!$L$1:$AI$1,0),0)/4</f>
        <v>19.721721790744311</v>
      </c>
    </row>
    <row r="578" spans="1:4" x14ac:dyDescent="0.3">
      <c r="A578">
        <v>7</v>
      </c>
      <c r="B578">
        <v>1</v>
      </c>
      <c r="C578" s="2">
        <v>1.0416666666666666E-2</v>
      </c>
      <c r="D578" s="4">
        <f ca="1">VLOOKUP(DATE(2021,B578,A578),Sheet1!J:AI,2+MATCH(HOUR('format for the model'!C578),Sheet1!$L$1:$AI$1,0),0)/4</f>
        <v>32.550790365881561</v>
      </c>
    </row>
    <row r="579" spans="1:4" x14ac:dyDescent="0.3">
      <c r="A579">
        <v>7</v>
      </c>
      <c r="B579">
        <v>1</v>
      </c>
      <c r="C579" s="2">
        <v>2.0833333333333332E-2</v>
      </c>
      <c r="D579" s="4">
        <f ca="1">VLOOKUP(DATE(2021,B579,A579),Sheet1!J:AI,2+MATCH(HOUR('format for the model'!C579),Sheet1!$L$1:$AI$1,0),0)/4</f>
        <v>32.550790365881561</v>
      </c>
    </row>
    <row r="580" spans="1:4" x14ac:dyDescent="0.3">
      <c r="A580">
        <v>7</v>
      </c>
      <c r="B580">
        <v>1</v>
      </c>
      <c r="C580" s="2">
        <v>3.125E-2</v>
      </c>
      <c r="D580" s="4">
        <f ca="1">VLOOKUP(DATE(2021,B580,A580),Sheet1!J:AI,2+MATCH(HOUR('format for the model'!C580),Sheet1!$L$1:$AI$1,0),0)/4</f>
        <v>32.550790365881561</v>
      </c>
    </row>
    <row r="581" spans="1:4" x14ac:dyDescent="0.3">
      <c r="A581">
        <v>7</v>
      </c>
      <c r="B581">
        <v>1</v>
      </c>
      <c r="C581" s="2">
        <v>0</v>
      </c>
      <c r="D581" s="4">
        <f ca="1">VLOOKUP(DATE(2021,B581,A581),Sheet1!J:AI,2+MATCH(HOUR('format for the model'!C581),Sheet1!$L$1:$AI$1,0),0)/4</f>
        <v>32.550790365881561</v>
      </c>
    </row>
    <row r="582" spans="1:4" x14ac:dyDescent="0.3">
      <c r="A582">
        <v>7</v>
      </c>
      <c r="B582">
        <v>1</v>
      </c>
      <c r="C582" s="2">
        <v>5.2083333333333336E-2</v>
      </c>
      <c r="D582" s="4">
        <f ca="1">VLOOKUP(DATE(2021,B582,A582),Sheet1!J:AI,2+MATCH(HOUR('format for the model'!C582),Sheet1!$L$1:$AI$1,0),0)/4</f>
        <v>27.6</v>
      </c>
    </row>
    <row r="583" spans="1:4" x14ac:dyDescent="0.3">
      <c r="A583">
        <v>7</v>
      </c>
      <c r="B583">
        <v>1</v>
      </c>
      <c r="C583" s="2">
        <v>6.25E-2</v>
      </c>
      <c r="D583" s="4">
        <f ca="1">VLOOKUP(DATE(2021,B583,A583),Sheet1!J:AI,2+MATCH(HOUR('format for the model'!C583),Sheet1!$L$1:$AI$1,0),0)/4</f>
        <v>27.6</v>
      </c>
    </row>
    <row r="584" spans="1:4" x14ac:dyDescent="0.3">
      <c r="A584">
        <v>7</v>
      </c>
      <c r="B584">
        <v>1</v>
      </c>
      <c r="C584" s="2">
        <v>7.2916666666666671E-2</v>
      </c>
      <c r="D584" s="4">
        <f ca="1">VLOOKUP(DATE(2021,B584,A584),Sheet1!J:AI,2+MATCH(HOUR('format for the model'!C584),Sheet1!$L$1:$AI$1,0),0)/4</f>
        <v>27.6</v>
      </c>
    </row>
    <row r="585" spans="1:4" x14ac:dyDescent="0.3">
      <c r="A585">
        <v>7</v>
      </c>
      <c r="B585">
        <v>1</v>
      </c>
      <c r="C585" s="2">
        <v>4.1666666666666664E-2</v>
      </c>
      <c r="D585" s="4">
        <f ca="1">VLOOKUP(DATE(2021,B585,A585),Sheet1!J:AI,2+MATCH(HOUR('format for the model'!C585),Sheet1!$L$1:$AI$1,0),0)/4</f>
        <v>27.6</v>
      </c>
    </row>
    <row r="586" spans="1:4" x14ac:dyDescent="0.3">
      <c r="A586">
        <v>7</v>
      </c>
      <c r="B586">
        <v>1</v>
      </c>
      <c r="C586" s="2">
        <v>9.375E-2</v>
      </c>
      <c r="D586" s="4">
        <f ca="1">VLOOKUP(DATE(2021,B586,A586),Sheet1!J:AI,2+MATCH(HOUR('format for the model'!C586),Sheet1!$L$1:$AI$1,0),0)/4</f>
        <v>27.6</v>
      </c>
    </row>
    <row r="587" spans="1:4" x14ac:dyDescent="0.3">
      <c r="A587">
        <v>7</v>
      </c>
      <c r="B587">
        <v>1</v>
      </c>
      <c r="C587" s="2">
        <v>0.10416666666666667</v>
      </c>
      <c r="D587" s="4">
        <f ca="1">VLOOKUP(DATE(2021,B587,A587),Sheet1!J:AI,2+MATCH(HOUR('format for the model'!C587),Sheet1!$L$1:$AI$1,0),0)/4</f>
        <v>27.6</v>
      </c>
    </row>
    <row r="588" spans="1:4" x14ac:dyDescent="0.3">
      <c r="A588">
        <v>7</v>
      </c>
      <c r="B588">
        <v>1</v>
      </c>
      <c r="C588" s="2">
        <v>0.11458333333333333</v>
      </c>
      <c r="D588" s="4">
        <f ca="1">VLOOKUP(DATE(2021,B588,A588),Sheet1!J:AI,2+MATCH(HOUR('format for the model'!C588),Sheet1!$L$1:$AI$1,0),0)/4</f>
        <v>27.6</v>
      </c>
    </row>
    <row r="589" spans="1:4" x14ac:dyDescent="0.3">
      <c r="A589">
        <v>7</v>
      </c>
      <c r="B589">
        <v>1</v>
      </c>
      <c r="C589" s="2">
        <v>8.3333333333333329E-2</v>
      </c>
      <c r="D589" s="4">
        <f ca="1">VLOOKUP(DATE(2021,B589,A589),Sheet1!J:AI,2+MATCH(HOUR('format for the model'!C589),Sheet1!$L$1:$AI$1,0),0)/4</f>
        <v>27.6</v>
      </c>
    </row>
    <row r="590" spans="1:4" x14ac:dyDescent="0.3">
      <c r="A590">
        <v>7</v>
      </c>
      <c r="B590">
        <v>1</v>
      </c>
      <c r="C590" s="2">
        <v>0.13541666666666666</v>
      </c>
      <c r="D590" s="4">
        <f ca="1">VLOOKUP(DATE(2021,B590,A590),Sheet1!J:AI,2+MATCH(HOUR('format for the model'!C590),Sheet1!$L$1:$AI$1,0),0)/4</f>
        <v>27.6</v>
      </c>
    </row>
    <row r="591" spans="1:4" x14ac:dyDescent="0.3">
      <c r="A591">
        <v>7</v>
      </c>
      <c r="B591">
        <v>1</v>
      </c>
      <c r="C591" s="2">
        <v>0.14583333333333334</v>
      </c>
      <c r="D591" s="4">
        <f ca="1">VLOOKUP(DATE(2021,B591,A591),Sheet1!J:AI,2+MATCH(HOUR('format for the model'!C591),Sheet1!$L$1:$AI$1,0),0)/4</f>
        <v>27.6</v>
      </c>
    </row>
    <row r="592" spans="1:4" x14ac:dyDescent="0.3">
      <c r="A592">
        <v>7</v>
      </c>
      <c r="B592">
        <v>1</v>
      </c>
      <c r="C592" s="2">
        <v>0.15625</v>
      </c>
      <c r="D592" s="4">
        <f ca="1">VLOOKUP(DATE(2021,B592,A592),Sheet1!J:AI,2+MATCH(HOUR('format for the model'!C592),Sheet1!$L$1:$AI$1,0),0)/4</f>
        <v>27.6</v>
      </c>
    </row>
    <row r="593" spans="1:4" x14ac:dyDescent="0.3">
      <c r="A593">
        <v>7</v>
      </c>
      <c r="B593">
        <v>1</v>
      </c>
      <c r="C593" s="2">
        <v>0.125</v>
      </c>
      <c r="D593" s="4">
        <f ca="1">VLOOKUP(DATE(2021,B593,A593),Sheet1!J:AI,2+MATCH(HOUR('format for the model'!C593),Sheet1!$L$1:$AI$1,0),0)/4</f>
        <v>27.6</v>
      </c>
    </row>
    <row r="594" spans="1:4" x14ac:dyDescent="0.3">
      <c r="A594">
        <v>7</v>
      </c>
      <c r="B594">
        <v>1</v>
      </c>
      <c r="C594" s="2">
        <v>0.17708333333333334</v>
      </c>
      <c r="D594" s="4">
        <f ca="1">VLOOKUP(DATE(2021,B594,A594),Sheet1!J:AI,2+MATCH(HOUR('format for the model'!C594),Sheet1!$L$1:$AI$1,0),0)/4</f>
        <v>27.271249692645309</v>
      </c>
    </row>
    <row r="595" spans="1:4" x14ac:dyDescent="0.3">
      <c r="A595">
        <v>7</v>
      </c>
      <c r="B595">
        <v>1</v>
      </c>
      <c r="C595" s="2">
        <v>0.1875</v>
      </c>
      <c r="D595" s="4">
        <f ca="1">VLOOKUP(DATE(2021,B595,A595),Sheet1!J:AI,2+MATCH(HOUR('format for the model'!C595),Sheet1!$L$1:$AI$1,0),0)/4</f>
        <v>27.271249692645309</v>
      </c>
    </row>
    <row r="596" spans="1:4" x14ac:dyDescent="0.3">
      <c r="A596">
        <v>7</v>
      </c>
      <c r="B596">
        <v>1</v>
      </c>
      <c r="C596" s="2">
        <v>0.19791666666666666</v>
      </c>
      <c r="D596" s="4">
        <f ca="1">VLOOKUP(DATE(2021,B596,A596),Sheet1!J:AI,2+MATCH(HOUR('format for the model'!C596),Sheet1!$L$1:$AI$1,0),0)/4</f>
        <v>27.271249692645309</v>
      </c>
    </row>
    <row r="597" spans="1:4" x14ac:dyDescent="0.3">
      <c r="A597">
        <v>7</v>
      </c>
      <c r="B597">
        <v>1</v>
      </c>
      <c r="C597" s="2">
        <v>0.16666666666666666</v>
      </c>
      <c r="D597" s="4">
        <f ca="1">VLOOKUP(DATE(2021,B597,A597),Sheet1!J:AI,2+MATCH(HOUR('format for the model'!C597),Sheet1!$L$1:$AI$1,0),0)/4</f>
        <v>27.271249692645309</v>
      </c>
    </row>
    <row r="598" spans="1:4" x14ac:dyDescent="0.3">
      <c r="A598">
        <v>7</v>
      </c>
      <c r="B598">
        <v>1</v>
      </c>
      <c r="C598" s="2">
        <v>0.21875</v>
      </c>
      <c r="D598" s="4">
        <f ca="1">VLOOKUP(DATE(2021,B598,A598),Sheet1!J:AI,2+MATCH(HOUR('format for the model'!C598),Sheet1!$L$1:$AI$1,0),0)/4</f>
        <v>29.096808288962894</v>
      </c>
    </row>
    <row r="599" spans="1:4" x14ac:dyDescent="0.3">
      <c r="A599">
        <v>7</v>
      </c>
      <c r="B599">
        <v>1</v>
      </c>
      <c r="C599" s="2">
        <v>0.22916666666666666</v>
      </c>
      <c r="D599" s="4">
        <f ca="1">VLOOKUP(DATE(2021,B599,A599),Sheet1!J:AI,2+MATCH(HOUR('format for the model'!C599),Sheet1!$L$1:$AI$1,0),0)/4</f>
        <v>29.096808288962894</v>
      </c>
    </row>
    <row r="600" spans="1:4" x14ac:dyDescent="0.3">
      <c r="A600">
        <v>7</v>
      </c>
      <c r="B600">
        <v>1</v>
      </c>
      <c r="C600" s="2">
        <v>0.23958333333333334</v>
      </c>
      <c r="D600" s="4">
        <f ca="1">VLOOKUP(DATE(2021,B600,A600),Sheet1!J:AI,2+MATCH(HOUR('format for the model'!C600),Sheet1!$L$1:$AI$1,0),0)/4</f>
        <v>29.096808288962894</v>
      </c>
    </row>
    <row r="601" spans="1:4" x14ac:dyDescent="0.3">
      <c r="A601">
        <v>7</v>
      </c>
      <c r="B601">
        <v>1</v>
      </c>
      <c r="C601" s="2">
        <v>0.20833333333333334</v>
      </c>
      <c r="D601" s="4">
        <f ca="1">VLOOKUP(DATE(2021,B601,A601),Sheet1!J:AI,2+MATCH(HOUR('format for the model'!C601),Sheet1!$L$1:$AI$1,0),0)/4</f>
        <v>29.096808288962894</v>
      </c>
    </row>
    <row r="602" spans="1:4" x14ac:dyDescent="0.3">
      <c r="A602">
        <v>7</v>
      </c>
      <c r="B602">
        <v>1</v>
      </c>
      <c r="C602" s="2">
        <v>0.26041666666666669</v>
      </c>
      <c r="D602" s="4">
        <f ca="1">VLOOKUP(DATE(2021,B602,A602),Sheet1!J:AI,2+MATCH(HOUR('format for the model'!C602),Sheet1!$L$1:$AI$1,0),0)/4</f>
        <v>25.310146948455461</v>
      </c>
    </row>
    <row r="603" spans="1:4" x14ac:dyDescent="0.3">
      <c r="A603">
        <v>7</v>
      </c>
      <c r="B603">
        <v>1</v>
      </c>
      <c r="C603" s="2">
        <v>0.27083333333333331</v>
      </c>
      <c r="D603" s="4">
        <f ca="1">VLOOKUP(DATE(2021,B603,A603),Sheet1!J:AI,2+MATCH(HOUR('format for the model'!C603),Sheet1!$L$1:$AI$1,0),0)/4</f>
        <v>25.310146948455461</v>
      </c>
    </row>
    <row r="604" spans="1:4" x14ac:dyDescent="0.3">
      <c r="A604">
        <v>7</v>
      </c>
      <c r="B604">
        <v>1</v>
      </c>
      <c r="C604" s="2">
        <v>0.28125</v>
      </c>
      <c r="D604" s="4">
        <f ca="1">VLOOKUP(DATE(2021,B604,A604),Sheet1!J:AI,2+MATCH(HOUR('format for the model'!C604),Sheet1!$L$1:$AI$1,0),0)/4</f>
        <v>25.310146948455461</v>
      </c>
    </row>
    <row r="605" spans="1:4" x14ac:dyDescent="0.3">
      <c r="A605">
        <v>7</v>
      </c>
      <c r="B605">
        <v>1</v>
      </c>
      <c r="C605" s="2">
        <v>0.25</v>
      </c>
      <c r="D605" s="4">
        <f ca="1">VLOOKUP(DATE(2021,B605,A605),Sheet1!J:AI,2+MATCH(HOUR('format for the model'!C605),Sheet1!$L$1:$AI$1,0),0)/4</f>
        <v>25.310146948455461</v>
      </c>
    </row>
    <row r="606" spans="1:4" x14ac:dyDescent="0.3">
      <c r="A606">
        <v>7</v>
      </c>
      <c r="B606">
        <v>1</v>
      </c>
      <c r="C606" s="2">
        <v>0.30208333333333331</v>
      </c>
      <c r="D606" s="4">
        <f ca="1">VLOOKUP(DATE(2021,B606,A606),Sheet1!J:AI,2+MATCH(HOUR('format for the model'!C606),Sheet1!$L$1:$AI$1,0),0)/4</f>
        <v>27.6</v>
      </c>
    </row>
    <row r="607" spans="1:4" x14ac:dyDescent="0.3">
      <c r="A607">
        <v>7</v>
      </c>
      <c r="B607">
        <v>1</v>
      </c>
      <c r="C607" s="2">
        <v>0.3125</v>
      </c>
      <c r="D607" s="4">
        <f ca="1">VLOOKUP(DATE(2021,B607,A607),Sheet1!J:AI,2+MATCH(HOUR('format for the model'!C607),Sheet1!$L$1:$AI$1,0),0)/4</f>
        <v>27.6</v>
      </c>
    </row>
    <row r="608" spans="1:4" x14ac:dyDescent="0.3">
      <c r="A608">
        <v>7</v>
      </c>
      <c r="B608">
        <v>1</v>
      </c>
      <c r="C608" s="2">
        <v>0.32291666666666669</v>
      </c>
      <c r="D608" s="4">
        <f ca="1">VLOOKUP(DATE(2021,B608,A608),Sheet1!J:AI,2+MATCH(HOUR('format for the model'!C608),Sheet1!$L$1:$AI$1,0),0)/4</f>
        <v>27.6</v>
      </c>
    </row>
    <row r="609" spans="1:4" x14ac:dyDescent="0.3">
      <c r="A609">
        <v>7</v>
      </c>
      <c r="B609">
        <v>1</v>
      </c>
      <c r="C609" s="2">
        <v>0.29166666666666669</v>
      </c>
      <c r="D609" s="4">
        <f ca="1">VLOOKUP(DATE(2021,B609,A609),Sheet1!J:AI,2+MATCH(HOUR('format for the model'!C609),Sheet1!$L$1:$AI$1,0),0)/4</f>
        <v>27.6</v>
      </c>
    </row>
    <row r="610" spans="1:4" x14ac:dyDescent="0.3">
      <c r="A610">
        <v>7</v>
      </c>
      <c r="B610">
        <v>1</v>
      </c>
      <c r="C610" s="2">
        <v>0.34375</v>
      </c>
      <c r="D610" s="4">
        <f ca="1">VLOOKUP(DATE(2021,B610,A610),Sheet1!J:AI,2+MATCH(HOUR('format for the model'!C610),Sheet1!$L$1:$AI$1,0),0)/4</f>
        <v>100.06492171189065</v>
      </c>
    </row>
    <row r="611" spans="1:4" x14ac:dyDescent="0.3">
      <c r="A611">
        <v>7</v>
      </c>
      <c r="B611">
        <v>1</v>
      </c>
      <c r="C611" s="2">
        <v>0.35416666666666669</v>
      </c>
      <c r="D611" s="4">
        <f ca="1">VLOOKUP(DATE(2021,B611,A611),Sheet1!J:AI,2+MATCH(HOUR('format for the model'!C611),Sheet1!$L$1:$AI$1,0),0)/4</f>
        <v>100.06492171189065</v>
      </c>
    </row>
    <row r="612" spans="1:4" x14ac:dyDescent="0.3">
      <c r="A612">
        <v>7</v>
      </c>
      <c r="B612">
        <v>1</v>
      </c>
      <c r="C612" s="2">
        <v>0.36458333333333331</v>
      </c>
      <c r="D612" s="4">
        <f ca="1">VLOOKUP(DATE(2021,B612,A612),Sheet1!J:AI,2+MATCH(HOUR('format for the model'!C612),Sheet1!$L$1:$AI$1,0),0)/4</f>
        <v>100.06492171189065</v>
      </c>
    </row>
    <row r="613" spans="1:4" x14ac:dyDescent="0.3">
      <c r="A613">
        <v>7</v>
      </c>
      <c r="B613">
        <v>1</v>
      </c>
      <c r="C613" s="2">
        <v>0.33333333333333331</v>
      </c>
      <c r="D613" s="4">
        <f ca="1">VLOOKUP(DATE(2021,B613,A613),Sheet1!J:AI,2+MATCH(HOUR('format for the model'!C613),Sheet1!$L$1:$AI$1,0),0)/4</f>
        <v>100.06492171189065</v>
      </c>
    </row>
    <row r="614" spans="1:4" x14ac:dyDescent="0.3">
      <c r="A614">
        <v>7</v>
      </c>
      <c r="B614">
        <v>1</v>
      </c>
      <c r="C614" s="2">
        <v>0.38541666666666669</v>
      </c>
      <c r="D614" s="4">
        <f ca="1">VLOOKUP(DATE(2021,B614,A614),Sheet1!J:AI,2+MATCH(HOUR('format for the model'!C614),Sheet1!$L$1:$AI$1,0),0)/4</f>
        <v>165.60000000000002</v>
      </c>
    </row>
    <row r="615" spans="1:4" x14ac:dyDescent="0.3">
      <c r="A615">
        <v>7</v>
      </c>
      <c r="B615">
        <v>1</v>
      </c>
      <c r="C615" s="2">
        <v>0.39583333333333331</v>
      </c>
      <c r="D615" s="4">
        <f ca="1">VLOOKUP(DATE(2021,B615,A615),Sheet1!J:AI,2+MATCH(HOUR('format for the model'!C615),Sheet1!$L$1:$AI$1,0),0)/4</f>
        <v>165.60000000000002</v>
      </c>
    </row>
    <row r="616" spans="1:4" x14ac:dyDescent="0.3">
      <c r="A616">
        <v>7</v>
      </c>
      <c r="B616">
        <v>1</v>
      </c>
      <c r="C616" s="2">
        <v>0.40625</v>
      </c>
      <c r="D616" s="4">
        <f ca="1">VLOOKUP(DATE(2021,B616,A616),Sheet1!J:AI,2+MATCH(HOUR('format for the model'!C616),Sheet1!$L$1:$AI$1,0),0)/4</f>
        <v>165.60000000000002</v>
      </c>
    </row>
    <row r="617" spans="1:4" x14ac:dyDescent="0.3">
      <c r="A617">
        <v>7</v>
      </c>
      <c r="B617">
        <v>1</v>
      </c>
      <c r="C617" s="2">
        <v>0.375</v>
      </c>
      <c r="D617" s="4">
        <f ca="1">VLOOKUP(DATE(2021,B617,A617),Sheet1!J:AI,2+MATCH(HOUR('format for the model'!C617),Sheet1!$L$1:$AI$1,0),0)/4</f>
        <v>165.60000000000002</v>
      </c>
    </row>
    <row r="618" spans="1:4" x14ac:dyDescent="0.3">
      <c r="A618">
        <v>7</v>
      </c>
      <c r="B618">
        <v>1</v>
      </c>
      <c r="C618" s="2">
        <v>0.42708333333333331</v>
      </c>
      <c r="D618" s="4">
        <f ca="1">VLOOKUP(DATE(2021,B618,A618),Sheet1!J:AI,2+MATCH(HOUR('format for the model'!C618),Sheet1!$L$1:$AI$1,0),0)/4</f>
        <v>220.8</v>
      </c>
    </row>
    <row r="619" spans="1:4" x14ac:dyDescent="0.3">
      <c r="A619">
        <v>7</v>
      </c>
      <c r="B619">
        <v>1</v>
      </c>
      <c r="C619" s="2">
        <v>0.4375</v>
      </c>
      <c r="D619" s="4">
        <f ca="1">VLOOKUP(DATE(2021,B619,A619),Sheet1!J:AI,2+MATCH(HOUR('format for the model'!C619),Sheet1!$L$1:$AI$1,0),0)/4</f>
        <v>220.8</v>
      </c>
    </row>
    <row r="620" spans="1:4" x14ac:dyDescent="0.3">
      <c r="A620">
        <v>7</v>
      </c>
      <c r="B620">
        <v>1</v>
      </c>
      <c r="C620" s="2">
        <v>0.44791666666666669</v>
      </c>
      <c r="D620" s="4">
        <f ca="1">VLOOKUP(DATE(2021,B620,A620),Sheet1!J:AI,2+MATCH(HOUR('format for the model'!C620),Sheet1!$L$1:$AI$1,0),0)/4</f>
        <v>220.8</v>
      </c>
    </row>
    <row r="621" spans="1:4" x14ac:dyDescent="0.3">
      <c r="A621">
        <v>7</v>
      </c>
      <c r="B621">
        <v>1</v>
      </c>
      <c r="C621" s="2">
        <v>0.41666666666666669</v>
      </c>
      <c r="D621" s="4">
        <f ca="1">VLOOKUP(DATE(2021,B621,A621),Sheet1!J:AI,2+MATCH(HOUR('format for the model'!C621),Sheet1!$L$1:$AI$1,0),0)/4</f>
        <v>220.8</v>
      </c>
    </row>
    <row r="622" spans="1:4" x14ac:dyDescent="0.3">
      <c r="A622">
        <v>7</v>
      </c>
      <c r="B622">
        <v>1</v>
      </c>
      <c r="C622" s="2">
        <v>0.46875</v>
      </c>
      <c r="D622" s="4">
        <f ca="1">VLOOKUP(DATE(2021,B622,A622),Sheet1!J:AI,2+MATCH(HOUR('format for the model'!C622),Sheet1!$L$1:$AI$1,0),0)/4</f>
        <v>339.12771498686288</v>
      </c>
    </row>
    <row r="623" spans="1:4" x14ac:dyDescent="0.3">
      <c r="A623">
        <v>7</v>
      </c>
      <c r="B623">
        <v>1</v>
      </c>
      <c r="C623" s="2">
        <v>0.47916666666666669</v>
      </c>
      <c r="D623" s="4">
        <f ca="1">VLOOKUP(DATE(2021,B623,A623),Sheet1!J:AI,2+MATCH(HOUR('format for the model'!C623),Sheet1!$L$1:$AI$1,0),0)/4</f>
        <v>339.12771498686288</v>
      </c>
    </row>
    <row r="624" spans="1:4" x14ac:dyDescent="0.3">
      <c r="A624">
        <v>7</v>
      </c>
      <c r="B624">
        <v>1</v>
      </c>
      <c r="C624" s="2">
        <v>0.48958333333333331</v>
      </c>
      <c r="D624" s="4">
        <f ca="1">VLOOKUP(DATE(2021,B624,A624),Sheet1!J:AI,2+MATCH(HOUR('format for the model'!C624),Sheet1!$L$1:$AI$1,0),0)/4</f>
        <v>339.12771498686288</v>
      </c>
    </row>
    <row r="625" spans="1:4" x14ac:dyDescent="0.3">
      <c r="A625">
        <v>7</v>
      </c>
      <c r="B625">
        <v>1</v>
      </c>
      <c r="C625" s="2">
        <v>0.45833333333333331</v>
      </c>
      <c r="D625" s="4">
        <f ca="1">VLOOKUP(DATE(2021,B625,A625),Sheet1!J:AI,2+MATCH(HOUR('format for the model'!C625),Sheet1!$L$1:$AI$1,0),0)/4</f>
        <v>339.12771498686288</v>
      </c>
    </row>
    <row r="626" spans="1:4" x14ac:dyDescent="0.3">
      <c r="A626">
        <v>7</v>
      </c>
      <c r="B626">
        <v>1</v>
      </c>
      <c r="C626" s="2">
        <v>0.51041666666666663</v>
      </c>
      <c r="D626" s="4">
        <f ca="1">VLOOKUP(DATE(2021,B626,A626),Sheet1!J:AI,2+MATCH(HOUR('format for the model'!C626),Sheet1!$L$1:$AI$1,0),0)/4</f>
        <v>276</v>
      </c>
    </row>
    <row r="627" spans="1:4" x14ac:dyDescent="0.3">
      <c r="A627">
        <v>7</v>
      </c>
      <c r="B627">
        <v>1</v>
      </c>
      <c r="C627" s="2">
        <v>0.52083333333333337</v>
      </c>
      <c r="D627" s="4">
        <f ca="1">VLOOKUP(DATE(2021,B627,A627),Sheet1!J:AI,2+MATCH(HOUR('format for the model'!C627),Sheet1!$L$1:$AI$1,0),0)/4</f>
        <v>276</v>
      </c>
    </row>
    <row r="628" spans="1:4" x14ac:dyDescent="0.3">
      <c r="A628">
        <v>7</v>
      </c>
      <c r="B628">
        <v>1</v>
      </c>
      <c r="C628" s="2">
        <v>0.53125</v>
      </c>
      <c r="D628" s="4">
        <f ca="1">VLOOKUP(DATE(2021,B628,A628),Sheet1!J:AI,2+MATCH(HOUR('format for the model'!C628),Sheet1!$L$1:$AI$1,0),0)/4</f>
        <v>276</v>
      </c>
    </row>
    <row r="629" spans="1:4" x14ac:dyDescent="0.3">
      <c r="A629">
        <v>7</v>
      </c>
      <c r="B629">
        <v>1</v>
      </c>
      <c r="C629" s="2">
        <v>0.5</v>
      </c>
      <c r="D629" s="4">
        <f ca="1">VLOOKUP(DATE(2021,B629,A629),Sheet1!J:AI,2+MATCH(HOUR('format for the model'!C629),Sheet1!$L$1:$AI$1,0),0)/4</f>
        <v>276</v>
      </c>
    </row>
    <row r="630" spans="1:4" x14ac:dyDescent="0.3">
      <c r="A630">
        <v>7</v>
      </c>
      <c r="B630">
        <v>1</v>
      </c>
      <c r="C630" s="2">
        <v>0.55208333333333337</v>
      </c>
      <c r="D630" s="4">
        <f ca="1">VLOOKUP(DATE(2021,B630,A630),Sheet1!J:AI,2+MATCH(HOUR('format for the model'!C630),Sheet1!$L$1:$AI$1,0),0)/4</f>
        <v>246.58517882037268</v>
      </c>
    </row>
    <row r="631" spans="1:4" x14ac:dyDescent="0.3">
      <c r="A631">
        <v>7</v>
      </c>
      <c r="B631">
        <v>1</v>
      </c>
      <c r="C631" s="2">
        <v>0.5625</v>
      </c>
      <c r="D631" s="4">
        <f ca="1">VLOOKUP(DATE(2021,B631,A631),Sheet1!J:AI,2+MATCH(HOUR('format for the model'!C631),Sheet1!$L$1:$AI$1,0),0)/4</f>
        <v>246.58517882037268</v>
      </c>
    </row>
    <row r="632" spans="1:4" x14ac:dyDescent="0.3">
      <c r="A632">
        <v>7</v>
      </c>
      <c r="B632">
        <v>1</v>
      </c>
      <c r="C632" s="2">
        <v>0.57291666666666663</v>
      </c>
      <c r="D632" s="4">
        <f ca="1">VLOOKUP(DATE(2021,B632,A632),Sheet1!J:AI,2+MATCH(HOUR('format for the model'!C632),Sheet1!$L$1:$AI$1,0),0)/4</f>
        <v>246.58517882037268</v>
      </c>
    </row>
    <row r="633" spans="1:4" x14ac:dyDescent="0.3">
      <c r="A633">
        <v>7</v>
      </c>
      <c r="B633">
        <v>1</v>
      </c>
      <c r="C633" s="2">
        <v>0.54166666666666663</v>
      </c>
      <c r="D633" s="4">
        <f ca="1">VLOOKUP(DATE(2021,B633,A633),Sheet1!J:AI,2+MATCH(HOUR('format for the model'!C633),Sheet1!$L$1:$AI$1,0),0)/4</f>
        <v>246.58517882037268</v>
      </c>
    </row>
    <row r="634" spans="1:4" x14ac:dyDescent="0.3">
      <c r="A634">
        <v>7</v>
      </c>
      <c r="B634">
        <v>1</v>
      </c>
      <c r="C634" s="2">
        <v>0.59375</v>
      </c>
      <c r="D634" s="4">
        <f ca="1">VLOOKUP(DATE(2021,B634,A634),Sheet1!J:AI,2+MATCH(HOUR('format for the model'!C634),Sheet1!$L$1:$AI$1,0),0)/4</f>
        <v>276</v>
      </c>
    </row>
    <row r="635" spans="1:4" x14ac:dyDescent="0.3">
      <c r="A635">
        <v>7</v>
      </c>
      <c r="B635">
        <v>1</v>
      </c>
      <c r="C635" s="2">
        <v>0.60416666666666663</v>
      </c>
      <c r="D635" s="4">
        <f ca="1">VLOOKUP(DATE(2021,B635,A635),Sheet1!J:AI,2+MATCH(HOUR('format for the model'!C635),Sheet1!$L$1:$AI$1,0),0)/4</f>
        <v>276</v>
      </c>
    </row>
    <row r="636" spans="1:4" x14ac:dyDescent="0.3">
      <c r="A636">
        <v>7</v>
      </c>
      <c r="B636">
        <v>1</v>
      </c>
      <c r="C636" s="2">
        <v>0.61458333333333337</v>
      </c>
      <c r="D636" s="4">
        <f ca="1">VLOOKUP(DATE(2021,B636,A636),Sheet1!J:AI,2+MATCH(HOUR('format for the model'!C636),Sheet1!$L$1:$AI$1,0),0)/4</f>
        <v>276</v>
      </c>
    </row>
    <row r="637" spans="1:4" x14ac:dyDescent="0.3">
      <c r="A637">
        <v>7</v>
      </c>
      <c r="B637">
        <v>1</v>
      </c>
      <c r="C637" s="2">
        <v>0.58333333333333337</v>
      </c>
      <c r="D637" s="4">
        <f ca="1">VLOOKUP(DATE(2021,B637,A637),Sheet1!J:AI,2+MATCH(HOUR('format for the model'!C637),Sheet1!$L$1:$AI$1,0),0)/4</f>
        <v>276</v>
      </c>
    </row>
    <row r="638" spans="1:4" x14ac:dyDescent="0.3">
      <c r="A638">
        <v>7</v>
      </c>
      <c r="B638">
        <v>1</v>
      </c>
      <c r="C638" s="2">
        <v>0.63541666666666663</v>
      </c>
      <c r="D638" s="4">
        <f ca="1">VLOOKUP(DATE(2021,B638,A638),Sheet1!J:AI,2+MATCH(HOUR('format for the model'!C638),Sheet1!$L$1:$AI$1,0),0)/4</f>
        <v>276</v>
      </c>
    </row>
    <row r="639" spans="1:4" x14ac:dyDescent="0.3">
      <c r="A639">
        <v>7</v>
      </c>
      <c r="B639">
        <v>1</v>
      </c>
      <c r="C639" s="2">
        <v>0.64583333333333337</v>
      </c>
      <c r="D639" s="4">
        <f ca="1">VLOOKUP(DATE(2021,B639,A639),Sheet1!J:AI,2+MATCH(HOUR('format for the model'!C639),Sheet1!$L$1:$AI$1,0),0)/4</f>
        <v>276</v>
      </c>
    </row>
    <row r="640" spans="1:4" x14ac:dyDescent="0.3">
      <c r="A640">
        <v>7</v>
      </c>
      <c r="B640">
        <v>1</v>
      </c>
      <c r="C640" s="2">
        <v>0.65625</v>
      </c>
      <c r="D640" s="4">
        <f ca="1">VLOOKUP(DATE(2021,B640,A640),Sheet1!J:AI,2+MATCH(HOUR('format for the model'!C640),Sheet1!$L$1:$AI$1,0),0)/4</f>
        <v>276</v>
      </c>
    </row>
    <row r="641" spans="1:4" x14ac:dyDescent="0.3">
      <c r="A641">
        <v>7</v>
      </c>
      <c r="B641">
        <v>1</v>
      </c>
      <c r="C641" s="2">
        <v>0.625</v>
      </c>
      <c r="D641" s="4">
        <f ca="1">VLOOKUP(DATE(2021,B641,A641),Sheet1!J:AI,2+MATCH(HOUR('format for the model'!C641),Sheet1!$L$1:$AI$1,0),0)/4</f>
        <v>276</v>
      </c>
    </row>
    <row r="642" spans="1:4" x14ac:dyDescent="0.3">
      <c r="A642">
        <v>7</v>
      </c>
      <c r="B642">
        <v>1</v>
      </c>
      <c r="C642" s="2">
        <v>0.67708333333333337</v>
      </c>
      <c r="D642" s="4">
        <f ca="1">VLOOKUP(DATE(2021,B642,A642),Sheet1!J:AI,2+MATCH(HOUR('format for the model'!C642),Sheet1!$L$1:$AI$1,0),0)/4</f>
        <v>169.67794888973529</v>
      </c>
    </row>
    <row r="643" spans="1:4" x14ac:dyDescent="0.3">
      <c r="A643">
        <v>7</v>
      </c>
      <c r="B643">
        <v>1</v>
      </c>
      <c r="C643" s="2">
        <v>0.6875</v>
      </c>
      <c r="D643" s="4">
        <f ca="1">VLOOKUP(DATE(2021,B643,A643),Sheet1!J:AI,2+MATCH(HOUR('format for the model'!C643),Sheet1!$L$1:$AI$1,0),0)/4</f>
        <v>169.67794888973529</v>
      </c>
    </row>
    <row r="644" spans="1:4" x14ac:dyDescent="0.3">
      <c r="A644">
        <v>7</v>
      </c>
      <c r="B644">
        <v>1</v>
      </c>
      <c r="C644" s="2">
        <v>0.69791666666666663</v>
      </c>
      <c r="D644" s="4">
        <f ca="1">VLOOKUP(DATE(2021,B644,A644),Sheet1!J:AI,2+MATCH(HOUR('format for the model'!C644),Sheet1!$L$1:$AI$1,0),0)/4</f>
        <v>169.67794888973529</v>
      </c>
    </row>
    <row r="645" spans="1:4" x14ac:dyDescent="0.3">
      <c r="A645">
        <v>7</v>
      </c>
      <c r="B645">
        <v>1</v>
      </c>
      <c r="C645" s="2">
        <v>0.66666666666666663</v>
      </c>
      <c r="D645" s="4">
        <f ca="1">VLOOKUP(DATE(2021,B645,A645),Sheet1!J:AI,2+MATCH(HOUR('format for the model'!C645),Sheet1!$L$1:$AI$1,0),0)/4</f>
        <v>169.67794888973529</v>
      </c>
    </row>
    <row r="646" spans="1:4" x14ac:dyDescent="0.3">
      <c r="A646">
        <v>7</v>
      </c>
      <c r="B646">
        <v>1</v>
      </c>
      <c r="C646" s="2">
        <v>0.71875</v>
      </c>
      <c r="D646" s="4">
        <f ca="1">VLOOKUP(DATE(2021,B646,A646),Sheet1!J:AI,2+MATCH(HOUR('format for the model'!C646),Sheet1!$L$1:$AI$1,0),0)/4</f>
        <v>276</v>
      </c>
    </row>
    <row r="647" spans="1:4" x14ac:dyDescent="0.3">
      <c r="A647">
        <v>7</v>
      </c>
      <c r="B647">
        <v>1</v>
      </c>
      <c r="C647" s="2">
        <v>0.72916666666666663</v>
      </c>
      <c r="D647" s="4">
        <f ca="1">VLOOKUP(DATE(2021,B647,A647),Sheet1!J:AI,2+MATCH(HOUR('format for the model'!C647),Sheet1!$L$1:$AI$1,0),0)/4</f>
        <v>276</v>
      </c>
    </row>
    <row r="648" spans="1:4" x14ac:dyDescent="0.3">
      <c r="A648">
        <v>7</v>
      </c>
      <c r="B648">
        <v>1</v>
      </c>
      <c r="C648" s="2">
        <v>0.73958333333333337</v>
      </c>
      <c r="D648" s="4">
        <f ca="1">VLOOKUP(DATE(2021,B648,A648),Sheet1!J:AI,2+MATCH(HOUR('format for the model'!C648),Sheet1!$L$1:$AI$1,0),0)/4</f>
        <v>276</v>
      </c>
    </row>
    <row r="649" spans="1:4" x14ac:dyDescent="0.3">
      <c r="A649">
        <v>7</v>
      </c>
      <c r="B649">
        <v>1</v>
      </c>
      <c r="C649" s="2">
        <v>0.70833333333333337</v>
      </c>
      <c r="D649" s="4">
        <f ca="1">VLOOKUP(DATE(2021,B649,A649),Sheet1!J:AI,2+MATCH(HOUR('format for the model'!C649),Sheet1!$L$1:$AI$1,0),0)/4</f>
        <v>276</v>
      </c>
    </row>
    <row r="650" spans="1:4" x14ac:dyDescent="0.3">
      <c r="A650">
        <v>7</v>
      </c>
      <c r="B650">
        <v>1</v>
      </c>
      <c r="C650" s="2">
        <v>0.76041666666666663</v>
      </c>
      <c r="D650" s="4">
        <f ca="1">VLOOKUP(DATE(2021,B650,A650),Sheet1!J:AI,2+MATCH(HOUR('format for the model'!C650),Sheet1!$L$1:$AI$1,0),0)/4</f>
        <v>220.8</v>
      </c>
    </row>
    <row r="651" spans="1:4" x14ac:dyDescent="0.3">
      <c r="A651">
        <v>7</v>
      </c>
      <c r="B651">
        <v>1</v>
      </c>
      <c r="C651" s="2">
        <v>0.77083333333333337</v>
      </c>
      <c r="D651" s="4">
        <f ca="1">VLOOKUP(DATE(2021,B651,A651),Sheet1!J:AI,2+MATCH(HOUR('format for the model'!C651),Sheet1!$L$1:$AI$1,0),0)/4</f>
        <v>220.8</v>
      </c>
    </row>
    <row r="652" spans="1:4" x14ac:dyDescent="0.3">
      <c r="A652">
        <v>7</v>
      </c>
      <c r="B652">
        <v>1</v>
      </c>
      <c r="C652" s="2">
        <v>0.78125</v>
      </c>
      <c r="D652" s="4">
        <f ca="1">VLOOKUP(DATE(2021,B652,A652),Sheet1!J:AI,2+MATCH(HOUR('format for the model'!C652),Sheet1!$L$1:$AI$1,0),0)/4</f>
        <v>220.8</v>
      </c>
    </row>
    <row r="653" spans="1:4" x14ac:dyDescent="0.3">
      <c r="A653">
        <v>7</v>
      </c>
      <c r="B653">
        <v>1</v>
      </c>
      <c r="C653" s="2">
        <v>0.75</v>
      </c>
      <c r="D653" s="4">
        <f ca="1">VLOOKUP(DATE(2021,B653,A653),Sheet1!J:AI,2+MATCH(HOUR('format for the model'!C653),Sheet1!$L$1:$AI$1,0),0)/4</f>
        <v>220.8</v>
      </c>
    </row>
    <row r="654" spans="1:4" x14ac:dyDescent="0.3">
      <c r="A654">
        <v>7</v>
      </c>
      <c r="B654">
        <v>1</v>
      </c>
      <c r="C654" s="2">
        <v>0.80208333333333337</v>
      </c>
      <c r="D654" s="4">
        <f ca="1">VLOOKUP(DATE(2021,B654,A654),Sheet1!J:AI,2+MATCH(HOUR('format for the model'!C654),Sheet1!$L$1:$AI$1,0),0)/4</f>
        <v>144.64537195499739</v>
      </c>
    </row>
    <row r="655" spans="1:4" x14ac:dyDescent="0.3">
      <c r="A655">
        <v>7</v>
      </c>
      <c r="B655">
        <v>1</v>
      </c>
      <c r="C655" s="2">
        <v>0.8125</v>
      </c>
      <c r="D655" s="4">
        <f ca="1">VLOOKUP(DATE(2021,B655,A655),Sheet1!J:AI,2+MATCH(HOUR('format for the model'!C655),Sheet1!$L$1:$AI$1,0),0)/4</f>
        <v>144.64537195499739</v>
      </c>
    </row>
    <row r="656" spans="1:4" x14ac:dyDescent="0.3">
      <c r="A656">
        <v>7</v>
      </c>
      <c r="B656">
        <v>1</v>
      </c>
      <c r="C656" s="2">
        <v>0.82291666666666663</v>
      </c>
      <c r="D656" s="4">
        <f ca="1">VLOOKUP(DATE(2021,B656,A656),Sheet1!J:AI,2+MATCH(HOUR('format for the model'!C656),Sheet1!$L$1:$AI$1,0),0)/4</f>
        <v>144.64537195499739</v>
      </c>
    </row>
    <row r="657" spans="1:4" x14ac:dyDescent="0.3">
      <c r="A657">
        <v>7</v>
      </c>
      <c r="B657">
        <v>1</v>
      </c>
      <c r="C657" s="2">
        <v>0.79166666666666663</v>
      </c>
      <c r="D657" s="4">
        <f ca="1">VLOOKUP(DATE(2021,B657,A657),Sheet1!J:AI,2+MATCH(HOUR('format for the model'!C657),Sheet1!$L$1:$AI$1,0),0)/4</f>
        <v>144.64537195499739</v>
      </c>
    </row>
    <row r="658" spans="1:4" x14ac:dyDescent="0.3">
      <c r="A658">
        <v>7</v>
      </c>
      <c r="B658">
        <v>1</v>
      </c>
      <c r="C658" s="2">
        <v>0.84375</v>
      </c>
      <c r="D658" s="4">
        <f ca="1">VLOOKUP(DATE(2021,B658,A658),Sheet1!J:AI,2+MATCH(HOUR('format for the model'!C658),Sheet1!$L$1:$AI$1,0),0)/4</f>
        <v>55.2</v>
      </c>
    </row>
    <row r="659" spans="1:4" x14ac:dyDescent="0.3">
      <c r="A659">
        <v>7</v>
      </c>
      <c r="B659">
        <v>1</v>
      </c>
      <c r="C659" s="2">
        <v>0.85416666666666663</v>
      </c>
      <c r="D659" s="4">
        <f ca="1">VLOOKUP(DATE(2021,B659,A659),Sheet1!J:AI,2+MATCH(HOUR('format for the model'!C659),Sheet1!$L$1:$AI$1,0),0)/4</f>
        <v>55.2</v>
      </c>
    </row>
    <row r="660" spans="1:4" x14ac:dyDescent="0.3">
      <c r="A660">
        <v>7</v>
      </c>
      <c r="B660">
        <v>1</v>
      </c>
      <c r="C660" s="2">
        <v>0.86458333333333337</v>
      </c>
      <c r="D660" s="4">
        <f ca="1">VLOOKUP(DATE(2021,B660,A660),Sheet1!J:AI,2+MATCH(HOUR('format for the model'!C660),Sheet1!$L$1:$AI$1,0),0)/4</f>
        <v>55.2</v>
      </c>
    </row>
    <row r="661" spans="1:4" x14ac:dyDescent="0.3">
      <c r="A661">
        <v>7</v>
      </c>
      <c r="B661">
        <v>1</v>
      </c>
      <c r="C661" s="2">
        <v>0.83333333333333337</v>
      </c>
      <c r="D661" s="4">
        <f ca="1">VLOOKUP(DATE(2021,B661,A661),Sheet1!J:AI,2+MATCH(HOUR('format for the model'!C661),Sheet1!$L$1:$AI$1,0),0)/4</f>
        <v>55.2</v>
      </c>
    </row>
    <row r="662" spans="1:4" x14ac:dyDescent="0.3">
      <c r="A662">
        <v>7</v>
      </c>
      <c r="B662">
        <v>1</v>
      </c>
      <c r="C662" s="2">
        <v>0.88541666666666663</v>
      </c>
      <c r="D662" s="4">
        <f ca="1">VLOOKUP(DATE(2021,B662,A662),Sheet1!J:AI,2+MATCH(HOUR('format for the model'!C662),Sheet1!$L$1:$AI$1,0),0)/4</f>
        <v>27.6</v>
      </c>
    </row>
    <row r="663" spans="1:4" x14ac:dyDescent="0.3">
      <c r="A663">
        <v>7</v>
      </c>
      <c r="B663">
        <v>1</v>
      </c>
      <c r="C663" s="2">
        <v>0.89583333333333337</v>
      </c>
      <c r="D663" s="4">
        <f ca="1">VLOOKUP(DATE(2021,B663,A663),Sheet1!J:AI,2+MATCH(HOUR('format for the model'!C663),Sheet1!$L$1:$AI$1,0),0)/4</f>
        <v>27.6</v>
      </c>
    </row>
    <row r="664" spans="1:4" x14ac:dyDescent="0.3">
      <c r="A664">
        <v>7</v>
      </c>
      <c r="B664">
        <v>1</v>
      </c>
      <c r="C664" s="2">
        <v>0.90625</v>
      </c>
      <c r="D664" s="4">
        <f ca="1">VLOOKUP(DATE(2021,B664,A664),Sheet1!J:AI,2+MATCH(HOUR('format for the model'!C664),Sheet1!$L$1:$AI$1,0),0)/4</f>
        <v>27.6</v>
      </c>
    </row>
    <row r="665" spans="1:4" x14ac:dyDescent="0.3">
      <c r="A665">
        <v>7</v>
      </c>
      <c r="B665">
        <v>1</v>
      </c>
      <c r="C665" s="2">
        <v>0.875</v>
      </c>
      <c r="D665" s="4">
        <f ca="1">VLOOKUP(DATE(2021,B665,A665),Sheet1!J:AI,2+MATCH(HOUR('format for the model'!C665),Sheet1!$L$1:$AI$1,0),0)/4</f>
        <v>27.6</v>
      </c>
    </row>
    <row r="666" spans="1:4" x14ac:dyDescent="0.3">
      <c r="A666">
        <v>7</v>
      </c>
      <c r="B666">
        <v>1</v>
      </c>
      <c r="C666" s="2">
        <v>0.92708333333333337</v>
      </c>
      <c r="D666" s="4">
        <f ca="1">VLOOKUP(DATE(2021,B666,A666),Sheet1!J:AI,2+MATCH(HOUR('format for the model'!C666),Sheet1!$L$1:$AI$1,0),0)/4</f>
        <v>31.491887462378617</v>
      </c>
    </row>
    <row r="667" spans="1:4" x14ac:dyDescent="0.3">
      <c r="A667">
        <v>7</v>
      </c>
      <c r="B667">
        <v>1</v>
      </c>
      <c r="C667" s="2">
        <v>0.9375</v>
      </c>
      <c r="D667" s="4">
        <f ca="1">VLOOKUP(DATE(2021,B667,A667),Sheet1!J:AI,2+MATCH(HOUR('format for the model'!C667),Sheet1!$L$1:$AI$1,0),0)/4</f>
        <v>31.491887462378617</v>
      </c>
    </row>
    <row r="668" spans="1:4" x14ac:dyDescent="0.3">
      <c r="A668">
        <v>7</v>
      </c>
      <c r="B668">
        <v>1</v>
      </c>
      <c r="C668" s="2">
        <v>0.94791666666666663</v>
      </c>
      <c r="D668" s="4">
        <f ca="1">VLOOKUP(DATE(2021,B668,A668),Sheet1!J:AI,2+MATCH(HOUR('format for the model'!C668),Sheet1!$L$1:$AI$1,0),0)/4</f>
        <v>31.491887462378617</v>
      </c>
    </row>
    <row r="669" spans="1:4" x14ac:dyDescent="0.3">
      <c r="A669">
        <v>7</v>
      </c>
      <c r="B669">
        <v>1</v>
      </c>
      <c r="C669" s="2">
        <v>0.91666666666666663</v>
      </c>
      <c r="D669" s="4">
        <f ca="1">VLOOKUP(DATE(2021,B669,A669),Sheet1!J:AI,2+MATCH(HOUR('format for the model'!C669),Sheet1!$L$1:$AI$1,0),0)/4</f>
        <v>31.491887462378617</v>
      </c>
    </row>
    <row r="670" spans="1:4" x14ac:dyDescent="0.3">
      <c r="A670">
        <v>7</v>
      </c>
      <c r="B670">
        <v>1</v>
      </c>
      <c r="C670" s="2">
        <v>0.96875</v>
      </c>
      <c r="D670" s="4">
        <f ca="1">VLOOKUP(DATE(2021,B670,A670),Sheet1!J:AI,2+MATCH(HOUR('format for the model'!C670),Sheet1!$L$1:$AI$1,0),0)/4</f>
        <v>25.741431767098035</v>
      </c>
    </row>
    <row r="671" spans="1:4" x14ac:dyDescent="0.3">
      <c r="A671">
        <v>7</v>
      </c>
      <c r="B671">
        <v>1</v>
      </c>
      <c r="C671" s="2">
        <v>0.97916666666666663</v>
      </c>
      <c r="D671" s="4">
        <f ca="1">VLOOKUP(DATE(2021,B671,A671),Sheet1!J:AI,2+MATCH(HOUR('format for the model'!C671),Sheet1!$L$1:$AI$1,0),0)/4</f>
        <v>25.741431767098035</v>
      </c>
    </row>
    <row r="672" spans="1:4" x14ac:dyDescent="0.3">
      <c r="A672">
        <v>7</v>
      </c>
      <c r="B672">
        <v>1</v>
      </c>
      <c r="C672" s="2">
        <v>0.98958333333333337</v>
      </c>
      <c r="D672" s="4">
        <f ca="1">VLOOKUP(DATE(2021,B672,A672),Sheet1!J:AI,2+MATCH(HOUR('format for the model'!C672),Sheet1!$L$1:$AI$1,0),0)/4</f>
        <v>25.741431767098035</v>
      </c>
    </row>
    <row r="673" spans="1:4" x14ac:dyDescent="0.3">
      <c r="A673">
        <v>7</v>
      </c>
      <c r="B673">
        <v>1</v>
      </c>
      <c r="C673" s="2">
        <v>0.95833333333333337</v>
      </c>
      <c r="D673" s="4">
        <f ca="1">VLOOKUP(DATE(2021,B673,A673),Sheet1!J:AI,2+MATCH(HOUR('format for the model'!C673),Sheet1!$L$1:$AI$1,0),0)/4</f>
        <v>25.741431767098035</v>
      </c>
    </row>
    <row r="674" spans="1:4" x14ac:dyDescent="0.3">
      <c r="A674">
        <v>8</v>
      </c>
      <c r="B674">
        <v>1</v>
      </c>
      <c r="C674" s="2">
        <v>1.0416666666666666E-2</v>
      </c>
      <c r="D674" s="4">
        <f ca="1">VLOOKUP(DATE(2021,B674,A674),Sheet1!J:AI,2+MATCH(HOUR('format for the model'!C674),Sheet1!$L$1:$AI$1,0),0)/4</f>
        <v>37.198352088728164</v>
      </c>
    </row>
    <row r="675" spans="1:4" x14ac:dyDescent="0.3">
      <c r="A675">
        <v>8</v>
      </c>
      <c r="B675">
        <v>1</v>
      </c>
      <c r="C675" s="2">
        <v>2.0833333333333332E-2</v>
      </c>
      <c r="D675" s="4">
        <f ca="1">VLOOKUP(DATE(2021,B675,A675),Sheet1!J:AI,2+MATCH(HOUR('format for the model'!C675),Sheet1!$L$1:$AI$1,0),0)/4</f>
        <v>37.198352088728164</v>
      </c>
    </row>
    <row r="676" spans="1:4" x14ac:dyDescent="0.3">
      <c r="A676">
        <v>8</v>
      </c>
      <c r="B676">
        <v>1</v>
      </c>
      <c r="C676" s="2">
        <v>3.125E-2</v>
      </c>
      <c r="D676" s="4">
        <f ca="1">VLOOKUP(DATE(2021,B676,A676),Sheet1!J:AI,2+MATCH(HOUR('format for the model'!C676),Sheet1!$L$1:$AI$1,0),0)/4</f>
        <v>37.198352088728164</v>
      </c>
    </row>
    <row r="677" spans="1:4" x14ac:dyDescent="0.3">
      <c r="A677">
        <v>8</v>
      </c>
      <c r="B677">
        <v>1</v>
      </c>
      <c r="C677" s="2">
        <v>0</v>
      </c>
      <c r="D677" s="4">
        <f ca="1">VLOOKUP(DATE(2021,B677,A677),Sheet1!J:AI,2+MATCH(HOUR('format for the model'!C677),Sheet1!$L$1:$AI$1,0),0)/4</f>
        <v>37.198352088728164</v>
      </c>
    </row>
    <row r="678" spans="1:4" x14ac:dyDescent="0.3">
      <c r="A678">
        <v>8</v>
      </c>
      <c r="B678">
        <v>1</v>
      </c>
      <c r="C678" s="2">
        <v>5.2083333333333336E-2</v>
      </c>
      <c r="D678" s="4">
        <f ca="1">VLOOKUP(DATE(2021,B678,A678),Sheet1!J:AI,2+MATCH(HOUR('format for the model'!C678),Sheet1!$L$1:$AI$1,0),0)/4</f>
        <v>27.6</v>
      </c>
    </row>
    <row r="679" spans="1:4" x14ac:dyDescent="0.3">
      <c r="A679">
        <v>8</v>
      </c>
      <c r="B679">
        <v>1</v>
      </c>
      <c r="C679" s="2">
        <v>6.25E-2</v>
      </c>
      <c r="D679" s="4">
        <f ca="1">VLOOKUP(DATE(2021,B679,A679),Sheet1!J:AI,2+MATCH(HOUR('format for the model'!C679),Sheet1!$L$1:$AI$1,0),0)/4</f>
        <v>27.6</v>
      </c>
    </row>
    <row r="680" spans="1:4" x14ac:dyDescent="0.3">
      <c r="A680">
        <v>8</v>
      </c>
      <c r="B680">
        <v>1</v>
      </c>
      <c r="C680" s="2">
        <v>7.2916666666666671E-2</v>
      </c>
      <c r="D680" s="4">
        <f ca="1">VLOOKUP(DATE(2021,B680,A680),Sheet1!J:AI,2+MATCH(HOUR('format for the model'!C680),Sheet1!$L$1:$AI$1,0),0)/4</f>
        <v>27.6</v>
      </c>
    </row>
    <row r="681" spans="1:4" x14ac:dyDescent="0.3">
      <c r="A681">
        <v>8</v>
      </c>
      <c r="B681">
        <v>1</v>
      </c>
      <c r="C681" s="2">
        <v>4.1666666666666664E-2</v>
      </c>
      <c r="D681" s="4">
        <f ca="1">VLOOKUP(DATE(2021,B681,A681),Sheet1!J:AI,2+MATCH(HOUR('format for the model'!C681),Sheet1!$L$1:$AI$1,0),0)/4</f>
        <v>27.6</v>
      </c>
    </row>
    <row r="682" spans="1:4" x14ac:dyDescent="0.3">
      <c r="A682">
        <v>8</v>
      </c>
      <c r="B682">
        <v>1</v>
      </c>
      <c r="C682" s="2">
        <v>9.375E-2</v>
      </c>
      <c r="D682" s="4">
        <f ca="1">VLOOKUP(DATE(2021,B682,A682),Sheet1!J:AI,2+MATCH(HOUR('format for the model'!C682),Sheet1!$L$1:$AI$1,0),0)/4</f>
        <v>35.035644739976355</v>
      </c>
    </row>
    <row r="683" spans="1:4" x14ac:dyDescent="0.3">
      <c r="A683">
        <v>8</v>
      </c>
      <c r="B683">
        <v>1</v>
      </c>
      <c r="C683" s="2">
        <v>0.10416666666666667</v>
      </c>
      <c r="D683" s="4">
        <f ca="1">VLOOKUP(DATE(2021,B683,A683),Sheet1!J:AI,2+MATCH(HOUR('format for the model'!C683),Sheet1!$L$1:$AI$1,0),0)/4</f>
        <v>35.035644739976355</v>
      </c>
    </row>
    <row r="684" spans="1:4" x14ac:dyDescent="0.3">
      <c r="A684">
        <v>8</v>
      </c>
      <c r="B684">
        <v>1</v>
      </c>
      <c r="C684" s="2">
        <v>0.11458333333333333</v>
      </c>
      <c r="D684" s="4">
        <f ca="1">VLOOKUP(DATE(2021,B684,A684),Sheet1!J:AI,2+MATCH(HOUR('format for the model'!C684),Sheet1!$L$1:$AI$1,0),0)/4</f>
        <v>35.035644739976355</v>
      </c>
    </row>
    <row r="685" spans="1:4" x14ac:dyDescent="0.3">
      <c r="A685">
        <v>8</v>
      </c>
      <c r="B685">
        <v>1</v>
      </c>
      <c r="C685" s="2">
        <v>8.3333333333333329E-2</v>
      </c>
      <c r="D685" s="4">
        <f ca="1">VLOOKUP(DATE(2021,B685,A685),Sheet1!J:AI,2+MATCH(HOUR('format for the model'!C685),Sheet1!$L$1:$AI$1,0),0)/4</f>
        <v>35.035644739976355</v>
      </c>
    </row>
    <row r="686" spans="1:4" x14ac:dyDescent="0.3">
      <c r="A686">
        <v>8</v>
      </c>
      <c r="B686">
        <v>1</v>
      </c>
      <c r="C686" s="2">
        <v>0.13541666666666666</v>
      </c>
      <c r="D686" s="4">
        <f ca="1">VLOOKUP(DATE(2021,B686,A686),Sheet1!J:AI,2+MATCH(HOUR('format for the model'!C686),Sheet1!$L$1:$AI$1,0),0)/4</f>
        <v>20.086426682457443</v>
      </c>
    </row>
    <row r="687" spans="1:4" x14ac:dyDescent="0.3">
      <c r="A687">
        <v>8</v>
      </c>
      <c r="B687">
        <v>1</v>
      </c>
      <c r="C687" s="2">
        <v>0.14583333333333334</v>
      </c>
      <c r="D687" s="4">
        <f ca="1">VLOOKUP(DATE(2021,B687,A687),Sheet1!J:AI,2+MATCH(HOUR('format for the model'!C687),Sheet1!$L$1:$AI$1,0),0)/4</f>
        <v>20.086426682457443</v>
      </c>
    </row>
    <row r="688" spans="1:4" x14ac:dyDescent="0.3">
      <c r="A688">
        <v>8</v>
      </c>
      <c r="B688">
        <v>1</v>
      </c>
      <c r="C688" s="2">
        <v>0.15625</v>
      </c>
      <c r="D688" s="4">
        <f ca="1">VLOOKUP(DATE(2021,B688,A688),Sheet1!J:AI,2+MATCH(HOUR('format for the model'!C688),Sheet1!$L$1:$AI$1,0),0)/4</f>
        <v>20.086426682457443</v>
      </c>
    </row>
    <row r="689" spans="1:4" x14ac:dyDescent="0.3">
      <c r="A689">
        <v>8</v>
      </c>
      <c r="B689">
        <v>1</v>
      </c>
      <c r="C689" s="2">
        <v>0.125</v>
      </c>
      <c r="D689" s="4">
        <f ca="1">VLOOKUP(DATE(2021,B689,A689),Sheet1!J:AI,2+MATCH(HOUR('format for the model'!C689),Sheet1!$L$1:$AI$1,0),0)/4</f>
        <v>20.086426682457443</v>
      </c>
    </row>
    <row r="690" spans="1:4" x14ac:dyDescent="0.3">
      <c r="A690">
        <v>8</v>
      </c>
      <c r="B690">
        <v>1</v>
      </c>
      <c r="C690" s="2">
        <v>0.17708333333333334</v>
      </c>
      <c r="D690" s="4">
        <f ca="1">VLOOKUP(DATE(2021,B690,A690),Sheet1!J:AI,2+MATCH(HOUR('format for the model'!C690),Sheet1!$L$1:$AI$1,0),0)/4</f>
        <v>27.6</v>
      </c>
    </row>
    <row r="691" spans="1:4" x14ac:dyDescent="0.3">
      <c r="A691">
        <v>8</v>
      </c>
      <c r="B691">
        <v>1</v>
      </c>
      <c r="C691" s="2">
        <v>0.1875</v>
      </c>
      <c r="D691" s="4">
        <f ca="1">VLOOKUP(DATE(2021,B691,A691),Sheet1!J:AI,2+MATCH(HOUR('format for the model'!C691),Sheet1!$L$1:$AI$1,0),0)/4</f>
        <v>27.6</v>
      </c>
    </row>
    <row r="692" spans="1:4" x14ac:dyDescent="0.3">
      <c r="A692">
        <v>8</v>
      </c>
      <c r="B692">
        <v>1</v>
      </c>
      <c r="C692" s="2">
        <v>0.19791666666666666</v>
      </c>
      <c r="D692" s="4">
        <f ca="1">VLOOKUP(DATE(2021,B692,A692),Sheet1!J:AI,2+MATCH(HOUR('format for the model'!C692),Sheet1!$L$1:$AI$1,0),0)/4</f>
        <v>27.6</v>
      </c>
    </row>
    <row r="693" spans="1:4" x14ac:dyDescent="0.3">
      <c r="A693">
        <v>8</v>
      </c>
      <c r="B693">
        <v>1</v>
      </c>
      <c r="C693" s="2">
        <v>0.16666666666666666</v>
      </c>
      <c r="D693" s="4">
        <f ca="1">VLOOKUP(DATE(2021,B693,A693),Sheet1!J:AI,2+MATCH(HOUR('format for the model'!C693),Sheet1!$L$1:$AI$1,0),0)/4</f>
        <v>27.6</v>
      </c>
    </row>
    <row r="694" spans="1:4" x14ac:dyDescent="0.3">
      <c r="A694">
        <v>8</v>
      </c>
      <c r="B694">
        <v>1</v>
      </c>
      <c r="C694" s="2">
        <v>0.21875</v>
      </c>
      <c r="D694" s="4">
        <f ca="1">VLOOKUP(DATE(2021,B694,A694),Sheet1!J:AI,2+MATCH(HOUR('format for the model'!C694),Sheet1!$L$1:$AI$1,0),0)/4</f>
        <v>31.707719628526434</v>
      </c>
    </row>
    <row r="695" spans="1:4" x14ac:dyDescent="0.3">
      <c r="A695">
        <v>8</v>
      </c>
      <c r="B695">
        <v>1</v>
      </c>
      <c r="C695" s="2">
        <v>0.22916666666666666</v>
      </c>
      <c r="D695" s="4">
        <f ca="1">VLOOKUP(DATE(2021,B695,A695),Sheet1!J:AI,2+MATCH(HOUR('format for the model'!C695),Sheet1!$L$1:$AI$1,0),0)/4</f>
        <v>31.707719628526434</v>
      </c>
    </row>
    <row r="696" spans="1:4" x14ac:dyDescent="0.3">
      <c r="A696">
        <v>8</v>
      </c>
      <c r="B696">
        <v>1</v>
      </c>
      <c r="C696" s="2">
        <v>0.23958333333333334</v>
      </c>
      <c r="D696" s="4">
        <f ca="1">VLOOKUP(DATE(2021,B696,A696),Sheet1!J:AI,2+MATCH(HOUR('format for the model'!C696),Sheet1!$L$1:$AI$1,0),0)/4</f>
        <v>31.707719628526434</v>
      </c>
    </row>
    <row r="697" spans="1:4" x14ac:dyDescent="0.3">
      <c r="A697">
        <v>8</v>
      </c>
      <c r="B697">
        <v>1</v>
      </c>
      <c r="C697" s="2">
        <v>0.20833333333333334</v>
      </c>
      <c r="D697" s="4">
        <f ca="1">VLOOKUP(DATE(2021,B697,A697),Sheet1!J:AI,2+MATCH(HOUR('format for the model'!C697),Sheet1!$L$1:$AI$1,0),0)/4</f>
        <v>31.707719628526434</v>
      </c>
    </row>
    <row r="698" spans="1:4" x14ac:dyDescent="0.3">
      <c r="A698">
        <v>8</v>
      </c>
      <c r="B698">
        <v>1</v>
      </c>
      <c r="C698" s="2">
        <v>0.26041666666666669</v>
      </c>
      <c r="D698" s="4">
        <f ca="1">VLOOKUP(DATE(2021,B698,A698),Sheet1!J:AI,2+MATCH(HOUR('format for the model'!C698),Sheet1!$L$1:$AI$1,0),0)/4</f>
        <v>27.6</v>
      </c>
    </row>
    <row r="699" spans="1:4" x14ac:dyDescent="0.3">
      <c r="A699">
        <v>8</v>
      </c>
      <c r="B699">
        <v>1</v>
      </c>
      <c r="C699" s="2">
        <v>0.27083333333333331</v>
      </c>
      <c r="D699" s="4">
        <f ca="1">VLOOKUP(DATE(2021,B699,A699),Sheet1!J:AI,2+MATCH(HOUR('format for the model'!C699),Sheet1!$L$1:$AI$1,0),0)/4</f>
        <v>27.6</v>
      </c>
    </row>
    <row r="700" spans="1:4" x14ac:dyDescent="0.3">
      <c r="A700">
        <v>8</v>
      </c>
      <c r="B700">
        <v>1</v>
      </c>
      <c r="C700" s="2">
        <v>0.28125</v>
      </c>
      <c r="D700" s="4">
        <f ca="1">VLOOKUP(DATE(2021,B700,A700),Sheet1!J:AI,2+MATCH(HOUR('format for the model'!C700),Sheet1!$L$1:$AI$1,0),0)/4</f>
        <v>27.6</v>
      </c>
    </row>
    <row r="701" spans="1:4" x14ac:dyDescent="0.3">
      <c r="A701">
        <v>8</v>
      </c>
      <c r="B701">
        <v>1</v>
      </c>
      <c r="C701" s="2">
        <v>0.25</v>
      </c>
      <c r="D701" s="4">
        <f ca="1">VLOOKUP(DATE(2021,B701,A701),Sheet1!J:AI,2+MATCH(HOUR('format for the model'!C701),Sheet1!$L$1:$AI$1,0),0)/4</f>
        <v>27.6</v>
      </c>
    </row>
    <row r="702" spans="1:4" x14ac:dyDescent="0.3">
      <c r="A702">
        <v>8</v>
      </c>
      <c r="B702">
        <v>1</v>
      </c>
      <c r="C702" s="2">
        <v>0.30208333333333331</v>
      </c>
      <c r="D702" s="4">
        <f ca="1">VLOOKUP(DATE(2021,B702,A702),Sheet1!J:AI,2+MATCH(HOUR('format for the model'!C702),Sheet1!$L$1:$AI$1,0),0)/4</f>
        <v>27.6</v>
      </c>
    </row>
    <row r="703" spans="1:4" x14ac:dyDescent="0.3">
      <c r="A703">
        <v>8</v>
      </c>
      <c r="B703">
        <v>1</v>
      </c>
      <c r="C703" s="2">
        <v>0.3125</v>
      </c>
      <c r="D703" s="4">
        <f ca="1">VLOOKUP(DATE(2021,B703,A703),Sheet1!J:AI,2+MATCH(HOUR('format for the model'!C703),Sheet1!$L$1:$AI$1,0),0)/4</f>
        <v>27.6</v>
      </c>
    </row>
    <row r="704" spans="1:4" x14ac:dyDescent="0.3">
      <c r="A704">
        <v>8</v>
      </c>
      <c r="B704">
        <v>1</v>
      </c>
      <c r="C704" s="2">
        <v>0.32291666666666669</v>
      </c>
      <c r="D704" s="4">
        <f ca="1">VLOOKUP(DATE(2021,B704,A704),Sheet1!J:AI,2+MATCH(HOUR('format for the model'!C704),Sheet1!$L$1:$AI$1,0),0)/4</f>
        <v>27.6</v>
      </c>
    </row>
    <row r="705" spans="1:4" x14ac:dyDescent="0.3">
      <c r="A705">
        <v>8</v>
      </c>
      <c r="B705">
        <v>1</v>
      </c>
      <c r="C705" s="2">
        <v>0.29166666666666669</v>
      </c>
      <c r="D705" s="4">
        <f ca="1">VLOOKUP(DATE(2021,B705,A705),Sheet1!J:AI,2+MATCH(HOUR('format for the model'!C705),Sheet1!$L$1:$AI$1,0),0)/4</f>
        <v>27.6</v>
      </c>
    </row>
    <row r="706" spans="1:4" x14ac:dyDescent="0.3">
      <c r="A706">
        <v>8</v>
      </c>
      <c r="B706">
        <v>1</v>
      </c>
      <c r="C706" s="2">
        <v>0.34375</v>
      </c>
      <c r="D706" s="4">
        <f ca="1">VLOOKUP(DATE(2021,B706,A706),Sheet1!J:AI,2+MATCH(HOUR('format for the model'!C706),Sheet1!$L$1:$AI$1,0),0)/4</f>
        <v>92.303658335499151</v>
      </c>
    </row>
    <row r="707" spans="1:4" x14ac:dyDescent="0.3">
      <c r="A707">
        <v>8</v>
      </c>
      <c r="B707">
        <v>1</v>
      </c>
      <c r="C707" s="2">
        <v>0.35416666666666669</v>
      </c>
      <c r="D707" s="4">
        <f ca="1">VLOOKUP(DATE(2021,B707,A707),Sheet1!J:AI,2+MATCH(HOUR('format for the model'!C707),Sheet1!$L$1:$AI$1,0),0)/4</f>
        <v>92.303658335499151</v>
      </c>
    </row>
    <row r="708" spans="1:4" x14ac:dyDescent="0.3">
      <c r="A708">
        <v>8</v>
      </c>
      <c r="B708">
        <v>1</v>
      </c>
      <c r="C708" s="2">
        <v>0.36458333333333331</v>
      </c>
      <c r="D708" s="4">
        <f ca="1">VLOOKUP(DATE(2021,B708,A708),Sheet1!J:AI,2+MATCH(HOUR('format for the model'!C708),Sheet1!$L$1:$AI$1,0),0)/4</f>
        <v>92.303658335499151</v>
      </c>
    </row>
    <row r="709" spans="1:4" x14ac:dyDescent="0.3">
      <c r="A709">
        <v>8</v>
      </c>
      <c r="B709">
        <v>1</v>
      </c>
      <c r="C709" s="2">
        <v>0.33333333333333331</v>
      </c>
      <c r="D709" s="4">
        <f ca="1">VLOOKUP(DATE(2021,B709,A709),Sheet1!J:AI,2+MATCH(HOUR('format for the model'!C709),Sheet1!$L$1:$AI$1,0),0)/4</f>
        <v>92.303658335499151</v>
      </c>
    </row>
    <row r="710" spans="1:4" x14ac:dyDescent="0.3">
      <c r="A710">
        <v>8</v>
      </c>
      <c r="B710">
        <v>1</v>
      </c>
      <c r="C710" s="2">
        <v>0.38541666666666669</v>
      </c>
      <c r="D710" s="4">
        <f ca="1">VLOOKUP(DATE(2021,B710,A710),Sheet1!J:AI,2+MATCH(HOUR('format for the model'!C710),Sheet1!$L$1:$AI$1,0),0)/4</f>
        <v>213.99243010491566</v>
      </c>
    </row>
    <row r="711" spans="1:4" x14ac:dyDescent="0.3">
      <c r="A711">
        <v>8</v>
      </c>
      <c r="B711">
        <v>1</v>
      </c>
      <c r="C711" s="2">
        <v>0.39583333333333331</v>
      </c>
      <c r="D711" s="4">
        <f ca="1">VLOOKUP(DATE(2021,B711,A711),Sheet1!J:AI,2+MATCH(HOUR('format for the model'!C711),Sheet1!$L$1:$AI$1,0),0)/4</f>
        <v>213.99243010491566</v>
      </c>
    </row>
    <row r="712" spans="1:4" x14ac:dyDescent="0.3">
      <c r="A712">
        <v>8</v>
      </c>
      <c r="B712">
        <v>1</v>
      </c>
      <c r="C712" s="2">
        <v>0.40625</v>
      </c>
      <c r="D712" s="4">
        <f ca="1">VLOOKUP(DATE(2021,B712,A712),Sheet1!J:AI,2+MATCH(HOUR('format for the model'!C712),Sheet1!$L$1:$AI$1,0),0)/4</f>
        <v>213.99243010491566</v>
      </c>
    </row>
    <row r="713" spans="1:4" x14ac:dyDescent="0.3">
      <c r="A713">
        <v>8</v>
      </c>
      <c r="B713">
        <v>1</v>
      </c>
      <c r="C713" s="2">
        <v>0.375</v>
      </c>
      <c r="D713" s="4">
        <f ca="1">VLOOKUP(DATE(2021,B713,A713),Sheet1!J:AI,2+MATCH(HOUR('format for the model'!C713),Sheet1!$L$1:$AI$1,0),0)/4</f>
        <v>213.99243010491566</v>
      </c>
    </row>
    <row r="714" spans="1:4" x14ac:dyDescent="0.3">
      <c r="A714">
        <v>8</v>
      </c>
      <c r="B714">
        <v>1</v>
      </c>
      <c r="C714" s="2">
        <v>0.42708333333333331</v>
      </c>
      <c r="D714" s="4">
        <f ca="1">VLOOKUP(DATE(2021,B714,A714),Sheet1!J:AI,2+MATCH(HOUR('format for the model'!C714),Sheet1!$L$1:$AI$1,0),0)/4</f>
        <v>264.14141602104689</v>
      </c>
    </row>
    <row r="715" spans="1:4" x14ac:dyDescent="0.3">
      <c r="A715">
        <v>8</v>
      </c>
      <c r="B715">
        <v>1</v>
      </c>
      <c r="C715" s="2">
        <v>0.4375</v>
      </c>
      <c r="D715" s="4">
        <f ca="1">VLOOKUP(DATE(2021,B715,A715),Sheet1!J:AI,2+MATCH(HOUR('format for the model'!C715),Sheet1!$L$1:$AI$1,0),0)/4</f>
        <v>264.14141602104689</v>
      </c>
    </row>
    <row r="716" spans="1:4" x14ac:dyDescent="0.3">
      <c r="A716">
        <v>8</v>
      </c>
      <c r="B716">
        <v>1</v>
      </c>
      <c r="C716" s="2">
        <v>0.44791666666666669</v>
      </c>
      <c r="D716" s="4">
        <f ca="1">VLOOKUP(DATE(2021,B716,A716),Sheet1!J:AI,2+MATCH(HOUR('format for the model'!C716),Sheet1!$L$1:$AI$1,0),0)/4</f>
        <v>264.14141602104689</v>
      </c>
    </row>
    <row r="717" spans="1:4" x14ac:dyDescent="0.3">
      <c r="A717">
        <v>8</v>
      </c>
      <c r="B717">
        <v>1</v>
      </c>
      <c r="C717" s="2">
        <v>0.41666666666666669</v>
      </c>
      <c r="D717" s="4">
        <f ca="1">VLOOKUP(DATE(2021,B717,A717),Sheet1!J:AI,2+MATCH(HOUR('format for the model'!C717),Sheet1!$L$1:$AI$1,0),0)/4</f>
        <v>264.14141602104689</v>
      </c>
    </row>
    <row r="718" spans="1:4" x14ac:dyDescent="0.3">
      <c r="A718">
        <v>8</v>
      </c>
      <c r="B718">
        <v>1</v>
      </c>
      <c r="C718" s="2">
        <v>0.46875</v>
      </c>
      <c r="D718" s="4">
        <f ca="1">VLOOKUP(DATE(2021,B718,A718),Sheet1!J:AI,2+MATCH(HOUR('format for the model'!C718),Sheet1!$L$1:$AI$1,0),0)/4</f>
        <v>287.90268714698607</v>
      </c>
    </row>
    <row r="719" spans="1:4" x14ac:dyDescent="0.3">
      <c r="A719">
        <v>8</v>
      </c>
      <c r="B719">
        <v>1</v>
      </c>
      <c r="C719" s="2">
        <v>0.47916666666666669</v>
      </c>
      <c r="D719" s="4">
        <f ca="1">VLOOKUP(DATE(2021,B719,A719),Sheet1!J:AI,2+MATCH(HOUR('format for the model'!C719),Sheet1!$L$1:$AI$1,0),0)/4</f>
        <v>287.90268714698607</v>
      </c>
    </row>
    <row r="720" spans="1:4" x14ac:dyDescent="0.3">
      <c r="A720">
        <v>8</v>
      </c>
      <c r="B720">
        <v>1</v>
      </c>
      <c r="C720" s="2">
        <v>0.48958333333333331</v>
      </c>
      <c r="D720" s="4">
        <f ca="1">VLOOKUP(DATE(2021,B720,A720),Sheet1!J:AI,2+MATCH(HOUR('format for the model'!C720),Sheet1!$L$1:$AI$1,0),0)/4</f>
        <v>287.90268714698607</v>
      </c>
    </row>
    <row r="721" spans="1:4" x14ac:dyDescent="0.3">
      <c r="A721">
        <v>8</v>
      </c>
      <c r="B721">
        <v>1</v>
      </c>
      <c r="C721" s="2">
        <v>0.45833333333333331</v>
      </c>
      <c r="D721" s="4">
        <f ca="1">VLOOKUP(DATE(2021,B721,A721),Sheet1!J:AI,2+MATCH(HOUR('format for the model'!C721),Sheet1!$L$1:$AI$1,0),0)/4</f>
        <v>287.90268714698607</v>
      </c>
    </row>
    <row r="722" spans="1:4" x14ac:dyDescent="0.3">
      <c r="A722">
        <v>8</v>
      </c>
      <c r="B722">
        <v>1</v>
      </c>
      <c r="C722" s="2">
        <v>0.51041666666666663</v>
      </c>
      <c r="D722" s="4">
        <f ca="1">VLOOKUP(DATE(2021,B722,A722),Sheet1!J:AI,2+MATCH(HOUR('format for the model'!C722),Sheet1!$L$1:$AI$1,0),0)/4</f>
        <v>276</v>
      </c>
    </row>
    <row r="723" spans="1:4" x14ac:dyDescent="0.3">
      <c r="A723">
        <v>8</v>
      </c>
      <c r="B723">
        <v>1</v>
      </c>
      <c r="C723" s="2">
        <v>0.52083333333333337</v>
      </c>
      <c r="D723" s="4">
        <f ca="1">VLOOKUP(DATE(2021,B723,A723),Sheet1!J:AI,2+MATCH(HOUR('format for the model'!C723),Sheet1!$L$1:$AI$1,0),0)/4</f>
        <v>276</v>
      </c>
    </row>
    <row r="724" spans="1:4" x14ac:dyDescent="0.3">
      <c r="A724">
        <v>8</v>
      </c>
      <c r="B724">
        <v>1</v>
      </c>
      <c r="C724" s="2">
        <v>0.53125</v>
      </c>
      <c r="D724" s="4">
        <f ca="1">VLOOKUP(DATE(2021,B724,A724),Sheet1!J:AI,2+MATCH(HOUR('format for the model'!C724),Sheet1!$L$1:$AI$1,0),0)/4</f>
        <v>276</v>
      </c>
    </row>
    <row r="725" spans="1:4" x14ac:dyDescent="0.3">
      <c r="A725">
        <v>8</v>
      </c>
      <c r="B725">
        <v>1</v>
      </c>
      <c r="C725" s="2">
        <v>0.5</v>
      </c>
      <c r="D725" s="4">
        <f ca="1">VLOOKUP(DATE(2021,B725,A725),Sheet1!J:AI,2+MATCH(HOUR('format for the model'!C725),Sheet1!$L$1:$AI$1,0),0)/4</f>
        <v>276</v>
      </c>
    </row>
    <row r="726" spans="1:4" x14ac:dyDescent="0.3">
      <c r="A726">
        <v>8</v>
      </c>
      <c r="B726">
        <v>1</v>
      </c>
      <c r="C726" s="2">
        <v>0.55208333333333337</v>
      </c>
      <c r="D726" s="4">
        <f ca="1">VLOOKUP(DATE(2021,B726,A726),Sheet1!J:AI,2+MATCH(HOUR('format for the model'!C726),Sheet1!$L$1:$AI$1,0),0)/4</f>
        <v>280.06682322045242</v>
      </c>
    </row>
    <row r="727" spans="1:4" x14ac:dyDescent="0.3">
      <c r="A727">
        <v>8</v>
      </c>
      <c r="B727">
        <v>1</v>
      </c>
      <c r="C727" s="2">
        <v>0.5625</v>
      </c>
      <c r="D727" s="4">
        <f ca="1">VLOOKUP(DATE(2021,B727,A727),Sheet1!J:AI,2+MATCH(HOUR('format for the model'!C727),Sheet1!$L$1:$AI$1,0),0)/4</f>
        <v>280.06682322045242</v>
      </c>
    </row>
    <row r="728" spans="1:4" x14ac:dyDescent="0.3">
      <c r="A728">
        <v>8</v>
      </c>
      <c r="B728">
        <v>1</v>
      </c>
      <c r="C728" s="2">
        <v>0.57291666666666663</v>
      </c>
      <c r="D728" s="4">
        <f ca="1">VLOOKUP(DATE(2021,B728,A728),Sheet1!J:AI,2+MATCH(HOUR('format for the model'!C728),Sheet1!$L$1:$AI$1,0),0)/4</f>
        <v>280.06682322045242</v>
      </c>
    </row>
    <row r="729" spans="1:4" x14ac:dyDescent="0.3">
      <c r="A729">
        <v>8</v>
      </c>
      <c r="B729">
        <v>1</v>
      </c>
      <c r="C729" s="2">
        <v>0.54166666666666663</v>
      </c>
      <c r="D729" s="4">
        <f ca="1">VLOOKUP(DATE(2021,B729,A729),Sheet1!J:AI,2+MATCH(HOUR('format for the model'!C729),Sheet1!$L$1:$AI$1,0),0)/4</f>
        <v>280.06682322045242</v>
      </c>
    </row>
    <row r="730" spans="1:4" x14ac:dyDescent="0.3">
      <c r="A730">
        <v>8</v>
      </c>
      <c r="B730">
        <v>1</v>
      </c>
      <c r="C730" s="2">
        <v>0.59375</v>
      </c>
      <c r="D730" s="4">
        <f ca="1">VLOOKUP(DATE(2021,B730,A730),Sheet1!J:AI,2+MATCH(HOUR('format for the model'!C730),Sheet1!$L$1:$AI$1,0),0)/4</f>
        <v>213.09553543804793</v>
      </c>
    </row>
    <row r="731" spans="1:4" x14ac:dyDescent="0.3">
      <c r="A731">
        <v>8</v>
      </c>
      <c r="B731">
        <v>1</v>
      </c>
      <c r="C731" s="2">
        <v>0.60416666666666663</v>
      </c>
      <c r="D731" s="4">
        <f ca="1">VLOOKUP(DATE(2021,B731,A731),Sheet1!J:AI,2+MATCH(HOUR('format for the model'!C731),Sheet1!$L$1:$AI$1,0),0)/4</f>
        <v>213.09553543804793</v>
      </c>
    </row>
    <row r="732" spans="1:4" x14ac:dyDescent="0.3">
      <c r="A732">
        <v>8</v>
      </c>
      <c r="B732">
        <v>1</v>
      </c>
      <c r="C732" s="2">
        <v>0.61458333333333337</v>
      </c>
      <c r="D732" s="4">
        <f ca="1">VLOOKUP(DATE(2021,B732,A732),Sheet1!J:AI,2+MATCH(HOUR('format for the model'!C732),Sheet1!$L$1:$AI$1,0),0)/4</f>
        <v>213.09553543804793</v>
      </c>
    </row>
    <row r="733" spans="1:4" x14ac:dyDescent="0.3">
      <c r="A733">
        <v>8</v>
      </c>
      <c r="B733">
        <v>1</v>
      </c>
      <c r="C733" s="2">
        <v>0.58333333333333337</v>
      </c>
      <c r="D733" s="4">
        <f ca="1">VLOOKUP(DATE(2021,B733,A733),Sheet1!J:AI,2+MATCH(HOUR('format for the model'!C733),Sheet1!$L$1:$AI$1,0),0)/4</f>
        <v>213.09553543804793</v>
      </c>
    </row>
    <row r="734" spans="1:4" x14ac:dyDescent="0.3">
      <c r="A734">
        <v>8</v>
      </c>
      <c r="B734">
        <v>1</v>
      </c>
      <c r="C734" s="2">
        <v>0.63541666666666663</v>
      </c>
      <c r="D734" s="4">
        <f ca="1">VLOOKUP(DATE(2021,B734,A734),Sheet1!J:AI,2+MATCH(HOUR('format for the model'!C734),Sheet1!$L$1:$AI$1,0),0)/4</f>
        <v>352.42948344804023</v>
      </c>
    </row>
    <row r="735" spans="1:4" x14ac:dyDescent="0.3">
      <c r="A735">
        <v>8</v>
      </c>
      <c r="B735">
        <v>1</v>
      </c>
      <c r="C735" s="2">
        <v>0.64583333333333337</v>
      </c>
      <c r="D735" s="4">
        <f ca="1">VLOOKUP(DATE(2021,B735,A735),Sheet1!J:AI,2+MATCH(HOUR('format for the model'!C735),Sheet1!$L$1:$AI$1,0),0)/4</f>
        <v>352.42948344804023</v>
      </c>
    </row>
    <row r="736" spans="1:4" x14ac:dyDescent="0.3">
      <c r="A736">
        <v>8</v>
      </c>
      <c r="B736">
        <v>1</v>
      </c>
      <c r="C736" s="2">
        <v>0.65625</v>
      </c>
      <c r="D736" s="4">
        <f ca="1">VLOOKUP(DATE(2021,B736,A736),Sheet1!J:AI,2+MATCH(HOUR('format for the model'!C736),Sheet1!$L$1:$AI$1,0),0)/4</f>
        <v>352.42948344804023</v>
      </c>
    </row>
    <row r="737" spans="1:4" x14ac:dyDescent="0.3">
      <c r="A737">
        <v>8</v>
      </c>
      <c r="B737">
        <v>1</v>
      </c>
      <c r="C737" s="2">
        <v>0.625</v>
      </c>
      <c r="D737" s="4">
        <f ca="1">VLOOKUP(DATE(2021,B737,A737),Sheet1!J:AI,2+MATCH(HOUR('format for the model'!C737),Sheet1!$L$1:$AI$1,0),0)/4</f>
        <v>352.42948344804023</v>
      </c>
    </row>
    <row r="738" spans="1:4" x14ac:dyDescent="0.3">
      <c r="A738">
        <v>8</v>
      </c>
      <c r="B738">
        <v>1</v>
      </c>
      <c r="C738" s="2">
        <v>0.67708333333333337</v>
      </c>
      <c r="D738" s="4">
        <f ca="1">VLOOKUP(DATE(2021,B738,A738),Sheet1!J:AI,2+MATCH(HOUR('format for the model'!C738),Sheet1!$L$1:$AI$1,0),0)/4</f>
        <v>213.0382841314765</v>
      </c>
    </row>
    <row r="739" spans="1:4" x14ac:dyDescent="0.3">
      <c r="A739">
        <v>8</v>
      </c>
      <c r="B739">
        <v>1</v>
      </c>
      <c r="C739" s="2">
        <v>0.6875</v>
      </c>
      <c r="D739" s="4">
        <f ca="1">VLOOKUP(DATE(2021,B739,A739),Sheet1!J:AI,2+MATCH(HOUR('format for the model'!C739),Sheet1!$L$1:$AI$1,0),0)/4</f>
        <v>213.0382841314765</v>
      </c>
    </row>
    <row r="740" spans="1:4" x14ac:dyDescent="0.3">
      <c r="A740">
        <v>8</v>
      </c>
      <c r="B740">
        <v>1</v>
      </c>
      <c r="C740" s="2">
        <v>0.69791666666666663</v>
      </c>
      <c r="D740" s="4">
        <f ca="1">VLOOKUP(DATE(2021,B740,A740),Sheet1!J:AI,2+MATCH(HOUR('format for the model'!C740),Sheet1!$L$1:$AI$1,0),0)/4</f>
        <v>213.0382841314765</v>
      </c>
    </row>
    <row r="741" spans="1:4" x14ac:dyDescent="0.3">
      <c r="A741">
        <v>8</v>
      </c>
      <c r="B741">
        <v>1</v>
      </c>
      <c r="C741" s="2">
        <v>0.66666666666666663</v>
      </c>
      <c r="D741" s="4">
        <f ca="1">VLOOKUP(DATE(2021,B741,A741),Sheet1!J:AI,2+MATCH(HOUR('format for the model'!C741),Sheet1!$L$1:$AI$1,0),0)/4</f>
        <v>213.0382841314765</v>
      </c>
    </row>
    <row r="742" spans="1:4" x14ac:dyDescent="0.3">
      <c r="A742">
        <v>8</v>
      </c>
      <c r="B742">
        <v>1</v>
      </c>
      <c r="C742" s="2">
        <v>0.71875</v>
      </c>
      <c r="D742" s="4">
        <f ca="1">VLOOKUP(DATE(2021,B742,A742),Sheet1!J:AI,2+MATCH(HOUR('format for the model'!C742),Sheet1!$L$1:$AI$1,0),0)/4</f>
        <v>276</v>
      </c>
    </row>
    <row r="743" spans="1:4" x14ac:dyDescent="0.3">
      <c r="A743">
        <v>8</v>
      </c>
      <c r="B743">
        <v>1</v>
      </c>
      <c r="C743" s="2">
        <v>0.72916666666666663</v>
      </c>
      <c r="D743" s="4">
        <f ca="1">VLOOKUP(DATE(2021,B743,A743),Sheet1!J:AI,2+MATCH(HOUR('format for the model'!C743),Sheet1!$L$1:$AI$1,0),0)/4</f>
        <v>276</v>
      </c>
    </row>
    <row r="744" spans="1:4" x14ac:dyDescent="0.3">
      <c r="A744">
        <v>8</v>
      </c>
      <c r="B744">
        <v>1</v>
      </c>
      <c r="C744" s="2">
        <v>0.73958333333333337</v>
      </c>
      <c r="D744" s="4">
        <f ca="1">VLOOKUP(DATE(2021,B744,A744),Sheet1!J:AI,2+MATCH(HOUR('format for the model'!C744),Sheet1!$L$1:$AI$1,0),0)/4</f>
        <v>276</v>
      </c>
    </row>
    <row r="745" spans="1:4" x14ac:dyDescent="0.3">
      <c r="A745">
        <v>8</v>
      </c>
      <c r="B745">
        <v>1</v>
      </c>
      <c r="C745" s="2">
        <v>0.70833333333333337</v>
      </c>
      <c r="D745" s="4">
        <f ca="1">VLOOKUP(DATE(2021,B745,A745),Sheet1!J:AI,2+MATCH(HOUR('format for the model'!C745),Sheet1!$L$1:$AI$1,0),0)/4</f>
        <v>276</v>
      </c>
    </row>
    <row r="746" spans="1:4" x14ac:dyDescent="0.3">
      <c r="A746">
        <v>8</v>
      </c>
      <c r="B746">
        <v>1</v>
      </c>
      <c r="C746" s="2">
        <v>0.76041666666666663</v>
      </c>
      <c r="D746" s="4">
        <f ca="1">VLOOKUP(DATE(2021,B746,A746),Sheet1!J:AI,2+MATCH(HOUR('format for the model'!C746),Sheet1!$L$1:$AI$1,0),0)/4</f>
        <v>220.8</v>
      </c>
    </row>
    <row r="747" spans="1:4" x14ac:dyDescent="0.3">
      <c r="A747">
        <v>8</v>
      </c>
      <c r="B747">
        <v>1</v>
      </c>
      <c r="C747" s="2">
        <v>0.77083333333333337</v>
      </c>
      <c r="D747" s="4">
        <f ca="1">VLOOKUP(DATE(2021,B747,A747),Sheet1!J:AI,2+MATCH(HOUR('format for the model'!C747),Sheet1!$L$1:$AI$1,0),0)/4</f>
        <v>220.8</v>
      </c>
    </row>
    <row r="748" spans="1:4" x14ac:dyDescent="0.3">
      <c r="A748">
        <v>8</v>
      </c>
      <c r="B748">
        <v>1</v>
      </c>
      <c r="C748" s="2">
        <v>0.78125</v>
      </c>
      <c r="D748" s="4">
        <f ca="1">VLOOKUP(DATE(2021,B748,A748),Sheet1!J:AI,2+MATCH(HOUR('format for the model'!C748),Sheet1!$L$1:$AI$1,0),0)/4</f>
        <v>220.8</v>
      </c>
    </row>
    <row r="749" spans="1:4" x14ac:dyDescent="0.3">
      <c r="A749">
        <v>8</v>
      </c>
      <c r="B749">
        <v>1</v>
      </c>
      <c r="C749" s="2">
        <v>0.75</v>
      </c>
      <c r="D749" s="4">
        <f ca="1">VLOOKUP(DATE(2021,B749,A749),Sheet1!J:AI,2+MATCH(HOUR('format for the model'!C749),Sheet1!$L$1:$AI$1,0),0)/4</f>
        <v>220.8</v>
      </c>
    </row>
    <row r="750" spans="1:4" x14ac:dyDescent="0.3">
      <c r="A750">
        <v>8</v>
      </c>
      <c r="B750">
        <v>1</v>
      </c>
      <c r="C750" s="2">
        <v>0.80208333333333337</v>
      </c>
      <c r="D750" s="4">
        <f ca="1">VLOOKUP(DATE(2021,B750,A750),Sheet1!J:AI,2+MATCH(HOUR('format for the model'!C750),Sheet1!$L$1:$AI$1,0),0)/4</f>
        <v>165.60000000000002</v>
      </c>
    </row>
    <row r="751" spans="1:4" x14ac:dyDescent="0.3">
      <c r="A751">
        <v>8</v>
      </c>
      <c r="B751">
        <v>1</v>
      </c>
      <c r="C751" s="2">
        <v>0.8125</v>
      </c>
      <c r="D751" s="4">
        <f ca="1">VLOOKUP(DATE(2021,B751,A751),Sheet1!J:AI,2+MATCH(HOUR('format for the model'!C751),Sheet1!$L$1:$AI$1,0),0)/4</f>
        <v>165.60000000000002</v>
      </c>
    </row>
    <row r="752" spans="1:4" x14ac:dyDescent="0.3">
      <c r="A752">
        <v>8</v>
      </c>
      <c r="B752">
        <v>1</v>
      </c>
      <c r="C752" s="2">
        <v>0.82291666666666663</v>
      </c>
      <c r="D752" s="4">
        <f ca="1">VLOOKUP(DATE(2021,B752,A752),Sheet1!J:AI,2+MATCH(HOUR('format for the model'!C752),Sheet1!$L$1:$AI$1,0),0)/4</f>
        <v>165.60000000000002</v>
      </c>
    </row>
    <row r="753" spans="1:4" x14ac:dyDescent="0.3">
      <c r="A753">
        <v>8</v>
      </c>
      <c r="B753">
        <v>1</v>
      </c>
      <c r="C753" s="2">
        <v>0.79166666666666663</v>
      </c>
      <c r="D753" s="4">
        <f ca="1">VLOOKUP(DATE(2021,B753,A753),Sheet1!J:AI,2+MATCH(HOUR('format for the model'!C753),Sheet1!$L$1:$AI$1,0),0)/4</f>
        <v>165.60000000000002</v>
      </c>
    </row>
    <row r="754" spans="1:4" x14ac:dyDescent="0.3">
      <c r="A754">
        <v>8</v>
      </c>
      <c r="B754">
        <v>1</v>
      </c>
      <c r="C754" s="2">
        <v>0.84375</v>
      </c>
      <c r="D754" s="4">
        <f ca="1">VLOOKUP(DATE(2021,B754,A754),Sheet1!J:AI,2+MATCH(HOUR('format for the model'!C754),Sheet1!$L$1:$AI$1,0),0)/4</f>
        <v>45.435061288237449</v>
      </c>
    </row>
    <row r="755" spans="1:4" x14ac:dyDescent="0.3">
      <c r="A755">
        <v>8</v>
      </c>
      <c r="B755">
        <v>1</v>
      </c>
      <c r="C755" s="2">
        <v>0.85416666666666663</v>
      </c>
      <c r="D755" s="4">
        <f ca="1">VLOOKUP(DATE(2021,B755,A755),Sheet1!J:AI,2+MATCH(HOUR('format for the model'!C755),Sheet1!$L$1:$AI$1,0),0)/4</f>
        <v>45.435061288237449</v>
      </c>
    </row>
    <row r="756" spans="1:4" x14ac:dyDescent="0.3">
      <c r="A756">
        <v>8</v>
      </c>
      <c r="B756">
        <v>1</v>
      </c>
      <c r="C756" s="2">
        <v>0.86458333333333337</v>
      </c>
      <c r="D756" s="4">
        <f ca="1">VLOOKUP(DATE(2021,B756,A756),Sheet1!J:AI,2+MATCH(HOUR('format for the model'!C756),Sheet1!$L$1:$AI$1,0),0)/4</f>
        <v>45.435061288237449</v>
      </c>
    </row>
    <row r="757" spans="1:4" x14ac:dyDescent="0.3">
      <c r="A757">
        <v>8</v>
      </c>
      <c r="B757">
        <v>1</v>
      </c>
      <c r="C757" s="2">
        <v>0.83333333333333337</v>
      </c>
      <c r="D757" s="4">
        <f ca="1">VLOOKUP(DATE(2021,B757,A757),Sheet1!J:AI,2+MATCH(HOUR('format for the model'!C757),Sheet1!$L$1:$AI$1,0),0)/4</f>
        <v>45.435061288237449</v>
      </c>
    </row>
    <row r="758" spans="1:4" x14ac:dyDescent="0.3">
      <c r="A758">
        <v>8</v>
      </c>
      <c r="B758">
        <v>1</v>
      </c>
      <c r="C758" s="2">
        <v>0.88541666666666663</v>
      </c>
      <c r="D758" s="4">
        <f ca="1">VLOOKUP(DATE(2021,B758,A758),Sheet1!J:AI,2+MATCH(HOUR('format for the model'!C758),Sheet1!$L$1:$AI$1,0),0)/4</f>
        <v>27.6</v>
      </c>
    </row>
    <row r="759" spans="1:4" x14ac:dyDescent="0.3">
      <c r="A759">
        <v>8</v>
      </c>
      <c r="B759">
        <v>1</v>
      </c>
      <c r="C759" s="2">
        <v>0.89583333333333337</v>
      </c>
      <c r="D759" s="4">
        <f ca="1">VLOOKUP(DATE(2021,B759,A759),Sheet1!J:AI,2+MATCH(HOUR('format for the model'!C759),Sheet1!$L$1:$AI$1,0),0)/4</f>
        <v>27.6</v>
      </c>
    </row>
    <row r="760" spans="1:4" x14ac:dyDescent="0.3">
      <c r="A760">
        <v>8</v>
      </c>
      <c r="B760">
        <v>1</v>
      </c>
      <c r="C760" s="2">
        <v>0.90625</v>
      </c>
      <c r="D760" s="4">
        <f ca="1">VLOOKUP(DATE(2021,B760,A760),Sheet1!J:AI,2+MATCH(HOUR('format for the model'!C760),Sheet1!$L$1:$AI$1,0),0)/4</f>
        <v>27.6</v>
      </c>
    </row>
    <row r="761" spans="1:4" x14ac:dyDescent="0.3">
      <c r="A761">
        <v>8</v>
      </c>
      <c r="B761">
        <v>1</v>
      </c>
      <c r="C761" s="2">
        <v>0.875</v>
      </c>
      <c r="D761" s="4">
        <f ca="1">VLOOKUP(DATE(2021,B761,A761),Sheet1!J:AI,2+MATCH(HOUR('format for the model'!C761),Sheet1!$L$1:$AI$1,0),0)/4</f>
        <v>27.6</v>
      </c>
    </row>
    <row r="762" spans="1:4" x14ac:dyDescent="0.3">
      <c r="A762">
        <v>8</v>
      </c>
      <c r="B762">
        <v>1</v>
      </c>
      <c r="C762" s="2">
        <v>0.92708333333333337</v>
      </c>
      <c r="D762" s="4">
        <f ca="1">VLOOKUP(DATE(2021,B762,A762),Sheet1!J:AI,2+MATCH(HOUR('format for the model'!C762),Sheet1!$L$1:$AI$1,0),0)/4</f>
        <v>37.903690255577501</v>
      </c>
    </row>
    <row r="763" spans="1:4" x14ac:dyDescent="0.3">
      <c r="A763">
        <v>8</v>
      </c>
      <c r="B763">
        <v>1</v>
      </c>
      <c r="C763" s="2">
        <v>0.9375</v>
      </c>
      <c r="D763" s="4">
        <f ca="1">VLOOKUP(DATE(2021,B763,A763),Sheet1!J:AI,2+MATCH(HOUR('format for the model'!C763),Sheet1!$L$1:$AI$1,0),0)/4</f>
        <v>37.903690255577501</v>
      </c>
    </row>
    <row r="764" spans="1:4" x14ac:dyDescent="0.3">
      <c r="A764">
        <v>8</v>
      </c>
      <c r="B764">
        <v>1</v>
      </c>
      <c r="C764" s="2">
        <v>0.94791666666666663</v>
      </c>
      <c r="D764" s="4">
        <f ca="1">VLOOKUP(DATE(2021,B764,A764),Sheet1!J:AI,2+MATCH(HOUR('format for the model'!C764),Sheet1!$L$1:$AI$1,0),0)/4</f>
        <v>37.903690255577501</v>
      </c>
    </row>
    <row r="765" spans="1:4" x14ac:dyDescent="0.3">
      <c r="A765">
        <v>8</v>
      </c>
      <c r="B765">
        <v>1</v>
      </c>
      <c r="C765" s="2">
        <v>0.91666666666666663</v>
      </c>
      <c r="D765" s="4">
        <f ca="1">VLOOKUP(DATE(2021,B765,A765),Sheet1!J:AI,2+MATCH(HOUR('format for the model'!C765),Sheet1!$L$1:$AI$1,0),0)/4</f>
        <v>37.903690255577501</v>
      </c>
    </row>
    <row r="766" spans="1:4" x14ac:dyDescent="0.3">
      <c r="A766">
        <v>8</v>
      </c>
      <c r="B766">
        <v>1</v>
      </c>
      <c r="C766" s="2">
        <v>0.96875</v>
      </c>
      <c r="D766" s="4">
        <f ca="1">VLOOKUP(DATE(2021,B766,A766),Sheet1!J:AI,2+MATCH(HOUR('format for the model'!C766),Sheet1!$L$1:$AI$1,0),0)/4</f>
        <v>25.877433837870463</v>
      </c>
    </row>
    <row r="767" spans="1:4" x14ac:dyDescent="0.3">
      <c r="A767">
        <v>8</v>
      </c>
      <c r="B767">
        <v>1</v>
      </c>
      <c r="C767" s="2">
        <v>0.97916666666666663</v>
      </c>
      <c r="D767" s="4">
        <f ca="1">VLOOKUP(DATE(2021,B767,A767),Sheet1!J:AI,2+MATCH(HOUR('format for the model'!C767),Sheet1!$L$1:$AI$1,0),0)/4</f>
        <v>25.877433837870463</v>
      </c>
    </row>
    <row r="768" spans="1:4" x14ac:dyDescent="0.3">
      <c r="A768">
        <v>8</v>
      </c>
      <c r="B768">
        <v>1</v>
      </c>
      <c r="C768" s="2">
        <v>0.98958333333333337</v>
      </c>
      <c r="D768" s="4">
        <f ca="1">VLOOKUP(DATE(2021,B768,A768),Sheet1!J:AI,2+MATCH(HOUR('format for the model'!C768),Sheet1!$L$1:$AI$1,0),0)/4</f>
        <v>25.877433837870463</v>
      </c>
    </row>
    <row r="769" spans="1:4" x14ac:dyDescent="0.3">
      <c r="A769">
        <v>8</v>
      </c>
      <c r="B769">
        <v>1</v>
      </c>
      <c r="C769" s="2">
        <v>0.95833333333333337</v>
      </c>
      <c r="D769" s="4">
        <f ca="1">VLOOKUP(DATE(2021,B769,A769),Sheet1!J:AI,2+MATCH(HOUR('format for the model'!C769),Sheet1!$L$1:$AI$1,0),0)/4</f>
        <v>25.877433837870463</v>
      </c>
    </row>
    <row r="770" spans="1:4" x14ac:dyDescent="0.3">
      <c r="A770">
        <v>9</v>
      </c>
      <c r="B770">
        <v>1</v>
      </c>
      <c r="C770" s="2">
        <v>1.0416666666666666E-2</v>
      </c>
      <c r="D770" s="4">
        <f ca="1">VLOOKUP(DATE(2021,B770,A770),Sheet1!J:AI,2+MATCH(HOUR('format for the model'!C770),Sheet1!$L$1:$AI$1,0),0)/4</f>
        <v>3.4364559671924804</v>
      </c>
    </row>
    <row r="771" spans="1:4" x14ac:dyDescent="0.3">
      <c r="A771">
        <v>9</v>
      </c>
      <c r="B771">
        <v>1</v>
      </c>
      <c r="C771" s="2">
        <v>2.0833333333333332E-2</v>
      </c>
      <c r="D771" s="4">
        <f ca="1">VLOOKUP(DATE(2021,B771,A771),Sheet1!J:AI,2+MATCH(HOUR('format for the model'!C771),Sheet1!$L$1:$AI$1,0),0)/4</f>
        <v>3.4364559671924804</v>
      </c>
    </row>
    <row r="772" spans="1:4" x14ac:dyDescent="0.3">
      <c r="A772">
        <v>9</v>
      </c>
      <c r="B772">
        <v>1</v>
      </c>
      <c r="C772" s="2">
        <v>3.125E-2</v>
      </c>
      <c r="D772" s="4">
        <f ca="1">VLOOKUP(DATE(2021,B772,A772),Sheet1!J:AI,2+MATCH(HOUR('format for the model'!C772),Sheet1!$L$1:$AI$1,0),0)/4</f>
        <v>3.4364559671924804</v>
      </c>
    </row>
    <row r="773" spans="1:4" x14ac:dyDescent="0.3">
      <c r="A773">
        <v>9</v>
      </c>
      <c r="B773">
        <v>1</v>
      </c>
      <c r="C773" s="2">
        <v>0</v>
      </c>
      <c r="D773" s="4">
        <f ca="1">VLOOKUP(DATE(2021,B773,A773),Sheet1!J:AI,2+MATCH(HOUR('format for the model'!C773),Sheet1!$L$1:$AI$1,0),0)/4</f>
        <v>3.4364559671924804</v>
      </c>
    </row>
    <row r="774" spans="1:4" x14ac:dyDescent="0.3">
      <c r="A774">
        <v>9</v>
      </c>
      <c r="B774">
        <v>1</v>
      </c>
      <c r="C774" s="2">
        <v>5.2083333333333336E-2</v>
      </c>
      <c r="D774" s="4">
        <f ca="1">VLOOKUP(DATE(2021,B774,A774),Sheet1!J:AI,2+MATCH(HOUR('format for the model'!C774),Sheet1!$L$1:$AI$1,0),0)/4</f>
        <v>2.6547710273970804</v>
      </c>
    </row>
    <row r="775" spans="1:4" x14ac:dyDescent="0.3">
      <c r="A775">
        <v>9</v>
      </c>
      <c r="B775">
        <v>1</v>
      </c>
      <c r="C775" s="2">
        <v>6.25E-2</v>
      </c>
      <c r="D775" s="4">
        <f ca="1">VLOOKUP(DATE(2021,B775,A775),Sheet1!J:AI,2+MATCH(HOUR('format for the model'!C775),Sheet1!$L$1:$AI$1,0),0)/4</f>
        <v>2.6547710273970804</v>
      </c>
    </row>
    <row r="776" spans="1:4" x14ac:dyDescent="0.3">
      <c r="A776">
        <v>9</v>
      </c>
      <c r="B776">
        <v>1</v>
      </c>
      <c r="C776" s="2">
        <v>7.2916666666666671E-2</v>
      </c>
      <c r="D776" s="4">
        <f ca="1">VLOOKUP(DATE(2021,B776,A776),Sheet1!J:AI,2+MATCH(HOUR('format for the model'!C776),Sheet1!$L$1:$AI$1,0),0)/4</f>
        <v>2.6547710273970804</v>
      </c>
    </row>
    <row r="777" spans="1:4" x14ac:dyDescent="0.3">
      <c r="A777">
        <v>9</v>
      </c>
      <c r="B777">
        <v>1</v>
      </c>
      <c r="C777" s="2">
        <v>4.1666666666666664E-2</v>
      </c>
      <c r="D777" s="4">
        <f ca="1">VLOOKUP(DATE(2021,B777,A777),Sheet1!J:AI,2+MATCH(HOUR('format for the model'!C777),Sheet1!$L$1:$AI$1,0),0)/4</f>
        <v>2.6547710273970804</v>
      </c>
    </row>
    <row r="778" spans="1:4" x14ac:dyDescent="0.3">
      <c r="A778">
        <v>9</v>
      </c>
      <c r="B778">
        <v>1</v>
      </c>
      <c r="C778" s="2">
        <v>9.375E-2</v>
      </c>
      <c r="D778" s="4">
        <f ca="1">VLOOKUP(DATE(2021,B778,A778),Sheet1!J:AI,2+MATCH(HOUR('format for the model'!C778),Sheet1!$L$1:$AI$1,0),0)/4</f>
        <v>3.5420061364486033</v>
      </c>
    </row>
    <row r="779" spans="1:4" x14ac:dyDescent="0.3">
      <c r="A779">
        <v>9</v>
      </c>
      <c r="B779">
        <v>1</v>
      </c>
      <c r="C779" s="2">
        <v>0.10416666666666667</v>
      </c>
      <c r="D779" s="4">
        <f ca="1">VLOOKUP(DATE(2021,B779,A779),Sheet1!J:AI,2+MATCH(HOUR('format for the model'!C779),Sheet1!$L$1:$AI$1,0),0)/4</f>
        <v>3.5420061364486033</v>
      </c>
    </row>
    <row r="780" spans="1:4" x14ac:dyDescent="0.3">
      <c r="A780">
        <v>9</v>
      </c>
      <c r="B780">
        <v>1</v>
      </c>
      <c r="C780" s="2">
        <v>0.11458333333333333</v>
      </c>
      <c r="D780" s="4">
        <f ca="1">VLOOKUP(DATE(2021,B780,A780),Sheet1!J:AI,2+MATCH(HOUR('format for the model'!C780),Sheet1!$L$1:$AI$1,0),0)/4</f>
        <v>3.5420061364486033</v>
      </c>
    </row>
    <row r="781" spans="1:4" x14ac:dyDescent="0.3">
      <c r="A781">
        <v>9</v>
      </c>
      <c r="B781">
        <v>1</v>
      </c>
      <c r="C781" s="2">
        <v>8.3333333333333329E-2</v>
      </c>
      <c r="D781" s="4">
        <f ca="1">VLOOKUP(DATE(2021,B781,A781),Sheet1!J:AI,2+MATCH(HOUR('format for the model'!C781),Sheet1!$L$1:$AI$1,0),0)/4</f>
        <v>3.5420061364486033</v>
      </c>
    </row>
    <row r="782" spans="1:4" x14ac:dyDescent="0.3">
      <c r="A782">
        <v>9</v>
      </c>
      <c r="B782">
        <v>1</v>
      </c>
      <c r="C782" s="2">
        <v>0.13541666666666666</v>
      </c>
      <c r="D782" s="4">
        <f ca="1">VLOOKUP(DATE(2021,B782,A782),Sheet1!J:AI,2+MATCH(HOUR('format for the model'!C782),Sheet1!$L$1:$AI$1,0),0)/4</f>
        <v>3.5333200677427978</v>
      </c>
    </row>
    <row r="783" spans="1:4" x14ac:dyDescent="0.3">
      <c r="A783">
        <v>9</v>
      </c>
      <c r="B783">
        <v>1</v>
      </c>
      <c r="C783" s="2">
        <v>0.14583333333333334</v>
      </c>
      <c r="D783" s="4">
        <f ca="1">VLOOKUP(DATE(2021,B783,A783),Sheet1!J:AI,2+MATCH(HOUR('format for the model'!C783),Sheet1!$L$1:$AI$1,0),0)/4</f>
        <v>3.5333200677427978</v>
      </c>
    </row>
    <row r="784" spans="1:4" x14ac:dyDescent="0.3">
      <c r="A784">
        <v>9</v>
      </c>
      <c r="B784">
        <v>1</v>
      </c>
      <c r="C784" s="2">
        <v>0.15625</v>
      </c>
      <c r="D784" s="4">
        <f ca="1">VLOOKUP(DATE(2021,B784,A784),Sheet1!J:AI,2+MATCH(HOUR('format for the model'!C784),Sheet1!$L$1:$AI$1,0),0)/4</f>
        <v>3.5333200677427978</v>
      </c>
    </row>
    <row r="785" spans="1:4" x14ac:dyDescent="0.3">
      <c r="A785">
        <v>9</v>
      </c>
      <c r="B785">
        <v>1</v>
      </c>
      <c r="C785" s="2">
        <v>0.125</v>
      </c>
      <c r="D785" s="4">
        <f ca="1">VLOOKUP(DATE(2021,B785,A785),Sheet1!J:AI,2+MATCH(HOUR('format for the model'!C785),Sheet1!$L$1:$AI$1,0),0)/4</f>
        <v>3.5333200677427978</v>
      </c>
    </row>
    <row r="786" spans="1:4" x14ac:dyDescent="0.3">
      <c r="A786">
        <v>9</v>
      </c>
      <c r="B786">
        <v>1</v>
      </c>
      <c r="C786" s="2">
        <v>0.17708333333333334</v>
      </c>
      <c r="D786" s="4">
        <f ca="1">VLOOKUP(DATE(2021,B786,A786),Sheet1!J:AI,2+MATCH(HOUR('format for the model'!C786),Sheet1!$L$1:$AI$1,0),0)/4</f>
        <v>1.6617203135967604</v>
      </c>
    </row>
    <row r="787" spans="1:4" x14ac:dyDescent="0.3">
      <c r="A787">
        <v>9</v>
      </c>
      <c r="B787">
        <v>1</v>
      </c>
      <c r="C787" s="2">
        <v>0.1875</v>
      </c>
      <c r="D787" s="4">
        <f ca="1">VLOOKUP(DATE(2021,B787,A787),Sheet1!J:AI,2+MATCH(HOUR('format for the model'!C787),Sheet1!$L$1:$AI$1,0),0)/4</f>
        <v>1.6617203135967604</v>
      </c>
    </row>
    <row r="788" spans="1:4" x14ac:dyDescent="0.3">
      <c r="A788">
        <v>9</v>
      </c>
      <c r="B788">
        <v>1</v>
      </c>
      <c r="C788" s="2">
        <v>0.19791666666666666</v>
      </c>
      <c r="D788" s="4">
        <f ca="1">VLOOKUP(DATE(2021,B788,A788),Sheet1!J:AI,2+MATCH(HOUR('format for the model'!C788),Sheet1!$L$1:$AI$1,0),0)/4</f>
        <v>1.6617203135967604</v>
      </c>
    </row>
    <row r="789" spans="1:4" x14ac:dyDescent="0.3">
      <c r="A789">
        <v>9</v>
      </c>
      <c r="B789">
        <v>1</v>
      </c>
      <c r="C789" s="2">
        <v>0.16666666666666666</v>
      </c>
      <c r="D789" s="4">
        <f ca="1">VLOOKUP(DATE(2021,B789,A789),Sheet1!J:AI,2+MATCH(HOUR('format for the model'!C789),Sheet1!$L$1:$AI$1,0),0)/4</f>
        <v>1.6617203135967604</v>
      </c>
    </row>
    <row r="790" spans="1:4" x14ac:dyDescent="0.3">
      <c r="A790">
        <v>9</v>
      </c>
      <c r="B790">
        <v>1</v>
      </c>
      <c r="C790" s="2">
        <v>0.21875</v>
      </c>
      <c r="D790" s="4">
        <f ca="1">VLOOKUP(DATE(2021,B790,A790),Sheet1!J:AI,2+MATCH(HOUR('format for the model'!C790),Sheet1!$L$1:$AI$1,0),0)/4</f>
        <v>2.7600000000000002</v>
      </c>
    </row>
    <row r="791" spans="1:4" x14ac:dyDescent="0.3">
      <c r="A791">
        <v>9</v>
      </c>
      <c r="B791">
        <v>1</v>
      </c>
      <c r="C791" s="2">
        <v>0.22916666666666666</v>
      </c>
      <c r="D791" s="4">
        <f ca="1">VLOOKUP(DATE(2021,B791,A791),Sheet1!J:AI,2+MATCH(HOUR('format for the model'!C791),Sheet1!$L$1:$AI$1,0),0)/4</f>
        <v>2.7600000000000002</v>
      </c>
    </row>
    <row r="792" spans="1:4" x14ac:dyDescent="0.3">
      <c r="A792">
        <v>9</v>
      </c>
      <c r="B792">
        <v>1</v>
      </c>
      <c r="C792" s="2">
        <v>0.23958333333333334</v>
      </c>
      <c r="D792" s="4">
        <f ca="1">VLOOKUP(DATE(2021,B792,A792),Sheet1!J:AI,2+MATCH(HOUR('format for the model'!C792),Sheet1!$L$1:$AI$1,0),0)/4</f>
        <v>2.7600000000000002</v>
      </c>
    </row>
    <row r="793" spans="1:4" x14ac:dyDescent="0.3">
      <c r="A793">
        <v>9</v>
      </c>
      <c r="B793">
        <v>1</v>
      </c>
      <c r="C793" s="2">
        <v>0.20833333333333334</v>
      </c>
      <c r="D793" s="4">
        <f ca="1">VLOOKUP(DATE(2021,B793,A793),Sheet1!J:AI,2+MATCH(HOUR('format for the model'!C793),Sheet1!$L$1:$AI$1,0),0)/4</f>
        <v>2.7600000000000002</v>
      </c>
    </row>
    <row r="794" spans="1:4" x14ac:dyDescent="0.3">
      <c r="A794">
        <v>9</v>
      </c>
      <c r="B794">
        <v>1</v>
      </c>
      <c r="C794" s="2">
        <v>0.26041666666666669</v>
      </c>
      <c r="D794" s="4">
        <f ca="1">VLOOKUP(DATE(2021,B794,A794),Sheet1!J:AI,2+MATCH(HOUR('format for the model'!C794),Sheet1!$L$1:$AI$1,0),0)/4</f>
        <v>2.0717226748515745</v>
      </c>
    </row>
    <row r="795" spans="1:4" x14ac:dyDescent="0.3">
      <c r="A795">
        <v>9</v>
      </c>
      <c r="B795">
        <v>1</v>
      </c>
      <c r="C795" s="2">
        <v>0.27083333333333331</v>
      </c>
      <c r="D795" s="4">
        <f ca="1">VLOOKUP(DATE(2021,B795,A795),Sheet1!J:AI,2+MATCH(HOUR('format for the model'!C795),Sheet1!$L$1:$AI$1,0),0)/4</f>
        <v>2.0717226748515745</v>
      </c>
    </row>
    <row r="796" spans="1:4" x14ac:dyDescent="0.3">
      <c r="A796">
        <v>9</v>
      </c>
      <c r="B796">
        <v>1</v>
      </c>
      <c r="C796" s="2">
        <v>0.28125</v>
      </c>
      <c r="D796" s="4">
        <f ca="1">VLOOKUP(DATE(2021,B796,A796),Sheet1!J:AI,2+MATCH(HOUR('format for the model'!C796),Sheet1!$L$1:$AI$1,0),0)/4</f>
        <v>2.0717226748515745</v>
      </c>
    </row>
    <row r="797" spans="1:4" x14ac:dyDescent="0.3">
      <c r="A797">
        <v>9</v>
      </c>
      <c r="B797">
        <v>1</v>
      </c>
      <c r="C797" s="2">
        <v>0.25</v>
      </c>
      <c r="D797" s="4">
        <f ca="1">VLOOKUP(DATE(2021,B797,A797),Sheet1!J:AI,2+MATCH(HOUR('format for the model'!C797),Sheet1!$L$1:$AI$1,0),0)/4</f>
        <v>2.0717226748515745</v>
      </c>
    </row>
    <row r="798" spans="1:4" x14ac:dyDescent="0.3">
      <c r="A798">
        <v>9</v>
      </c>
      <c r="B798">
        <v>1</v>
      </c>
      <c r="C798" s="2">
        <v>0.30208333333333331</v>
      </c>
      <c r="D798" s="4">
        <f ca="1">VLOOKUP(DATE(2021,B798,A798),Sheet1!J:AI,2+MATCH(HOUR('format for the model'!C798),Sheet1!$L$1:$AI$1,0),0)/4</f>
        <v>3.2560659814410933</v>
      </c>
    </row>
    <row r="799" spans="1:4" x14ac:dyDescent="0.3">
      <c r="A799">
        <v>9</v>
      </c>
      <c r="B799">
        <v>1</v>
      </c>
      <c r="C799" s="2">
        <v>0.3125</v>
      </c>
      <c r="D799" s="4">
        <f ca="1">VLOOKUP(DATE(2021,B799,A799),Sheet1!J:AI,2+MATCH(HOUR('format for the model'!C799),Sheet1!$L$1:$AI$1,0),0)/4</f>
        <v>3.2560659814410933</v>
      </c>
    </row>
    <row r="800" spans="1:4" x14ac:dyDescent="0.3">
      <c r="A800">
        <v>9</v>
      </c>
      <c r="B800">
        <v>1</v>
      </c>
      <c r="C800" s="2">
        <v>0.32291666666666669</v>
      </c>
      <c r="D800" s="4">
        <f ca="1">VLOOKUP(DATE(2021,B800,A800),Sheet1!J:AI,2+MATCH(HOUR('format for the model'!C800),Sheet1!$L$1:$AI$1,0),0)/4</f>
        <v>3.2560659814410933</v>
      </c>
    </row>
    <row r="801" spans="1:4" x14ac:dyDescent="0.3">
      <c r="A801">
        <v>9</v>
      </c>
      <c r="B801">
        <v>1</v>
      </c>
      <c r="C801" s="2">
        <v>0.29166666666666669</v>
      </c>
      <c r="D801" s="4">
        <f ca="1">VLOOKUP(DATE(2021,B801,A801),Sheet1!J:AI,2+MATCH(HOUR('format for the model'!C801),Sheet1!$L$1:$AI$1,0),0)/4</f>
        <v>3.2560659814410933</v>
      </c>
    </row>
    <row r="802" spans="1:4" x14ac:dyDescent="0.3">
      <c r="A802">
        <v>9</v>
      </c>
      <c r="B802">
        <v>1</v>
      </c>
      <c r="C802" s="2">
        <v>0.34375</v>
      </c>
      <c r="D802" s="4">
        <f ca="1">VLOOKUP(DATE(2021,B802,A802),Sheet1!J:AI,2+MATCH(HOUR('format for the model'!C802),Sheet1!$L$1:$AI$1,0),0)/4</f>
        <v>8.2800000000000011</v>
      </c>
    </row>
    <row r="803" spans="1:4" x14ac:dyDescent="0.3">
      <c r="A803">
        <v>9</v>
      </c>
      <c r="B803">
        <v>1</v>
      </c>
      <c r="C803" s="2">
        <v>0.35416666666666669</v>
      </c>
      <c r="D803" s="4">
        <f ca="1">VLOOKUP(DATE(2021,B803,A803),Sheet1!J:AI,2+MATCH(HOUR('format for the model'!C803),Sheet1!$L$1:$AI$1,0),0)/4</f>
        <v>8.2800000000000011</v>
      </c>
    </row>
    <row r="804" spans="1:4" x14ac:dyDescent="0.3">
      <c r="A804">
        <v>9</v>
      </c>
      <c r="B804">
        <v>1</v>
      </c>
      <c r="C804" s="2">
        <v>0.36458333333333331</v>
      </c>
      <c r="D804" s="4">
        <f ca="1">VLOOKUP(DATE(2021,B804,A804),Sheet1!J:AI,2+MATCH(HOUR('format for the model'!C804),Sheet1!$L$1:$AI$1,0),0)/4</f>
        <v>8.2800000000000011</v>
      </c>
    </row>
    <row r="805" spans="1:4" x14ac:dyDescent="0.3">
      <c r="A805">
        <v>9</v>
      </c>
      <c r="B805">
        <v>1</v>
      </c>
      <c r="C805" s="2">
        <v>0.33333333333333331</v>
      </c>
      <c r="D805" s="4">
        <f ca="1">VLOOKUP(DATE(2021,B805,A805),Sheet1!J:AI,2+MATCH(HOUR('format for the model'!C805),Sheet1!$L$1:$AI$1,0),0)/4</f>
        <v>8.2800000000000011</v>
      </c>
    </row>
    <row r="806" spans="1:4" x14ac:dyDescent="0.3">
      <c r="A806">
        <v>9</v>
      </c>
      <c r="B806">
        <v>1</v>
      </c>
      <c r="C806" s="2">
        <v>0.38541666666666669</v>
      </c>
      <c r="D806" s="4">
        <f ca="1">VLOOKUP(DATE(2021,B806,A806),Sheet1!J:AI,2+MATCH(HOUR('format for the model'!C806),Sheet1!$L$1:$AI$1,0),0)/4</f>
        <v>16.560000000000002</v>
      </c>
    </row>
    <row r="807" spans="1:4" x14ac:dyDescent="0.3">
      <c r="A807">
        <v>9</v>
      </c>
      <c r="B807">
        <v>1</v>
      </c>
      <c r="C807" s="2">
        <v>0.39583333333333331</v>
      </c>
      <c r="D807" s="4">
        <f ca="1">VLOOKUP(DATE(2021,B807,A807),Sheet1!J:AI,2+MATCH(HOUR('format for the model'!C807),Sheet1!$L$1:$AI$1,0),0)/4</f>
        <v>16.560000000000002</v>
      </c>
    </row>
    <row r="808" spans="1:4" x14ac:dyDescent="0.3">
      <c r="A808">
        <v>9</v>
      </c>
      <c r="B808">
        <v>1</v>
      </c>
      <c r="C808" s="2">
        <v>0.40625</v>
      </c>
      <c r="D808" s="4">
        <f ca="1">VLOOKUP(DATE(2021,B808,A808),Sheet1!J:AI,2+MATCH(HOUR('format for the model'!C808),Sheet1!$L$1:$AI$1,0),0)/4</f>
        <v>16.560000000000002</v>
      </c>
    </row>
    <row r="809" spans="1:4" x14ac:dyDescent="0.3">
      <c r="A809">
        <v>9</v>
      </c>
      <c r="B809">
        <v>1</v>
      </c>
      <c r="C809" s="2">
        <v>0.375</v>
      </c>
      <c r="D809" s="4">
        <f ca="1">VLOOKUP(DATE(2021,B809,A809),Sheet1!J:AI,2+MATCH(HOUR('format for the model'!C809),Sheet1!$L$1:$AI$1,0),0)/4</f>
        <v>16.560000000000002</v>
      </c>
    </row>
    <row r="810" spans="1:4" x14ac:dyDescent="0.3">
      <c r="A810">
        <v>9</v>
      </c>
      <c r="B810">
        <v>1</v>
      </c>
      <c r="C810" s="2">
        <v>0.42708333333333331</v>
      </c>
      <c r="D810" s="4">
        <f ca="1">VLOOKUP(DATE(2021,B810,A810),Sheet1!J:AI,2+MATCH(HOUR('format for the model'!C810),Sheet1!$L$1:$AI$1,0),0)/4</f>
        <v>14.385119443323866</v>
      </c>
    </row>
    <row r="811" spans="1:4" x14ac:dyDescent="0.3">
      <c r="A811">
        <v>9</v>
      </c>
      <c r="B811">
        <v>1</v>
      </c>
      <c r="C811" s="2">
        <v>0.4375</v>
      </c>
      <c r="D811" s="4">
        <f ca="1">VLOOKUP(DATE(2021,B811,A811),Sheet1!J:AI,2+MATCH(HOUR('format for the model'!C811),Sheet1!$L$1:$AI$1,0),0)/4</f>
        <v>14.385119443323866</v>
      </c>
    </row>
    <row r="812" spans="1:4" x14ac:dyDescent="0.3">
      <c r="A812">
        <v>9</v>
      </c>
      <c r="B812">
        <v>1</v>
      </c>
      <c r="C812" s="2">
        <v>0.44791666666666669</v>
      </c>
      <c r="D812" s="4">
        <f ca="1">VLOOKUP(DATE(2021,B812,A812),Sheet1!J:AI,2+MATCH(HOUR('format for the model'!C812),Sheet1!$L$1:$AI$1,0),0)/4</f>
        <v>14.385119443323866</v>
      </c>
    </row>
    <row r="813" spans="1:4" x14ac:dyDescent="0.3">
      <c r="A813">
        <v>9</v>
      </c>
      <c r="B813">
        <v>1</v>
      </c>
      <c r="C813" s="2">
        <v>0.41666666666666669</v>
      </c>
      <c r="D813" s="4">
        <f ca="1">VLOOKUP(DATE(2021,B813,A813),Sheet1!J:AI,2+MATCH(HOUR('format for the model'!C813),Sheet1!$L$1:$AI$1,0),0)/4</f>
        <v>14.385119443323866</v>
      </c>
    </row>
    <row r="814" spans="1:4" x14ac:dyDescent="0.3">
      <c r="A814">
        <v>9</v>
      </c>
      <c r="B814">
        <v>1</v>
      </c>
      <c r="C814" s="2">
        <v>0.46875</v>
      </c>
      <c r="D814" s="4">
        <f ca="1">VLOOKUP(DATE(2021,B814,A814),Sheet1!J:AI,2+MATCH(HOUR('format for the model'!C814),Sheet1!$L$1:$AI$1,0),0)/4</f>
        <v>37.292686973173517</v>
      </c>
    </row>
    <row r="815" spans="1:4" x14ac:dyDescent="0.3">
      <c r="A815">
        <v>9</v>
      </c>
      <c r="B815">
        <v>1</v>
      </c>
      <c r="C815" s="2">
        <v>0.47916666666666669</v>
      </c>
      <c r="D815" s="4">
        <f ca="1">VLOOKUP(DATE(2021,B815,A815),Sheet1!J:AI,2+MATCH(HOUR('format for the model'!C815),Sheet1!$L$1:$AI$1,0),0)/4</f>
        <v>37.292686973173517</v>
      </c>
    </row>
    <row r="816" spans="1:4" x14ac:dyDescent="0.3">
      <c r="A816">
        <v>9</v>
      </c>
      <c r="B816">
        <v>1</v>
      </c>
      <c r="C816" s="2">
        <v>0.48958333333333331</v>
      </c>
      <c r="D816" s="4">
        <f ca="1">VLOOKUP(DATE(2021,B816,A816),Sheet1!J:AI,2+MATCH(HOUR('format for the model'!C816),Sheet1!$L$1:$AI$1,0),0)/4</f>
        <v>37.292686973173517</v>
      </c>
    </row>
    <row r="817" spans="1:4" x14ac:dyDescent="0.3">
      <c r="A817">
        <v>9</v>
      </c>
      <c r="B817">
        <v>1</v>
      </c>
      <c r="C817" s="2">
        <v>0.45833333333333331</v>
      </c>
      <c r="D817" s="4">
        <f ca="1">VLOOKUP(DATE(2021,B817,A817),Sheet1!J:AI,2+MATCH(HOUR('format for the model'!C817),Sheet1!$L$1:$AI$1,0),0)/4</f>
        <v>37.292686973173517</v>
      </c>
    </row>
    <row r="818" spans="1:4" x14ac:dyDescent="0.3">
      <c r="A818">
        <v>9</v>
      </c>
      <c r="B818">
        <v>1</v>
      </c>
      <c r="C818" s="2">
        <v>0.51041666666666663</v>
      </c>
      <c r="D818" s="4">
        <f ca="1">VLOOKUP(DATE(2021,B818,A818),Sheet1!J:AI,2+MATCH(HOUR('format for the model'!C818),Sheet1!$L$1:$AI$1,0),0)/4</f>
        <v>27.6</v>
      </c>
    </row>
    <row r="819" spans="1:4" x14ac:dyDescent="0.3">
      <c r="A819">
        <v>9</v>
      </c>
      <c r="B819">
        <v>1</v>
      </c>
      <c r="C819" s="2">
        <v>0.52083333333333337</v>
      </c>
      <c r="D819" s="4">
        <f ca="1">VLOOKUP(DATE(2021,B819,A819),Sheet1!J:AI,2+MATCH(HOUR('format for the model'!C819),Sheet1!$L$1:$AI$1,0),0)/4</f>
        <v>27.6</v>
      </c>
    </row>
    <row r="820" spans="1:4" x14ac:dyDescent="0.3">
      <c r="A820">
        <v>9</v>
      </c>
      <c r="B820">
        <v>1</v>
      </c>
      <c r="C820" s="2">
        <v>0.53125</v>
      </c>
      <c r="D820" s="4">
        <f ca="1">VLOOKUP(DATE(2021,B820,A820),Sheet1!J:AI,2+MATCH(HOUR('format for the model'!C820),Sheet1!$L$1:$AI$1,0),0)/4</f>
        <v>27.6</v>
      </c>
    </row>
    <row r="821" spans="1:4" x14ac:dyDescent="0.3">
      <c r="A821">
        <v>9</v>
      </c>
      <c r="B821">
        <v>1</v>
      </c>
      <c r="C821" s="2">
        <v>0.5</v>
      </c>
      <c r="D821" s="4">
        <f ca="1">VLOOKUP(DATE(2021,B821,A821),Sheet1!J:AI,2+MATCH(HOUR('format for the model'!C821),Sheet1!$L$1:$AI$1,0),0)/4</f>
        <v>27.6</v>
      </c>
    </row>
    <row r="822" spans="1:4" x14ac:dyDescent="0.3">
      <c r="A822">
        <v>9</v>
      </c>
      <c r="B822">
        <v>1</v>
      </c>
      <c r="C822" s="2">
        <v>0.55208333333333337</v>
      </c>
      <c r="D822" s="4">
        <f ca="1">VLOOKUP(DATE(2021,B822,A822),Sheet1!J:AI,2+MATCH(HOUR('format for the model'!C822),Sheet1!$L$1:$AI$1,0),0)/4</f>
        <v>20.274586147827986</v>
      </c>
    </row>
    <row r="823" spans="1:4" x14ac:dyDescent="0.3">
      <c r="A823">
        <v>9</v>
      </c>
      <c r="B823">
        <v>1</v>
      </c>
      <c r="C823" s="2">
        <v>0.5625</v>
      </c>
      <c r="D823" s="4">
        <f ca="1">VLOOKUP(DATE(2021,B823,A823),Sheet1!J:AI,2+MATCH(HOUR('format for the model'!C823),Sheet1!$L$1:$AI$1,0),0)/4</f>
        <v>20.274586147827986</v>
      </c>
    </row>
    <row r="824" spans="1:4" x14ac:dyDescent="0.3">
      <c r="A824">
        <v>9</v>
      </c>
      <c r="B824">
        <v>1</v>
      </c>
      <c r="C824" s="2">
        <v>0.57291666666666663</v>
      </c>
      <c r="D824" s="4">
        <f ca="1">VLOOKUP(DATE(2021,B824,A824),Sheet1!J:AI,2+MATCH(HOUR('format for the model'!C824),Sheet1!$L$1:$AI$1,0),0)/4</f>
        <v>20.274586147827986</v>
      </c>
    </row>
    <row r="825" spans="1:4" x14ac:dyDescent="0.3">
      <c r="A825">
        <v>9</v>
      </c>
      <c r="B825">
        <v>1</v>
      </c>
      <c r="C825" s="2">
        <v>0.54166666666666663</v>
      </c>
      <c r="D825" s="4">
        <f ca="1">VLOOKUP(DATE(2021,B825,A825),Sheet1!J:AI,2+MATCH(HOUR('format for the model'!C825),Sheet1!$L$1:$AI$1,0),0)/4</f>
        <v>20.274586147827986</v>
      </c>
    </row>
    <row r="826" spans="1:4" x14ac:dyDescent="0.3">
      <c r="A826">
        <v>9</v>
      </c>
      <c r="B826">
        <v>1</v>
      </c>
      <c r="C826" s="2">
        <v>0.59375</v>
      </c>
      <c r="D826" s="4">
        <f ca="1">VLOOKUP(DATE(2021,B826,A826),Sheet1!J:AI,2+MATCH(HOUR('format for the model'!C826),Sheet1!$L$1:$AI$1,0),0)/4</f>
        <v>19.66450914831201</v>
      </c>
    </row>
    <row r="827" spans="1:4" x14ac:dyDescent="0.3">
      <c r="A827">
        <v>9</v>
      </c>
      <c r="B827">
        <v>1</v>
      </c>
      <c r="C827" s="2">
        <v>0.60416666666666663</v>
      </c>
      <c r="D827" s="4">
        <f ca="1">VLOOKUP(DATE(2021,B827,A827),Sheet1!J:AI,2+MATCH(HOUR('format for the model'!C827),Sheet1!$L$1:$AI$1,0),0)/4</f>
        <v>19.66450914831201</v>
      </c>
    </row>
    <row r="828" spans="1:4" x14ac:dyDescent="0.3">
      <c r="A828">
        <v>9</v>
      </c>
      <c r="B828">
        <v>1</v>
      </c>
      <c r="C828" s="2">
        <v>0.61458333333333337</v>
      </c>
      <c r="D828" s="4">
        <f ca="1">VLOOKUP(DATE(2021,B828,A828),Sheet1!J:AI,2+MATCH(HOUR('format for the model'!C828),Sheet1!$L$1:$AI$1,0),0)/4</f>
        <v>19.66450914831201</v>
      </c>
    </row>
    <row r="829" spans="1:4" x14ac:dyDescent="0.3">
      <c r="A829">
        <v>9</v>
      </c>
      <c r="B829">
        <v>1</v>
      </c>
      <c r="C829" s="2">
        <v>0.58333333333333337</v>
      </c>
      <c r="D829" s="4">
        <f ca="1">VLOOKUP(DATE(2021,B829,A829),Sheet1!J:AI,2+MATCH(HOUR('format for the model'!C829),Sheet1!$L$1:$AI$1,0),0)/4</f>
        <v>19.66450914831201</v>
      </c>
    </row>
    <row r="830" spans="1:4" x14ac:dyDescent="0.3">
      <c r="A830">
        <v>9</v>
      </c>
      <c r="B830">
        <v>1</v>
      </c>
      <c r="C830" s="2">
        <v>0.63541666666666663</v>
      </c>
      <c r="D830" s="4">
        <f ca="1">VLOOKUP(DATE(2021,B830,A830),Sheet1!J:AI,2+MATCH(HOUR('format for the model'!C830),Sheet1!$L$1:$AI$1,0),0)/4</f>
        <v>36.212225103665837</v>
      </c>
    </row>
    <row r="831" spans="1:4" x14ac:dyDescent="0.3">
      <c r="A831">
        <v>9</v>
      </c>
      <c r="B831">
        <v>1</v>
      </c>
      <c r="C831" s="2">
        <v>0.64583333333333337</v>
      </c>
      <c r="D831" s="4">
        <f ca="1">VLOOKUP(DATE(2021,B831,A831),Sheet1!J:AI,2+MATCH(HOUR('format for the model'!C831),Sheet1!$L$1:$AI$1,0),0)/4</f>
        <v>36.212225103665837</v>
      </c>
    </row>
    <row r="832" spans="1:4" x14ac:dyDescent="0.3">
      <c r="A832">
        <v>9</v>
      </c>
      <c r="B832">
        <v>1</v>
      </c>
      <c r="C832" s="2">
        <v>0.65625</v>
      </c>
      <c r="D832" s="4">
        <f ca="1">VLOOKUP(DATE(2021,B832,A832),Sheet1!J:AI,2+MATCH(HOUR('format for the model'!C832),Sheet1!$L$1:$AI$1,0),0)/4</f>
        <v>36.212225103665837</v>
      </c>
    </row>
    <row r="833" spans="1:4" x14ac:dyDescent="0.3">
      <c r="A833">
        <v>9</v>
      </c>
      <c r="B833">
        <v>1</v>
      </c>
      <c r="C833" s="2">
        <v>0.625</v>
      </c>
      <c r="D833" s="4">
        <f ca="1">VLOOKUP(DATE(2021,B833,A833),Sheet1!J:AI,2+MATCH(HOUR('format for the model'!C833),Sheet1!$L$1:$AI$1,0),0)/4</f>
        <v>36.212225103665837</v>
      </c>
    </row>
    <row r="834" spans="1:4" x14ac:dyDescent="0.3">
      <c r="A834">
        <v>9</v>
      </c>
      <c r="B834">
        <v>1</v>
      </c>
      <c r="C834" s="2">
        <v>0.67708333333333337</v>
      </c>
      <c r="D834" s="4">
        <f ca="1">VLOOKUP(DATE(2021,B834,A834),Sheet1!J:AI,2+MATCH(HOUR('format for the model'!C834),Sheet1!$L$1:$AI$1,0),0)/4</f>
        <v>25.027460449380676</v>
      </c>
    </row>
    <row r="835" spans="1:4" x14ac:dyDescent="0.3">
      <c r="A835">
        <v>9</v>
      </c>
      <c r="B835">
        <v>1</v>
      </c>
      <c r="C835" s="2">
        <v>0.6875</v>
      </c>
      <c r="D835" s="4">
        <f ca="1">VLOOKUP(DATE(2021,B835,A835),Sheet1!J:AI,2+MATCH(HOUR('format for the model'!C835),Sheet1!$L$1:$AI$1,0),0)/4</f>
        <v>25.027460449380676</v>
      </c>
    </row>
    <row r="836" spans="1:4" x14ac:dyDescent="0.3">
      <c r="A836">
        <v>9</v>
      </c>
      <c r="B836">
        <v>1</v>
      </c>
      <c r="C836" s="2">
        <v>0.69791666666666663</v>
      </c>
      <c r="D836" s="4">
        <f ca="1">VLOOKUP(DATE(2021,B836,A836),Sheet1!J:AI,2+MATCH(HOUR('format for the model'!C836),Sheet1!$L$1:$AI$1,0),0)/4</f>
        <v>25.027460449380676</v>
      </c>
    </row>
    <row r="837" spans="1:4" x14ac:dyDescent="0.3">
      <c r="A837">
        <v>9</v>
      </c>
      <c r="B837">
        <v>1</v>
      </c>
      <c r="C837" s="2">
        <v>0.66666666666666663</v>
      </c>
      <c r="D837" s="4">
        <f ca="1">VLOOKUP(DATE(2021,B837,A837),Sheet1!J:AI,2+MATCH(HOUR('format for the model'!C837),Sheet1!$L$1:$AI$1,0),0)/4</f>
        <v>25.027460449380676</v>
      </c>
    </row>
    <row r="838" spans="1:4" x14ac:dyDescent="0.3">
      <c r="A838">
        <v>9</v>
      </c>
      <c r="B838">
        <v>1</v>
      </c>
      <c r="C838" s="2">
        <v>0.71875</v>
      </c>
      <c r="D838" s="4">
        <f ca="1">VLOOKUP(DATE(2021,B838,A838),Sheet1!J:AI,2+MATCH(HOUR('format for the model'!C838),Sheet1!$L$1:$AI$1,0),0)/4</f>
        <v>33.439728761595575</v>
      </c>
    </row>
    <row r="839" spans="1:4" x14ac:dyDescent="0.3">
      <c r="A839">
        <v>9</v>
      </c>
      <c r="B839">
        <v>1</v>
      </c>
      <c r="C839" s="2">
        <v>0.72916666666666663</v>
      </c>
      <c r="D839" s="4">
        <f ca="1">VLOOKUP(DATE(2021,B839,A839),Sheet1!J:AI,2+MATCH(HOUR('format for the model'!C839),Sheet1!$L$1:$AI$1,0),0)/4</f>
        <v>33.439728761595575</v>
      </c>
    </row>
    <row r="840" spans="1:4" x14ac:dyDescent="0.3">
      <c r="A840">
        <v>9</v>
      </c>
      <c r="B840">
        <v>1</v>
      </c>
      <c r="C840" s="2">
        <v>0.73958333333333337</v>
      </c>
      <c r="D840" s="4">
        <f ca="1">VLOOKUP(DATE(2021,B840,A840),Sheet1!J:AI,2+MATCH(HOUR('format for the model'!C840),Sheet1!$L$1:$AI$1,0),0)/4</f>
        <v>33.439728761595575</v>
      </c>
    </row>
    <row r="841" spans="1:4" x14ac:dyDescent="0.3">
      <c r="A841">
        <v>9</v>
      </c>
      <c r="B841">
        <v>1</v>
      </c>
      <c r="C841" s="2">
        <v>0.70833333333333337</v>
      </c>
      <c r="D841" s="4">
        <f ca="1">VLOOKUP(DATE(2021,B841,A841),Sheet1!J:AI,2+MATCH(HOUR('format for the model'!C841),Sheet1!$L$1:$AI$1,0),0)/4</f>
        <v>33.439728761595575</v>
      </c>
    </row>
    <row r="842" spans="1:4" x14ac:dyDescent="0.3">
      <c r="A842">
        <v>9</v>
      </c>
      <c r="B842">
        <v>1</v>
      </c>
      <c r="C842" s="2">
        <v>0.76041666666666663</v>
      </c>
      <c r="D842" s="4">
        <f ca="1">VLOOKUP(DATE(2021,B842,A842),Sheet1!J:AI,2+MATCH(HOUR('format for the model'!C842),Sheet1!$L$1:$AI$1,0),0)/4</f>
        <v>22.080000000000002</v>
      </c>
    </row>
    <row r="843" spans="1:4" x14ac:dyDescent="0.3">
      <c r="A843">
        <v>9</v>
      </c>
      <c r="B843">
        <v>1</v>
      </c>
      <c r="C843" s="2">
        <v>0.77083333333333337</v>
      </c>
      <c r="D843" s="4">
        <f ca="1">VLOOKUP(DATE(2021,B843,A843),Sheet1!J:AI,2+MATCH(HOUR('format for the model'!C843),Sheet1!$L$1:$AI$1,0),0)/4</f>
        <v>22.080000000000002</v>
      </c>
    </row>
    <row r="844" spans="1:4" x14ac:dyDescent="0.3">
      <c r="A844">
        <v>9</v>
      </c>
      <c r="B844">
        <v>1</v>
      </c>
      <c r="C844" s="2">
        <v>0.78125</v>
      </c>
      <c r="D844" s="4">
        <f ca="1">VLOOKUP(DATE(2021,B844,A844),Sheet1!J:AI,2+MATCH(HOUR('format for the model'!C844),Sheet1!$L$1:$AI$1,0),0)/4</f>
        <v>22.080000000000002</v>
      </c>
    </row>
    <row r="845" spans="1:4" x14ac:dyDescent="0.3">
      <c r="A845">
        <v>9</v>
      </c>
      <c r="B845">
        <v>1</v>
      </c>
      <c r="C845" s="2">
        <v>0.75</v>
      </c>
      <c r="D845" s="4">
        <f ca="1">VLOOKUP(DATE(2021,B845,A845),Sheet1!J:AI,2+MATCH(HOUR('format for the model'!C845),Sheet1!$L$1:$AI$1,0),0)/4</f>
        <v>22.080000000000002</v>
      </c>
    </row>
    <row r="846" spans="1:4" x14ac:dyDescent="0.3">
      <c r="A846">
        <v>9</v>
      </c>
      <c r="B846">
        <v>1</v>
      </c>
      <c r="C846" s="2">
        <v>0.80208333333333337</v>
      </c>
      <c r="D846" s="4">
        <f ca="1">VLOOKUP(DATE(2021,B846,A846),Sheet1!J:AI,2+MATCH(HOUR('format for the model'!C846),Sheet1!$L$1:$AI$1,0),0)/4</f>
        <v>16.560000000000002</v>
      </c>
    </row>
    <row r="847" spans="1:4" x14ac:dyDescent="0.3">
      <c r="A847">
        <v>9</v>
      </c>
      <c r="B847">
        <v>1</v>
      </c>
      <c r="C847" s="2">
        <v>0.8125</v>
      </c>
      <c r="D847" s="4">
        <f ca="1">VLOOKUP(DATE(2021,B847,A847),Sheet1!J:AI,2+MATCH(HOUR('format for the model'!C847),Sheet1!$L$1:$AI$1,0),0)/4</f>
        <v>16.560000000000002</v>
      </c>
    </row>
    <row r="848" spans="1:4" x14ac:dyDescent="0.3">
      <c r="A848">
        <v>9</v>
      </c>
      <c r="B848">
        <v>1</v>
      </c>
      <c r="C848" s="2">
        <v>0.82291666666666663</v>
      </c>
      <c r="D848" s="4">
        <f ca="1">VLOOKUP(DATE(2021,B848,A848),Sheet1!J:AI,2+MATCH(HOUR('format for the model'!C848),Sheet1!$L$1:$AI$1,0),0)/4</f>
        <v>16.560000000000002</v>
      </c>
    </row>
    <row r="849" spans="1:4" x14ac:dyDescent="0.3">
      <c r="A849">
        <v>9</v>
      </c>
      <c r="B849">
        <v>1</v>
      </c>
      <c r="C849" s="2">
        <v>0.79166666666666663</v>
      </c>
      <c r="D849" s="4">
        <f ca="1">VLOOKUP(DATE(2021,B849,A849),Sheet1!J:AI,2+MATCH(HOUR('format for the model'!C849),Sheet1!$L$1:$AI$1,0),0)/4</f>
        <v>16.560000000000002</v>
      </c>
    </row>
    <row r="850" spans="1:4" x14ac:dyDescent="0.3">
      <c r="A850">
        <v>9</v>
      </c>
      <c r="B850">
        <v>1</v>
      </c>
      <c r="C850" s="2">
        <v>0.84375</v>
      </c>
      <c r="D850" s="4">
        <f ca="1">VLOOKUP(DATE(2021,B850,A850),Sheet1!J:AI,2+MATCH(HOUR('format for the model'!C850),Sheet1!$L$1:$AI$1,0),0)/4</f>
        <v>4.4466833339455381</v>
      </c>
    </row>
    <row r="851" spans="1:4" x14ac:dyDescent="0.3">
      <c r="A851">
        <v>9</v>
      </c>
      <c r="B851">
        <v>1</v>
      </c>
      <c r="C851" s="2">
        <v>0.85416666666666663</v>
      </c>
      <c r="D851" s="4">
        <f ca="1">VLOOKUP(DATE(2021,B851,A851),Sheet1!J:AI,2+MATCH(HOUR('format for the model'!C851),Sheet1!$L$1:$AI$1,0),0)/4</f>
        <v>4.4466833339455381</v>
      </c>
    </row>
    <row r="852" spans="1:4" x14ac:dyDescent="0.3">
      <c r="A852">
        <v>9</v>
      </c>
      <c r="B852">
        <v>1</v>
      </c>
      <c r="C852" s="2">
        <v>0.86458333333333337</v>
      </c>
      <c r="D852" s="4">
        <f ca="1">VLOOKUP(DATE(2021,B852,A852),Sheet1!J:AI,2+MATCH(HOUR('format for the model'!C852),Sheet1!$L$1:$AI$1,0),0)/4</f>
        <v>4.4466833339455381</v>
      </c>
    </row>
    <row r="853" spans="1:4" x14ac:dyDescent="0.3">
      <c r="A853">
        <v>9</v>
      </c>
      <c r="B853">
        <v>1</v>
      </c>
      <c r="C853" s="2">
        <v>0.83333333333333337</v>
      </c>
      <c r="D853" s="4">
        <f ca="1">VLOOKUP(DATE(2021,B853,A853),Sheet1!J:AI,2+MATCH(HOUR('format for the model'!C853),Sheet1!$L$1:$AI$1,0),0)/4</f>
        <v>4.4466833339455381</v>
      </c>
    </row>
    <row r="854" spans="1:4" x14ac:dyDescent="0.3">
      <c r="A854">
        <v>9</v>
      </c>
      <c r="B854">
        <v>1</v>
      </c>
      <c r="C854" s="2">
        <v>0.88541666666666663</v>
      </c>
      <c r="D854" s="4">
        <f ca="1">VLOOKUP(DATE(2021,B854,A854),Sheet1!J:AI,2+MATCH(HOUR('format for the model'!C854),Sheet1!$L$1:$AI$1,0),0)/4</f>
        <v>2.3558480986811872</v>
      </c>
    </row>
    <row r="855" spans="1:4" x14ac:dyDescent="0.3">
      <c r="A855">
        <v>9</v>
      </c>
      <c r="B855">
        <v>1</v>
      </c>
      <c r="C855" s="2">
        <v>0.89583333333333337</v>
      </c>
      <c r="D855" s="4">
        <f ca="1">VLOOKUP(DATE(2021,B855,A855),Sheet1!J:AI,2+MATCH(HOUR('format for the model'!C855),Sheet1!$L$1:$AI$1,0),0)/4</f>
        <v>2.3558480986811872</v>
      </c>
    </row>
    <row r="856" spans="1:4" x14ac:dyDescent="0.3">
      <c r="A856">
        <v>9</v>
      </c>
      <c r="B856">
        <v>1</v>
      </c>
      <c r="C856" s="2">
        <v>0.90625</v>
      </c>
      <c r="D856" s="4">
        <f ca="1">VLOOKUP(DATE(2021,B856,A856),Sheet1!J:AI,2+MATCH(HOUR('format for the model'!C856),Sheet1!$L$1:$AI$1,0),0)/4</f>
        <v>2.3558480986811872</v>
      </c>
    </row>
    <row r="857" spans="1:4" x14ac:dyDescent="0.3">
      <c r="A857">
        <v>9</v>
      </c>
      <c r="B857">
        <v>1</v>
      </c>
      <c r="C857" s="2">
        <v>0.875</v>
      </c>
      <c r="D857" s="4">
        <f ca="1">VLOOKUP(DATE(2021,B857,A857),Sheet1!J:AI,2+MATCH(HOUR('format for the model'!C857),Sheet1!$L$1:$AI$1,0),0)/4</f>
        <v>2.3558480986811872</v>
      </c>
    </row>
    <row r="858" spans="1:4" x14ac:dyDescent="0.3">
      <c r="A858">
        <v>9</v>
      </c>
      <c r="B858">
        <v>1</v>
      </c>
      <c r="C858" s="2">
        <v>0.92708333333333337</v>
      </c>
      <c r="D858" s="4">
        <f ca="1">VLOOKUP(DATE(2021,B858,A858),Sheet1!J:AI,2+MATCH(HOUR('format for the model'!C858),Sheet1!$L$1:$AI$1,0),0)/4</f>
        <v>3.6750174429191604</v>
      </c>
    </row>
    <row r="859" spans="1:4" x14ac:dyDescent="0.3">
      <c r="A859">
        <v>9</v>
      </c>
      <c r="B859">
        <v>1</v>
      </c>
      <c r="C859" s="2">
        <v>0.9375</v>
      </c>
      <c r="D859" s="4">
        <f ca="1">VLOOKUP(DATE(2021,B859,A859),Sheet1!J:AI,2+MATCH(HOUR('format for the model'!C859),Sheet1!$L$1:$AI$1,0),0)/4</f>
        <v>3.6750174429191604</v>
      </c>
    </row>
    <row r="860" spans="1:4" x14ac:dyDescent="0.3">
      <c r="A860">
        <v>9</v>
      </c>
      <c r="B860">
        <v>1</v>
      </c>
      <c r="C860" s="2">
        <v>0.94791666666666663</v>
      </c>
      <c r="D860" s="4">
        <f ca="1">VLOOKUP(DATE(2021,B860,A860),Sheet1!J:AI,2+MATCH(HOUR('format for the model'!C860),Sheet1!$L$1:$AI$1,0),0)/4</f>
        <v>3.6750174429191604</v>
      </c>
    </row>
    <row r="861" spans="1:4" x14ac:dyDescent="0.3">
      <c r="A861">
        <v>9</v>
      </c>
      <c r="B861">
        <v>1</v>
      </c>
      <c r="C861" s="2">
        <v>0.91666666666666663</v>
      </c>
      <c r="D861" s="4">
        <f ca="1">VLOOKUP(DATE(2021,B861,A861),Sheet1!J:AI,2+MATCH(HOUR('format for the model'!C861),Sheet1!$L$1:$AI$1,0),0)/4</f>
        <v>3.6750174429191604</v>
      </c>
    </row>
    <row r="862" spans="1:4" x14ac:dyDescent="0.3">
      <c r="A862">
        <v>9</v>
      </c>
      <c r="B862">
        <v>1</v>
      </c>
      <c r="C862" s="2">
        <v>0.96875</v>
      </c>
      <c r="D862" s="4">
        <f ca="1">VLOOKUP(DATE(2021,B862,A862),Sheet1!J:AI,2+MATCH(HOUR('format for the model'!C862),Sheet1!$L$1:$AI$1,0),0)/4</f>
        <v>2.4728195422752863</v>
      </c>
    </row>
    <row r="863" spans="1:4" x14ac:dyDescent="0.3">
      <c r="A863">
        <v>9</v>
      </c>
      <c r="B863">
        <v>1</v>
      </c>
      <c r="C863" s="2">
        <v>0.97916666666666663</v>
      </c>
      <c r="D863" s="4">
        <f ca="1">VLOOKUP(DATE(2021,B863,A863),Sheet1!J:AI,2+MATCH(HOUR('format for the model'!C863),Sheet1!$L$1:$AI$1,0),0)/4</f>
        <v>2.4728195422752863</v>
      </c>
    </row>
    <row r="864" spans="1:4" x14ac:dyDescent="0.3">
      <c r="A864">
        <v>9</v>
      </c>
      <c r="B864">
        <v>1</v>
      </c>
      <c r="C864" s="2">
        <v>0.98958333333333337</v>
      </c>
      <c r="D864" s="4">
        <f ca="1">VLOOKUP(DATE(2021,B864,A864),Sheet1!J:AI,2+MATCH(HOUR('format for the model'!C864),Sheet1!$L$1:$AI$1,0),0)/4</f>
        <v>2.4728195422752863</v>
      </c>
    </row>
    <row r="865" spans="1:4" x14ac:dyDescent="0.3">
      <c r="A865">
        <v>9</v>
      </c>
      <c r="B865">
        <v>1</v>
      </c>
      <c r="C865" s="2">
        <v>0.95833333333333337</v>
      </c>
      <c r="D865" s="4">
        <f ca="1">VLOOKUP(DATE(2021,B865,A865),Sheet1!J:AI,2+MATCH(HOUR('format for the model'!C865),Sheet1!$L$1:$AI$1,0),0)/4</f>
        <v>2.4728195422752863</v>
      </c>
    </row>
    <row r="866" spans="1:4" x14ac:dyDescent="0.3">
      <c r="A866">
        <v>10</v>
      </c>
      <c r="B866">
        <v>1</v>
      </c>
      <c r="C866" s="2">
        <v>1.0416666666666666E-2</v>
      </c>
      <c r="D866" s="4">
        <f ca="1">VLOOKUP(DATE(2021,B866,A866),Sheet1!J:AI,2+MATCH(HOUR('format for the model'!C866),Sheet1!$L$1:$AI$1,0),0)/4</f>
        <v>2.4869851309224753</v>
      </c>
    </row>
    <row r="867" spans="1:4" x14ac:dyDescent="0.3">
      <c r="A867">
        <v>10</v>
      </c>
      <c r="B867">
        <v>1</v>
      </c>
      <c r="C867" s="2">
        <v>2.0833333333333332E-2</v>
      </c>
      <c r="D867" s="4">
        <f ca="1">VLOOKUP(DATE(2021,B867,A867),Sheet1!J:AI,2+MATCH(HOUR('format for the model'!C867),Sheet1!$L$1:$AI$1,0),0)/4</f>
        <v>2.4869851309224753</v>
      </c>
    </row>
    <row r="868" spans="1:4" x14ac:dyDescent="0.3">
      <c r="A868">
        <v>10</v>
      </c>
      <c r="B868">
        <v>1</v>
      </c>
      <c r="C868" s="2">
        <v>3.125E-2</v>
      </c>
      <c r="D868" s="4">
        <f ca="1">VLOOKUP(DATE(2021,B868,A868),Sheet1!J:AI,2+MATCH(HOUR('format for the model'!C868),Sheet1!$L$1:$AI$1,0),0)/4</f>
        <v>2.4869851309224753</v>
      </c>
    </row>
    <row r="869" spans="1:4" x14ac:dyDescent="0.3">
      <c r="A869">
        <v>10</v>
      </c>
      <c r="B869">
        <v>1</v>
      </c>
      <c r="C869" s="2">
        <v>0</v>
      </c>
      <c r="D869" s="4">
        <f ca="1">VLOOKUP(DATE(2021,B869,A869),Sheet1!J:AI,2+MATCH(HOUR('format for the model'!C869),Sheet1!$L$1:$AI$1,0),0)/4</f>
        <v>2.4869851309224753</v>
      </c>
    </row>
    <row r="870" spans="1:4" x14ac:dyDescent="0.3">
      <c r="A870">
        <v>10</v>
      </c>
      <c r="B870">
        <v>1</v>
      </c>
      <c r="C870" s="2">
        <v>5.2083333333333336E-2</v>
      </c>
      <c r="D870" s="4">
        <f ca="1">VLOOKUP(DATE(2021,B870,A870),Sheet1!J:AI,2+MATCH(HOUR('format for the model'!C870),Sheet1!$L$1:$AI$1,0),0)/4</f>
        <v>2.7600000000000002</v>
      </c>
    </row>
    <row r="871" spans="1:4" x14ac:dyDescent="0.3">
      <c r="A871">
        <v>10</v>
      </c>
      <c r="B871">
        <v>1</v>
      </c>
      <c r="C871" s="2">
        <v>6.25E-2</v>
      </c>
      <c r="D871" s="4">
        <f ca="1">VLOOKUP(DATE(2021,B871,A871),Sheet1!J:AI,2+MATCH(HOUR('format for the model'!C871),Sheet1!$L$1:$AI$1,0),0)/4</f>
        <v>2.7600000000000002</v>
      </c>
    </row>
    <row r="872" spans="1:4" x14ac:dyDescent="0.3">
      <c r="A872">
        <v>10</v>
      </c>
      <c r="B872">
        <v>1</v>
      </c>
      <c r="C872" s="2">
        <v>7.2916666666666671E-2</v>
      </c>
      <c r="D872" s="4">
        <f ca="1">VLOOKUP(DATE(2021,B872,A872),Sheet1!J:AI,2+MATCH(HOUR('format for the model'!C872),Sheet1!$L$1:$AI$1,0),0)/4</f>
        <v>2.7600000000000002</v>
      </c>
    </row>
    <row r="873" spans="1:4" x14ac:dyDescent="0.3">
      <c r="A873">
        <v>10</v>
      </c>
      <c r="B873">
        <v>1</v>
      </c>
      <c r="C873" s="2">
        <v>4.1666666666666664E-2</v>
      </c>
      <c r="D873" s="4">
        <f ca="1">VLOOKUP(DATE(2021,B873,A873),Sheet1!J:AI,2+MATCH(HOUR('format for the model'!C873),Sheet1!$L$1:$AI$1,0),0)/4</f>
        <v>2.7600000000000002</v>
      </c>
    </row>
    <row r="874" spans="1:4" x14ac:dyDescent="0.3">
      <c r="A874">
        <v>10</v>
      </c>
      <c r="B874">
        <v>1</v>
      </c>
      <c r="C874" s="2">
        <v>9.375E-2</v>
      </c>
      <c r="D874" s="4">
        <f ca="1">VLOOKUP(DATE(2021,B874,A874),Sheet1!J:AI,2+MATCH(HOUR('format for the model'!C874),Sheet1!$L$1:$AI$1,0),0)/4</f>
        <v>2.7600000000000002</v>
      </c>
    </row>
    <row r="875" spans="1:4" x14ac:dyDescent="0.3">
      <c r="A875">
        <v>10</v>
      </c>
      <c r="B875">
        <v>1</v>
      </c>
      <c r="C875" s="2">
        <v>0.10416666666666667</v>
      </c>
      <c r="D875" s="4">
        <f ca="1">VLOOKUP(DATE(2021,B875,A875),Sheet1!J:AI,2+MATCH(HOUR('format for the model'!C875),Sheet1!$L$1:$AI$1,0),0)/4</f>
        <v>2.7600000000000002</v>
      </c>
    </row>
    <row r="876" spans="1:4" x14ac:dyDescent="0.3">
      <c r="A876">
        <v>10</v>
      </c>
      <c r="B876">
        <v>1</v>
      </c>
      <c r="C876" s="2">
        <v>0.11458333333333333</v>
      </c>
      <c r="D876" s="4">
        <f ca="1">VLOOKUP(DATE(2021,B876,A876),Sheet1!J:AI,2+MATCH(HOUR('format for the model'!C876),Sheet1!$L$1:$AI$1,0),0)/4</f>
        <v>2.7600000000000002</v>
      </c>
    </row>
    <row r="877" spans="1:4" x14ac:dyDescent="0.3">
      <c r="A877">
        <v>10</v>
      </c>
      <c r="B877">
        <v>1</v>
      </c>
      <c r="C877" s="2">
        <v>8.3333333333333329E-2</v>
      </c>
      <c r="D877" s="4">
        <f ca="1">VLOOKUP(DATE(2021,B877,A877),Sheet1!J:AI,2+MATCH(HOUR('format for the model'!C877),Sheet1!$L$1:$AI$1,0),0)/4</f>
        <v>2.7600000000000002</v>
      </c>
    </row>
    <row r="878" spans="1:4" x14ac:dyDescent="0.3">
      <c r="A878">
        <v>10</v>
      </c>
      <c r="B878">
        <v>1</v>
      </c>
      <c r="C878" s="2">
        <v>0.13541666666666666</v>
      </c>
      <c r="D878" s="4">
        <f ca="1">VLOOKUP(DATE(2021,B878,A878),Sheet1!J:AI,2+MATCH(HOUR('format for the model'!C878),Sheet1!$L$1:$AI$1,0),0)/4</f>
        <v>1.7258502568356047</v>
      </c>
    </row>
    <row r="879" spans="1:4" x14ac:dyDescent="0.3">
      <c r="A879">
        <v>10</v>
      </c>
      <c r="B879">
        <v>1</v>
      </c>
      <c r="C879" s="2">
        <v>0.14583333333333334</v>
      </c>
      <c r="D879" s="4">
        <f ca="1">VLOOKUP(DATE(2021,B879,A879),Sheet1!J:AI,2+MATCH(HOUR('format for the model'!C879),Sheet1!$L$1:$AI$1,0),0)/4</f>
        <v>1.7258502568356047</v>
      </c>
    </row>
    <row r="880" spans="1:4" x14ac:dyDescent="0.3">
      <c r="A880">
        <v>10</v>
      </c>
      <c r="B880">
        <v>1</v>
      </c>
      <c r="C880" s="2">
        <v>0.15625</v>
      </c>
      <c r="D880" s="4">
        <f ca="1">VLOOKUP(DATE(2021,B880,A880),Sheet1!J:AI,2+MATCH(HOUR('format for the model'!C880),Sheet1!$L$1:$AI$1,0),0)/4</f>
        <v>1.7258502568356047</v>
      </c>
    </row>
    <row r="881" spans="1:4" x14ac:dyDescent="0.3">
      <c r="A881">
        <v>10</v>
      </c>
      <c r="B881">
        <v>1</v>
      </c>
      <c r="C881" s="2">
        <v>0.125</v>
      </c>
      <c r="D881" s="4">
        <f ca="1">VLOOKUP(DATE(2021,B881,A881),Sheet1!J:AI,2+MATCH(HOUR('format for the model'!C881),Sheet1!$L$1:$AI$1,0),0)/4</f>
        <v>1.7258502568356047</v>
      </c>
    </row>
    <row r="882" spans="1:4" x14ac:dyDescent="0.3">
      <c r="A882">
        <v>10</v>
      </c>
      <c r="B882">
        <v>1</v>
      </c>
      <c r="C882" s="2">
        <v>0.17708333333333334</v>
      </c>
      <c r="D882" s="4">
        <f ca="1">VLOOKUP(DATE(2021,B882,A882),Sheet1!J:AI,2+MATCH(HOUR('format for the model'!C882),Sheet1!$L$1:$AI$1,0),0)/4</f>
        <v>2.7754868270459059</v>
      </c>
    </row>
    <row r="883" spans="1:4" x14ac:dyDescent="0.3">
      <c r="A883">
        <v>10</v>
      </c>
      <c r="B883">
        <v>1</v>
      </c>
      <c r="C883" s="2">
        <v>0.1875</v>
      </c>
      <c r="D883" s="4">
        <f ca="1">VLOOKUP(DATE(2021,B883,A883),Sheet1!J:AI,2+MATCH(HOUR('format for the model'!C883),Sheet1!$L$1:$AI$1,0),0)/4</f>
        <v>2.7754868270459059</v>
      </c>
    </row>
    <row r="884" spans="1:4" x14ac:dyDescent="0.3">
      <c r="A884">
        <v>10</v>
      </c>
      <c r="B884">
        <v>1</v>
      </c>
      <c r="C884" s="2">
        <v>0.19791666666666666</v>
      </c>
      <c r="D884" s="4">
        <f ca="1">VLOOKUP(DATE(2021,B884,A884),Sheet1!J:AI,2+MATCH(HOUR('format for the model'!C884),Sheet1!$L$1:$AI$1,0),0)/4</f>
        <v>2.7754868270459059</v>
      </c>
    </row>
    <row r="885" spans="1:4" x14ac:dyDescent="0.3">
      <c r="A885">
        <v>10</v>
      </c>
      <c r="B885">
        <v>1</v>
      </c>
      <c r="C885" s="2">
        <v>0.16666666666666666</v>
      </c>
      <c r="D885" s="4">
        <f ca="1">VLOOKUP(DATE(2021,B885,A885),Sheet1!J:AI,2+MATCH(HOUR('format for the model'!C885),Sheet1!$L$1:$AI$1,0),0)/4</f>
        <v>2.7754868270459059</v>
      </c>
    </row>
    <row r="886" spans="1:4" x14ac:dyDescent="0.3">
      <c r="A886">
        <v>10</v>
      </c>
      <c r="B886">
        <v>1</v>
      </c>
      <c r="C886" s="2">
        <v>0.21875</v>
      </c>
      <c r="D886" s="4">
        <f ca="1">VLOOKUP(DATE(2021,B886,A886),Sheet1!J:AI,2+MATCH(HOUR('format for the model'!C886),Sheet1!$L$1:$AI$1,0),0)/4</f>
        <v>3.5461492392408012</v>
      </c>
    </row>
    <row r="887" spans="1:4" x14ac:dyDescent="0.3">
      <c r="A887">
        <v>10</v>
      </c>
      <c r="B887">
        <v>1</v>
      </c>
      <c r="C887" s="2">
        <v>0.22916666666666666</v>
      </c>
      <c r="D887" s="4">
        <f ca="1">VLOOKUP(DATE(2021,B887,A887),Sheet1!J:AI,2+MATCH(HOUR('format for the model'!C887),Sheet1!$L$1:$AI$1,0),0)/4</f>
        <v>3.5461492392408012</v>
      </c>
    </row>
    <row r="888" spans="1:4" x14ac:dyDescent="0.3">
      <c r="A888">
        <v>10</v>
      </c>
      <c r="B888">
        <v>1</v>
      </c>
      <c r="C888" s="2">
        <v>0.23958333333333334</v>
      </c>
      <c r="D888" s="4">
        <f ca="1">VLOOKUP(DATE(2021,B888,A888),Sheet1!J:AI,2+MATCH(HOUR('format for the model'!C888),Sheet1!$L$1:$AI$1,0),0)/4</f>
        <v>3.5461492392408012</v>
      </c>
    </row>
    <row r="889" spans="1:4" x14ac:dyDescent="0.3">
      <c r="A889">
        <v>10</v>
      </c>
      <c r="B889">
        <v>1</v>
      </c>
      <c r="C889" s="2">
        <v>0.20833333333333334</v>
      </c>
      <c r="D889" s="4">
        <f ca="1">VLOOKUP(DATE(2021,B889,A889),Sheet1!J:AI,2+MATCH(HOUR('format for the model'!C889),Sheet1!$L$1:$AI$1,0),0)/4</f>
        <v>3.5461492392408012</v>
      </c>
    </row>
    <row r="890" spans="1:4" x14ac:dyDescent="0.3">
      <c r="A890">
        <v>10</v>
      </c>
      <c r="B890">
        <v>1</v>
      </c>
      <c r="C890" s="2">
        <v>0.26041666666666669</v>
      </c>
      <c r="D890" s="4">
        <f ca="1">VLOOKUP(DATE(2021,B890,A890),Sheet1!J:AI,2+MATCH(HOUR('format for the model'!C890),Sheet1!$L$1:$AI$1,0),0)/4</f>
        <v>2.7231338875239679</v>
      </c>
    </row>
    <row r="891" spans="1:4" x14ac:dyDescent="0.3">
      <c r="A891">
        <v>10</v>
      </c>
      <c r="B891">
        <v>1</v>
      </c>
      <c r="C891" s="2">
        <v>0.27083333333333331</v>
      </c>
      <c r="D891" s="4">
        <f ca="1">VLOOKUP(DATE(2021,B891,A891),Sheet1!J:AI,2+MATCH(HOUR('format for the model'!C891),Sheet1!$L$1:$AI$1,0),0)/4</f>
        <v>2.7231338875239679</v>
      </c>
    </row>
    <row r="892" spans="1:4" x14ac:dyDescent="0.3">
      <c r="A892">
        <v>10</v>
      </c>
      <c r="B892">
        <v>1</v>
      </c>
      <c r="C892" s="2">
        <v>0.28125</v>
      </c>
      <c r="D892" s="4">
        <f ca="1">VLOOKUP(DATE(2021,B892,A892),Sheet1!J:AI,2+MATCH(HOUR('format for the model'!C892),Sheet1!$L$1:$AI$1,0),0)/4</f>
        <v>2.7231338875239679</v>
      </c>
    </row>
    <row r="893" spans="1:4" x14ac:dyDescent="0.3">
      <c r="A893">
        <v>10</v>
      </c>
      <c r="B893">
        <v>1</v>
      </c>
      <c r="C893" s="2">
        <v>0.25</v>
      </c>
      <c r="D893" s="4">
        <f ca="1">VLOOKUP(DATE(2021,B893,A893),Sheet1!J:AI,2+MATCH(HOUR('format for the model'!C893),Sheet1!$L$1:$AI$1,0),0)/4</f>
        <v>2.7231338875239679</v>
      </c>
    </row>
    <row r="894" spans="1:4" x14ac:dyDescent="0.3">
      <c r="A894">
        <v>10</v>
      </c>
      <c r="B894">
        <v>1</v>
      </c>
      <c r="C894" s="2">
        <v>0.30208333333333331</v>
      </c>
      <c r="D894" s="4">
        <f ca="1">VLOOKUP(DATE(2021,B894,A894),Sheet1!J:AI,2+MATCH(HOUR('format for the model'!C894),Sheet1!$L$1:$AI$1,0),0)/4</f>
        <v>2.7600000000000002</v>
      </c>
    </row>
    <row r="895" spans="1:4" x14ac:dyDescent="0.3">
      <c r="A895">
        <v>10</v>
      </c>
      <c r="B895">
        <v>1</v>
      </c>
      <c r="C895" s="2">
        <v>0.3125</v>
      </c>
      <c r="D895" s="4">
        <f ca="1">VLOOKUP(DATE(2021,B895,A895),Sheet1!J:AI,2+MATCH(HOUR('format for the model'!C895),Sheet1!$L$1:$AI$1,0),0)/4</f>
        <v>2.7600000000000002</v>
      </c>
    </row>
    <row r="896" spans="1:4" x14ac:dyDescent="0.3">
      <c r="A896">
        <v>10</v>
      </c>
      <c r="B896">
        <v>1</v>
      </c>
      <c r="C896" s="2">
        <v>0.32291666666666669</v>
      </c>
      <c r="D896" s="4">
        <f ca="1">VLOOKUP(DATE(2021,B896,A896),Sheet1!J:AI,2+MATCH(HOUR('format for the model'!C896),Sheet1!$L$1:$AI$1,0),0)/4</f>
        <v>2.7600000000000002</v>
      </c>
    </row>
    <row r="897" spans="1:4" x14ac:dyDescent="0.3">
      <c r="A897">
        <v>10</v>
      </c>
      <c r="B897">
        <v>1</v>
      </c>
      <c r="C897" s="2">
        <v>0.29166666666666669</v>
      </c>
      <c r="D897" s="4">
        <f ca="1">VLOOKUP(DATE(2021,B897,A897),Sheet1!J:AI,2+MATCH(HOUR('format for the model'!C897),Sheet1!$L$1:$AI$1,0),0)/4</f>
        <v>2.7600000000000002</v>
      </c>
    </row>
    <row r="898" spans="1:4" x14ac:dyDescent="0.3">
      <c r="A898">
        <v>10</v>
      </c>
      <c r="B898">
        <v>1</v>
      </c>
      <c r="C898" s="2">
        <v>0.34375</v>
      </c>
      <c r="D898" s="4">
        <f ca="1">VLOOKUP(DATE(2021,B898,A898),Sheet1!J:AI,2+MATCH(HOUR('format for the model'!C898),Sheet1!$L$1:$AI$1,0),0)/4</f>
        <v>7.2396301596192876</v>
      </c>
    </row>
    <row r="899" spans="1:4" x14ac:dyDescent="0.3">
      <c r="A899">
        <v>10</v>
      </c>
      <c r="B899">
        <v>1</v>
      </c>
      <c r="C899" s="2">
        <v>0.35416666666666669</v>
      </c>
      <c r="D899" s="4">
        <f ca="1">VLOOKUP(DATE(2021,B899,A899),Sheet1!J:AI,2+MATCH(HOUR('format for the model'!C899),Sheet1!$L$1:$AI$1,0),0)/4</f>
        <v>7.2396301596192876</v>
      </c>
    </row>
    <row r="900" spans="1:4" x14ac:dyDescent="0.3">
      <c r="A900">
        <v>10</v>
      </c>
      <c r="B900">
        <v>1</v>
      </c>
      <c r="C900" s="2">
        <v>0.36458333333333331</v>
      </c>
      <c r="D900" s="4">
        <f ca="1">VLOOKUP(DATE(2021,B900,A900),Sheet1!J:AI,2+MATCH(HOUR('format for the model'!C900),Sheet1!$L$1:$AI$1,0),0)/4</f>
        <v>7.2396301596192876</v>
      </c>
    </row>
    <row r="901" spans="1:4" x14ac:dyDescent="0.3">
      <c r="A901">
        <v>10</v>
      </c>
      <c r="B901">
        <v>1</v>
      </c>
      <c r="C901" s="2">
        <v>0.33333333333333331</v>
      </c>
      <c r="D901" s="4">
        <f ca="1">VLOOKUP(DATE(2021,B901,A901),Sheet1!J:AI,2+MATCH(HOUR('format for the model'!C901),Sheet1!$L$1:$AI$1,0),0)/4</f>
        <v>7.2396301596192876</v>
      </c>
    </row>
    <row r="902" spans="1:4" x14ac:dyDescent="0.3">
      <c r="A902">
        <v>10</v>
      </c>
      <c r="B902">
        <v>1</v>
      </c>
      <c r="C902" s="2">
        <v>0.38541666666666669</v>
      </c>
      <c r="D902" s="4">
        <f ca="1">VLOOKUP(DATE(2021,B902,A902),Sheet1!J:AI,2+MATCH(HOUR('format for the model'!C902),Sheet1!$L$1:$AI$1,0),0)/4</f>
        <v>16.560000000000002</v>
      </c>
    </row>
    <row r="903" spans="1:4" x14ac:dyDescent="0.3">
      <c r="A903">
        <v>10</v>
      </c>
      <c r="B903">
        <v>1</v>
      </c>
      <c r="C903" s="2">
        <v>0.39583333333333331</v>
      </c>
      <c r="D903" s="4">
        <f ca="1">VLOOKUP(DATE(2021,B903,A903),Sheet1!J:AI,2+MATCH(HOUR('format for the model'!C903),Sheet1!$L$1:$AI$1,0),0)/4</f>
        <v>16.560000000000002</v>
      </c>
    </row>
    <row r="904" spans="1:4" x14ac:dyDescent="0.3">
      <c r="A904">
        <v>10</v>
      </c>
      <c r="B904">
        <v>1</v>
      </c>
      <c r="C904" s="2">
        <v>0.40625</v>
      </c>
      <c r="D904" s="4">
        <f ca="1">VLOOKUP(DATE(2021,B904,A904),Sheet1!J:AI,2+MATCH(HOUR('format for the model'!C904),Sheet1!$L$1:$AI$1,0),0)/4</f>
        <v>16.560000000000002</v>
      </c>
    </row>
    <row r="905" spans="1:4" x14ac:dyDescent="0.3">
      <c r="A905">
        <v>10</v>
      </c>
      <c r="B905">
        <v>1</v>
      </c>
      <c r="C905" s="2">
        <v>0.375</v>
      </c>
      <c r="D905" s="4">
        <f ca="1">VLOOKUP(DATE(2021,B905,A905),Sheet1!J:AI,2+MATCH(HOUR('format for the model'!C905),Sheet1!$L$1:$AI$1,0),0)/4</f>
        <v>16.560000000000002</v>
      </c>
    </row>
    <row r="906" spans="1:4" x14ac:dyDescent="0.3">
      <c r="A906">
        <v>10</v>
      </c>
      <c r="B906">
        <v>1</v>
      </c>
      <c r="C906" s="2">
        <v>0.42708333333333331</v>
      </c>
      <c r="D906" s="4">
        <f ca="1">VLOOKUP(DATE(2021,B906,A906),Sheet1!J:AI,2+MATCH(HOUR('format for the model'!C906),Sheet1!$L$1:$AI$1,0),0)/4</f>
        <v>22.080000000000002</v>
      </c>
    </row>
    <row r="907" spans="1:4" x14ac:dyDescent="0.3">
      <c r="A907">
        <v>10</v>
      </c>
      <c r="B907">
        <v>1</v>
      </c>
      <c r="C907" s="2">
        <v>0.4375</v>
      </c>
      <c r="D907" s="4">
        <f ca="1">VLOOKUP(DATE(2021,B907,A907),Sheet1!J:AI,2+MATCH(HOUR('format for the model'!C907),Sheet1!$L$1:$AI$1,0),0)/4</f>
        <v>22.080000000000002</v>
      </c>
    </row>
    <row r="908" spans="1:4" x14ac:dyDescent="0.3">
      <c r="A908">
        <v>10</v>
      </c>
      <c r="B908">
        <v>1</v>
      </c>
      <c r="C908" s="2">
        <v>0.44791666666666669</v>
      </c>
      <c r="D908" s="4">
        <f ca="1">VLOOKUP(DATE(2021,B908,A908),Sheet1!J:AI,2+MATCH(HOUR('format for the model'!C908),Sheet1!$L$1:$AI$1,0),0)/4</f>
        <v>22.080000000000002</v>
      </c>
    </row>
    <row r="909" spans="1:4" x14ac:dyDescent="0.3">
      <c r="A909">
        <v>10</v>
      </c>
      <c r="B909">
        <v>1</v>
      </c>
      <c r="C909" s="2">
        <v>0.41666666666666669</v>
      </c>
      <c r="D909" s="4">
        <f ca="1">VLOOKUP(DATE(2021,B909,A909),Sheet1!J:AI,2+MATCH(HOUR('format for the model'!C909),Sheet1!$L$1:$AI$1,0),0)/4</f>
        <v>22.080000000000002</v>
      </c>
    </row>
    <row r="910" spans="1:4" x14ac:dyDescent="0.3">
      <c r="A910">
        <v>10</v>
      </c>
      <c r="B910">
        <v>1</v>
      </c>
      <c r="C910" s="2">
        <v>0.46875</v>
      </c>
      <c r="D910" s="4">
        <f ca="1">VLOOKUP(DATE(2021,B910,A910),Sheet1!J:AI,2+MATCH(HOUR('format for the model'!C910),Sheet1!$L$1:$AI$1,0),0)/4</f>
        <v>24.5700165776388</v>
      </c>
    </row>
    <row r="911" spans="1:4" x14ac:dyDescent="0.3">
      <c r="A911">
        <v>10</v>
      </c>
      <c r="B911">
        <v>1</v>
      </c>
      <c r="C911" s="2">
        <v>0.47916666666666669</v>
      </c>
      <c r="D911" s="4">
        <f ca="1">VLOOKUP(DATE(2021,B911,A911),Sheet1!J:AI,2+MATCH(HOUR('format for the model'!C911),Sheet1!$L$1:$AI$1,0),0)/4</f>
        <v>24.5700165776388</v>
      </c>
    </row>
    <row r="912" spans="1:4" x14ac:dyDescent="0.3">
      <c r="A912">
        <v>10</v>
      </c>
      <c r="B912">
        <v>1</v>
      </c>
      <c r="C912" s="2">
        <v>0.48958333333333331</v>
      </c>
      <c r="D912" s="4">
        <f ca="1">VLOOKUP(DATE(2021,B912,A912),Sheet1!J:AI,2+MATCH(HOUR('format for the model'!C912),Sheet1!$L$1:$AI$1,0),0)/4</f>
        <v>24.5700165776388</v>
      </c>
    </row>
    <row r="913" spans="1:4" x14ac:dyDescent="0.3">
      <c r="A913">
        <v>10</v>
      </c>
      <c r="B913">
        <v>1</v>
      </c>
      <c r="C913" s="2">
        <v>0.45833333333333331</v>
      </c>
      <c r="D913" s="4">
        <f ca="1">VLOOKUP(DATE(2021,B913,A913),Sheet1!J:AI,2+MATCH(HOUR('format for the model'!C913),Sheet1!$L$1:$AI$1,0),0)/4</f>
        <v>24.5700165776388</v>
      </c>
    </row>
    <row r="914" spans="1:4" x14ac:dyDescent="0.3">
      <c r="A914">
        <v>10</v>
      </c>
      <c r="B914">
        <v>1</v>
      </c>
      <c r="C914" s="2">
        <v>0.51041666666666663</v>
      </c>
      <c r="D914" s="4">
        <f ca="1">VLOOKUP(DATE(2021,B914,A914),Sheet1!J:AI,2+MATCH(HOUR('format for the model'!C914),Sheet1!$L$1:$AI$1,0),0)/4</f>
        <v>28.749792412076353</v>
      </c>
    </row>
    <row r="915" spans="1:4" x14ac:dyDescent="0.3">
      <c r="A915">
        <v>10</v>
      </c>
      <c r="B915">
        <v>1</v>
      </c>
      <c r="C915" s="2">
        <v>0.52083333333333337</v>
      </c>
      <c r="D915" s="4">
        <f ca="1">VLOOKUP(DATE(2021,B915,A915),Sheet1!J:AI,2+MATCH(HOUR('format for the model'!C915),Sheet1!$L$1:$AI$1,0),0)/4</f>
        <v>28.749792412076353</v>
      </c>
    </row>
    <row r="916" spans="1:4" x14ac:dyDescent="0.3">
      <c r="A916">
        <v>10</v>
      </c>
      <c r="B916">
        <v>1</v>
      </c>
      <c r="C916" s="2">
        <v>0.53125</v>
      </c>
      <c r="D916" s="4">
        <f ca="1">VLOOKUP(DATE(2021,B916,A916),Sheet1!J:AI,2+MATCH(HOUR('format for the model'!C916),Sheet1!$L$1:$AI$1,0),0)/4</f>
        <v>28.749792412076353</v>
      </c>
    </row>
    <row r="917" spans="1:4" x14ac:dyDescent="0.3">
      <c r="A917">
        <v>10</v>
      </c>
      <c r="B917">
        <v>1</v>
      </c>
      <c r="C917" s="2">
        <v>0.5</v>
      </c>
      <c r="D917" s="4">
        <f ca="1">VLOOKUP(DATE(2021,B917,A917),Sheet1!J:AI,2+MATCH(HOUR('format for the model'!C917),Sheet1!$L$1:$AI$1,0),0)/4</f>
        <v>28.749792412076353</v>
      </c>
    </row>
    <row r="918" spans="1:4" x14ac:dyDescent="0.3">
      <c r="A918">
        <v>10</v>
      </c>
      <c r="B918">
        <v>1</v>
      </c>
      <c r="C918" s="2">
        <v>0.55208333333333337</v>
      </c>
      <c r="D918" s="4">
        <f ca="1">VLOOKUP(DATE(2021,B918,A918),Sheet1!J:AI,2+MATCH(HOUR('format for the model'!C918),Sheet1!$L$1:$AI$1,0),0)/4</f>
        <v>27.6</v>
      </c>
    </row>
    <row r="919" spans="1:4" x14ac:dyDescent="0.3">
      <c r="A919">
        <v>10</v>
      </c>
      <c r="B919">
        <v>1</v>
      </c>
      <c r="C919" s="2">
        <v>0.5625</v>
      </c>
      <c r="D919" s="4">
        <f ca="1">VLOOKUP(DATE(2021,B919,A919),Sheet1!J:AI,2+MATCH(HOUR('format for the model'!C919),Sheet1!$L$1:$AI$1,0),0)/4</f>
        <v>27.6</v>
      </c>
    </row>
    <row r="920" spans="1:4" x14ac:dyDescent="0.3">
      <c r="A920">
        <v>10</v>
      </c>
      <c r="B920">
        <v>1</v>
      </c>
      <c r="C920" s="2">
        <v>0.57291666666666663</v>
      </c>
      <c r="D920" s="4">
        <f ca="1">VLOOKUP(DATE(2021,B920,A920),Sheet1!J:AI,2+MATCH(HOUR('format for the model'!C920),Sheet1!$L$1:$AI$1,0),0)/4</f>
        <v>27.6</v>
      </c>
    </row>
    <row r="921" spans="1:4" x14ac:dyDescent="0.3">
      <c r="A921">
        <v>10</v>
      </c>
      <c r="B921">
        <v>1</v>
      </c>
      <c r="C921" s="2">
        <v>0.54166666666666663</v>
      </c>
      <c r="D921" s="4">
        <f ca="1">VLOOKUP(DATE(2021,B921,A921),Sheet1!J:AI,2+MATCH(HOUR('format for the model'!C921),Sheet1!$L$1:$AI$1,0),0)/4</f>
        <v>27.6</v>
      </c>
    </row>
    <row r="922" spans="1:4" x14ac:dyDescent="0.3">
      <c r="A922">
        <v>10</v>
      </c>
      <c r="B922">
        <v>1</v>
      </c>
      <c r="C922" s="2">
        <v>0.59375</v>
      </c>
      <c r="D922" s="4">
        <f ca="1">VLOOKUP(DATE(2021,B922,A922),Sheet1!J:AI,2+MATCH(HOUR('format for the model'!C922),Sheet1!$L$1:$AI$1,0),0)/4</f>
        <v>38.153538498986087</v>
      </c>
    </row>
    <row r="923" spans="1:4" x14ac:dyDescent="0.3">
      <c r="A923">
        <v>10</v>
      </c>
      <c r="B923">
        <v>1</v>
      </c>
      <c r="C923" s="2">
        <v>0.60416666666666663</v>
      </c>
      <c r="D923" s="4">
        <f ca="1">VLOOKUP(DATE(2021,B923,A923),Sheet1!J:AI,2+MATCH(HOUR('format for the model'!C923),Sheet1!$L$1:$AI$1,0),0)/4</f>
        <v>38.153538498986087</v>
      </c>
    </row>
    <row r="924" spans="1:4" x14ac:dyDescent="0.3">
      <c r="A924">
        <v>10</v>
      </c>
      <c r="B924">
        <v>1</v>
      </c>
      <c r="C924" s="2">
        <v>0.61458333333333337</v>
      </c>
      <c r="D924" s="4">
        <f ca="1">VLOOKUP(DATE(2021,B924,A924),Sheet1!J:AI,2+MATCH(HOUR('format for the model'!C924),Sheet1!$L$1:$AI$1,0),0)/4</f>
        <v>38.153538498986087</v>
      </c>
    </row>
    <row r="925" spans="1:4" x14ac:dyDescent="0.3">
      <c r="A925">
        <v>10</v>
      </c>
      <c r="B925">
        <v>1</v>
      </c>
      <c r="C925" s="2">
        <v>0.58333333333333337</v>
      </c>
      <c r="D925" s="4">
        <f ca="1">VLOOKUP(DATE(2021,B925,A925),Sheet1!J:AI,2+MATCH(HOUR('format for the model'!C925),Sheet1!$L$1:$AI$1,0),0)/4</f>
        <v>38.153538498986087</v>
      </c>
    </row>
    <row r="926" spans="1:4" x14ac:dyDescent="0.3">
      <c r="A926">
        <v>10</v>
      </c>
      <c r="B926">
        <v>1</v>
      </c>
      <c r="C926" s="2">
        <v>0.63541666666666663</v>
      </c>
      <c r="D926" s="4">
        <f ca="1">VLOOKUP(DATE(2021,B926,A926),Sheet1!J:AI,2+MATCH(HOUR('format for the model'!C926),Sheet1!$L$1:$AI$1,0),0)/4</f>
        <v>26.968969092305656</v>
      </c>
    </row>
    <row r="927" spans="1:4" x14ac:dyDescent="0.3">
      <c r="A927">
        <v>10</v>
      </c>
      <c r="B927">
        <v>1</v>
      </c>
      <c r="C927" s="2">
        <v>0.64583333333333337</v>
      </c>
      <c r="D927" s="4">
        <f ca="1">VLOOKUP(DATE(2021,B927,A927),Sheet1!J:AI,2+MATCH(HOUR('format for the model'!C927),Sheet1!$L$1:$AI$1,0),0)/4</f>
        <v>26.968969092305656</v>
      </c>
    </row>
    <row r="928" spans="1:4" x14ac:dyDescent="0.3">
      <c r="A928">
        <v>10</v>
      </c>
      <c r="B928">
        <v>1</v>
      </c>
      <c r="C928" s="2">
        <v>0.65625</v>
      </c>
      <c r="D928" s="4">
        <f ca="1">VLOOKUP(DATE(2021,B928,A928),Sheet1!J:AI,2+MATCH(HOUR('format for the model'!C928),Sheet1!$L$1:$AI$1,0),0)/4</f>
        <v>26.968969092305656</v>
      </c>
    </row>
    <row r="929" spans="1:4" x14ac:dyDescent="0.3">
      <c r="A929">
        <v>10</v>
      </c>
      <c r="B929">
        <v>1</v>
      </c>
      <c r="C929" s="2">
        <v>0.625</v>
      </c>
      <c r="D929" s="4">
        <f ca="1">VLOOKUP(DATE(2021,B929,A929),Sheet1!J:AI,2+MATCH(HOUR('format for the model'!C929),Sheet1!$L$1:$AI$1,0),0)/4</f>
        <v>26.968969092305656</v>
      </c>
    </row>
    <row r="930" spans="1:4" x14ac:dyDescent="0.3">
      <c r="A930">
        <v>10</v>
      </c>
      <c r="B930">
        <v>1</v>
      </c>
      <c r="C930" s="2">
        <v>0.67708333333333337</v>
      </c>
      <c r="D930" s="4">
        <f ca="1">VLOOKUP(DATE(2021,B930,A930),Sheet1!J:AI,2+MATCH(HOUR('format for the model'!C930),Sheet1!$L$1:$AI$1,0),0)/4</f>
        <v>26.026580793675347</v>
      </c>
    </row>
    <row r="931" spans="1:4" x14ac:dyDescent="0.3">
      <c r="A931">
        <v>10</v>
      </c>
      <c r="B931">
        <v>1</v>
      </c>
      <c r="C931" s="2">
        <v>0.6875</v>
      </c>
      <c r="D931" s="4">
        <f ca="1">VLOOKUP(DATE(2021,B931,A931),Sheet1!J:AI,2+MATCH(HOUR('format for the model'!C931),Sheet1!$L$1:$AI$1,0),0)/4</f>
        <v>26.026580793675347</v>
      </c>
    </row>
    <row r="932" spans="1:4" x14ac:dyDescent="0.3">
      <c r="A932">
        <v>10</v>
      </c>
      <c r="B932">
        <v>1</v>
      </c>
      <c r="C932" s="2">
        <v>0.69791666666666663</v>
      </c>
      <c r="D932" s="4">
        <f ca="1">VLOOKUP(DATE(2021,B932,A932),Sheet1!J:AI,2+MATCH(HOUR('format for the model'!C932),Sheet1!$L$1:$AI$1,0),0)/4</f>
        <v>26.026580793675347</v>
      </c>
    </row>
    <row r="933" spans="1:4" x14ac:dyDescent="0.3">
      <c r="A933">
        <v>10</v>
      </c>
      <c r="B933">
        <v>1</v>
      </c>
      <c r="C933" s="2">
        <v>0.66666666666666663</v>
      </c>
      <c r="D933" s="4">
        <f ca="1">VLOOKUP(DATE(2021,B933,A933),Sheet1!J:AI,2+MATCH(HOUR('format for the model'!C933),Sheet1!$L$1:$AI$1,0),0)/4</f>
        <v>26.026580793675347</v>
      </c>
    </row>
    <row r="934" spans="1:4" x14ac:dyDescent="0.3">
      <c r="A934">
        <v>10</v>
      </c>
      <c r="B934">
        <v>1</v>
      </c>
      <c r="C934" s="2">
        <v>0.71875</v>
      </c>
      <c r="D934" s="4">
        <f ca="1">VLOOKUP(DATE(2021,B934,A934),Sheet1!J:AI,2+MATCH(HOUR('format for the model'!C934),Sheet1!$L$1:$AI$1,0),0)/4</f>
        <v>25.477221966021819</v>
      </c>
    </row>
    <row r="935" spans="1:4" x14ac:dyDescent="0.3">
      <c r="A935">
        <v>10</v>
      </c>
      <c r="B935">
        <v>1</v>
      </c>
      <c r="C935" s="2">
        <v>0.72916666666666663</v>
      </c>
      <c r="D935" s="4">
        <f ca="1">VLOOKUP(DATE(2021,B935,A935),Sheet1!J:AI,2+MATCH(HOUR('format for the model'!C935),Sheet1!$L$1:$AI$1,0),0)/4</f>
        <v>25.477221966021819</v>
      </c>
    </row>
    <row r="936" spans="1:4" x14ac:dyDescent="0.3">
      <c r="A936">
        <v>10</v>
      </c>
      <c r="B936">
        <v>1</v>
      </c>
      <c r="C936" s="2">
        <v>0.73958333333333337</v>
      </c>
      <c r="D936" s="4">
        <f ca="1">VLOOKUP(DATE(2021,B936,A936),Sheet1!J:AI,2+MATCH(HOUR('format for the model'!C936),Sheet1!$L$1:$AI$1,0),0)/4</f>
        <v>25.477221966021819</v>
      </c>
    </row>
    <row r="937" spans="1:4" x14ac:dyDescent="0.3">
      <c r="A937">
        <v>10</v>
      </c>
      <c r="B937">
        <v>1</v>
      </c>
      <c r="C937" s="2">
        <v>0.70833333333333337</v>
      </c>
      <c r="D937" s="4">
        <f ca="1">VLOOKUP(DATE(2021,B937,A937),Sheet1!J:AI,2+MATCH(HOUR('format for the model'!C937),Sheet1!$L$1:$AI$1,0),0)/4</f>
        <v>25.477221966021819</v>
      </c>
    </row>
    <row r="938" spans="1:4" x14ac:dyDescent="0.3">
      <c r="A938">
        <v>10</v>
      </c>
      <c r="B938">
        <v>1</v>
      </c>
      <c r="C938" s="2">
        <v>0.76041666666666663</v>
      </c>
      <c r="D938" s="4">
        <f ca="1">VLOOKUP(DATE(2021,B938,A938),Sheet1!J:AI,2+MATCH(HOUR('format for the model'!C938),Sheet1!$L$1:$AI$1,0),0)/4</f>
        <v>19.379243098725063</v>
      </c>
    </row>
    <row r="939" spans="1:4" x14ac:dyDescent="0.3">
      <c r="A939">
        <v>10</v>
      </c>
      <c r="B939">
        <v>1</v>
      </c>
      <c r="C939" s="2">
        <v>0.77083333333333337</v>
      </c>
      <c r="D939" s="4">
        <f ca="1">VLOOKUP(DATE(2021,B939,A939),Sheet1!J:AI,2+MATCH(HOUR('format for the model'!C939),Sheet1!$L$1:$AI$1,0),0)/4</f>
        <v>19.379243098725063</v>
      </c>
    </row>
    <row r="940" spans="1:4" x14ac:dyDescent="0.3">
      <c r="A940">
        <v>10</v>
      </c>
      <c r="B940">
        <v>1</v>
      </c>
      <c r="C940" s="2">
        <v>0.78125</v>
      </c>
      <c r="D940" s="4">
        <f ca="1">VLOOKUP(DATE(2021,B940,A940),Sheet1!J:AI,2+MATCH(HOUR('format for the model'!C940),Sheet1!$L$1:$AI$1,0),0)/4</f>
        <v>19.379243098725063</v>
      </c>
    </row>
    <row r="941" spans="1:4" x14ac:dyDescent="0.3">
      <c r="A941">
        <v>10</v>
      </c>
      <c r="B941">
        <v>1</v>
      </c>
      <c r="C941" s="2">
        <v>0.75</v>
      </c>
      <c r="D941" s="4">
        <f ca="1">VLOOKUP(DATE(2021,B941,A941),Sheet1!J:AI,2+MATCH(HOUR('format for the model'!C941),Sheet1!$L$1:$AI$1,0),0)/4</f>
        <v>19.379243098725063</v>
      </c>
    </row>
    <row r="942" spans="1:4" x14ac:dyDescent="0.3">
      <c r="A942">
        <v>10</v>
      </c>
      <c r="B942">
        <v>1</v>
      </c>
      <c r="C942" s="2">
        <v>0.80208333333333337</v>
      </c>
      <c r="D942" s="4">
        <f ca="1">VLOOKUP(DATE(2021,B942,A942),Sheet1!J:AI,2+MATCH(HOUR('format for the model'!C942),Sheet1!$L$1:$AI$1,0),0)/4</f>
        <v>18.321218705949956</v>
      </c>
    </row>
    <row r="943" spans="1:4" x14ac:dyDescent="0.3">
      <c r="A943">
        <v>10</v>
      </c>
      <c r="B943">
        <v>1</v>
      </c>
      <c r="C943" s="2">
        <v>0.8125</v>
      </c>
      <c r="D943" s="4">
        <f ca="1">VLOOKUP(DATE(2021,B943,A943),Sheet1!J:AI,2+MATCH(HOUR('format for the model'!C943),Sheet1!$L$1:$AI$1,0),0)/4</f>
        <v>18.321218705949956</v>
      </c>
    </row>
    <row r="944" spans="1:4" x14ac:dyDescent="0.3">
      <c r="A944">
        <v>10</v>
      </c>
      <c r="B944">
        <v>1</v>
      </c>
      <c r="C944" s="2">
        <v>0.82291666666666663</v>
      </c>
      <c r="D944" s="4">
        <f ca="1">VLOOKUP(DATE(2021,B944,A944),Sheet1!J:AI,2+MATCH(HOUR('format for the model'!C944),Sheet1!$L$1:$AI$1,0),0)/4</f>
        <v>18.321218705949956</v>
      </c>
    </row>
    <row r="945" spans="1:4" x14ac:dyDescent="0.3">
      <c r="A945">
        <v>10</v>
      </c>
      <c r="B945">
        <v>1</v>
      </c>
      <c r="C945" s="2">
        <v>0.79166666666666663</v>
      </c>
      <c r="D945" s="4">
        <f ca="1">VLOOKUP(DATE(2021,B945,A945),Sheet1!J:AI,2+MATCH(HOUR('format for the model'!C945),Sheet1!$L$1:$AI$1,0),0)/4</f>
        <v>18.321218705949956</v>
      </c>
    </row>
    <row r="946" spans="1:4" x14ac:dyDescent="0.3">
      <c r="A946">
        <v>10</v>
      </c>
      <c r="B946">
        <v>1</v>
      </c>
      <c r="C946" s="2">
        <v>0.84375</v>
      </c>
      <c r="D946" s="4">
        <f ca="1">VLOOKUP(DATE(2021,B946,A946),Sheet1!J:AI,2+MATCH(HOUR('format for the model'!C946),Sheet1!$L$1:$AI$1,0),0)/4</f>
        <v>4.9885791299794313</v>
      </c>
    </row>
    <row r="947" spans="1:4" x14ac:dyDescent="0.3">
      <c r="A947">
        <v>10</v>
      </c>
      <c r="B947">
        <v>1</v>
      </c>
      <c r="C947" s="2">
        <v>0.85416666666666663</v>
      </c>
      <c r="D947" s="4">
        <f ca="1">VLOOKUP(DATE(2021,B947,A947),Sheet1!J:AI,2+MATCH(HOUR('format for the model'!C947),Sheet1!$L$1:$AI$1,0),0)/4</f>
        <v>4.9885791299794313</v>
      </c>
    </row>
    <row r="948" spans="1:4" x14ac:dyDescent="0.3">
      <c r="A948">
        <v>10</v>
      </c>
      <c r="B948">
        <v>1</v>
      </c>
      <c r="C948" s="2">
        <v>0.86458333333333337</v>
      </c>
      <c r="D948" s="4">
        <f ca="1">VLOOKUP(DATE(2021,B948,A948),Sheet1!J:AI,2+MATCH(HOUR('format for the model'!C948),Sheet1!$L$1:$AI$1,0),0)/4</f>
        <v>4.9885791299794313</v>
      </c>
    </row>
    <row r="949" spans="1:4" x14ac:dyDescent="0.3">
      <c r="A949">
        <v>10</v>
      </c>
      <c r="B949">
        <v>1</v>
      </c>
      <c r="C949" s="2">
        <v>0.83333333333333337</v>
      </c>
      <c r="D949" s="4">
        <f ca="1">VLOOKUP(DATE(2021,B949,A949),Sheet1!J:AI,2+MATCH(HOUR('format for the model'!C949),Sheet1!$L$1:$AI$1,0),0)/4</f>
        <v>4.9885791299794313</v>
      </c>
    </row>
    <row r="950" spans="1:4" x14ac:dyDescent="0.3">
      <c r="A950">
        <v>10</v>
      </c>
      <c r="B950">
        <v>1</v>
      </c>
      <c r="C950" s="2">
        <v>0.88541666666666663</v>
      </c>
      <c r="D950" s="4">
        <f ca="1">VLOOKUP(DATE(2021,B950,A950),Sheet1!J:AI,2+MATCH(HOUR('format for the model'!C950),Sheet1!$L$1:$AI$1,0),0)/4</f>
        <v>2.4946393627331807</v>
      </c>
    </row>
    <row r="951" spans="1:4" x14ac:dyDescent="0.3">
      <c r="A951">
        <v>10</v>
      </c>
      <c r="B951">
        <v>1</v>
      </c>
      <c r="C951" s="2">
        <v>0.89583333333333337</v>
      </c>
      <c r="D951" s="4">
        <f ca="1">VLOOKUP(DATE(2021,B951,A951),Sheet1!J:AI,2+MATCH(HOUR('format for the model'!C951),Sheet1!$L$1:$AI$1,0),0)/4</f>
        <v>2.4946393627331807</v>
      </c>
    </row>
    <row r="952" spans="1:4" x14ac:dyDescent="0.3">
      <c r="A952">
        <v>10</v>
      </c>
      <c r="B952">
        <v>1</v>
      </c>
      <c r="C952" s="2">
        <v>0.90625</v>
      </c>
      <c r="D952" s="4">
        <f ca="1">VLOOKUP(DATE(2021,B952,A952),Sheet1!J:AI,2+MATCH(HOUR('format for the model'!C952),Sheet1!$L$1:$AI$1,0),0)/4</f>
        <v>2.4946393627331807</v>
      </c>
    </row>
    <row r="953" spans="1:4" x14ac:dyDescent="0.3">
      <c r="A953">
        <v>10</v>
      </c>
      <c r="B953">
        <v>1</v>
      </c>
      <c r="C953" s="2">
        <v>0.875</v>
      </c>
      <c r="D953" s="4">
        <f ca="1">VLOOKUP(DATE(2021,B953,A953),Sheet1!J:AI,2+MATCH(HOUR('format for the model'!C953),Sheet1!$L$1:$AI$1,0),0)/4</f>
        <v>2.4946393627331807</v>
      </c>
    </row>
    <row r="954" spans="1:4" x14ac:dyDescent="0.3">
      <c r="A954">
        <v>10</v>
      </c>
      <c r="B954">
        <v>1</v>
      </c>
      <c r="C954" s="2">
        <v>0.92708333333333337</v>
      </c>
      <c r="D954" s="4">
        <f ca="1">VLOOKUP(DATE(2021,B954,A954),Sheet1!J:AI,2+MATCH(HOUR('format for the model'!C954),Sheet1!$L$1:$AI$1,0),0)/4</f>
        <v>2.5669182231838303</v>
      </c>
    </row>
    <row r="955" spans="1:4" x14ac:dyDescent="0.3">
      <c r="A955">
        <v>10</v>
      </c>
      <c r="B955">
        <v>1</v>
      </c>
      <c r="C955" s="2">
        <v>0.9375</v>
      </c>
      <c r="D955" s="4">
        <f ca="1">VLOOKUP(DATE(2021,B955,A955),Sheet1!J:AI,2+MATCH(HOUR('format for the model'!C955),Sheet1!$L$1:$AI$1,0),0)/4</f>
        <v>2.5669182231838303</v>
      </c>
    </row>
    <row r="956" spans="1:4" x14ac:dyDescent="0.3">
      <c r="A956">
        <v>10</v>
      </c>
      <c r="B956">
        <v>1</v>
      </c>
      <c r="C956" s="2">
        <v>0.94791666666666663</v>
      </c>
      <c r="D956" s="4">
        <f ca="1">VLOOKUP(DATE(2021,B956,A956),Sheet1!J:AI,2+MATCH(HOUR('format for the model'!C956),Sheet1!$L$1:$AI$1,0),0)/4</f>
        <v>2.5669182231838303</v>
      </c>
    </row>
    <row r="957" spans="1:4" x14ac:dyDescent="0.3">
      <c r="A957">
        <v>10</v>
      </c>
      <c r="B957">
        <v>1</v>
      </c>
      <c r="C957" s="2">
        <v>0.91666666666666663</v>
      </c>
      <c r="D957" s="4">
        <f ca="1">VLOOKUP(DATE(2021,B957,A957),Sheet1!J:AI,2+MATCH(HOUR('format for the model'!C957),Sheet1!$L$1:$AI$1,0),0)/4</f>
        <v>2.5669182231838303</v>
      </c>
    </row>
    <row r="958" spans="1:4" x14ac:dyDescent="0.3">
      <c r="A958">
        <v>10</v>
      </c>
      <c r="B958">
        <v>1</v>
      </c>
      <c r="C958" s="2">
        <v>0.96875</v>
      </c>
      <c r="D958" s="4">
        <f ca="1">VLOOKUP(DATE(2021,B958,A958),Sheet1!J:AI,2+MATCH(HOUR('format for the model'!C958),Sheet1!$L$1:$AI$1,0),0)/4</f>
        <v>1.6832856801616511</v>
      </c>
    </row>
    <row r="959" spans="1:4" x14ac:dyDescent="0.3">
      <c r="A959">
        <v>10</v>
      </c>
      <c r="B959">
        <v>1</v>
      </c>
      <c r="C959" s="2">
        <v>0.97916666666666663</v>
      </c>
      <c r="D959" s="4">
        <f ca="1">VLOOKUP(DATE(2021,B959,A959),Sheet1!J:AI,2+MATCH(HOUR('format for the model'!C959),Sheet1!$L$1:$AI$1,0),0)/4</f>
        <v>1.6832856801616511</v>
      </c>
    </row>
    <row r="960" spans="1:4" x14ac:dyDescent="0.3">
      <c r="A960">
        <v>10</v>
      </c>
      <c r="B960">
        <v>1</v>
      </c>
      <c r="C960" s="2">
        <v>0.98958333333333337</v>
      </c>
      <c r="D960" s="4">
        <f ca="1">VLOOKUP(DATE(2021,B960,A960),Sheet1!J:AI,2+MATCH(HOUR('format for the model'!C960),Sheet1!$L$1:$AI$1,0),0)/4</f>
        <v>1.6832856801616511</v>
      </c>
    </row>
    <row r="961" spans="1:4" x14ac:dyDescent="0.3">
      <c r="A961">
        <v>10</v>
      </c>
      <c r="B961">
        <v>1</v>
      </c>
      <c r="C961" s="2">
        <v>0.95833333333333337</v>
      </c>
      <c r="D961" s="4">
        <f ca="1">VLOOKUP(DATE(2021,B961,A961),Sheet1!J:AI,2+MATCH(HOUR('format for the model'!C961),Sheet1!$L$1:$AI$1,0),0)/4</f>
        <v>1.6832856801616511</v>
      </c>
    </row>
    <row r="962" spans="1:4" x14ac:dyDescent="0.3">
      <c r="A962">
        <v>11</v>
      </c>
      <c r="B962">
        <v>1</v>
      </c>
      <c r="C962" s="2">
        <v>1.0416666666666666E-2</v>
      </c>
      <c r="D962" s="4">
        <f ca="1">VLOOKUP(DATE(2021,B962,A962),Sheet1!J:AI,2+MATCH(HOUR('format for the model'!C962),Sheet1!$L$1:$AI$1,0),0)/4</f>
        <v>32.144025344410942</v>
      </c>
    </row>
    <row r="963" spans="1:4" x14ac:dyDescent="0.3">
      <c r="A963">
        <v>11</v>
      </c>
      <c r="B963">
        <v>1</v>
      </c>
      <c r="C963" s="2">
        <v>2.0833333333333332E-2</v>
      </c>
      <c r="D963" s="4">
        <f ca="1">VLOOKUP(DATE(2021,B963,A963),Sheet1!J:AI,2+MATCH(HOUR('format for the model'!C963),Sheet1!$L$1:$AI$1,0),0)/4</f>
        <v>32.144025344410942</v>
      </c>
    </row>
    <row r="964" spans="1:4" x14ac:dyDescent="0.3">
      <c r="A964">
        <v>11</v>
      </c>
      <c r="B964">
        <v>1</v>
      </c>
      <c r="C964" s="2">
        <v>3.125E-2</v>
      </c>
      <c r="D964" s="4">
        <f ca="1">VLOOKUP(DATE(2021,B964,A964),Sheet1!J:AI,2+MATCH(HOUR('format for the model'!C964),Sheet1!$L$1:$AI$1,0),0)/4</f>
        <v>32.144025344410942</v>
      </c>
    </row>
    <row r="965" spans="1:4" x14ac:dyDescent="0.3">
      <c r="A965">
        <v>11</v>
      </c>
      <c r="B965">
        <v>1</v>
      </c>
      <c r="C965" s="2">
        <v>0</v>
      </c>
      <c r="D965" s="4">
        <f ca="1">VLOOKUP(DATE(2021,B965,A965),Sheet1!J:AI,2+MATCH(HOUR('format for the model'!C965),Sheet1!$L$1:$AI$1,0),0)/4</f>
        <v>32.144025344410942</v>
      </c>
    </row>
    <row r="966" spans="1:4" x14ac:dyDescent="0.3">
      <c r="A966">
        <v>11</v>
      </c>
      <c r="B966">
        <v>1</v>
      </c>
      <c r="C966" s="2">
        <v>5.2083333333333336E-2</v>
      </c>
      <c r="D966" s="4">
        <f ca="1">VLOOKUP(DATE(2021,B966,A966),Sheet1!J:AI,2+MATCH(HOUR('format for the model'!C966),Sheet1!$L$1:$AI$1,0),0)/4</f>
        <v>28.501989739469863</v>
      </c>
    </row>
    <row r="967" spans="1:4" x14ac:dyDescent="0.3">
      <c r="A967">
        <v>11</v>
      </c>
      <c r="B967">
        <v>1</v>
      </c>
      <c r="C967" s="2">
        <v>6.25E-2</v>
      </c>
      <c r="D967" s="4">
        <f ca="1">VLOOKUP(DATE(2021,B967,A967),Sheet1!J:AI,2+MATCH(HOUR('format for the model'!C967),Sheet1!$L$1:$AI$1,0),0)/4</f>
        <v>28.501989739469863</v>
      </c>
    </row>
    <row r="968" spans="1:4" x14ac:dyDescent="0.3">
      <c r="A968">
        <v>11</v>
      </c>
      <c r="B968">
        <v>1</v>
      </c>
      <c r="C968" s="2">
        <v>7.2916666666666671E-2</v>
      </c>
      <c r="D968" s="4">
        <f ca="1">VLOOKUP(DATE(2021,B968,A968),Sheet1!J:AI,2+MATCH(HOUR('format for the model'!C968),Sheet1!$L$1:$AI$1,0),0)/4</f>
        <v>28.501989739469863</v>
      </c>
    </row>
    <row r="969" spans="1:4" x14ac:dyDescent="0.3">
      <c r="A969">
        <v>11</v>
      </c>
      <c r="B969">
        <v>1</v>
      </c>
      <c r="C969" s="2">
        <v>4.1666666666666664E-2</v>
      </c>
      <c r="D969" s="4">
        <f ca="1">VLOOKUP(DATE(2021,B969,A969),Sheet1!J:AI,2+MATCH(HOUR('format for the model'!C969),Sheet1!$L$1:$AI$1,0),0)/4</f>
        <v>28.501989739469863</v>
      </c>
    </row>
    <row r="970" spans="1:4" x14ac:dyDescent="0.3">
      <c r="A970">
        <v>11</v>
      </c>
      <c r="B970">
        <v>1</v>
      </c>
      <c r="C970" s="2">
        <v>9.375E-2</v>
      </c>
      <c r="D970" s="4">
        <f ca="1">VLOOKUP(DATE(2021,B970,A970),Sheet1!J:AI,2+MATCH(HOUR('format for the model'!C970),Sheet1!$L$1:$AI$1,0),0)/4</f>
        <v>26.311457102651076</v>
      </c>
    </row>
    <row r="971" spans="1:4" x14ac:dyDescent="0.3">
      <c r="A971">
        <v>11</v>
      </c>
      <c r="B971">
        <v>1</v>
      </c>
      <c r="C971" s="2">
        <v>0.10416666666666667</v>
      </c>
      <c r="D971" s="4">
        <f ca="1">VLOOKUP(DATE(2021,B971,A971),Sheet1!J:AI,2+MATCH(HOUR('format for the model'!C971),Sheet1!$L$1:$AI$1,0),0)/4</f>
        <v>26.311457102651076</v>
      </c>
    </row>
    <row r="972" spans="1:4" x14ac:dyDescent="0.3">
      <c r="A972">
        <v>11</v>
      </c>
      <c r="B972">
        <v>1</v>
      </c>
      <c r="C972" s="2">
        <v>0.11458333333333333</v>
      </c>
      <c r="D972" s="4">
        <f ca="1">VLOOKUP(DATE(2021,B972,A972),Sheet1!J:AI,2+MATCH(HOUR('format for the model'!C972),Sheet1!$L$1:$AI$1,0),0)/4</f>
        <v>26.311457102651076</v>
      </c>
    </row>
    <row r="973" spans="1:4" x14ac:dyDescent="0.3">
      <c r="A973">
        <v>11</v>
      </c>
      <c r="B973">
        <v>1</v>
      </c>
      <c r="C973" s="2">
        <v>8.3333333333333329E-2</v>
      </c>
      <c r="D973" s="4">
        <f ca="1">VLOOKUP(DATE(2021,B973,A973),Sheet1!J:AI,2+MATCH(HOUR('format for the model'!C973),Sheet1!$L$1:$AI$1,0),0)/4</f>
        <v>26.311457102651076</v>
      </c>
    </row>
    <row r="974" spans="1:4" x14ac:dyDescent="0.3">
      <c r="A974">
        <v>11</v>
      </c>
      <c r="B974">
        <v>1</v>
      </c>
      <c r="C974" s="2">
        <v>0.13541666666666666</v>
      </c>
      <c r="D974" s="4">
        <f ca="1">VLOOKUP(DATE(2021,B974,A974),Sheet1!J:AI,2+MATCH(HOUR('format for the model'!C974),Sheet1!$L$1:$AI$1,0),0)/4</f>
        <v>31.950473438322714</v>
      </c>
    </row>
    <row r="975" spans="1:4" x14ac:dyDescent="0.3">
      <c r="A975">
        <v>11</v>
      </c>
      <c r="B975">
        <v>1</v>
      </c>
      <c r="C975" s="2">
        <v>0.14583333333333334</v>
      </c>
      <c r="D975" s="4">
        <f ca="1">VLOOKUP(DATE(2021,B975,A975),Sheet1!J:AI,2+MATCH(HOUR('format for the model'!C975),Sheet1!$L$1:$AI$1,0),0)/4</f>
        <v>31.950473438322714</v>
      </c>
    </row>
    <row r="976" spans="1:4" x14ac:dyDescent="0.3">
      <c r="A976">
        <v>11</v>
      </c>
      <c r="B976">
        <v>1</v>
      </c>
      <c r="C976" s="2">
        <v>0.15625</v>
      </c>
      <c r="D976" s="4">
        <f ca="1">VLOOKUP(DATE(2021,B976,A976),Sheet1!J:AI,2+MATCH(HOUR('format for the model'!C976),Sheet1!$L$1:$AI$1,0),0)/4</f>
        <v>31.950473438322714</v>
      </c>
    </row>
    <row r="977" spans="1:4" x14ac:dyDescent="0.3">
      <c r="A977">
        <v>11</v>
      </c>
      <c r="B977">
        <v>1</v>
      </c>
      <c r="C977" s="2">
        <v>0.125</v>
      </c>
      <c r="D977" s="4">
        <f ca="1">VLOOKUP(DATE(2021,B977,A977),Sheet1!J:AI,2+MATCH(HOUR('format for the model'!C977),Sheet1!$L$1:$AI$1,0),0)/4</f>
        <v>31.950473438322714</v>
      </c>
    </row>
    <row r="978" spans="1:4" x14ac:dyDescent="0.3">
      <c r="A978">
        <v>11</v>
      </c>
      <c r="B978">
        <v>1</v>
      </c>
      <c r="C978" s="2">
        <v>0.17708333333333334</v>
      </c>
      <c r="D978" s="4">
        <f ca="1">VLOOKUP(DATE(2021,B978,A978),Sheet1!J:AI,2+MATCH(HOUR('format for the model'!C978),Sheet1!$L$1:$AI$1,0),0)/4</f>
        <v>38.320648583988472</v>
      </c>
    </row>
    <row r="979" spans="1:4" x14ac:dyDescent="0.3">
      <c r="A979">
        <v>11</v>
      </c>
      <c r="B979">
        <v>1</v>
      </c>
      <c r="C979" s="2">
        <v>0.1875</v>
      </c>
      <c r="D979" s="4">
        <f ca="1">VLOOKUP(DATE(2021,B979,A979),Sheet1!J:AI,2+MATCH(HOUR('format for the model'!C979),Sheet1!$L$1:$AI$1,0),0)/4</f>
        <v>38.320648583988472</v>
      </c>
    </row>
    <row r="980" spans="1:4" x14ac:dyDescent="0.3">
      <c r="A980">
        <v>11</v>
      </c>
      <c r="B980">
        <v>1</v>
      </c>
      <c r="C980" s="2">
        <v>0.19791666666666666</v>
      </c>
      <c r="D980" s="4">
        <f ca="1">VLOOKUP(DATE(2021,B980,A980),Sheet1!J:AI,2+MATCH(HOUR('format for the model'!C980),Sheet1!$L$1:$AI$1,0),0)/4</f>
        <v>38.320648583988472</v>
      </c>
    </row>
    <row r="981" spans="1:4" x14ac:dyDescent="0.3">
      <c r="A981">
        <v>11</v>
      </c>
      <c r="B981">
        <v>1</v>
      </c>
      <c r="C981" s="2">
        <v>0.16666666666666666</v>
      </c>
      <c r="D981" s="4">
        <f ca="1">VLOOKUP(DATE(2021,B981,A981),Sheet1!J:AI,2+MATCH(HOUR('format for the model'!C981),Sheet1!$L$1:$AI$1,0),0)/4</f>
        <v>38.320648583988472</v>
      </c>
    </row>
    <row r="982" spans="1:4" x14ac:dyDescent="0.3">
      <c r="A982">
        <v>11</v>
      </c>
      <c r="B982">
        <v>1</v>
      </c>
      <c r="C982" s="2">
        <v>0.21875</v>
      </c>
      <c r="D982" s="4">
        <f ca="1">VLOOKUP(DATE(2021,B982,A982),Sheet1!J:AI,2+MATCH(HOUR('format for the model'!C982),Sheet1!$L$1:$AI$1,0),0)/4</f>
        <v>30.634418786403401</v>
      </c>
    </row>
    <row r="983" spans="1:4" x14ac:dyDescent="0.3">
      <c r="A983">
        <v>11</v>
      </c>
      <c r="B983">
        <v>1</v>
      </c>
      <c r="C983" s="2">
        <v>0.22916666666666666</v>
      </c>
      <c r="D983" s="4">
        <f ca="1">VLOOKUP(DATE(2021,B983,A983),Sheet1!J:AI,2+MATCH(HOUR('format for the model'!C983),Sheet1!$L$1:$AI$1,0),0)/4</f>
        <v>30.634418786403401</v>
      </c>
    </row>
    <row r="984" spans="1:4" x14ac:dyDescent="0.3">
      <c r="A984">
        <v>11</v>
      </c>
      <c r="B984">
        <v>1</v>
      </c>
      <c r="C984" s="2">
        <v>0.23958333333333334</v>
      </c>
      <c r="D984" s="4">
        <f ca="1">VLOOKUP(DATE(2021,B984,A984),Sheet1!J:AI,2+MATCH(HOUR('format for the model'!C984),Sheet1!$L$1:$AI$1,0),0)/4</f>
        <v>30.634418786403401</v>
      </c>
    </row>
    <row r="985" spans="1:4" x14ac:dyDescent="0.3">
      <c r="A985">
        <v>11</v>
      </c>
      <c r="B985">
        <v>1</v>
      </c>
      <c r="C985" s="2">
        <v>0.20833333333333334</v>
      </c>
      <c r="D985" s="4">
        <f ca="1">VLOOKUP(DATE(2021,B985,A985),Sheet1!J:AI,2+MATCH(HOUR('format for the model'!C985),Sheet1!$L$1:$AI$1,0),0)/4</f>
        <v>30.634418786403401</v>
      </c>
    </row>
    <row r="986" spans="1:4" x14ac:dyDescent="0.3">
      <c r="A986">
        <v>11</v>
      </c>
      <c r="B986">
        <v>1</v>
      </c>
      <c r="C986" s="2">
        <v>0.26041666666666669</v>
      </c>
      <c r="D986" s="4">
        <f ca="1">VLOOKUP(DATE(2021,B986,A986),Sheet1!J:AI,2+MATCH(HOUR('format for the model'!C986),Sheet1!$L$1:$AI$1,0),0)/4</f>
        <v>34.742378758742056</v>
      </c>
    </row>
    <row r="987" spans="1:4" x14ac:dyDescent="0.3">
      <c r="A987">
        <v>11</v>
      </c>
      <c r="B987">
        <v>1</v>
      </c>
      <c r="C987" s="2">
        <v>0.27083333333333331</v>
      </c>
      <c r="D987" s="4">
        <f ca="1">VLOOKUP(DATE(2021,B987,A987),Sheet1!J:AI,2+MATCH(HOUR('format for the model'!C987),Sheet1!$L$1:$AI$1,0),0)/4</f>
        <v>34.742378758742056</v>
      </c>
    </row>
    <row r="988" spans="1:4" x14ac:dyDescent="0.3">
      <c r="A988">
        <v>11</v>
      </c>
      <c r="B988">
        <v>1</v>
      </c>
      <c r="C988" s="2">
        <v>0.28125</v>
      </c>
      <c r="D988" s="4">
        <f ca="1">VLOOKUP(DATE(2021,B988,A988),Sheet1!J:AI,2+MATCH(HOUR('format for the model'!C988),Sheet1!$L$1:$AI$1,0),0)/4</f>
        <v>34.742378758742056</v>
      </c>
    </row>
    <row r="989" spans="1:4" x14ac:dyDescent="0.3">
      <c r="A989">
        <v>11</v>
      </c>
      <c r="B989">
        <v>1</v>
      </c>
      <c r="C989" s="2">
        <v>0.25</v>
      </c>
      <c r="D989" s="4">
        <f ca="1">VLOOKUP(DATE(2021,B989,A989),Sheet1!J:AI,2+MATCH(HOUR('format for the model'!C989),Sheet1!$L$1:$AI$1,0),0)/4</f>
        <v>34.742378758742056</v>
      </c>
    </row>
    <row r="990" spans="1:4" x14ac:dyDescent="0.3">
      <c r="A990">
        <v>11</v>
      </c>
      <c r="B990">
        <v>1</v>
      </c>
      <c r="C990" s="2">
        <v>0.30208333333333331</v>
      </c>
      <c r="D990" s="4">
        <f ca="1">VLOOKUP(DATE(2021,B990,A990),Sheet1!J:AI,2+MATCH(HOUR('format for the model'!C990),Sheet1!$L$1:$AI$1,0),0)/4</f>
        <v>19.955658907936058</v>
      </c>
    </row>
    <row r="991" spans="1:4" x14ac:dyDescent="0.3">
      <c r="A991">
        <v>11</v>
      </c>
      <c r="B991">
        <v>1</v>
      </c>
      <c r="C991" s="2">
        <v>0.3125</v>
      </c>
      <c r="D991" s="4">
        <f ca="1">VLOOKUP(DATE(2021,B991,A991),Sheet1!J:AI,2+MATCH(HOUR('format for the model'!C991),Sheet1!$L$1:$AI$1,0),0)/4</f>
        <v>19.955658907936058</v>
      </c>
    </row>
    <row r="992" spans="1:4" x14ac:dyDescent="0.3">
      <c r="A992">
        <v>11</v>
      </c>
      <c r="B992">
        <v>1</v>
      </c>
      <c r="C992" s="2">
        <v>0.32291666666666669</v>
      </c>
      <c r="D992" s="4">
        <f ca="1">VLOOKUP(DATE(2021,B992,A992),Sheet1!J:AI,2+MATCH(HOUR('format for the model'!C992),Sheet1!$L$1:$AI$1,0),0)/4</f>
        <v>19.955658907936058</v>
      </c>
    </row>
    <row r="993" spans="1:4" x14ac:dyDescent="0.3">
      <c r="A993">
        <v>11</v>
      </c>
      <c r="B993">
        <v>1</v>
      </c>
      <c r="C993" s="2">
        <v>0.29166666666666669</v>
      </c>
      <c r="D993" s="4">
        <f ca="1">VLOOKUP(DATE(2021,B993,A993),Sheet1!J:AI,2+MATCH(HOUR('format for the model'!C993),Sheet1!$L$1:$AI$1,0),0)/4</f>
        <v>19.955658907936058</v>
      </c>
    </row>
    <row r="994" spans="1:4" x14ac:dyDescent="0.3">
      <c r="A994">
        <v>11</v>
      </c>
      <c r="B994">
        <v>1</v>
      </c>
      <c r="C994" s="2">
        <v>0.34375</v>
      </c>
      <c r="D994" s="4">
        <f ca="1">VLOOKUP(DATE(2021,B994,A994),Sheet1!J:AI,2+MATCH(HOUR('format for the model'!C994),Sheet1!$L$1:$AI$1,0),0)/4</f>
        <v>76.857327130677618</v>
      </c>
    </row>
    <row r="995" spans="1:4" x14ac:dyDescent="0.3">
      <c r="A995">
        <v>11</v>
      </c>
      <c r="B995">
        <v>1</v>
      </c>
      <c r="C995" s="2">
        <v>0.35416666666666669</v>
      </c>
      <c r="D995" s="4">
        <f ca="1">VLOOKUP(DATE(2021,B995,A995),Sheet1!J:AI,2+MATCH(HOUR('format for the model'!C995),Sheet1!$L$1:$AI$1,0),0)/4</f>
        <v>76.857327130677618</v>
      </c>
    </row>
    <row r="996" spans="1:4" x14ac:dyDescent="0.3">
      <c r="A996">
        <v>11</v>
      </c>
      <c r="B996">
        <v>1</v>
      </c>
      <c r="C996" s="2">
        <v>0.36458333333333331</v>
      </c>
      <c r="D996" s="4">
        <f ca="1">VLOOKUP(DATE(2021,B996,A996),Sheet1!J:AI,2+MATCH(HOUR('format for the model'!C996),Sheet1!$L$1:$AI$1,0),0)/4</f>
        <v>76.857327130677618</v>
      </c>
    </row>
    <row r="997" spans="1:4" x14ac:dyDescent="0.3">
      <c r="A997">
        <v>11</v>
      </c>
      <c r="B997">
        <v>1</v>
      </c>
      <c r="C997" s="2">
        <v>0.33333333333333331</v>
      </c>
      <c r="D997" s="4">
        <f ca="1">VLOOKUP(DATE(2021,B997,A997),Sheet1!J:AI,2+MATCH(HOUR('format for the model'!C997),Sheet1!$L$1:$AI$1,0),0)/4</f>
        <v>76.857327130677618</v>
      </c>
    </row>
    <row r="998" spans="1:4" x14ac:dyDescent="0.3">
      <c r="A998">
        <v>11</v>
      </c>
      <c r="B998">
        <v>1</v>
      </c>
      <c r="C998" s="2">
        <v>0.38541666666666669</v>
      </c>
      <c r="D998" s="4">
        <f ca="1">VLOOKUP(DATE(2021,B998,A998),Sheet1!J:AI,2+MATCH(HOUR('format for the model'!C998),Sheet1!$L$1:$AI$1,0),0)/4</f>
        <v>165.60000000000002</v>
      </c>
    </row>
    <row r="999" spans="1:4" x14ac:dyDescent="0.3">
      <c r="A999">
        <v>11</v>
      </c>
      <c r="B999">
        <v>1</v>
      </c>
      <c r="C999" s="2">
        <v>0.39583333333333331</v>
      </c>
      <c r="D999" s="4">
        <f ca="1">VLOOKUP(DATE(2021,B999,A999),Sheet1!J:AI,2+MATCH(HOUR('format for the model'!C999),Sheet1!$L$1:$AI$1,0),0)/4</f>
        <v>165.60000000000002</v>
      </c>
    </row>
    <row r="1000" spans="1:4" x14ac:dyDescent="0.3">
      <c r="A1000">
        <v>11</v>
      </c>
      <c r="B1000">
        <v>1</v>
      </c>
      <c r="C1000" s="2">
        <v>0.40625</v>
      </c>
      <c r="D1000" s="4">
        <f ca="1">VLOOKUP(DATE(2021,B1000,A1000),Sheet1!J:AI,2+MATCH(HOUR('format for the model'!C1000),Sheet1!$L$1:$AI$1,0),0)/4</f>
        <v>165.60000000000002</v>
      </c>
    </row>
    <row r="1001" spans="1:4" x14ac:dyDescent="0.3">
      <c r="A1001">
        <v>11</v>
      </c>
      <c r="B1001">
        <v>1</v>
      </c>
      <c r="C1001" s="2">
        <v>0.375</v>
      </c>
      <c r="D1001" s="4">
        <f ca="1">VLOOKUP(DATE(2021,B1001,A1001),Sheet1!J:AI,2+MATCH(HOUR('format for the model'!C1001),Sheet1!$L$1:$AI$1,0),0)/4</f>
        <v>165.60000000000002</v>
      </c>
    </row>
    <row r="1002" spans="1:4" x14ac:dyDescent="0.3">
      <c r="A1002">
        <v>11</v>
      </c>
      <c r="B1002">
        <v>1</v>
      </c>
      <c r="C1002" s="2">
        <v>0.42708333333333331</v>
      </c>
      <c r="D1002" s="4">
        <f ca="1">VLOOKUP(DATE(2021,B1002,A1002),Sheet1!J:AI,2+MATCH(HOUR('format for the model'!C1002),Sheet1!$L$1:$AI$1,0),0)/4</f>
        <v>154.5096396081195</v>
      </c>
    </row>
    <row r="1003" spans="1:4" x14ac:dyDescent="0.3">
      <c r="A1003">
        <v>11</v>
      </c>
      <c r="B1003">
        <v>1</v>
      </c>
      <c r="C1003" s="2">
        <v>0.4375</v>
      </c>
      <c r="D1003" s="4">
        <f ca="1">VLOOKUP(DATE(2021,B1003,A1003),Sheet1!J:AI,2+MATCH(HOUR('format for the model'!C1003),Sheet1!$L$1:$AI$1,0),0)/4</f>
        <v>154.5096396081195</v>
      </c>
    </row>
    <row r="1004" spans="1:4" x14ac:dyDescent="0.3">
      <c r="A1004">
        <v>11</v>
      </c>
      <c r="B1004">
        <v>1</v>
      </c>
      <c r="C1004" s="2">
        <v>0.44791666666666669</v>
      </c>
      <c r="D1004" s="4">
        <f ca="1">VLOOKUP(DATE(2021,B1004,A1004),Sheet1!J:AI,2+MATCH(HOUR('format for the model'!C1004),Sheet1!$L$1:$AI$1,0),0)/4</f>
        <v>154.5096396081195</v>
      </c>
    </row>
    <row r="1005" spans="1:4" x14ac:dyDescent="0.3">
      <c r="A1005">
        <v>11</v>
      </c>
      <c r="B1005">
        <v>1</v>
      </c>
      <c r="C1005" s="2">
        <v>0.41666666666666669</v>
      </c>
      <c r="D1005" s="4">
        <f ca="1">VLOOKUP(DATE(2021,B1005,A1005),Sheet1!J:AI,2+MATCH(HOUR('format for the model'!C1005),Sheet1!$L$1:$AI$1,0),0)/4</f>
        <v>154.5096396081195</v>
      </c>
    </row>
    <row r="1006" spans="1:4" x14ac:dyDescent="0.3">
      <c r="A1006">
        <v>11</v>
      </c>
      <c r="B1006">
        <v>1</v>
      </c>
      <c r="C1006" s="2">
        <v>0.46875</v>
      </c>
      <c r="D1006" s="4">
        <f ca="1">VLOOKUP(DATE(2021,B1006,A1006),Sheet1!J:AI,2+MATCH(HOUR('format for the model'!C1006),Sheet1!$L$1:$AI$1,0),0)/4</f>
        <v>167.70383209530723</v>
      </c>
    </row>
    <row r="1007" spans="1:4" x14ac:dyDescent="0.3">
      <c r="A1007">
        <v>11</v>
      </c>
      <c r="B1007">
        <v>1</v>
      </c>
      <c r="C1007" s="2">
        <v>0.47916666666666669</v>
      </c>
      <c r="D1007" s="4">
        <f ca="1">VLOOKUP(DATE(2021,B1007,A1007),Sheet1!J:AI,2+MATCH(HOUR('format for the model'!C1007),Sheet1!$L$1:$AI$1,0),0)/4</f>
        <v>167.70383209530723</v>
      </c>
    </row>
    <row r="1008" spans="1:4" x14ac:dyDescent="0.3">
      <c r="A1008">
        <v>11</v>
      </c>
      <c r="B1008">
        <v>1</v>
      </c>
      <c r="C1008" s="2">
        <v>0.48958333333333331</v>
      </c>
      <c r="D1008" s="4">
        <f ca="1">VLOOKUP(DATE(2021,B1008,A1008),Sheet1!J:AI,2+MATCH(HOUR('format for the model'!C1008),Sheet1!$L$1:$AI$1,0),0)/4</f>
        <v>167.70383209530723</v>
      </c>
    </row>
    <row r="1009" spans="1:4" x14ac:dyDescent="0.3">
      <c r="A1009">
        <v>11</v>
      </c>
      <c r="B1009">
        <v>1</v>
      </c>
      <c r="C1009" s="2">
        <v>0.45833333333333331</v>
      </c>
      <c r="D1009" s="4">
        <f ca="1">VLOOKUP(DATE(2021,B1009,A1009),Sheet1!J:AI,2+MATCH(HOUR('format for the model'!C1009),Sheet1!$L$1:$AI$1,0),0)/4</f>
        <v>167.70383209530723</v>
      </c>
    </row>
    <row r="1010" spans="1:4" x14ac:dyDescent="0.3">
      <c r="A1010">
        <v>11</v>
      </c>
      <c r="B1010">
        <v>1</v>
      </c>
      <c r="C1010" s="2">
        <v>0.51041666666666663</v>
      </c>
      <c r="D1010" s="4">
        <f ca="1">VLOOKUP(DATE(2021,B1010,A1010),Sheet1!J:AI,2+MATCH(HOUR('format for the model'!C1010),Sheet1!$L$1:$AI$1,0),0)/4</f>
        <v>381.17976315013391</v>
      </c>
    </row>
    <row r="1011" spans="1:4" x14ac:dyDescent="0.3">
      <c r="A1011">
        <v>11</v>
      </c>
      <c r="B1011">
        <v>1</v>
      </c>
      <c r="C1011" s="2">
        <v>0.52083333333333337</v>
      </c>
      <c r="D1011" s="4">
        <f ca="1">VLOOKUP(DATE(2021,B1011,A1011),Sheet1!J:AI,2+MATCH(HOUR('format for the model'!C1011),Sheet1!$L$1:$AI$1,0),0)/4</f>
        <v>381.17976315013391</v>
      </c>
    </row>
    <row r="1012" spans="1:4" x14ac:dyDescent="0.3">
      <c r="A1012">
        <v>11</v>
      </c>
      <c r="B1012">
        <v>1</v>
      </c>
      <c r="C1012" s="2">
        <v>0.53125</v>
      </c>
      <c r="D1012" s="4">
        <f ca="1">VLOOKUP(DATE(2021,B1012,A1012),Sheet1!J:AI,2+MATCH(HOUR('format for the model'!C1012),Sheet1!$L$1:$AI$1,0),0)/4</f>
        <v>381.17976315013391</v>
      </c>
    </row>
    <row r="1013" spans="1:4" x14ac:dyDescent="0.3">
      <c r="A1013">
        <v>11</v>
      </c>
      <c r="B1013">
        <v>1</v>
      </c>
      <c r="C1013" s="2">
        <v>0.5</v>
      </c>
      <c r="D1013" s="4">
        <f ca="1">VLOOKUP(DATE(2021,B1013,A1013),Sheet1!J:AI,2+MATCH(HOUR('format for the model'!C1013),Sheet1!$L$1:$AI$1,0),0)/4</f>
        <v>381.17976315013391</v>
      </c>
    </row>
    <row r="1014" spans="1:4" x14ac:dyDescent="0.3">
      <c r="A1014">
        <v>11</v>
      </c>
      <c r="B1014">
        <v>1</v>
      </c>
      <c r="C1014" s="2">
        <v>0.55208333333333337</v>
      </c>
      <c r="D1014" s="4">
        <f ca="1">VLOOKUP(DATE(2021,B1014,A1014),Sheet1!J:AI,2+MATCH(HOUR('format for the model'!C1014),Sheet1!$L$1:$AI$1,0),0)/4</f>
        <v>178.58047208949324</v>
      </c>
    </row>
    <row r="1015" spans="1:4" x14ac:dyDescent="0.3">
      <c r="A1015">
        <v>11</v>
      </c>
      <c r="B1015">
        <v>1</v>
      </c>
      <c r="C1015" s="2">
        <v>0.5625</v>
      </c>
      <c r="D1015" s="4">
        <f ca="1">VLOOKUP(DATE(2021,B1015,A1015),Sheet1!J:AI,2+MATCH(HOUR('format for the model'!C1015),Sheet1!$L$1:$AI$1,0),0)/4</f>
        <v>178.58047208949324</v>
      </c>
    </row>
    <row r="1016" spans="1:4" x14ac:dyDescent="0.3">
      <c r="A1016">
        <v>11</v>
      </c>
      <c r="B1016">
        <v>1</v>
      </c>
      <c r="C1016" s="2">
        <v>0.57291666666666663</v>
      </c>
      <c r="D1016" s="4">
        <f ca="1">VLOOKUP(DATE(2021,B1016,A1016),Sheet1!J:AI,2+MATCH(HOUR('format for the model'!C1016),Sheet1!$L$1:$AI$1,0),0)/4</f>
        <v>178.58047208949324</v>
      </c>
    </row>
    <row r="1017" spans="1:4" x14ac:dyDescent="0.3">
      <c r="A1017">
        <v>11</v>
      </c>
      <c r="B1017">
        <v>1</v>
      </c>
      <c r="C1017" s="2">
        <v>0.54166666666666663</v>
      </c>
      <c r="D1017" s="4">
        <f ca="1">VLOOKUP(DATE(2021,B1017,A1017),Sheet1!J:AI,2+MATCH(HOUR('format for the model'!C1017),Sheet1!$L$1:$AI$1,0),0)/4</f>
        <v>178.58047208949324</v>
      </c>
    </row>
    <row r="1018" spans="1:4" x14ac:dyDescent="0.3">
      <c r="A1018">
        <v>11</v>
      </c>
      <c r="B1018">
        <v>1</v>
      </c>
      <c r="C1018" s="2">
        <v>0.59375</v>
      </c>
      <c r="D1018" s="4">
        <f ca="1">VLOOKUP(DATE(2021,B1018,A1018),Sheet1!J:AI,2+MATCH(HOUR('format for the model'!C1018),Sheet1!$L$1:$AI$1,0),0)/4</f>
        <v>276</v>
      </c>
    </row>
    <row r="1019" spans="1:4" x14ac:dyDescent="0.3">
      <c r="A1019">
        <v>11</v>
      </c>
      <c r="B1019">
        <v>1</v>
      </c>
      <c r="C1019" s="2">
        <v>0.60416666666666663</v>
      </c>
      <c r="D1019" s="4">
        <f ca="1">VLOOKUP(DATE(2021,B1019,A1019),Sheet1!J:AI,2+MATCH(HOUR('format for the model'!C1019),Sheet1!$L$1:$AI$1,0),0)/4</f>
        <v>276</v>
      </c>
    </row>
    <row r="1020" spans="1:4" x14ac:dyDescent="0.3">
      <c r="A1020">
        <v>11</v>
      </c>
      <c r="B1020">
        <v>1</v>
      </c>
      <c r="C1020" s="2">
        <v>0.61458333333333337</v>
      </c>
      <c r="D1020" s="4">
        <f ca="1">VLOOKUP(DATE(2021,B1020,A1020),Sheet1!J:AI,2+MATCH(HOUR('format for the model'!C1020),Sheet1!$L$1:$AI$1,0),0)/4</f>
        <v>276</v>
      </c>
    </row>
    <row r="1021" spans="1:4" x14ac:dyDescent="0.3">
      <c r="A1021">
        <v>11</v>
      </c>
      <c r="B1021">
        <v>1</v>
      </c>
      <c r="C1021" s="2">
        <v>0.58333333333333337</v>
      </c>
      <c r="D1021" s="4">
        <f ca="1">VLOOKUP(DATE(2021,B1021,A1021),Sheet1!J:AI,2+MATCH(HOUR('format for the model'!C1021),Sheet1!$L$1:$AI$1,0),0)/4</f>
        <v>276</v>
      </c>
    </row>
    <row r="1022" spans="1:4" x14ac:dyDescent="0.3">
      <c r="A1022">
        <v>11</v>
      </c>
      <c r="B1022">
        <v>1</v>
      </c>
      <c r="C1022" s="2">
        <v>0.63541666666666663</v>
      </c>
      <c r="D1022" s="4">
        <f ca="1">VLOOKUP(DATE(2021,B1022,A1022),Sheet1!J:AI,2+MATCH(HOUR('format for the model'!C1022),Sheet1!$L$1:$AI$1,0),0)/4</f>
        <v>276</v>
      </c>
    </row>
    <row r="1023" spans="1:4" x14ac:dyDescent="0.3">
      <c r="A1023">
        <v>11</v>
      </c>
      <c r="B1023">
        <v>1</v>
      </c>
      <c r="C1023" s="2">
        <v>0.64583333333333337</v>
      </c>
      <c r="D1023" s="4">
        <f ca="1">VLOOKUP(DATE(2021,B1023,A1023),Sheet1!J:AI,2+MATCH(HOUR('format for the model'!C1023),Sheet1!$L$1:$AI$1,0),0)/4</f>
        <v>276</v>
      </c>
    </row>
    <row r="1024" spans="1:4" x14ac:dyDescent="0.3">
      <c r="A1024">
        <v>11</v>
      </c>
      <c r="B1024">
        <v>1</v>
      </c>
      <c r="C1024" s="2">
        <v>0.65625</v>
      </c>
      <c r="D1024" s="4">
        <f ca="1">VLOOKUP(DATE(2021,B1024,A1024),Sheet1!J:AI,2+MATCH(HOUR('format for the model'!C1024),Sheet1!$L$1:$AI$1,0),0)/4</f>
        <v>276</v>
      </c>
    </row>
    <row r="1025" spans="1:4" x14ac:dyDescent="0.3">
      <c r="A1025">
        <v>11</v>
      </c>
      <c r="B1025">
        <v>1</v>
      </c>
      <c r="C1025" s="2">
        <v>0.625</v>
      </c>
      <c r="D1025" s="4">
        <f ca="1">VLOOKUP(DATE(2021,B1025,A1025),Sheet1!J:AI,2+MATCH(HOUR('format for the model'!C1025),Sheet1!$L$1:$AI$1,0),0)/4</f>
        <v>276</v>
      </c>
    </row>
    <row r="1026" spans="1:4" x14ac:dyDescent="0.3">
      <c r="A1026">
        <v>11</v>
      </c>
      <c r="B1026">
        <v>1</v>
      </c>
      <c r="C1026" s="2">
        <v>0.67708333333333337</v>
      </c>
      <c r="D1026" s="4">
        <f ca="1">VLOOKUP(DATE(2021,B1026,A1026),Sheet1!J:AI,2+MATCH(HOUR('format for the model'!C1026),Sheet1!$L$1:$AI$1,0),0)/4</f>
        <v>249.32611946469294</v>
      </c>
    </row>
    <row r="1027" spans="1:4" x14ac:dyDescent="0.3">
      <c r="A1027">
        <v>11</v>
      </c>
      <c r="B1027">
        <v>1</v>
      </c>
      <c r="C1027" s="2">
        <v>0.6875</v>
      </c>
      <c r="D1027" s="4">
        <f ca="1">VLOOKUP(DATE(2021,B1027,A1027),Sheet1!J:AI,2+MATCH(HOUR('format for the model'!C1027),Sheet1!$L$1:$AI$1,0),0)/4</f>
        <v>249.32611946469294</v>
      </c>
    </row>
    <row r="1028" spans="1:4" x14ac:dyDescent="0.3">
      <c r="A1028">
        <v>11</v>
      </c>
      <c r="B1028">
        <v>1</v>
      </c>
      <c r="C1028" s="2">
        <v>0.69791666666666663</v>
      </c>
      <c r="D1028" s="4">
        <f ca="1">VLOOKUP(DATE(2021,B1028,A1028),Sheet1!J:AI,2+MATCH(HOUR('format for the model'!C1028),Sheet1!$L$1:$AI$1,0),0)/4</f>
        <v>249.32611946469294</v>
      </c>
    </row>
    <row r="1029" spans="1:4" x14ac:dyDescent="0.3">
      <c r="A1029">
        <v>11</v>
      </c>
      <c r="B1029">
        <v>1</v>
      </c>
      <c r="C1029" s="2">
        <v>0.66666666666666663</v>
      </c>
      <c r="D1029" s="4">
        <f ca="1">VLOOKUP(DATE(2021,B1029,A1029),Sheet1!J:AI,2+MATCH(HOUR('format for the model'!C1029),Sheet1!$L$1:$AI$1,0),0)/4</f>
        <v>249.32611946469294</v>
      </c>
    </row>
    <row r="1030" spans="1:4" x14ac:dyDescent="0.3">
      <c r="A1030">
        <v>11</v>
      </c>
      <c r="B1030">
        <v>1</v>
      </c>
      <c r="C1030" s="2">
        <v>0.71875</v>
      </c>
      <c r="D1030" s="4">
        <f ca="1">VLOOKUP(DATE(2021,B1030,A1030),Sheet1!J:AI,2+MATCH(HOUR('format for the model'!C1030),Sheet1!$L$1:$AI$1,0),0)/4</f>
        <v>276</v>
      </c>
    </row>
    <row r="1031" spans="1:4" x14ac:dyDescent="0.3">
      <c r="A1031">
        <v>11</v>
      </c>
      <c r="B1031">
        <v>1</v>
      </c>
      <c r="C1031" s="2">
        <v>0.72916666666666663</v>
      </c>
      <c r="D1031" s="4">
        <f ca="1">VLOOKUP(DATE(2021,B1031,A1031),Sheet1!J:AI,2+MATCH(HOUR('format for the model'!C1031),Sheet1!$L$1:$AI$1,0),0)/4</f>
        <v>276</v>
      </c>
    </row>
    <row r="1032" spans="1:4" x14ac:dyDescent="0.3">
      <c r="A1032">
        <v>11</v>
      </c>
      <c r="B1032">
        <v>1</v>
      </c>
      <c r="C1032" s="2">
        <v>0.73958333333333337</v>
      </c>
      <c r="D1032" s="4">
        <f ca="1">VLOOKUP(DATE(2021,B1032,A1032),Sheet1!J:AI,2+MATCH(HOUR('format for the model'!C1032),Sheet1!$L$1:$AI$1,0),0)/4</f>
        <v>276</v>
      </c>
    </row>
    <row r="1033" spans="1:4" x14ac:dyDescent="0.3">
      <c r="A1033">
        <v>11</v>
      </c>
      <c r="B1033">
        <v>1</v>
      </c>
      <c r="C1033" s="2">
        <v>0.70833333333333337</v>
      </c>
      <c r="D1033" s="4">
        <f ca="1">VLOOKUP(DATE(2021,B1033,A1033),Sheet1!J:AI,2+MATCH(HOUR('format for the model'!C1033),Sheet1!$L$1:$AI$1,0),0)/4</f>
        <v>276</v>
      </c>
    </row>
    <row r="1034" spans="1:4" x14ac:dyDescent="0.3">
      <c r="A1034">
        <v>11</v>
      </c>
      <c r="B1034">
        <v>1</v>
      </c>
      <c r="C1034" s="2">
        <v>0.76041666666666663</v>
      </c>
      <c r="D1034" s="4">
        <f ca="1">VLOOKUP(DATE(2021,B1034,A1034),Sheet1!J:AI,2+MATCH(HOUR('format for the model'!C1034),Sheet1!$L$1:$AI$1,0),0)/4</f>
        <v>156.94413595411115</v>
      </c>
    </row>
    <row r="1035" spans="1:4" x14ac:dyDescent="0.3">
      <c r="A1035">
        <v>11</v>
      </c>
      <c r="B1035">
        <v>1</v>
      </c>
      <c r="C1035" s="2">
        <v>0.77083333333333337</v>
      </c>
      <c r="D1035" s="4">
        <f ca="1">VLOOKUP(DATE(2021,B1035,A1035),Sheet1!J:AI,2+MATCH(HOUR('format for the model'!C1035),Sheet1!$L$1:$AI$1,0),0)/4</f>
        <v>156.94413595411115</v>
      </c>
    </row>
    <row r="1036" spans="1:4" x14ac:dyDescent="0.3">
      <c r="A1036">
        <v>11</v>
      </c>
      <c r="B1036">
        <v>1</v>
      </c>
      <c r="C1036" s="2">
        <v>0.78125</v>
      </c>
      <c r="D1036" s="4">
        <f ca="1">VLOOKUP(DATE(2021,B1036,A1036),Sheet1!J:AI,2+MATCH(HOUR('format for the model'!C1036),Sheet1!$L$1:$AI$1,0),0)/4</f>
        <v>156.94413595411115</v>
      </c>
    </row>
    <row r="1037" spans="1:4" x14ac:dyDescent="0.3">
      <c r="A1037">
        <v>11</v>
      </c>
      <c r="B1037">
        <v>1</v>
      </c>
      <c r="C1037" s="2">
        <v>0.75</v>
      </c>
      <c r="D1037" s="4">
        <f ca="1">VLOOKUP(DATE(2021,B1037,A1037),Sheet1!J:AI,2+MATCH(HOUR('format for the model'!C1037),Sheet1!$L$1:$AI$1,0),0)/4</f>
        <v>156.94413595411115</v>
      </c>
    </row>
    <row r="1038" spans="1:4" x14ac:dyDescent="0.3">
      <c r="A1038">
        <v>11</v>
      </c>
      <c r="B1038">
        <v>1</v>
      </c>
      <c r="C1038" s="2">
        <v>0.80208333333333337</v>
      </c>
      <c r="D1038" s="4">
        <f ca="1">VLOOKUP(DATE(2021,B1038,A1038),Sheet1!J:AI,2+MATCH(HOUR('format for the model'!C1038),Sheet1!$L$1:$AI$1,0),0)/4</f>
        <v>111.21195140284176</v>
      </c>
    </row>
    <row r="1039" spans="1:4" x14ac:dyDescent="0.3">
      <c r="A1039">
        <v>11</v>
      </c>
      <c r="B1039">
        <v>1</v>
      </c>
      <c r="C1039" s="2">
        <v>0.8125</v>
      </c>
      <c r="D1039" s="4">
        <f ca="1">VLOOKUP(DATE(2021,B1039,A1039),Sheet1!J:AI,2+MATCH(HOUR('format for the model'!C1039),Sheet1!$L$1:$AI$1,0),0)/4</f>
        <v>111.21195140284176</v>
      </c>
    </row>
    <row r="1040" spans="1:4" x14ac:dyDescent="0.3">
      <c r="A1040">
        <v>11</v>
      </c>
      <c r="B1040">
        <v>1</v>
      </c>
      <c r="C1040" s="2">
        <v>0.82291666666666663</v>
      </c>
      <c r="D1040" s="4">
        <f ca="1">VLOOKUP(DATE(2021,B1040,A1040),Sheet1!J:AI,2+MATCH(HOUR('format for the model'!C1040),Sheet1!$L$1:$AI$1,0),0)/4</f>
        <v>111.21195140284176</v>
      </c>
    </row>
    <row r="1041" spans="1:4" x14ac:dyDescent="0.3">
      <c r="A1041">
        <v>11</v>
      </c>
      <c r="B1041">
        <v>1</v>
      </c>
      <c r="C1041" s="2">
        <v>0.79166666666666663</v>
      </c>
      <c r="D1041" s="4">
        <f ca="1">VLOOKUP(DATE(2021,B1041,A1041),Sheet1!J:AI,2+MATCH(HOUR('format for the model'!C1041),Sheet1!$L$1:$AI$1,0),0)/4</f>
        <v>111.21195140284176</v>
      </c>
    </row>
    <row r="1042" spans="1:4" x14ac:dyDescent="0.3">
      <c r="A1042">
        <v>11</v>
      </c>
      <c r="B1042">
        <v>1</v>
      </c>
      <c r="C1042" s="2">
        <v>0.84375</v>
      </c>
      <c r="D1042" s="4">
        <f ca="1">VLOOKUP(DATE(2021,B1042,A1042),Sheet1!J:AI,2+MATCH(HOUR('format for the model'!C1042),Sheet1!$L$1:$AI$1,0),0)/4</f>
        <v>39.335109556173748</v>
      </c>
    </row>
    <row r="1043" spans="1:4" x14ac:dyDescent="0.3">
      <c r="A1043">
        <v>11</v>
      </c>
      <c r="B1043">
        <v>1</v>
      </c>
      <c r="C1043" s="2">
        <v>0.85416666666666663</v>
      </c>
      <c r="D1043" s="4">
        <f ca="1">VLOOKUP(DATE(2021,B1043,A1043),Sheet1!J:AI,2+MATCH(HOUR('format for the model'!C1043),Sheet1!$L$1:$AI$1,0),0)/4</f>
        <v>39.335109556173748</v>
      </c>
    </row>
    <row r="1044" spans="1:4" x14ac:dyDescent="0.3">
      <c r="A1044">
        <v>11</v>
      </c>
      <c r="B1044">
        <v>1</v>
      </c>
      <c r="C1044" s="2">
        <v>0.86458333333333337</v>
      </c>
      <c r="D1044" s="4">
        <f ca="1">VLOOKUP(DATE(2021,B1044,A1044),Sheet1!J:AI,2+MATCH(HOUR('format for the model'!C1044),Sheet1!$L$1:$AI$1,0),0)/4</f>
        <v>39.335109556173748</v>
      </c>
    </row>
    <row r="1045" spans="1:4" x14ac:dyDescent="0.3">
      <c r="A1045">
        <v>11</v>
      </c>
      <c r="B1045">
        <v>1</v>
      </c>
      <c r="C1045" s="2">
        <v>0.83333333333333337</v>
      </c>
      <c r="D1045" s="4">
        <f ca="1">VLOOKUP(DATE(2021,B1045,A1045),Sheet1!J:AI,2+MATCH(HOUR('format for the model'!C1045),Sheet1!$L$1:$AI$1,0),0)/4</f>
        <v>39.335109556173748</v>
      </c>
    </row>
    <row r="1046" spans="1:4" x14ac:dyDescent="0.3">
      <c r="A1046">
        <v>11</v>
      </c>
      <c r="B1046">
        <v>1</v>
      </c>
      <c r="C1046" s="2">
        <v>0.88541666666666663</v>
      </c>
      <c r="D1046" s="4">
        <f ca="1">VLOOKUP(DATE(2021,B1046,A1046),Sheet1!J:AI,2+MATCH(HOUR('format for the model'!C1046),Sheet1!$L$1:$AI$1,0),0)/4</f>
        <v>27.6</v>
      </c>
    </row>
    <row r="1047" spans="1:4" x14ac:dyDescent="0.3">
      <c r="A1047">
        <v>11</v>
      </c>
      <c r="B1047">
        <v>1</v>
      </c>
      <c r="C1047" s="2">
        <v>0.89583333333333337</v>
      </c>
      <c r="D1047" s="4">
        <f ca="1">VLOOKUP(DATE(2021,B1047,A1047),Sheet1!J:AI,2+MATCH(HOUR('format for the model'!C1047),Sheet1!$L$1:$AI$1,0),0)/4</f>
        <v>27.6</v>
      </c>
    </row>
    <row r="1048" spans="1:4" x14ac:dyDescent="0.3">
      <c r="A1048">
        <v>11</v>
      </c>
      <c r="B1048">
        <v>1</v>
      </c>
      <c r="C1048" s="2">
        <v>0.90625</v>
      </c>
      <c r="D1048" s="4">
        <f ca="1">VLOOKUP(DATE(2021,B1048,A1048),Sheet1!J:AI,2+MATCH(HOUR('format for the model'!C1048),Sheet1!$L$1:$AI$1,0),0)/4</f>
        <v>27.6</v>
      </c>
    </row>
    <row r="1049" spans="1:4" x14ac:dyDescent="0.3">
      <c r="A1049">
        <v>11</v>
      </c>
      <c r="B1049">
        <v>1</v>
      </c>
      <c r="C1049" s="2">
        <v>0.875</v>
      </c>
      <c r="D1049" s="4">
        <f ca="1">VLOOKUP(DATE(2021,B1049,A1049),Sheet1!J:AI,2+MATCH(HOUR('format for the model'!C1049),Sheet1!$L$1:$AI$1,0),0)/4</f>
        <v>27.6</v>
      </c>
    </row>
    <row r="1050" spans="1:4" x14ac:dyDescent="0.3">
      <c r="A1050">
        <v>11</v>
      </c>
      <c r="B1050">
        <v>1</v>
      </c>
      <c r="C1050" s="2">
        <v>0.92708333333333337</v>
      </c>
      <c r="D1050" s="4">
        <f ca="1">VLOOKUP(DATE(2021,B1050,A1050),Sheet1!J:AI,2+MATCH(HOUR('format for the model'!C1050),Sheet1!$L$1:$AI$1,0),0)/4</f>
        <v>36.286191736592819</v>
      </c>
    </row>
    <row r="1051" spans="1:4" x14ac:dyDescent="0.3">
      <c r="A1051">
        <v>11</v>
      </c>
      <c r="B1051">
        <v>1</v>
      </c>
      <c r="C1051" s="2">
        <v>0.9375</v>
      </c>
      <c r="D1051" s="4">
        <f ca="1">VLOOKUP(DATE(2021,B1051,A1051),Sheet1!J:AI,2+MATCH(HOUR('format for the model'!C1051),Sheet1!$L$1:$AI$1,0),0)/4</f>
        <v>36.286191736592819</v>
      </c>
    </row>
    <row r="1052" spans="1:4" x14ac:dyDescent="0.3">
      <c r="A1052">
        <v>11</v>
      </c>
      <c r="B1052">
        <v>1</v>
      </c>
      <c r="C1052" s="2">
        <v>0.94791666666666663</v>
      </c>
      <c r="D1052" s="4">
        <f ca="1">VLOOKUP(DATE(2021,B1052,A1052),Sheet1!J:AI,2+MATCH(HOUR('format for the model'!C1052),Sheet1!$L$1:$AI$1,0),0)/4</f>
        <v>36.286191736592819</v>
      </c>
    </row>
    <row r="1053" spans="1:4" x14ac:dyDescent="0.3">
      <c r="A1053">
        <v>11</v>
      </c>
      <c r="B1053">
        <v>1</v>
      </c>
      <c r="C1053" s="2">
        <v>0.91666666666666663</v>
      </c>
      <c r="D1053" s="4">
        <f ca="1">VLOOKUP(DATE(2021,B1053,A1053),Sheet1!J:AI,2+MATCH(HOUR('format for the model'!C1053),Sheet1!$L$1:$AI$1,0),0)/4</f>
        <v>36.286191736592819</v>
      </c>
    </row>
    <row r="1054" spans="1:4" x14ac:dyDescent="0.3">
      <c r="A1054">
        <v>11</v>
      </c>
      <c r="B1054">
        <v>1</v>
      </c>
      <c r="C1054" s="2">
        <v>0.96875</v>
      </c>
      <c r="D1054" s="4">
        <f ca="1">VLOOKUP(DATE(2021,B1054,A1054),Sheet1!J:AI,2+MATCH(HOUR('format for the model'!C1054),Sheet1!$L$1:$AI$1,0),0)/4</f>
        <v>18.095243815378545</v>
      </c>
    </row>
    <row r="1055" spans="1:4" x14ac:dyDescent="0.3">
      <c r="A1055">
        <v>11</v>
      </c>
      <c r="B1055">
        <v>1</v>
      </c>
      <c r="C1055" s="2">
        <v>0.97916666666666663</v>
      </c>
      <c r="D1055" s="4">
        <f ca="1">VLOOKUP(DATE(2021,B1055,A1055),Sheet1!J:AI,2+MATCH(HOUR('format for the model'!C1055),Sheet1!$L$1:$AI$1,0),0)/4</f>
        <v>18.095243815378545</v>
      </c>
    </row>
    <row r="1056" spans="1:4" x14ac:dyDescent="0.3">
      <c r="A1056">
        <v>11</v>
      </c>
      <c r="B1056">
        <v>1</v>
      </c>
      <c r="C1056" s="2">
        <v>0.98958333333333337</v>
      </c>
      <c r="D1056" s="4">
        <f ca="1">VLOOKUP(DATE(2021,B1056,A1056),Sheet1!J:AI,2+MATCH(HOUR('format for the model'!C1056),Sheet1!$L$1:$AI$1,0),0)/4</f>
        <v>18.095243815378545</v>
      </c>
    </row>
    <row r="1057" spans="1:4" x14ac:dyDescent="0.3">
      <c r="A1057">
        <v>11</v>
      </c>
      <c r="B1057">
        <v>1</v>
      </c>
      <c r="C1057" s="2">
        <v>0.95833333333333337</v>
      </c>
      <c r="D1057" s="4">
        <f ca="1">VLOOKUP(DATE(2021,B1057,A1057),Sheet1!J:AI,2+MATCH(HOUR('format for the model'!C1057),Sheet1!$L$1:$AI$1,0),0)/4</f>
        <v>18.095243815378545</v>
      </c>
    </row>
    <row r="1058" spans="1:4" x14ac:dyDescent="0.3">
      <c r="A1058">
        <v>12</v>
      </c>
      <c r="B1058">
        <v>1</v>
      </c>
      <c r="C1058" s="2">
        <v>1.0416666666666666E-2</v>
      </c>
      <c r="D1058" s="4">
        <f ca="1">VLOOKUP(DATE(2021,B1058,A1058),Sheet1!J:AI,2+MATCH(HOUR('format for the model'!C1058),Sheet1!$L$1:$AI$1,0),0)/4</f>
        <v>27.6</v>
      </c>
    </row>
    <row r="1059" spans="1:4" x14ac:dyDescent="0.3">
      <c r="A1059">
        <v>12</v>
      </c>
      <c r="B1059">
        <v>1</v>
      </c>
      <c r="C1059" s="2">
        <v>2.0833333333333332E-2</v>
      </c>
      <c r="D1059" s="4">
        <f ca="1">VLOOKUP(DATE(2021,B1059,A1059),Sheet1!J:AI,2+MATCH(HOUR('format for the model'!C1059),Sheet1!$L$1:$AI$1,0),0)/4</f>
        <v>27.6</v>
      </c>
    </row>
    <row r="1060" spans="1:4" x14ac:dyDescent="0.3">
      <c r="A1060">
        <v>12</v>
      </c>
      <c r="B1060">
        <v>1</v>
      </c>
      <c r="C1060" s="2">
        <v>3.125E-2</v>
      </c>
      <c r="D1060" s="4">
        <f ca="1">VLOOKUP(DATE(2021,B1060,A1060),Sheet1!J:AI,2+MATCH(HOUR('format for the model'!C1060),Sheet1!$L$1:$AI$1,0),0)/4</f>
        <v>27.6</v>
      </c>
    </row>
    <row r="1061" spans="1:4" x14ac:dyDescent="0.3">
      <c r="A1061">
        <v>12</v>
      </c>
      <c r="B1061">
        <v>1</v>
      </c>
      <c r="C1061" s="2">
        <v>0</v>
      </c>
      <c r="D1061" s="4">
        <f ca="1">VLOOKUP(DATE(2021,B1061,A1061),Sheet1!J:AI,2+MATCH(HOUR('format for the model'!C1061),Sheet1!$L$1:$AI$1,0),0)/4</f>
        <v>27.6</v>
      </c>
    </row>
    <row r="1062" spans="1:4" x14ac:dyDescent="0.3">
      <c r="A1062">
        <v>12</v>
      </c>
      <c r="B1062">
        <v>1</v>
      </c>
      <c r="C1062" s="2">
        <v>5.2083333333333336E-2</v>
      </c>
      <c r="D1062" s="4">
        <f ca="1">VLOOKUP(DATE(2021,B1062,A1062),Sheet1!J:AI,2+MATCH(HOUR('format for the model'!C1062),Sheet1!$L$1:$AI$1,0),0)/4</f>
        <v>27.195634899824036</v>
      </c>
    </row>
    <row r="1063" spans="1:4" x14ac:dyDescent="0.3">
      <c r="A1063">
        <v>12</v>
      </c>
      <c r="B1063">
        <v>1</v>
      </c>
      <c r="C1063" s="2">
        <v>6.25E-2</v>
      </c>
      <c r="D1063" s="4">
        <f ca="1">VLOOKUP(DATE(2021,B1063,A1063),Sheet1!J:AI,2+MATCH(HOUR('format for the model'!C1063),Sheet1!$L$1:$AI$1,0),0)/4</f>
        <v>27.195634899824036</v>
      </c>
    </row>
    <row r="1064" spans="1:4" x14ac:dyDescent="0.3">
      <c r="A1064">
        <v>12</v>
      </c>
      <c r="B1064">
        <v>1</v>
      </c>
      <c r="C1064" s="2">
        <v>7.2916666666666671E-2</v>
      </c>
      <c r="D1064" s="4">
        <f ca="1">VLOOKUP(DATE(2021,B1064,A1064),Sheet1!J:AI,2+MATCH(HOUR('format for the model'!C1064),Sheet1!$L$1:$AI$1,0),0)/4</f>
        <v>27.195634899824036</v>
      </c>
    </row>
    <row r="1065" spans="1:4" x14ac:dyDescent="0.3">
      <c r="A1065">
        <v>12</v>
      </c>
      <c r="B1065">
        <v>1</v>
      </c>
      <c r="C1065" s="2">
        <v>4.1666666666666664E-2</v>
      </c>
      <c r="D1065" s="4">
        <f ca="1">VLOOKUP(DATE(2021,B1065,A1065),Sheet1!J:AI,2+MATCH(HOUR('format for the model'!C1065),Sheet1!$L$1:$AI$1,0),0)/4</f>
        <v>27.195634899824036</v>
      </c>
    </row>
    <row r="1066" spans="1:4" x14ac:dyDescent="0.3">
      <c r="A1066">
        <v>12</v>
      </c>
      <c r="B1066">
        <v>1</v>
      </c>
      <c r="C1066" s="2">
        <v>9.375E-2</v>
      </c>
      <c r="D1066" s="4">
        <f ca="1">VLOOKUP(DATE(2021,B1066,A1066),Sheet1!J:AI,2+MATCH(HOUR('format for the model'!C1066),Sheet1!$L$1:$AI$1,0),0)/4</f>
        <v>30.001620488653817</v>
      </c>
    </row>
    <row r="1067" spans="1:4" x14ac:dyDescent="0.3">
      <c r="A1067">
        <v>12</v>
      </c>
      <c r="B1067">
        <v>1</v>
      </c>
      <c r="C1067" s="2">
        <v>0.10416666666666667</v>
      </c>
      <c r="D1067" s="4">
        <f ca="1">VLOOKUP(DATE(2021,B1067,A1067),Sheet1!J:AI,2+MATCH(HOUR('format for the model'!C1067),Sheet1!$L$1:$AI$1,0),0)/4</f>
        <v>30.001620488653817</v>
      </c>
    </row>
    <row r="1068" spans="1:4" x14ac:dyDescent="0.3">
      <c r="A1068">
        <v>12</v>
      </c>
      <c r="B1068">
        <v>1</v>
      </c>
      <c r="C1068" s="2">
        <v>0.11458333333333333</v>
      </c>
      <c r="D1068" s="4">
        <f ca="1">VLOOKUP(DATE(2021,B1068,A1068),Sheet1!J:AI,2+MATCH(HOUR('format for the model'!C1068),Sheet1!$L$1:$AI$1,0),0)/4</f>
        <v>30.001620488653817</v>
      </c>
    </row>
    <row r="1069" spans="1:4" x14ac:dyDescent="0.3">
      <c r="A1069">
        <v>12</v>
      </c>
      <c r="B1069">
        <v>1</v>
      </c>
      <c r="C1069" s="2">
        <v>8.3333333333333329E-2</v>
      </c>
      <c r="D1069" s="4">
        <f ca="1">VLOOKUP(DATE(2021,B1069,A1069),Sheet1!J:AI,2+MATCH(HOUR('format for the model'!C1069),Sheet1!$L$1:$AI$1,0),0)/4</f>
        <v>30.001620488653817</v>
      </c>
    </row>
    <row r="1070" spans="1:4" x14ac:dyDescent="0.3">
      <c r="A1070">
        <v>12</v>
      </c>
      <c r="B1070">
        <v>1</v>
      </c>
      <c r="C1070" s="2">
        <v>0.13541666666666666</v>
      </c>
      <c r="D1070" s="4">
        <f ca="1">VLOOKUP(DATE(2021,B1070,A1070),Sheet1!J:AI,2+MATCH(HOUR('format for the model'!C1070),Sheet1!$L$1:$AI$1,0),0)/4</f>
        <v>27.6</v>
      </c>
    </row>
    <row r="1071" spans="1:4" x14ac:dyDescent="0.3">
      <c r="A1071">
        <v>12</v>
      </c>
      <c r="B1071">
        <v>1</v>
      </c>
      <c r="C1071" s="2">
        <v>0.14583333333333334</v>
      </c>
      <c r="D1071" s="4">
        <f ca="1">VLOOKUP(DATE(2021,B1071,A1071),Sheet1!J:AI,2+MATCH(HOUR('format for the model'!C1071),Sheet1!$L$1:$AI$1,0),0)/4</f>
        <v>27.6</v>
      </c>
    </row>
    <row r="1072" spans="1:4" x14ac:dyDescent="0.3">
      <c r="A1072">
        <v>12</v>
      </c>
      <c r="B1072">
        <v>1</v>
      </c>
      <c r="C1072" s="2">
        <v>0.15625</v>
      </c>
      <c r="D1072" s="4">
        <f ca="1">VLOOKUP(DATE(2021,B1072,A1072),Sheet1!J:AI,2+MATCH(HOUR('format for the model'!C1072),Sheet1!$L$1:$AI$1,0),0)/4</f>
        <v>27.6</v>
      </c>
    </row>
    <row r="1073" spans="1:4" x14ac:dyDescent="0.3">
      <c r="A1073">
        <v>12</v>
      </c>
      <c r="B1073">
        <v>1</v>
      </c>
      <c r="C1073" s="2">
        <v>0.125</v>
      </c>
      <c r="D1073" s="4">
        <f ca="1">VLOOKUP(DATE(2021,B1073,A1073),Sheet1!J:AI,2+MATCH(HOUR('format for the model'!C1073),Sheet1!$L$1:$AI$1,0),0)/4</f>
        <v>27.6</v>
      </c>
    </row>
    <row r="1074" spans="1:4" x14ac:dyDescent="0.3">
      <c r="A1074">
        <v>12</v>
      </c>
      <c r="B1074">
        <v>1</v>
      </c>
      <c r="C1074" s="2">
        <v>0.17708333333333334</v>
      </c>
      <c r="D1074" s="4">
        <f ca="1">VLOOKUP(DATE(2021,B1074,A1074),Sheet1!J:AI,2+MATCH(HOUR('format for the model'!C1074),Sheet1!$L$1:$AI$1,0),0)/4</f>
        <v>34.673236173649514</v>
      </c>
    </row>
    <row r="1075" spans="1:4" x14ac:dyDescent="0.3">
      <c r="A1075">
        <v>12</v>
      </c>
      <c r="B1075">
        <v>1</v>
      </c>
      <c r="C1075" s="2">
        <v>0.1875</v>
      </c>
      <c r="D1075" s="4">
        <f ca="1">VLOOKUP(DATE(2021,B1075,A1075),Sheet1!J:AI,2+MATCH(HOUR('format for the model'!C1075),Sheet1!$L$1:$AI$1,0),0)/4</f>
        <v>34.673236173649514</v>
      </c>
    </row>
    <row r="1076" spans="1:4" x14ac:dyDescent="0.3">
      <c r="A1076">
        <v>12</v>
      </c>
      <c r="B1076">
        <v>1</v>
      </c>
      <c r="C1076" s="2">
        <v>0.19791666666666666</v>
      </c>
      <c r="D1076" s="4">
        <f ca="1">VLOOKUP(DATE(2021,B1076,A1076),Sheet1!J:AI,2+MATCH(HOUR('format for the model'!C1076),Sheet1!$L$1:$AI$1,0),0)/4</f>
        <v>34.673236173649514</v>
      </c>
    </row>
    <row r="1077" spans="1:4" x14ac:dyDescent="0.3">
      <c r="A1077">
        <v>12</v>
      </c>
      <c r="B1077">
        <v>1</v>
      </c>
      <c r="C1077" s="2">
        <v>0.16666666666666666</v>
      </c>
      <c r="D1077" s="4">
        <f ca="1">VLOOKUP(DATE(2021,B1077,A1077),Sheet1!J:AI,2+MATCH(HOUR('format for the model'!C1077),Sheet1!$L$1:$AI$1,0),0)/4</f>
        <v>34.673236173649514</v>
      </c>
    </row>
    <row r="1078" spans="1:4" x14ac:dyDescent="0.3">
      <c r="A1078">
        <v>12</v>
      </c>
      <c r="B1078">
        <v>1</v>
      </c>
      <c r="C1078" s="2">
        <v>0.21875</v>
      </c>
      <c r="D1078" s="4">
        <f ca="1">VLOOKUP(DATE(2021,B1078,A1078),Sheet1!J:AI,2+MATCH(HOUR('format for the model'!C1078),Sheet1!$L$1:$AI$1,0),0)/4</f>
        <v>35.814118048015963</v>
      </c>
    </row>
    <row r="1079" spans="1:4" x14ac:dyDescent="0.3">
      <c r="A1079">
        <v>12</v>
      </c>
      <c r="B1079">
        <v>1</v>
      </c>
      <c r="C1079" s="2">
        <v>0.22916666666666666</v>
      </c>
      <c r="D1079" s="4">
        <f ca="1">VLOOKUP(DATE(2021,B1079,A1079),Sheet1!J:AI,2+MATCH(HOUR('format for the model'!C1079),Sheet1!$L$1:$AI$1,0),0)/4</f>
        <v>35.814118048015963</v>
      </c>
    </row>
    <row r="1080" spans="1:4" x14ac:dyDescent="0.3">
      <c r="A1080">
        <v>12</v>
      </c>
      <c r="B1080">
        <v>1</v>
      </c>
      <c r="C1080" s="2">
        <v>0.23958333333333334</v>
      </c>
      <c r="D1080" s="4">
        <f ca="1">VLOOKUP(DATE(2021,B1080,A1080),Sheet1!J:AI,2+MATCH(HOUR('format for the model'!C1080),Sheet1!$L$1:$AI$1,0),0)/4</f>
        <v>35.814118048015963</v>
      </c>
    </row>
    <row r="1081" spans="1:4" x14ac:dyDescent="0.3">
      <c r="A1081">
        <v>12</v>
      </c>
      <c r="B1081">
        <v>1</v>
      </c>
      <c r="C1081" s="2">
        <v>0.20833333333333334</v>
      </c>
      <c r="D1081" s="4">
        <f ca="1">VLOOKUP(DATE(2021,B1081,A1081),Sheet1!J:AI,2+MATCH(HOUR('format for the model'!C1081),Sheet1!$L$1:$AI$1,0),0)/4</f>
        <v>35.814118048015963</v>
      </c>
    </row>
    <row r="1082" spans="1:4" x14ac:dyDescent="0.3">
      <c r="A1082">
        <v>12</v>
      </c>
      <c r="B1082">
        <v>1</v>
      </c>
      <c r="C1082" s="2">
        <v>0.26041666666666669</v>
      </c>
      <c r="D1082" s="4">
        <f ca="1">VLOOKUP(DATE(2021,B1082,A1082),Sheet1!J:AI,2+MATCH(HOUR('format for the model'!C1082),Sheet1!$L$1:$AI$1,0),0)/4</f>
        <v>30.673681540435492</v>
      </c>
    </row>
    <row r="1083" spans="1:4" x14ac:dyDescent="0.3">
      <c r="A1083">
        <v>12</v>
      </c>
      <c r="B1083">
        <v>1</v>
      </c>
      <c r="C1083" s="2">
        <v>0.27083333333333331</v>
      </c>
      <c r="D1083" s="4">
        <f ca="1">VLOOKUP(DATE(2021,B1083,A1083),Sheet1!J:AI,2+MATCH(HOUR('format for the model'!C1083),Sheet1!$L$1:$AI$1,0),0)/4</f>
        <v>30.673681540435492</v>
      </c>
    </row>
    <row r="1084" spans="1:4" x14ac:dyDescent="0.3">
      <c r="A1084">
        <v>12</v>
      </c>
      <c r="B1084">
        <v>1</v>
      </c>
      <c r="C1084" s="2">
        <v>0.28125</v>
      </c>
      <c r="D1084" s="4">
        <f ca="1">VLOOKUP(DATE(2021,B1084,A1084),Sheet1!J:AI,2+MATCH(HOUR('format for the model'!C1084),Sheet1!$L$1:$AI$1,0),0)/4</f>
        <v>30.673681540435492</v>
      </c>
    </row>
    <row r="1085" spans="1:4" x14ac:dyDescent="0.3">
      <c r="A1085">
        <v>12</v>
      </c>
      <c r="B1085">
        <v>1</v>
      </c>
      <c r="C1085" s="2">
        <v>0.25</v>
      </c>
      <c r="D1085" s="4">
        <f ca="1">VLOOKUP(DATE(2021,B1085,A1085),Sheet1!J:AI,2+MATCH(HOUR('format for the model'!C1085),Sheet1!$L$1:$AI$1,0),0)/4</f>
        <v>30.673681540435492</v>
      </c>
    </row>
    <row r="1086" spans="1:4" x14ac:dyDescent="0.3">
      <c r="A1086">
        <v>12</v>
      </c>
      <c r="B1086">
        <v>1</v>
      </c>
      <c r="C1086" s="2">
        <v>0.30208333333333331</v>
      </c>
      <c r="D1086" s="4">
        <f ca="1">VLOOKUP(DATE(2021,B1086,A1086),Sheet1!J:AI,2+MATCH(HOUR('format for the model'!C1086),Sheet1!$L$1:$AI$1,0),0)/4</f>
        <v>23.91137574187017</v>
      </c>
    </row>
    <row r="1087" spans="1:4" x14ac:dyDescent="0.3">
      <c r="A1087">
        <v>12</v>
      </c>
      <c r="B1087">
        <v>1</v>
      </c>
      <c r="C1087" s="2">
        <v>0.3125</v>
      </c>
      <c r="D1087" s="4">
        <f ca="1">VLOOKUP(DATE(2021,B1087,A1087),Sheet1!J:AI,2+MATCH(HOUR('format for the model'!C1087),Sheet1!$L$1:$AI$1,0),0)/4</f>
        <v>23.91137574187017</v>
      </c>
    </row>
    <row r="1088" spans="1:4" x14ac:dyDescent="0.3">
      <c r="A1088">
        <v>12</v>
      </c>
      <c r="B1088">
        <v>1</v>
      </c>
      <c r="C1088" s="2">
        <v>0.32291666666666669</v>
      </c>
      <c r="D1088" s="4">
        <f ca="1">VLOOKUP(DATE(2021,B1088,A1088),Sheet1!J:AI,2+MATCH(HOUR('format for the model'!C1088),Sheet1!$L$1:$AI$1,0),0)/4</f>
        <v>23.91137574187017</v>
      </c>
    </row>
    <row r="1089" spans="1:4" x14ac:dyDescent="0.3">
      <c r="A1089">
        <v>12</v>
      </c>
      <c r="B1089">
        <v>1</v>
      </c>
      <c r="C1089" s="2">
        <v>0.29166666666666669</v>
      </c>
      <c r="D1089" s="4">
        <f ca="1">VLOOKUP(DATE(2021,B1089,A1089),Sheet1!J:AI,2+MATCH(HOUR('format for the model'!C1089),Sheet1!$L$1:$AI$1,0),0)/4</f>
        <v>23.91137574187017</v>
      </c>
    </row>
    <row r="1090" spans="1:4" x14ac:dyDescent="0.3">
      <c r="A1090">
        <v>12</v>
      </c>
      <c r="B1090">
        <v>1</v>
      </c>
      <c r="C1090" s="2">
        <v>0.34375</v>
      </c>
      <c r="D1090" s="4">
        <f ca="1">VLOOKUP(DATE(2021,B1090,A1090),Sheet1!J:AI,2+MATCH(HOUR('format for the model'!C1090),Sheet1!$L$1:$AI$1,0),0)/4</f>
        <v>82.800000000000011</v>
      </c>
    </row>
    <row r="1091" spans="1:4" x14ac:dyDescent="0.3">
      <c r="A1091">
        <v>12</v>
      </c>
      <c r="B1091">
        <v>1</v>
      </c>
      <c r="C1091" s="2">
        <v>0.35416666666666669</v>
      </c>
      <c r="D1091" s="4">
        <f ca="1">VLOOKUP(DATE(2021,B1091,A1091),Sheet1!J:AI,2+MATCH(HOUR('format for the model'!C1091),Sheet1!$L$1:$AI$1,0),0)/4</f>
        <v>82.800000000000011</v>
      </c>
    </row>
    <row r="1092" spans="1:4" x14ac:dyDescent="0.3">
      <c r="A1092">
        <v>12</v>
      </c>
      <c r="B1092">
        <v>1</v>
      </c>
      <c r="C1092" s="2">
        <v>0.36458333333333331</v>
      </c>
      <c r="D1092" s="4">
        <f ca="1">VLOOKUP(DATE(2021,B1092,A1092),Sheet1!J:AI,2+MATCH(HOUR('format for the model'!C1092),Sheet1!$L$1:$AI$1,0),0)/4</f>
        <v>82.800000000000011</v>
      </c>
    </row>
    <row r="1093" spans="1:4" x14ac:dyDescent="0.3">
      <c r="A1093">
        <v>12</v>
      </c>
      <c r="B1093">
        <v>1</v>
      </c>
      <c r="C1093" s="2">
        <v>0.33333333333333331</v>
      </c>
      <c r="D1093" s="4">
        <f ca="1">VLOOKUP(DATE(2021,B1093,A1093),Sheet1!J:AI,2+MATCH(HOUR('format for the model'!C1093),Sheet1!$L$1:$AI$1,0),0)/4</f>
        <v>82.800000000000011</v>
      </c>
    </row>
    <row r="1094" spans="1:4" x14ac:dyDescent="0.3">
      <c r="A1094">
        <v>12</v>
      </c>
      <c r="B1094">
        <v>1</v>
      </c>
      <c r="C1094" s="2">
        <v>0.38541666666666669</v>
      </c>
      <c r="D1094" s="4">
        <f ca="1">VLOOKUP(DATE(2021,B1094,A1094),Sheet1!J:AI,2+MATCH(HOUR('format for the model'!C1094),Sheet1!$L$1:$AI$1,0),0)/4</f>
        <v>163.10661958745638</v>
      </c>
    </row>
    <row r="1095" spans="1:4" x14ac:dyDescent="0.3">
      <c r="A1095">
        <v>12</v>
      </c>
      <c r="B1095">
        <v>1</v>
      </c>
      <c r="C1095" s="2">
        <v>0.39583333333333331</v>
      </c>
      <c r="D1095" s="4">
        <f ca="1">VLOOKUP(DATE(2021,B1095,A1095),Sheet1!J:AI,2+MATCH(HOUR('format for the model'!C1095),Sheet1!$L$1:$AI$1,0),0)/4</f>
        <v>163.10661958745638</v>
      </c>
    </row>
    <row r="1096" spans="1:4" x14ac:dyDescent="0.3">
      <c r="A1096">
        <v>12</v>
      </c>
      <c r="B1096">
        <v>1</v>
      </c>
      <c r="C1096" s="2">
        <v>0.40625</v>
      </c>
      <c r="D1096" s="4">
        <f ca="1">VLOOKUP(DATE(2021,B1096,A1096),Sheet1!J:AI,2+MATCH(HOUR('format for the model'!C1096),Sheet1!$L$1:$AI$1,0),0)/4</f>
        <v>163.10661958745638</v>
      </c>
    </row>
    <row r="1097" spans="1:4" x14ac:dyDescent="0.3">
      <c r="A1097">
        <v>12</v>
      </c>
      <c r="B1097">
        <v>1</v>
      </c>
      <c r="C1097" s="2">
        <v>0.375</v>
      </c>
      <c r="D1097" s="4">
        <f ca="1">VLOOKUP(DATE(2021,B1097,A1097),Sheet1!J:AI,2+MATCH(HOUR('format for the model'!C1097),Sheet1!$L$1:$AI$1,0),0)/4</f>
        <v>163.10661958745638</v>
      </c>
    </row>
    <row r="1098" spans="1:4" x14ac:dyDescent="0.3">
      <c r="A1098">
        <v>12</v>
      </c>
      <c r="B1098">
        <v>1</v>
      </c>
      <c r="C1098" s="2">
        <v>0.42708333333333331</v>
      </c>
      <c r="D1098" s="4">
        <f ca="1">VLOOKUP(DATE(2021,B1098,A1098),Sheet1!J:AI,2+MATCH(HOUR('format for the model'!C1098),Sheet1!$L$1:$AI$1,0),0)/4</f>
        <v>233.72629790711713</v>
      </c>
    </row>
    <row r="1099" spans="1:4" x14ac:dyDescent="0.3">
      <c r="A1099">
        <v>12</v>
      </c>
      <c r="B1099">
        <v>1</v>
      </c>
      <c r="C1099" s="2">
        <v>0.4375</v>
      </c>
      <c r="D1099" s="4">
        <f ca="1">VLOOKUP(DATE(2021,B1099,A1099),Sheet1!J:AI,2+MATCH(HOUR('format for the model'!C1099),Sheet1!$L$1:$AI$1,0),0)/4</f>
        <v>233.72629790711713</v>
      </c>
    </row>
    <row r="1100" spans="1:4" x14ac:dyDescent="0.3">
      <c r="A1100">
        <v>12</v>
      </c>
      <c r="B1100">
        <v>1</v>
      </c>
      <c r="C1100" s="2">
        <v>0.44791666666666669</v>
      </c>
      <c r="D1100" s="4">
        <f ca="1">VLOOKUP(DATE(2021,B1100,A1100),Sheet1!J:AI,2+MATCH(HOUR('format for the model'!C1100),Sheet1!$L$1:$AI$1,0),0)/4</f>
        <v>233.72629790711713</v>
      </c>
    </row>
    <row r="1101" spans="1:4" x14ac:dyDescent="0.3">
      <c r="A1101">
        <v>12</v>
      </c>
      <c r="B1101">
        <v>1</v>
      </c>
      <c r="C1101" s="2">
        <v>0.41666666666666669</v>
      </c>
      <c r="D1101" s="4">
        <f ca="1">VLOOKUP(DATE(2021,B1101,A1101),Sheet1!J:AI,2+MATCH(HOUR('format for the model'!C1101),Sheet1!$L$1:$AI$1,0),0)/4</f>
        <v>233.72629790711713</v>
      </c>
    </row>
    <row r="1102" spans="1:4" x14ac:dyDescent="0.3">
      <c r="A1102">
        <v>12</v>
      </c>
      <c r="B1102">
        <v>1</v>
      </c>
      <c r="C1102" s="2">
        <v>0.46875</v>
      </c>
      <c r="D1102" s="4">
        <f ca="1">VLOOKUP(DATE(2021,B1102,A1102),Sheet1!J:AI,2+MATCH(HOUR('format for the model'!C1102),Sheet1!$L$1:$AI$1,0),0)/4</f>
        <v>299.24354143362342</v>
      </c>
    </row>
    <row r="1103" spans="1:4" x14ac:dyDescent="0.3">
      <c r="A1103">
        <v>12</v>
      </c>
      <c r="B1103">
        <v>1</v>
      </c>
      <c r="C1103" s="2">
        <v>0.47916666666666669</v>
      </c>
      <c r="D1103" s="4">
        <f ca="1">VLOOKUP(DATE(2021,B1103,A1103),Sheet1!J:AI,2+MATCH(HOUR('format for the model'!C1103),Sheet1!$L$1:$AI$1,0),0)/4</f>
        <v>299.24354143362342</v>
      </c>
    </row>
    <row r="1104" spans="1:4" x14ac:dyDescent="0.3">
      <c r="A1104">
        <v>12</v>
      </c>
      <c r="B1104">
        <v>1</v>
      </c>
      <c r="C1104" s="2">
        <v>0.48958333333333331</v>
      </c>
      <c r="D1104" s="4">
        <f ca="1">VLOOKUP(DATE(2021,B1104,A1104),Sheet1!J:AI,2+MATCH(HOUR('format for the model'!C1104),Sheet1!$L$1:$AI$1,0),0)/4</f>
        <v>299.24354143362342</v>
      </c>
    </row>
    <row r="1105" spans="1:4" x14ac:dyDescent="0.3">
      <c r="A1105">
        <v>12</v>
      </c>
      <c r="B1105">
        <v>1</v>
      </c>
      <c r="C1105" s="2">
        <v>0.45833333333333331</v>
      </c>
      <c r="D1105" s="4">
        <f ca="1">VLOOKUP(DATE(2021,B1105,A1105),Sheet1!J:AI,2+MATCH(HOUR('format for the model'!C1105),Sheet1!$L$1:$AI$1,0),0)/4</f>
        <v>299.24354143362342</v>
      </c>
    </row>
    <row r="1106" spans="1:4" x14ac:dyDescent="0.3">
      <c r="A1106">
        <v>12</v>
      </c>
      <c r="B1106">
        <v>1</v>
      </c>
      <c r="C1106" s="2">
        <v>0.51041666666666663</v>
      </c>
      <c r="D1106" s="4">
        <f ca="1">VLOOKUP(DATE(2021,B1106,A1106),Sheet1!J:AI,2+MATCH(HOUR('format for the model'!C1106),Sheet1!$L$1:$AI$1,0),0)/4</f>
        <v>349.66703831356995</v>
      </c>
    </row>
    <row r="1107" spans="1:4" x14ac:dyDescent="0.3">
      <c r="A1107">
        <v>12</v>
      </c>
      <c r="B1107">
        <v>1</v>
      </c>
      <c r="C1107" s="2">
        <v>0.52083333333333337</v>
      </c>
      <c r="D1107" s="4">
        <f ca="1">VLOOKUP(DATE(2021,B1107,A1107),Sheet1!J:AI,2+MATCH(HOUR('format for the model'!C1107),Sheet1!$L$1:$AI$1,0),0)/4</f>
        <v>349.66703831356995</v>
      </c>
    </row>
    <row r="1108" spans="1:4" x14ac:dyDescent="0.3">
      <c r="A1108">
        <v>12</v>
      </c>
      <c r="B1108">
        <v>1</v>
      </c>
      <c r="C1108" s="2">
        <v>0.53125</v>
      </c>
      <c r="D1108" s="4">
        <f ca="1">VLOOKUP(DATE(2021,B1108,A1108),Sheet1!J:AI,2+MATCH(HOUR('format for the model'!C1108),Sheet1!$L$1:$AI$1,0),0)/4</f>
        <v>349.66703831356995</v>
      </c>
    </row>
    <row r="1109" spans="1:4" x14ac:dyDescent="0.3">
      <c r="A1109">
        <v>12</v>
      </c>
      <c r="B1109">
        <v>1</v>
      </c>
      <c r="C1109" s="2">
        <v>0.5</v>
      </c>
      <c r="D1109" s="4">
        <f ca="1">VLOOKUP(DATE(2021,B1109,A1109),Sheet1!J:AI,2+MATCH(HOUR('format for the model'!C1109),Sheet1!$L$1:$AI$1,0),0)/4</f>
        <v>349.66703831356995</v>
      </c>
    </row>
    <row r="1110" spans="1:4" x14ac:dyDescent="0.3">
      <c r="A1110">
        <v>12</v>
      </c>
      <c r="B1110">
        <v>1</v>
      </c>
      <c r="C1110" s="2">
        <v>0.55208333333333337</v>
      </c>
      <c r="D1110" s="4">
        <f ca="1">VLOOKUP(DATE(2021,B1110,A1110),Sheet1!J:AI,2+MATCH(HOUR('format for the model'!C1110),Sheet1!$L$1:$AI$1,0),0)/4</f>
        <v>370.56215372082266</v>
      </c>
    </row>
    <row r="1111" spans="1:4" x14ac:dyDescent="0.3">
      <c r="A1111">
        <v>12</v>
      </c>
      <c r="B1111">
        <v>1</v>
      </c>
      <c r="C1111" s="2">
        <v>0.5625</v>
      </c>
      <c r="D1111" s="4">
        <f ca="1">VLOOKUP(DATE(2021,B1111,A1111),Sheet1!J:AI,2+MATCH(HOUR('format for the model'!C1111),Sheet1!$L$1:$AI$1,0),0)/4</f>
        <v>370.56215372082266</v>
      </c>
    </row>
    <row r="1112" spans="1:4" x14ac:dyDescent="0.3">
      <c r="A1112">
        <v>12</v>
      </c>
      <c r="B1112">
        <v>1</v>
      </c>
      <c r="C1112" s="2">
        <v>0.57291666666666663</v>
      </c>
      <c r="D1112" s="4">
        <f ca="1">VLOOKUP(DATE(2021,B1112,A1112),Sheet1!J:AI,2+MATCH(HOUR('format for the model'!C1112),Sheet1!$L$1:$AI$1,0),0)/4</f>
        <v>370.56215372082266</v>
      </c>
    </row>
    <row r="1113" spans="1:4" x14ac:dyDescent="0.3">
      <c r="A1113">
        <v>12</v>
      </c>
      <c r="B1113">
        <v>1</v>
      </c>
      <c r="C1113" s="2">
        <v>0.54166666666666663</v>
      </c>
      <c r="D1113" s="4">
        <f ca="1">VLOOKUP(DATE(2021,B1113,A1113),Sheet1!J:AI,2+MATCH(HOUR('format for the model'!C1113),Sheet1!$L$1:$AI$1,0),0)/4</f>
        <v>370.56215372082266</v>
      </c>
    </row>
    <row r="1114" spans="1:4" x14ac:dyDescent="0.3">
      <c r="A1114">
        <v>12</v>
      </c>
      <c r="B1114">
        <v>1</v>
      </c>
      <c r="C1114" s="2">
        <v>0.59375</v>
      </c>
      <c r="D1114" s="4">
        <f ca="1">VLOOKUP(DATE(2021,B1114,A1114),Sheet1!J:AI,2+MATCH(HOUR('format for the model'!C1114),Sheet1!$L$1:$AI$1,0),0)/4</f>
        <v>262.04531149344069</v>
      </c>
    </row>
    <row r="1115" spans="1:4" x14ac:dyDescent="0.3">
      <c r="A1115">
        <v>12</v>
      </c>
      <c r="B1115">
        <v>1</v>
      </c>
      <c r="C1115" s="2">
        <v>0.60416666666666663</v>
      </c>
      <c r="D1115" s="4">
        <f ca="1">VLOOKUP(DATE(2021,B1115,A1115),Sheet1!J:AI,2+MATCH(HOUR('format for the model'!C1115),Sheet1!$L$1:$AI$1,0),0)/4</f>
        <v>262.04531149344069</v>
      </c>
    </row>
    <row r="1116" spans="1:4" x14ac:dyDescent="0.3">
      <c r="A1116">
        <v>12</v>
      </c>
      <c r="B1116">
        <v>1</v>
      </c>
      <c r="C1116" s="2">
        <v>0.61458333333333337</v>
      </c>
      <c r="D1116" s="4">
        <f ca="1">VLOOKUP(DATE(2021,B1116,A1116),Sheet1!J:AI,2+MATCH(HOUR('format for the model'!C1116),Sheet1!$L$1:$AI$1,0),0)/4</f>
        <v>262.04531149344069</v>
      </c>
    </row>
    <row r="1117" spans="1:4" x14ac:dyDescent="0.3">
      <c r="A1117">
        <v>12</v>
      </c>
      <c r="B1117">
        <v>1</v>
      </c>
      <c r="C1117" s="2">
        <v>0.58333333333333337</v>
      </c>
      <c r="D1117" s="4">
        <f ca="1">VLOOKUP(DATE(2021,B1117,A1117),Sheet1!J:AI,2+MATCH(HOUR('format for the model'!C1117),Sheet1!$L$1:$AI$1,0),0)/4</f>
        <v>262.04531149344069</v>
      </c>
    </row>
    <row r="1118" spans="1:4" x14ac:dyDescent="0.3">
      <c r="A1118">
        <v>12</v>
      </c>
      <c r="B1118">
        <v>1</v>
      </c>
      <c r="C1118" s="2">
        <v>0.63541666666666663</v>
      </c>
      <c r="D1118" s="4">
        <f ca="1">VLOOKUP(DATE(2021,B1118,A1118),Sheet1!J:AI,2+MATCH(HOUR('format for the model'!C1118),Sheet1!$L$1:$AI$1,0),0)/4</f>
        <v>203.45491627878835</v>
      </c>
    </row>
    <row r="1119" spans="1:4" x14ac:dyDescent="0.3">
      <c r="A1119">
        <v>12</v>
      </c>
      <c r="B1119">
        <v>1</v>
      </c>
      <c r="C1119" s="2">
        <v>0.64583333333333337</v>
      </c>
      <c r="D1119" s="4">
        <f ca="1">VLOOKUP(DATE(2021,B1119,A1119),Sheet1!J:AI,2+MATCH(HOUR('format for the model'!C1119),Sheet1!$L$1:$AI$1,0),0)/4</f>
        <v>203.45491627878835</v>
      </c>
    </row>
    <row r="1120" spans="1:4" x14ac:dyDescent="0.3">
      <c r="A1120">
        <v>12</v>
      </c>
      <c r="B1120">
        <v>1</v>
      </c>
      <c r="C1120" s="2">
        <v>0.65625</v>
      </c>
      <c r="D1120" s="4">
        <f ca="1">VLOOKUP(DATE(2021,B1120,A1120),Sheet1!J:AI,2+MATCH(HOUR('format for the model'!C1120),Sheet1!$L$1:$AI$1,0),0)/4</f>
        <v>203.45491627878835</v>
      </c>
    </row>
    <row r="1121" spans="1:4" x14ac:dyDescent="0.3">
      <c r="A1121">
        <v>12</v>
      </c>
      <c r="B1121">
        <v>1</v>
      </c>
      <c r="C1121" s="2">
        <v>0.625</v>
      </c>
      <c r="D1121" s="4">
        <f ca="1">VLOOKUP(DATE(2021,B1121,A1121),Sheet1!J:AI,2+MATCH(HOUR('format for the model'!C1121),Sheet1!$L$1:$AI$1,0),0)/4</f>
        <v>203.45491627878835</v>
      </c>
    </row>
    <row r="1122" spans="1:4" x14ac:dyDescent="0.3">
      <c r="A1122">
        <v>12</v>
      </c>
      <c r="B1122">
        <v>1</v>
      </c>
      <c r="C1122" s="2">
        <v>0.67708333333333337</v>
      </c>
      <c r="D1122" s="4">
        <f ca="1">VLOOKUP(DATE(2021,B1122,A1122),Sheet1!J:AI,2+MATCH(HOUR('format for the model'!C1122),Sheet1!$L$1:$AI$1,0),0)/4</f>
        <v>269.73534148691488</v>
      </c>
    </row>
    <row r="1123" spans="1:4" x14ac:dyDescent="0.3">
      <c r="A1123">
        <v>12</v>
      </c>
      <c r="B1123">
        <v>1</v>
      </c>
      <c r="C1123" s="2">
        <v>0.6875</v>
      </c>
      <c r="D1123" s="4">
        <f ca="1">VLOOKUP(DATE(2021,B1123,A1123),Sheet1!J:AI,2+MATCH(HOUR('format for the model'!C1123),Sheet1!$L$1:$AI$1,0),0)/4</f>
        <v>269.73534148691488</v>
      </c>
    </row>
    <row r="1124" spans="1:4" x14ac:dyDescent="0.3">
      <c r="A1124">
        <v>12</v>
      </c>
      <c r="B1124">
        <v>1</v>
      </c>
      <c r="C1124" s="2">
        <v>0.69791666666666663</v>
      </c>
      <c r="D1124" s="4">
        <f ca="1">VLOOKUP(DATE(2021,B1124,A1124),Sheet1!J:AI,2+MATCH(HOUR('format for the model'!C1124),Sheet1!$L$1:$AI$1,0),0)/4</f>
        <v>269.73534148691488</v>
      </c>
    </row>
    <row r="1125" spans="1:4" x14ac:dyDescent="0.3">
      <c r="A1125">
        <v>12</v>
      </c>
      <c r="B1125">
        <v>1</v>
      </c>
      <c r="C1125" s="2">
        <v>0.66666666666666663</v>
      </c>
      <c r="D1125" s="4">
        <f ca="1">VLOOKUP(DATE(2021,B1125,A1125),Sheet1!J:AI,2+MATCH(HOUR('format for the model'!C1125),Sheet1!$L$1:$AI$1,0),0)/4</f>
        <v>269.73534148691488</v>
      </c>
    </row>
    <row r="1126" spans="1:4" x14ac:dyDescent="0.3">
      <c r="A1126">
        <v>12</v>
      </c>
      <c r="B1126">
        <v>1</v>
      </c>
      <c r="C1126" s="2">
        <v>0.71875</v>
      </c>
      <c r="D1126" s="4">
        <f ca="1">VLOOKUP(DATE(2021,B1126,A1126),Sheet1!J:AI,2+MATCH(HOUR('format for the model'!C1126),Sheet1!$L$1:$AI$1,0),0)/4</f>
        <v>276</v>
      </c>
    </row>
    <row r="1127" spans="1:4" x14ac:dyDescent="0.3">
      <c r="A1127">
        <v>12</v>
      </c>
      <c r="B1127">
        <v>1</v>
      </c>
      <c r="C1127" s="2">
        <v>0.72916666666666663</v>
      </c>
      <c r="D1127" s="4">
        <f ca="1">VLOOKUP(DATE(2021,B1127,A1127),Sheet1!J:AI,2+MATCH(HOUR('format for the model'!C1127),Sheet1!$L$1:$AI$1,0),0)/4</f>
        <v>276</v>
      </c>
    </row>
    <row r="1128" spans="1:4" x14ac:dyDescent="0.3">
      <c r="A1128">
        <v>12</v>
      </c>
      <c r="B1128">
        <v>1</v>
      </c>
      <c r="C1128" s="2">
        <v>0.73958333333333337</v>
      </c>
      <c r="D1128" s="4">
        <f ca="1">VLOOKUP(DATE(2021,B1128,A1128),Sheet1!J:AI,2+MATCH(HOUR('format for the model'!C1128),Sheet1!$L$1:$AI$1,0),0)/4</f>
        <v>276</v>
      </c>
    </row>
    <row r="1129" spans="1:4" x14ac:dyDescent="0.3">
      <c r="A1129">
        <v>12</v>
      </c>
      <c r="B1129">
        <v>1</v>
      </c>
      <c r="C1129" s="2">
        <v>0.70833333333333337</v>
      </c>
      <c r="D1129" s="4">
        <f ca="1">VLOOKUP(DATE(2021,B1129,A1129),Sheet1!J:AI,2+MATCH(HOUR('format for the model'!C1129),Sheet1!$L$1:$AI$1,0),0)/4</f>
        <v>276</v>
      </c>
    </row>
    <row r="1130" spans="1:4" x14ac:dyDescent="0.3">
      <c r="A1130">
        <v>12</v>
      </c>
      <c r="B1130">
        <v>1</v>
      </c>
      <c r="C1130" s="2">
        <v>0.76041666666666663</v>
      </c>
      <c r="D1130" s="4">
        <f ca="1">VLOOKUP(DATE(2021,B1130,A1130),Sheet1!J:AI,2+MATCH(HOUR('format for the model'!C1130),Sheet1!$L$1:$AI$1,0),0)/4</f>
        <v>231.11734059822174</v>
      </c>
    </row>
    <row r="1131" spans="1:4" x14ac:dyDescent="0.3">
      <c r="A1131">
        <v>12</v>
      </c>
      <c r="B1131">
        <v>1</v>
      </c>
      <c r="C1131" s="2">
        <v>0.77083333333333337</v>
      </c>
      <c r="D1131" s="4">
        <f ca="1">VLOOKUP(DATE(2021,B1131,A1131),Sheet1!J:AI,2+MATCH(HOUR('format for the model'!C1131),Sheet1!$L$1:$AI$1,0),0)/4</f>
        <v>231.11734059822174</v>
      </c>
    </row>
    <row r="1132" spans="1:4" x14ac:dyDescent="0.3">
      <c r="A1132">
        <v>12</v>
      </c>
      <c r="B1132">
        <v>1</v>
      </c>
      <c r="C1132" s="2">
        <v>0.78125</v>
      </c>
      <c r="D1132" s="4">
        <f ca="1">VLOOKUP(DATE(2021,B1132,A1132),Sheet1!J:AI,2+MATCH(HOUR('format for the model'!C1132),Sheet1!$L$1:$AI$1,0),0)/4</f>
        <v>231.11734059822174</v>
      </c>
    </row>
    <row r="1133" spans="1:4" x14ac:dyDescent="0.3">
      <c r="A1133">
        <v>12</v>
      </c>
      <c r="B1133">
        <v>1</v>
      </c>
      <c r="C1133" s="2">
        <v>0.75</v>
      </c>
      <c r="D1133" s="4">
        <f ca="1">VLOOKUP(DATE(2021,B1133,A1133),Sheet1!J:AI,2+MATCH(HOUR('format for the model'!C1133),Sheet1!$L$1:$AI$1,0),0)/4</f>
        <v>231.11734059822174</v>
      </c>
    </row>
    <row r="1134" spans="1:4" x14ac:dyDescent="0.3">
      <c r="A1134">
        <v>12</v>
      </c>
      <c r="B1134">
        <v>1</v>
      </c>
      <c r="C1134" s="2">
        <v>0.80208333333333337</v>
      </c>
      <c r="D1134" s="4">
        <f ca="1">VLOOKUP(DATE(2021,B1134,A1134),Sheet1!J:AI,2+MATCH(HOUR('format for the model'!C1134),Sheet1!$L$1:$AI$1,0),0)/4</f>
        <v>165.60000000000002</v>
      </c>
    </row>
    <row r="1135" spans="1:4" x14ac:dyDescent="0.3">
      <c r="A1135">
        <v>12</v>
      </c>
      <c r="B1135">
        <v>1</v>
      </c>
      <c r="C1135" s="2">
        <v>0.8125</v>
      </c>
      <c r="D1135" s="4">
        <f ca="1">VLOOKUP(DATE(2021,B1135,A1135),Sheet1!J:AI,2+MATCH(HOUR('format for the model'!C1135),Sheet1!$L$1:$AI$1,0),0)/4</f>
        <v>165.60000000000002</v>
      </c>
    </row>
    <row r="1136" spans="1:4" x14ac:dyDescent="0.3">
      <c r="A1136">
        <v>12</v>
      </c>
      <c r="B1136">
        <v>1</v>
      </c>
      <c r="C1136" s="2">
        <v>0.82291666666666663</v>
      </c>
      <c r="D1136" s="4">
        <f ca="1">VLOOKUP(DATE(2021,B1136,A1136),Sheet1!J:AI,2+MATCH(HOUR('format for the model'!C1136),Sheet1!$L$1:$AI$1,0),0)/4</f>
        <v>165.60000000000002</v>
      </c>
    </row>
    <row r="1137" spans="1:4" x14ac:dyDescent="0.3">
      <c r="A1137">
        <v>12</v>
      </c>
      <c r="B1137">
        <v>1</v>
      </c>
      <c r="C1137" s="2">
        <v>0.79166666666666663</v>
      </c>
      <c r="D1137" s="4">
        <f ca="1">VLOOKUP(DATE(2021,B1137,A1137),Sheet1!J:AI,2+MATCH(HOUR('format for the model'!C1137),Sheet1!$L$1:$AI$1,0),0)/4</f>
        <v>165.60000000000002</v>
      </c>
    </row>
    <row r="1138" spans="1:4" x14ac:dyDescent="0.3">
      <c r="A1138">
        <v>12</v>
      </c>
      <c r="B1138">
        <v>1</v>
      </c>
      <c r="C1138" s="2">
        <v>0.84375</v>
      </c>
      <c r="D1138" s="4">
        <f ca="1">VLOOKUP(DATE(2021,B1138,A1138),Sheet1!J:AI,2+MATCH(HOUR('format for the model'!C1138),Sheet1!$L$1:$AI$1,0),0)/4</f>
        <v>55.130927524780127</v>
      </c>
    </row>
    <row r="1139" spans="1:4" x14ac:dyDescent="0.3">
      <c r="A1139">
        <v>12</v>
      </c>
      <c r="B1139">
        <v>1</v>
      </c>
      <c r="C1139" s="2">
        <v>0.85416666666666663</v>
      </c>
      <c r="D1139" s="4">
        <f ca="1">VLOOKUP(DATE(2021,B1139,A1139),Sheet1!J:AI,2+MATCH(HOUR('format for the model'!C1139),Sheet1!$L$1:$AI$1,0),0)/4</f>
        <v>55.130927524780127</v>
      </c>
    </row>
    <row r="1140" spans="1:4" x14ac:dyDescent="0.3">
      <c r="A1140">
        <v>12</v>
      </c>
      <c r="B1140">
        <v>1</v>
      </c>
      <c r="C1140" s="2">
        <v>0.86458333333333337</v>
      </c>
      <c r="D1140" s="4">
        <f ca="1">VLOOKUP(DATE(2021,B1140,A1140),Sheet1!J:AI,2+MATCH(HOUR('format for the model'!C1140),Sheet1!$L$1:$AI$1,0),0)/4</f>
        <v>55.130927524780127</v>
      </c>
    </row>
    <row r="1141" spans="1:4" x14ac:dyDescent="0.3">
      <c r="A1141">
        <v>12</v>
      </c>
      <c r="B1141">
        <v>1</v>
      </c>
      <c r="C1141" s="2">
        <v>0.83333333333333337</v>
      </c>
      <c r="D1141" s="4">
        <f ca="1">VLOOKUP(DATE(2021,B1141,A1141),Sheet1!J:AI,2+MATCH(HOUR('format for the model'!C1141),Sheet1!$L$1:$AI$1,0),0)/4</f>
        <v>55.130927524780127</v>
      </c>
    </row>
    <row r="1142" spans="1:4" x14ac:dyDescent="0.3">
      <c r="A1142">
        <v>12</v>
      </c>
      <c r="B1142">
        <v>1</v>
      </c>
      <c r="C1142" s="2">
        <v>0.88541666666666663</v>
      </c>
      <c r="D1142" s="4">
        <f ca="1">VLOOKUP(DATE(2021,B1142,A1142),Sheet1!J:AI,2+MATCH(HOUR('format for the model'!C1142),Sheet1!$L$1:$AI$1,0),0)/4</f>
        <v>27.6</v>
      </c>
    </row>
    <row r="1143" spans="1:4" x14ac:dyDescent="0.3">
      <c r="A1143">
        <v>12</v>
      </c>
      <c r="B1143">
        <v>1</v>
      </c>
      <c r="C1143" s="2">
        <v>0.89583333333333337</v>
      </c>
      <c r="D1143" s="4">
        <f ca="1">VLOOKUP(DATE(2021,B1143,A1143),Sheet1!J:AI,2+MATCH(HOUR('format for the model'!C1143),Sheet1!$L$1:$AI$1,0),0)/4</f>
        <v>27.6</v>
      </c>
    </row>
    <row r="1144" spans="1:4" x14ac:dyDescent="0.3">
      <c r="A1144">
        <v>12</v>
      </c>
      <c r="B1144">
        <v>1</v>
      </c>
      <c r="C1144" s="2">
        <v>0.90625</v>
      </c>
      <c r="D1144" s="4">
        <f ca="1">VLOOKUP(DATE(2021,B1144,A1144),Sheet1!J:AI,2+MATCH(HOUR('format for the model'!C1144),Sheet1!$L$1:$AI$1,0),0)/4</f>
        <v>27.6</v>
      </c>
    </row>
    <row r="1145" spans="1:4" x14ac:dyDescent="0.3">
      <c r="A1145">
        <v>12</v>
      </c>
      <c r="B1145">
        <v>1</v>
      </c>
      <c r="C1145" s="2">
        <v>0.875</v>
      </c>
      <c r="D1145" s="4">
        <f ca="1">VLOOKUP(DATE(2021,B1145,A1145),Sheet1!J:AI,2+MATCH(HOUR('format for the model'!C1145),Sheet1!$L$1:$AI$1,0),0)/4</f>
        <v>27.6</v>
      </c>
    </row>
    <row r="1146" spans="1:4" x14ac:dyDescent="0.3">
      <c r="A1146">
        <v>12</v>
      </c>
      <c r="B1146">
        <v>1</v>
      </c>
      <c r="C1146" s="2">
        <v>0.92708333333333337</v>
      </c>
      <c r="D1146" s="4">
        <f ca="1">VLOOKUP(DATE(2021,B1146,A1146),Sheet1!J:AI,2+MATCH(HOUR('format for the model'!C1146),Sheet1!$L$1:$AI$1,0),0)/4</f>
        <v>26.268222919430652</v>
      </c>
    </row>
    <row r="1147" spans="1:4" x14ac:dyDescent="0.3">
      <c r="A1147">
        <v>12</v>
      </c>
      <c r="B1147">
        <v>1</v>
      </c>
      <c r="C1147" s="2">
        <v>0.9375</v>
      </c>
      <c r="D1147" s="4">
        <f ca="1">VLOOKUP(DATE(2021,B1147,A1147),Sheet1!J:AI,2+MATCH(HOUR('format for the model'!C1147),Sheet1!$L$1:$AI$1,0),0)/4</f>
        <v>26.268222919430652</v>
      </c>
    </row>
    <row r="1148" spans="1:4" x14ac:dyDescent="0.3">
      <c r="A1148">
        <v>12</v>
      </c>
      <c r="B1148">
        <v>1</v>
      </c>
      <c r="C1148" s="2">
        <v>0.94791666666666663</v>
      </c>
      <c r="D1148" s="4">
        <f ca="1">VLOOKUP(DATE(2021,B1148,A1148),Sheet1!J:AI,2+MATCH(HOUR('format for the model'!C1148),Sheet1!$L$1:$AI$1,0),0)/4</f>
        <v>26.268222919430652</v>
      </c>
    </row>
    <row r="1149" spans="1:4" x14ac:dyDescent="0.3">
      <c r="A1149">
        <v>12</v>
      </c>
      <c r="B1149">
        <v>1</v>
      </c>
      <c r="C1149" s="2">
        <v>0.91666666666666663</v>
      </c>
      <c r="D1149" s="4">
        <f ca="1">VLOOKUP(DATE(2021,B1149,A1149),Sheet1!J:AI,2+MATCH(HOUR('format for the model'!C1149),Sheet1!$L$1:$AI$1,0),0)/4</f>
        <v>26.268222919430652</v>
      </c>
    </row>
    <row r="1150" spans="1:4" x14ac:dyDescent="0.3">
      <c r="A1150">
        <v>12</v>
      </c>
      <c r="B1150">
        <v>1</v>
      </c>
      <c r="C1150" s="2">
        <v>0.96875</v>
      </c>
      <c r="D1150" s="4">
        <f ca="1">VLOOKUP(DATE(2021,B1150,A1150),Sheet1!J:AI,2+MATCH(HOUR('format for the model'!C1150),Sheet1!$L$1:$AI$1,0),0)/4</f>
        <v>35.986531298987686</v>
      </c>
    </row>
    <row r="1151" spans="1:4" x14ac:dyDescent="0.3">
      <c r="A1151">
        <v>12</v>
      </c>
      <c r="B1151">
        <v>1</v>
      </c>
      <c r="C1151" s="2">
        <v>0.97916666666666663</v>
      </c>
      <c r="D1151" s="4">
        <f ca="1">VLOOKUP(DATE(2021,B1151,A1151),Sheet1!J:AI,2+MATCH(HOUR('format for the model'!C1151),Sheet1!$L$1:$AI$1,0),0)/4</f>
        <v>35.986531298987686</v>
      </c>
    </row>
    <row r="1152" spans="1:4" x14ac:dyDescent="0.3">
      <c r="A1152">
        <v>12</v>
      </c>
      <c r="B1152">
        <v>1</v>
      </c>
      <c r="C1152" s="2">
        <v>0.98958333333333337</v>
      </c>
      <c r="D1152" s="4">
        <f ca="1">VLOOKUP(DATE(2021,B1152,A1152),Sheet1!J:AI,2+MATCH(HOUR('format for the model'!C1152),Sheet1!$L$1:$AI$1,0),0)/4</f>
        <v>35.986531298987686</v>
      </c>
    </row>
    <row r="1153" spans="1:4" x14ac:dyDescent="0.3">
      <c r="A1153">
        <v>12</v>
      </c>
      <c r="B1153">
        <v>1</v>
      </c>
      <c r="C1153" s="2">
        <v>0.95833333333333337</v>
      </c>
      <c r="D1153" s="4">
        <f ca="1">VLOOKUP(DATE(2021,B1153,A1153),Sheet1!J:AI,2+MATCH(HOUR('format for the model'!C1153),Sheet1!$L$1:$AI$1,0),0)/4</f>
        <v>35.986531298987686</v>
      </c>
    </row>
    <row r="1154" spans="1:4" x14ac:dyDescent="0.3">
      <c r="A1154">
        <v>13</v>
      </c>
      <c r="B1154">
        <v>1</v>
      </c>
      <c r="C1154" s="2">
        <v>1.0416666666666666E-2</v>
      </c>
      <c r="D1154" s="4">
        <f ca="1">VLOOKUP(DATE(2021,B1154,A1154),Sheet1!J:AI,2+MATCH(HOUR('format for the model'!C1154),Sheet1!$L$1:$AI$1,0),0)/4</f>
        <v>27.6</v>
      </c>
    </row>
    <row r="1155" spans="1:4" x14ac:dyDescent="0.3">
      <c r="A1155">
        <v>13</v>
      </c>
      <c r="B1155">
        <v>1</v>
      </c>
      <c r="C1155" s="2">
        <v>2.0833333333333332E-2</v>
      </c>
      <c r="D1155" s="4">
        <f ca="1">VLOOKUP(DATE(2021,B1155,A1155),Sheet1!J:AI,2+MATCH(HOUR('format for the model'!C1155),Sheet1!$L$1:$AI$1,0),0)/4</f>
        <v>27.6</v>
      </c>
    </row>
    <row r="1156" spans="1:4" x14ac:dyDescent="0.3">
      <c r="A1156">
        <v>13</v>
      </c>
      <c r="B1156">
        <v>1</v>
      </c>
      <c r="C1156" s="2">
        <v>3.125E-2</v>
      </c>
      <c r="D1156" s="4">
        <f ca="1">VLOOKUP(DATE(2021,B1156,A1156),Sheet1!J:AI,2+MATCH(HOUR('format for the model'!C1156),Sheet1!$L$1:$AI$1,0),0)/4</f>
        <v>27.6</v>
      </c>
    </row>
    <row r="1157" spans="1:4" x14ac:dyDescent="0.3">
      <c r="A1157">
        <v>13</v>
      </c>
      <c r="B1157">
        <v>1</v>
      </c>
      <c r="C1157" s="2">
        <v>0</v>
      </c>
      <c r="D1157" s="4">
        <f ca="1">VLOOKUP(DATE(2021,B1157,A1157),Sheet1!J:AI,2+MATCH(HOUR('format for the model'!C1157),Sheet1!$L$1:$AI$1,0),0)/4</f>
        <v>27.6</v>
      </c>
    </row>
    <row r="1158" spans="1:4" x14ac:dyDescent="0.3">
      <c r="A1158">
        <v>13</v>
      </c>
      <c r="B1158">
        <v>1</v>
      </c>
      <c r="C1158" s="2">
        <v>5.2083333333333336E-2</v>
      </c>
      <c r="D1158" s="4">
        <f ca="1">VLOOKUP(DATE(2021,B1158,A1158),Sheet1!J:AI,2+MATCH(HOUR('format for the model'!C1158),Sheet1!$L$1:$AI$1,0),0)/4</f>
        <v>26.885678125002006</v>
      </c>
    </row>
    <row r="1159" spans="1:4" x14ac:dyDescent="0.3">
      <c r="A1159">
        <v>13</v>
      </c>
      <c r="B1159">
        <v>1</v>
      </c>
      <c r="C1159" s="2">
        <v>6.25E-2</v>
      </c>
      <c r="D1159" s="4">
        <f ca="1">VLOOKUP(DATE(2021,B1159,A1159),Sheet1!J:AI,2+MATCH(HOUR('format for the model'!C1159),Sheet1!$L$1:$AI$1,0),0)/4</f>
        <v>26.885678125002006</v>
      </c>
    </row>
    <row r="1160" spans="1:4" x14ac:dyDescent="0.3">
      <c r="A1160">
        <v>13</v>
      </c>
      <c r="B1160">
        <v>1</v>
      </c>
      <c r="C1160" s="2">
        <v>7.2916666666666671E-2</v>
      </c>
      <c r="D1160" s="4">
        <f ca="1">VLOOKUP(DATE(2021,B1160,A1160),Sheet1!J:AI,2+MATCH(HOUR('format for the model'!C1160),Sheet1!$L$1:$AI$1,0),0)/4</f>
        <v>26.885678125002006</v>
      </c>
    </row>
    <row r="1161" spans="1:4" x14ac:dyDescent="0.3">
      <c r="A1161">
        <v>13</v>
      </c>
      <c r="B1161">
        <v>1</v>
      </c>
      <c r="C1161" s="2">
        <v>4.1666666666666664E-2</v>
      </c>
      <c r="D1161" s="4">
        <f ca="1">VLOOKUP(DATE(2021,B1161,A1161),Sheet1!J:AI,2+MATCH(HOUR('format for the model'!C1161),Sheet1!$L$1:$AI$1,0),0)/4</f>
        <v>26.885678125002006</v>
      </c>
    </row>
    <row r="1162" spans="1:4" x14ac:dyDescent="0.3">
      <c r="A1162">
        <v>13</v>
      </c>
      <c r="B1162">
        <v>1</v>
      </c>
      <c r="C1162" s="2">
        <v>9.375E-2</v>
      </c>
      <c r="D1162" s="4">
        <f ca="1">VLOOKUP(DATE(2021,B1162,A1162),Sheet1!J:AI,2+MATCH(HOUR('format for the model'!C1162),Sheet1!$L$1:$AI$1,0),0)/4</f>
        <v>30.276913856326811</v>
      </c>
    </row>
    <row r="1163" spans="1:4" x14ac:dyDescent="0.3">
      <c r="A1163">
        <v>13</v>
      </c>
      <c r="B1163">
        <v>1</v>
      </c>
      <c r="C1163" s="2">
        <v>0.10416666666666667</v>
      </c>
      <c r="D1163" s="4">
        <f ca="1">VLOOKUP(DATE(2021,B1163,A1163),Sheet1!J:AI,2+MATCH(HOUR('format for the model'!C1163),Sheet1!$L$1:$AI$1,0),0)/4</f>
        <v>30.276913856326811</v>
      </c>
    </row>
    <row r="1164" spans="1:4" x14ac:dyDescent="0.3">
      <c r="A1164">
        <v>13</v>
      </c>
      <c r="B1164">
        <v>1</v>
      </c>
      <c r="C1164" s="2">
        <v>0.11458333333333333</v>
      </c>
      <c r="D1164" s="4">
        <f ca="1">VLOOKUP(DATE(2021,B1164,A1164),Sheet1!J:AI,2+MATCH(HOUR('format for the model'!C1164),Sheet1!$L$1:$AI$1,0),0)/4</f>
        <v>30.276913856326811</v>
      </c>
    </row>
    <row r="1165" spans="1:4" x14ac:dyDescent="0.3">
      <c r="A1165">
        <v>13</v>
      </c>
      <c r="B1165">
        <v>1</v>
      </c>
      <c r="C1165" s="2">
        <v>8.3333333333333329E-2</v>
      </c>
      <c r="D1165" s="4">
        <f ca="1">VLOOKUP(DATE(2021,B1165,A1165),Sheet1!J:AI,2+MATCH(HOUR('format for the model'!C1165),Sheet1!$L$1:$AI$1,0),0)/4</f>
        <v>30.276913856326811</v>
      </c>
    </row>
    <row r="1166" spans="1:4" x14ac:dyDescent="0.3">
      <c r="A1166">
        <v>13</v>
      </c>
      <c r="B1166">
        <v>1</v>
      </c>
      <c r="C1166" s="2">
        <v>0.13541666666666666</v>
      </c>
      <c r="D1166" s="4">
        <f ca="1">VLOOKUP(DATE(2021,B1166,A1166),Sheet1!J:AI,2+MATCH(HOUR('format for the model'!C1166),Sheet1!$L$1:$AI$1,0),0)/4</f>
        <v>26.064228806736896</v>
      </c>
    </row>
    <row r="1167" spans="1:4" x14ac:dyDescent="0.3">
      <c r="A1167">
        <v>13</v>
      </c>
      <c r="B1167">
        <v>1</v>
      </c>
      <c r="C1167" s="2">
        <v>0.14583333333333334</v>
      </c>
      <c r="D1167" s="4">
        <f ca="1">VLOOKUP(DATE(2021,B1167,A1167),Sheet1!J:AI,2+MATCH(HOUR('format for the model'!C1167),Sheet1!$L$1:$AI$1,0),0)/4</f>
        <v>26.064228806736896</v>
      </c>
    </row>
    <row r="1168" spans="1:4" x14ac:dyDescent="0.3">
      <c r="A1168">
        <v>13</v>
      </c>
      <c r="B1168">
        <v>1</v>
      </c>
      <c r="C1168" s="2">
        <v>0.15625</v>
      </c>
      <c r="D1168" s="4">
        <f ca="1">VLOOKUP(DATE(2021,B1168,A1168),Sheet1!J:AI,2+MATCH(HOUR('format for the model'!C1168),Sheet1!$L$1:$AI$1,0),0)/4</f>
        <v>26.064228806736896</v>
      </c>
    </row>
    <row r="1169" spans="1:4" x14ac:dyDescent="0.3">
      <c r="A1169">
        <v>13</v>
      </c>
      <c r="B1169">
        <v>1</v>
      </c>
      <c r="C1169" s="2">
        <v>0.125</v>
      </c>
      <c r="D1169" s="4">
        <f ca="1">VLOOKUP(DATE(2021,B1169,A1169),Sheet1!J:AI,2+MATCH(HOUR('format for the model'!C1169),Sheet1!$L$1:$AI$1,0),0)/4</f>
        <v>26.064228806736896</v>
      </c>
    </row>
    <row r="1170" spans="1:4" x14ac:dyDescent="0.3">
      <c r="A1170">
        <v>13</v>
      </c>
      <c r="B1170">
        <v>1</v>
      </c>
      <c r="C1170" s="2">
        <v>0.17708333333333334</v>
      </c>
      <c r="D1170" s="4">
        <f ca="1">VLOOKUP(DATE(2021,B1170,A1170),Sheet1!J:AI,2+MATCH(HOUR('format for the model'!C1170),Sheet1!$L$1:$AI$1,0),0)/4</f>
        <v>32.50445065154485</v>
      </c>
    </row>
    <row r="1171" spans="1:4" x14ac:dyDescent="0.3">
      <c r="A1171">
        <v>13</v>
      </c>
      <c r="B1171">
        <v>1</v>
      </c>
      <c r="C1171" s="2">
        <v>0.1875</v>
      </c>
      <c r="D1171" s="4">
        <f ca="1">VLOOKUP(DATE(2021,B1171,A1171),Sheet1!J:AI,2+MATCH(HOUR('format for the model'!C1171),Sheet1!$L$1:$AI$1,0),0)/4</f>
        <v>32.50445065154485</v>
      </c>
    </row>
    <row r="1172" spans="1:4" x14ac:dyDescent="0.3">
      <c r="A1172">
        <v>13</v>
      </c>
      <c r="B1172">
        <v>1</v>
      </c>
      <c r="C1172" s="2">
        <v>0.19791666666666666</v>
      </c>
      <c r="D1172" s="4">
        <f ca="1">VLOOKUP(DATE(2021,B1172,A1172),Sheet1!J:AI,2+MATCH(HOUR('format for the model'!C1172),Sheet1!$L$1:$AI$1,0),0)/4</f>
        <v>32.50445065154485</v>
      </c>
    </row>
    <row r="1173" spans="1:4" x14ac:dyDescent="0.3">
      <c r="A1173">
        <v>13</v>
      </c>
      <c r="B1173">
        <v>1</v>
      </c>
      <c r="C1173" s="2">
        <v>0.16666666666666666</v>
      </c>
      <c r="D1173" s="4">
        <f ca="1">VLOOKUP(DATE(2021,B1173,A1173),Sheet1!J:AI,2+MATCH(HOUR('format for the model'!C1173),Sheet1!$L$1:$AI$1,0),0)/4</f>
        <v>32.50445065154485</v>
      </c>
    </row>
    <row r="1174" spans="1:4" x14ac:dyDescent="0.3">
      <c r="A1174">
        <v>13</v>
      </c>
      <c r="B1174">
        <v>1</v>
      </c>
      <c r="C1174" s="2">
        <v>0.21875</v>
      </c>
      <c r="D1174" s="4">
        <f ca="1">VLOOKUP(DATE(2021,B1174,A1174),Sheet1!J:AI,2+MATCH(HOUR('format for the model'!C1174),Sheet1!$L$1:$AI$1,0),0)/4</f>
        <v>35.671894806359241</v>
      </c>
    </row>
    <row r="1175" spans="1:4" x14ac:dyDescent="0.3">
      <c r="A1175">
        <v>13</v>
      </c>
      <c r="B1175">
        <v>1</v>
      </c>
      <c r="C1175" s="2">
        <v>0.22916666666666666</v>
      </c>
      <c r="D1175" s="4">
        <f ca="1">VLOOKUP(DATE(2021,B1175,A1175),Sheet1!J:AI,2+MATCH(HOUR('format for the model'!C1175),Sheet1!$L$1:$AI$1,0),0)/4</f>
        <v>35.671894806359241</v>
      </c>
    </row>
    <row r="1176" spans="1:4" x14ac:dyDescent="0.3">
      <c r="A1176">
        <v>13</v>
      </c>
      <c r="B1176">
        <v>1</v>
      </c>
      <c r="C1176" s="2">
        <v>0.23958333333333334</v>
      </c>
      <c r="D1176" s="4">
        <f ca="1">VLOOKUP(DATE(2021,B1176,A1176),Sheet1!J:AI,2+MATCH(HOUR('format for the model'!C1176),Sheet1!$L$1:$AI$1,0),0)/4</f>
        <v>35.671894806359241</v>
      </c>
    </row>
    <row r="1177" spans="1:4" x14ac:dyDescent="0.3">
      <c r="A1177">
        <v>13</v>
      </c>
      <c r="B1177">
        <v>1</v>
      </c>
      <c r="C1177" s="2">
        <v>0.20833333333333334</v>
      </c>
      <c r="D1177" s="4">
        <f ca="1">VLOOKUP(DATE(2021,B1177,A1177),Sheet1!J:AI,2+MATCH(HOUR('format for the model'!C1177),Sheet1!$L$1:$AI$1,0),0)/4</f>
        <v>35.671894806359241</v>
      </c>
    </row>
    <row r="1178" spans="1:4" x14ac:dyDescent="0.3">
      <c r="A1178">
        <v>13</v>
      </c>
      <c r="B1178">
        <v>1</v>
      </c>
      <c r="C1178" s="2">
        <v>0.26041666666666669</v>
      </c>
      <c r="D1178" s="4">
        <f ca="1">VLOOKUP(DATE(2021,B1178,A1178),Sheet1!J:AI,2+MATCH(HOUR('format for the model'!C1178),Sheet1!$L$1:$AI$1,0),0)/4</f>
        <v>28.945305838065458</v>
      </c>
    </row>
    <row r="1179" spans="1:4" x14ac:dyDescent="0.3">
      <c r="A1179">
        <v>13</v>
      </c>
      <c r="B1179">
        <v>1</v>
      </c>
      <c r="C1179" s="2">
        <v>0.27083333333333331</v>
      </c>
      <c r="D1179" s="4">
        <f ca="1">VLOOKUP(DATE(2021,B1179,A1179),Sheet1!J:AI,2+MATCH(HOUR('format for the model'!C1179),Sheet1!$L$1:$AI$1,0),0)/4</f>
        <v>28.945305838065458</v>
      </c>
    </row>
    <row r="1180" spans="1:4" x14ac:dyDescent="0.3">
      <c r="A1180">
        <v>13</v>
      </c>
      <c r="B1180">
        <v>1</v>
      </c>
      <c r="C1180" s="2">
        <v>0.28125</v>
      </c>
      <c r="D1180" s="4">
        <f ca="1">VLOOKUP(DATE(2021,B1180,A1180),Sheet1!J:AI,2+MATCH(HOUR('format for the model'!C1180),Sheet1!$L$1:$AI$1,0),0)/4</f>
        <v>28.945305838065458</v>
      </c>
    </row>
    <row r="1181" spans="1:4" x14ac:dyDescent="0.3">
      <c r="A1181">
        <v>13</v>
      </c>
      <c r="B1181">
        <v>1</v>
      </c>
      <c r="C1181" s="2">
        <v>0.25</v>
      </c>
      <c r="D1181" s="4">
        <f ca="1">VLOOKUP(DATE(2021,B1181,A1181),Sheet1!J:AI,2+MATCH(HOUR('format for the model'!C1181),Sheet1!$L$1:$AI$1,0),0)/4</f>
        <v>28.945305838065458</v>
      </c>
    </row>
    <row r="1182" spans="1:4" x14ac:dyDescent="0.3">
      <c r="A1182">
        <v>13</v>
      </c>
      <c r="B1182">
        <v>1</v>
      </c>
      <c r="C1182" s="2">
        <v>0.30208333333333331</v>
      </c>
      <c r="D1182" s="4">
        <f ca="1">VLOOKUP(DATE(2021,B1182,A1182),Sheet1!J:AI,2+MATCH(HOUR('format for the model'!C1182),Sheet1!$L$1:$AI$1,0),0)/4</f>
        <v>28.618515252538447</v>
      </c>
    </row>
    <row r="1183" spans="1:4" x14ac:dyDescent="0.3">
      <c r="A1183">
        <v>13</v>
      </c>
      <c r="B1183">
        <v>1</v>
      </c>
      <c r="C1183" s="2">
        <v>0.3125</v>
      </c>
      <c r="D1183" s="4">
        <f ca="1">VLOOKUP(DATE(2021,B1183,A1183),Sheet1!J:AI,2+MATCH(HOUR('format for the model'!C1183),Sheet1!$L$1:$AI$1,0),0)/4</f>
        <v>28.618515252538447</v>
      </c>
    </row>
    <row r="1184" spans="1:4" x14ac:dyDescent="0.3">
      <c r="A1184">
        <v>13</v>
      </c>
      <c r="B1184">
        <v>1</v>
      </c>
      <c r="C1184" s="2">
        <v>0.32291666666666669</v>
      </c>
      <c r="D1184" s="4">
        <f ca="1">VLOOKUP(DATE(2021,B1184,A1184),Sheet1!J:AI,2+MATCH(HOUR('format for the model'!C1184),Sheet1!$L$1:$AI$1,0),0)/4</f>
        <v>28.618515252538447</v>
      </c>
    </row>
    <row r="1185" spans="1:4" x14ac:dyDescent="0.3">
      <c r="A1185">
        <v>13</v>
      </c>
      <c r="B1185">
        <v>1</v>
      </c>
      <c r="C1185" s="2">
        <v>0.29166666666666669</v>
      </c>
      <c r="D1185" s="4">
        <f ca="1">VLOOKUP(DATE(2021,B1185,A1185),Sheet1!J:AI,2+MATCH(HOUR('format for the model'!C1185),Sheet1!$L$1:$AI$1,0),0)/4</f>
        <v>28.618515252538447</v>
      </c>
    </row>
    <row r="1186" spans="1:4" x14ac:dyDescent="0.3">
      <c r="A1186">
        <v>13</v>
      </c>
      <c r="B1186">
        <v>1</v>
      </c>
      <c r="C1186" s="2">
        <v>0.34375</v>
      </c>
      <c r="D1186" s="4">
        <f ca="1">VLOOKUP(DATE(2021,B1186,A1186),Sheet1!J:AI,2+MATCH(HOUR('format for the model'!C1186),Sheet1!$L$1:$AI$1,0),0)/4</f>
        <v>68.492869918947662</v>
      </c>
    </row>
    <row r="1187" spans="1:4" x14ac:dyDescent="0.3">
      <c r="A1187">
        <v>13</v>
      </c>
      <c r="B1187">
        <v>1</v>
      </c>
      <c r="C1187" s="2">
        <v>0.35416666666666669</v>
      </c>
      <c r="D1187" s="4">
        <f ca="1">VLOOKUP(DATE(2021,B1187,A1187),Sheet1!J:AI,2+MATCH(HOUR('format for the model'!C1187),Sheet1!$L$1:$AI$1,0),0)/4</f>
        <v>68.492869918947662</v>
      </c>
    </row>
    <row r="1188" spans="1:4" x14ac:dyDescent="0.3">
      <c r="A1188">
        <v>13</v>
      </c>
      <c r="B1188">
        <v>1</v>
      </c>
      <c r="C1188" s="2">
        <v>0.36458333333333331</v>
      </c>
      <c r="D1188" s="4">
        <f ca="1">VLOOKUP(DATE(2021,B1188,A1188),Sheet1!J:AI,2+MATCH(HOUR('format for the model'!C1188),Sheet1!$L$1:$AI$1,0),0)/4</f>
        <v>68.492869918947662</v>
      </c>
    </row>
    <row r="1189" spans="1:4" x14ac:dyDescent="0.3">
      <c r="A1189">
        <v>13</v>
      </c>
      <c r="B1189">
        <v>1</v>
      </c>
      <c r="C1189" s="2">
        <v>0.33333333333333331</v>
      </c>
      <c r="D1189" s="4">
        <f ca="1">VLOOKUP(DATE(2021,B1189,A1189),Sheet1!J:AI,2+MATCH(HOUR('format for the model'!C1189),Sheet1!$L$1:$AI$1,0),0)/4</f>
        <v>68.492869918947662</v>
      </c>
    </row>
    <row r="1190" spans="1:4" x14ac:dyDescent="0.3">
      <c r="A1190">
        <v>13</v>
      </c>
      <c r="B1190">
        <v>1</v>
      </c>
      <c r="C1190" s="2">
        <v>0.38541666666666669</v>
      </c>
      <c r="D1190" s="4">
        <f ca="1">VLOOKUP(DATE(2021,B1190,A1190),Sheet1!J:AI,2+MATCH(HOUR('format for the model'!C1190),Sheet1!$L$1:$AI$1,0),0)/4</f>
        <v>118.98584553640679</v>
      </c>
    </row>
    <row r="1191" spans="1:4" x14ac:dyDescent="0.3">
      <c r="A1191">
        <v>13</v>
      </c>
      <c r="B1191">
        <v>1</v>
      </c>
      <c r="C1191" s="2">
        <v>0.39583333333333331</v>
      </c>
      <c r="D1191" s="4">
        <f ca="1">VLOOKUP(DATE(2021,B1191,A1191),Sheet1!J:AI,2+MATCH(HOUR('format for the model'!C1191),Sheet1!$L$1:$AI$1,0),0)/4</f>
        <v>118.98584553640679</v>
      </c>
    </row>
    <row r="1192" spans="1:4" x14ac:dyDescent="0.3">
      <c r="A1192">
        <v>13</v>
      </c>
      <c r="B1192">
        <v>1</v>
      </c>
      <c r="C1192" s="2">
        <v>0.40625</v>
      </c>
      <c r="D1192" s="4">
        <f ca="1">VLOOKUP(DATE(2021,B1192,A1192),Sheet1!J:AI,2+MATCH(HOUR('format for the model'!C1192),Sheet1!$L$1:$AI$1,0),0)/4</f>
        <v>118.98584553640679</v>
      </c>
    </row>
    <row r="1193" spans="1:4" x14ac:dyDescent="0.3">
      <c r="A1193">
        <v>13</v>
      </c>
      <c r="B1193">
        <v>1</v>
      </c>
      <c r="C1193" s="2">
        <v>0.375</v>
      </c>
      <c r="D1193" s="4">
        <f ca="1">VLOOKUP(DATE(2021,B1193,A1193),Sheet1!J:AI,2+MATCH(HOUR('format for the model'!C1193),Sheet1!$L$1:$AI$1,0),0)/4</f>
        <v>118.98584553640679</v>
      </c>
    </row>
    <row r="1194" spans="1:4" x14ac:dyDescent="0.3">
      <c r="A1194">
        <v>13</v>
      </c>
      <c r="B1194">
        <v>1</v>
      </c>
      <c r="C1194" s="2">
        <v>0.42708333333333331</v>
      </c>
      <c r="D1194" s="4">
        <f ca="1">VLOOKUP(DATE(2021,B1194,A1194),Sheet1!J:AI,2+MATCH(HOUR('format for the model'!C1194),Sheet1!$L$1:$AI$1,0),0)/4</f>
        <v>248.70794289635342</v>
      </c>
    </row>
    <row r="1195" spans="1:4" x14ac:dyDescent="0.3">
      <c r="A1195">
        <v>13</v>
      </c>
      <c r="B1195">
        <v>1</v>
      </c>
      <c r="C1195" s="2">
        <v>0.4375</v>
      </c>
      <c r="D1195" s="4">
        <f ca="1">VLOOKUP(DATE(2021,B1195,A1195),Sheet1!J:AI,2+MATCH(HOUR('format for the model'!C1195),Sheet1!$L$1:$AI$1,0),0)/4</f>
        <v>248.70794289635342</v>
      </c>
    </row>
    <row r="1196" spans="1:4" x14ac:dyDescent="0.3">
      <c r="A1196">
        <v>13</v>
      </c>
      <c r="B1196">
        <v>1</v>
      </c>
      <c r="C1196" s="2">
        <v>0.44791666666666669</v>
      </c>
      <c r="D1196" s="4">
        <f ca="1">VLOOKUP(DATE(2021,B1196,A1196),Sheet1!J:AI,2+MATCH(HOUR('format for the model'!C1196),Sheet1!$L$1:$AI$1,0),0)/4</f>
        <v>248.70794289635342</v>
      </c>
    </row>
    <row r="1197" spans="1:4" x14ac:dyDescent="0.3">
      <c r="A1197">
        <v>13</v>
      </c>
      <c r="B1197">
        <v>1</v>
      </c>
      <c r="C1197" s="2">
        <v>0.41666666666666669</v>
      </c>
      <c r="D1197" s="4">
        <f ca="1">VLOOKUP(DATE(2021,B1197,A1197),Sheet1!J:AI,2+MATCH(HOUR('format for the model'!C1197),Sheet1!$L$1:$AI$1,0),0)/4</f>
        <v>248.70794289635342</v>
      </c>
    </row>
    <row r="1198" spans="1:4" x14ac:dyDescent="0.3">
      <c r="A1198">
        <v>13</v>
      </c>
      <c r="B1198">
        <v>1</v>
      </c>
      <c r="C1198" s="2">
        <v>0.46875</v>
      </c>
      <c r="D1198" s="4">
        <f ca="1">VLOOKUP(DATE(2021,B1198,A1198),Sheet1!J:AI,2+MATCH(HOUR('format for the model'!C1198),Sheet1!$L$1:$AI$1,0),0)/4</f>
        <v>200.02666217450289</v>
      </c>
    </row>
    <row r="1199" spans="1:4" x14ac:dyDescent="0.3">
      <c r="A1199">
        <v>13</v>
      </c>
      <c r="B1199">
        <v>1</v>
      </c>
      <c r="C1199" s="2">
        <v>0.47916666666666669</v>
      </c>
      <c r="D1199" s="4">
        <f ca="1">VLOOKUP(DATE(2021,B1199,A1199),Sheet1!J:AI,2+MATCH(HOUR('format for the model'!C1199),Sheet1!$L$1:$AI$1,0),0)/4</f>
        <v>200.02666217450289</v>
      </c>
    </row>
    <row r="1200" spans="1:4" x14ac:dyDescent="0.3">
      <c r="A1200">
        <v>13</v>
      </c>
      <c r="B1200">
        <v>1</v>
      </c>
      <c r="C1200" s="2">
        <v>0.48958333333333331</v>
      </c>
      <c r="D1200" s="4">
        <f ca="1">VLOOKUP(DATE(2021,B1200,A1200),Sheet1!J:AI,2+MATCH(HOUR('format for the model'!C1200),Sheet1!$L$1:$AI$1,0),0)/4</f>
        <v>200.02666217450289</v>
      </c>
    </row>
    <row r="1201" spans="1:4" x14ac:dyDescent="0.3">
      <c r="A1201">
        <v>13</v>
      </c>
      <c r="B1201">
        <v>1</v>
      </c>
      <c r="C1201" s="2">
        <v>0.45833333333333331</v>
      </c>
      <c r="D1201" s="4">
        <f ca="1">VLOOKUP(DATE(2021,B1201,A1201),Sheet1!J:AI,2+MATCH(HOUR('format for the model'!C1201),Sheet1!$L$1:$AI$1,0),0)/4</f>
        <v>200.02666217450289</v>
      </c>
    </row>
    <row r="1202" spans="1:4" x14ac:dyDescent="0.3">
      <c r="A1202">
        <v>13</v>
      </c>
      <c r="B1202">
        <v>1</v>
      </c>
      <c r="C1202" s="2">
        <v>0.51041666666666663</v>
      </c>
      <c r="D1202" s="4">
        <f ca="1">VLOOKUP(DATE(2021,B1202,A1202),Sheet1!J:AI,2+MATCH(HOUR('format for the model'!C1202),Sheet1!$L$1:$AI$1,0),0)/4</f>
        <v>194.82587003328211</v>
      </c>
    </row>
    <row r="1203" spans="1:4" x14ac:dyDescent="0.3">
      <c r="A1203">
        <v>13</v>
      </c>
      <c r="B1203">
        <v>1</v>
      </c>
      <c r="C1203" s="2">
        <v>0.52083333333333337</v>
      </c>
      <c r="D1203" s="4">
        <f ca="1">VLOOKUP(DATE(2021,B1203,A1203),Sheet1!J:AI,2+MATCH(HOUR('format for the model'!C1203),Sheet1!$L$1:$AI$1,0),0)/4</f>
        <v>194.82587003328211</v>
      </c>
    </row>
    <row r="1204" spans="1:4" x14ac:dyDescent="0.3">
      <c r="A1204">
        <v>13</v>
      </c>
      <c r="B1204">
        <v>1</v>
      </c>
      <c r="C1204" s="2">
        <v>0.53125</v>
      </c>
      <c r="D1204" s="4">
        <f ca="1">VLOOKUP(DATE(2021,B1204,A1204),Sheet1!J:AI,2+MATCH(HOUR('format for the model'!C1204),Sheet1!$L$1:$AI$1,0),0)/4</f>
        <v>194.82587003328211</v>
      </c>
    </row>
    <row r="1205" spans="1:4" x14ac:dyDescent="0.3">
      <c r="A1205">
        <v>13</v>
      </c>
      <c r="B1205">
        <v>1</v>
      </c>
      <c r="C1205" s="2">
        <v>0.5</v>
      </c>
      <c r="D1205" s="4">
        <f ca="1">VLOOKUP(DATE(2021,B1205,A1205),Sheet1!J:AI,2+MATCH(HOUR('format for the model'!C1205),Sheet1!$L$1:$AI$1,0),0)/4</f>
        <v>194.82587003328211</v>
      </c>
    </row>
    <row r="1206" spans="1:4" x14ac:dyDescent="0.3">
      <c r="A1206">
        <v>13</v>
      </c>
      <c r="B1206">
        <v>1</v>
      </c>
      <c r="C1206" s="2">
        <v>0.55208333333333337</v>
      </c>
      <c r="D1206" s="4">
        <f ca="1">VLOOKUP(DATE(2021,B1206,A1206),Sheet1!J:AI,2+MATCH(HOUR('format for the model'!C1206),Sheet1!$L$1:$AI$1,0),0)/4</f>
        <v>349.6278607126518</v>
      </c>
    </row>
    <row r="1207" spans="1:4" x14ac:dyDescent="0.3">
      <c r="A1207">
        <v>13</v>
      </c>
      <c r="B1207">
        <v>1</v>
      </c>
      <c r="C1207" s="2">
        <v>0.5625</v>
      </c>
      <c r="D1207" s="4">
        <f ca="1">VLOOKUP(DATE(2021,B1207,A1207),Sheet1!J:AI,2+MATCH(HOUR('format for the model'!C1207),Sheet1!$L$1:$AI$1,0),0)/4</f>
        <v>349.6278607126518</v>
      </c>
    </row>
    <row r="1208" spans="1:4" x14ac:dyDescent="0.3">
      <c r="A1208">
        <v>13</v>
      </c>
      <c r="B1208">
        <v>1</v>
      </c>
      <c r="C1208" s="2">
        <v>0.57291666666666663</v>
      </c>
      <c r="D1208" s="4">
        <f ca="1">VLOOKUP(DATE(2021,B1208,A1208),Sheet1!J:AI,2+MATCH(HOUR('format for the model'!C1208),Sheet1!$L$1:$AI$1,0),0)/4</f>
        <v>349.6278607126518</v>
      </c>
    </row>
    <row r="1209" spans="1:4" x14ac:dyDescent="0.3">
      <c r="A1209">
        <v>13</v>
      </c>
      <c r="B1209">
        <v>1</v>
      </c>
      <c r="C1209" s="2">
        <v>0.54166666666666663</v>
      </c>
      <c r="D1209" s="4">
        <f ca="1">VLOOKUP(DATE(2021,B1209,A1209),Sheet1!J:AI,2+MATCH(HOUR('format for the model'!C1209),Sheet1!$L$1:$AI$1,0),0)/4</f>
        <v>349.6278607126518</v>
      </c>
    </row>
    <row r="1210" spans="1:4" x14ac:dyDescent="0.3">
      <c r="A1210">
        <v>13</v>
      </c>
      <c r="B1210">
        <v>1</v>
      </c>
      <c r="C1210" s="2">
        <v>0.59375</v>
      </c>
      <c r="D1210" s="4">
        <f ca="1">VLOOKUP(DATE(2021,B1210,A1210),Sheet1!J:AI,2+MATCH(HOUR('format for the model'!C1210),Sheet1!$L$1:$AI$1,0),0)/4</f>
        <v>276</v>
      </c>
    </row>
    <row r="1211" spans="1:4" x14ac:dyDescent="0.3">
      <c r="A1211">
        <v>13</v>
      </c>
      <c r="B1211">
        <v>1</v>
      </c>
      <c r="C1211" s="2">
        <v>0.60416666666666663</v>
      </c>
      <c r="D1211" s="4">
        <f ca="1">VLOOKUP(DATE(2021,B1211,A1211),Sheet1!J:AI,2+MATCH(HOUR('format for the model'!C1211),Sheet1!$L$1:$AI$1,0),0)/4</f>
        <v>276</v>
      </c>
    </row>
    <row r="1212" spans="1:4" x14ac:dyDescent="0.3">
      <c r="A1212">
        <v>13</v>
      </c>
      <c r="B1212">
        <v>1</v>
      </c>
      <c r="C1212" s="2">
        <v>0.61458333333333337</v>
      </c>
      <c r="D1212" s="4">
        <f ca="1">VLOOKUP(DATE(2021,B1212,A1212),Sheet1!J:AI,2+MATCH(HOUR('format for the model'!C1212),Sheet1!$L$1:$AI$1,0),0)/4</f>
        <v>276</v>
      </c>
    </row>
    <row r="1213" spans="1:4" x14ac:dyDescent="0.3">
      <c r="A1213">
        <v>13</v>
      </c>
      <c r="B1213">
        <v>1</v>
      </c>
      <c r="C1213" s="2">
        <v>0.58333333333333337</v>
      </c>
      <c r="D1213" s="4">
        <f ca="1">VLOOKUP(DATE(2021,B1213,A1213),Sheet1!J:AI,2+MATCH(HOUR('format for the model'!C1213),Sheet1!$L$1:$AI$1,0),0)/4</f>
        <v>276</v>
      </c>
    </row>
    <row r="1214" spans="1:4" x14ac:dyDescent="0.3">
      <c r="A1214">
        <v>13</v>
      </c>
      <c r="B1214">
        <v>1</v>
      </c>
      <c r="C1214" s="2">
        <v>0.63541666666666663</v>
      </c>
      <c r="D1214" s="4">
        <f ca="1">VLOOKUP(DATE(2021,B1214,A1214),Sheet1!J:AI,2+MATCH(HOUR('format for the model'!C1214),Sheet1!$L$1:$AI$1,0),0)/4</f>
        <v>339.45729330314919</v>
      </c>
    </row>
    <row r="1215" spans="1:4" x14ac:dyDescent="0.3">
      <c r="A1215">
        <v>13</v>
      </c>
      <c r="B1215">
        <v>1</v>
      </c>
      <c r="C1215" s="2">
        <v>0.64583333333333337</v>
      </c>
      <c r="D1215" s="4">
        <f ca="1">VLOOKUP(DATE(2021,B1215,A1215),Sheet1!J:AI,2+MATCH(HOUR('format for the model'!C1215),Sheet1!$L$1:$AI$1,0),0)/4</f>
        <v>339.45729330314919</v>
      </c>
    </row>
    <row r="1216" spans="1:4" x14ac:dyDescent="0.3">
      <c r="A1216">
        <v>13</v>
      </c>
      <c r="B1216">
        <v>1</v>
      </c>
      <c r="C1216" s="2">
        <v>0.65625</v>
      </c>
      <c r="D1216" s="4">
        <f ca="1">VLOOKUP(DATE(2021,B1216,A1216),Sheet1!J:AI,2+MATCH(HOUR('format for the model'!C1216),Sheet1!$L$1:$AI$1,0),0)/4</f>
        <v>339.45729330314919</v>
      </c>
    </row>
    <row r="1217" spans="1:4" x14ac:dyDescent="0.3">
      <c r="A1217">
        <v>13</v>
      </c>
      <c r="B1217">
        <v>1</v>
      </c>
      <c r="C1217" s="2">
        <v>0.625</v>
      </c>
      <c r="D1217" s="4">
        <f ca="1">VLOOKUP(DATE(2021,B1217,A1217),Sheet1!J:AI,2+MATCH(HOUR('format for the model'!C1217),Sheet1!$L$1:$AI$1,0),0)/4</f>
        <v>339.45729330314919</v>
      </c>
    </row>
    <row r="1218" spans="1:4" x14ac:dyDescent="0.3">
      <c r="A1218">
        <v>13</v>
      </c>
      <c r="B1218">
        <v>1</v>
      </c>
      <c r="C1218" s="2">
        <v>0.67708333333333337</v>
      </c>
      <c r="D1218" s="4">
        <f ca="1">VLOOKUP(DATE(2021,B1218,A1218),Sheet1!J:AI,2+MATCH(HOUR('format for the model'!C1218),Sheet1!$L$1:$AI$1,0),0)/4</f>
        <v>191.45055404028628</v>
      </c>
    </row>
    <row r="1219" spans="1:4" x14ac:dyDescent="0.3">
      <c r="A1219">
        <v>13</v>
      </c>
      <c r="B1219">
        <v>1</v>
      </c>
      <c r="C1219" s="2">
        <v>0.6875</v>
      </c>
      <c r="D1219" s="4">
        <f ca="1">VLOOKUP(DATE(2021,B1219,A1219),Sheet1!J:AI,2+MATCH(HOUR('format for the model'!C1219),Sheet1!$L$1:$AI$1,0),0)/4</f>
        <v>191.45055404028628</v>
      </c>
    </row>
    <row r="1220" spans="1:4" x14ac:dyDescent="0.3">
      <c r="A1220">
        <v>13</v>
      </c>
      <c r="B1220">
        <v>1</v>
      </c>
      <c r="C1220" s="2">
        <v>0.69791666666666663</v>
      </c>
      <c r="D1220" s="4">
        <f ca="1">VLOOKUP(DATE(2021,B1220,A1220),Sheet1!J:AI,2+MATCH(HOUR('format for the model'!C1220),Sheet1!$L$1:$AI$1,0),0)/4</f>
        <v>191.45055404028628</v>
      </c>
    </row>
    <row r="1221" spans="1:4" x14ac:dyDescent="0.3">
      <c r="A1221">
        <v>13</v>
      </c>
      <c r="B1221">
        <v>1</v>
      </c>
      <c r="C1221" s="2">
        <v>0.66666666666666663</v>
      </c>
      <c r="D1221" s="4">
        <f ca="1">VLOOKUP(DATE(2021,B1221,A1221),Sheet1!J:AI,2+MATCH(HOUR('format for the model'!C1221),Sheet1!$L$1:$AI$1,0),0)/4</f>
        <v>191.45055404028628</v>
      </c>
    </row>
    <row r="1222" spans="1:4" x14ac:dyDescent="0.3">
      <c r="A1222">
        <v>13</v>
      </c>
      <c r="B1222">
        <v>1</v>
      </c>
      <c r="C1222" s="2">
        <v>0.71875</v>
      </c>
      <c r="D1222" s="4">
        <f ca="1">VLOOKUP(DATE(2021,B1222,A1222),Sheet1!J:AI,2+MATCH(HOUR('format for the model'!C1222),Sheet1!$L$1:$AI$1,0),0)/4</f>
        <v>383.08779704110299</v>
      </c>
    </row>
    <row r="1223" spans="1:4" x14ac:dyDescent="0.3">
      <c r="A1223">
        <v>13</v>
      </c>
      <c r="B1223">
        <v>1</v>
      </c>
      <c r="C1223" s="2">
        <v>0.72916666666666663</v>
      </c>
      <c r="D1223" s="4">
        <f ca="1">VLOOKUP(DATE(2021,B1223,A1223),Sheet1!J:AI,2+MATCH(HOUR('format for the model'!C1223),Sheet1!$L$1:$AI$1,0),0)/4</f>
        <v>383.08779704110299</v>
      </c>
    </row>
    <row r="1224" spans="1:4" x14ac:dyDescent="0.3">
      <c r="A1224">
        <v>13</v>
      </c>
      <c r="B1224">
        <v>1</v>
      </c>
      <c r="C1224" s="2">
        <v>0.73958333333333337</v>
      </c>
      <c r="D1224" s="4">
        <f ca="1">VLOOKUP(DATE(2021,B1224,A1224),Sheet1!J:AI,2+MATCH(HOUR('format for the model'!C1224),Sheet1!$L$1:$AI$1,0),0)/4</f>
        <v>383.08779704110299</v>
      </c>
    </row>
    <row r="1225" spans="1:4" x14ac:dyDescent="0.3">
      <c r="A1225">
        <v>13</v>
      </c>
      <c r="B1225">
        <v>1</v>
      </c>
      <c r="C1225" s="2">
        <v>0.70833333333333337</v>
      </c>
      <c r="D1225" s="4">
        <f ca="1">VLOOKUP(DATE(2021,B1225,A1225),Sheet1!J:AI,2+MATCH(HOUR('format for the model'!C1225),Sheet1!$L$1:$AI$1,0),0)/4</f>
        <v>383.08779704110299</v>
      </c>
    </row>
    <row r="1226" spans="1:4" x14ac:dyDescent="0.3">
      <c r="A1226">
        <v>13</v>
      </c>
      <c r="B1226">
        <v>1</v>
      </c>
      <c r="C1226" s="2">
        <v>0.76041666666666663</v>
      </c>
      <c r="D1226" s="4">
        <f ca="1">VLOOKUP(DATE(2021,B1226,A1226),Sheet1!J:AI,2+MATCH(HOUR('format for the model'!C1226),Sheet1!$L$1:$AI$1,0),0)/4</f>
        <v>155.01823951092359</v>
      </c>
    </row>
    <row r="1227" spans="1:4" x14ac:dyDescent="0.3">
      <c r="A1227">
        <v>13</v>
      </c>
      <c r="B1227">
        <v>1</v>
      </c>
      <c r="C1227" s="2">
        <v>0.77083333333333337</v>
      </c>
      <c r="D1227" s="4">
        <f ca="1">VLOOKUP(DATE(2021,B1227,A1227),Sheet1!J:AI,2+MATCH(HOUR('format for the model'!C1227),Sheet1!$L$1:$AI$1,0),0)/4</f>
        <v>155.01823951092359</v>
      </c>
    </row>
    <row r="1228" spans="1:4" x14ac:dyDescent="0.3">
      <c r="A1228">
        <v>13</v>
      </c>
      <c r="B1228">
        <v>1</v>
      </c>
      <c r="C1228" s="2">
        <v>0.78125</v>
      </c>
      <c r="D1228" s="4">
        <f ca="1">VLOOKUP(DATE(2021,B1228,A1228),Sheet1!J:AI,2+MATCH(HOUR('format for the model'!C1228),Sheet1!$L$1:$AI$1,0),0)/4</f>
        <v>155.01823951092359</v>
      </c>
    </row>
    <row r="1229" spans="1:4" x14ac:dyDescent="0.3">
      <c r="A1229">
        <v>13</v>
      </c>
      <c r="B1229">
        <v>1</v>
      </c>
      <c r="C1229" s="2">
        <v>0.75</v>
      </c>
      <c r="D1229" s="4">
        <f ca="1">VLOOKUP(DATE(2021,B1229,A1229),Sheet1!J:AI,2+MATCH(HOUR('format for the model'!C1229),Sheet1!$L$1:$AI$1,0),0)/4</f>
        <v>155.01823951092359</v>
      </c>
    </row>
    <row r="1230" spans="1:4" x14ac:dyDescent="0.3">
      <c r="A1230">
        <v>13</v>
      </c>
      <c r="B1230">
        <v>1</v>
      </c>
      <c r="C1230" s="2">
        <v>0.80208333333333337</v>
      </c>
      <c r="D1230" s="4">
        <f ca="1">VLOOKUP(DATE(2021,B1230,A1230),Sheet1!J:AI,2+MATCH(HOUR('format for the model'!C1230),Sheet1!$L$1:$AI$1,0),0)/4</f>
        <v>166.84250285793428</v>
      </c>
    </row>
    <row r="1231" spans="1:4" x14ac:dyDescent="0.3">
      <c r="A1231">
        <v>13</v>
      </c>
      <c r="B1231">
        <v>1</v>
      </c>
      <c r="C1231" s="2">
        <v>0.8125</v>
      </c>
      <c r="D1231" s="4">
        <f ca="1">VLOOKUP(DATE(2021,B1231,A1231),Sheet1!J:AI,2+MATCH(HOUR('format for the model'!C1231),Sheet1!$L$1:$AI$1,0),0)/4</f>
        <v>166.84250285793428</v>
      </c>
    </row>
    <row r="1232" spans="1:4" x14ac:dyDescent="0.3">
      <c r="A1232">
        <v>13</v>
      </c>
      <c r="B1232">
        <v>1</v>
      </c>
      <c r="C1232" s="2">
        <v>0.82291666666666663</v>
      </c>
      <c r="D1232" s="4">
        <f ca="1">VLOOKUP(DATE(2021,B1232,A1232),Sheet1!J:AI,2+MATCH(HOUR('format for the model'!C1232),Sheet1!$L$1:$AI$1,0),0)/4</f>
        <v>166.84250285793428</v>
      </c>
    </row>
    <row r="1233" spans="1:4" x14ac:dyDescent="0.3">
      <c r="A1233">
        <v>13</v>
      </c>
      <c r="B1233">
        <v>1</v>
      </c>
      <c r="C1233" s="2">
        <v>0.79166666666666663</v>
      </c>
      <c r="D1233" s="4">
        <f ca="1">VLOOKUP(DATE(2021,B1233,A1233),Sheet1!J:AI,2+MATCH(HOUR('format for the model'!C1233),Sheet1!$L$1:$AI$1,0),0)/4</f>
        <v>166.84250285793428</v>
      </c>
    </row>
    <row r="1234" spans="1:4" x14ac:dyDescent="0.3">
      <c r="A1234">
        <v>13</v>
      </c>
      <c r="B1234">
        <v>1</v>
      </c>
      <c r="C1234" s="2">
        <v>0.84375</v>
      </c>
      <c r="D1234" s="4">
        <f ca="1">VLOOKUP(DATE(2021,B1234,A1234),Sheet1!J:AI,2+MATCH(HOUR('format for the model'!C1234),Sheet1!$L$1:$AI$1,0),0)/4</f>
        <v>55.2</v>
      </c>
    </row>
    <row r="1235" spans="1:4" x14ac:dyDescent="0.3">
      <c r="A1235">
        <v>13</v>
      </c>
      <c r="B1235">
        <v>1</v>
      </c>
      <c r="C1235" s="2">
        <v>0.85416666666666663</v>
      </c>
      <c r="D1235" s="4">
        <f ca="1">VLOOKUP(DATE(2021,B1235,A1235),Sheet1!J:AI,2+MATCH(HOUR('format for the model'!C1235),Sheet1!$L$1:$AI$1,0),0)/4</f>
        <v>55.2</v>
      </c>
    </row>
    <row r="1236" spans="1:4" x14ac:dyDescent="0.3">
      <c r="A1236">
        <v>13</v>
      </c>
      <c r="B1236">
        <v>1</v>
      </c>
      <c r="C1236" s="2">
        <v>0.86458333333333337</v>
      </c>
      <c r="D1236" s="4">
        <f ca="1">VLOOKUP(DATE(2021,B1236,A1236),Sheet1!J:AI,2+MATCH(HOUR('format for the model'!C1236),Sheet1!$L$1:$AI$1,0),0)/4</f>
        <v>55.2</v>
      </c>
    </row>
    <row r="1237" spans="1:4" x14ac:dyDescent="0.3">
      <c r="A1237">
        <v>13</v>
      </c>
      <c r="B1237">
        <v>1</v>
      </c>
      <c r="C1237" s="2">
        <v>0.83333333333333337</v>
      </c>
      <c r="D1237" s="4">
        <f ca="1">VLOOKUP(DATE(2021,B1237,A1237),Sheet1!J:AI,2+MATCH(HOUR('format for the model'!C1237),Sheet1!$L$1:$AI$1,0),0)/4</f>
        <v>55.2</v>
      </c>
    </row>
    <row r="1238" spans="1:4" x14ac:dyDescent="0.3">
      <c r="A1238">
        <v>13</v>
      </c>
      <c r="B1238">
        <v>1</v>
      </c>
      <c r="C1238" s="2">
        <v>0.88541666666666663</v>
      </c>
      <c r="D1238" s="4">
        <f ca="1">VLOOKUP(DATE(2021,B1238,A1238),Sheet1!J:AI,2+MATCH(HOUR('format for the model'!C1238),Sheet1!$L$1:$AI$1,0),0)/4</f>
        <v>31.487719530420261</v>
      </c>
    </row>
    <row r="1239" spans="1:4" x14ac:dyDescent="0.3">
      <c r="A1239">
        <v>13</v>
      </c>
      <c r="B1239">
        <v>1</v>
      </c>
      <c r="C1239" s="2">
        <v>0.89583333333333337</v>
      </c>
      <c r="D1239" s="4">
        <f ca="1">VLOOKUP(DATE(2021,B1239,A1239),Sheet1!J:AI,2+MATCH(HOUR('format for the model'!C1239),Sheet1!$L$1:$AI$1,0),0)/4</f>
        <v>31.487719530420261</v>
      </c>
    </row>
    <row r="1240" spans="1:4" x14ac:dyDescent="0.3">
      <c r="A1240">
        <v>13</v>
      </c>
      <c r="B1240">
        <v>1</v>
      </c>
      <c r="C1240" s="2">
        <v>0.90625</v>
      </c>
      <c r="D1240" s="4">
        <f ca="1">VLOOKUP(DATE(2021,B1240,A1240),Sheet1!J:AI,2+MATCH(HOUR('format for the model'!C1240),Sheet1!$L$1:$AI$1,0),0)/4</f>
        <v>31.487719530420261</v>
      </c>
    </row>
    <row r="1241" spans="1:4" x14ac:dyDescent="0.3">
      <c r="A1241">
        <v>13</v>
      </c>
      <c r="B1241">
        <v>1</v>
      </c>
      <c r="C1241" s="2">
        <v>0.875</v>
      </c>
      <c r="D1241" s="4">
        <f ca="1">VLOOKUP(DATE(2021,B1241,A1241),Sheet1!J:AI,2+MATCH(HOUR('format for the model'!C1241),Sheet1!$L$1:$AI$1,0),0)/4</f>
        <v>31.487719530420261</v>
      </c>
    </row>
    <row r="1242" spans="1:4" x14ac:dyDescent="0.3">
      <c r="A1242">
        <v>13</v>
      </c>
      <c r="B1242">
        <v>1</v>
      </c>
      <c r="C1242" s="2">
        <v>0.92708333333333337</v>
      </c>
      <c r="D1242" s="4">
        <f ca="1">VLOOKUP(DATE(2021,B1242,A1242),Sheet1!J:AI,2+MATCH(HOUR('format for the model'!C1242),Sheet1!$L$1:$AI$1,0),0)/4</f>
        <v>17.766483032320021</v>
      </c>
    </row>
    <row r="1243" spans="1:4" x14ac:dyDescent="0.3">
      <c r="A1243">
        <v>13</v>
      </c>
      <c r="B1243">
        <v>1</v>
      </c>
      <c r="C1243" s="2">
        <v>0.9375</v>
      </c>
      <c r="D1243" s="4">
        <f ca="1">VLOOKUP(DATE(2021,B1243,A1243),Sheet1!J:AI,2+MATCH(HOUR('format for the model'!C1243),Sheet1!$L$1:$AI$1,0),0)/4</f>
        <v>17.766483032320021</v>
      </c>
    </row>
    <row r="1244" spans="1:4" x14ac:dyDescent="0.3">
      <c r="A1244">
        <v>13</v>
      </c>
      <c r="B1244">
        <v>1</v>
      </c>
      <c r="C1244" s="2">
        <v>0.94791666666666663</v>
      </c>
      <c r="D1244" s="4">
        <f ca="1">VLOOKUP(DATE(2021,B1244,A1244),Sheet1!J:AI,2+MATCH(HOUR('format for the model'!C1244),Sheet1!$L$1:$AI$1,0),0)/4</f>
        <v>17.766483032320021</v>
      </c>
    </row>
    <row r="1245" spans="1:4" x14ac:dyDescent="0.3">
      <c r="A1245">
        <v>13</v>
      </c>
      <c r="B1245">
        <v>1</v>
      </c>
      <c r="C1245" s="2">
        <v>0.91666666666666663</v>
      </c>
      <c r="D1245" s="4">
        <f ca="1">VLOOKUP(DATE(2021,B1245,A1245),Sheet1!J:AI,2+MATCH(HOUR('format for the model'!C1245),Sheet1!$L$1:$AI$1,0),0)/4</f>
        <v>17.766483032320021</v>
      </c>
    </row>
    <row r="1246" spans="1:4" x14ac:dyDescent="0.3">
      <c r="A1246">
        <v>13</v>
      </c>
      <c r="B1246">
        <v>1</v>
      </c>
      <c r="C1246" s="2">
        <v>0.96875</v>
      </c>
      <c r="D1246" s="4">
        <f ca="1">VLOOKUP(DATE(2021,B1246,A1246),Sheet1!J:AI,2+MATCH(HOUR('format for the model'!C1246),Sheet1!$L$1:$AI$1,0),0)/4</f>
        <v>18.399962093949235</v>
      </c>
    </row>
    <row r="1247" spans="1:4" x14ac:dyDescent="0.3">
      <c r="A1247">
        <v>13</v>
      </c>
      <c r="B1247">
        <v>1</v>
      </c>
      <c r="C1247" s="2">
        <v>0.97916666666666663</v>
      </c>
      <c r="D1247" s="4">
        <f ca="1">VLOOKUP(DATE(2021,B1247,A1247),Sheet1!J:AI,2+MATCH(HOUR('format for the model'!C1247),Sheet1!$L$1:$AI$1,0),0)/4</f>
        <v>18.399962093949235</v>
      </c>
    </row>
    <row r="1248" spans="1:4" x14ac:dyDescent="0.3">
      <c r="A1248">
        <v>13</v>
      </c>
      <c r="B1248">
        <v>1</v>
      </c>
      <c r="C1248" s="2">
        <v>0.98958333333333337</v>
      </c>
      <c r="D1248" s="4">
        <f ca="1">VLOOKUP(DATE(2021,B1248,A1248),Sheet1!J:AI,2+MATCH(HOUR('format for the model'!C1248),Sheet1!$L$1:$AI$1,0),0)/4</f>
        <v>18.399962093949235</v>
      </c>
    </row>
    <row r="1249" spans="1:4" x14ac:dyDescent="0.3">
      <c r="A1249">
        <v>13</v>
      </c>
      <c r="B1249">
        <v>1</v>
      </c>
      <c r="C1249" s="2">
        <v>0.95833333333333337</v>
      </c>
      <c r="D1249" s="4">
        <f ca="1">VLOOKUP(DATE(2021,B1249,A1249),Sheet1!J:AI,2+MATCH(HOUR('format for the model'!C1249),Sheet1!$L$1:$AI$1,0),0)/4</f>
        <v>18.399962093949235</v>
      </c>
    </row>
    <row r="1250" spans="1:4" x14ac:dyDescent="0.3">
      <c r="A1250">
        <v>14</v>
      </c>
      <c r="B1250">
        <v>1</v>
      </c>
      <c r="C1250" s="2">
        <v>1.0416666666666666E-2</v>
      </c>
      <c r="D1250" s="4">
        <f ca="1">VLOOKUP(DATE(2021,B1250,A1250),Sheet1!J:AI,2+MATCH(HOUR('format for the model'!C1250),Sheet1!$L$1:$AI$1,0),0)/4</f>
        <v>24.959226948644002</v>
      </c>
    </row>
    <row r="1251" spans="1:4" x14ac:dyDescent="0.3">
      <c r="A1251">
        <v>14</v>
      </c>
      <c r="B1251">
        <v>1</v>
      </c>
      <c r="C1251" s="2">
        <v>2.0833333333333332E-2</v>
      </c>
      <c r="D1251" s="4">
        <f ca="1">VLOOKUP(DATE(2021,B1251,A1251),Sheet1!J:AI,2+MATCH(HOUR('format for the model'!C1251),Sheet1!$L$1:$AI$1,0),0)/4</f>
        <v>24.959226948644002</v>
      </c>
    </row>
    <row r="1252" spans="1:4" x14ac:dyDescent="0.3">
      <c r="A1252">
        <v>14</v>
      </c>
      <c r="B1252">
        <v>1</v>
      </c>
      <c r="C1252" s="2">
        <v>3.125E-2</v>
      </c>
      <c r="D1252" s="4">
        <f ca="1">VLOOKUP(DATE(2021,B1252,A1252),Sheet1!J:AI,2+MATCH(HOUR('format for the model'!C1252),Sheet1!$L$1:$AI$1,0),0)/4</f>
        <v>24.959226948644002</v>
      </c>
    </row>
    <row r="1253" spans="1:4" x14ac:dyDescent="0.3">
      <c r="A1253">
        <v>14</v>
      </c>
      <c r="B1253">
        <v>1</v>
      </c>
      <c r="C1253" s="2">
        <v>0</v>
      </c>
      <c r="D1253" s="4">
        <f ca="1">VLOOKUP(DATE(2021,B1253,A1253),Sheet1!J:AI,2+MATCH(HOUR('format for the model'!C1253),Sheet1!$L$1:$AI$1,0),0)/4</f>
        <v>24.959226948644002</v>
      </c>
    </row>
    <row r="1254" spans="1:4" x14ac:dyDescent="0.3">
      <c r="A1254">
        <v>14</v>
      </c>
      <c r="B1254">
        <v>1</v>
      </c>
      <c r="C1254" s="2">
        <v>5.2083333333333336E-2</v>
      </c>
      <c r="D1254" s="4">
        <f ca="1">VLOOKUP(DATE(2021,B1254,A1254),Sheet1!J:AI,2+MATCH(HOUR('format for the model'!C1254),Sheet1!$L$1:$AI$1,0),0)/4</f>
        <v>34.249325691737475</v>
      </c>
    </row>
    <row r="1255" spans="1:4" x14ac:dyDescent="0.3">
      <c r="A1255">
        <v>14</v>
      </c>
      <c r="B1255">
        <v>1</v>
      </c>
      <c r="C1255" s="2">
        <v>6.25E-2</v>
      </c>
      <c r="D1255" s="4">
        <f ca="1">VLOOKUP(DATE(2021,B1255,A1255),Sheet1!J:AI,2+MATCH(HOUR('format for the model'!C1255),Sheet1!$L$1:$AI$1,0),0)/4</f>
        <v>34.249325691737475</v>
      </c>
    </row>
    <row r="1256" spans="1:4" x14ac:dyDescent="0.3">
      <c r="A1256">
        <v>14</v>
      </c>
      <c r="B1256">
        <v>1</v>
      </c>
      <c r="C1256" s="2">
        <v>7.2916666666666671E-2</v>
      </c>
      <c r="D1256" s="4">
        <f ca="1">VLOOKUP(DATE(2021,B1256,A1256),Sheet1!J:AI,2+MATCH(HOUR('format for the model'!C1256),Sheet1!$L$1:$AI$1,0),0)/4</f>
        <v>34.249325691737475</v>
      </c>
    </row>
    <row r="1257" spans="1:4" x14ac:dyDescent="0.3">
      <c r="A1257">
        <v>14</v>
      </c>
      <c r="B1257">
        <v>1</v>
      </c>
      <c r="C1257" s="2">
        <v>4.1666666666666664E-2</v>
      </c>
      <c r="D1257" s="4">
        <f ca="1">VLOOKUP(DATE(2021,B1257,A1257),Sheet1!J:AI,2+MATCH(HOUR('format for the model'!C1257),Sheet1!$L$1:$AI$1,0),0)/4</f>
        <v>34.249325691737475</v>
      </c>
    </row>
    <row r="1258" spans="1:4" x14ac:dyDescent="0.3">
      <c r="A1258">
        <v>14</v>
      </c>
      <c r="B1258">
        <v>1</v>
      </c>
      <c r="C1258" s="2">
        <v>9.375E-2</v>
      </c>
      <c r="D1258" s="4">
        <f ca="1">VLOOKUP(DATE(2021,B1258,A1258),Sheet1!J:AI,2+MATCH(HOUR('format for the model'!C1258),Sheet1!$L$1:$AI$1,0),0)/4</f>
        <v>32.994480147083046</v>
      </c>
    </row>
    <row r="1259" spans="1:4" x14ac:dyDescent="0.3">
      <c r="A1259">
        <v>14</v>
      </c>
      <c r="B1259">
        <v>1</v>
      </c>
      <c r="C1259" s="2">
        <v>0.10416666666666667</v>
      </c>
      <c r="D1259" s="4">
        <f ca="1">VLOOKUP(DATE(2021,B1259,A1259),Sheet1!J:AI,2+MATCH(HOUR('format for the model'!C1259),Sheet1!$L$1:$AI$1,0),0)/4</f>
        <v>32.994480147083046</v>
      </c>
    </row>
    <row r="1260" spans="1:4" x14ac:dyDescent="0.3">
      <c r="A1260">
        <v>14</v>
      </c>
      <c r="B1260">
        <v>1</v>
      </c>
      <c r="C1260" s="2">
        <v>0.11458333333333333</v>
      </c>
      <c r="D1260" s="4">
        <f ca="1">VLOOKUP(DATE(2021,B1260,A1260),Sheet1!J:AI,2+MATCH(HOUR('format for the model'!C1260),Sheet1!$L$1:$AI$1,0),0)/4</f>
        <v>32.994480147083046</v>
      </c>
    </row>
    <row r="1261" spans="1:4" x14ac:dyDescent="0.3">
      <c r="A1261">
        <v>14</v>
      </c>
      <c r="B1261">
        <v>1</v>
      </c>
      <c r="C1261" s="2">
        <v>8.3333333333333329E-2</v>
      </c>
      <c r="D1261" s="4">
        <f ca="1">VLOOKUP(DATE(2021,B1261,A1261),Sheet1!J:AI,2+MATCH(HOUR('format for the model'!C1261),Sheet1!$L$1:$AI$1,0),0)/4</f>
        <v>32.994480147083046</v>
      </c>
    </row>
    <row r="1262" spans="1:4" x14ac:dyDescent="0.3">
      <c r="A1262">
        <v>14</v>
      </c>
      <c r="B1262">
        <v>1</v>
      </c>
      <c r="C1262" s="2">
        <v>0.13541666666666666</v>
      </c>
      <c r="D1262" s="4">
        <f ca="1">VLOOKUP(DATE(2021,B1262,A1262),Sheet1!J:AI,2+MATCH(HOUR('format for the model'!C1262),Sheet1!$L$1:$AI$1,0),0)/4</f>
        <v>37.641795380171096</v>
      </c>
    </row>
    <row r="1263" spans="1:4" x14ac:dyDescent="0.3">
      <c r="A1263">
        <v>14</v>
      </c>
      <c r="B1263">
        <v>1</v>
      </c>
      <c r="C1263" s="2">
        <v>0.14583333333333334</v>
      </c>
      <c r="D1263" s="4">
        <f ca="1">VLOOKUP(DATE(2021,B1263,A1263),Sheet1!J:AI,2+MATCH(HOUR('format for the model'!C1263),Sheet1!$L$1:$AI$1,0),0)/4</f>
        <v>37.641795380171096</v>
      </c>
    </row>
    <row r="1264" spans="1:4" x14ac:dyDescent="0.3">
      <c r="A1264">
        <v>14</v>
      </c>
      <c r="B1264">
        <v>1</v>
      </c>
      <c r="C1264" s="2">
        <v>0.15625</v>
      </c>
      <c r="D1264" s="4">
        <f ca="1">VLOOKUP(DATE(2021,B1264,A1264),Sheet1!J:AI,2+MATCH(HOUR('format for the model'!C1264),Sheet1!$L$1:$AI$1,0),0)/4</f>
        <v>37.641795380171096</v>
      </c>
    </row>
    <row r="1265" spans="1:4" x14ac:dyDescent="0.3">
      <c r="A1265">
        <v>14</v>
      </c>
      <c r="B1265">
        <v>1</v>
      </c>
      <c r="C1265" s="2">
        <v>0.125</v>
      </c>
      <c r="D1265" s="4">
        <f ca="1">VLOOKUP(DATE(2021,B1265,A1265),Sheet1!J:AI,2+MATCH(HOUR('format for the model'!C1265),Sheet1!$L$1:$AI$1,0),0)/4</f>
        <v>37.641795380171096</v>
      </c>
    </row>
    <row r="1266" spans="1:4" x14ac:dyDescent="0.3">
      <c r="A1266">
        <v>14</v>
      </c>
      <c r="B1266">
        <v>1</v>
      </c>
      <c r="C1266" s="2">
        <v>0.17708333333333334</v>
      </c>
      <c r="D1266" s="4">
        <f ca="1">VLOOKUP(DATE(2021,B1266,A1266),Sheet1!J:AI,2+MATCH(HOUR('format for the model'!C1266),Sheet1!$L$1:$AI$1,0),0)/4</f>
        <v>25.002387438950365</v>
      </c>
    </row>
    <row r="1267" spans="1:4" x14ac:dyDescent="0.3">
      <c r="A1267">
        <v>14</v>
      </c>
      <c r="B1267">
        <v>1</v>
      </c>
      <c r="C1267" s="2">
        <v>0.1875</v>
      </c>
      <c r="D1267" s="4">
        <f ca="1">VLOOKUP(DATE(2021,B1267,A1267),Sheet1!J:AI,2+MATCH(HOUR('format for the model'!C1267),Sheet1!$L$1:$AI$1,0),0)/4</f>
        <v>25.002387438950365</v>
      </c>
    </row>
    <row r="1268" spans="1:4" x14ac:dyDescent="0.3">
      <c r="A1268">
        <v>14</v>
      </c>
      <c r="B1268">
        <v>1</v>
      </c>
      <c r="C1268" s="2">
        <v>0.19791666666666666</v>
      </c>
      <c r="D1268" s="4">
        <f ca="1">VLOOKUP(DATE(2021,B1268,A1268),Sheet1!J:AI,2+MATCH(HOUR('format for the model'!C1268),Sheet1!$L$1:$AI$1,0),0)/4</f>
        <v>25.002387438950365</v>
      </c>
    </row>
    <row r="1269" spans="1:4" x14ac:dyDescent="0.3">
      <c r="A1269">
        <v>14</v>
      </c>
      <c r="B1269">
        <v>1</v>
      </c>
      <c r="C1269" s="2">
        <v>0.16666666666666666</v>
      </c>
      <c r="D1269" s="4">
        <f ca="1">VLOOKUP(DATE(2021,B1269,A1269),Sheet1!J:AI,2+MATCH(HOUR('format for the model'!C1269),Sheet1!$L$1:$AI$1,0),0)/4</f>
        <v>25.002387438950365</v>
      </c>
    </row>
    <row r="1270" spans="1:4" x14ac:dyDescent="0.3">
      <c r="A1270">
        <v>14</v>
      </c>
      <c r="B1270">
        <v>1</v>
      </c>
      <c r="C1270" s="2">
        <v>0.21875</v>
      </c>
      <c r="D1270" s="4">
        <f ca="1">VLOOKUP(DATE(2021,B1270,A1270),Sheet1!J:AI,2+MATCH(HOUR('format for the model'!C1270),Sheet1!$L$1:$AI$1,0),0)/4</f>
        <v>34.153836752585867</v>
      </c>
    </row>
    <row r="1271" spans="1:4" x14ac:dyDescent="0.3">
      <c r="A1271">
        <v>14</v>
      </c>
      <c r="B1271">
        <v>1</v>
      </c>
      <c r="C1271" s="2">
        <v>0.22916666666666666</v>
      </c>
      <c r="D1271" s="4">
        <f ca="1">VLOOKUP(DATE(2021,B1271,A1271),Sheet1!J:AI,2+MATCH(HOUR('format for the model'!C1271),Sheet1!$L$1:$AI$1,0),0)/4</f>
        <v>34.153836752585867</v>
      </c>
    </row>
    <row r="1272" spans="1:4" x14ac:dyDescent="0.3">
      <c r="A1272">
        <v>14</v>
      </c>
      <c r="B1272">
        <v>1</v>
      </c>
      <c r="C1272" s="2">
        <v>0.23958333333333334</v>
      </c>
      <c r="D1272" s="4">
        <f ca="1">VLOOKUP(DATE(2021,B1272,A1272),Sheet1!J:AI,2+MATCH(HOUR('format for the model'!C1272),Sheet1!$L$1:$AI$1,0),0)/4</f>
        <v>34.153836752585867</v>
      </c>
    </row>
    <row r="1273" spans="1:4" x14ac:dyDescent="0.3">
      <c r="A1273">
        <v>14</v>
      </c>
      <c r="B1273">
        <v>1</v>
      </c>
      <c r="C1273" s="2">
        <v>0.20833333333333334</v>
      </c>
      <c r="D1273" s="4">
        <f ca="1">VLOOKUP(DATE(2021,B1273,A1273),Sheet1!J:AI,2+MATCH(HOUR('format for the model'!C1273),Sheet1!$L$1:$AI$1,0),0)/4</f>
        <v>34.153836752585867</v>
      </c>
    </row>
    <row r="1274" spans="1:4" x14ac:dyDescent="0.3">
      <c r="A1274">
        <v>14</v>
      </c>
      <c r="B1274">
        <v>1</v>
      </c>
      <c r="C1274" s="2">
        <v>0.26041666666666669</v>
      </c>
      <c r="D1274" s="4">
        <f ca="1">VLOOKUP(DATE(2021,B1274,A1274),Sheet1!J:AI,2+MATCH(HOUR('format for the model'!C1274),Sheet1!$L$1:$AI$1,0),0)/4</f>
        <v>17.415314276864169</v>
      </c>
    </row>
    <row r="1275" spans="1:4" x14ac:dyDescent="0.3">
      <c r="A1275">
        <v>14</v>
      </c>
      <c r="B1275">
        <v>1</v>
      </c>
      <c r="C1275" s="2">
        <v>0.27083333333333331</v>
      </c>
      <c r="D1275" s="4">
        <f ca="1">VLOOKUP(DATE(2021,B1275,A1275),Sheet1!J:AI,2+MATCH(HOUR('format for the model'!C1275),Sheet1!$L$1:$AI$1,0),0)/4</f>
        <v>17.415314276864169</v>
      </c>
    </row>
    <row r="1276" spans="1:4" x14ac:dyDescent="0.3">
      <c r="A1276">
        <v>14</v>
      </c>
      <c r="B1276">
        <v>1</v>
      </c>
      <c r="C1276" s="2">
        <v>0.28125</v>
      </c>
      <c r="D1276" s="4">
        <f ca="1">VLOOKUP(DATE(2021,B1276,A1276),Sheet1!J:AI,2+MATCH(HOUR('format for the model'!C1276),Sheet1!$L$1:$AI$1,0),0)/4</f>
        <v>17.415314276864169</v>
      </c>
    </row>
    <row r="1277" spans="1:4" x14ac:dyDescent="0.3">
      <c r="A1277">
        <v>14</v>
      </c>
      <c r="B1277">
        <v>1</v>
      </c>
      <c r="C1277" s="2">
        <v>0.25</v>
      </c>
      <c r="D1277" s="4">
        <f ca="1">VLOOKUP(DATE(2021,B1277,A1277),Sheet1!J:AI,2+MATCH(HOUR('format for the model'!C1277),Sheet1!$L$1:$AI$1,0),0)/4</f>
        <v>17.415314276864169</v>
      </c>
    </row>
    <row r="1278" spans="1:4" x14ac:dyDescent="0.3">
      <c r="A1278">
        <v>14</v>
      </c>
      <c r="B1278">
        <v>1</v>
      </c>
      <c r="C1278" s="2">
        <v>0.30208333333333331</v>
      </c>
      <c r="D1278" s="4">
        <f ca="1">VLOOKUP(DATE(2021,B1278,A1278),Sheet1!J:AI,2+MATCH(HOUR('format for the model'!C1278),Sheet1!$L$1:$AI$1,0),0)/4</f>
        <v>21.497683956609123</v>
      </c>
    </row>
    <row r="1279" spans="1:4" x14ac:dyDescent="0.3">
      <c r="A1279">
        <v>14</v>
      </c>
      <c r="B1279">
        <v>1</v>
      </c>
      <c r="C1279" s="2">
        <v>0.3125</v>
      </c>
      <c r="D1279" s="4">
        <f ca="1">VLOOKUP(DATE(2021,B1279,A1279),Sheet1!J:AI,2+MATCH(HOUR('format for the model'!C1279),Sheet1!$L$1:$AI$1,0),0)/4</f>
        <v>21.497683956609123</v>
      </c>
    </row>
    <row r="1280" spans="1:4" x14ac:dyDescent="0.3">
      <c r="A1280">
        <v>14</v>
      </c>
      <c r="B1280">
        <v>1</v>
      </c>
      <c r="C1280" s="2">
        <v>0.32291666666666669</v>
      </c>
      <c r="D1280" s="4">
        <f ca="1">VLOOKUP(DATE(2021,B1280,A1280),Sheet1!J:AI,2+MATCH(HOUR('format for the model'!C1280),Sheet1!$L$1:$AI$1,0),0)/4</f>
        <v>21.497683956609123</v>
      </c>
    </row>
    <row r="1281" spans="1:4" x14ac:dyDescent="0.3">
      <c r="A1281">
        <v>14</v>
      </c>
      <c r="B1281">
        <v>1</v>
      </c>
      <c r="C1281" s="2">
        <v>0.29166666666666669</v>
      </c>
      <c r="D1281" s="4">
        <f ca="1">VLOOKUP(DATE(2021,B1281,A1281),Sheet1!J:AI,2+MATCH(HOUR('format for the model'!C1281),Sheet1!$L$1:$AI$1,0),0)/4</f>
        <v>21.497683956609123</v>
      </c>
    </row>
    <row r="1282" spans="1:4" x14ac:dyDescent="0.3">
      <c r="A1282">
        <v>14</v>
      </c>
      <c r="B1282">
        <v>1</v>
      </c>
      <c r="C1282" s="2">
        <v>0.34375</v>
      </c>
      <c r="D1282" s="4">
        <f ca="1">VLOOKUP(DATE(2021,B1282,A1282),Sheet1!J:AI,2+MATCH(HOUR('format for the model'!C1282),Sheet1!$L$1:$AI$1,0),0)/4</f>
        <v>84.332692560318236</v>
      </c>
    </row>
    <row r="1283" spans="1:4" x14ac:dyDescent="0.3">
      <c r="A1283">
        <v>14</v>
      </c>
      <c r="B1283">
        <v>1</v>
      </c>
      <c r="C1283" s="2">
        <v>0.35416666666666669</v>
      </c>
      <c r="D1283" s="4">
        <f ca="1">VLOOKUP(DATE(2021,B1283,A1283),Sheet1!J:AI,2+MATCH(HOUR('format for the model'!C1283),Sheet1!$L$1:$AI$1,0),0)/4</f>
        <v>84.332692560318236</v>
      </c>
    </row>
    <row r="1284" spans="1:4" x14ac:dyDescent="0.3">
      <c r="A1284">
        <v>14</v>
      </c>
      <c r="B1284">
        <v>1</v>
      </c>
      <c r="C1284" s="2">
        <v>0.36458333333333331</v>
      </c>
      <c r="D1284" s="4">
        <f ca="1">VLOOKUP(DATE(2021,B1284,A1284),Sheet1!J:AI,2+MATCH(HOUR('format for the model'!C1284),Sheet1!$L$1:$AI$1,0),0)/4</f>
        <v>84.332692560318236</v>
      </c>
    </row>
    <row r="1285" spans="1:4" x14ac:dyDescent="0.3">
      <c r="A1285">
        <v>14</v>
      </c>
      <c r="B1285">
        <v>1</v>
      </c>
      <c r="C1285" s="2">
        <v>0.33333333333333331</v>
      </c>
      <c r="D1285" s="4">
        <f ca="1">VLOOKUP(DATE(2021,B1285,A1285),Sheet1!J:AI,2+MATCH(HOUR('format for the model'!C1285),Sheet1!$L$1:$AI$1,0),0)/4</f>
        <v>84.332692560318236</v>
      </c>
    </row>
    <row r="1286" spans="1:4" x14ac:dyDescent="0.3">
      <c r="A1286">
        <v>14</v>
      </c>
      <c r="B1286">
        <v>1</v>
      </c>
      <c r="C1286" s="2">
        <v>0.38541666666666669</v>
      </c>
      <c r="D1286" s="4">
        <f ca="1">VLOOKUP(DATE(2021,B1286,A1286),Sheet1!J:AI,2+MATCH(HOUR('format for the model'!C1286),Sheet1!$L$1:$AI$1,0),0)/4</f>
        <v>124.56769809517355</v>
      </c>
    </row>
    <row r="1287" spans="1:4" x14ac:dyDescent="0.3">
      <c r="A1287">
        <v>14</v>
      </c>
      <c r="B1287">
        <v>1</v>
      </c>
      <c r="C1287" s="2">
        <v>0.39583333333333331</v>
      </c>
      <c r="D1287" s="4">
        <f ca="1">VLOOKUP(DATE(2021,B1287,A1287),Sheet1!J:AI,2+MATCH(HOUR('format for the model'!C1287),Sheet1!$L$1:$AI$1,0),0)/4</f>
        <v>124.56769809517355</v>
      </c>
    </row>
    <row r="1288" spans="1:4" x14ac:dyDescent="0.3">
      <c r="A1288">
        <v>14</v>
      </c>
      <c r="B1288">
        <v>1</v>
      </c>
      <c r="C1288" s="2">
        <v>0.40625</v>
      </c>
      <c r="D1288" s="4">
        <f ca="1">VLOOKUP(DATE(2021,B1288,A1288),Sheet1!J:AI,2+MATCH(HOUR('format for the model'!C1288),Sheet1!$L$1:$AI$1,0),0)/4</f>
        <v>124.56769809517355</v>
      </c>
    </row>
    <row r="1289" spans="1:4" x14ac:dyDescent="0.3">
      <c r="A1289">
        <v>14</v>
      </c>
      <c r="B1289">
        <v>1</v>
      </c>
      <c r="C1289" s="2">
        <v>0.375</v>
      </c>
      <c r="D1289" s="4">
        <f ca="1">VLOOKUP(DATE(2021,B1289,A1289),Sheet1!J:AI,2+MATCH(HOUR('format for the model'!C1289),Sheet1!$L$1:$AI$1,0),0)/4</f>
        <v>124.56769809517355</v>
      </c>
    </row>
    <row r="1290" spans="1:4" x14ac:dyDescent="0.3">
      <c r="A1290">
        <v>14</v>
      </c>
      <c r="B1290">
        <v>1</v>
      </c>
      <c r="C1290" s="2">
        <v>0.42708333333333331</v>
      </c>
      <c r="D1290" s="4">
        <f ca="1">VLOOKUP(DATE(2021,B1290,A1290),Sheet1!J:AI,2+MATCH(HOUR('format for the model'!C1290),Sheet1!$L$1:$AI$1,0),0)/4</f>
        <v>167.58297330886464</v>
      </c>
    </row>
    <row r="1291" spans="1:4" x14ac:dyDescent="0.3">
      <c r="A1291">
        <v>14</v>
      </c>
      <c r="B1291">
        <v>1</v>
      </c>
      <c r="C1291" s="2">
        <v>0.4375</v>
      </c>
      <c r="D1291" s="4">
        <f ca="1">VLOOKUP(DATE(2021,B1291,A1291),Sheet1!J:AI,2+MATCH(HOUR('format for the model'!C1291),Sheet1!$L$1:$AI$1,0),0)/4</f>
        <v>167.58297330886464</v>
      </c>
    </row>
    <row r="1292" spans="1:4" x14ac:dyDescent="0.3">
      <c r="A1292">
        <v>14</v>
      </c>
      <c r="B1292">
        <v>1</v>
      </c>
      <c r="C1292" s="2">
        <v>0.44791666666666669</v>
      </c>
      <c r="D1292" s="4">
        <f ca="1">VLOOKUP(DATE(2021,B1292,A1292),Sheet1!J:AI,2+MATCH(HOUR('format for the model'!C1292),Sheet1!$L$1:$AI$1,0),0)/4</f>
        <v>167.58297330886464</v>
      </c>
    </row>
    <row r="1293" spans="1:4" x14ac:dyDescent="0.3">
      <c r="A1293">
        <v>14</v>
      </c>
      <c r="B1293">
        <v>1</v>
      </c>
      <c r="C1293" s="2">
        <v>0.41666666666666669</v>
      </c>
      <c r="D1293" s="4">
        <f ca="1">VLOOKUP(DATE(2021,B1293,A1293),Sheet1!J:AI,2+MATCH(HOUR('format for the model'!C1293),Sheet1!$L$1:$AI$1,0),0)/4</f>
        <v>167.58297330886464</v>
      </c>
    </row>
    <row r="1294" spans="1:4" x14ac:dyDescent="0.3">
      <c r="A1294">
        <v>14</v>
      </c>
      <c r="B1294">
        <v>1</v>
      </c>
      <c r="C1294" s="2">
        <v>0.46875</v>
      </c>
      <c r="D1294" s="4">
        <f ca="1">VLOOKUP(DATE(2021,B1294,A1294),Sheet1!J:AI,2+MATCH(HOUR('format for the model'!C1294),Sheet1!$L$1:$AI$1,0),0)/4</f>
        <v>272.68698309664921</v>
      </c>
    </row>
    <row r="1295" spans="1:4" x14ac:dyDescent="0.3">
      <c r="A1295">
        <v>14</v>
      </c>
      <c r="B1295">
        <v>1</v>
      </c>
      <c r="C1295" s="2">
        <v>0.47916666666666669</v>
      </c>
      <c r="D1295" s="4">
        <f ca="1">VLOOKUP(DATE(2021,B1295,A1295),Sheet1!J:AI,2+MATCH(HOUR('format for the model'!C1295),Sheet1!$L$1:$AI$1,0),0)/4</f>
        <v>272.68698309664921</v>
      </c>
    </row>
    <row r="1296" spans="1:4" x14ac:dyDescent="0.3">
      <c r="A1296">
        <v>14</v>
      </c>
      <c r="B1296">
        <v>1</v>
      </c>
      <c r="C1296" s="2">
        <v>0.48958333333333331</v>
      </c>
      <c r="D1296" s="4">
        <f ca="1">VLOOKUP(DATE(2021,B1296,A1296),Sheet1!J:AI,2+MATCH(HOUR('format for the model'!C1296),Sheet1!$L$1:$AI$1,0),0)/4</f>
        <v>272.68698309664921</v>
      </c>
    </row>
    <row r="1297" spans="1:4" x14ac:dyDescent="0.3">
      <c r="A1297">
        <v>14</v>
      </c>
      <c r="B1297">
        <v>1</v>
      </c>
      <c r="C1297" s="2">
        <v>0.45833333333333331</v>
      </c>
      <c r="D1297" s="4">
        <f ca="1">VLOOKUP(DATE(2021,B1297,A1297),Sheet1!J:AI,2+MATCH(HOUR('format for the model'!C1297),Sheet1!$L$1:$AI$1,0),0)/4</f>
        <v>272.68698309664921</v>
      </c>
    </row>
    <row r="1298" spans="1:4" x14ac:dyDescent="0.3">
      <c r="A1298">
        <v>14</v>
      </c>
      <c r="B1298">
        <v>1</v>
      </c>
      <c r="C1298" s="2">
        <v>0.51041666666666663</v>
      </c>
      <c r="D1298" s="4">
        <f ca="1">VLOOKUP(DATE(2021,B1298,A1298),Sheet1!J:AI,2+MATCH(HOUR('format for the model'!C1298),Sheet1!$L$1:$AI$1,0),0)/4</f>
        <v>276</v>
      </c>
    </row>
    <row r="1299" spans="1:4" x14ac:dyDescent="0.3">
      <c r="A1299">
        <v>14</v>
      </c>
      <c r="B1299">
        <v>1</v>
      </c>
      <c r="C1299" s="2">
        <v>0.52083333333333337</v>
      </c>
      <c r="D1299" s="4">
        <f ca="1">VLOOKUP(DATE(2021,B1299,A1299),Sheet1!J:AI,2+MATCH(HOUR('format for the model'!C1299),Sheet1!$L$1:$AI$1,0),0)/4</f>
        <v>276</v>
      </c>
    </row>
    <row r="1300" spans="1:4" x14ac:dyDescent="0.3">
      <c r="A1300">
        <v>14</v>
      </c>
      <c r="B1300">
        <v>1</v>
      </c>
      <c r="C1300" s="2">
        <v>0.53125</v>
      </c>
      <c r="D1300" s="4">
        <f ca="1">VLOOKUP(DATE(2021,B1300,A1300),Sheet1!J:AI,2+MATCH(HOUR('format for the model'!C1300),Sheet1!$L$1:$AI$1,0),0)/4</f>
        <v>276</v>
      </c>
    </row>
    <row r="1301" spans="1:4" x14ac:dyDescent="0.3">
      <c r="A1301">
        <v>14</v>
      </c>
      <c r="B1301">
        <v>1</v>
      </c>
      <c r="C1301" s="2">
        <v>0.5</v>
      </c>
      <c r="D1301" s="4">
        <f ca="1">VLOOKUP(DATE(2021,B1301,A1301),Sheet1!J:AI,2+MATCH(HOUR('format for the model'!C1301),Sheet1!$L$1:$AI$1,0),0)/4</f>
        <v>276</v>
      </c>
    </row>
    <row r="1302" spans="1:4" x14ac:dyDescent="0.3">
      <c r="A1302">
        <v>14</v>
      </c>
      <c r="B1302">
        <v>1</v>
      </c>
      <c r="C1302" s="2">
        <v>0.55208333333333337</v>
      </c>
      <c r="D1302" s="4">
        <f ca="1">VLOOKUP(DATE(2021,B1302,A1302),Sheet1!J:AI,2+MATCH(HOUR('format for the model'!C1302),Sheet1!$L$1:$AI$1,0),0)/4</f>
        <v>275.25801977677855</v>
      </c>
    </row>
    <row r="1303" spans="1:4" x14ac:dyDescent="0.3">
      <c r="A1303">
        <v>14</v>
      </c>
      <c r="B1303">
        <v>1</v>
      </c>
      <c r="C1303" s="2">
        <v>0.5625</v>
      </c>
      <c r="D1303" s="4">
        <f ca="1">VLOOKUP(DATE(2021,B1303,A1303),Sheet1!J:AI,2+MATCH(HOUR('format for the model'!C1303),Sheet1!$L$1:$AI$1,0),0)/4</f>
        <v>275.25801977677855</v>
      </c>
    </row>
    <row r="1304" spans="1:4" x14ac:dyDescent="0.3">
      <c r="A1304">
        <v>14</v>
      </c>
      <c r="B1304">
        <v>1</v>
      </c>
      <c r="C1304" s="2">
        <v>0.57291666666666663</v>
      </c>
      <c r="D1304" s="4">
        <f ca="1">VLOOKUP(DATE(2021,B1304,A1304),Sheet1!J:AI,2+MATCH(HOUR('format for the model'!C1304),Sheet1!$L$1:$AI$1,0),0)/4</f>
        <v>275.25801977677855</v>
      </c>
    </row>
    <row r="1305" spans="1:4" x14ac:dyDescent="0.3">
      <c r="A1305">
        <v>14</v>
      </c>
      <c r="B1305">
        <v>1</v>
      </c>
      <c r="C1305" s="2">
        <v>0.54166666666666663</v>
      </c>
      <c r="D1305" s="4">
        <f ca="1">VLOOKUP(DATE(2021,B1305,A1305),Sheet1!J:AI,2+MATCH(HOUR('format for the model'!C1305),Sheet1!$L$1:$AI$1,0),0)/4</f>
        <v>275.25801977677855</v>
      </c>
    </row>
    <row r="1306" spans="1:4" x14ac:dyDescent="0.3">
      <c r="A1306">
        <v>14</v>
      </c>
      <c r="B1306">
        <v>1</v>
      </c>
      <c r="C1306" s="2">
        <v>0.59375</v>
      </c>
      <c r="D1306" s="4">
        <f ca="1">VLOOKUP(DATE(2021,B1306,A1306),Sheet1!J:AI,2+MATCH(HOUR('format for the model'!C1306),Sheet1!$L$1:$AI$1,0),0)/4</f>
        <v>357.29757609172685</v>
      </c>
    </row>
    <row r="1307" spans="1:4" x14ac:dyDescent="0.3">
      <c r="A1307">
        <v>14</v>
      </c>
      <c r="B1307">
        <v>1</v>
      </c>
      <c r="C1307" s="2">
        <v>0.60416666666666663</v>
      </c>
      <c r="D1307" s="4">
        <f ca="1">VLOOKUP(DATE(2021,B1307,A1307),Sheet1!J:AI,2+MATCH(HOUR('format for the model'!C1307),Sheet1!$L$1:$AI$1,0),0)/4</f>
        <v>357.29757609172685</v>
      </c>
    </row>
    <row r="1308" spans="1:4" x14ac:dyDescent="0.3">
      <c r="A1308">
        <v>14</v>
      </c>
      <c r="B1308">
        <v>1</v>
      </c>
      <c r="C1308" s="2">
        <v>0.61458333333333337</v>
      </c>
      <c r="D1308" s="4">
        <f ca="1">VLOOKUP(DATE(2021,B1308,A1308),Sheet1!J:AI,2+MATCH(HOUR('format for the model'!C1308),Sheet1!$L$1:$AI$1,0),0)/4</f>
        <v>357.29757609172685</v>
      </c>
    </row>
    <row r="1309" spans="1:4" x14ac:dyDescent="0.3">
      <c r="A1309">
        <v>14</v>
      </c>
      <c r="B1309">
        <v>1</v>
      </c>
      <c r="C1309" s="2">
        <v>0.58333333333333337</v>
      </c>
      <c r="D1309" s="4">
        <f ca="1">VLOOKUP(DATE(2021,B1309,A1309),Sheet1!J:AI,2+MATCH(HOUR('format for the model'!C1309),Sheet1!$L$1:$AI$1,0),0)/4</f>
        <v>357.29757609172685</v>
      </c>
    </row>
    <row r="1310" spans="1:4" x14ac:dyDescent="0.3">
      <c r="A1310">
        <v>14</v>
      </c>
      <c r="B1310">
        <v>1</v>
      </c>
      <c r="C1310" s="2">
        <v>0.63541666666666663</v>
      </c>
      <c r="D1310" s="4">
        <f ca="1">VLOOKUP(DATE(2021,B1310,A1310),Sheet1!J:AI,2+MATCH(HOUR('format for the model'!C1310),Sheet1!$L$1:$AI$1,0),0)/4</f>
        <v>332.45094207793272</v>
      </c>
    </row>
    <row r="1311" spans="1:4" x14ac:dyDescent="0.3">
      <c r="A1311">
        <v>14</v>
      </c>
      <c r="B1311">
        <v>1</v>
      </c>
      <c r="C1311" s="2">
        <v>0.64583333333333337</v>
      </c>
      <c r="D1311" s="4">
        <f ca="1">VLOOKUP(DATE(2021,B1311,A1311),Sheet1!J:AI,2+MATCH(HOUR('format for the model'!C1311),Sheet1!$L$1:$AI$1,0),0)/4</f>
        <v>332.45094207793272</v>
      </c>
    </row>
    <row r="1312" spans="1:4" x14ac:dyDescent="0.3">
      <c r="A1312">
        <v>14</v>
      </c>
      <c r="B1312">
        <v>1</v>
      </c>
      <c r="C1312" s="2">
        <v>0.65625</v>
      </c>
      <c r="D1312" s="4">
        <f ca="1">VLOOKUP(DATE(2021,B1312,A1312),Sheet1!J:AI,2+MATCH(HOUR('format for the model'!C1312),Sheet1!$L$1:$AI$1,0),0)/4</f>
        <v>332.45094207793272</v>
      </c>
    </row>
    <row r="1313" spans="1:4" x14ac:dyDescent="0.3">
      <c r="A1313">
        <v>14</v>
      </c>
      <c r="B1313">
        <v>1</v>
      </c>
      <c r="C1313" s="2">
        <v>0.625</v>
      </c>
      <c r="D1313" s="4">
        <f ca="1">VLOOKUP(DATE(2021,B1313,A1313),Sheet1!J:AI,2+MATCH(HOUR('format for the model'!C1313),Sheet1!$L$1:$AI$1,0),0)/4</f>
        <v>332.45094207793272</v>
      </c>
    </row>
    <row r="1314" spans="1:4" x14ac:dyDescent="0.3">
      <c r="A1314">
        <v>14</v>
      </c>
      <c r="B1314">
        <v>1</v>
      </c>
      <c r="C1314" s="2">
        <v>0.67708333333333337</v>
      </c>
      <c r="D1314" s="4">
        <f ca="1">VLOOKUP(DATE(2021,B1314,A1314),Sheet1!J:AI,2+MATCH(HOUR('format for the model'!C1314),Sheet1!$L$1:$AI$1,0),0)/4</f>
        <v>166.96881770530638</v>
      </c>
    </row>
    <row r="1315" spans="1:4" x14ac:dyDescent="0.3">
      <c r="A1315">
        <v>14</v>
      </c>
      <c r="B1315">
        <v>1</v>
      </c>
      <c r="C1315" s="2">
        <v>0.6875</v>
      </c>
      <c r="D1315" s="4">
        <f ca="1">VLOOKUP(DATE(2021,B1315,A1315),Sheet1!J:AI,2+MATCH(HOUR('format for the model'!C1315),Sheet1!$L$1:$AI$1,0),0)/4</f>
        <v>166.96881770530638</v>
      </c>
    </row>
    <row r="1316" spans="1:4" x14ac:dyDescent="0.3">
      <c r="A1316">
        <v>14</v>
      </c>
      <c r="B1316">
        <v>1</v>
      </c>
      <c r="C1316" s="2">
        <v>0.69791666666666663</v>
      </c>
      <c r="D1316" s="4">
        <f ca="1">VLOOKUP(DATE(2021,B1316,A1316),Sheet1!J:AI,2+MATCH(HOUR('format for the model'!C1316),Sheet1!$L$1:$AI$1,0),0)/4</f>
        <v>166.96881770530638</v>
      </c>
    </row>
    <row r="1317" spans="1:4" x14ac:dyDescent="0.3">
      <c r="A1317">
        <v>14</v>
      </c>
      <c r="B1317">
        <v>1</v>
      </c>
      <c r="C1317" s="2">
        <v>0.66666666666666663</v>
      </c>
      <c r="D1317" s="4">
        <f ca="1">VLOOKUP(DATE(2021,B1317,A1317),Sheet1!J:AI,2+MATCH(HOUR('format for the model'!C1317),Sheet1!$L$1:$AI$1,0),0)/4</f>
        <v>166.96881770530638</v>
      </c>
    </row>
    <row r="1318" spans="1:4" x14ac:dyDescent="0.3">
      <c r="A1318">
        <v>14</v>
      </c>
      <c r="B1318">
        <v>1</v>
      </c>
      <c r="C1318" s="2">
        <v>0.71875</v>
      </c>
      <c r="D1318" s="4">
        <f ca="1">VLOOKUP(DATE(2021,B1318,A1318),Sheet1!J:AI,2+MATCH(HOUR('format for the model'!C1318),Sheet1!$L$1:$AI$1,0),0)/4</f>
        <v>238.03627469590512</v>
      </c>
    </row>
    <row r="1319" spans="1:4" x14ac:dyDescent="0.3">
      <c r="A1319">
        <v>14</v>
      </c>
      <c r="B1319">
        <v>1</v>
      </c>
      <c r="C1319" s="2">
        <v>0.72916666666666663</v>
      </c>
      <c r="D1319" s="4">
        <f ca="1">VLOOKUP(DATE(2021,B1319,A1319),Sheet1!J:AI,2+MATCH(HOUR('format for the model'!C1319),Sheet1!$L$1:$AI$1,0),0)/4</f>
        <v>238.03627469590512</v>
      </c>
    </row>
    <row r="1320" spans="1:4" x14ac:dyDescent="0.3">
      <c r="A1320">
        <v>14</v>
      </c>
      <c r="B1320">
        <v>1</v>
      </c>
      <c r="C1320" s="2">
        <v>0.73958333333333337</v>
      </c>
      <c r="D1320" s="4">
        <f ca="1">VLOOKUP(DATE(2021,B1320,A1320),Sheet1!J:AI,2+MATCH(HOUR('format for the model'!C1320),Sheet1!$L$1:$AI$1,0),0)/4</f>
        <v>238.03627469590512</v>
      </c>
    </row>
    <row r="1321" spans="1:4" x14ac:dyDescent="0.3">
      <c r="A1321">
        <v>14</v>
      </c>
      <c r="B1321">
        <v>1</v>
      </c>
      <c r="C1321" s="2">
        <v>0.70833333333333337</v>
      </c>
      <c r="D1321" s="4">
        <f ca="1">VLOOKUP(DATE(2021,B1321,A1321),Sheet1!J:AI,2+MATCH(HOUR('format for the model'!C1321),Sheet1!$L$1:$AI$1,0),0)/4</f>
        <v>238.03627469590512</v>
      </c>
    </row>
    <row r="1322" spans="1:4" x14ac:dyDescent="0.3">
      <c r="A1322">
        <v>14</v>
      </c>
      <c r="B1322">
        <v>1</v>
      </c>
      <c r="C1322" s="2">
        <v>0.76041666666666663</v>
      </c>
      <c r="D1322" s="4">
        <f ca="1">VLOOKUP(DATE(2021,B1322,A1322),Sheet1!J:AI,2+MATCH(HOUR('format for the model'!C1322),Sheet1!$L$1:$AI$1,0),0)/4</f>
        <v>274.05364344740036</v>
      </c>
    </row>
    <row r="1323" spans="1:4" x14ac:dyDescent="0.3">
      <c r="A1323">
        <v>14</v>
      </c>
      <c r="B1323">
        <v>1</v>
      </c>
      <c r="C1323" s="2">
        <v>0.77083333333333337</v>
      </c>
      <c r="D1323" s="4">
        <f ca="1">VLOOKUP(DATE(2021,B1323,A1323),Sheet1!J:AI,2+MATCH(HOUR('format for the model'!C1323),Sheet1!$L$1:$AI$1,0),0)/4</f>
        <v>274.05364344740036</v>
      </c>
    </row>
    <row r="1324" spans="1:4" x14ac:dyDescent="0.3">
      <c r="A1324">
        <v>14</v>
      </c>
      <c r="B1324">
        <v>1</v>
      </c>
      <c r="C1324" s="2">
        <v>0.78125</v>
      </c>
      <c r="D1324" s="4">
        <f ca="1">VLOOKUP(DATE(2021,B1324,A1324),Sheet1!J:AI,2+MATCH(HOUR('format for the model'!C1324),Sheet1!$L$1:$AI$1,0),0)/4</f>
        <v>274.05364344740036</v>
      </c>
    </row>
    <row r="1325" spans="1:4" x14ac:dyDescent="0.3">
      <c r="A1325">
        <v>14</v>
      </c>
      <c r="B1325">
        <v>1</v>
      </c>
      <c r="C1325" s="2">
        <v>0.75</v>
      </c>
      <c r="D1325" s="4">
        <f ca="1">VLOOKUP(DATE(2021,B1325,A1325),Sheet1!J:AI,2+MATCH(HOUR('format for the model'!C1325),Sheet1!$L$1:$AI$1,0),0)/4</f>
        <v>274.05364344740036</v>
      </c>
    </row>
    <row r="1326" spans="1:4" x14ac:dyDescent="0.3">
      <c r="A1326">
        <v>14</v>
      </c>
      <c r="B1326">
        <v>1</v>
      </c>
      <c r="C1326" s="2">
        <v>0.80208333333333337</v>
      </c>
      <c r="D1326" s="4">
        <f ca="1">VLOOKUP(DATE(2021,B1326,A1326),Sheet1!J:AI,2+MATCH(HOUR('format for the model'!C1326),Sheet1!$L$1:$AI$1,0),0)/4</f>
        <v>165.60000000000002</v>
      </c>
    </row>
    <row r="1327" spans="1:4" x14ac:dyDescent="0.3">
      <c r="A1327">
        <v>14</v>
      </c>
      <c r="B1327">
        <v>1</v>
      </c>
      <c r="C1327" s="2">
        <v>0.8125</v>
      </c>
      <c r="D1327" s="4">
        <f ca="1">VLOOKUP(DATE(2021,B1327,A1327),Sheet1!J:AI,2+MATCH(HOUR('format for the model'!C1327),Sheet1!$L$1:$AI$1,0),0)/4</f>
        <v>165.60000000000002</v>
      </c>
    </row>
    <row r="1328" spans="1:4" x14ac:dyDescent="0.3">
      <c r="A1328">
        <v>14</v>
      </c>
      <c r="B1328">
        <v>1</v>
      </c>
      <c r="C1328" s="2">
        <v>0.82291666666666663</v>
      </c>
      <c r="D1328" s="4">
        <f ca="1">VLOOKUP(DATE(2021,B1328,A1328),Sheet1!J:AI,2+MATCH(HOUR('format for the model'!C1328),Sheet1!$L$1:$AI$1,0),0)/4</f>
        <v>165.60000000000002</v>
      </c>
    </row>
    <row r="1329" spans="1:4" x14ac:dyDescent="0.3">
      <c r="A1329">
        <v>14</v>
      </c>
      <c r="B1329">
        <v>1</v>
      </c>
      <c r="C1329" s="2">
        <v>0.79166666666666663</v>
      </c>
      <c r="D1329" s="4">
        <f ca="1">VLOOKUP(DATE(2021,B1329,A1329),Sheet1!J:AI,2+MATCH(HOUR('format for the model'!C1329),Sheet1!$L$1:$AI$1,0),0)/4</f>
        <v>165.60000000000002</v>
      </c>
    </row>
    <row r="1330" spans="1:4" x14ac:dyDescent="0.3">
      <c r="A1330">
        <v>14</v>
      </c>
      <c r="B1330">
        <v>1</v>
      </c>
      <c r="C1330" s="2">
        <v>0.84375</v>
      </c>
      <c r="D1330" s="4">
        <f ca="1">VLOOKUP(DATE(2021,B1330,A1330),Sheet1!J:AI,2+MATCH(HOUR('format for the model'!C1330),Sheet1!$L$1:$AI$1,0),0)/4</f>
        <v>45.317715089964629</v>
      </c>
    </row>
    <row r="1331" spans="1:4" x14ac:dyDescent="0.3">
      <c r="A1331">
        <v>14</v>
      </c>
      <c r="B1331">
        <v>1</v>
      </c>
      <c r="C1331" s="2">
        <v>0.85416666666666663</v>
      </c>
      <c r="D1331" s="4">
        <f ca="1">VLOOKUP(DATE(2021,B1331,A1331),Sheet1!J:AI,2+MATCH(HOUR('format for the model'!C1331),Sheet1!$L$1:$AI$1,0),0)/4</f>
        <v>45.317715089964629</v>
      </c>
    </row>
    <row r="1332" spans="1:4" x14ac:dyDescent="0.3">
      <c r="A1332">
        <v>14</v>
      </c>
      <c r="B1332">
        <v>1</v>
      </c>
      <c r="C1332" s="2">
        <v>0.86458333333333337</v>
      </c>
      <c r="D1332" s="4">
        <f ca="1">VLOOKUP(DATE(2021,B1332,A1332),Sheet1!J:AI,2+MATCH(HOUR('format for the model'!C1332),Sheet1!$L$1:$AI$1,0),0)/4</f>
        <v>45.317715089964629</v>
      </c>
    </row>
    <row r="1333" spans="1:4" x14ac:dyDescent="0.3">
      <c r="A1333">
        <v>14</v>
      </c>
      <c r="B1333">
        <v>1</v>
      </c>
      <c r="C1333" s="2">
        <v>0.83333333333333337</v>
      </c>
      <c r="D1333" s="4">
        <f ca="1">VLOOKUP(DATE(2021,B1333,A1333),Sheet1!J:AI,2+MATCH(HOUR('format for the model'!C1333),Sheet1!$L$1:$AI$1,0),0)/4</f>
        <v>45.317715089964629</v>
      </c>
    </row>
    <row r="1334" spans="1:4" x14ac:dyDescent="0.3">
      <c r="A1334">
        <v>14</v>
      </c>
      <c r="B1334">
        <v>1</v>
      </c>
      <c r="C1334" s="2">
        <v>0.88541666666666663</v>
      </c>
      <c r="D1334" s="4">
        <f ca="1">VLOOKUP(DATE(2021,B1334,A1334),Sheet1!J:AI,2+MATCH(HOUR('format for the model'!C1334),Sheet1!$L$1:$AI$1,0),0)/4</f>
        <v>24.290274651375778</v>
      </c>
    </row>
    <row r="1335" spans="1:4" x14ac:dyDescent="0.3">
      <c r="A1335">
        <v>14</v>
      </c>
      <c r="B1335">
        <v>1</v>
      </c>
      <c r="C1335" s="2">
        <v>0.89583333333333337</v>
      </c>
      <c r="D1335" s="4">
        <f ca="1">VLOOKUP(DATE(2021,B1335,A1335),Sheet1!J:AI,2+MATCH(HOUR('format for the model'!C1335),Sheet1!$L$1:$AI$1,0),0)/4</f>
        <v>24.290274651375778</v>
      </c>
    </row>
    <row r="1336" spans="1:4" x14ac:dyDescent="0.3">
      <c r="A1336">
        <v>14</v>
      </c>
      <c r="B1336">
        <v>1</v>
      </c>
      <c r="C1336" s="2">
        <v>0.90625</v>
      </c>
      <c r="D1336" s="4">
        <f ca="1">VLOOKUP(DATE(2021,B1336,A1336),Sheet1!J:AI,2+MATCH(HOUR('format for the model'!C1336),Sheet1!$L$1:$AI$1,0),0)/4</f>
        <v>24.290274651375778</v>
      </c>
    </row>
    <row r="1337" spans="1:4" x14ac:dyDescent="0.3">
      <c r="A1337">
        <v>14</v>
      </c>
      <c r="B1337">
        <v>1</v>
      </c>
      <c r="C1337" s="2">
        <v>0.875</v>
      </c>
      <c r="D1337" s="4">
        <f ca="1">VLOOKUP(DATE(2021,B1337,A1337),Sheet1!J:AI,2+MATCH(HOUR('format for the model'!C1337),Sheet1!$L$1:$AI$1,0),0)/4</f>
        <v>24.290274651375778</v>
      </c>
    </row>
    <row r="1338" spans="1:4" x14ac:dyDescent="0.3">
      <c r="A1338">
        <v>14</v>
      </c>
      <c r="B1338">
        <v>1</v>
      </c>
      <c r="C1338" s="2">
        <v>0.92708333333333337</v>
      </c>
      <c r="D1338" s="4">
        <f ca="1">VLOOKUP(DATE(2021,B1338,A1338),Sheet1!J:AI,2+MATCH(HOUR('format for the model'!C1338),Sheet1!$L$1:$AI$1,0),0)/4</f>
        <v>17.150624258299089</v>
      </c>
    </row>
    <row r="1339" spans="1:4" x14ac:dyDescent="0.3">
      <c r="A1339">
        <v>14</v>
      </c>
      <c r="B1339">
        <v>1</v>
      </c>
      <c r="C1339" s="2">
        <v>0.9375</v>
      </c>
      <c r="D1339" s="4">
        <f ca="1">VLOOKUP(DATE(2021,B1339,A1339),Sheet1!J:AI,2+MATCH(HOUR('format for the model'!C1339),Sheet1!$L$1:$AI$1,0),0)/4</f>
        <v>17.150624258299089</v>
      </c>
    </row>
    <row r="1340" spans="1:4" x14ac:dyDescent="0.3">
      <c r="A1340">
        <v>14</v>
      </c>
      <c r="B1340">
        <v>1</v>
      </c>
      <c r="C1340" s="2">
        <v>0.94791666666666663</v>
      </c>
      <c r="D1340" s="4">
        <f ca="1">VLOOKUP(DATE(2021,B1340,A1340),Sheet1!J:AI,2+MATCH(HOUR('format for the model'!C1340),Sheet1!$L$1:$AI$1,0),0)/4</f>
        <v>17.150624258299089</v>
      </c>
    </row>
    <row r="1341" spans="1:4" x14ac:dyDescent="0.3">
      <c r="A1341">
        <v>14</v>
      </c>
      <c r="B1341">
        <v>1</v>
      </c>
      <c r="C1341" s="2">
        <v>0.91666666666666663</v>
      </c>
      <c r="D1341" s="4">
        <f ca="1">VLOOKUP(DATE(2021,B1341,A1341),Sheet1!J:AI,2+MATCH(HOUR('format for the model'!C1341),Sheet1!$L$1:$AI$1,0),0)/4</f>
        <v>17.150624258299089</v>
      </c>
    </row>
    <row r="1342" spans="1:4" x14ac:dyDescent="0.3">
      <c r="A1342">
        <v>14</v>
      </c>
      <c r="B1342">
        <v>1</v>
      </c>
      <c r="C1342" s="2">
        <v>0.96875</v>
      </c>
      <c r="D1342" s="4">
        <f ca="1">VLOOKUP(DATE(2021,B1342,A1342),Sheet1!J:AI,2+MATCH(HOUR('format for the model'!C1342),Sheet1!$L$1:$AI$1,0),0)/4</f>
        <v>27.6</v>
      </c>
    </row>
    <row r="1343" spans="1:4" x14ac:dyDescent="0.3">
      <c r="A1343">
        <v>14</v>
      </c>
      <c r="B1343">
        <v>1</v>
      </c>
      <c r="C1343" s="2">
        <v>0.97916666666666663</v>
      </c>
      <c r="D1343" s="4">
        <f ca="1">VLOOKUP(DATE(2021,B1343,A1343),Sheet1!J:AI,2+MATCH(HOUR('format for the model'!C1343),Sheet1!$L$1:$AI$1,0),0)/4</f>
        <v>27.6</v>
      </c>
    </row>
    <row r="1344" spans="1:4" x14ac:dyDescent="0.3">
      <c r="A1344">
        <v>14</v>
      </c>
      <c r="B1344">
        <v>1</v>
      </c>
      <c r="C1344" s="2">
        <v>0.98958333333333337</v>
      </c>
      <c r="D1344" s="4">
        <f ca="1">VLOOKUP(DATE(2021,B1344,A1344),Sheet1!J:AI,2+MATCH(HOUR('format for the model'!C1344),Sheet1!$L$1:$AI$1,0),0)/4</f>
        <v>27.6</v>
      </c>
    </row>
    <row r="1345" spans="1:4" x14ac:dyDescent="0.3">
      <c r="A1345">
        <v>14</v>
      </c>
      <c r="B1345">
        <v>1</v>
      </c>
      <c r="C1345" s="2">
        <v>0.95833333333333337</v>
      </c>
      <c r="D1345" s="4">
        <f ca="1">VLOOKUP(DATE(2021,B1345,A1345),Sheet1!J:AI,2+MATCH(HOUR('format for the model'!C1345),Sheet1!$L$1:$AI$1,0),0)/4</f>
        <v>27.6</v>
      </c>
    </row>
    <row r="1346" spans="1:4" x14ac:dyDescent="0.3">
      <c r="A1346">
        <v>15</v>
      </c>
      <c r="B1346">
        <v>1</v>
      </c>
      <c r="C1346" s="2">
        <v>1.0416666666666666E-2</v>
      </c>
      <c r="D1346" s="4">
        <f ca="1">VLOOKUP(DATE(2021,B1346,A1346),Sheet1!J:AI,2+MATCH(HOUR('format for the model'!C1346),Sheet1!$L$1:$AI$1,0),0)/4</f>
        <v>27.6</v>
      </c>
    </row>
    <row r="1347" spans="1:4" x14ac:dyDescent="0.3">
      <c r="A1347">
        <v>15</v>
      </c>
      <c r="B1347">
        <v>1</v>
      </c>
      <c r="C1347" s="2">
        <v>2.0833333333333332E-2</v>
      </c>
      <c r="D1347" s="4">
        <f ca="1">VLOOKUP(DATE(2021,B1347,A1347),Sheet1!J:AI,2+MATCH(HOUR('format for the model'!C1347),Sheet1!$L$1:$AI$1,0),0)/4</f>
        <v>27.6</v>
      </c>
    </row>
    <row r="1348" spans="1:4" x14ac:dyDescent="0.3">
      <c r="A1348">
        <v>15</v>
      </c>
      <c r="B1348">
        <v>1</v>
      </c>
      <c r="C1348" s="2">
        <v>3.125E-2</v>
      </c>
      <c r="D1348" s="4">
        <f ca="1">VLOOKUP(DATE(2021,B1348,A1348),Sheet1!J:AI,2+MATCH(HOUR('format for the model'!C1348),Sheet1!$L$1:$AI$1,0),0)/4</f>
        <v>27.6</v>
      </c>
    </row>
    <row r="1349" spans="1:4" x14ac:dyDescent="0.3">
      <c r="A1349">
        <v>15</v>
      </c>
      <c r="B1349">
        <v>1</v>
      </c>
      <c r="C1349" s="2">
        <v>0</v>
      </c>
      <c r="D1349" s="4">
        <f ca="1">VLOOKUP(DATE(2021,B1349,A1349),Sheet1!J:AI,2+MATCH(HOUR('format for the model'!C1349),Sheet1!$L$1:$AI$1,0),0)/4</f>
        <v>27.6</v>
      </c>
    </row>
    <row r="1350" spans="1:4" x14ac:dyDescent="0.3">
      <c r="A1350">
        <v>15</v>
      </c>
      <c r="B1350">
        <v>1</v>
      </c>
      <c r="C1350" s="2">
        <v>5.2083333333333336E-2</v>
      </c>
      <c r="D1350" s="4">
        <f ca="1">VLOOKUP(DATE(2021,B1350,A1350),Sheet1!J:AI,2+MATCH(HOUR('format for the model'!C1350),Sheet1!$L$1:$AI$1,0),0)/4</f>
        <v>33.575487126255801</v>
      </c>
    </row>
    <row r="1351" spans="1:4" x14ac:dyDescent="0.3">
      <c r="A1351">
        <v>15</v>
      </c>
      <c r="B1351">
        <v>1</v>
      </c>
      <c r="C1351" s="2">
        <v>6.25E-2</v>
      </c>
      <c r="D1351" s="4">
        <f ca="1">VLOOKUP(DATE(2021,B1351,A1351),Sheet1!J:AI,2+MATCH(HOUR('format for the model'!C1351),Sheet1!$L$1:$AI$1,0),0)/4</f>
        <v>33.575487126255801</v>
      </c>
    </row>
    <row r="1352" spans="1:4" x14ac:dyDescent="0.3">
      <c r="A1352">
        <v>15</v>
      </c>
      <c r="B1352">
        <v>1</v>
      </c>
      <c r="C1352" s="2">
        <v>7.2916666666666671E-2</v>
      </c>
      <c r="D1352" s="4">
        <f ca="1">VLOOKUP(DATE(2021,B1352,A1352),Sheet1!J:AI,2+MATCH(HOUR('format for the model'!C1352),Sheet1!$L$1:$AI$1,0),0)/4</f>
        <v>33.575487126255801</v>
      </c>
    </row>
    <row r="1353" spans="1:4" x14ac:dyDescent="0.3">
      <c r="A1353">
        <v>15</v>
      </c>
      <c r="B1353">
        <v>1</v>
      </c>
      <c r="C1353" s="2">
        <v>4.1666666666666664E-2</v>
      </c>
      <c r="D1353" s="4">
        <f ca="1">VLOOKUP(DATE(2021,B1353,A1353),Sheet1!J:AI,2+MATCH(HOUR('format for the model'!C1353),Sheet1!$L$1:$AI$1,0),0)/4</f>
        <v>33.575487126255801</v>
      </c>
    </row>
    <row r="1354" spans="1:4" x14ac:dyDescent="0.3">
      <c r="A1354">
        <v>15</v>
      </c>
      <c r="B1354">
        <v>1</v>
      </c>
      <c r="C1354" s="2">
        <v>9.375E-2</v>
      </c>
      <c r="D1354" s="4">
        <f ca="1">VLOOKUP(DATE(2021,B1354,A1354),Sheet1!J:AI,2+MATCH(HOUR('format for the model'!C1354),Sheet1!$L$1:$AI$1,0),0)/4</f>
        <v>27.6</v>
      </c>
    </row>
    <row r="1355" spans="1:4" x14ac:dyDescent="0.3">
      <c r="A1355">
        <v>15</v>
      </c>
      <c r="B1355">
        <v>1</v>
      </c>
      <c r="C1355" s="2">
        <v>0.10416666666666667</v>
      </c>
      <c r="D1355" s="4">
        <f ca="1">VLOOKUP(DATE(2021,B1355,A1355),Sheet1!J:AI,2+MATCH(HOUR('format for the model'!C1355),Sheet1!$L$1:$AI$1,0),0)/4</f>
        <v>27.6</v>
      </c>
    </row>
    <row r="1356" spans="1:4" x14ac:dyDescent="0.3">
      <c r="A1356">
        <v>15</v>
      </c>
      <c r="B1356">
        <v>1</v>
      </c>
      <c r="C1356" s="2">
        <v>0.11458333333333333</v>
      </c>
      <c r="D1356" s="4">
        <f ca="1">VLOOKUP(DATE(2021,B1356,A1356),Sheet1!J:AI,2+MATCH(HOUR('format for the model'!C1356),Sheet1!$L$1:$AI$1,0),0)/4</f>
        <v>27.6</v>
      </c>
    </row>
    <row r="1357" spans="1:4" x14ac:dyDescent="0.3">
      <c r="A1357">
        <v>15</v>
      </c>
      <c r="B1357">
        <v>1</v>
      </c>
      <c r="C1357" s="2">
        <v>8.3333333333333329E-2</v>
      </c>
      <c r="D1357" s="4">
        <f ca="1">VLOOKUP(DATE(2021,B1357,A1357),Sheet1!J:AI,2+MATCH(HOUR('format for the model'!C1357),Sheet1!$L$1:$AI$1,0),0)/4</f>
        <v>27.6</v>
      </c>
    </row>
    <row r="1358" spans="1:4" x14ac:dyDescent="0.3">
      <c r="A1358">
        <v>15</v>
      </c>
      <c r="B1358">
        <v>1</v>
      </c>
      <c r="C1358" s="2">
        <v>0.13541666666666666</v>
      </c>
      <c r="D1358" s="4">
        <f ca="1">VLOOKUP(DATE(2021,B1358,A1358),Sheet1!J:AI,2+MATCH(HOUR('format for the model'!C1358),Sheet1!$L$1:$AI$1,0),0)/4</f>
        <v>27.6</v>
      </c>
    </row>
    <row r="1359" spans="1:4" x14ac:dyDescent="0.3">
      <c r="A1359">
        <v>15</v>
      </c>
      <c r="B1359">
        <v>1</v>
      </c>
      <c r="C1359" s="2">
        <v>0.14583333333333334</v>
      </c>
      <c r="D1359" s="4">
        <f ca="1">VLOOKUP(DATE(2021,B1359,A1359),Sheet1!J:AI,2+MATCH(HOUR('format for the model'!C1359),Sheet1!$L$1:$AI$1,0),0)/4</f>
        <v>27.6</v>
      </c>
    </row>
    <row r="1360" spans="1:4" x14ac:dyDescent="0.3">
      <c r="A1360">
        <v>15</v>
      </c>
      <c r="B1360">
        <v>1</v>
      </c>
      <c r="C1360" s="2">
        <v>0.15625</v>
      </c>
      <c r="D1360" s="4">
        <f ca="1">VLOOKUP(DATE(2021,B1360,A1360),Sheet1!J:AI,2+MATCH(HOUR('format for the model'!C1360),Sheet1!$L$1:$AI$1,0),0)/4</f>
        <v>27.6</v>
      </c>
    </row>
    <row r="1361" spans="1:4" x14ac:dyDescent="0.3">
      <c r="A1361">
        <v>15</v>
      </c>
      <c r="B1361">
        <v>1</v>
      </c>
      <c r="C1361" s="2">
        <v>0.125</v>
      </c>
      <c r="D1361" s="4">
        <f ca="1">VLOOKUP(DATE(2021,B1361,A1361),Sheet1!J:AI,2+MATCH(HOUR('format for the model'!C1361),Sheet1!$L$1:$AI$1,0),0)/4</f>
        <v>27.6</v>
      </c>
    </row>
    <row r="1362" spans="1:4" x14ac:dyDescent="0.3">
      <c r="A1362">
        <v>15</v>
      </c>
      <c r="B1362">
        <v>1</v>
      </c>
      <c r="C1362" s="2">
        <v>0.17708333333333334</v>
      </c>
      <c r="D1362" s="4">
        <f ca="1">VLOOKUP(DATE(2021,B1362,A1362),Sheet1!J:AI,2+MATCH(HOUR('format for the model'!C1362),Sheet1!$L$1:$AI$1,0),0)/4</f>
        <v>20.937890613971518</v>
      </c>
    </row>
    <row r="1363" spans="1:4" x14ac:dyDescent="0.3">
      <c r="A1363">
        <v>15</v>
      </c>
      <c r="B1363">
        <v>1</v>
      </c>
      <c r="C1363" s="2">
        <v>0.1875</v>
      </c>
      <c r="D1363" s="4">
        <f ca="1">VLOOKUP(DATE(2021,B1363,A1363),Sheet1!J:AI,2+MATCH(HOUR('format for the model'!C1363),Sheet1!$L$1:$AI$1,0),0)/4</f>
        <v>20.937890613971518</v>
      </c>
    </row>
    <row r="1364" spans="1:4" x14ac:dyDescent="0.3">
      <c r="A1364">
        <v>15</v>
      </c>
      <c r="B1364">
        <v>1</v>
      </c>
      <c r="C1364" s="2">
        <v>0.19791666666666666</v>
      </c>
      <c r="D1364" s="4">
        <f ca="1">VLOOKUP(DATE(2021,B1364,A1364),Sheet1!J:AI,2+MATCH(HOUR('format for the model'!C1364),Sheet1!$L$1:$AI$1,0),0)/4</f>
        <v>20.937890613971518</v>
      </c>
    </row>
    <row r="1365" spans="1:4" x14ac:dyDescent="0.3">
      <c r="A1365">
        <v>15</v>
      </c>
      <c r="B1365">
        <v>1</v>
      </c>
      <c r="C1365" s="2">
        <v>0.16666666666666666</v>
      </c>
      <c r="D1365" s="4">
        <f ca="1">VLOOKUP(DATE(2021,B1365,A1365),Sheet1!J:AI,2+MATCH(HOUR('format for the model'!C1365),Sheet1!$L$1:$AI$1,0),0)/4</f>
        <v>20.937890613971518</v>
      </c>
    </row>
    <row r="1366" spans="1:4" x14ac:dyDescent="0.3">
      <c r="A1366">
        <v>15</v>
      </c>
      <c r="B1366">
        <v>1</v>
      </c>
      <c r="C1366" s="2">
        <v>0.21875</v>
      </c>
      <c r="D1366" s="4">
        <f ca="1">VLOOKUP(DATE(2021,B1366,A1366),Sheet1!J:AI,2+MATCH(HOUR('format for the model'!C1366),Sheet1!$L$1:$AI$1,0),0)/4</f>
        <v>29.764254495621739</v>
      </c>
    </row>
    <row r="1367" spans="1:4" x14ac:dyDescent="0.3">
      <c r="A1367">
        <v>15</v>
      </c>
      <c r="B1367">
        <v>1</v>
      </c>
      <c r="C1367" s="2">
        <v>0.22916666666666666</v>
      </c>
      <c r="D1367" s="4">
        <f ca="1">VLOOKUP(DATE(2021,B1367,A1367),Sheet1!J:AI,2+MATCH(HOUR('format for the model'!C1367),Sheet1!$L$1:$AI$1,0),0)/4</f>
        <v>29.764254495621739</v>
      </c>
    </row>
    <row r="1368" spans="1:4" x14ac:dyDescent="0.3">
      <c r="A1368">
        <v>15</v>
      </c>
      <c r="B1368">
        <v>1</v>
      </c>
      <c r="C1368" s="2">
        <v>0.23958333333333334</v>
      </c>
      <c r="D1368" s="4">
        <f ca="1">VLOOKUP(DATE(2021,B1368,A1368),Sheet1!J:AI,2+MATCH(HOUR('format for the model'!C1368),Sheet1!$L$1:$AI$1,0),0)/4</f>
        <v>29.764254495621739</v>
      </c>
    </row>
    <row r="1369" spans="1:4" x14ac:dyDescent="0.3">
      <c r="A1369">
        <v>15</v>
      </c>
      <c r="B1369">
        <v>1</v>
      </c>
      <c r="C1369" s="2">
        <v>0.20833333333333334</v>
      </c>
      <c r="D1369" s="4">
        <f ca="1">VLOOKUP(DATE(2021,B1369,A1369),Sheet1!J:AI,2+MATCH(HOUR('format for the model'!C1369),Sheet1!$L$1:$AI$1,0),0)/4</f>
        <v>29.764254495621739</v>
      </c>
    </row>
    <row r="1370" spans="1:4" x14ac:dyDescent="0.3">
      <c r="A1370">
        <v>15</v>
      </c>
      <c r="B1370">
        <v>1</v>
      </c>
      <c r="C1370" s="2">
        <v>0.26041666666666669</v>
      </c>
      <c r="D1370" s="4">
        <f ca="1">VLOOKUP(DATE(2021,B1370,A1370),Sheet1!J:AI,2+MATCH(HOUR('format for the model'!C1370),Sheet1!$L$1:$AI$1,0),0)/4</f>
        <v>27.6</v>
      </c>
    </row>
    <row r="1371" spans="1:4" x14ac:dyDescent="0.3">
      <c r="A1371">
        <v>15</v>
      </c>
      <c r="B1371">
        <v>1</v>
      </c>
      <c r="C1371" s="2">
        <v>0.27083333333333331</v>
      </c>
      <c r="D1371" s="4">
        <f ca="1">VLOOKUP(DATE(2021,B1371,A1371),Sheet1!J:AI,2+MATCH(HOUR('format for the model'!C1371),Sheet1!$L$1:$AI$1,0),0)/4</f>
        <v>27.6</v>
      </c>
    </row>
    <row r="1372" spans="1:4" x14ac:dyDescent="0.3">
      <c r="A1372">
        <v>15</v>
      </c>
      <c r="B1372">
        <v>1</v>
      </c>
      <c r="C1372" s="2">
        <v>0.28125</v>
      </c>
      <c r="D1372" s="4">
        <f ca="1">VLOOKUP(DATE(2021,B1372,A1372),Sheet1!J:AI,2+MATCH(HOUR('format for the model'!C1372),Sheet1!$L$1:$AI$1,0),0)/4</f>
        <v>27.6</v>
      </c>
    </row>
    <row r="1373" spans="1:4" x14ac:dyDescent="0.3">
      <c r="A1373">
        <v>15</v>
      </c>
      <c r="B1373">
        <v>1</v>
      </c>
      <c r="C1373" s="2">
        <v>0.25</v>
      </c>
      <c r="D1373" s="4">
        <f ca="1">VLOOKUP(DATE(2021,B1373,A1373),Sheet1!J:AI,2+MATCH(HOUR('format for the model'!C1373),Sheet1!$L$1:$AI$1,0),0)/4</f>
        <v>27.6</v>
      </c>
    </row>
    <row r="1374" spans="1:4" x14ac:dyDescent="0.3">
      <c r="A1374">
        <v>15</v>
      </c>
      <c r="B1374">
        <v>1</v>
      </c>
      <c r="C1374" s="2">
        <v>0.30208333333333331</v>
      </c>
      <c r="D1374" s="4">
        <f ca="1">VLOOKUP(DATE(2021,B1374,A1374),Sheet1!J:AI,2+MATCH(HOUR('format for the model'!C1374),Sheet1!$L$1:$AI$1,0),0)/4</f>
        <v>27.6</v>
      </c>
    </row>
    <row r="1375" spans="1:4" x14ac:dyDescent="0.3">
      <c r="A1375">
        <v>15</v>
      </c>
      <c r="B1375">
        <v>1</v>
      </c>
      <c r="C1375" s="2">
        <v>0.3125</v>
      </c>
      <c r="D1375" s="4">
        <f ca="1">VLOOKUP(DATE(2021,B1375,A1375),Sheet1!J:AI,2+MATCH(HOUR('format for the model'!C1375),Sheet1!$L$1:$AI$1,0),0)/4</f>
        <v>27.6</v>
      </c>
    </row>
    <row r="1376" spans="1:4" x14ac:dyDescent="0.3">
      <c r="A1376">
        <v>15</v>
      </c>
      <c r="B1376">
        <v>1</v>
      </c>
      <c r="C1376" s="2">
        <v>0.32291666666666669</v>
      </c>
      <c r="D1376" s="4">
        <f ca="1">VLOOKUP(DATE(2021,B1376,A1376),Sheet1!J:AI,2+MATCH(HOUR('format for the model'!C1376),Sheet1!$L$1:$AI$1,0),0)/4</f>
        <v>27.6</v>
      </c>
    </row>
    <row r="1377" spans="1:4" x14ac:dyDescent="0.3">
      <c r="A1377">
        <v>15</v>
      </c>
      <c r="B1377">
        <v>1</v>
      </c>
      <c r="C1377" s="2">
        <v>0.29166666666666669</v>
      </c>
      <c r="D1377" s="4">
        <f ca="1">VLOOKUP(DATE(2021,B1377,A1377),Sheet1!J:AI,2+MATCH(HOUR('format for the model'!C1377),Sheet1!$L$1:$AI$1,0),0)/4</f>
        <v>27.6</v>
      </c>
    </row>
    <row r="1378" spans="1:4" x14ac:dyDescent="0.3">
      <c r="A1378">
        <v>15</v>
      </c>
      <c r="B1378">
        <v>1</v>
      </c>
      <c r="C1378" s="2">
        <v>0.34375</v>
      </c>
      <c r="D1378" s="4">
        <f ca="1">VLOOKUP(DATE(2021,B1378,A1378),Sheet1!J:AI,2+MATCH(HOUR('format for the model'!C1378),Sheet1!$L$1:$AI$1,0),0)/4</f>
        <v>82.800000000000011</v>
      </c>
    </row>
    <row r="1379" spans="1:4" x14ac:dyDescent="0.3">
      <c r="A1379">
        <v>15</v>
      </c>
      <c r="B1379">
        <v>1</v>
      </c>
      <c r="C1379" s="2">
        <v>0.35416666666666669</v>
      </c>
      <c r="D1379" s="4">
        <f ca="1">VLOOKUP(DATE(2021,B1379,A1379),Sheet1!J:AI,2+MATCH(HOUR('format for the model'!C1379),Sheet1!$L$1:$AI$1,0),0)/4</f>
        <v>82.800000000000011</v>
      </c>
    </row>
    <row r="1380" spans="1:4" x14ac:dyDescent="0.3">
      <c r="A1380">
        <v>15</v>
      </c>
      <c r="B1380">
        <v>1</v>
      </c>
      <c r="C1380" s="2">
        <v>0.36458333333333331</v>
      </c>
      <c r="D1380" s="4">
        <f ca="1">VLOOKUP(DATE(2021,B1380,A1380),Sheet1!J:AI,2+MATCH(HOUR('format for the model'!C1380),Sheet1!$L$1:$AI$1,0),0)/4</f>
        <v>82.800000000000011</v>
      </c>
    </row>
    <row r="1381" spans="1:4" x14ac:dyDescent="0.3">
      <c r="A1381">
        <v>15</v>
      </c>
      <c r="B1381">
        <v>1</v>
      </c>
      <c r="C1381" s="2">
        <v>0.33333333333333331</v>
      </c>
      <c r="D1381" s="4">
        <f ca="1">VLOOKUP(DATE(2021,B1381,A1381),Sheet1!J:AI,2+MATCH(HOUR('format for the model'!C1381),Sheet1!$L$1:$AI$1,0),0)/4</f>
        <v>82.800000000000011</v>
      </c>
    </row>
    <row r="1382" spans="1:4" x14ac:dyDescent="0.3">
      <c r="A1382">
        <v>15</v>
      </c>
      <c r="B1382">
        <v>1</v>
      </c>
      <c r="C1382" s="2">
        <v>0.38541666666666669</v>
      </c>
      <c r="D1382" s="4">
        <f ca="1">VLOOKUP(DATE(2021,B1382,A1382),Sheet1!J:AI,2+MATCH(HOUR('format for the model'!C1382),Sheet1!$L$1:$AI$1,0),0)/4</f>
        <v>165.60000000000002</v>
      </c>
    </row>
    <row r="1383" spans="1:4" x14ac:dyDescent="0.3">
      <c r="A1383">
        <v>15</v>
      </c>
      <c r="B1383">
        <v>1</v>
      </c>
      <c r="C1383" s="2">
        <v>0.39583333333333331</v>
      </c>
      <c r="D1383" s="4">
        <f ca="1">VLOOKUP(DATE(2021,B1383,A1383),Sheet1!J:AI,2+MATCH(HOUR('format for the model'!C1383),Sheet1!$L$1:$AI$1,0),0)/4</f>
        <v>165.60000000000002</v>
      </c>
    </row>
    <row r="1384" spans="1:4" x14ac:dyDescent="0.3">
      <c r="A1384">
        <v>15</v>
      </c>
      <c r="B1384">
        <v>1</v>
      </c>
      <c r="C1384" s="2">
        <v>0.40625</v>
      </c>
      <c r="D1384" s="4">
        <f ca="1">VLOOKUP(DATE(2021,B1384,A1384),Sheet1!J:AI,2+MATCH(HOUR('format for the model'!C1384),Sheet1!$L$1:$AI$1,0),0)/4</f>
        <v>165.60000000000002</v>
      </c>
    </row>
    <row r="1385" spans="1:4" x14ac:dyDescent="0.3">
      <c r="A1385">
        <v>15</v>
      </c>
      <c r="B1385">
        <v>1</v>
      </c>
      <c r="C1385" s="2">
        <v>0.375</v>
      </c>
      <c r="D1385" s="4">
        <f ca="1">VLOOKUP(DATE(2021,B1385,A1385),Sheet1!J:AI,2+MATCH(HOUR('format for the model'!C1385),Sheet1!$L$1:$AI$1,0),0)/4</f>
        <v>165.60000000000002</v>
      </c>
    </row>
    <row r="1386" spans="1:4" x14ac:dyDescent="0.3">
      <c r="A1386">
        <v>15</v>
      </c>
      <c r="B1386">
        <v>1</v>
      </c>
      <c r="C1386" s="2">
        <v>0.42708333333333331</v>
      </c>
      <c r="D1386" s="4">
        <f ca="1">VLOOKUP(DATE(2021,B1386,A1386),Sheet1!J:AI,2+MATCH(HOUR('format for the model'!C1386),Sheet1!$L$1:$AI$1,0),0)/4</f>
        <v>134.71171549799399</v>
      </c>
    </row>
    <row r="1387" spans="1:4" x14ac:dyDescent="0.3">
      <c r="A1387">
        <v>15</v>
      </c>
      <c r="B1387">
        <v>1</v>
      </c>
      <c r="C1387" s="2">
        <v>0.4375</v>
      </c>
      <c r="D1387" s="4">
        <f ca="1">VLOOKUP(DATE(2021,B1387,A1387),Sheet1!J:AI,2+MATCH(HOUR('format for the model'!C1387),Sheet1!$L$1:$AI$1,0),0)/4</f>
        <v>134.71171549799399</v>
      </c>
    </row>
    <row r="1388" spans="1:4" x14ac:dyDescent="0.3">
      <c r="A1388">
        <v>15</v>
      </c>
      <c r="B1388">
        <v>1</v>
      </c>
      <c r="C1388" s="2">
        <v>0.44791666666666669</v>
      </c>
      <c r="D1388" s="4">
        <f ca="1">VLOOKUP(DATE(2021,B1388,A1388),Sheet1!J:AI,2+MATCH(HOUR('format for the model'!C1388),Sheet1!$L$1:$AI$1,0),0)/4</f>
        <v>134.71171549799399</v>
      </c>
    </row>
    <row r="1389" spans="1:4" x14ac:dyDescent="0.3">
      <c r="A1389">
        <v>15</v>
      </c>
      <c r="B1389">
        <v>1</v>
      </c>
      <c r="C1389" s="2">
        <v>0.41666666666666669</v>
      </c>
      <c r="D1389" s="4">
        <f ca="1">VLOOKUP(DATE(2021,B1389,A1389),Sheet1!J:AI,2+MATCH(HOUR('format for the model'!C1389),Sheet1!$L$1:$AI$1,0),0)/4</f>
        <v>134.71171549799399</v>
      </c>
    </row>
    <row r="1390" spans="1:4" x14ac:dyDescent="0.3">
      <c r="A1390">
        <v>15</v>
      </c>
      <c r="B1390">
        <v>1</v>
      </c>
      <c r="C1390" s="2">
        <v>0.46875</v>
      </c>
      <c r="D1390" s="4">
        <f ca="1">VLOOKUP(DATE(2021,B1390,A1390),Sheet1!J:AI,2+MATCH(HOUR('format for the model'!C1390),Sheet1!$L$1:$AI$1,0),0)/4</f>
        <v>220.22957995832408</v>
      </c>
    </row>
    <row r="1391" spans="1:4" x14ac:dyDescent="0.3">
      <c r="A1391">
        <v>15</v>
      </c>
      <c r="B1391">
        <v>1</v>
      </c>
      <c r="C1391" s="2">
        <v>0.47916666666666669</v>
      </c>
      <c r="D1391" s="4">
        <f ca="1">VLOOKUP(DATE(2021,B1391,A1391),Sheet1!J:AI,2+MATCH(HOUR('format for the model'!C1391),Sheet1!$L$1:$AI$1,0),0)/4</f>
        <v>220.22957995832408</v>
      </c>
    </row>
    <row r="1392" spans="1:4" x14ac:dyDescent="0.3">
      <c r="A1392">
        <v>15</v>
      </c>
      <c r="B1392">
        <v>1</v>
      </c>
      <c r="C1392" s="2">
        <v>0.48958333333333331</v>
      </c>
      <c r="D1392" s="4">
        <f ca="1">VLOOKUP(DATE(2021,B1392,A1392),Sheet1!J:AI,2+MATCH(HOUR('format for the model'!C1392),Sheet1!$L$1:$AI$1,0),0)/4</f>
        <v>220.22957995832408</v>
      </c>
    </row>
    <row r="1393" spans="1:4" x14ac:dyDescent="0.3">
      <c r="A1393">
        <v>15</v>
      </c>
      <c r="B1393">
        <v>1</v>
      </c>
      <c r="C1393" s="2">
        <v>0.45833333333333331</v>
      </c>
      <c r="D1393" s="4">
        <f ca="1">VLOOKUP(DATE(2021,B1393,A1393),Sheet1!J:AI,2+MATCH(HOUR('format for the model'!C1393),Sheet1!$L$1:$AI$1,0),0)/4</f>
        <v>220.22957995832408</v>
      </c>
    </row>
    <row r="1394" spans="1:4" x14ac:dyDescent="0.3">
      <c r="A1394">
        <v>15</v>
      </c>
      <c r="B1394">
        <v>1</v>
      </c>
      <c r="C1394" s="2">
        <v>0.51041666666666663</v>
      </c>
      <c r="D1394" s="4">
        <f ca="1">VLOOKUP(DATE(2021,B1394,A1394),Sheet1!J:AI,2+MATCH(HOUR('format for the model'!C1394),Sheet1!$L$1:$AI$1,0),0)/4</f>
        <v>322.55848109491404</v>
      </c>
    </row>
    <row r="1395" spans="1:4" x14ac:dyDescent="0.3">
      <c r="A1395">
        <v>15</v>
      </c>
      <c r="B1395">
        <v>1</v>
      </c>
      <c r="C1395" s="2">
        <v>0.52083333333333337</v>
      </c>
      <c r="D1395" s="4">
        <f ca="1">VLOOKUP(DATE(2021,B1395,A1395),Sheet1!J:AI,2+MATCH(HOUR('format for the model'!C1395),Sheet1!$L$1:$AI$1,0),0)/4</f>
        <v>322.55848109491404</v>
      </c>
    </row>
    <row r="1396" spans="1:4" x14ac:dyDescent="0.3">
      <c r="A1396">
        <v>15</v>
      </c>
      <c r="B1396">
        <v>1</v>
      </c>
      <c r="C1396" s="2">
        <v>0.53125</v>
      </c>
      <c r="D1396" s="4">
        <f ca="1">VLOOKUP(DATE(2021,B1396,A1396),Sheet1!J:AI,2+MATCH(HOUR('format for the model'!C1396),Sheet1!$L$1:$AI$1,0),0)/4</f>
        <v>322.55848109491404</v>
      </c>
    </row>
    <row r="1397" spans="1:4" x14ac:dyDescent="0.3">
      <c r="A1397">
        <v>15</v>
      </c>
      <c r="B1397">
        <v>1</v>
      </c>
      <c r="C1397" s="2">
        <v>0.5</v>
      </c>
      <c r="D1397" s="4">
        <f ca="1">VLOOKUP(DATE(2021,B1397,A1397),Sheet1!J:AI,2+MATCH(HOUR('format for the model'!C1397),Sheet1!$L$1:$AI$1,0),0)/4</f>
        <v>322.55848109491404</v>
      </c>
    </row>
    <row r="1398" spans="1:4" x14ac:dyDescent="0.3">
      <c r="A1398">
        <v>15</v>
      </c>
      <c r="B1398">
        <v>1</v>
      </c>
      <c r="C1398" s="2">
        <v>0.55208333333333337</v>
      </c>
      <c r="D1398" s="4">
        <f ca="1">VLOOKUP(DATE(2021,B1398,A1398),Sheet1!J:AI,2+MATCH(HOUR('format for the model'!C1398),Sheet1!$L$1:$AI$1,0),0)/4</f>
        <v>276</v>
      </c>
    </row>
    <row r="1399" spans="1:4" x14ac:dyDescent="0.3">
      <c r="A1399">
        <v>15</v>
      </c>
      <c r="B1399">
        <v>1</v>
      </c>
      <c r="C1399" s="2">
        <v>0.5625</v>
      </c>
      <c r="D1399" s="4">
        <f ca="1">VLOOKUP(DATE(2021,B1399,A1399),Sheet1!J:AI,2+MATCH(HOUR('format for the model'!C1399),Sheet1!$L$1:$AI$1,0),0)/4</f>
        <v>276</v>
      </c>
    </row>
    <row r="1400" spans="1:4" x14ac:dyDescent="0.3">
      <c r="A1400">
        <v>15</v>
      </c>
      <c r="B1400">
        <v>1</v>
      </c>
      <c r="C1400" s="2">
        <v>0.57291666666666663</v>
      </c>
      <c r="D1400" s="4">
        <f ca="1">VLOOKUP(DATE(2021,B1400,A1400),Sheet1!J:AI,2+MATCH(HOUR('format for the model'!C1400),Sheet1!$L$1:$AI$1,0),0)/4</f>
        <v>276</v>
      </c>
    </row>
    <row r="1401" spans="1:4" x14ac:dyDescent="0.3">
      <c r="A1401">
        <v>15</v>
      </c>
      <c r="B1401">
        <v>1</v>
      </c>
      <c r="C1401" s="2">
        <v>0.54166666666666663</v>
      </c>
      <c r="D1401" s="4">
        <f ca="1">VLOOKUP(DATE(2021,B1401,A1401),Sheet1!J:AI,2+MATCH(HOUR('format for the model'!C1401),Sheet1!$L$1:$AI$1,0),0)/4</f>
        <v>276</v>
      </c>
    </row>
    <row r="1402" spans="1:4" x14ac:dyDescent="0.3">
      <c r="A1402">
        <v>15</v>
      </c>
      <c r="B1402">
        <v>1</v>
      </c>
      <c r="C1402" s="2">
        <v>0.59375</v>
      </c>
      <c r="D1402" s="4">
        <f ca="1">VLOOKUP(DATE(2021,B1402,A1402),Sheet1!J:AI,2+MATCH(HOUR('format for the model'!C1402),Sheet1!$L$1:$AI$1,0),0)/4</f>
        <v>276</v>
      </c>
    </row>
    <row r="1403" spans="1:4" x14ac:dyDescent="0.3">
      <c r="A1403">
        <v>15</v>
      </c>
      <c r="B1403">
        <v>1</v>
      </c>
      <c r="C1403" s="2">
        <v>0.60416666666666663</v>
      </c>
      <c r="D1403" s="4">
        <f ca="1">VLOOKUP(DATE(2021,B1403,A1403),Sheet1!J:AI,2+MATCH(HOUR('format for the model'!C1403),Sheet1!$L$1:$AI$1,0),0)/4</f>
        <v>276</v>
      </c>
    </row>
    <row r="1404" spans="1:4" x14ac:dyDescent="0.3">
      <c r="A1404">
        <v>15</v>
      </c>
      <c r="B1404">
        <v>1</v>
      </c>
      <c r="C1404" s="2">
        <v>0.61458333333333337</v>
      </c>
      <c r="D1404" s="4">
        <f ca="1">VLOOKUP(DATE(2021,B1404,A1404),Sheet1!J:AI,2+MATCH(HOUR('format for the model'!C1404),Sheet1!$L$1:$AI$1,0),0)/4</f>
        <v>276</v>
      </c>
    </row>
    <row r="1405" spans="1:4" x14ac:dyDescent="0.3">
      <c r="A1405">
        <v>15</v>
      </c>
      <c r="B1405">
        <v>1</v>
      </c>
      <c r="C1405" s="2">
        <v>0.58333333333333337</v>
      </c>
      <c r="D1405" s="4">
        <f ca="1">VLOOKUP(DATE(2021,B1405,A1405),Sheet1!J:AI,2+MATCH(HOUR('format for the model'!C1405),Sheet1!$L$1:$AI$1,0),0)/4</f>
        <v>276</v>
      </c>
    </row>
    <row r="1406" spans="1:4" x14ac:dyDescent="0.3">
      <c r="A1406">
        <v>15</v>
      </c>
      <c r="B1406">
        <v>1</v>
      </c>
      <c r="C1406" s="2">
        <v>0.63541666666666663</v>
      </c>
      <c r="D1406" s="4">
        <f ca="1">VLOOKUP(DATE(2021,B1406,A1406),Sheet1!J:AI,2+MATCH(HOUR('format for the model'!C1406),Sheet1!$L$1:$AI$1,0),0)/4</f>
        <v>206.48423399829736</v>
      </c>
    </row>
    <row r="1407" spans="1:4" x14ac:dyDescent="0.3">
      <c r="A1407">
        <v>15</v>
      </c>
      <c r="B1407">
        <v>1</v>
      </c>
      <c r="C1407" s="2">
        <v>0.64583333333333337</v>
      </c>
      <c r="D1407" s="4">
        <f ca="1">VLOOKUP(DATE(2021,B1407,A1407),Sheet1!J:AI,2+MATCH(HOUR('format for the model'!C1407),Sheet1!$L$1:$AI$1,0),0)/4</f>
        <v>206.48423399829736</v>
      </c>
    </row>
    <row r="1408" spans="1:4" x14ac:dyDescent="0.3">
      <c r="A1408">
        <v>15</v>
      </c>
      <c r="B1408">
        <v>1</v>
      </c>
      <c r="C1408" s="2">
        <v>0.65625</v>
      </c>
      <c r="D1408" s="4">
        <f ca="1">VLOOKUP(DATE(2021,B1408,A1408),Sheet1!J:AI,2+MATCH(HOUR('format for the model'!C1408),Sheet1!$L$1:$AI$1,0),0)/4</f>
        <v>206.48423399829736</v>
      </c>
    </row>
    <row r="1409" spans="1:4" x14ac:dyDescent="0.3">
      <c r="A1409">
        <v>15</v>
      </c>
      <c r="B1409">
        <v>1</v>
      </c>
      <c r="C1409" s="2">
        <v>0.625</v>
      </c>
      <c r="D1409" s="4">
        <f ca="1">VLOOKUP(DATE(2021,B1409,A1409),Sheet1!J:AI,2+MATCH(HOUR('format for the model'!C1409),Sheet1!$L$1:$AI$1,0),0)/4</f>
        <v>206.48423399829736</v>
      </c>
    </row>
    <row r="1410" spans="1:4" x14ac:dyDescent="0.3">
      <c r="A1410">
        <v>15</v>
      </c>
      <c r="B1410">
        <v>1</v>
      </c>
      <c r="C1410" s="2">
        <v>0.67708333333333337</v>
      </c>
      <c r="D1410" s="4">
        <f ca="1">VLOOKUP(DATE(2021,B1410,A1410),Sheet1!J:AI,2+MATCH(HOUR('format for the model'!C1410),Sheet1!$L$1:$AI$1,0),0)/4</f>
        <v>168.71767876245394</v>
      </c>
    </row>
    <row r="1411" spans="1:4" x14ac:dyDescent="0.3">
      <c r="A1411">
        <v>15</v>
      </c>
      <c r="B1411">
        <v>1</v>
      </c>
      <c r="C1411" s="2">
        <v>0.6875</v>
      </c>
      <c r="D1411" s="4">
        <f ca="1">VLOOKUP(DATE(2021,B1411,A1411),Sheet1!J:AI,2+MATCH(HOUR('format for the model'!C1411),Sheet1!$L$1:$AI$1,0),0)/4</f>
        <v>168.71767876245394</v>
      </c>
    </row>
    <row r="1412" spans="1:4" x14ac:dyDescent="0.3">
      <c r="A1412">
        <v>15</v>
      </c>
      <c r="B1412">
        <v>1</v>
      </c>
      <c r="C1412" s="2">
        <v>0.69791666666666663</v>
      </c>
      <c r="D1412" s="4">
        <f ca="1">VLOOKUP(DATE(2021,B1412,A1412),Sheet1!J:AI,2+MATCH(HOUR('format for the model'!C1412),Sheet1!$L$1:$AI$1,0),0)/4</f>
        <v>168.71767876245394</v>
      </c>
    </row>
    <row r="1413" spans="1:4" x14ac:dyDescent="0.3">
      <c r="A1413">
        <v>15</v>
      </c>
      <c r="B1413">
        <v>1</v>
      </c>
      <c r="C1413" s="2">
        <v>0.66666666666666663</v>
      </c>
      <c r="D1413" s="4">
        <f ca="1">VLOOKUP(DATE(2021,B1413,A1413),Sheet1!J:AI,2+MATCH(HOUR('format for the model'!C1413),Sheet1!$L$1:$AI$1,0),0)/4</f>
        <v>168.71767876245394</v>
      </c>
    </row>
    <row r="1414" spans="1:4" x14ac:dyDescent="0.3">
      <c r="A1414">
        <v>15</v>
      </c>
      <c r="B1414">
        <v>1</v>
      </c>
      <c r="C1414" s="2">
        <v>0.71875</v>
      </c>
      <c r="D1414" s="4">
        <f ca="1">VLOOKUP(DATE(2021,B1414,A1414),Sheet1!J:AI,2+MATCH(HOUR('format for the model'!C1414),Sheet1!$L$1:$AI$1,0),0)/4</f>
        <v>243.3094140894265</v>
      </c>
    </row>
    <row r="1415" spans="1:4" x14ac:dyDescent="0.3">
      <c r="A1415">
        <v>15</v>
      </c>
      <c r="B1415">
        <v>1</v>
      </c>
      <c r="C1415" s="2">
        <v>0.72916666666666663</v>
      </c>
      <c r="D1415" s="4">
        <f ca="1">VLOOKUP(DATE(2021,B1415,A1415),Sheet1!J:AI,2+MATCH(HOUR('format for the model'!C1415),Sheet1!$L$1:$AI$1,0),0)/4</f>
        <v>243.3094140894265</v>
      </c>
    </row>
    <row r="1416" spans="1:4" x14ac:dyDescent="0.3">
      <c r="A1416">
        <v>15</v>
      </c>
      <c r="B1416">
        <v>1</v>
      </c>
      <c r="C1416" s="2">
        <v>0.73958333333333337</v>
      </c>
      <c r="D1416" s="4">
        <f ca="1">VLOOKUP(DATE(2021,B1416,A1416),Sheet1!J:AI,2+MATCH(HOUR('format for the model'!C1416),Sheet1!$L$1:$AI$1,0),0)/4</f>
        <v>243.3094140894265</v>
      </c>
    </row>
    <row r="1417" spans="1:4" x14ac:dyDescent="0.3">
      <c r="A1417">
        <v>15</v>
      </c>
      <c r="B1417">
        <v>1</v>
      </c>
      <c r="C1417" s="2">
        <v>0.70833333333333337</v>
      </c>
      <c r="D1417" s="4">
        <f ca="1">VLOOKUP(DATE(2021,B1417,A1417),Sheet1!J:AI,2+MATCH(HOUR('format for the model'!C1417),Sheet1!$L$1:$AI$1,0),0)/4</f>
        <v>243.3094140894265</v>
      </c>
    </row>
    <row r="1418" spans="1:4" x14ac:dyDescent="0.3">
      <c r="A1418">
        <v>15</v>
      </c>
      <c r="B1418">
        <v>1</v>
      </c>
      <c r="C1418" s="2">
        <v>0.76041666666666663</v>
      </c>
      <c r="D1418" s="4">
        <f ca="1">VLOOKUP(DATE(2021,B1418,A1418),Sheet1!J:AI,2+MATCH(HOUR('format for the model'!C1418),Sheet1!$L$1:$AI$1,0),0)/4</f>
        <v>183.67369368041784</v>
      </c>
    </row>
    <row r="1419" spans="1:4" x14ac:dyDescent="0.3">
      <c r="A1419">
        <v>15</v>
      </c>
      <c r="B1419">
        <v>1</v>
      </c>
      <c r="C1419" s="2">
        <v>0.77083333333333337</v>
      </c>
      <c r="D1419" s="4">
        <f ca="1">VLOOKUP(DATE(2021,B1419,A1419),Sheet1!J:AI,2+MATCH(HOUR('format for the model'!C1419),Sheet1!$L$1:$AI$1,0),0)/4</f>
        <v>183.67369368041784</v>
      </c>
    </row>
    <row r="1420" spans="1:4" x14ac:dyDescent="0.3">
      <c r="A1420">
        <v>15</v>
      </c>
      <c r="B1420">
        <v>1</v>
      </c>
      <c r="C1420" s="2">
        <v>0.78125</v>
      </c>
      <c r="D1420" s="4">
        <f ca="1">VLOOKUP(DATE(2021,B1420,A1420),Sheet1!J:AI,2+MATCH(HOUR('format for the model'!C1420),Sheet1!$L$1:$AI$1,0),0)/4</f>
        <v>183.67369368041784</v>
      </c>
    </row>
    <row r="1421" spans="1:4" x14ac:dyDescent="0.3">
      <c r="A1421">
        <v>15</v>
      </c>
      <c r="B1421">
        <v>1</v>
      </c>
      <c r="C1421" s="2">
        <v>0.75</v>
      </c>
      <c r="D1421" s="4">
        <f ca="1">VLOOKUP(DATE(2021,B1421,A1421),Sheet1!J:AI,2+MATCH(HOUR('format for the model'!C1421),Sheet1!$L$1:$AI$1,0),0)/4</f>
        <v>183.67369368041784</v>
      </c>
    </row>
    <row r="1422" spans="1:4" x14ac:dyDescent="0.3">
      <c r="A1422">
        <v>15</v>
      </c>
      <c r="B1422">
        <v>1</v>
      </c>
      <c r="C1422" s="2">
        <v>0.80208333333333337</v>
      </c>
      <c r="D1422" s="4">
        <f ca="1">VLOOKUP(DATE(2021,B1422,A1422),Sheet1!J:AI,2+MATCH(HOUR('format for the model'!C1422),Sheet1!$L$1:$AI$1,0),0)/4</f>
        <v>165.60000000000002</v>
      </c>
    </row>
    <row r="1423" spans="1:4" x14ac:dyDescent="0.3">
      <c r="A1423">
        <v>15</v>
      </c>
      <c r="B1423">
        <v>1</v>
      </c>
      <c r="C1423" s="2">
        <v>0.8125</v>
      </c>
      <c r="D1423" s="4">
        <f ca="1">VLOOKUP(DATE(2021,B1423,A1423),Sheet1!J:AI,2+MATCH(HOUR('format for the model'!C1423),Sheet1!$L$1:$AI$1,0),0)/4</f>
        <v>165.60000000000002</v>
      </c>
    </row>
    <row r="1424" spans="1:4" x14ac:dyDescent="0.3">
      <c r="A1424">
        <v>15</v>
      </c>
      <c r="B1424">
        <v>1</v>
      </c>
      <c r="C1424" s="2">
        <v>0.82291666666666663</v>
      </c>
      <c r="D1424" s="4">
        <f ca="1">VLOOKUP(DATE(2021,B1424,A1424),Sheet1!J:AI,2+MATCH(HOUR('format for the model'!C1424),Sheet1!$L$1:$AI$1,0),0)/4</f>
        <v>165.60000000000002</v>
      </c>
    </row>
    <row r="1425" spans="1:4" x14ac:dyDescent="0.3">
      <c r="A1425">
        <v>15</v>
      </c>
      <c r="B1425">
        <v>1</v>
      </c>
      <c r="C1425" s="2">
        <v>0.79166666666666663</v>
      </c>
      <c r="D1425" s="4">
        <f ca="1">VLOOKUP(DATE(2021,B1425,A1425),Sheet1!J:AI,2+MATCH(HOUR('format for the model'!C1425),Sheet1!$L$1:$AI$1,0),0)/4</f>
        <v>165.60000000000002</v>
      </c>
    </row>
    <row r="1426" spans="1:4" x14ac:dyDescent="0.3">
      <c r="A1426">
        <v>15</v>
      </c>
      <c r="B1426">
        <v>1</v>
      </c>
      <c r="C1426" s="2">
        <v>0.84375</v>
      </c>
      <c r="D1426" s="4">
        <f ca="1">VLOOKUP(DATE(2021,B1426,A1426),Sheet1!J:AI,2+MATCH(HOUR('format for the model'!C1426),Sheet1!$L$1:$AI$1,0),0)/4</f>
        <v>55.2</v>
      </c>
    </row>
    <row r="1427" spans="1:4" x14ac:dyDescent="0.3">
      <c r="A1427">
        <v>15</v>
      </c>
      <c r="B1427">
        <v>1</v>
      </c>
      <c r="C1427" s="2">
        <v>0.85416666666666663</v>
      </c>
      <c r="D1427" s="4">
        <f ca="1">VLOOKUP(DATE(2021,B1427,A1427),Sheet1!J:AI,2+MATCH(HOUR('format for the model'!C1427),Sheet1!$L$1:$AI$1,0),0)/4</f>
        <v>55.2</v>
      </c>
    </row>
    <row r="1428" spans="1:4" x14ac:dyDescent="0.3">
      <c r="A1428">
        <v>15</v>
      </c>
      <c r="B1428">
        <v>1</v>
      </c>
      <c r="C1428" s="2">
        <v>0.86458333333333337</v>
      </c>
      <c r="D1428" s="4">
        <f ca="1">VLOOKUP(DATE(2021,B1428,A1428),Sheet1!J:AI,2+MATCH(HOUR('format for the model'!C1428),Sheet1!$L$1:$AI$1,0),0)/4</f>
        <v>55.2</v>
      </c>
    </row>
    <row r="1429" spans="1:4" x14ac:dyDescent="0.3">
      <c r="A1429">
        <v>15</v>
      </c>
      <c r="B1429">
        <v>1</v>
      </c>
      <c r="C1429" s="2">
        <v>0.83333333333333337</v>
      </c>
      <c r="D1429" s="4">
        <f ca="1">VLOOKUP(DATE(2021,B1429,A1429),Sheet1!J:AI,2+MATCH(HOUR('format for the model'!C1429),Sheet1!$L$1:$AI$1,0),0)/4</f>
        <v>55.2</v>
      </c>
    </row>
    <row r="1430" spans="1:4" x14ac:dyDescent="0.3">
      <c r="A1430">
        <v>15</v>
      </c>
      <c r="B1430">
        <v>1</v>
      </c>
      <c r="C1430" s="2">
        <v>0.88541666666666663</v>
      </c>
      <c r="D1430" s="4">
        <f ca="1">VLOOKUP(DATE(2021,B1430,A1430),Sheet1!J:AI,2+MATCH(HOUR('format for the model'!C1430),Sheet1!$L$1:$AI$1,0),0)/4</f>
        <v>27.6</v>
      </c>
    </row>
    <row r="1431" spans="1:4" x14ac:dyDescent="0.3">
      <c r="A1431">
        <v>15</v>
      </c>
      <c r="B1431">
        <v>1</v>
      </c>
      <c r="C1431" s="2">
        <v>0.89583333333333337</v>
      </c>
      <c r="D1431" s="4">
        <f ca="1">VLOOKUP(DATE(2021,B1431,A1431),Sheet1!J:AI,2+MATCH(HOUR('format for the model'!C1431),Sheet1!$L$1:$AI$1,0),0)/4</f>
        <v>27.6</v>
      </c>
    </row>
    <row r="1432" spans="1:4" x14ac:dyDescent="0.3">
      <c r="A1432">
        <v>15</v>
      </c>
      <c r="B1432">
        <v>1</v>
      </c>
      <c r="C1432" s="2">
        <v>0.90625</v>
      </c>
      <c r="D1432" s="4">
        <f ca="1">VLOOKUP(DATE(2021,B1432,A1432),Sheet1!J:AI,2+MATCH(HOUR('format for the model'!C1432),Sheet1!$L$1:$AI$1,0),0)/4</f>
        <v>27.6</v>
      </c>
    </row>
    <row r="1433" spans="1:4" x14ac:dyDescent="0.3">
      <c r="A1433">
        <v>15</v>
      </c>
      <c r="B1433">
        <v>1</v>
      </c>
      <c r="C1433" s="2">
        <v>0.875</v>
      </c>
      <c r="D1433" s="4">
        <f ca="1">VLOOKUP(DATE(2021,B1433,A1433),Sheet1!J:AI,2+MATCH(HOUR('format for the model'!C1433),Sheet1!$L$1:$AI$1,0),0)/4</f>
        <v>27.6</v>
      </c>
    </row>
    <row r="1434" spans="1:4" x14ac:dyDescent="0.3">
      <c r="A1434">
        <v>15</v>
      </c>
      <c r="B1434">
        <v>1</v>
      </c>
      <c r="C1434" s="2">
        <v>0.92708333333333337</v>
      </c>
      <c r="D1434" s="4">
        <f ca="1">VLOOKUP(DATE(2021,B1434,A1434),Sheet1!J:AI,2+MATCH(HOUR('format for the model'!C1434),Sheet1!$L$1:$AI$1,0),0)/4</f>
        <v>17.667323331913419</v>
      </c>
    </row>
    <row r="1435" spans="1:4" x14ac:dyDescent="0.3">
      <c r="A1435">
        <v>15</v>
      </c>
      <c r="B1435">
        <v>1</v>
      </c>
      <c r="C1435" s="2">
        <v>0.9375</v>
      </c>
      <c r="D1435" s="4">
        <f ca="1">VLOOKUP(DATE(2021,B1435,A1435),Sheet1!J:AI,2+MATCH(HOUR('format for the model'!C1435),Sheet1!$L$1:$AI$1,0),0)/4</f>
        <v>17.667323331913419</v>
      </c>
    </row>
    <row r="1436" spans="1:4" x14ac:dyDescent="0.3">
      <c r="A1436">
        <v>15</v>
      </c>
      <c r="B1436">
        <v>1</v>
      </c>
      <c r="C1436" s="2">
        <v>0.94791666666666663</v>
      </c>
      <c r="D1436" s="4">
        <f ca="1">VLOOKUP(DATE(2021,B1436,A1436),Sheet1!J:AI,2+MATCH(HOUR('format for the model'!C1436),Sheet1!$L$1:$AI$1,0),0)/4</f>
        <v>17.667323331913419</v>
      </c>
    </row>
    <row r="1437" spans="1:4" x14ac:dyDescent="0.3">
      <c r="A1437">
        <v>15</v>
      </c>
      <c r="B1437">
        <v>1</v>
      </c>
      <c r="C1437" s="2">
        <v>0.91666666666666663</v>
      </c>
      <c r="D1437" s="4">
        <f ca="1">VLOOKUP(DATE(2021,B1437,A1437),Sheet1!J:AI,2+MATCH(HOUR('format for the model'!C1437),Sheet1!$L$1:$AI$1,0),0)/4</f>
        <v>17.667323331913419</v>
      </c>
    </row>
    <row r="1438" spans="1:4" x14ac:dyDescent="0.3">
      <c r="A1438">
        <v>15</v>
      </c>
      <c r="B1438">
        <v>1</v>
      </c>
      <c r="C1438" s="2">
        <v>0.96875</v>
      </c>
      <c r="D1438" s="4">
        <f ca="1">VLOOKUP(DATE(2021,B1438,A1438),Sheet1!J:AI,2+MATCH(HOUR('format for the model'!C1438),Sheet1!$L$1:$AI$1,0),0)/4</f>
        <v>31.845209241569837</v>
      </c>
    </row>
    <row r="1439" spans="1:4" x14ac:dyDescent="0.3">
      <c r="A1439">
        <v>15</v>
      </c>
      <c r="B1439">
        <v>1</v>
      </c>
      <c r="C1439" s="2">
        <v>0.97916666666666663</v>
      </c>
      <c r="D1439" s="4">
        <f ca="1">VLOOKUP(DATE(2021,B1439,A1439),Sheet1!J:AI,2+MATCH(HOUR('format for the model'!C1439),Sheet1!$L$1:$AI$1,0),0)/4</f>
        <v>31.845209241569837</v>
      </c>
    </row>
    <row r="1440" spans="1:4" x14ac:dyDescent="0.3">
      <c r="A1440">
        <v>15</v>
      </c>
      <c r="B1440">
        <v>1</v>
      </c>
      <c r="C1440" s="2">
        <v>0.98958333333333337</v>
      </c>
      <c r="D1440" s="4">
        <f ca="1">VLOOKUP(DATE(2021,B1440,A1440),Sheet1!J:AI,2+MATCH(HOUR('format for the model'!C1440),Sheet1!$L$1:$AI$1,0),0)/4</f>
        <v>31.845209241569837</v>
      </c>
    </row>
    <row r="1441" spans="1:4" x14ac:dyDescent="0.3">
      <c r="A1441">
        <v>15</v>
      </c>
      <c r="B1441">
        <v>1</v>
      </c>
      <c r="C1441" s="2">
        <v>0.95833333333333337</v>
      </c>
      <c r="D1441" s="4">
        <f ca="1">VLOOKUP(DATE(2021,B1441,A1441),Sheet1!J:AI,2+MATCH(HOUR('format for the model'!C1441),Sheet1!$L$1:$AI$1,0),0)/4</f>
        <v>31.845209241569837</v>
      </c>
    </row>
    <row r="1442" spans="1:4" x14ac:dyDescent="0.3">
      <c r="A1442">
        <v>16</v>
      </c>
      <c r="B1442">
        <v>1</v>
      </c>
      <c r="C1442" s="2">
        <v>1.0416666666666666E-2</v>
      </c>
      <c r="D1442" s="4">
        <f ca="1">VLOOKUP(DATE(2021,B1442,A1442),Sheet1!J:AI,2+MATCH(HOUR('format for the model'!C1442),Sheet1!$L$1:$AI$1,0),0)/4</f>
        <v>3.347003860524163</v>
      </c>
    </row>
    <row r="1443" spans="1:4" x14ac:dyDescent="0.3">
      <c r="A1443">
        <v>16</v>
      </c>
      <c r="B1443">
        <v>1</v>
      </c>
      <c r="C1443" s="2">
        <v>2.0833333333333332E-2</v>
      </c>
      <c r="D1443" s="4">
        <f ca="1">VLOOKUP(DATE(2021,B1443,A1443),Sheet1!J:AI,2+MATCH(HOUR('format for the model'!C1443),Sheet1!$L$1:$AI$1,0),0)/4</f>
        <v>3.347003860524163</v>
      </c>
    </row>
    <row r="1444" spans="1:4" x14ac:dyDescent="0.3">
      <c r="A1444">
        <v>16</v>
      </c>
      <c r="B1444">
        <v>1</v>
      </c>
      <c r="C1444" s="2">
        <v>3.125E-2</v>
      </c>
      <c r="D1444" s="4">
        <f ca="1">VLOOKUP(DATE(2021,B1444,A1444),Sheet1!J:AI,2+MATCH(HOUR('format for the model'!C1444),Sheet1!$L$1:$AI$1,0),0)/4</f>
        <v>3.347003860524163</v>
      </c>
    </row>
    <row r="1445" spans="1:4" x14ac:dyDescent="0.3">
      <c r="A1445">
        <v>16</v>
      </c>
      <c r="B1445">
        <v>1</v>
      </c>
      <c r="C1445" s="2">
        <v>0</v>
      </c>
      <c r="D1445" s="4">
        <f ca="1">VLOOKUP(DATE(2021,B1445,A1445),Sheet1!J:AI,2+MATCH(HOUR('format for the model'!C1445),Sheet1!$L$1:$AI$1,0),0)/4</f>
        <v>3.347003860524163</v>
      </c>
    </row>
    <row r="1446" spans="1:4" x14ac:dyDescent="0.3">
      <c r="A1446">
        <v>16</v>
      </c>
      <c r="B1446">
        <v>1</v>
      </c>
      <c r="C1446" s="2">
        <v>5.2083333333333336E-2</v>
      </c>
      <c r="D1446" s="4">
        <f ca="1">VLOOKUP(DATE(2021,B1446,A1446),Sheet1!J:AI,2+MATCH(HOUR('format for the model'!C1446),Sheet1!$L$1:$AI$1,0),0)/4</f>
        <v>3.1946040433898064</v>
      </c>
    </row>
    <row r="1447" spans="1:4" x14ac:dyDescent="0.3">
      <c r="A1447">
        <v>16</v>
      </c>
      <c r="B1447">
        <v>1</v>
      </c>
      <c r="C1447" s="2">
        <v>6.25E-2</v>
      </c>
      <c r="D1447" s="4">
        <f ca="1">VLOOKUP(DATE(2021,B1447,A1447),Sheet1!J:AI,2+MATCH(HOUR('format for the model'!C1447),Sheet1!$L$1:$AI$1,0),0)/4</f>
        <v>3.1946040433898064</v>
      </c>
    </row>
    <row r="1448" spans="1:4" x14ac:dyDescent="0.3">
      <c r="A1448">
        <v>16</v>
      </c>
      <c r="B1448">
        <v>1</v>
      </c>
      <c r="C1448" s="2">
        <v>7.2916666666666671E-2</v>
      </c>
      <c r="D1448" s="4">
        <f ca="1">VLOOKUP(DATE(2021,B1448,A1448),Sheet1!J:AI,2+MATCH(HOUR('format for the model'!C1448),Sheet1!$L$1:$AI$1,0),0)/4</f>
        <v>3.1946040433898064</v>
      </c>
    </row>
    <row r="1449" spans="1:4" x14ac:dyDescent="0.3">
      <c r="A1449">
        <v>16</v>
      </c>
      <c r="B1449">
        <v>1</v>
      </c>
      <c r="C1449" s="2">
        <v>4.1666666666666664E-2</v>
      </c>
      <c r="D1449" s="4">
        <f ca="1">VLOOKUP(DATE(2021,B1449,A1449),Sheet1!J:AI,2+MATCH(HOUR('format for the model'!C1449),Sheet1!$L$1:$AI$1,0),0)/4</f>
        <v>3.1946040433898064</v>
      </c>
    </row>
    <row r="1450" spans="1:4" x14ac:dyDescent="0.3">
      <c r="A1450">
        <v>16</v>
      </c>
      <c r="B1450">
        <v>1</v>
      </c>
      <c r="C1450" s="2">
        <v>9.375E-2</v>
      </c>
      <c r="D1450" s="4">
        <f ca="1">VLOOKUP(DATE(2021,B1450,A1450),Sheet1!J:AI,2+MATCH(HOUR('format for the model'!C1450),Sheet1!$L$1:$AI$1,0),0)/4</f>
        <v>2.7600000000000002</v>
      </c>
    </row>
    <row r="1451" spans="1:4" x14ac:dyDescent="0.3">
      <c r="A1451">
        <v>16</v>
      </c>
      <c r="B1451">
        <v>1</v>
      </c>
      <c r="C1451" s="2">
        <v>0.10416666666666667</v>
      </c>
      <c r="D1451" s="4">
        <f ca="1">VLOOKUP(DATE(2021,B1451,A1451),Sheet1!J:AI,2+MATCH(HOUR('format for the model'!C1451),Sheet1!$L$1:$AI$1,0),0)/4</f>
        <v>2.7600000000000002</v>
      </c>
    </row>
    <row r="1452" spans="1:4" x14ac:dyDescent="0.3">
      <c r="A1452">
        <v>16</v>
      </c>
      <c r="B1452">
        <v>1</v>
      </c>
      <c r="C1452" s="2">
        <v>0.11458333333333333</v>
      </c>
      <c r="D1452" s="4">
        <f ca="1">VLOOKUP(DATE(2021,B1452,A1452),Sheet1!J:AI,2+MATCH(HOUR('format for the model'!C1452),Sheet1!$L$1:$AI$1,0),0)/4</f>
        <v>2.7600000000000002</v>
      </c>
    </row>
    <row r="1453" spans="1:4" x14ac:dyDescent="0.3">
      <c r="A1453">
        <v>16</v>
      </c>
      <c r="B1453">
        <v>1</v>
      </c>
      <c r="C1453" s="2">
        <v>8.3333333333333329E-2</v>
      </c>
      <c r="D1453" s="4">
        <f ca="1">VLOOKUP(DATE(2021,B1453,A1453),Sheet1!J:AI,2+MATCH(HOUR('format for the model'!C1453),Sheet1!$L$1:$AI$1,0),0)/4</f>
        <v>2.7600000000000002</v>
      </c>
    </row>
    <row r="1454" spans="1:4" x14ac:dyDescent="0.3">
      <c r="A1454">
        <v>16</v>
      </c>
      <c r="B1454">
        <v>1</v>
      </c>
      <c r="C1454" s="2">
        <v>0.13541666666666666</v>
      </c>
      <c r="D1454" s="4">
        <f ca="1">VLOOKUP(DATE(2021,B1454,A1454),Sheet1!J:AI,2+MATCH(HOUR('format for the model'!C1454),Sheet1!$L$1:$AI$1,0),0)/4</f>
        <v>2.9251575185317904</v>
      </c>
    </row>
    <row r="1455" spans="1:4" x14ac:dyDescent="0.3">
      <c r="A1455">
        <v>16</v>
      </c>
      <c r="B1455">
        <v>1</v>
      </c>
      <c r="C1455" s="2">
        <v>0.14583333333333334</v>
      </c>
      <c r="D1455" s="4">
        <f ca="1">VLOOKUP(DATE(2021,B1455,A1455),Sheet1!J:AI,2+MATCH(HOUR('format for the model'!C1455),Sheet1!$L$1:$AI$1,0),0)/4</f>
        <v>2.9251575185317904</v>
      </c>
    </row>
    <row r="1456" spans="1:4" x14ac:dyDescent="0.3">
      <c r="A1456">
        <v>16</v>
      </c>
      <c r="B1456">
        <v>1</v>
      </c>
      <c r="C1456" s="2">
        <v>0.15625</v>
      </c>
      <c r="D1456" s="4">
        <f ca="1">VLOOKUP(DATE(2021,B1456,A1456),Sheet1!J:AI,2+MATCH(HOUR('format for the model'!C1456),Sheet1!$L$1:$AI$1,0),0)/4</f>
        <v>2.9251575185317904</v>
      </c>
    </row>
    <row r="1457" spans="1:4" x14ac:dyDescent="0.3">
      <c r="A1457">
        <v>16</v>
      </c>
      <c r="B1457">
        <v>1</v>
      </c>
      <c r="C1457" s="2">
        <v>0.125</v>
      </c>
      <c r="D1457" s="4">
        <f ca="1">VLOOKUP(DATE(2021,B1457,A1457),Sheet1!J:AI,2+MATCH(HOUR('format for the model'!C1457),Sheet1!$L$1:$AI$1,0),0)/4</f>
        <v>2.9251575185317904</v>
      </c>
    </row>
    <row r="1458" spans="1:4" x14ac:dyDescent="0.3">
      <c r="A1458">
        <v>16</v>
      </c>
      <c r="B1458">
        <v>1</v>
      </c>
      <c r="C1458" s="2">
        <v>0.17708333333333334</v>
      </c>
      <c r="D1458" s="4">
        <f ca="1">VLOOKUP(DATE(2021,B1458,A1458),Sheet1!J:AI,2+MATCH(HOUR('format for the model'!C1458),Sheet1!$L$1:$AI$1,0),0)/4</f>
        <v>2.0251865179092401</v>
      </c>
    </row>
    <row r="1459" spans="1:4" x14ac:dyDescent="0.3">
      <c r="A1459">
        <v>16</v>
      </c>
      <c r="B1459">
        <v>1</v>
      </c>
      <c r="C1459" s="2">
        <v>0.1875</v>
      </c>
      <c r="D1459" s="4">
        <f ca="1">VLOOKUP(DATE(2021,B1459,A1459),Sheet1!J:AI,2+MATCH(HOUR('format for the model'!C1459),Sheet1!$L$1:$AI$1,0),0)/4</f>
        <v>2.0251865179092401</v>
      </c>
    </row>
    <row r="1460" spans="1:4" x14ac:dyDescent="0.3">
      <c r="A1460">
        <v>16</v>
      </c>
      <c r="B1460">
        <v>1</v>
      </c>
      <c r="C1460" s="2">
        <v>0.19791666666666666</v>
      </c>
      <c r="D1460" s="4">
        <f ca="1">VLOOKUP(DATE(2021,B1460,A1460),Sheet1!J:AI,2+MATCH(HOUR('format for the model'!C1460),Sheet1!$L$1:$AI$1,0),0)/4</f>
        <v>2.0251865179092401</v>
      </c>
    </row>
    <row r="1461" spans="1:4" x14ac:dyDescent="0.3">
      <c r="A1461">
        <v>16</v>
      </c>
      <c r="B1461">
        <v>1</v>
      </c>
      <c r="C1461" s="2">
        <v>0.16666666666666666</v>
      </c>
      <c r="D1461" s="4">
        <f ca="1">VLOOKUP(DATE(2021,B1461,A1461),Sheet1!J:AI,2+MATCH(HOUR('format for the model'!C1461),Sheet1!$L$1:$AI$1,0),0)/4</f>
        <v>2.0251865179092401</v>
      </c>
    </row>
    <row r="1462" spans="1:4" x14ac:dyDescent="0.3">
      <c r="A1462">
        <v>16</v>
      </c>
      <c r="B1462">
        <v>1</v>
      </c>
      <c r="C1462" s="2">
        <v>0.21875</v>
      </c>
      <c r="D1462" s="4">
        <f ca="1">VLOOKUP(DATE(2021,B1462,A1462),Sheet1!J:AI,2+MATCH(HOUR('format for the model'!C1462),Sheet1!$L$1:$AI$1,0),0)/4</f>
        <v>2.7600000000000002</v>
      </c>
    </row>
    <row r="1463" spans="1:4" x14ac:dyDescent="0.3">
      <c r="A1463">
        <v>16</v>
      </c>
      <c r="B1463">
        <v>1</v>
      </c>
      <c r="C1463" s="2">
        <v>0.22916666666666666</v>
      </c>
      <c r="D1463" s="4">
        <f ca="1">VLOOKUP(DATE(2021,B1463,A1463),Sheet1!J:AI,2+MATCH(HOUR('format for the model'!C1463),Sheet1!$L$1:$AI$1,0),0)/4</f>
        <v>2.7600000000000002</v>
      </c>
    </row>
    <row r="1464" spans="1:4" x14ac:dyDescent="0.3">
      <c r="A1464">
        <v>16</v>
      </c>
      <c r="B1464">
        <v>1</v>
      </c>
      <c r="C1464" s="2">
        <v>0.23958333333333334</v>
      </c>
      <c r="D1464" s="4">
        <f ca="1">VLOOKUP(DATE(2021,B1464,A1464),Sheet1!J:AI,2+MATCH(HOUR('format for the model'!C1464),Sheet1!$L$1:$AI$1,0),0)/4</f>
        <v>2.7600000000000002</v>
      </c>
    </row>
    <row r="1465" spans="1:4" x14ac:dyDescent="0.3">
      <c r="A1465">
        <v>16</v>
      </c>
      <c r="B1465">
        <v>1</v>
      </c>
      <c r="C1465" s="2">
        <v>0.20833333333333334</v>
      </c>
      <c r="D1465" s="4">
        <f ca="1">VLOOKUP(DATE(2021,B1465,A1465),Sheet1!J:AI,2+MATCH(HOUR('format for the model'!C1465),Sheet1!$L$1:$AI$1,0),0)/4</f>
        <v>2.7600000000000002</v>
      </c>
    </row>
    <row r="1466" spans="1:4" x14ac:dyDescent="0.3">
      <c r="A1466">
        <v>16</v>
      </c>
      <c r="B1466">
        <v>1</v>
      </c>
      <c r="C1466" s="2">
        <v>0.26041666666666669</v>
      </c>
      <c r="D1466" s="4">
        <f ca="1">VLOOKUP(DATE(2021,B1466,A1466),Sheet1!J:AI,2+MATCH(HOUR('format for the model'!C1466),Sheet1!$L$1:$AI$1,0),0)/4</f>
        <v>3.2254594175755567</v>
      </c>
    </row>
    <row r="1467" spans="1:4" x14ac:dyDescent="0.3">
      <c r="A1467">
        <v>16</v>
      </c>
      <c r="B1467">
        <v>1</v>
      </c>
      <c r="C1467" s="2">
        <v>0.27083333333333331</v>
      </c>
      <c r="D1467" s="4">
        <f ca="1">VLOOKUP(DATE(2021,B1467,A1467),Sheet1!J:AI,2+MATCH(HOUR('format for the model'!C1467),Sheet1!$L$1:$AI$1,0),0)/4</f>
        <v>3.2254594175755567</v>
      </c>
    </row>
    <row r="1468" spans="1:4" x14ac:dyDescent="0.3">
      <c r="A1468">
        <v>16</v>
      </c>
      <c r="B1468">
        <v>1</v>
      </c>
      <c r="C1468" s="2">
        <v>0.28125</v>
      </c>
      <c r="D1468" s="4">
        <f ca="1">VLOOKUP(DATE(2021,B1468,A1468),Sheet1!J:AI,2+MATCH(HOUR('format for the model'!C1468),Sheet1!$L$1:$AI$1,0),0)/4</f>
        <v>3.2254594175755567</v>
      </c>
    </row>
    <row r="1469" spans="1:4" x14ac:dyDescent="0.3">
      <c r="A1469">
        <v>16</v>
      </c>
      <c r="B1469">
        <v>1</v>
      </c>
      <c r="C1469" s="2">
        <v>0.25</v>
      </c>
      <c r="D1469" s="4">
        <f ca="1">VLOOKUP(DATE(2021,B1469,A1469),Sheet1!J:AI,2+MATCH(HOUR('format for the model'!C1469),Sheet1!$L$1:$AI$1,0),0)/4</f>
        <v>3.2254594175755567</v>
      </c>
    </row>
    <row r="1470" spans="1:4" x14ac:dyDescent="0.3">
      <c r="A1470">
        <v>16</v>
      </c>
      <c r="B1470">
        <v>1</v>
      </c>
      <c r="C1470" s="2">
        <v>0.30208333333333331</v>
      </c>
      <c r="D1470" s="4">
        <f ca="1">VLOOKUP(DATE(2021,B1470,A1470),Sheet1!J:AI,2+MATCH(HOUR('format for the model'!C1470),Sheet1!$L$1:$AI$1,0),0)/4</f>
        <v>3.7615942874163277</v>
      </c>
    </row>
    <row r="1471" spans="1:4" x14ac:dyDescent="0.3">
      <c r="A1471">
        <v>16</v>
      </c>
      <c r="B1471">
        <v>1</v>
      </c>
      <c r="C1471" s="2">
        <v>0.3125</v>
      </c>
      <c r="D1471" s="4">
        <f ca="1">VLOOKUP(DATE(2021,B1471,A1471),Sheet1!J:AI,2+MATCH(HOUR('format for the model'!C1471),Sheet1!$L$1:$AI$1,0),0)/4</f>
        <v>3.7615942874163277</v>
      </c>
    </row>
    <row r="1472" spans="1:4" x14ac:dyDescent="0.3">
      <c r="A1472">
        <v>16</v>
      </c>
      <c r="B1472">
        <v>1</v>
      </c>
      <c r="C1472" s="2">
        <v>0.32291666666666669</v>
      </c>
      <c r="D1472" s="4">
        <f ca="1">VLOOKUP(DATE(2021,B1472,A1472),Sheet1!J:AI,2+MATCH(HOUR('format for the model'!C1472),Sheet1!$L$1:$AI$1,0),0)/4</f>
        <v>3.7615942874163277</v>
      </c>
    </row>
    <row r="1473" spans="1:4" x14ac:dyDescent="0.3">
      <c r="A1473">
        <v>16</v>
      </c>
      <c r="B1473">
        <v>1</v>
      </c>
      <c r="C1473" s="2">
        <v>0.29166666666666669</v>
      </c>
      <c r="D1473" s="4">
        <f ca="1">VLOOKUP(DATE(2021,B1473,A1473),Sheet1!J:AI,2+MATCH(HOUR('format for the model'!C1473),Sheet1!$L$1:$AI$1,0),0)/4</f>
        <v>3.7615942874163277</v>
      </c>
    </row>
    <row r="1474" spans="1:4" x14ac:dyDescent="0.3">
      <c r="A1474">
        <v>16</v>
      </c>
      <c r="B1474">
        <v>1</v>
      </c>
      <c r="C1474" s="2">
        <v>0.34375</v>
      </c>
      <c r="D1474" s="4">
        <f ca="1">VLOOKUP(DATE(2021,B1474,A1474),Sheet1!J:AI,2+MATCH(HOUR('format for the model'!C1474),Sheet1!$L$1:$AI$1,0),0)/4</f>
        <v>11.026334826971322</v>
      </c>
    </row>
    <row r="1475" spans="1:4" x14ac:dyDescent="0.3">
      <c r="A1475">
        <v>16</v>
      </c>
      <c r="B1475">
        <v>1</v>
      </c>
      <c r="C1475" s="2">
        <v>0.35416666666666669</v>
      </c>
      <c r="D1475" s="4">
        <f ca="1">VLOOKUP(DATE(2021,B1475,A1475),Sheet1!J:AI,2+MATCH(HOUR('format for the model'!C1475),Sheet1!$L$1:$AI$1,0),0)/4</f>
        <v>11.026334826971322</v>
      </c>
    </row>
    <row r="1476" spans="1:4" x14ac:dyDescent="0.3">
      <c r="A1476">
        <v>16</v>
      </c>
      <c r="B1476">
        <v>1</v>
      </c>
      <c r="C1476" s="2">
        <v>0.36458333333333331</v>
      </c>
      <c r="D1476" s="4">
        <f ca="1">VLOOKUP(DATE(2021,B1476,A1476),Sheet1!J:AI,2+MATCH(HOUR('format for the model'!C1476),Sheet1!$L$1:$AI$1,0),0)/4</f>
        <v>11.026334826971322</v>
      </c>
    </row>
    <row r="1477" spans="1:4" x14ac:dyDescent="0.3">
      <c r="A1477">
        <v>16</v>
      </c>
      <c r="B1477">
        <v>1</v>
      </c>
      <c r="C1477" s="2">
        <v>0.33333333333333331</v>
      </c>
      <c r="D1477" s="4">
        <f ca="1">VLOOKUP(DATE(2021,B1477,A1477),Sheet1!J:AI,2+MATCH(HOUR('format for the model'!C1477),Sheet1!$L$1:$AI$1,0),0)/4</f>
        <v>11.026334826971322</v>
      </c>
    </row>
    <row r="1478" spans="1:4" x14ac:dyDescent="0.3">
      <c r="A1478">
        <v>16</v>
      </c>
      <c r="B1478">
        <v>1</v>
      </c>
      <c r="C1478" s="2">
        <v>0.38541666666666669</v>
      </c>
      <c r="D1478" s="4">
        <f ca="1">VLOOKUP(DATE(2021,B1478,A1478),Sheet1!J:AI,2+MATCH(HOUR('format for the model'!C1478),Sheet1!$L$1:$AI$1,0),0)/4</f>
        <v>16.560000000000002</v>
      </c>
    </row>
    <row r="1479" spans="1:4" x14ac:dyDescent="0.3">
      <c r="A1479">
        <v>16</v>
      </c>
      <c r="B1479">
        <v>1</v>
      </c>
      <c r="C1479" s="2">
        <v>0.39583333333333331</v>
      </c>
      <c r="D1479" s="4">
        <f ca="1">VLOOKUP(DATE(2021,B1479,A1479),Sheet1!J:AI,2+MATCH(HOUR('format for the model'!C1479),Sheet1!$L$1:$AI$1,0),0)/4</f>
        <v>16.560000000000002</v>
      </c>
    </row>
    <row r="1480" spans="1:4" x14ac:dyDescent="0.3">
      <c r="A1480">
        <v>16</v>
      </c>
      <c r="B1480">
        <v>1</v>
      </c>
      <c r="C1480" s="2">
        <v>0.40625</v>
      </c>
      <c r="D1480" s="4">
        <f ca="1">VLOOKUP(DATE(2021,B1480,A1480),Sheet1!J:AI,2+MATCH(HOUR('format for the model'!C1480),Sheet1!$L$1:$AI$1,0),0)/4</f>
        <v>16.560000000000002</v>
      </c>
    </row>
    <row r="1481" spans="1:4" x14ac:dyDescent="0.3">
      <c r="A1481">
        <v>16</v>
      </c>
      <c r="B1481">
        <v>1</v>
      </c>
      <c r="C1481" s="2">
        <v>0.375</v>
      </c>
      <c r="D1481" s="4">
        <f ca="1">VLOOKUP(DATE(2021,B1481,A1481),Sheet1!J:AI,2+MATCH(HOUR('format for the model'!C1481),Sheet1!$L$1:$AI$1,0),0)/4</f>
        <v>16.560000000000002</v>
      </c>
    </row>
    <row r="1482" spans="1:4" x14ac:dyDescent="0.3">
      <c r="A1482">
        <v>16</v>
      </c>
      <c r="B1482">
        <v>1</v>
      </c>
      <c r="C1482" s="2">
        <v>0.42708333333333331</v>
      </c>
      <c r="D1482" s="4">
        <f ca="1">VLOOKUP(DATE(2021,B1482,A1482),Sheet1!J:AI,2+MATCH(HOUR('format for the model'!C1482),Sheet1!$L$1:$AI$1,0),0)/4</f>
        <v>22.121390364179575</v>
      </c>
    </row>
    <row r="1483" spans="1:4" x14ac:dyDescent="0.3">
      <c r="A1483">
        <v>16</v>
      </c>
      <c r="B1483">
        <v>1</v>
      </c>
      <c r="C1483" s="2">
        <v>0.4375</v>
      </c>
      <c r="D1483" s="4">
        <f ca="1">VLOOKUP(DATE(2021,B1483,A1483),Sheet1!J:AI,2+MATCH(HOUR('format for the model'!C1483),Sheet1!$L$1:$AI$1,0),0)/4</f>
        <v>22.121390364179575</v>
      </c>
    </row>
    <row r="1484" spans="1:4" x14ac:dyDescent="0.3">
      <c r="A1484">
        <v>16</v>
      </c>
      <c r="B1484">
        <v>1</v>
      </c>
      <c r="C1484" s="2">
        <v>0.44791666666666669</v>
      </c>
      <c r="D1484" s="4">
        <f ca="1">VLOOKUP(DATE(2021,B1484,A1484),Sheet1!J:AI,2+MATCH(HOUR('format for the model'!C1484),Sheet1!$L$1:$AI$1,0),0)/4</f>
        <v>22.121390364179575</v>
      </c>
    </row>
    <row r="1485" spans="1:4" x14ac:dyDescent="0.3">
      <c r="A1485">
        <v>16</v>
      </c>
      <c r="B1485">
        <v>1</v>
      </c>
      <c r="C1485" s="2">
        <v>0.41666666666666669</v>
      </c>
      <c r="D1485" s="4">
        <f ca="1">VLOOKUP(DATE(2021,B1485,A1485),Sheet1!J:AI,2+MATCH(HOUR('format for the model'!C1485),Sheet1!$L$1:$AI$1,0),0)/4</f>
        <v>22.121390364179575</v>
      </c>
    </row>
    <row r="1486" spans="1:4" x14ac:dyDescent="0.3">
      <c r="A1486">
        <v>16</v>
      </c>
      <c r="B1486">
        <v>1</v>
      </c>
      <c r="C1486" s="2">
        <v>0.46875</v>
      </c>
      <c r="D1486" s="4">
        <f ca="1">VLOOKUP(DATE(2021,B1486,A1486),Sheet1!J:AI,2+MATCH(HOUR('format for the model'!C1486),Sheet1!$L$1:$AI$1,0),0)/4</f>
        <v>38.420816746681275</v>
      </c>
    </row>
    <row r="1487" spans="1:4" x14ac:dyDescent="0.3">
      <c r="A1487">
        <v>16</v>
      </c>
      <c r="B1487">
        <v>1</v>
      </c>
      <c r="C1487" s="2">
        <v>0.47916666666666669</v>
      </c>
      <c r="D1487" s="4">
        <f ca="1">VLOOKUP(DATE(2021,B1487,A1487),Sheet1!J:AI,2+MATCH(HOUR('format for the model'!C1487),Sheet1!$L$1:$AI$1,0),0)/4</f>
        <v>38.420816746681275</v>
      </c>
    </row>
    <row r="1488" spans="1:4" x14ac:dyDescent="0.3">
      <c r="A1488">
        <v>16</v>
      </c>
      <c r="B1488">
        <v>1</v>
      </c>
      <c r="C1488" s="2">
        <v>0.48958333333333331</v>
      </c>
      <c r="D1488" s="4">
        <f ca="1">VLOOKUP(DATE(2021,B1488,A1488),Sheet1!J:AI,2+MATCH(HOUR('format for the model'!C1488),Sheet1!$L$1:$AI$1,0),0)/4</f>
        <v>38.420816746681275</v>
      </c>
    </row>
    <row r="1489" spans="1:4" x14ac:dyDescent="0.3">
      <c r="A1489">
        <v>16</v>
      </c>
      <c r="B1489">
        <v>1</v>
      </c>
      <c r="C1489" s="2">
        <v>0.45833333333333331</v>
      </c>
      <c r="D1489" s="4">
        <f ca="1">VLOOKUP(DATE(2021,B1489,A1489),Sheet1!J:AI,2+MATCH(HOUR('format for the model'!C1489),Sheet1!$L$1:$AI$1,0),0)/4</f>
        <v>38.420816746681275</v>
      </c>
    </row>
    <row r="1490" spans="1:4" x14ac:dyDescent="0.3">
      <c r="A1490">
        <v>16</v>
      </c>
      <c r="B1490">
        <v>1</v>
      </c>
      <c r="C1490" s="2">
        <v>0.51041666666666663</v>
      </c>
      <c r="D1490" s="4">
        <f ca="1">VLOOKUP(DATE(2021,B1490,A1490),Sheet1!J:AI,2+MATCH(HOUR('format for the model'!C1490),Sheet1!$L$1:$AI$1,0),0)/4</f>
        <v>27.6</v>
      </c>
    </row>
    <row r="1491" spans="1:4" x14ac:dyDescent="0.3">
      <c r="A1491">
        <v>16</v>
      </c>
      <c r="B1491">
        <v>1</v>
      </c>
      <c r="C1491" s="2">
        <v>0.52083333333333337</v>
      </c>
      <c r="D1491" s="4">
        <f ca="1">VLOOKUP(DATE(2021,B1491,A1491),Sheet1!J:AI,2+MATCH(HOUR('format for the model'!C1491),Sheet1!$L$1:$AI$1,0),0)/4</f>
        <v>27.6</v>
      </c>
    </row>
    <row r="1492" spans="1:4" x14ac:dyDescent="0.3">
      <c r="A1492">
        <v>16</v>
      </c>
      <c r="B1492">
        <v>1</v>
      </c>
      <c r="C1492" s="2">
        <v>0.53125</v>
      </c>
      <c r="D1492" s="4">
        <f ca="1">VLOOKUP(DATE(2021,B1492,A1492),Sheet1!J:AI,2+MATCH(HOUR('format for the model'!C1492),Sheet1!$L$1:$AI$1,0),0)/4</f>
        <v>27.6</v>
      </c>
    </row>
    <row r="1493" spans="1:4" x14ac:dyDescent="0.3">
      <c r="A1493">
        <v>16</v>
      </c>
      <c r="B1493">
        <v>1</v>
      </c>
      <c r="C1493" s="2">
        <v>0.5</v>
      </c>
      <c r="D1493" s="4">
        <f ca="1">VLOOKUP(DATE(2021,B1493,A1493),Sheet1!J:AI,2+MATCH(HOUR('format for the model'!C1493),Sheet1!$L$1:$AI$1,0),0)/4</f>
        <v>27.6</v>
      </c>
    </row>
    <row r="1494" spans="1:4" x14ac:dyDescent="0.3">
      <c r="A1494">
        <v>16</v>
      </c>
      <c r="B1494">
        <v>1</v>
      </c>
      <c r="C1494" s="2">
        <v>0.55208333333333337</v>
      </c>
      <c r="D1494" s="4">
        <f ca="1">VLOOKUP(DATE(2021,B1494,A1494),Sheet1!J:AI,2+MATCH(HOUR('format for the model'!C1494),Sheet1!$L$1:$AI$1,0),0)/4</f>
        <v>37.580640780884352</v>
      </c>
    </row>
    <row r="1495" spans="1:4" x14ac:dyDescent="0.3">
      <c r="A1495">
        <v>16</v>
      </c>
      <c r="B1495">
        <v>1</v>
      </c>
      <c r="C1495" s="2">
        <v>0.5625</v>
      </c>
      <c r="D1495" s="4">
        <f ca="1">VLOOKUP(DATE(2021,B1495,A1495),Sheet1!J:AI,2+MATCH(HOUR('format for the model'!C1495),Sheet1!$L$1:$AI$1,0),0)/4</f>
        <v>37.580640780884352</v>
      </c>
    </row>
    <row r="1496" spans="1:4" x14ac:dyDescent="0.3">
      <c r="A1496">
        <v>16</v>
      </c>
      <c r="B1496">
        <v>1</v>
      </c>
      <c r="C1496" s="2">
        <v>0.57291666666666663</v>
      </c>
      <c r="D1496" s="4">
        <f ca="1">VLOOKUP(DATE(2021,B1496,A1496),Sheet1!J:AI,2+MATCH(HOUR('format for the model'!C1496),Sheet1!$L$1:$AI$1,0),0)/4</f>
        <v>37.580640780884352</v>
      </c>
    </row>
    <row r="1497" spans="1:4" x14ac:dyDescent="0.3">
      <c r="A1497">
        <v>16</v>
      </c>
      <c r="B1497">
        <v>1</v>
      </c>
      <c r="C1497" s="2">
        <v>0.54166666666666663</v>
      </c>
      <c r="D1497" s="4">
        <f ca="1">VLOOKUP(DATE(2021,B1497,A1497),Sheet1!J:AI,2+MATCH(HOUR('format for the model'!C1497),Sheet1!$L$1:$AI$1,0),0)/4</f>
        <v>37.580640780884352</v>
      </c>
    </row>
    <row r="1498" spans="1:4" x14ac:dyDescent="0.3">
      <c r="A1498">
        <v>16</v>
      </c>
      <c r="B1498">
        <v>1</v>
      </c>
      <c r="C1498" s="2">
        <v>0.59375</v>
      </c>
      <c r="D1498" s="4">
        <f ca="1">VLOOKUP(DATE(2021,B1498,A1498),Sheet1!J:AI,2+MATCH(HOUR('format for the model'!C1498),Sheet1!$L$1:$AI$1,0),0)/4</f>
        <v>31.097613894797753</v>
      </c>
    </row>
    <row r="1499" spans="1:4" x14ac:dyDescent="0.3">
      <c r="A1499">
        <v>16</v>
      </c>
      <c r="B1499">
        <v>1</v>
      </c>
      <c r="C1499" s="2">
        <v>0.60416666666666663</v>
      </c>
      <c r="D1499" s="4">
        <f ca="1">VLOOKUP(DATE(2021,B1499,A1499),Sheet1!J:AI,2+MATCH(HOUR('format for the model'!C1499),Sheet1!$L$1:$AI$1,0),0)/4</f>
        <v>31.097613894797753</v>
      </c>
    </row>
    <row r="1500" spans="1:4" x14ac:dyDescent="0.3">
      <c r="A1500">
        <v>16</v>
      </c>
      <c r="B1500">
        <v>1</v>
      </c>
      <c r="C1500" s="2">
        <v>0.61458333333333337</v>
      </c>
      <c r="D1500" s="4">
        <f ca="1">VLOOKUP(DATE(2021,B1500,A1500),Sheet1!J:AI,2+MATCH(HOUR('format for the model'!C1500),Sheet1!$L$1:$AI$1,0),0)/4</f>
        <v>31.097613894797753</v>
      </c>
    </row>
    <row r="1501" spans="1:4" x14ac:dyDescent="0.3">
      <c r="A1501">
        <v>16</v>
      </c>
      <c r="B1501">
        <v>1</v>
      </c>
      <c r="C1501" s="2">
        <v>0.58333333333333337</v>
      </c>
      <c r="D1501" s="4">
        <f ca="1">VLOOKUP(DATE(2021,B1501,A1501),Sheet1!J:AI,2+MATCH(HOUR('format for the model'!C1501),Sheet1!$L$1:$AI$1,0),0)/4</f>
        <v>31.097613894797753</v>
      </c>
    </row>
    <row r="1502" spans="1:4" x14ac:dyDescent="0.3">
      <c r="A1502">
        <v>16</v>
      </c>
      <c r="B1502">
        <v>1</v>
      </c>
      <c r="C1502" s="2">
        <v>0.63541666666666663</v>
      </c>
      <c r="D1502" s="4">
        <f ca="1">VLOOKUP(DATE(2021,B1502,A1502),Sheet1!J:AI,2+MATCH(HOUR('format for the model'!C1502),Sheet1!$L$1:$AI$1,0),0)/4</f>
        <v>27.6</v>
      </c>
    </row>
    <row r="1503" spans="1:4" x14ac:dyDescent="0.3">
      <c r="A1503">
        <v>16</v>
      </c>
      <c r="B1503">
        <v>1</v>
      </c>
      <c r="C1503" s="2">
        <v>0.64583333333333337</v>
      </c>
      <c r="D1503" s="4">
        <f ca="1">VLOOKUP(DATE(2021,B1503,A1503),Sheet1!J:AI,2+MATCH(HOUR('format for the model'!C1503),Sheet1!$L$1:$AI$1,0),0)/4</f>
        <v>27.6</v>
      </c>
    </row>
    <row r="1504" spans="1:4" x14ac:dyDescent="0.3">
      <c r="A1504">
        <v>16</v>
      </c>
      <c r="B1504">
        <v>1</v>
      </c>
      <c r="C1504" s="2">
        <v>0.65625</v>
      </c>
      <c r="D1504" s="4">
        <f ca="1">VLOOKUP(DATE(2021,B1504,A1504),Sheet1!J:AI,2+MATCH(HOUR('format for the model'!C1504),Sheet1!$L$1:$AI$1,0),0)/4</f>
        <v>27.6</v>
      </c>
    </row>
    <row r="1505" spans="1:4" x14ac:dyDescent="0.3">
      <c r="A1505">
        <v>16</v>
      </c>
      <c r="B1505">
        <v>1</v>
      </c>
      <c r="C1505" s="2">
        <v>0.625</v>
      </c>
      <c r="D1505" s="4">
        <f ca="1">VLOOKUP(DATE(2021,B1505,A1505),Sheet1!J:AI,2+MATCH(HOUR('format for the model'!C1505),Sheet1!$L$1:$AI$1,0),0)/4</f>
        <v>27.6</v>
      </c>
    </row>
    <row r="1506" spans="1:4" x14ac:dyDescent="0.3">
      <c r="A1506">
        <v>16</v>
      </c>
      <c r="B1506">
        <v>1</v>
      </c>
      <c r="C1506" s="2">
        <v>0.67708333333333337</v>
      </c>
      <c r="D1506" s="4">
        <f ca="1">VLOOKUP(DATE(2021,B1506,A1506),Sheet1!J:AI,2+MATCH(HOUR('format for the model'!C1506),Sheet1!$L$1:$AI$1,0),0)/4</f>
        <v>30.151948657207953</v>
      </c>
    </row>
    <row r="1507" spans="1:4" x14ac:dyDescent="0.3">
      <c r="A1507">
        <v>16</v>
      </c>
      <c r="B1507">
        <v>1</v>
      </c>
      <c r="C1507" s="2">
        <v>0.6875</v>
      </c>
      <c r="D1507" s="4">
        <f ca="1">VLOOKUP(DATE(2021,B1507,A1507),Sheet1!J:AI,2+MATCH(HOUR('format for the model'!C1507),Sheet1!$L$1:$AI$1,0),0)/4</f>
        <v>30.151948657207953</v>
      </c>
    </row>
    <row r="1508" spans="1:4" x14ac:dyDescent="0.3">
      <c r="A1508">
        <v>16</v>
      </c>
      <c r="B1508">
        <v>1</v>
      </c>
      <c r="C1508" s="2">
        <v>0.69791666666666663</v>
      </c>
      <c r="D1508" s="4">
        <f ca="1">VLOOKUP(DATE(2021,B1508,A1508),Sheet1!J:AI,2+MATCH(HOUR('format for the model'!C1508),Sheet1!$L$1:$AI$1,0),0)/4</f>
        <v>30.151948657207953</v>
      </c>
    </row>
    <row r="1509" spans="1:4" x14ac:dyDescent="0.3">
      <c r="A1509">
        <v>16</v>
      </c>
      <c r="B1509">
        <v>1</v>
      </c>
      <c r="C1509" s="2">
        <v>0.66666666666666663</v>
      </c>
      <c r="D1509" s="4">
        <f ca="1">VLOOKUP(DATE(2021,B1509,A1509),Sheet1!J:AI,2+MATCH(HOUR('format for the model'!C1509),Sheet1!$L$1:$AI$1,0),0)/4</f>
        <v>30.151948657207953</v>
      </c>
    </row>
    <row r="1510" spans="1:4" x14ac:dyDescent="0.3">
      <c r="A1510">
        <v>16</v>
      </c>
      <c r="B1510">
        <v>1</v>
      </c>
      <c r="C1510" s="2">
        <v>0.71875</v>
      </c>
      <c r="D1510" s="4">
        <f ca="1">VLOOKUP(DATE(2021,B1510,A1510),Sheet1!J:AI,2+MATCH(HOUR('format for the model'!C1510),Sheet1!$L$1:$AI$1,0),0)/4</f>
        <v>31.327344717042457</v>
      </c>
    </row>
    <row r="1511" spans="1:4" x14ac:dyDescent="0.3">
      <c r="A1511">
        <v>16</v>
      </c>
      <c r="B1511">
        <v>1</v>
      </c>
      <c r="C1511" s="2">
        <v>0.72916666666666663</v>
      </c>
      <c r="D1511" s="4">
        <f ca="1">VLOOKUP(DATE(2021,B1511,A1511),Sheet1!J:AI,2+MATCH(HOUR('format for the model'!C1511),Sheet1!$L$1:$AI$1,0),0)/4</f>
        <v>31.327344717042457</v>
      </c>
    </row>
    <row r="1512" spans="1:4" x14ac:dyDescent="0.3">
      <c r="A1512">
        <v>16</v>
      </c>
      <c r="B1512">
        <v>1</v>
      </c>
      <c r="C1512" s="2">
        <v>0.73958333333333337</v>
      </c>
      <c r="D1512" s="4">
        <f ca="1">VLOOKUP(DATE(2021,B1512,A1512),Sheet1!J:AI,2+MATCH(HOUR('format for the model'!C1512),Sheet1!$L$1:$AI$1,0),0)/4</f>
        <v>31.327344717042457</v>
      </c>
    </row>
    <row r="1513" spans="1:4" x14ac:dyDescent="0.3">
      <c r="A1513">
        <v>16</v>
      </c>
      <c r="B1513">
        <v>1</v>
      </c>
      <c r="C1513" s="2">
        <v>0.70833333333333337</v>
      </c>
      <c r="D1513" s="4">
        <f ca="1">VLOOKUP(DATE(2021,B1513,A1513),Sheet1!J:AI,2+MATCH(HOUR('format for the model'!C1513),Sheet1!$L$1:$AI$1,0),0)/4</f>
        <v>31.327344717042457</v>
      </c>
    </row>
    <row r="1514" spans="1:4" x14ac:dyDescent="0.3">
      <c r="A1514">
        <v>16</v>
      </c>
      <c r="B1514">
        <v>1</v>
      </c>
      <c r="C1514" s="2">
        <v>0.76041666666666663</v>
      </c>
      <c r="D1514" s="4">
        <f ca="1">VLOOKUP(DATE(2021,B1514,A1514),Sheet1!J:AI,2+MATCH(HOUR('format for the model'!C1514),Sheet1!$L$1:$AI$1,0),0)/4</f>
        <v>22.080000000000002</v>
      </c>
    </row>
    <row r="1515" spans="1:4" x14ac:dyDescent="0.3">
      <c r="A1515">
        <v>16</v>
      </c>
      <c r="B1515">
        <v>1</v>
      </c>
      <c r="C1515" s="2">
        <v>0.77083333333333337</v>
      </c>
      <c r="D1515" s="4">
        <f ca="1">VLOOKUP(DATE(2021,B1515,A1515),Sheet1!J:AI,2+MATCH(HOUR('format for the model'!C1515),Sheet1!$L$1:$AI$1,0),0)/4</f>
        <v>22.080000000000002</v>
      </c>
    </row>
    <row r="1516" spans="1:4" x14ac:dyDescent="0.3">
      <c r="A1516">
        <v>16</v>
      </c>
      <c r="B1516">
        <v>1</v>
      </c>
      <c r="C1516" s="2">
        <v>0.78125</v>
      </c>
      <c r="D1516" s="4">
        <f ca="1">VLOOKUP(DATE(2021,B1516,A1516),Sheet1!J:AI,2+MATCH(HOUR('format for the model'!C1516),Sheet1!$L$1:$AI$1,0),0)/4</f>
        <v>22.080000000000002</v>
      </c>
    </row>
    <row r="1517" spans="1:4" x14ac:dyDescent="0.3">
      <c r="A1517">
        <v>16</v>
      </c>
      <c r="B1517">
        <v>1</v>
      </c>
      <c r="C1517" s="2">
        <v>0.75</v>
      </c>
      <c r="D1517" s="4">
        <f ca="1">VLOOKUP(DATE(2021,B1517,A1517),Sheet1!J:AI,2+MATCH(HOUR('format for the model'!C1517),Sheet1!$L$1:$AI$1,0),0)/4</f>
        <v>22.080000000000002</v>
      </c>
    </row>
    <row r="1518" spans="1:4" x14ac:dyDescent="0.3">
      <c r="A1518">
        <v>16</v>
      </c>
      <c r="B1518">
        <v>1</v>
      </c>
      <c r="C1518" s="2">
        <v>0.80208333333333337</v>
      </c>
      <c r="D1518" s="4">
        <f ca="1">VLOOKUP(DATE(2021,B1518,A1518),Sheet1!J:AI,2+MATCH(HOUR('format for the model'!C1518),Sheet1!$L$1:$AI$1,0),0)/4</f>
        <v>13.502100447447658</v>
      </c>
    </row>
    <row r="1519" spans="1:4" x14ac:dyDescent="0.3">
      <c r="A1519">
        <v>16</v>
      </c>
      <c r="B1519">
        <v>1</v>
      </c>
      <c r="C1519" s="2">
        <v>0.8125</v>
      </c>
      <c r="D1519" s="4">
        <f ca="1">VLOOKUP(DATE(2021,B1519,A1519),Sheet1!J:AI,2+MATCH(HOUR('format for the model'!C1519),Sheet1!$L$1:$AI$1,0),0)/4</f>
        <v>13.502100447447658</v>
      </c>
    </row>
    <row r="1520" spans="1:4" x14ac:dyDescent="0.3">
      <c r="A1520">
        <v>16</v>
      </c>
      <c r="B1520">
        <v>1</v>
      </c>
      <c r="C1520" s="2">
        <v>0.82291666666666663</v>
      </c>
      <c r="D1520" s="4">
        <f ca="1">VLOOKUP(DATE(2021,B1520,A1520),Sheet1!J:AI,2+MATCH(HOUR('format for the model'!C1520),Sheet1!$L$1:$AI$1,0),0)/4</f>
        <v>13.502100447447658</v>
      </c>
    </row>
    <row r="1521" spans="1:4" x14ac:dyDescent="0.3">
      <c r="A1521">
        <v>16</v>
      </c>
      <c r="B1521">
        <v>1</v>
      </c>
      <c r="C1521" s="2">
        <v>0.79166666666666663</v>
      </c>
      <c r="D1521" s="4">
        <f ca="1">VLOOKUP(DATE(2021,B1521,A1521),Sheet1!J:AI,2+MATCH(HOUR('format for the model'!C1521),Sheet1!$L$1:$AI$1,0),0)/4</f>
        <v>13.502100447447658</v>
      </c>
    </row>
    <row r="1522" spans="1:4" x14ac:dyDescent="0.3">
      <c r="A1522">
        <v>16</v>
      </c>
      <c r="B1522">
        <v>1</v>
      </c>
      <c r="C1522" s="2">
        <v>0.84375</v>
      </c>
      <c r="D1522" s="4">
        <f ca="1">VLOOKUP(DATE(2021,B1522,A1522),Sheet1!J:AI,2+MATCH(HOUR('format for the model'!C1522),Sheet1!$L$1:$AI$1,0),0)/4</f>
        <v>7.5154770048066712</v>
      </c>
    </row>
    <row r="1523" spans="1:4" x14ac:dyDescent="0.3">
      <c r="A1523">
        <v>16</v>
      </c>
      <c r="B1523">
        <v>1</v>
      </c>
      <c r="C1523" s="2">
        <v>0.85416666666666663</v>
      </c>
      <c r="D1523" s="4">
        <f ca="1">VLOOKUP(DATE(2021,B1523,A1523),Sheet1!J:AI,2+MATCH(HOUR('format for the model'!C1523),Sheet1!$L$1:$AI$1,0),0)/4</f>
        <v>7.5154770048066712</v>
      </c>
    </row>
    <row r="1524" spans="1:4" x14ac:dyDescent="0.3">
      <c r="A1524">
        <v>16</v>
      </c>
      <c r="B1524">
        <v>1</v>
      </c>
      <c r="C1524" s="2">
        <v>0.86458333333333337</v>
      </c>
      <c r="D1524" s="4">
        <f ca="1">VLOOKUP(DATE(2021,B1524,A1524),Sheet1!J:AI,2+MATCH(HOUR('format for the model'!C1524),Sheet1!$L$1:$AI$1,0),0)/4</f>
        <v>7.5154770048066712</v>
      </c>
    </row>
    <row r="1525" spans="1:4" x14ac:dyDescent="0.3">
      <c r="A1525">
        <v>16</v>
      </c>
      <c r="B1525">
        <v>1</v>
      </c>
      <c r="C1525" s="2">
        <v>0.83333333333333337</v>
      </c>
      <c r="D1525" s="4">
        <f ca="1">VLOOKUP(DATE(2021,B1525,A1525),Sheet1!J:AI,2+MATCH(HOUR('format for the model'!C1525),Sheet1!$L$1:$AI$1,0),0)/4</f>
        <v>7.5154770048066712</v>
      </c>
    </row>
    <row r="1526" spans="1:4" x14ac:dyDescent="0.3">
      <c r="A1526">
        <v>16</v>
      </c>
      <c r="B1526">
        <v>1</v>
      </c>
      <c r="C1526" s="2">
        <v>0.88541666666666663</v>
      </c>
      <c r="D1526" s="4">
        <f ca="1">VLOOKUP(DATE(2021,B1526,A1526),Sheet1!J:AI,2+MATCH(HOUR('format for the model'!C1526),Sheet1!$L$1:$AI$1,0),0)/4</f>
        <v>2.7600000000000002</v>
      </c>
    </row>
    <row r="1527" spans="1:4" x14ac:dyDescent="0.3">
      <c r="A1527">
        <v>16</v>
      </c>
      <c r="B1527">
        <v>1</v>
      </c>
      <c r="C1527" s="2">
        <v>0.89583333333333337</v>
      </c>
      <c r="D1527" s="4">
        <f ca="1">VLOOKUP(DATE(2021,B1527,A1527),Sheet1!J:AI,2+MATCH(HOUR('format for the model'!C1527),Sheet1!$L$1:$AI$1,0),0)/4</f>
        <v>2.7600000000000002</v>
      </c>
    </row>
    <row r="1528" spans="1:4" x14ac:dyDescent="0.3">
      <c r="A1528">
        <v>16</v>
      </c>
      <c r="B1528">
        <v>1</v>
      </c>
      <c r="C1528" s="2">
        <v>0.90625</v>
      </c>
      <c r="D1528" s="4">
        <f ca="1">VLOOKUP(DATE(2021,B1528,A1528),Sheet1!J:AI,2+MATCH(HOUR('format for the model'!C1528),Sheet1!$L$1:$AI$1,0),0)/4</f>
        <v>2.7600000000000002</v>
      </c>
    </row>
    <row r="1529" spans="1:4" x14ac:dyDescent="0.3">
      <c r="A1529">
        <v>16</v>
      </c>
      <c r="B1529">
        <v>1</v>
      </c>
      <c r="C1529" s="2">
        <v>0.875</v>
      </c>
      <c r="D1529" s="4">
        <f ca="1">VLOOKUP(DATE(2021,B1529,A1529),Sheet1!J:AI,2+MATCH(HOUR('format for the model'!C1529),Sheet1!$L$1:$AI$1,0),0)/4</f>
        <v>2.7600000000000002</v>
      </c>
    </row>
    <row r="1530" spans="1:4" x14ac:dyDescent="0.3">
      <c r="A1530">
        <v>16</v>
      </c>
      <c r="B1530">
        <v>1</v>
      </c>
      <c r="C1530" s="2">
        <v>0.92708333333333337</v>
      </c>
      <c r="D1530" s="4">
        <f ca="1">VLOOKUP(DATE(2021,B1530,A1530),Sheet1!J:AI,2+MATCH(HOUR('format for the model'!C1530),Sheet1!$L$1:$AI$1,0),0)/4</f>
        <v>1.7668845511931222</v>
      </c>
    </row>
    <row r="1531" spans="1:4" x14ac:dyDescent="0.3">
      <c r="A1531">
        <v>16</v>
      </c>
      <c r="B1531">
        <v>1</v>
      </c>
      <c r="C1531" s="2">
        <v>0.9375</v>
      </c>
      <c r="D1531" s="4">
        <f ca="1">VLOOKUP(DATE(2021,B1531,A1531),Sheet1!J:AI,2+MATCH(HOUR('format for the model'!C1531),Sheet1!$L$1:$AI$1,0),0)/4</f>
        <v>1.7668845511931222</v>
      </c>
    </row>
    <row r="1532" spans="1:4" x14ac:dyDescent="0.3">
      <c r="A1532">
        <v>16</v>
      </c>
      <c r="B1532">
        <v>1</v>
      </c>
      <c r="C1532" s="2">
        <v>0.94791666666666663</v>
      </c>
      <c r="D1532" s="4">
        <f ca="1">VLOOKUP(DATE(2021,B1532,A1532),Sheet1!J:AI,2+MATCH(HOUR('format for the model'!C1532),Sheet1!$L$1:$AI$1,0),0)/4</f>
        <v>1.7668845511931222</v>
      </c>
    </row>
    <row r="1533" spans="1:4" x14ac:dyDescent="0.3">
      <c r="A1533">
        <v>16</v>
      </c>
      <c r="B1533">
        <v>1</v>
      </c>
      <c r="C1533" s="2">
        <v>0.91666666666666663</v>
      </c>
      <c r="D1533" s="4">
        <f ca="1">VLOOKUP(DATE(2021,B1533,A1533),Sheet1!J:AI,2+MATCH(HOUR('format for the model'!C1533),Sheet1!$L$1:$AI$1,0),0)/4</f>
        <v>1.7668845511931222</v>
      </c>
    </row>
    <row r="1534" spans="1:4" x14ac:dyDescent="0.3">
      <c r="A1534">
        <v>16</v>
      </c>
      <c r="B1534">
        <v>1</v>
      </c>
      <c r="C1534" s="2">
        <v>0.96875</v>
      </c>
      <c r="D1534" s="4">
        <f ca="1">VLOOKUP(DATE(2021,B1534,A1534),Sheet1!J:AI,2+MATCH(HOUR('format for the model'!C1534),Sheet1!$L$1:$AI$1,0),0)/4</f>
        <v>2.5216935334318942</v>
      </c>
    </row>
    <row r="1535" spans="1:4" x14ac:dyDescent="0.3">
      <c r="A1535">
        <v>16</v>
      </c>
      <c r="B1535">
        <v>1</v>
      </c>
      <c r="C1535" s="2">
        <v>0.97916666666666663</v>
      </c>
      <c r="D1535" s="4">
        <f ca="1">VLOOKUP(DATE(2021,B1535,A1535),Sheet1!J:AI,2+MATCH(HOUR('format for the model'!C1535),Sheet1!$L$1:$AI$1,0),0)/4</f>
        <v>2.5216935334318942</v>
      </c>
    </row>
    <row r="1536" spans="1:4" x14ac:dyDescent="0.3">
      <c r="A1536">
        <v>16</v>
      </c>
      <c r="B1536">
        <v>1</v>
      </c>
      <c r="C1536" s="2">
        <v>0.98958333333333337</v>
      </c>
      <c r="D1536" s="4">
        <f ca="1">VLOOKUP(DATE(2021,B1536,A1536),Sheet1!J:AI,2+MATCH(HOUR('format for the model'!C1536),Sheet1!$L$1:$AI$1,0),0)/4</f>
        <v>2.5216935334318942</v>
      </c>
    </row>
    <row r="1537" spans="1:4" x14ac:dyDescent="0.3">
      <c r="A1537">
        <v>16</v>
      </c>
      <c r="B1537">
        <v>1</v>
      </c>
      <c r="C1537" s="2">
        <v>0.95833333333333337</v>
      </c>
      <c r="D1537" s="4">
        <f ca="1">VLOOKUP(DATE(2021,B1537,A1537),Sheet1!J:AI,2+MATCH(HOUR('format for the model'!C1537),Sheet1!$L$1:$AI$1,0),0)/4</f>
        <v>2.5216935334318942</v>
      </c>
    </row>
    <row r="1538" spans="1:4" x14ac:dyDescent="0.3">
      <c r="A1538">
        <v>17</v>
      </c>
      <c r="B1538">
        <v>1</v>
      </c>
      <c r="C1538" s="2">
        <v>1.0416666666666666E-2</v>
      </c>
      <c r="D1538" s="4">
        <f ca="1">VLOOKUP(DATE(2021,B1538,A1538),Sheet1!J:AI,2+MATCH(HOUR('format for the model'!C1538),Sheet1!$L$1:$AI$1,0),0)/4</f>
        <v>2.1101293992615999</v>
      </c>
    </row>
    <row r="1539" spans="1:4" x14ac:dyDescent="0.3">
      <c r="A1539">
        <v>17</v>
      </c>
      <c r="B1539">
        <v>1</v>
      </c>
      <c r="C1539" s="2">
        <v>2.0833333333333332E-2</v>
      </c>
      <c r="D1539" s="4">
        <f ca="1">VLOOKUP(DATE(2021,B1539,A1539),Sheet1!J:AI,2+MATCH(HOUR('format for the model'!C1539),Sheet1!$L$1:$AI$1,0),0)/4</f>
        <v>2.1101293992615999</v>
      </c>
    </row>
    <row r="1540" spans="1:4" x14ac:dyDescent="0.3">
      <c r="A1540">
        <v>17</v>
      </c>
      <c r="B1540">
        <v>1</v>
      </c>
      <c r="C1540" s="2">
        <v>3.125E-2</v>
      </c>
      <c r="D1540" s="4">
        <f ca="1">VLOOKUP(DATE(2021,B1540,A1540),Sheet1!J:AI,2+MATCH(HOUR('format for the model'!C1540),Sheet1!$L$1:$AI$1,0),0)/4</f>
        <v>2.1101293992615999</v>
      </c>
    </row>
    <row r="1541" spans="1:4" x14ac:dyDescent="0.3">
      <c r="A1541">
        <v>17</v>
      </c>
      <c r="B1541">
        <v>1</v>
      </c>
      <c r="C1541" s="2">
        <v>0</v>
      </c>
      <c r="D1541" s="4">
        <f ca="1">VLOOKUP(DATE(2021,B1541,A1541),Sheet1!J:AI,2+MATCH(HOUR('format for the model'!C1541),Sheet1!$L$1:$AI$1,0),0)/4</f>
        <v>2.1101293992615999</v>
      </c>
    </row>
    <row r="1542" spans="1:4" x14ac:dyDescent="0.3">
      <c r="A1542">
        <v>17</v>
      </c>
      <c r="B1542">
        <v>1</v>
      </c>
      <c r="C1542" s="2">
        <v>5.2083333333333336E-2</v>
      </c>
      <c r="D1542" s="4">
        <f ca="1">VLOOKUP(DATE(2021,B1542,A1542),Sheet1!J:AI,2+MATCH(HOUR('format for the model'!C1542),Sheet1!$L$1:$AI$1,0),0)/4</f>
        <v>3.2068772323440045</v>
      </c>
    </row>
    <row r="1543" spans="1:4" x14ac:dyDescent="0.3">
      <c r="A1543">
        <v>17</v>
      </c>
      <c r="B1543">
        <v>1</v>
      </c>
      <c r="C1543" s="2">
        <v>6.25E-2</v>
      </c>
      <c r="D1543" s="4">
        <f ca="1">VLOOKUP(DATE(2021,B1543,A1543),Sheet1!J:AI,2+MATCH(HOUR('format for the model'!C1543),Sheet1!$L$1:$AI$1,0),0)/4</f>
        <v>3.2068772323440045</v>
      </c>
    </row>
    <row r="1544" spans="1:4" x14ac:dyDescent="0.3">
      <c r="A1544">
        <v>17</v>
      </c>
      <c r="B1544">
        <v>1</v>
      </c>
      <c r="C1544" s="2">
        <v>7.2916666666666671E-2</v>
      </c>
      <c r="D1544" s="4">
        <f ca="1">VLOOKUP(DATE(2021,B1544,A1544),Sheet1!J:AI,2+MATCH(HOUR('format for the model'!C1544),Sheet1!$L$1:$AI$1,0),0)/4</f>
        <v>3.2068772323440045</v>
      </c>
    </row>
    <row r="1545" spans="1:4" x14ac:dyDescent="0.3">
      <c r="A1545">
        <v>17</v>
      </c>
      <c r="B1545">
        <v>1</v>
      </c>
      <c r="C1545" s="2">
        <v>4.1666666666666664E-2</v>
      </c>
      <c r="D1545" s="4">
        <f ca="1">VLOOKUP(DATE(2021,B1545,A1545),Sheet1!J:AI,2+MATCH(HOUR('format for the model'!C1545),Sheet1!$L$1:$AI$1,0),0)/4</f>
        <v>3.2068772323440045</v>
      </c>
    </row>
    <row r="1546" spans="1:4" x14ac:dyDescent="0.3">
      <c r="A1546">
        <v>17</v>
      </c>
      <c r="B1546">
        <v>1</v>
      </c>
      <c r="C1546" s="2">
        <v>9.375E-2</v>
      </c>
      <c r="D1546" s="4">
        <f ca="1">VLOOKUP(DATE(2021,B1546,A1546),Sheet1!J:AI,2+MATCH(HOUR('format for the model'!C1546),Sheet1!$L$1:$AI$1,0),0)/4</f>
        <v>3.3665120410889209</v>
      </c>
    </row>
    <row r="1547" spans="1:4" x14ac:dyDescent="0.3">
      <c r="A1547">
        <v>17</v>
      </c>
      <c r="B1547">
        <v>1</v>
      </c>
      <c r="C1547" s="2">
        <v>0.10416666666666667</v>
      </c>
      <c r="D1547" s="4">
        <f ca="1">VLOOKUP(DATE(2021,B1547,A1547),Sheet1!J:AI,2+MATCH(HOUR('format for the model'!C1547),Sheet1!$L$1:$AI$1,0),0)/4</f>
        <v>3.3665120410889209</v>
      </c>
    </row>
    <row r="1548" spans="1:4" x14ac:dyDescent="0.3">
      <c r="A1548">
        <v>17</v>
      </c>
      <c r="B1548">
        <v>1</v>
      </c>
      <c r="C1548" s="2">
        <v>0.11458333333333333</v>
      </c>
      <c r="D1548" s="4">
        <f ca="1">VLOOKUP(DATE(2021,B1548,A1548),Sheet1!J:AI,2+MATCH(HOUR('format for the model'!C1548),Sheet1!$L$1:$AI$1,0),0)/4</f>
        <v>3.3665120410889209</v>
      </c>
    </row>
    <row r="1549" spans="1:4" x14ac:dyDescent="0.3">
      <c r="A1549">
        <v>17</v>
      </c>
      <c r="B1549">
        <v>1</v>
      </c>
      <c r="C1549" s="2">
        <v>8.3333333333333329E-2</v>
      </c>
      <c r="D1549" s="4">
        <f ca="1">VLOOKUP(DATE(2021,B1549,A1549),Sheet1!J:AI,2+MATCH(HOUR('format for the model'!C1549),Sheet1!$L$1:$AI$1,0),0)/4</f>
        <v>3.3665120410889209</v>
      </c>
    </row>
    <row r="1550" spans="1:4" x14ac:dyDescent="0.3">
      <c r="A1550">
        <v>17</v>
      </c>
      <c r="B1550">
        <v>1</v>
      </c>
      <c r="C1550" s="2">
        <v>0.13541666666666666</v>
      </c>
      <c r="D1550" s="4">
        <f ca="1">VLOOKUP(DATE(2021,B1550,A1550),Sheet1!J:AI,2+MATCH(HOUR('format for the model'!C1550),Sheet1!$L$1:$AI$1,0),0)/4</f>
        <v>2.7600000000000002</v>
      </c>
    </row>
    <row r="1551" spans="1:4" x14ac:dyDescent="0.3">
      <c r="A1551">
        <v>17</v>
      </c>
      <c r="B1551">
        <v>1</v>
      </c>
      <c r="C1551" s="2">
        <v>0.14583333333333334</v>
      </c>
      <c r="D1551" s="4">
        <f ca="1">VLOOKUP(DATE(2021,B1551,A1551),Sheet1!J:AI,2+MATCH(HOUR('format for the model'!C1551),Sheet1!$L$1:$AI$1,0),0)/4</f>
        <v>2.7600000000000002</v>
      </c>
    </row>
    <row r="1552" spans="1:4" x14ac:dyDescent="0.3">
      <c r="A1552">
        <v>17</v>
      </c>
      <c r="B1552">
        <v>1</v>
      </c>
      <c r="C1552" s="2">
        <v>0.15625</v>
      </c>
      <c r="D1552" s="4">
        <f ca="1">VLOOKUP(DATE(2021,B1552,A1552),Sheet1!J:AI,2+MATCH(HOUR('format for the model'!C1552),Sheet1!$L$1:$AI$1,0),0)/4</f>
        <v>2.7600000000000002</v>
      </c>
    </row>
    <row r="1553" spans="1:4" x14ac:dyDescent="0.3">
      <c r="A1553">
        <v>17</v>
      </c>
      <c r="B1553">
        <v>1</v>
      </c>
      <c r="C1553" s="2">
        <v>0.125</v>
      </c>
      <c r="D1553" s="4">
        <f ca="1">VLOOKUP(DATE(2021,B1553,A1553),Sheet1!J:AI,2+MATCH(HOUR('format for the model'!C1553),Sheet1!$L$1:$AI$1,0),0)/4</f>
        <v>2.7600000000000002</v>
      </c>
    </row>
    <row r="1554" spans="1:4" x14ac:dyDescent="0.3">
      <c r="A1554">
        <v>17</v>
      </c>
      <c r="B1554">
        <v>1</v>
      </c>
      <c r="C1554" s="2">
        <v>0.17708333333333334</v>
      </c>
      <c r="D1554" s="4">
        <f ca="1">VLOOKUP(DATE(2021,B1554,A1554),Sheet1!J:AI,2+MATCH(HOUR('format for the model'!C1554),Sheet1!$L$1:$AI$1,0),0)/4</f>
        <v>3.1329956288686662</v>
      </c>
    </row>
    <row r="1555" spans="1:4" x14ac:dyDescent="0.3">
      <c r="A1555">
        <v>17</v>
      </c>
      <c r="B1555">
        <v>1</v>
      </c>
      <c r="C1555" s="2">
        <v>0.1875</v>
      </c>
      <c r="D1555" s="4">
        <f ca="1">VLOOKUP(DATE(2021,B1555,A1555),Sheet1!J:AI,2+MATCH(HOUR('format for the model'!C1555),Sheet1!$L$1:$AI$1,0),0)/4</f>
        <v>3.1329956288686662</v>
      </c>
    </row>
    <row r="1556" spans="1:4" x14ac:dyDescent="0.3">
      <c r="A1556">
        <v>17</v>
      </c>
      <c r="B1556">
        <v>1</v>
      </c>
      <c r="C1556" s="2">
        <v>0.19791666666666666</v>
      </c>
      <c r="D1556" s="4">
        <f ca="1">VLOOKUP(DATE(2021,B1556,A1556),Sheet1!J:AI,2+MATCH(HOUR('format for the model'!C1556),Sheet1!$L$1:$AI$1,0),0)/4</f>
        <v>3.1329956288686662</v>
      </c>
    </row>
    <row r="1557" spans="1:4" x14ac:dyDescent="0.3">
      <c r="A1557">
        <v>17</v>
      </c>
      <c r="B1557">
        <v>1</v>
      </c>
      <c r="C1557" s="2">
        <v>0.16666666666666666</v>
      </c>
      <c r="D1557" s="4">
        <f ca="1">VLOOKUP(DATE(2021,B1557,A1557),Sheet1!J:AI,2+MATCH(HOUR('format for the model'!C1557),Sheet1!$L$1:$AI$1,0),0)/4</f>
        <v>3.1329956288686662</v>
      </c>
    </row>
    <row r="1558" spans="1:4" x14ac:dyDescent="0.3">
      <c r="A1558">
        <v>17</v>
      </c>
      <c r="B1558">
        <v>1</v>
      </c>
      <c r="C1558" s="2">
        <v>0.21875</v>
      </c>
      <c r="D1558" s="4">
        <f ca="1">VLOOKUP(DATE(2021,B1558,A1558),Sheet1!J:AI,2+MATCH(HOUR('format for the model'!C1558),Sheet1!$L$1:$AI$1,0),0)/4</f>
        <v>1.9177190016976848</v>
      </c>
    </row>
    <row r="1559" spans="1:4" x14ac:dyDescent="0.3">
      <c r="A1559">
        <v>17</v>
      </c>
      <c r="B1559">
        <v>1</v>
      </c>
      <c r="C1559" s="2">
        <v>0.22916666666666666</v>
      </c>
      <c r="D1559" s="4">
        <f ca="1">VLOOKUP(DATE(2021,B1559,A1559),Sheet1!J:AI,2+MATCH(HOUR('format for the model'!C1559),Sheet1!$L$1:$AI$1,0),0)/4</f>
        <v>1.9177190016976848</v>
      </c>
    </row>
    <row r="1560" spans="1:4" x14ac:dyDescent="0.3">
      <c r="A1560">
        <v>17</v>
      </c>
      <c r="B1560">
        <v>1</v>
      </c>
      <c r="C1560" s="2">
        <v>0.23958333333333334</v>
      </c>
      <c r="D1560" s="4">
        <f ca="1">VLOOKUP(DATE(2021,B1560,A1560),Sheet1!J:AI,2+MATCH(HOUR('format for the model'!C1560),Sheet1!$L$1:$AI$1,0),0)/4</f>
        <v>1.9177190016976848</v>
      </c>
    </row>
    <row r="1561" spans="1:4" x14ac:dyDescent="0.3">
      <c r="A1561">
        <v>17</v>
      </c>
      <c r="B1561">
        <v>1</v>
      </c>
      <c r="C1561" s="2">
        <v>0.20833333333333334</v>
      </c>
      <c r="D1561" s="4">
        <f ca="1">VLOOKUP(DATE(2021,B1561,A1561),Sheet1!J:AI,2+MATCH(HOUR('format for the model'!C1561),Sheet1!$L$1:$AI$1,0),0)/4</f>
        <v>1.9177190016976848</v>
      </c>
    </row>
    <row r="1562" spans="1:4" x14ac:dyDescent="0.3">
      <c r="A1562">
        <v>17</v>
      </c>
      <c r="B1562">
        <v>1</v>
      </c>
      <c r="C1562" s="2">
        <v>0.26041666666666669</v>
      </c>
      <c r="D1562" s="4">
        <f ca="1">VLOOKUP(DATE(2021,B1562,A1562),Sheet1!J:AI,2+MATCH(HOUR('format for the model'!C1562),Sheet1!$L$1:$AI$1,0),0)/4</f>
        <v>2.5283123045260938</v>
      </c>
    </row>
    <row r="1563" spans="1:4" x14ac:dyDescent="0.3">
      <c r="A1563">
        <v>17</v>
      </c>
      <c r="B1563">
        <v>1</v>
      </c>
      <c r="C1563" s="2">
        <v>0.27083333333333331</v>
      </c>
      <c r="D1563" s="4">
        <f ca="1">VLOOKUP(DATE(2021,B1563,A1563),Sheet1!J:AI,2+MATCH(HOUR('format for the model'!C1563),Sheet1!$L$1:$AI$1,0),0)/4</f>
        <v>2.5283123045260938</v>
      </c>
    </row>
    <row r="1564" spans="1:4" x14ac:dyDescent="0.3">
      <c r="A1564">
        <v>17</v>
      </c>
      <c r="B1564">
        <v>1</v>
      </c>
      <c r="C1564" s="2">
        <v>0.28125</v>
      </c>
      <c r="D1564" s="4">
        <f ca="1">VLOOKUP(DATE(2021,B1564,A1564),Sheet1!J:AI,2+MATCH(HOUR('format for the model'!C1564),Sheet1!$L$1:$AI$1,0),0)/4</f>
        <v>2.5283123045260938</v>
      </c>
    </row>
    <row r="1565" spans="1:4" x14ac:dyDescent="0.3">
      <c r="A1565">
        <v>17</v>
      </c>
      <c r="B1565">
        <v>1</v>
      </c>
      <c r="C1565" s="2">
        <v>0.25</v>
      </c>
      <c r="D1565" s="4">
        <f ca="1">VLOOKUP(DATE(2021,B1565,A1565),Sheet1!J:AI,2+MATCH(HOUR('format for the model'!C1565),Sheet1!$L$1:$AI$1,0),0)/4</f>
        <v>2.5283123045260938</v>
      </c>
    </row>
    <row r="1566" spans="1:4" x14ac:dyDescent="0.3">
      <c r="A1566">
        <v>17</v>
      </c>
      <c r="B1566">
        <v>1</v>
      </c>
      <c r="C1566" s="2">
        <v>0.30208333333333331</v>
      </c>
      <c r="D1566" s="4">
        <f ca="1">VLOOKUP(DATE(2021,B1566,A1566),Sheet1!J:AI,2+MATCH(HOUR('format for the model'!C1566),Sheet1!$L$1:$AI$1,0),0)/4</f>
        <v>2.4400781520706136</v>
      </c>
    </row>
    <row r="1567" spans="1:4" x14ac:dyDescent="0.3">
      <c r="A1567">
        <v>17</v>
      </c>
      <c r="B1567">
        <v>1</v>
      </c>
      <c r="C1567" s="2">
        <v>0.3125</v>
      </c>
      <c r="D1567" s="4">
        <f ca="1">VLOOKUP(DATE(2021,B1567,A1567),Sheet1!J:AI,2+MATCH(HOUR('format for the model'!C1567),Sheet1!$L$1:$AI$1,0),0)/4</f>
        <v>2.4400781520706136</v>
      </c>
    </row>
    <row r="1568" spans="1:4" x14ac:dyDescent="0.3">
      <c r="A1568">
        <v>17</v>
      </c>
      <c r="B1568">
        <v>1</v>
      </c>
      <c r="C1568" s="2">
        <v>0.32291666666666669</v>
      </c>
      <c r="D1568" s="4">
        <f ca="1">VLOOKUP(DATE(2021,B1568,A1568),Sheet1!J:AI,2+MATCH(HOUR('format for the model'!C1568),Sheet1!$L$1:$AI$1,0),0)/4</f>
        <v>2.4400781520706136</v>
      </c>
    </row>
    <row r="1569" spans="1:4" x14ac:dyDescent="0.3">
      <c r="A1569">
        <v>17</v>
      </c>
      <c r="B1569">
        <v>1</v>
      </c>
      <c r="C1569" s="2">
        <v>0.29166666666666669</v>
      </c>
      <c r="D1569" s="4">
        <f ca="1">VLOOKUP(DATE(2021,B1569,A1569),Sheet1!J:AI,2+MATCH(HOUR('format for the model'!C1569),Sheet1!$L$1:$AI$1,0),0)/4</f>
        <v>2.4400781520706136</v>
      </c>
    </row>
    <row r="1570" spans="1:4" x14ac:dyDescent="0.3">
      <c r="A1570">
        <v>17</v>
      </c>
      <c r="B1570">
        <v>1</v>
      </c>
      <c r="C1570" s="2">
        <v>0.34375</v>
      </c>
      <c r="D1570" s="4">
        <f ca="1">VLOOKUP(DATE(2021,B1570,A1570),Sheet1!J:AI,2+MATCH(HOUR('format for the model'!C1570),Sheet1!$L$1:$AI$1,0),0)/4</f>
        <v>11.335022251680094</v>
      </c>
    </row>
    <row r="1571" spans="1:4" x14ac:dyDescent="0.3">
      <c r="A1571">
        <v>17</v>
      </c>
      <c r="B1571">
        <v>1</v>
      </c>
      <c r="C1571" s="2">
        <v>0.35416666666666669</v>
      </c>
      <c r="D1571" s="4">
        <f ca="1">VLOOKUP(DATE(2021,B1571,A1571),Sheet1!J:AI,2+MATCH(HOUR('format for the model'!C1571),Sheet1!$L$1:$AI$1,0),0)/4</f>
        <v>11.335022251680094</v>
      </c>
    </row>
    <row r="1572" spans="1:4" x14ac:dyDescent="0.3">
      <c r="A1572">
        <v>17</v>
      </c>
      <c r="B1572">
        <v>1</v>
      </c>
      <c r="C1572" s="2">
        <v>0.36458333333333331</v>
      </c>
      <c r="D1572" s="4">
        <f ca="1">VLOOKUP(DATE(2021,B1572,A1572),Sheet1!J:AI,2+MATCH(HOUR('format for the model'!C1572),Sheet1!$L$1:$AI$1,0),0)/4</f>
        <v>11.335022251680094</v>
      </c>
    </row>
    <row r="1573" spans="1:4" x14ac:dyDescent="0.3">
      <c r="A1573">
        <v>17</v>
      </c>
      <c r="B1573">
        <v>1</v>
      </c>
      <c r="C1573" s="2">
        <v>0.33333333333333331</v>
      </c>
      <c r="D1573" s="4">
        <f ca="1">VLOOKUP(DATE(2021,B1573,A1573),Sheet1!J:AI,2+MATCH(HOUR('format for the model'!C1573),Sheet1!$L$1:$AI$1,0),0)/4</f>
        <v>11.335022251680094</v>
      </c>
    </row>
    <row r="1574" spans="1:4" x14ac:dyDescent="0.3">
      <c r="A1574">
        <v>17</v>
      </c>
      <c r="B1574">
        <v>1</v>
      </c>
      <c r="C1574" s="2">
        <v>0.38541666666666669</v>
      </c>
      <c r="D1574" s="4">
        <f ca="1">VLOOKUP(DATE(2021,B1574,A1574),Sheet1!J:AI,2+MATCH(HOUR('format for the model'!C1574),Sheet1!$L$1:$AI$1,0),0)/4</f>
        <v>11.477620453705152</v>
      </c>
    </row>
    <row r="1575" spans="1:4" x14ac:dyDescent="0.3">
      <c r="A1575">
        <v>17</v>
      </c>
      <c r="B1575">
        <v>1</v>
      </c>
      <c r="C1575" s="2">
        <v>0.39583333333333331</v>
      </c>
      <c r="D1575" s="4">
        <f ca="1">VLOOKUP(DATE(2021,B1575,A1575),Sheet1!J:AI,2+MATCH(HOUR('format for the model'!C1575),Sheet1!$L$1:$AI$1,0),0)/4</f>
        <v>11.477620453705152</v>
      </c>
    </row>
    <row r="1576" spans="1:4" x14ac:dyDescent="0.3">
      <c r="A1576">
        <v>17</v>
      </c>
      <c r="B1576">
        <v>1</v>
      </c>
      <c r="C1576" s="2">
        <v>0.40625</v>
      </c>
      <c r="D1576" s="4">
        <f ca="1">VLOOKUP(DATE(2021,B1576,A1576),Sheet1!J:AI,2+MATCH(HOUR('format for the model'!C1576),Sheet1!$L$1:$AI$1,0),0)/4</f>
        <v>11.477620453705152</v>
      </c>
    </row>
    <row r="1577" spans="1:4" x14ac:dyDescent="0.3">
      <c r="A1577">
        <v>17</v>
      </c>
      <c r="B1577">
        <v>1</v>
      </c>
      <c r="C1577" s="2">
        <v>0.375</v>
      </c>
      <c r="D1577" s="4">
        <f ca="1">VLOOKUP(DATE(2021,B1577,A1577),Sheet1!J:AI,2+MATCH(HOUR('format for the model'!C1577),Sheet1!$L$1:$AI$1,0),0)/4</f>
        <v>11.477620453705152</v>
      </c>
    </row>
    <row r="1578" spans="1:4" x14ac:dyDescent="0.3">
      <c r="A1578">
        <v>17</v>
      </c>
      <c r="B1578">
        <v>1</v>
      </c>
      <c r="C1578" s="2">
        <v>0.42708333333333331</v>
      </c>
      <c r="D1578" s="4">
        <f ca="1">VLOOKUP(DATE(2021,B1578,A1578),Sheet1!J:AI,2+MATCH(HOUR('format for the model'!C1578),Sheet1!$L$1:$AI$1,0),0)/4</f>
        <v>29.890175128415081</v>
      </c>
    </row>
    <row r="1579" spans="1:4" x14ac:dyDescent="0.3">
      <c r="A1579">
        <v>17</v>
      </c>
      <c r="B1579">
        <v>1</v>
      </c>
      <c r="C1579" s="2">
        <v>0.4375</v>
      </c>
      <c r="D1579" s="4">
        <f ca="1">VLOOKUP(DATE(2021,B1579,A1579),Sheet1!J:AI,2+MATCH(HOUR('format for the model'!C1579),Sheet1!$L$1:$AI$1,0),0)/4</f>
        <v>29.890175128415081</v>
      </c>
    </row>
    <row r="1580" spans="1:4" x14ac:dyDescent="0.3">
      <c r="A1580">
        <v>17</v>
      </c>
      <c r="B1580">
        <v>1</v>
      </c>
      <c r="C1580" s="2">
        <v>0.44791666666666669</v>
      </c>
      <c r="D1580" s="4">
        <f ca="1">VLOOKUP(DATE(2021,B1580,A1580),Sheet1!J:AI,2+MATCH(HOUR('format for the model'!C1580),Sheet1!$L$1:$AI$1,0),0)/4</f>
        <v>29.890175128415081</v>
      </c>
    </row>
    <row r="1581" spans="1:4" x14ac:dyDescent="0.3">
      <c r="A1581">
        <v>17</v>
      </c>
      <c r="B1581">
        <v>1</v>
      </c>
      <c r="C1581" s="2">
        <v>0.41666666666666669</v>
      </c>
      <c r="D1581" s="4">
        <f ca="1">VLOOKUP(DATE(2021,B1581,A1581),Sheet1!J:AI,2+MATCH(HOUR('format for the model'!C1581),Sheet1!$L$1:$AI$1,0),0)/4</f>
        <v>29.890175128415081</v>
      </c>
    </row>
    <row r="1582" spans="1:4" x14ac:dyDescent="0.3">
      <c r="A1582">
        <v>17</v>
      </c>
      <c r="B1582">
        <v>1</v>
      </c>
      <c r="C1582" s="2">
        <v>0.46875</v>
      </c>
      <c r="D1582" s="4">
        <f ca="1">VLOOKUP(DATE(2021,B1582,A1582),Sheet1!J:AI,2+MATCH(HOUR('format for the model'!C1582),Sheet1!$L$1:$AI$1,0),0)/4</f>
        <v>27.6</v>
      </c>
    </row>
    <row r="1583" spans="1:4" x14ac:dyDescent="0.3">
      <c r="A1583">
        <v>17</v>
      </c>
      <c r="B1583">
        <v>1</v>
      </c>
      <c r="C1583" s="2">
        <v>0.47916666666666669</v>
      </c>
      <c r="D1583" s="4">
        <f ca="1">VLOOKUP(DATE(2021,B1583,A1583),Sheet1!J:AI,2+MATCH(HOUR('format for the model'!C1583),Sheet1!$L$1:$AI$1,0),0)/4</f>
        <v>27.6</v>
      </c>
    </row>
    <row r="1584" spans="1:4" x14ac:dyDescent="0.3">
      <c r="A1584">
        <v>17</v>
      </c>
      <c r="B1584">
        <v>1</v>
      </c>
      <c r="C1584" s="2">
        <v>0.48958333333333331</v>
      </c>
      <c r="D1584" s="4">
        <f ca="1">VLOOKUP(DATE(2021,B1584,A1584),Sheet1!J:AI,2+MATCH(HOUR('format for the model'!C1584),Sheet1!$L$1:$AI$1,0),0)/4</f>
        <v>27.6</v>
      </c>
    </row>
    <row r="1585" spans="1:4" x14ac:dyDescent="0.3">
      <c r="A1585">
        <v>17</v>
      </c>
      <c r="B1585">
        <v>1</v>
      </c>
      <c r="C1585" s="2">
        <v>0.45833333333333331</v>
      </c>
      <c r="D1585" s="4">
        <f ca="1">VLOOKUP(DATE(2021,B1585,A1585),Sheet1!J:AI,2+MATCH(HOUR('format for the model'!C1585),Sheet1!$L$1:$AI$1,0),0)/4</f>
        <v>27.6</v>
      </c>
    </row>
    <row r="1586" spans="1:4" x14ac:dyDescent="0.3">
      <c r="A1586">
        <v>17</v>
      </c>
      <c r="B1586">
        <v>1</v>
      </c>
      <c r="C1586" s="2">
        <v>0.51041666666666663</v>
      </c>
      <c r="D1586" s="4">
        <f ca="1">VLOOKUP(DATE(2021,B1586,A1586),Sheet1!J:AI,2+MATCH(HOUR('format for the model'!C1586),Sheet1!$L$1:$AI$1,0),0)/4</f>
        <v>24.237616751565472</v>
      </c>
    </row>
    <row r="1587" spans="1:4" x14ac:dyDescent="0.3">
      <c r="A1587">
        <v>17</v>
      </c>
      <c r="B1587">
        <v>1</v>
      </c>
      <c r="C1587" s="2">
        <v>0.52083333333333337</v>
      </c>
      <c r="D1587" s="4">
        <f ca="1">VLOOKUP(DATE(2021,B1587,A1587),Sheet1!J:AI,2+MATCH(HOUR('format for the model'!C1587),Sheet1!$L$1:$AI$1,0),0)/4</f>
        <v>24.237616751565472</v>
      </c>
    </row>
    <row r="1588" spans="1:4" x14ac:dyDescent="0.3">
      <c r="A1588">
        <v>17</v>
      </c>
      <c r="B1588">
        <v>1</v>
      </c>
      <c r="C1588" s="2">
        <v>0.53125</v>
      </c>
      <c r="D1588" s="4">
        <f ca="1">VLOOKUP(DATE(2021,B1588,A1588),Sheet1!J:AI,2+MATCH(HOUR('format for the model'!C1588),Sheet1!$L$1:$AI$1,0),0)/4</f>
        <v>24.237616751565472</v>
      </c>
    </row>
    <row r="1589" spans="1:4" x14ac:dyDescent="0.3">
      <c r="A1589">
        <v>17</v>
      </c>
      <c r="B1589">
        <v>1</v>
      </c>
      <c r="C1589" s="2">
        <v>0.5</v>
      </c>
      <c r="D1589" s="4">
        <f ca="1">VLOOKUP(DATE(2021,B1589,A1589),Sheet1!J:AI,2+MATCH(HOUR('format for the model'!C1589),Sheet1!$L$1:$AI$1,0),0)/4</f>
        <v>24.237616751565472</v>
      </c>
    </row>
    <row r="1590" spans="1:4" x14ac:dyDescent="0.3">
      <c r="A1590">
        <v>17</v>
      </c>
      <c r="B1590">
        <v>1</v>
      </c>
      <c r="C1590" s="2">
        <v>0.55208333333333337</v>
      </c>
      <c r="D1590" s="4">
        <f ca="1">VLOOKUP(DATE(2021,B1590,A1590),Sheet1!J:AI,2+MATCH(HOUR('format for the model'!C1590),Sheet1!$L$1:$AI$1,0),0)/4</f>
        <v>17.106698877540762</v>
      </c>
    </row>
    <row r="1591" spans="1:4" x14ac:dyDescent="0.3">
      <c r="A1591">
        <v>17</v>
      </c>
      <c r="B1591">
        <v>1</v>
      </c>
      <c r="C1591" s="2">
        <v>0.5625</v>
      </c>
      <c r="D1591" s="4">
        <f ca="1">VLOOKUP(DATE(2021,B1591,A1591),Sheet1!J:AI,2+MATCH(HOUR('format for the model'!C1591),Sheet1!$L$1:$AI$1,0),0)/4</f>
        <v>17.106698877540762</v>
      </c>
    </row>
    <row r="1592" spans="1:4" x14ac:dyDescent="0.3">
      <c r="A1592">
        <v>17</v>
      </c>
      <c r="B1592">
        <v>1</v>
      </c>
      <c r="C1592" s="2">
        <v>0.57291666666666663</v>
      </c>
      <c r="D1592" s="4">
        <f ca="1">VLOOKUP(DATE(2021,B1592,A1592),Sheet1!J:AI,2+MATCH(HOUR('format for the model'!C1592),Sheet1!$L$1:$AI$1,0),0)/4</f>
        <v>17.106698877540762</v>
      </c>
    </row>
    <row r="1593" spans="1:4" x14ac:dyDescent="0.3">
      <c r="A1593">
        <v>17</v>
      </c>
      <c r="B1593">
        <v>1</v>
      </c>
      <c r="C1593" s="2">
        <v>0.54166666666666663</v>
      </c>
      <c r="D1593" s="4">
        <f ca="1">VLOOKUP(DATE(2021,B1593,A1593),Sheet1!J:AI,2+MATCH(HOUR('format for the model'!C1593),Sheet1!$L$1:$AI$1,0),0)/4</f>
        <v>17.106698877540762</v>
      </c>
    </row>
    <row r="1594" spans="1:4" x14ac:dyDescent="0.3">
      <c r="A1594">
        <v>17</v>
      </c>
      <c r="B1594">
        <v>1</v>
      </c>
      <c r="C1594" s="2">
        <v>0.59375</v>
      </c>
      <c r="D1594" s="4">
        <f ca="1">VLOOKUP(DATE(2021,B1594,A1594),Sheet1!J:AI,2+MATCH(HOUR('format for the model'!C1594),Sheet1!$L$1:$AI$1,0),0)/4</f>
        <v>37.136511800114604</v>
      </c>
    </row>
    <row r="1595" spans="1:4" x14ac:dyDescent="0.3">
      <c r="A1595">
        <v>17</v>
      </c>
      <c r="B1595">
        <v>1</v>
      </c>
      <c r="C1595" s="2">
        <v>0.60416666666666663</v>
      </c>
      <c r="D1595" s="4">
        <f ca="1">VLOOKUP(DATE(2021,B1595,A1595),Sheet1!J:AI,2+MATCH(HOUR('format for the model'!C1595),Sheet1!$L$1:$AI$1,0),0)/4</f>
        <v>37.136511800114604</v>
      </c>
    </row>
    <row r="1596" spans="1:4" x14ac:dyDescent="0.3">
      <c r="A1596">
        <v>17</v>
      </c>
      <c r="B1596">
        <v>1</v>
      </c>
      <c r="C1596" s="2">
        <v>0.61458333333333337</v>
      </c>
      <c r="D1596" s="4">
        <f ca="1">VLOOKUP(DATE(2021,B1596,A1596),Sheet1!J:AI,2+MATCH(HOUR('format for the model'!C1596),Sheet1!$L$1:$AI$1,0),0)/4</f>
        <v>37.136511800114604</v>
      </c>
    </row>
    <row r="1597" spans="1:4" x14ac:dyDescent="0.3">
      <c r="A1597">
        <v>17</v>
      </c>
      <c r="B1597">
        <v>1</v>
      </c>
      <c r="C1597" s="2">
        <v>0.58333333333333337</v>
      </c>
      <c r="D1597" s="4">
        <f ca="1">VLOOKUP(DATE(2021,B1597,A1597),Sheet1!J:AI,2+MATCH(HOUR('format for the model'!C1597),Sheet1!$L$1:$AI$1,0),0)/4</f>
        <v>37.136511800114604</v>
      </c>
    </row>
    <row r="1598" spans="1:4" x14ac:dyDescent="0.3">
      <c r="A1598">
        <v>17</v>
      </c>
      <c r="B1598">
        <v>1</v>
      </c>
      <c r="C1598" s="2">
        <v>0.63541666666666663</v>
      </c>
      <c r="D1598" s="4">
        <f ca="1">VLOOKUP(DATE(2021,B1598,A1598),Sheet1!J:AI,2+MATCH(HOUR('format for the model'!C1598),Sheet1!$L$1:$AI$1,0),0)/4</f>
        <v>27.6</v>
      </c>
    </row>
    <row r="1599" spans="1:4" x14ac:dyDescent="0.3">
      <c r="A1599">
        <v>17</v>
      </c>
      <c r="B1599">
        <v>1</v>
      </c>
      <c r="C1599" s="2">
        <v>0.64583333333333337</v>
      </c>
      <c r="D1599" s="4">
        <f ca="1">VLOOKUP(DATE(2021,B1599,A1599),Sheet1!J:AI,2+MATCH(HOUR('format for the model'!C1599),Sheet1!$L$1:$AI$1,0),0)/4</f>
        <v>27.6</v>
      </c>
    </row>
    <row r="1600" spans="1:4" x14ac:dyDescent="0.3">
      <c r="A1600">
        <v>17</v>
      </c>
      <c r="B1600">
        <v>1</v>
      </c>
      <c r="C1600" s="2">
        <v>0.65625</v>
      </c>
      <c r="D1600" s="4">
        <f ca="1">VLOOKUP(DATE(2021,B1600,A1600),Sheet1!J:AI,2+MATCH(HOUR('format for the model'!C1600),Sheet1!$L$1:$AI$1,0),0)/4</f>
        <v>27.6</v>
      </c>
    </row>
    <row r="1601" spans="1:4" x14ac:dyDescent="0.3">
      <c r="A1601">
        <v>17</v>
      </c>
      <c r="B1601">
        <v>1</v>
      </c>
      <c r="C1601" s="2">
        <v>0.625</v>
      </c>
      <c r="D1601" s="4">
        <f ca="1">VLOOKUP(DATE(2021,B1601,A1601),Sheet1!J:AI,2+MATCH(HOUR('format for the model'!C1601),Sheet1!$L$1:$AI$1,0),0)/4</f>
        <v>27.6</v>
      </c>
    </row>
    <row r="1602" spans="1:4" x14ac:dyDescent="0.3">
      <c r="A1602">
        <v>17</v>
      </c>
      <c r="B1602">
        <v>1</v>
      </c>
      <c r="C1602" s="2">
        <v>0.67708333333333337</v>
      </c>
      <c r="D1602" s="4">
        <f ca="1">VLOOKUP(DATE(2021,B1602,A1602),Sheet1!J:AI,2+MATCH(HOUR('format for the model'!C1602),Sheet1!$L$1:$AI$1,0),0)/4</f>
        <v>26.157985663380941</v>
      </c>
    </row>
    <row r="1603" spans="1:4" x14ac:dyDescent="0.3">
      <c r="A1603">
        <v>17</v>
      </c>
      <c r="B1603">
        <v>1</v>
      </c>
      <c r="C1603" s="2">
        <v>0.6875</v>
      </c>
      <c r="D1603" s="4">
        <f ca="1">VLOOKUP(DATE(2021,B1603,A1603),Sheet1!J:AI,2+MATCH(HOUR('format for the model'!C1603),Sheet1!$L$1:$AI$1,0),0)/4</f>
        <v>26.157985663380941</v>
      </c>
    </row>
    <row r="1604" spans="1:4" x14ac:dyDescent="0.3">
      <c r="A1604">
        <v>17</v>
      </c>
      <c r="B1604">
        <v>1</v>
      </c>
      <c r="C1604" s="2">
        <v>0.69791666666666663</v>
      </c>
      <c r="D1604" s="4">
        <f ca="1">VLOOKUP(DATE(2021,B1604,A1604),Sheet1!J:AI,2+MATCH(HOUR('format for the model'!C1604),Sheet1!$L$1:$AI$1,0),0)/4</f>
        <v>26.157985663380941</v>
      </c>
    </row>
    <row r="1605" spans="1:4" x14ac:dyDescent="0.3">
      <c r="A1605">
        <v>17</v>
      </c>
      <c r="B1605">
        <v>1</v>
      </c>
      <c r="C1605" s="2">
        <v>0.66666666666666663</v>
      </c>
      <c r="D1605" s="4">
        <f ca="1">VLOOKUP(DATE(2021,B1605,A1605),Sheet1!J:AI,2+MATCH(HOUR('format for the model'!C1605),Sheet1!$L$1:$AI$1,0),0)/4</f>
        <v>26.157985663380941</v>
      </c>
    </row>
    <row r="1606" spans="1:4" x14ac:dyDescent="0.3">
      <c r="A1606">
        <v>17</v>
      </c>
      <c r="B1606">
        <v>1</v>
      </c>
      <c r="C1606" s="2">
        <v>0.71875</v>
      </c>
      <c r="D1606" s="4">
        <f ca="1">VLOOKUP(DATE(2021,B1606,A1606),Sheet1!J:AI,2+MATCH(HOUR('format for the model'!C1606),Sheet1!$L$1:$AI$1,0),0)/4</f>
        <v>16.978747093784861</v>
      </c>
    </row>
    <row r="1607" spans="1:4" x14ac:dyDescent="0.3">
      <c r="A1607">
        <v>17</v>
      </c>
      <c r="B1607">
        <v>1</v>
      </c>
      <c r="C1607" s="2">
        <v>0.72916666666666663</v>
      </c>
      <c r="D1607" s="4">
        <f ca="1">VLOOKUP(DATE(2021,B1607,A1607),Sheet1!J:AI,2+MATCH(HOUR('format for the model'!C1607),Sheet1!$L$1:$AI$1,0),0)/4</f>
        <v>16.978747093784861</v>
      </c>
    </row>
    <row r="1608" spans="1:4" x14ac:dyDescent="0.3">
      <c r="A1608">
        <v>17</v>
      </c>
      <c r="B1608">
        <v>1</v>
      </c>
      <c r="C1608" s="2">
        <v>0.73958333333333337</v>
      </c>
      <c r="D1608" s="4">
        <f ca="1">VLOOKUP(DATE(2021,B1608,A1608),Sheet1!J:AI,2+MATCH(HOUR('format for the model'!C1608),Sheet1!$L$1:$AI$1,0),0)/4</f>
        <v>16.978747093784861</v>
      </c>
    </row>
    <row r="1609" spans="1:4" x14ac:dyDescent="0.3">
      <c r="A1609">
        <v>17</v>
      </c>
      <c r="B1609">
        <v>1</v>
      </c>
      <c r="C1609" s="2">
        <v>0.70833333333333337</v>
      </c>
      <c r="D1609" s="4">
        <f ca="1">VLOOKUP(DATE(2021,B1609,A1609),Sheet1!J:AI,2+MATCH(HOUR('format for the model'!C1609),Sheet1!$L$1:$AI$1,0),0)/4</f>
        <v>16.978747093784861</v>
      </c>
    </row>
    <row r="1610" spans="1:4" x14ac:dyDescent="0.3">
      <c r="A1610">
        <v>17</v>
      </c>
      <c r="B1610">
        <v>1</v>
      </c>
      <c r="C1610" s="2">
        <v>0.76041666666666663</v>
      </c>
      <c r="D1610" s="4">
        <f ca="1">VLOOKUP(DATE(2021,B1610,A1610),Sheet1!J:AI,2+MATCH(HOUR('format for the model'!C1610),Sheet1!$L$1:$AI$1,0),0)/4</f>
        <v>22.080000000000002</v>
      </c>
    </row>
    <row r="1611" spans="1:4" x14ac:dyDescent="0.3">
      <c r="A1611">
        <v>17</v>
      </c>
      <c r="B1611">
        <v>1</v>
      </c>
      <c r="C1611" s="2">
        <v>0.77083333333333337</v>
      </c>
      <c r="D1611" s="4">
        <f ca="1">VLOOKUP(DATE(2021,B1611,A1611),Sheet1!J:AI,2+MATCH(HOUR('format for the model'!C1611),Sheet1!$L$1:$AI$1,0),0)/4</f>
        <v>22.080000000000002</v>
      </c>
    </row>
    <row r="1612" spans="1:4" x14ac:dyDescent="0.3">
      <c r="A1612">
        <v>17</v>
      </c>
      <c r="B1612">
        <v>1</v>
      </c>
      <c r="C1612" s="2">
        <v>0.78125</v>
      </c>
      <c r="D1612" s="4">
        <f ca="1">VLOOKUP(DATE(2021,B1612,A1612),Sheet1!J:AI,2+MATCH(HOUR('format for the model'!C1612),Sheet1!$L$1:$AI$1,0),0)/4</f>
        <v>22.080000000000002</v>
      </c>
    </row>
    <row r="1613" spans="1:4" x14ac:dyDescent="0.3">
      <c r="A1613">
        <v>17</v>
      </c>
      <c r="B1613">
        <v>1</v>
      </c>
      <c r="C1613" s="2">
        <v>0.75</v>
      </c>
      <c r="D1613" s="4">
        <f ca="1">VLOOKUP(DATE(2021,B1613,A1613),Sheet1!J:AI,2+MATCH(HOUR('format for the model'!C1613),Sheet1!$L$1:$AI$1,0),0)/4</f>
        <v>22.080000000000002</v>
      </c>
    </row>
    <row r="1614" spans="1:4" x14ac:dyDescent="0.3">
      <c r="A1614">
        <v>17</v>
      </c>
      <c r="B1614">
        <v>1</v>
      </c>
      <c r="C1614" s="2">
        <v>0.80208333333333337</v>
      </c>
      <c r="D1614" s="4">
        <f ca="1">VLOOKUP(DATE(2021,B1614,A1614),Sheet1!J:AI,2+MATCH(HOUR('format for the model'!C1614),Sheet1!$L$1:$AI$1,0),0)/4</f>
        <v>16.560000000000002</v>
      </c>
    </row>
    <row r="1615" spans="1:4" x14ac:dyDescent="0.3">
      <c r="A1615">
        <v>17</v>
      </c>
      <c r="B1615">
        <v>1</v>
      </c>
      <c r="C1615" s="2">
        <v>0.8125</v>
      </c>
      <c r="D1615" s="4">
        <f ca="1">VLOOKUP(DATE(2021,B1615,A1615),Sheet1!J:AI,2+MATCH(HOUR('format for the model'!C1615),Sheet1!$L$1:$AI$1,0),0)/4</f>
        <v>16.560000000000002</v>
      </c>
    </row>
    <row r="1616" spans="1:4" x14ac:dyDescent="0.3">
      <c r="A1616">
        <v>17</v>
      </c>
      <c r="B1616">
        <v>1</v>
      </c>
      <c r="C1616" s="2">
        <v>0.82291666666666663</v>
      </c>
      <c r="D1616" s="4">
        <f ca="1">VLOOKUP(DATE(2021,B1616,A1616),Sheet1!J:AI,2+MATCH(HOUR('format for the model'!C1616),Sheet1!$L$1:$AI$1,0),0)/4</f>
        <v>16.560000000000002</v>
      </c>
    </row>
    <row r="1617" spans="1:4" x14ac:dyDescent="0.3">
      <c r="A1617">
        <v>17</v>
      </c>
      <c r="B1617">
        <v>1</v>
      </c>
      <c r="C1617" s="2">
        <v>0.79166666666666663</v>
      </c>
      <c r="D1617" s="4">
        <f ca="1">VLOOKUP(DATE(2021,B1617,A1617),Sheet1!J:AI,2+MATCH(HOUR('format for the model'!C1617),Sheet1!$L$1:$AI$1,0),0)/4</f>
        <v>16.560000000000002</v>
      </c>
    </row>
    <row r="1618" spans="1:4" x14ac:dyDescent="0.3">
      <c r="A1618">
        <v>17</v>
      </c>
      <c r="B1618">
        <v>1</v>
      </c>
      <c r="C1618" s="2">
        <v>0.84375</v>
      </c>
      <c r="D1618" s="4">
        <f ca="1">VLOOKUP(DATE(2021,B1618,A1618),Sheet1!J:AI,2+MATCH(HOUR('format for the model'!C1618),Sheet1!$L$1:$AI$1,0),0)/4</f>
        <v>4.438615281166129</v>
      </c>
    </row>
    <row r="1619" spans="1:4" x14ac:dyDescent="0.3">
      <c r="A1619">
        <v>17</v>
      </c>
      <c r="B1619">
        <v>1</v>
      </c>
      <c r="C1619" s="2">
        <v>0.85416666666666663</v>
      </c>
      <c r="D1619" s="4">
        <f ca="1">VLOOKUP(DATE(2021,B1619,A1619),Sheet1!J:AI,2+MATCH(HOUR('format for the model'!C1619),Sheet1!$L$1:$AI$1,0),0)/4</f>
        <v>4.438615281166129</v>
      </c>
    </row>
    <row r="1620" spans="1:4" x14ac:dyDescent="0.3">
      <c r="A1620">
        <v>17</v>
      </c>
      <c r="B1620">
        <v>1</v>
      </c>
      <c r="C1620" s="2">
        <v>0.86458333333333337</v>
      </c>
      <c r="D1620" s="4">
        <f ca="1">VLOOKUP(DATE(2021,B1620,A1620),Sheet1!J:AI,2+MATCH(HOUR('format for the model'!C1620),Sheet1!$L$1:$AI$1,0),0)/4</f>
        <v>4.438615281166129</v>
      </c>
    </row>
    <row r="1621" spans="1:4" x14ac:dyDescent="0.3">
      <c r="A1621">
        <v>17</v>
      </c>
      <c r="B1621">
        <v>1</v>
      </c>
      <c r="C1621" s="2">
        <v>0.83333333333333337</v>
      </c>
      <c r="D1621" s="4">
        <f ca="1">VLOOKUP(DATE(2021,B1621,A1621),Sheet1!J:AI,2+MATCH(HOUR('format for the model'!C1621),Sheet1!$L$1:$AI$1,0),0)/4</f>
        <v>4.438615281166129</v>
      </c>
    </row>
    <row r="1622" spans="1:4" x14ac:dyDescent="0.3">
      <c r="A1622">
        <v>17</v>
      </c>
      <c r="B1622">
        <v>1</v>
      </c>
      <c r="C1622" s="2">
        <v>0.88541666666666663</v>
      </c>
      <c r="D1622" s="4">
        <f ca="1">VLOOKUP(DATE(2021,B1622,A1622),Sheet1!J:AI,2+MATCH(HOUR('format for the model'!C1622),Sheet1!$L$1:$AI$1,0),0)/4</f>
        <v>2.7600000000000002</v>
      </c>
    </row>
    <row r="1623" spans="1:4" x14ac:dyDescent="0.3">
      <c r="A1623">
        <v>17</v>
      </c>
      <c r="B1623">
        <v>1</v>
      </c>
      <c r="C1623" s="2">
        <v>0.89583333333333337</v>
      </c>
      <c r="D1623" s="4">
        <f ca="1">VLOOKUP(DATE(2021,B1623,A1623),Sheet1!J:AI,2+MATCH(HOUR('format for the model'!C1623),Sheet1!$L$1:$AI$1,0),0)/4</f>
        <v>2.7600000000000002</v>
      </c>
    </row>
    <row r="1624" spans="1:4" x14ac:dyDescent="0.3">
      <c r="A1624">
        <v>17</v>
      </c>
      <c r="B1624">
        <v>1</v>
      </c>
      <c r="C1624" s="2">
        <v>0.90625</v>
      </c>
      <c r="D1624" s="4">
        <f ca="1">VLOOKUP(DATE(2021,B1624,A1624),Sheet1!J:AI,2+MATCH(HOUR('format for the model'!C1624),Sheet1!$L$1:$AI$1,0),0)/4</f>
        <v>2.7600000000000002</v>
      </c>
    </row>
    <row r="1625" spans="1:4" x14ac:dyDescent="0.3">
      <c r="A1625">
        <v>17</v>
      </c>
      <c r="B1625">
        <v>1</v>
      </c>
      <c r="C1625" s="2">
        <v>0.875</v>
      </c>
      <c r="D1625" s="4">
        <f ca="1">VLOOKUP(DATE(2021,B1625,A1625),Sheet1!J:AI,2+MATCH(HOUR('format for the model'!C1625),Sheet1!$L$1:$AI$1,0),0)/4</f>
        <v>2.7600000000000002</v>
      </c>
    </row>
    <row r="1626" spans="1:4" x14ac:dyDescent="0.3">
      <c r="A1626">
        <v>17</v>
      </c>
      <c r="B1626">
        <v>1</v>
      </c>
      <c r="C1626" s="2">
        <v>0.92708333333333337</v>
      </c>
      <c r="D1626" s="4">
        <f ca="1">VLOOKUP(DATE(2021,B1626,A1626),Sheet1!J:AI,2+MATCH(HOUR('format for the model'!C1626),Sheet1!$L$1:$AI$1,0),0)/4</f>
        <v>2.7600000000000002</v>
      </c>
    </row>
    <row r="1627" spans="1:4" x14ac:dyDescent="0.3">
      <c r="A1627">
        <v>17</v>
      </c>
      <c r="B1627">
        <v>1</v>
      </c>
      <c r="C1627" s="2">
        <v>0.9375</v>
      </c>
      <c r="D1627" s="4">
        <f ca="1">VLOOKUP(DATE(2021,B1627,A1627),Sheet1!J:AI,2+MATCH(HOUR('format for the model'!C1627),Sheet1!$L$1:$AI$1,0),0)/4</f>
        <v>2.7600000000000002</v>
      </c>
    </row>
    <row r="1628" spans="1:4" x14ac:dyDescent="0.3">
      <c r="A1628">
        <v>17</v>
      </c>
      <c r="B1628">
        <v>1</v>
      </c>
      <c r="C1628" s="2">
        <v>0.94791666666666663</v>
      </c>
      <c r="D1628" s="4">
        <f ca="1">VLOOKUP(DATE(2021,B1628,A1628),Sheet1!J:AI,2+MATCH(HOUR('format for the model'!C1628),Sheet1!$L$1:$AI$1,0),0)/4</f>
        <v>2.7600000000000002</v>
      </c>
    </row>
    <row r="1629" spans="1:4" x14ac:dyDescent="0.3">
      <c r="A1629">
        <v>17</v>
      </c>
      <c r="B1629">
        <v>1</v>
      </c>
      <c r="C1629" s="2">
        <v>0.91666666666666663</v>
      </c>
      <c r="D1629" s="4">
        <f ca="1">VLOOKUP(DATE(2021,B1629,A1629),Sheet1!J:AI,2+MATCH(HOUR('format for the model'!C1629),Sheet1!$L$1:$AI$1,0),0)/4</f>
        <v>2.7600000000000002</v>
      </c>
    </row>
    <row r="1630" spans="1:4" x14ac:dyDescent="0.3">
      <c r="A1630">
        <v>17</v>
      </c>
      <c r="B1630">
        <v>1</v>
      </c>
      <c r="C1630" s="2">
        <v>0.96875</v>
      </c>
      <c r="D1630" s="4">
        <f ca="1">VLOOKUP(DATE(2021,B1630,A1630),Sheet1!J:AI,2+MATCH(HOUR('format for the model'!C1630),Sheet1!$L$1:$AI$1,0),0)/4</f>
        <v>2.0178395823045574</v>
      </c>
    </row>
    <row r="1631" spans="1:4" x14ac:dyDescent="0.3">
      <c r="A1631">
        <v>17</v>
      </c>
      <c r="B1631">
        <v>1</v>
      </c>
      <c r="C1631" s="2">
        <v>0.97916666666666663</v>
      </c>
      <c r="D1631" s="4">
        <f ca="1">VLOOKUP(DATE(2021,B1631,A1631),Sheet1!J:AI,2+MATCH(HOUR('format for the model'!C1631),Sheet1!$L$1:$AI$1,0),0)/4</f>
        <v>2.0178395823045574</v>
      </c>
    </row>
    <row r="1632" spans="1:4" x14ac:dyDescent="0.3">
      <c r="A1632">
        <v>17</v>
      </c>
      <c r="B1632">
        <v>1</v>
      </c>
      <c r="C1632" s="2">
        <v>0.98958333333333337</v>
      </c>
      <c r="D1632" s="4">
        <f ca="1">VLOOKUP(DATE(2021,B1632,A1632),Sheet1!J:AI,2+MATCH(HOUR('format for the model'!C1632),Sheet1!$L$1:$AI$1,0),0)/4</f>
        <v>2.0178395823045574</v>
      </c>
    </row>
    <row r="1633" spans="1:4" x14ac:dyDescent="0.3">
      <c r="A1633">
        <v>17</v>
      </c>
      <c r="B1633">
        <v>1</v>
      </c>
      <c r="C1633" s="2">
        <v>0.95833333333333337</v>
      </c>
      <c r="D1633" s="4">
        <f ca="1">VLOOKUP(DATE(2021,B1633,A1633),Sheet1!J:AI,2+MATCH(HOUR('format for the model'!C1633),Sheet1!$L$1:$AI$1,0),0)/4</f>
        <v>2.0178395823045574</v>
      </c>
    </row>
    <row r="1634" spans="1:4" x14ac:dyDescent="0.3">
      <c r="A1634">
        <v>18</v>
      </c>
      <c r="B1634">
        <v>1</v>
      </c>
      <c r="C1634" s="2">
        <v>1.0416666666666666E-2</v>
      </c>
      <c r="D1634" s="4">
        <f ca="1">VLOOKUP(DATE(2021,B1634,A1634),Sheet1!J:AI,2+MATCH(HOUR('format for the model'!C1634),Sheet1!$L$1:$AI$1,0),0)/4</f>
        <v>35.178555748477052</v>
      </c>
    </row>
    <row r="1635" spans="1:4" x14ac:dyDescent="0.3">
      <c r="A1635">
        <v>18</v>
      </c>
      <c r="B1635">
        <v>1</v>
      </c>
      <c r="C1635" s="2">
        <v>2.0833333333333332E-2</v>
      </c>
      <c r="D1635" s="4">
        <f ca="1">VLOOKUP(DATE(2021,B1635,A1635),Sheet1!J:AI,2+MATCH(HOUR('format for the model'!C1635),Sheet1!$L$1:$AI$1,0),0)/4</f>
        <v>35.178555748477052</v>
      </c>
    </row>
    <row r="1636" spans="1:4" x14ac:dyDescent="0.3">
      <c r="A1636">
        <v>18</v>
      </c>
      <c r="B1636">
        <v>1</v>
      </c>
      <c r="C1636" s="2">
        <v>3.125E-2</v>
      </c>
      <c r="D1636" s="4">
        <f ca="1">VLOOKUP(DATE(2021,B1636,A1636),Sheet1!J:AI,2+MATCH(HOUR('format for the model'!C1636),Sheet1!$L$1:$AI$1,0),0)/4</f>
        <v>35.178555748477052</v>
      </c>
    </row>
    <row r="1637" spans="1:4" x14ac:dyDescent="0.3">
      <c r="A1637">
        <v>18</v>
      </c>
      <c r="B1637">
        <v>1</v>
      </c>
      <c r="C1637" s="2">
        <v>0</v>
      </c>
      <c r="D1637" s="4">
        <f ca="1">VLOOKUP(DATE(2021,B1637,A1637),Sheet1!J:AI,2+MATCH(HOUR('format for the model'!C1637),Sheet1!$L$1:$AI$1,0),0)/4</f>
        <v>35.178555748477052</v>
      </c>
    </row>
    <row r="1638" spans="1:4" x14ac:dyDescent="0.3">
      <c r="A1638">
        <v>18</v>
      </c>
      <c r="B1638">
        <v>1</v>
      </c>
      <c r="C1638" s="2">
        <v>5.2083333333333336E-2</v>
      </c>
      <c r="D1638" s="4">
        <f ca="1">VLOOKUP(DATE(2021,B1638,A1638),Sheet1!J:AI,2+MATCH(HOUR('format for the model'!C1638),Sheet1!$L$1:$AI$1,0),0)/4</f>
        <v>27.6</v>
      </c>
    </row>
    <row r="1639" spans="1:4" x14ac:dyDescent="0.3">
      <c r="A1639">
        <v>18</v>
      </c>
      <c r="B1639">
        <v>1</v>
      </c>
      <c r="C1639" s="2">
        <v>6.25E-2</v>
      </c>
      <c r="D1639" s="4">
        <f ca="1">VLOOKUP(DATE(2021,B1639,A1639),Sheet1!J:AI,2+MATCH(HOUR('format for the model'!C1639),Sheet1!$L$1:$AI$1,0),0)/4</f>
        <v>27.6</v>
      </c>
    </row>
    <row r="1640" spans="1:4" x14ac:dyDescent="0.3">
      <c r="A1640">
        <v>18</v>
      </c>
      <c r="B1640">
        <v>1</v>
      </c>
      <c r="C1640" s="2">
        <v>7.2916666666666671E-2</v>
      </c>
      <c r="D1640" s="4">
        <f ca="1">VLOOKUP(DATE(2021,B1640,A1640),Sheet1!J:AI,2+MATCH(HOUR('format for the model'!C1640),Sheet1!$L$1:$AI$1,0),0)/4</f>
        <v>27.6</v>
      </c>
    </row>
    <row r="1641" spans="1:4" x14ac:dyDescent="0.3">
      <c r="A1641">
        <v>18</v>
      </c>
      <c r="B1641">
        <v>1</v>
      </c>
      <c r="C1641" s="2">
        <v>4.1666666666666664E-2</v>
      </c>
      <c r="D1641" s="4">
        <f ca="1">VLOOKUP(DATE(2021,B1641,A1641),Sheet1!J:AI,2+MATCH(HOUR('format for the model'!C1641),Sheet1!$L$1:$AI$1,0),0)/4</f>
        <v>27.6</v>
      </c>
    </row>
    <row r="1642" spans="1:4" x14ac:dyDescent="0.3">
      <c r="A1642">
        <v>18</v>
      </c>
      <c r="B1642">
        <v>1</v>
      </c>
      <c r="C1642" s="2">
        <v>9.375E-2</v>
      </c>
      <c r="D1642" s="4">
        <f ca="1">VLOOKUP(DATE(2021,B1642,A1642),Sheet1!J:AI,2+MATCH(HOUR('format for the model'!C1642),Sheet1!$L$1:$AI$1,0),0)/4</f>
        <v>23.274372387637619</v>
      </c>
    </row>
    <row r="1643" spans="1:4" x14ac:dyDescent="0.3">
      <c r="A1643">
        <v>18</v>
      </c>
      <c r="B1643">
        <v>1</v>
      </c>
      <c r="C1643" s="2">
        <v>0.10416666666666667</v>
      </c>
      <c r="D1643" s="4">
        <f ca="1">VLOOKUP(DATE(2021,B1643,A1643),Sheet1!J:AI,2+MATCH(HOUR('format for the model'!C1643),Sheet1!$L$1:$AI$1,0),0)/4</f>
        <v>23.274372387637619</v>
      </c>
    </row>
    <row r="1644" spans="1:4" x14ac:dyDescent="0.3">
      <c r="A1644">
        <v>18</v>
      </c>
      <c r="B1644">
        <v>1</v>
      </c>
      <c r="C1644" s="2">
        <v>0.11458333333333333</v>
      </c>
      <c r="D1644" s="4">
        <f ca="1">VLOOKUP(DATE(2021,B1644,A1644),Sheet1!J:AI,2+MATCH(HOUR('format for the model'!C1644),Sheet1!$L$1:$AI$1,0),0)/4</f>
        <v>23.274372387637619</v>
      </c>
    </row>
    <row r="1645" spans="1:4" x14ac:dyDescent="0.3">
      <c r="A1645">
        <v>18</v>
      </c>
      <c r="B1645">
        <v>1</v>
      </c>
      <c r="C1645" s="2">
        <v>8.3333333333333329E-2</v>
      </c>
      <c r="D1645" s="4">
        <f ca="1">VLOOKUP(DATE(2021,B1645,A1645),Sheet1!J:AI,2+MATCH(HOUR('format for the model'!C1645),Sheet1!$L$1:$AI$1,0),0)/4</f>
        <v>23.274372387637619</v>
      </c>
    </row>
    <row r="1646" spans="1:4" x14ac:dyDescent="0.3">
      <c r="A1646">
        <v>18</v>
      </c>
      <c r="B1646">
        <v>1</v>
      </c>
      <c r="C1646" s="2">
        <v>0.13541666666666666</v>
      </c>
      <c r="D1646" s="4">
        <f ca="1">VLOOKUP(DATE(2021,B1646,A1646),Sheet1!J:AI,2+MATCH(HOUR('format for the model'!C1646),Sheet1!$L$1:$AI$1,0),0)/4</f>
        <v>24.381325402853012</v>
      </c>
    </row>
    <row r="1647" spans="1:4" x14ac:dyDescent="0.3">
      <c r="A1647">
        <v>18</v>
      </c>
      <c r="B1647">
        <v>1</v>
      </c>
      <c r="C1647" s="2">
        <v>0.14583333333333334</v>
      </c>
      <c r="D1647" s="4">
        <f ca="1">VLOOKUP(DATE(2021,B1647,A1647),Sheet1!J:AI,2+MATCH(HOUR('format for the model'!C1647),Sheet1!$L$1:$AI$1,0),0)/4</f>
        <v>24.381325402853012</v>
      </c>
    </row>
    <row r="1648" spans="1:4" x14ac:dyDescent="0.3">
      <c r="A1648">
        <v>18</v>
      </c>
      <c r="B1648">
        <v>1</v>
      </c>
      <c r="C1648" s="2">
        <v>0.15625</v>
      </c>
      <c r="D1648" s="4">
        <f ca="1">VLOOKUP(DATE(2021,B1648,A1648),Sheet1!J:AI,2+MATCH(HOUR('format for the model'!C1648),Sheet1!$L$1:$AI$1,0),0)/4</f>
        <v>24.381325402853012</v>
      </c>
    </row>
    <row r="1649" spans="1:4" x14ac:dyDescent="0.3">
      <c r="A1649">
        <v>18</v>
      </c>
      <c r="B1649">
        <v>1</v>
      </c>
      <c r="C1649" s="2">
        <v>0.125</v>
      </c>
      <c r="D1649" s="4">
        <f ca="1">VLOOKUP(DATE(2021,B1649,A1649),Sheet1!J:AI,2+MATCH(HOUR('format for the model'!C1649),Sheet1!$L$1:$AI$1,0),0)/4</f>
        <v>24.381325402853012</v>
      </c>
    </row>
    <row r="1650" spans="1:4" x14ac:dyDescent="0.3">
      <c r="A1650">
        <v>18</v>
      </c>
      <c r="B1650">
        <v>1</v>
      </c>
      <c r="C1650" s="2">
        <v>0.17708333333333334</v>
      </c>
      <c r="D1650" s="4">
        <f ca="1">VLOOKUP(DATE(2021,B1650,A1650),Sheet1!J:AI,2+MATCH(HOUR('format for the model'!C1650),Sheet1!$L$1:$AI$1,0),0)/4</f>
        <v>22.926337330547074</v>
      </c>
    </row>
    <row r="1651" spans="1:4" x14ac:dyDescent="0.3">
      <c r="A1651">
        <v>18</v>
      </c>
      <c r="B1651">
        <v>1</v>
      </c>
      <c r="C1651" s="2">
        <v>0.1875</v>
      </c>
      <c r="D1651" s="4">
        <f ca="1">VLOOKUP(DATE(2021,B1651,A1651),Sheet1!J:AI,2+MATCH(HOUR('format for the model'!C1651),Sheet1!$L$1:$AI$1,0),0)/4</f>
        <v>22.926337330547074</v>
      </c>
    </row>
    <row r="1652" spans="1:4" x14ac:dyDescent="0.3">
      <c r="A1652">
        <v>18</v>
      </c>
      <c r="B1652">
        <v>1</v>
      </c>
      <c r="C1652" s="2">
        <v>0.19791666666666666</v>
      </c>
      <c r="D1652" s="4">
        <f ca="1">VLOOKUP(DATE(2021,B1652,A1652),Sheet1!J:AI,2+MATCH(HOUR('format for the model'!C1652),Sheet1!$L$1:$AI$1,0),0)/4</f>
        <v>22.926337330547074</v>
      </c>
    </row>
    <row r="1653" spans="1:4" x14ac:dyDescent="0.3">
      <c r="A1653">
        <v>18</v>
      </c>
      <c r="B1653">
        <v>1</v>
      </c>
      <c r="C1653" s="2">
        <v>0.16666666666666666</v>
      </c>
      <c r="D1653" s="4">
        <f ca="1">VLOOKUP(DATE(2021,B1653,A1653),Sheet1!J:AI,2+MATCH(HOUR('format for the model'!C1653),Sheet1!$L$1:$AI$1,0),0)/4</f>
        <v>22.926337330547074</v>
      </c>
    </row>
    <row r="1654" spans="1:4" x14ac:dyDescent="0.3">
      <c r="A1654">
        <v>18</v>
      </c>
      <c r="B1654">
        <v>1</v>
      </c>
      <c r="C1654" s="2">
        <v>0.21875</v>
      </c>
      <c r="D1654" s="4">
        <f ca="1">VLOOKUP(DATE(2021,B1654,A1654),Sheet1!J:AI,2+MATCH(HOUR('format for the model'!C1654),Sheet1!$L$1:$AI$1,0),0)/4</f>
        <v>26.01819330761883</v>
      </c>
    </row>
    <row r="1655" spans="1:4" x14ac:dyDescent="0.3">
      <c r="A1655">
        <v>18</v>
      </c>
      <c r="B1655">
        <v>1</v>
      </c>
      <c r="C1655" s="2">
        <v>0.22916666666666666</v>
      </c>
      <c r="D1655" s="4">
        <f ca="1">VLOOKUP(DATE(2021,B1655,A1655),Sheet1!J:AI,2+MATCH(HOUR('format for the model'!C1655),Sheet1!$L$1:$AI$1,0),0)/4</f>
        <v>26.01819330761883</v>
      </c>
    </row>
    <row r="1656" spans="1:4" x14ac:dyDescent="0.3">
      <c r="A1656">
        <v>18</v>
      </c>
      <c r="B1656">
        <v>1</v>
      </c>
      <c r="C1656" s="2">
        <v>0.23958333333333334</v>
      </c>
      <c r="D1656" s="4">
        <f ca="1">VLOOKUP(DATE(2021,B1656,A1656),Sheet1!J:AI,2+MATCH(HOUR('format for the model'!C1656),Sheet1!$L$1:$AI$1,0),0)/4</f>
        <v>26.01819330761883</v>
      </c>
    </row>
    <row r="1657" spans="1:4" x14ac:dyDescent="0.3">
      <c r="A1657">
        <v>18</v>
      </c>
      <c r="B1657">
        <v>1</v>
      </c>
      <c r="C1657" s="2">
        <v>0.20833333333333334</v>
      </c>
      <c r="D1657" s="4">
        <f ca="1">VLOOKUP(DATE(2021,B1657,A1657),Sheet1!J:AI,2+MATCH(HOUR('format for the model'!C1657),Sheet1!$L$1:$AI$1,0),0)/4</f>
        <v>26.01819330761883</v>
      </c>
    </row>
    <row r="1658" spans="1:4" x14ac:dyDescent="0.3">
      <c r="A1658">
        <v>18</v>
      </c>
      <c r="B1658">
        <v>1</v>
      </c>
      <c r="C1658" s="2">
        <v>0.26041666666666669</v>
      </c>
      <c r="D1658" s="4">
        <f ca="1">VLOOKUP(DATE(2021,B1658,A1658),Sheet1!J:AI,2+MATCH(HOUR('format for the model'!C1658),Sheet1!$L$1:$AI$1,0),0)/4</f>
        <v>31.402456631504823</v>
      </c>
    </row>
    <row r="1659" spans="1:4" x14ac:dyDescent="0.3">
      <c r="A1659">
        <v>18</v>
      </c>
      <c r="B1659">
        <v>1</v>
      </c>
      <c r="C1659" s="2">
        <v>0.27083333333333331</v>
      </c>
      <c r="D1659" s="4">
        <f ca="1">VLOOKUP(DATE(2021,B1659,A1659),Sheet1!J:AI,2+MATCH(HOUR('format for the model'!C1659),Sheet1!$L$1:$AI$1,0),0)/4</f>
        <v>31.402456631504823</v>
      </c>
    </row>
    <row r="1660" spans="1:4" x14ac:dyDescent="0.3">
      <c r="A1660">
        <v>18</v>
      </c>
      <c r="B1660">
        <v>1</v>
      </c>
      <c r="C1660" s="2">
        <v>0.28125</v>
      </c>
      <c r="D1660" s="4">
        <f ca="1">VLOOKUP(DATE(2021,B1660,A1660),Sheet1!J:AI,2+MATCH(HOUR('format for the model'!C1660),Sheet1!$L$1:$AI$1,0),0)/4</f>
        <v>31.402456631504823</v>
      </c>
    </row>
    <row r="1661" spans="1:4" x14ac:dyDescent="0.3">
      <c r="A1661">
        <v>18</v>
      </c>
      <c r="B1661">
        <v>1</v>
      </c>
      <c r="C1661" s="2">
        <v>0.25</v>
      </c>
      <c r="D1661" s="4">
        <f ca="1">VLOOKUP(DATE(2021,B1661,A1661),Sheet1!J:AI,2+MATCH(HOUR('format for the model'!C1661),Sheet1!$L$1:$AI$1,0),0)/4</f>
        <v>31.402456631504823</v>
      </c>
    </row>
    <row r="1662" spans="1:4" x14ac:dyDescent="0.3">
      <c r="A1662">
        <v>18</v>
      </c>
      <c r="B1662">
        <v>1</v>
      </c>
      <c r="C1662" s="2">
        <v>0.30208333333333331</v>
      </c>
      <c r="D1662" s="4">
        <f ca="1">VLOOKUP(DATE(2021,B1662,A1662),Sheet1!J:AI,2+MATCH(HOUR('format for the model'!C1662),Sheet1!$L$1:$AI$1,0),0)/4</f>
        <v>27.6</v>
      </c>
    </row>
    <row r="1663" spans="1:4" x14ac:dyDescent="0.3">
      <c r="A1663">
        <v>18</v>
      </c>
      <c r="B1663">
        <v>1</v>
      </c>
      <c r="C1663" s="2">
        <v>0.3125</v>
      </c>
      <c r="D1663" s="4">
        <f ca="1">VLOOKUP(DATE(2021,B1663,A1663),Sheet1!J:AI,2+MATCH(HOUR('format for the model'!C1663),Sheet1!$L$1:$AI$1,0),0)/4</f>
        <v>27.6</v>
      </c>
    </row>
    <row r="1664" spans="1:4" x14ac:dyDescent="0.3">
      <c r="A1664">
        <v>18</v>
      </c>
      <c r="B1664">
        <v>1</v>
      </c>
      <c r="C1664" s="2">
        <v>0.32291666666666669</v>
      </c>
      <c r="D1664" s="4">
        <f ca="1">VLOOKUP(DATE(2021,B1664,A1664),Sheet1!J:AI,2+MATCH(HOUR('format for the model'!C1664),Sheet1!$L$1:$AI$1,0),0)/4</f>
        <v>27.6</v>
      </c>
    </row>
    <row r="1665" spans="1:4" x14ac:dyDescent="0.3">
      <c r="A1665">
        <v>18</v>
      </c>
      <c r="B1665">
        <v>1</v>
      </c>
      <c r="C1665" s="2">
        <v>0.29166666666666669</v>
      </c>
      <c r="D1665" s="4">
        <f ca="1">VLOOKUP(DATE(2021,B1665,A1665),Sheet1!J:AI,2+MATCH(HOUR('format for the model'!C1665),Sheet1!$L$1:$AI$1,0),0)/4</f>
        <v>27.6</v>
      </c>
    </row>
    <row r="1666" spans="1:4" x14ac:dyDescent="0.3">
      <c r="A1666">
        <v>18</v>
      </c>
      <c r="B1666">
        <v>1</v>
      </c>
      <c r="C1666" s="2">
        <v>0.34375</v>
      </c>
      <c r="D1666" s="4">
        <f ca="1">VLOOKUP(DATE(2021,B1666,A1666),Sheet1!J:AI,2+MATCH(HOUR('format for the model'!C1666),Sheet1!$L$1:$AI$1,0),0)/4</f>
        <v>99.601092020312748</v>
      </c>
    </row>
    <row r="1667" spans="1:4" x14ac:dyDescent="0.3">
      <c r="A1667">
        <v>18</v>
      </c>
      <c r="B1667">
        <v>1</v>
      </c>
      <c r="C1667" s="2">
        <v>0.35416666666666669</v>
      </c>
      <c r="D1667" s="4">
        <f ca="1">VLOOKUP(DATE(2021,B1667,A1667),Sheet1!J:AI,2+MATCH(HOUR('format for the model'!C1667),Sheet1!$L$1:$AI$1,0),0)/4</f>
        <v>99.601092020312748</v>
      </c>
    </row>
    <row r="1668" spans="1:4" x14ac:dyDescent="0.3">
      <c r="A1668">
        <v>18</v>
      </c>
      <c r="B1668">
        <v>1</v>
      </c>
      <c r="C1668" s="2">
        <v>0.36458333333333331</v>
      </c>
      <c r="D1668" s="4">
        <f ca="1">VLOOKUP(DATE(2021,B1668,A1668),Sheet1!J:AI,2+MATCH(HOUR('format for the model'!C1668),Sheet1!$L$1:$AI$1,0),0)/4</f>
        <v>99.601092020312748</v>
      </c>
    </row>
    <row r="1669" spans="1:4" x14ac:dyDescent="0.3">
      <c r="A1669">
        <v>18</v>
      </c>
      <c r="B1669">
        <v>1</v>
      </c>
      <c r="C1669" s="2">
        <v>0.33333333333333331</v>
      </c>
      <c r="D1669" s="4">
        <f ca="1">VLOOKUP(DATE(2021,B1669,A1669),Sheet1!J:AI,2+MATCH(HOUR('format for the model'!C1669),Sheet1!$L$1:$AI$1,0),0)/4</f>
        <v>99.601092020312748</v>
      </c>
    </row>
    <row r="1670" spans="1:4" x14ac:dyDescent="0.3">
      <c r="A1670">
        <v>18</v>
      </c>
      <c r="B1670">
        <v>1</v>
      </c>
      <c r="C1670" s="2">
        <v>0.38541666666666669</v>
      </c>
      <c r="D1670" s="4">
        <f ca="1">VLOOKUP(DATE(2021,B1670,A1670),Sheet1!J:AI,2+MATCH(HOUR('format for the model'!C1670),Sheet1!$L$1:$AI$1,0),0)/4</f>
        <v>212.21591410798143</v>
      </c>
    </row>
    <row r="1671" spans="1:4" x14ac:dyDescent="0.3">
      <c r="A1671">
        <v>18</v>
      </c>
      <c r="B1671">
        <v>1</v>
      </c>
      <c r="C1671" s="2">
        <v>0.39583333333333331</v>
      </c>
      <c r="D1671" s="4">
        <f ca="1">VLOOKUP(DATE(2021,B1671,A1671),Sheet1!J:AI,2+MATCH(HOUR('format for the model'!C1671),Sheet1!$L$1:$AI$1,0),0)/4</f>
        <v>212.21591410798143</v>
      </c>
    </row>
    <row r="1672" spans="1:4" x14ac:dyDescent="0.3">
      <c r="A1672">
        <v>18</v>
      </c>
      <c r="B1672">
        <v>1</v>
      </c>
      <c r="C1672" s="2">
        <v>0.40625</v>
      </c>
      <c r="D1672" s="4">
        <f ca="1">VLOOKUP(DATE(2021,B1672,A1672),Sheet1!J:AI,2+MATCH(HOUR('format for the model'!C1672),Sheet1!$L$1:$AI$1,0),0)/4</f>
        <v>212.21591410798143</v>
      </c>
    </row>
    <row r="1673" spans="1:4" x14ac:dyDescent="0.3">
      <c r="A1673">
        <v>18</v>
      </c>
      <c r="B1673">
        <v>1</v>
      </c>
      <c r="C1673" s="2">
        <v>0.375</v>
      </c>
      <c r="D1673" s="4">
        <f ca="1">VLOOKUP(DATE(2021,B1673,A1673),Sheet1!J:AI,2+MATCH(HOUR('format for the model'!C1673),Sheet1!$L$1:$AI$1,0),0)/4</f>
        <v>212.21591410798143</v>
      </c>
    </row>
    <row r="1674" spans="1:4" x14ac:dyDescent="0.3">
      <c r="A1674">
        <v>18</v>
      </c>
      <c r="B1674">
        <v>1</v>
      </c>
      <c r="C1674" s="2">
        <v>0.42708333333333331</v>
      </c>
      <c r="D1674" s="4">
        <f ca="1">VLOOKUP(DATE(2021,B1674,A1674),Sheet1!J:AI,2+MATCH(HOUR('format for the model'!C1674),Sheet1!$L$1:$AI$1,0),0)/4</f>
        <v>220.8</v>
      </c>
    </row>
    <row r="1675" spans="1:4" x14ac:dyDescent="0.3">
      <c r="A1675">
        <v>18</v>
      </c>
      <c r="B1675">
        <v>1</v>
      </c>
      <c r="C1675" s="2">
        <v>0.4375</v>
      </c>
      <c r="D1675" s="4">
        <f ca="1">VLOOKUP(DATE(2021,B1675,A1675),Sheet1!J:AI,2+MATCH(HOUR('format for the model'!C1675),Sheet1!$L$1:$AI$1,0),0)/4</f>
        <v>220.8</v>
      </c>
    </row>
    <row r="1676" spans="1:4" x14ac:dyDescent="0.3">
      <c r="A1676">
        <v>18</v>
      </c>
      <c r="B1676">
        <v>1</v>
      </c>
      <c r="C1676" s="2">
        <v>0.44791666666666669</v>
      </c>
      <c r="D1676" s="4">
        <f ca="1">VLOOKUP(DATE(2021,B1676,A1676),Sheet1!J:AI,2+MATCH(HOUR('format for the model'!C1676),Sheet1!$L$1:$AI$1,0),0)/4</f>
        <v>220.8</v>
      </c>
    </row>
    <row r="1677" spans="1:4" x14ac:dyDescent="0.3">
      <c r="A1677">
        <v>18</v>
      </c>
      <c r="B1677">
        <v>1</v>
      </c>
      <c r="C1677" s="2">
        <v>0.41666666666666669</v>
      </c>
      <c r="D1677" s="4">
        <f ca="1">VLOOKUP(DATE(2021,B1677,A1677),Sheet1!J:AI,2+MATCH(HOUR('format for the model'!C1677),Sheet1!$L$1:$AI$1,0),0)/4</f>
        <v>220.8</v>
      </c>
    </row>
    <row r="1678" spans="1:4" x14ac:dyDescent="0.3">
      <c r="A1678">
        <v>18</v>
      </c>
      <c r="B1678">
        <v>1</v>
      </c>
      <c r="C1678" s="2">
        <v>0.46875</v>
      </c>
      <c r="D1678" s="4">
        <f ca="1">VLOOKUP(DATE(2021,B1678,A1678),Sheet1!J:AI,2+MATCH(HOUR('format for the model'!C1678),Sheet1!$L$1:$AI$1,0),0)/4</f>
        <v>184.06286062347661</v>
      </c>
    </row>
    <row r="1679" spans="1:4" x14ac:dyDescent="0.3">
      <c r="A1679">
        <v>18</v>
      </c>
      <c r="B1679">
        <v>1</v>
      </c>
      <c r="C1679" s="2">
        <v>0.47916666666666669</v>
      </c>
      <c r="D1679" s="4">
        <f ca="1">VLOOKUP(DATE(2021,B1679,A1679),Sheet1!J:AI,2+MATCH(HOUR('format for the model'!C1679),Sheet1!$L$1:$AI$1,0),0)/4</f>
        <v>184.06286062347661</v>
      </c>
    </row>
    <row r="1680" spans="1:4" x14ac:dyDescent="0.3">
      <c r="A1680">
        <v>18</v>
      </c>
      <c r="B1680">
        <v>1</v>
      </c>
      <c r="C1680" s="2">
        <v>0.48958333333333331</v>
      </c>
      <c r="D1680" s="4">
        <f ca="1">VLOOKUP(DATE(2021,B1680,A1680),Sheet1!J:AI,2+MATCH(HOUR('format for the model'!C1680),Sheet1!$L$1:$AI$1,0),0)/4</f>
        <v>184.06286062347661</v>
      </c>
    </row>
    <row r="1681" spans="1:4" x14ac:dyDescent="0.3">
      <c r="A1681">
        <v>18</v>
      </c>
      <c r="B1681">
        <v>1</v>
      </c>
      <c r="C1681" s="2">
        <v>0.45833333333333331</v>
      </c>
      <c r="D1681" s="4">
        <f ca="1">VLOOKUP(DATE(2021,B1681,A1681),Sheet1!J:AI,2+MATCH(HOUR('format for the model'!C1681),Sheet1!$L$1:$AI$1,0),0)/4</f>
        <v>184.06286062347661</v>
      </c>
    </row>
    <row r="1682" spans="1:4" x14ac:dyDescent="0.3">
      <c r="A1682">
        <v>18</v>
      </c>
      <c r="B1682">
        <v>1</v>
      </c>
      <c r="C1682" s="2">
        <v>0.51041666666666663</v>
      </c>
      <c r="D1682" s="4">
        <f ca="1">VLOOKUP(DATE(2021,B1682,A1682),Sheet1!J:AI,2+MATCH(HOUR('format for the model'!C1682),Sheet1!$L$1:$AI$1,0),0)/4</f>
        <v>355.26604249358803</v>
      </c>
    </row>
    <row r="1683" spans="1:4" x14ac:dyDescent="0.3">
      <c r="A1683">
        <v>18</v>
      </c>
      <c r="B1683">
        <v>1</v>
      </c>
      <c r="C1683" s="2">
        <v>0.52083333333333337</v>
      </c>
      <c r="D1683" s="4">
        <f ca="1">VLOOKUP(DATE(2021,B1683,A1683),Sheet1!J:AI,2+MATCH(HOUR('format for the model'!C1683),Sheet1!$L$1:$AI$1,0),0)/4</f>
        <v>355.26604249358803</v>
      </c>
    </row>
    <row r="1684" spans="1:4" x14ac:dyDescent="0.3">
      <c r="A1684">
        <v>18</v>
      </c>
      <c r="B1684">
        <v>1</v>
      </c>
      <c r="C1684" s="2">
        <v>0.53125</v>
      </c>
      <c r="D1684" s="4">
        <f ca="1">VLOOKUP(DATE(2021,B1684,A1684),Sheet1!J:AI,2+MATCH(HOUR('format for the model'!C1684),Sheet1!$L$1:$AI$1,0),0)/4</f>
        <v>355.26604249358803</v>
      </c>
    </row>
    <row r="1685" spans="1:4" x14ac:dyDescent="0.3">
      <c r="A1685">
        <v>18</v>
      </c>
      <c r="B1685">
        <v>1</v>
      </c>
      <c r="C1685" s="2">
        <v>0.5</v>
      </c>
      <c r="D1685" s="4">
        <f ca="1">VLOOKUP(DATE(2021,B1685,A1685),Sheet1!J:AI,2+MATCH(HOUR('format for the model'!C1685),Sheet1!$L$1:$AI$1,0),0)/4</f>
        <v>355.26604249358803</v>
      </c>
    </row>
    <row r="1686" spans="1:4" x14ac:dyDescent="0.3">
      <c r="A1686">
        <v>18</v>
      </c>
      <c r="B1686">
        <v>1</v>
      </c>
      <c r="C1686" s="2">
        <v>0.55208333333333337</v>
      </c>
      <c r="D1686" s="4">
        <f ca="1">VLOOKUP(DATE(2021,B1686,A1686),Sheet1!J:AI,2+MATCH(HOUR('format for the model'!C1686),Sheet1!$L$1:$AI$1,0),0)/4</f>
        <v>237.5022536836195</v>
      </c>
    </row>
    <row r="1687" spans="1:4" x14ac:dyDescent="0.3">
      <c r="A1687">
        <v>18</v>
      </c>
      <c r="B1687">
        <v>1</v>
      </c>
      <c r="C1687" s="2">
        <v>0.5625</v>
      </c>
      <c r="D1687" s="4">
        <f ca="1">VLOOKUP(DATE(2021,B1687,A1687),Sheet1!J:AI,2+MATCH(HOUR('format for the model'!C1687),Sheet1!$L$1:$AI$1,0),0)/4</f>
        <v>237.5022536836195</v>
      </c>
    </row>
    <row r="1688" spans="1:4" x14ac:dyDescent="0.3">
      <c r="A1688">
        <v>18</v>
      </c>
      <c r="B1688">
        <v>1</v>
      </c>
      <c r="C1688" s="2">
        <v>0.57291666666666663</v>
      </c>
      <c r="D1688" s="4">
        <f ca="1">VLOOKUP(DATE(2021,B1688,A1688),Sheet1!J:AI,2+MATCH(HOUR('format for the model'!C1688),Sheet1!$L$1:$AI$1,0),0)/4</f>
        <v>237.5022536836195</v>
      </c>
    </row>
    <row r="1689" spans="1:4" x14ac:dyDescent="0.3">
      <c r="A1689">
        <v>18</v>
      </c>
      <c r="B1689">
        <v>1</v>
      </c>
      <c r="C1689" s="2">
        <v>0.54166666666666663</v>
      </c>
      <c r="D1689" s="4">
        <f ca="1">VLOOKUP(DATE(2021,B1689,A1689),Sheet1!J:AI,2+MATCH(HOUR('format for the model'!C1689),Sheet1!$L$1:$AI$1,0),0)/4</f>
        <v>237.5022536836195</v>
      </c>
    </row>
    <row r="1690" spans="1:4" x14ac:dyDescent="0.3">
      <c r="A1690">
        <v>18</v>
      </c>
      <c r="B1690">
        <v>1</v>
      </c>
      <c r="C1690" s="2">
        <v>0.59375</v>
      </c>
      <c r="D1690" s="4">
        <f ca="1">VLOOKUP(DATE(2021,B1690,A1690),Sheet1!J:AI,2+MATCH(HOUR('format for the model'!C1690),Sheet1!$L$1:$AI$1,0),0)/4</f>
        <v>287.17308575413148</v>
      </c>
    </row>
    <row r="1691" spans="1:4" x14ac:dyDescent="0.3">
      <c r="A1691">
        <v>18</v>
      </c>
      <c r="B1691">
        <v>1</v>
      </c>
      <c r="C1691" s="2">
        <v>0.60416666666666663</v>
      </c>
      <c r="D1691" s="4">
        <f ca="1">VLOOKUP(DATE(2021,B1691,A1691),Sheet1!J:AI,2+MATCH(HOUR('format for the model'!C1691),Sheet1!$L$1:$AI$1,0),0)/4</f>
        <v>287.17308575413148</v>
      </c>
    </row>
    <row r="1692" spans="1:4" x14ac:dyDescent="0.3">
      <c r="A1692">
        <v>18</v>
      </c>
      <c r="B1692">
        <v>1</v>
      </c>
      <c r="C1692" s="2">
        <v>0.61458333333333337</v>
      </c>
      <c r="D1692" s="4">
        <f ca="1">VLOOKUP(DATE(2021,B1692,A1692),Sheet1!J:AI,2+MATCH(HOUR('format for the model'!C1692),Sheet1!$L$1:$AI$1,0),0)/4</f>
        <v>287.17308575413148</v>
      </c>
    </row>
    <row r="1693" spans="1:4" x14ac:dyDescent="0.3">
      <c r="A1693">
        <v>18</v>
      </c>
      <c r="B1693">
        <v>1</v>
      </c>
      <c r="C1693" s="2">
        <v>0.58333333333333337</v>
      </c>
      <c r="D1693" s="4">
        <f ca="1">VLOOKUP(DATE(2021,B1693,A1693),Sheet1!J:AI,2+MATCH(HOUR('format for the model'!C1693),Sheet1!$L$1:$AI$1,0),0)/4</f>
        <v>287.17308575413148</v>
      </c>
    </row>
    <row r="1694" spans="1:4" x14ac:dyDescent="0.3">
      <c r="A1694">
        <v>18</v>
      </c>
      <c r="B1694">
        <v>1</v>
      </c>
      <c r="C1694" s="2">
        <v>0.63541666666666663</v>
      </c>
      <c r="D1694" s="4">
        <f ca="1">VLOOKUP(DATE(2021,B1694,A1694),Sheet1!J:AI,2+MATCH(HOUR('format for the model'!C1694),Sheet1!$L$1:$AI$1,0),0)/4</f>
        <v>353.46763140123426</v>
      </c>
    </row>
    <row r="1695" spans="1:4" x14ac:dyDescent="0.3">
      <c r="A1695">
        <v>18</v>
      </c>
      <c r="B1695">
        <v>1</v>
      </c>
      <c r="C1695" s="2">
        <v>0.64583333333333337</v>
      </c>
      <c r="D1695" s="4">
        <f ca="1">VLOOKUP(DATE(2021,B1695,A1695),Sheet1!J:AI,2+MATCH(HOUR('format for the model'!C1695),Sheet1!$L$1:$AI$1,0),0)/4</f>
        <v>353.46763140123426</v>
      </c>
    </row>
    <row r="1696" spans="1:4" x14ac:dyDescent="0.3">
      <c r="A1696">
        <v>18</v>
      </c>
      <c r="B1696">
        <v>1</v>
      </c>
      <c r="C1696" s="2">
        <v>0.65625</v>
      </c>
      <c r="D1696" s="4">
        <f ca="1">VLOOKUP(DATE(2021,B1696,A1696),Sheet1!J:AI,2+MATCH(HOUR('format for the model'!C1696),Sheet1!$L$1:$AI$1,0),0)/4</f>
        <v>353.46763140123426</v>
      </c>
    </row>
    <row r="1697" spans="1:4" x14ac:dyDescent="0.3">
      <c r="A1697">
        <v>18</v>
      </c>
      <c r="B1697">
        <v>1</v>
      </c>
      <c r="C1697" s="2">
        <v>0.625</v>
      </c>
      <c r="D1697" s="4">
        <f ca="1">VLOOKUP(DATE(2021,B1697,A1697),Sheet1!J:AI,2+MATCH(HOUR('format for the model'!C1697),Sheet1!$L$1:$AI$1,0),0)/4</f>
        <v>353.46763140123426</v>
      </c>
    </row>
    <row r="1698" spans="1:4" x14ac:dyDescent="0.3">
      <c r="A1698">
        <v>18</v>
      </c>
      <c r="B1698">
        <v>1</v>
      </c>
      <c r="C1698" s="2">
        <v>0.67708333333333337</v>
      </c>
      <c r="D1698" s="4">
        <f ca="1">VLOOKUP(DATE(2021,B1698,A1698),Sheet1!J:AI,2+MATCH(HOUR('format for the model'!C1698),Sheet1!$L$1:$AI$1,0),0)/4</f>
        <v>261.8993717907847</v>
      </c>
    </row>
    <row r="1699" spans="1:4" x14ac:dyDescent="0.3">
      <c r="A1699">
        <v>18</v>
      </c>
      <c r="B1699">
        <v>1</v>
      </c>
      <c r="C1699" s="2">
        <v>0.6875</v>
      </c>
      <c r="D1699" s="4">
        <f ca="1">VLOOKUP(DATE(2021,B1699,A1699),Sheet1!J:AI,2+MATCH(HOUR('format for the model'!C1699),Sheet1!$L$1:$AI$1,0),0)/4</f>
        <v>261.8993717907847</v>
      </c>
    </row>
    <row r="1700" spans="1:4" x14ac:dyDescent="0.3">
      <c r="A1700">
        <v>18</v>
      </c>
      <c r="B1700">
        <v>1</v>
      </c>
      <c r="C1700" s="2">
        <v>0.69791666666666663</v>
      </c>
      <c r="D1700" s="4">
        <f ca="1">VLOOKUP(DATE(2021,B1700,A1700),Sheet1!J:AI,2+MATCH(HOUR('format for the model'!C1700),Sheet1!$L$1:$AI$1,0),0)/4</f>
        <v>261.8993717907847</v>
      </c>
    </row>
    <row r="1701" spans="1:4" x14ac:dyDescent="0.3">
      <c r="A1701">
        <v>18</v>
      </c>
      <c r="B1701">
        <v>1</v>
      </c>
      <c r="C1701" s="2">
        <v>0.66666666666666663</v>
      </c>
      <c r="D1701" s="4">
        <f ca="1">VLOOKUP(DATE(2021,B1701,A1701),Sheet1!J:AI,2+MATCH(HOUR('format for the model'!C1701),Sheet1!$L$1:$AI$1,0),0)/4</f>
        <v>261.8993717907847</v>
      </c>
    </row>
    <row r="1702" spans="1:4" x14ac:dyDescent="0.3">
      <c r="A1702">
        <v>18</v>
      </c>
      <c r="B1702">
        <v>1</v>
      </c>
      <c r="C1702" s="2">
        <v>0.71875</v>
      </c>
      <c r="D1702" s="4">
        <f ca="1">VLOOKUP(DATE(2021,B1702,A1702),Sheet1!J:AI,2+MATCH(HOUR('format for the model'!C1702),Sheet1!$L$1:$AI$1,0),0)/4</f>
        <v>356.87190180193346</v>
      </c>
    </row>
    <row r="1703" spans="1:4" x14ac:dyDescent="0.3">
      <c r="A1703">
        <v>18</v>
      </c>
      <c r="B1703">
        <v>1</v>
      </c>
      <c r="C1703" s="2">
        <v>0.72916666666666663</v>
      </c>
      <c r="D1703" s="4">
        <f ca="1">VLOOKUP(DATE(2021,B1703,A1703),Sheet1!J:AI,2+MATCH(HOUR('format for the model'!C1703),Sheet1!$L$1:$AI$1,0),0)/4</f>
        <v>356.87190180193346</v>
      </c>
    </row>
    <row r="1704" spans="1:4" x14ac:dyDescent="0.3">
      <c r="A1704">
        <v>18</v>
      </c>
      <c r="B1704">
        <v>1</v>
      </c>
      <c r="C1704" s="2">
        <v>0.73958333333333337</v>
      </c>
      <c r="D1704" s="4">
        <f ca="1">VLOOKUP(DATE(2021,B1704,A1704),Sheet1!J:AI,2+MATCH(HOUR('format for the model'!C1704),Sheet1!$L$1:$AI$1,0),0)/4</f>
        <v>356.87190180193346</v>
      </c>
    </row>
    <row r="1705" spans="1:4" x14ac:dyDescent="0.3">
      <c r="A1705">
        <v>18</v>
      </c>
      <c r="B1705">
        <v>1</v>
      </c>
      <c r="C1705" s="2">
        <v>0.70833333333333337</v>
      </c>
      <c r="D1705" s="4">
        <f ca="1">VLOOKUP(DATE(2021,B1705,A1705),Sheet1!J:AI,2+MATCH(HOUR('format for the model'!C1705),Sheet1!$L$1:$AI$1,0),0)/4</f>
        <v>356.87190180193346</v>
      </c>
    </row>
    <row r="1706" spans="1:4" x14ac:dyDescent="0.3">
      <c r="A1706">
        <v>18</v>
      </c>
      <c r="B1706">
        <v>1</v>
      </c>
      <c r="C1706" s="2">
        <v>0.76041666666666663</v>
      </c>
      <c r="D1706" s="4">
        <f ca="1">VLOOKUP(DATE(2021,B1706,A1706),Sheet1!J:AI,2+MATCH(HOUR('format for the model'!C1706),Sheet1!$L$1:$AI$1,0),0)/4</f>
        <v>220.8</v>
      </c>
    </row>
    <row r="1707" spans="1:4" x14ac:dyDescent="0.3">
      <c r="A1707">
        <v>18</v>
      </c>
      <c r="B1707">
        <v>1</v>
      </c>
      <c r="C1707" s="2">
        <v>0.77083333333333337</v>
      </c>
      <c r="D1707" s="4">
        <f ca="1">VLOOKUP(DATE(2021,B1707,A1707),Sheet1!J:AI,2+MATCH(HOUR('format for the model'!C1707),Sheet1!$L$1:$AI$1,0),0)/4</f>
        <v>220.8</v>
      </c>
    </row>
    <row r="1708" spans="1:4" x14ac:dyDescent="0.3">
      <c r="A1708">
        <v>18</v>
      </c>
      <c r="B1708">
        <v>1</v>
      </c>
      <c r="C1708" s="2">
        <v>0.78125</v>
      </c>
      <c r="D1708" s="4">
        <f ca="1">VLOOKUP(DATE(2021,B1708,A1708),Sheet1!J:AI,2+MATCH(HOUR('format for the model'!C1708),Sheet1!$L$1:$AI$1,0),0)/4</f>
        <v>220.8</v>
      </c>
    </row>
    <row r="1709" spans="1:4" x14ac:dyDescent="0.3">
      <c r="A1709">
        <v>18</v>
      </c>
      <c r="B1709">
        <v>1</v>
      </c>
      <c r="C1709" s="2">
        <v>0.75</v>
      </c>
      <c r="D1709" s="4">
        <f ca="1">VLOOKUP(DATE(2021,B1709,A1709),Sheet1!J:AI,2+MATCH(HOUR('format for the model'!C1709),Sheet1!$L$1:$AI$1,0),0)/4</f>
        <v>220.8</v>
      </c>
    </row>
    <row r="1710" spans="1:4" x14ac:dyDescent="0.3">
      <c r="A1710">
        <v>18</v>
      </c>
      <c r="B1710">
        <v>1</v>
      </c>
      <c r="C1710" s="2">
        <v>0.80208333333333337</v>
      </c>
      <c r="D1710" s="4">
        <f ca="1">VLOOKUP(DATE(2021,B1710,A1710),Sheet1!J:AI,2+MATCH(HOUR('format for the model'!C1710),Sheet1!$L$1:$AI$1,0),0)/4</f>
        <v>176.59288758098739</v>
      </c>
    </row>
    <row r="1711" spans="1:4" x14ac:dyDescent="0.3">
      <c r="A1711">
        <v>18</v>
      </c>
      <c r="B1711">
        <v>1</v>
      </c>
      <c r="C1711" s="2">
        <v>0.8125</v>
      </c>
      <c r="D1711" s="4">
        <f ca="1">VLOOKUP(DATE(2021,B1711,A1711),Sheet1!J:AI,2+MATCH(HOUR('format for the model'!C1711),Sheet1!$L$1:$AI$1,0),0)/4</f>
        <v>176.59288758098739</v>
      </c>
    </row>
    <row r="1712" spans="1:4" x14ac:dyDescent="0.3">
      <c r="A1712">
        <v>18</v>
      </c>
      <c r="B1712">
        <v>1</v>
      </c>
      <c r="C1712" s="2">
        <v>0.82291666666666663</v>
      </c>
      <c r="D1712" s="4">
        <f ca="1">VLOOKUP(DATE(2021,B1712,A1712),Sheet1!J:AI,2+MATCH(HOUR('format for the model'!C1712),Sheet1!$L$1:$AI$1,0),0)/4</f>
        <v>176.59288758098739</v>
      </c>
    </row>
    <row r="1713" spans="1:4" x14ac:dyDescent="0.3">
      <c r="A1713">
        <v>18</v>
      </c>
      <c r="B1713">
        <v>1</v>
      </c>
      <c r="C1713" s="2">
        <v>0.79166666666666663</v>
      </c>
      <c r="D1713" s="4">
        <f ca="1">VLOOKUP(DATE(2021,B1713,A1713),Sheet1!J:AI,2+MATCH(HOUR('format for the model'!C1713),Sheet1!$L$1:$AI$1,0),0)/4</f>
        <v>176.59288758098739</v>
      </c>
    </row>
    <row r="1714" spans="1:4" x14ac:dyDescent="0.3">
      <c r="A1714">
        <v>18</v>
      </c>
      <c r="B1714">
        <v>1</v>
      </c>
      <c r="C1714" s="2">
        <v>0.84375</v>
      </c>
      <c r="D1714" s="4">
        <f ca="1">VLOOKUP(DATE(2021,B1714,A1714),Sheet1!J:AI,2+MATCH(HOUR('format for the model'!C1714),Sheet1!$L$1:$AI$1,0),0)/4</f>
        <v>46.338725088544351</v>
      </c>
    </row>
    <row r="1715" spans="1:4" x14ac:dyDescent="0.3">
      <c r="A1715">
        <v>18</v>
      </c>
      <c r="B1715">
        <v>1</v>
      </c>
      <c r="C1715" s="2">
        <v>0.85416666666666663</v>
      </c>
      <c r="D1715" s="4">
        <f ca="1">VLOOKUP(DATE(2021,B1715,A1715),Sheet1!J:AI,2+MATCH(HOUR('format for the model'!C1715),Sheet1!$L$1:$AI$1,0),0)/4</f>
        <v>46.338725088544351</v>
      </c>
    </row>
    <row r="1716" spans="1:4" x14ac:dyDescent="0.3">
      <c r="A1716">
        <v>18</v>
      </c>
      <c r="B1716">
        <v>1</v>
      </c>
      <c r="C1716" s="2">
        <v>0.86458333333333337</v>
      </c>
      <c r="D1716" s="4">
        <f ca="1">VLOOKUP(DATE(2021,B1716,A1716),Sheet1!J:AI,2+MATCH(HOUR('format for the model'!C1716),Sheet1!$L$1:$AI$1,0),0)/4</f>
        <v>46.338725088544351</v>
      </c>
    </row>
    <row r="1717" spans="1:4" x14ac:dyDescent="0.3">
      <c r="A1717">
        <v>18</v>
      </c>
      <c r="B1717">
        <v>1</v>
      </c>
      <c r="C1717" s="2">
        <v>0.83333333333333337</v>
      </c>
      <c r="D1717" s="4">
        <f ca="1">VLOOKUP(DATE(2021,B1717,A1717),Sheet1!J:AI,2+MATCH(HOUR('format for the model'!C1717),Sheet1!$L$1:$AI$1,0),0)/4</f>
        <v>46.338725088544351</v>
      </c>
    </row>
    <row r="1718" spans="1:4" x14ac:dyDescent="0.3">
      <c r="A1718">
        <v>18</v>
      </c>
      <c r="B1718">
        <v>1</v>
      </c>
      <c r="C1718" s="2">
        <v>0.88541666666666663</v>
      </c>
      <c r="D1718" s="4">
        <f ca="1">VLOOKUP(DATE(2021,B1718,A1718),Sheet1!J:AI,2+MATCH(HOUR('format for the model'!C1718),Sheet1!$L$1:$AI$1,0),0)/4</f>
        <v>21.776267914666242</v>
      </c>
    </row>
    <row r="1719" spans="1:4" x14ac:dyDescent="0.3">
      <c r="A1719">
        <v>18</v>
      </c>
      <c r="B1719">
        <v>1</v>
      </c>
      <c r="C1719" s="2">
        <v>0.89583333333333337</v>
      </c>
      <c r="D1719" s="4">
        <f ca="1">VLOOKUP(DATE(2021,B1719,A1719),Sheet1!J:AI,2+MATCH(HOUR('format for the model'!C1719),Sheet1!$L$1:$AI$1,0),0)/4</f>
        <v>21.776267914666242</v>
      </c>
    </row>
    <row r="1720" spans="1:4" x14ac:dyDescent="0.3">
      <c r="A1720">
        <v>18</v>
      </c>
      <c r="B1720">
        <v>1</v>
      </c>
      <c r="C1720" s="2">
        <v>0.90625</v>
      </c>
      <c r="D1720" s="4">
        <f ca="1">VLOOKUP(DATE(2021,B1720,A1720),Sheet1!J:AI,2+MATCH(HOUR('format for the model'!C1720),Sheet1!$L$1:$AI$1,0),0)/4</f>
        <v>21.776267914666242</v>
      </c>
    </row>
    <row r="1721" spans="1:4" x14ac:dyDescent="0.3">
      <c r="A1721">
        <v>18</v>
      </c>
      <c r="B1721">
        <v>1</v>
      </c>
      <c r="C1721" s="2">
        <v>0.875</v>
      </c>
      <c r="D1721" s="4">
        <f ca="1">VLOOKUP(DATE(2021,B1721,A1721),Sheet1!J:AI,2+MATCH(HOUR('format for the model'!C1721),Sheet1!$L$1:$AI$1,0),0)/4</f>
        <v>21.776267914666242</v>
      </c>
    </row>
    <row r="1722" spans="1:4" x14ac:dyDescent="0.3">
      <c r="A1722">
        <v>18</v>
      </c>
      <c r="B1722">
        <v>1</v>
      </c>
      <c r="C1722" s="2">
        <v>0.92708333333333337</v>
      </c>
      <c r="D1722" s="4">
        <f ca="1">VLOOKUP(DATE(2021,B1722,A1722),Sheet1!J:AI,2+MATCH(HOUR('format for the model'!C1722),Sheet1!$L$1:$AI$1,0),0)/4</f>
        <v>38.139523405188754</v>
      </c>
    </row>
    <row r="1723" spans="1:4" x14ac:dyDescent="0.3">
      <c r="A1723">
        <v>18</v>
      </c>
      <c r="B1723">
        <v>1</v>
      </c>
      <c r="C1723" s="2">
        <v>0.9375</v>
      </c>
      <c r="D1723" s="4">
        <f ca="1">VLOOKUP(DATE(2021,B1723,A1723),Sheet1!J:AI,2+MATCH(HOUR('format for the model'!C1723),Sheet1!$L$1:$AI$1,0),0)/4</f>
        <v>38.139523405188754</v>
      </c>
    </row>
    <row r="1724" spans="1:4" x14ac:dyDescent="0.3">
      <c r="A1724">
        <v>18</v>
      </c>
      <c r="B1724">
        <v>1</v>
      </c>
      <c r="C1724" s="2">
        <v>0.94791666666666663</v>
      </c>
      <c r="D1724" s="4">
        <f ca="1">VLOOKUP(DATE(2021,B1724,A1724),Sheet1!J:AI,2+MATCH(HOUR('format for the model'!C1724),Sheet1!$L$1:$AI$1,0),0)/4</f>
        <v>38.139523405188754</v>
      </c>
    </row>
    <row r="1725" spans="1:4" x14ac:dyDescent="0.3">
      <c r="A1725">
        <v>18</v>
      </c>
      <c r="B1725">
        <v>1</v>
      </c>
      <c r="C1725" s="2">
        <v>0.91666666666666663</v>
      </c>
      <c r="D1725" s="4">
        <f ca="1">VLOOKUP(DATE(2021,B1725,A1725),Sheet1!J:AI,2+MATCH(HOUR('format for the model'!C1725),Sheet1!$L$1:$AI$1,0),0)/4</f>
        <v>38.139523405188754</v>
      </c>
    </row>
    <row r="1726" spans="1:4" x14ac:dyDescent="0.3">
      <c r="A1726">
        <v>18</v>
      </c>
      <c r="B1726">
        <v>1</v>
      </c>
      <c r="C1726" s="2">
        <v>0.96875</v>
      </c>
      <c r="D1726" s="4">
        <f ca="1">VLOOKUP(DATE(2021,B1726,A1726),Sheet1!J:AI,2+MATCH(HOUR('format for the model'!C1726),Sheet1!$L$1:$AI$1,0),0)/4</f>
        <v>27.6</v>
      </c>
    </row>
    <row r="1727" spans="1:4" x14ac:dyDescent="0.3">
      <c r="A1727">
        <v>18</v>
      </c>
      <c r="B1727">
        <v>1</v>
      </c>
      <c r="C1727" s="2">
        <v>0.97916666666666663</v>
      </c>
      <c r="D1727" s="4">
        <f ca="1">VLOOKUP(DATE(2021,B1727,A1727),Sheet1!J:AI,2+MATCH(HOUR('format for the model'!C1727),Sheet1!$L$1:$AI$1,0),0)/4</f>
        <v>27.6</v>
      </c>
    </row>
    <row r="1728" spans="1:4" x14ac:dyDescent="0.3">
      <c r="A1728">
        <v>18</v>
      </c>
      <c r="B1728">
        <v>1</v>
      </c>
      <c r="C1728" s="2">
        <v>0.98958333333333337</v>
      </c>
      <c r="D1728" s="4">
        <f ca="1">VLOOKUP(DATE(2021,B1728,A1728),Sheet1!J:AI,2+MATCH(HOUR('format for the model'!C1728),Sheet1!$L$1:$AI$1,0),0)/4</f>
        <v>27.6</v>
      </c>
    </row>
    <row r="1729" spans="1:4" x14ac:dyDescent="0.3">
      <c r="A1729">
        <v>18</v>
      </c>
      <c r="B1729">
        <v>1</v>
      </c>
      <c r="C1729" s="2">
        <v>0.95833333333333337</v>
      </c>
      <c r="D1729" s="4">
        <f ca="1">VLOOKUP(DATE(2021,B1729,A1729),Sheet1!J:AI,2+MATCH(HOUR('format for the model'!C1729),Sheet1!$L$1:$AI$1,0),0)/4</f>
        <v>27.6</v>
      </c>
    </row>
    <row r="1730" spans="1:4" x14ac:dyDescent="0.3">
      <c r="A1730">
        <v>19</v>
      </c>
      <c r="B1730">
        <v>1</v>
      </c>
      <c r="C1730" s="2">
        <v>1.0416666666666666E-2</v>
      </c>
      <c r="D1730" s="4">
        <f ca="1">VLOOKUP(DATE(2021,B1730,A1730),Sheet1!J:AI,2+MATCH(HOUR('format for the model'!C1730),Sheet1!$L$1:$AI$1,0),0)/4</f>
        <v>36.039042127697989</v>
      </c>
    </row>
    <row r="1731" spans="1:4" x14ac:dyDescent="0.3">
      <c r="A1731">
        <v>19</v>
      </c>
      <c r="B1731">
        <v>1</v>
      </c>
      <c r="C1731" s="2">
        <v>2.0833333333333332E-2</v>
      </c>
      <c r="D1731" s="4">
        <f ca="1">VLOOKUP(DATE(2021,B1731,A1731),Sheet1!J:AI,2+MATCH(HOUR('format for the model'!C1731),Sheet1!$L$1:$AI$1,0),0)/4</f>
        <v>36.039042127697989</v>
      </c>
    </row>
    <row r="1732" spans="1:4" x14ac:dyDescent="0.3">
      <c r="A1732">
        <v>19</v>
      </c>
      <c r="B1732">
        <v>1</v>
      </c>
      <c r="C1732" s="2">
        <v>3.125E-2</v>
      </c>
      <c r="D1732" s="4">
        <f ca="1">VLOOKUP(DATE(2021,B1732,A1732),Sheet1!J:AI,2+MATCH(HOUR('format for the model'!C1732),Sheet1!$L$1:$AI$1,0),0)/4</f>
        <v>36.039042127697989</v>
      </c>
    </row>
    <row r="1733" spans="1:4" x14ac:dyDescent="0.3">
      <c r="A1733">
        <v>19</v>
      </c>
      <c r="B1733">
        <v>1</v>
      </c>
      <c r="C1733" s="2">
        <v>0</v>
      </c>
      <c r="D1733" s="4">
        <f ca="1">VLOOKUP(DATE(2021,B1733,A1733),Sheet1!J:AI,2+MATCH(HOUR('format for the model'!C1733),Sheet1!$L$1:$AI$1,0),0)/4</f>
        <v>36.039042127697989</v>
      </c>
    </row>
    <row r="1734" spans="1:4" x14ac:dyDescent="0.3">
      <c r="A1734">
        <v>19</v>
      </c>
      <c r="B1734">
        <v>1</v>
      </c>
      <c r="C1734" s="2">
        <v>5.2083333333333336E-2</v>
      </c>
      <c r="D1734" s="4">
        <f ca="1">VLOOKUP(DATE(2021,B1734,A1734),Sheet1!J:AI,2+MATCH(HOUR('format for the model'!C1734),Sheet1!$L$1:$AI$1,0),0)/4</f>
        <v>24.688067455327808</v>
      </c>
    </row>
    <row r="1735" spans="1:4" x14ac:dyDescent="0.3">
      <c r="A1735">
        <v>19</v>
      </c>
      <c r="B1735">
        <v>1</v>
      </c>
      <c r="C1735" s="2">
        <v>6.25E-2</v>
      </c>
      <c r="D1735" s="4">
        <f ca="1">VLOOKUP(DATE(2021,B1735,A1735),Sheet1!J:AI,2+MATCH(HOUR('format for the model'!C1735),Sheet1!$L$1:$AI$1,0),0)/4</f>
        <v>24.688067455327808</v>
      </c>
    </row>
    <row r="1736" spans="1:4" x14ac:dyDescent="0.3">
      <c r="A1736">
        <v>19</v>
      </c>
      <c r="B1736">
        <v>1</v>
      </c>
      <c r="C1736" s="2">
        <v>7.2916666666666671E-2</v>
      </c>
      <c r="D1736" s="4">
        <f ca="1">VLOOKUP(DATE(2021,B1736,A1736),Sheet1!J:AI,2+MATCH(HOUR('format for the model'!C1736),Sheet1!$L$1:$AI$1,0),0)/4</f>
        <v>24.688067455327808</v>
      </c>
    </row>
    <row r="1737" spans="1:4" x14ac:dyDescent="0.3">
      <c r="A1737">
        <v>19</v>
      </c>
      <c r="B1737">
        <v>1</v>
      </c>
      <c r="C1737" s="2">
        <v>4.1666666666666664E-2</v>
      </c>
      <c r="D1737" s="4">
        <f ca="1">VLOOKUP(DATE(2021,B1737,A1737),Sheet1!J:AI,2+MATCH(HOUR('format for the model'!C1737),Sheet1!$L$1:$AI$1,0),0)/4</f>
        <v>24.688067455327808</v>
      </c>
    </row>
    <row r="1738" spans="1:4" x14ac:dyDescent="0.3">
      <c r="A1738">
        <v>19</v>
      </c>
      <c r="B1738">
        <v>1</v>
      </c>
      <c r="C1738" s="2">
        <v>9.375E-2</v>
      </c>
      <c r="D1738" s="4">
        <f ca="1">VLOOKUP(DATE(2021,B1738,A1738),Sheet1!J:AI,2+MATCH(HOUR('format for the model'!C1738),Sheet1!$L$1:$AI$1,0),0)/4</f>
        <v>20.414706164950285</v>
      </c>
    </row>
    <row r="1739" spans="1:4" x14ac:dyDescent="0.3">
      <c r="A1739">
        <v>19</v>
      </c>
      <c r="B1739">
        <v>1</v>
      </c>
      <c r="C1739" s="2">
        <v>0.10416666666666667</v>
      </c>
      <c r="D1739" s="4">
        <f ca="1">VLOOKUP(DATE(2021,B1739,A1739),Sheet1!J:AI,2+MATCH(HOUR('format for the model'!C1739),Sheet1!$L$1:$AI$1,0),0)/4</f>
        <v>20.414706164950285</v>
      </c>
    </row>
    <row r="1740" spans="1:4" x14ac:dyDescent="0.3">
      <c r="A1740">
        <v>19</v>
      </c>
      <c r="B1740">
        <v>1</v>
      </c>
      <c r="C1740" s="2">
        <v>0.11458333333333333</v>
      </c>
      <c r="D1740" s="4">
        <f ca="1">VLOOKUP(DATE(2021,B1740,A1740),Sheet1!J:AI,2+MATCH(HOUR('format for the model'!C1740),Sheet1!$L$1:$AI$1,0),0)/4</f>
        <v>20.414706164950285</v>
      </c>
    </row>
    <row r="1741" spans="1:4" x14ac:dyDescent="0.3">
      <c r="A1741">
        <v>19</v>
      </c>
      <c r="B1741">
        <v>1</v>
      </c>
      <c r="C1741" s="2">
        <v>8.3333333333333329E-2</v>
      </c>
      <c r="D1741" s="4">
        <f ca="1">VLOOKUP(DATE(2021,B1741,A1741),Sheet1!J:AI,2+MATCH(HOUR('format for the model'!C1741),Sheet1!$L$1:$AI$1,0),0)/4</f>
        <v>20.414706164950285</v>
      </c>
    </row>
    <row r="1742" spans="1:4" x14ac:dyDescent="0.3">
      <c r="A1742">
        <v>19</v>
      </c>
      <c r="B1742">
        <v>1</v>
      </c>
      <c r="C1742" s="2">
        <v>0.13541666666666666</v>
      </c>
      <c r="D1742" s="4">
        <f ca="1">VLOOKUP(DATE(2021,B1742,A1742),Sheet1!J:AI,2+MATCH(HOUR('format for the model'!C1742),Sheet1!$L$1:$AI$1,0),0)/4</f>
        <v>28.351420451617429</v>
      </c>
    </row>
    <row r="1743" spans="1:4" x14ac:dyDescent="0.3">
      <c r="A1743">
        <v>19</v>
      </c>
      <c r="B1743">
        <v>1</v>
      </c>
      <c r="C1743" s="2">
        <v>0.14583333333333334</v>
      </c>
      <c r="D1743" s="4">
        <f ca="1">VLOOKUP(DATE(2021,B1743,A1743),Sheet1!J:AI,2+MATCH(HOUR('format for the model'!C1743),Sheet1!$L$1:$AI$1,0),0)/4</f>
        <v>28.351420451617429</v>
      </c>
    </row>
    <row r="1744" spans="1:4" x14ac:dyDescent="0.3">
      <c r="A1744">
        <v>19</v>
      </c>
      <c r="B1744">
        <v>1</v>
      </c>
      <c r="C1744" s="2">
        <v>0.15625</v>
      </c>
      <c r="D1744" s="4">
        <f ca="1">VLOOKUP(DATE(2021,B1744,A1744),Sheet1!J:AI,2+MATCH(HOUR('format for the model'!C1744),Sheet1!$L$1:$AI$1,0),0)/4</f>
        <v>28.351420451617429</v>
      </c>
    </row>
    <row r="1745" spans="1:4" x14ac:dyDescent="0.3">
      <c r="A1745">
        <v>19</v>
      </c>
      <c r="B1745">
        <v>1</v>
      </c>
      <c r="C1745" s="2">
        <v>0.125</v>
      </c>
      <c r="D1745" s="4">
        <f ca="1">VLOOKUP(DATE(2021,B1745,A1745),Sheet1!J:AI,2+MATCH(HOUR('format for the model'!C1745),Sheet1!$L$1:$AI$1,0),0)/4</f>
        <v>28.351420451617429</v>
      </c>
    </row>
    <row r="1746" spans="1:4" x14ac:dyDescent="0.3">
      <c r="A1746">
        <v>19</v>
      </c>
      <c r="B1746">
        <v>1</v>
      </c>
      <c r="C1746" s="2">
        <v>0.17708333333333334</v>
      </c>
      <c r="D1746" s="4">
        <f ca="1">VLOOKUP(DATE(2021,B1746,A1746),Sheet1!J:AI,2+MATCH(HOUR('format for the model'!C1746),Sheet1!$L$1:$AI$1,0),0)/4</f>
        <v>21.834542588603558</v>
      </c>
    </row>
    <row r="1747" spans="1:4" x14ac:dyDescent="0.3">
      <c r="A1747">
        <v>19</v>
      </c>
      <c r="B1747">
        <v>1</v>
      </c>
      <c r="C1747" s="2">
        <v>0.1875</v>
      </c>
      <c r="D1747" s="4">
        <f ca="1">VLOOKUP(DATE(2021,B1747,A1747),Sheet1!J:AI,2+MATCH(HOUR('format for the model'!C1747),Sheet1!$L$1:$AI$1,0),0)/4</f>
        <v>21.834542588603558</v>
      </c>
    </row>
    <row r="1748" spans="1:4" x14ac:dyDescent="0.3">
      <c r="A1748">
        <v>19</v>
      </c>
      <c r="B1748">
        <v>1</v>
      </c>
      <c r="C1748" s="2">
        <v>0.19791666666666666</v>
      </c>
      <c r="D1748" s="4">
        <f ca="1">VLOOKUP(DATE(2021,B1748,A1748),Sheet1!J:AI,2+MATCH(HOUR('format for the model'!C1748),Sheet1!$L$1:$AI$1,0),0)/4</f>
        <v>21.834542588603558</v>
      </c>
    </row>
    <row r="1749" spans="1:4" x14ac:dyDescent="0.3">
      <c r="A1749">
        <v>19</v>
      </c>
      <c r="B1749">
        <v>1</v>
      </c>
      <c r="C1749" s="2">
        <v>0.16666666666666666</v>
      </c>
      <c r="D1749" s="4">
        <f ca="1">VLOOKUP(DATE(2021,B1749,A1749),Sheet1!J:AI,2+MATCH(HOUR('format for the model'!C1749),Sheet1!$L$1:$AI$1,0),0)/4</f>
        <v>21.834542588603558</v>
      </c>
    </row>
    <row r="1750" spans="1:4" x14ac:dyDescent="0.3">
      <c r="A1750">
        <v>19</v>
      </c>
      <c r="B1750">
        <v>1</v>
      </c>
      <c r="C1750" s="2">
        <v>0.21875</v>
      </c>
      <c r="D1750" s="4">
        <f ca="1">VLOOKUP(DATE(2021,B1750,A1750),Sheet1!J:AI,2+MATCH(HOUR('format for the model'!C1750),Sheet1!$L$1:$AI$1,0),0)/4</f>
        <v>23.168568170668937</v>
      </c>
    </row>
    <row r="1751" spans="1:4" x14ac:dyDescent="0.3">
      <c r="A1751">
        <v>19</v>
      </c>
      <c r="B1751">
        <v>1</v>
      </c>
      <c r="C1751" s="2">
        <v>0.22916666666666666</v>
      </c>
      <c r="D1751" s="4">
        <f ca="1">VLOOKUP(DATE(2021,B1751,A1751),Sheet1!J:AI,2+MATCH(HOUR('format for the model'!C1751),Sheet1!$L$1:$AI$1,0),0)/4</f>
        <v>23.168568170668937</v>
      </c>
    </row>
    <row r="1752" spans="1:4" x14ac:dyDescent="0.3">
      <c r="A1752">
        <v>19</v>
      </c>
      <c r="B1752">
        <v>1</v>
      </c>
      <c r="C1752" s="2">
        <v>0.23958333333333334</v>
      </c>
      <c r="D1752" s="4">
        <f ca="1">VLOOKUP(DATE(2021,B1752,A1752),Sheet1!J:AI,2+MATCH(HOUR('format for the model'!C1752),Sheet1!$L$1:$AI$1,0),0)/4</f>
        <v>23.168568170668937</v>
      </c>
    </row>
    <row r="1753" spans="1:4" x14ac:dyDescent="0.3">
      <c r="A1753">
        <v>19</v>
      </c>
      <c r="B1753">
        <v>1</v>
      </c>
      <c r="C1753" s="2">
        <v>0.20833333333333334</v>
      </c>
      <c r="D1753" s="4">
        <f ca="1">VLOOKUP(DATE(2021,B1753,A1753),Sheet1!J:AI,2+MATCH(HOUR('format for the model'!C1753),Sheet1!$L$1:$AI$1,0),0)/4</f>
        <v>23.168568170668937</v>
      </c>
    </row>
    <row r="1754" spans="1:4" x14ac:dyDescent="0.3">
      <c r="A1754">
        <v>19</v>
      </c>
      <c r="B1754">
        <v>1</v>
      </c>
      <c r="C1754" s="2">
        <v>0.26041666666666669</v>
      </c>
      <c r="D1754" s="4">
        <f ca="1">VLOOKUP(DATE(2021,B1754,A1754),Sheet1!J:AI,2+MATCH(HOUR('format for the model'!C1754),Sheet1!$L$1:$AI$1,0),0)/4</f>
        <v>27.6</v>
      </c>
    </row>
    <row r="1755" spans="1:4" x14ac:dyDescent="0.3">
      <c r="A1755">
        <v>19</v>
      </c>
      <c r="B1755">
        <v>1</v>
      </c>
      <c r="C1755" s="2">
        <v>0.27083333333333331</v>
      </c>
      <c r="D1755" s="4">
        <f ca="1">VLOOKUP(DATE(2021,B1755,A1755),Sheet1!J:AI,2+MATCH(HOUR('format for the model'!C1755),Sheet1!$L$1:$AI$1,0),0)/4</f>
        <v>27.6</v>
      </c>
    </row>
    <row r="1756" spans="1:4" x14ac:dyDescent="0.3">
      <c r="A1756">
        <v>19</v>
      </c>
      <c r="B1756">
        <v>1</v>
      </c>
      <c r="C1756" s="2">
        <v>0.28125</v>
      </c>
      <c r="D1756" s="4">
        <f ca="1">VLOOKUP(DATE(2021,B1756,A1756),Sheet1!J:AI,2+MATCH(HOUR('format for the model'!C1756),Sheet1!$L$1:$AI$1,0),0)/4</f>
        <v>27.6</v>
      </c>
    </row>
    <row r="1757" spans="1:4" x14ac:dyDescent="0.3">
      <c r="A1757">
        <v>19</v>
      </c>
      <c r="B1757">
        <v>1</v>
      </c>
      <c r="C1757" s="2">
        <v>0.25</v>
      </c>
      <c r="D1757" s="4">
        <f ca="1">VLOOKUP(DATE(2021,B1757,A1757),Sheet1!J:AI,2+MATCH(HOUR('format for the model'!C1757),Sheet1!$L$1:$AI$1,0),0)/4</f>
        <v>27.6</v>
      </c>
    </row>
    <row r="1758" spans="1:4" x14ac:dyDescent="0.3">
      <c r="A1758">
        <v>19</v>
      </c>
      <c r="B1758">
        <v>1</v>
      </c>
      <c r="C1758" s="2">
        <v>0.30208333333333331</v>
      </c>
      <c r="D1758" s="4">
        <f ca="1">VLOOKUP(DATE(2021,B1758,A1758),Sheet1!J:AI,2+MATCH(HOUR('format for the model'!C1758),Sheet1!$L$1:$AI$1,0),0)/4</f>
        <v>27.6</v>
      </c>
    </row>
    <row r="1759" spans="1:4" x14ac:dyDescent="0.3">
      <c r="A1759">
        <v>19</v>
      </c>
      <c r="B1759">
        <v>1</v>
      </c>
      <c r="C1759" s="2">
        <v>0.3125</v>
      </c>
      <c r="D1759" s="4">
        <f ca="1">VLOOKUP(DATE(2021,B1759,A1759),Sheet1!J:AI,2+MATCH(HOUR('format for the model'!C1759),Sheet1!$L$1:$AI$1,0),0)/4</f>
        <v>27.6</v>
      </c>
    </row>
    <row r="1760" spans="1:4" x14ac:dyDescent="0.3">
      <c r="A1760">
        <v>19</v>
      </c>
      <c r="B1760">
        <v>1</v>
      </c>
      <c r="C1760" s="2">
        <v>0.32291666666666669</v>
      </c>
      <c r="D1760" s="4">
        <f ca="1">VLOOKUP(DATE(2021,B1760,A1760),Sheet1!J:AI,2+MATCH(HOUR('format for the model'!C1760),Sheet1!$L$1:$AI$1,0),0)/4</f>
        <v>27.6</v>
      </c>
    </row>
    <row r="1761" spans="1:4" x14ac:dyDescent="0.3">
      <c r="A1761">
        <v>19</v>
      </c>
      <c r="B1761">
        <v>1</v>
      </c>
      <c r="C1761" s="2">
        <v>0.29166666666666669</v>
      </c>
      <c r="D1761" s="4">
        <f ca="1">VLOOKUP(DATE(2021,B1761,A1761),Sheet1!J:AI,2+MATCH(HOUR('format for the model'!C1761),Sheet1!$L$1:$AI$1,0),0)/4</f>
        <v>27.6</v>
      </c>
    </row>
    <row r="1762" spans="1:4" x14ac:dyDescent="0.3">
      <c r="A1762">
        <v>19</v>
      </c>
      <c r="B1762">
        <v>1</v>
      </c>
      <c r="C1762" s="2">
        <v>0.34375</v>
      </c>
      <c r="D1762" s="4">
        <f ca="1">VLOOKUP(DATE(2021,B1762,A1762),Sheet1!J:AI,2+MATCH(HOUR('format for the model'!C1762),Sheet1!$L$1:$AI$1,0),0)/4</f>
        <v>108.44344452677352</v>
      </c>
    </row>
    <row r="1763" spans="1:4" x14ac:dyDescent="0.3">
      <c r="A1763">
        <v>19</v>
      </c>
      <c r="B1763">
        <v>1</v>
      </c>
      <c r="C1763" s="2">
        <v>0.35416666666666669</v>
      </c>
      <c r="D1763" s="4">
        <f ca="1">VLOOKUP(DATE(2021,B1763,A1763),Sheet1!J:AI,2+MATCH(HOUR('format for the model'!C1763),Sheet1!$L$1:$AI$1,0),0)/4</f>
        <v>108.44344452677352</v>
      </c>
    </row>
    <row r="1764" spans="1:4" x14ac:dyDescent="0.3">
      <c r="A1764">
        <v>19</v>
      </c>
      <c r="B1764">
        <v>1</v>
      </c>
      <c r="C1764" s="2">
        <v>0.36458333333333331</v>
      </c>
      <c r="D1764" s="4">
        <f ca="1">VLOOKUP(DATE(2021,B1764,A1764),Sheet1!J:AI,2+MATCH(HOUR('format for the model'!C1764),Sheet1!$L$1:$AI$1,0),0)/4</f>
        <v>108.44344452677352</v>
      </c>
    </row>
    <row r="1765" spans="1:4" x14ac:dyDescent="0.3">
      <c r="A1765">
        <v>19</v>
      </c>
      <c r="B1765">
        <v>1</v>
      </c>
      <c r="C1765" s="2">
        <v>0.33333333333333331</v>
      </c>
      <c r="D1765" s="4">
        <f ca="1">VLOOKUP(DATE(2021,B1765,A1765),Sheet1!J:AI,2+MATCH(HOUR('format for the model'!C1765),Sheet1!$L$1:$AI$1,0),0)/4</f>
        <v>108.44344452677352</v>
      </c>
    </row>
    <row r="1766" spans="1:4" x14ac:dyDescent="0.3">
      <c r="A1766">
        <v>19</v>
      </c>
      <c r="B1766">
        <v>1</v>
      </c>
      <c r="C1766" s="2">
        <v>0.38541666666666669</v>
      </c>
      <c r="D1766" s="4">
        <f ca="1">VLOOKUP(DATE(2021,B1766,A1766),Sheet1!J:AI,2+MATCH(HOUR('format for the model'!C1766),Sheet1!$L$1:$AI$1,0),0)/4</f>
        <v>165.60000000000002</v>
      </c>
    </row>
    <row r="1767" spans="1:4" x14ac:dyDescent="0.3">
      <c r="A1767">
        <v>19</v>
      </c>
      <c r="B1767">
        <v>1</v>
      </c>
      <c r="C1767" s="2">
        <v>0.39583333333333331</v>
      </c>
      <c r="D1767" s="4">
        <f ca="1">VLOOKUP(DATE(2021,B1767,A1767),Sheet1!J:AI,2+MATCH(HOUR('format for the model'!C1767),Sheet1!$L$1:$AI$1,0),0)/4</f>
        <v>165.60000000000002</v>
      </c>
    </row>
    <row r="1768" spans="1:4" x14ac:dyDescent="0.3">
      <c r="A1768">
        <v>19</v>
      </c>
      <c r="B1768">
        <v>1</v>
      </c>
      <c r="C1768" s="2">
        <v>0.40625</v>
      </c>
      <c r="D1768" s="4">
        <f ca="1">VLOOKUP(DATE(2021,B1768,A1768),Sheet1!J:AI,2+MATCH(HOUR('format for the model'!C1768),Sheet1!$L$1:$AI$1,0),0)/4</f>
        <v>165.60000000000002</v>
      </c>
    </row>
    <row r="1769" spans="1:4" x14ac:dyDescent="0.3">
      <c r="A1769">
        <v>19</v>
      </c>
      <c r="B1769">
        <v>1</v>
      </c>
      <c r="C1769" s="2">
        <v>0.375</v>
      </c>
      <c r="D1769" s="4">
        <f ca="1">VLOOKUP(DATE(2021,B1769,A1769),Sheet1!J:AI,2+MATCH(HOUR('format for the model'!C1769),Sheet1!$L$1:$AI$1,0),0)/4</f>
        <v>165.60000000000002</v>
      </c>
    </row>
    <row r="1770" spans="1:4" x14ac:dyDescent="0.3">
      <c r="A1770">
        <v>19</v>
      </c>
      <c r="B1770">
        <v>1</v>
      </c>
      <c r="C1770" s="2">
        <v>0.42708333333333331</v>
      </c>
      <c r="D1770" s="4">
        <f ca="1">VLOOKUP(DATE(2021,B1770,A1770),Sheet1!J:AI,2+MATCH(HOUR('format for the model'!C1770),Sheet1!$L$1:$AI$1,0),0)/4</f>
        <v>141.87809791815809</v>
      </c>
    </row>
    <row r="1771" spans="1:4" x14ac:dyDescent="0.3">
      <c r="A1771">
        <v>19</v>
      </c>
      <c r="B1771">
        <v>1</v>
      </c>
      <c r="C1771" s="2">
        <v>0.4375</v>
      </c>
      <c r="D1771" s="4">
        <f ca="1">VLOOKUP(DATE(2021,B1771,A1771),Sheet1!J:AI,2+MATCH(HOUR('format for the model'!C1771),Sheet1!$L$1:$AI$1,0),0)/4</f>
        <v>141.87809791815809</v>
      </c>
    </row>
    <row r="1772" spans="1:4" x14ac:dyDescent="0.3">
      <c r="A1772">
        <v>19</v>
      </c>
      <c r="B1772">
        <v>1</v>
      </c>
      <c r="C1772" s="2">
        <v>0.44791666666666669</v>
      </c>
      <c r="D1772" s="4">
        <f ca="1">VLOOKUP(DATE(2021,B1772,A1772),Sheet1!J:AI,2+MATCH(HOUR('format for the model'!C1772),Sheet1!$L$1:$AI$1,0),0)/4</f>
        <v>141.87809791815809</v>
      </c>
    </row>
    <row r="1773" spans="1:4" x14ac:dyDescent="0.3">
      <c r="A1773">
        <v>19</v>
      </c>
      <c r="B1773">
        <v>1</v>
      </c>
      <c r="C1773" s="2">
        <v>0.41666666666666669</v>
      </c>
      <c r="D1773" s="4">
        <f ca="1">VLOOKUP(DATE(2021,B1773,A1773),Sheet1!J:AI,2+MATCH(HOUR('format for the model'!C1773),Sheet1!$L$1:$AI$1,0),0)/4</f>
        <v>141.87809791815809</v>
      </c>
    </row>
    <row r="1774" spans="1:4" x14ac:dyDescent="0.3">
      <c r="A1774">
        <v>19</v>
      </c>
      <c r="B1774">
        <v>1</v>
      </c>
      <c r="C1774" s="2">
        <v>0.46875</v>
      </c>
      <c r="D1774" s="4">
        <f ca="1">VLOOKUP(DATE(2021,B1774,A1774),Sheet1!J:AI,2+MATCH(HOUR('format for the model'!C1774),Sheet1!$L$1:$AI$1,0),0)/4</f>
        <v>276</v>
      </c>
    </row>
    <row r="1775" spans="1:4" x14ac:dyDescent="0.3">
      <c r="A1775">
        <v>19</v>
      </c>
      <c r="B1775">
        <v>1</v>
      </c>
      <c r="C1775" s="2">
        <v>0.47916666666666669</v>
      </c>
      <c r="D1775" s="4">
        <f ca="1">VLOOKUP(DATE(2021,B1775,A1775),Sheet1!J:AI,2+MATCH(HOUR('format for the model'!C1775),Sheet1!$L$1:$AI$1,0),0)/4</f>
        <v>276</v>
      </c>
    </row>
    <row r="1776" spans="1:4" x14ac:dyDescent="0.3">
      <c r="A1776">
        <v>19</v>
      </c>
      <c r="B1776">
        <v>1</v>
      </c>
      <c r="C1776" s="2">
        <v>0.48958333333333331</v>
      </c>
      <c r="D1776" s="4">
        <f ca="1">VLOOKUP(DATE(2021,B1776,A1776),Sheet1!J:AI,2+MATCH(HOUR('format for the model'!C1776),Sheet1!$L$1:$AI$1,0),0)/4</f>
        <v>276</v>
      </c>
    </row>
    <row r="1777" spans="1:4" x14ac:dyDescent="0.3">
      <c r="A1777">
        <v>19</v>
      </c>
      <c r="B1777">
        <v>1</v>
      </c>
      <c r="C1777" s="2">
        <v>0.45833333333333331</v>
      </c>
      <c r="D1777" s="4">
        <f ca="1">VLOOKUP(DATE(2021,B1777,A1777),Sheet1!J:AI,2+MATCH(HOUR('format for the model'!C1777),Sheet1!$L$1:$AI$1,0),0)/4</f>
        <v>276</v>
      </c>
    </row>
    <row r="1778" spans="1:4" x14ac:dyDescent="0.3">
      <c r="A1778">
        <v>19</v>
      </c>
      <c r="B1778">
        <v>1</v>
      </c>
      <c r="C1778" s="2">
        <v>0.51041666666666663</v>
      </c>
      <c r="D1778" s="4">
        <f ca="1">VLOOKUP(DATE(2021,B1778,A1778),Sheet1!J:AI,2+MATCH(HOUR('format for the model'!C1778),Sheet1!$L$1:$AI$1,0),0)/4</f>
        <v>263.04170239179194</v>
      </c>
    </row>
    <row r="1779" spans="1:4" x14ac:dyDescent="0.3">
      <c r="A1779">
        <v>19</v>
      </c>
      <c r="B1779">
        <v>1</v>
      </c>
      <c r="C1779" s="2">
        <v>0.52083333333333337</v>
      </c>
      <c r="D1779" s="4">
        <f ca="1">VLOOKUP(DATE(2021,B1779,A1779),Sheet1!J:AI,2+MATCH(HOUR('format for the model'!C1779),Sheet1!$L$1:$AI$1,0),0)/4</f>
        <v>263.04170239179194</v>
      </c>
    </row>
    <row r="1780" spans="1:4" x14ac:dyDescent="0.3">
      <c r="A1780">
        <v>19</v>
      </c>
      <c r="B1780">
        <v>1</v>
      </c>
      <c r="C1780" s="2">
        <v>0.53125</v>
      </c>
      <c r="D1780" s="4">
        <f ca="1">VLOOKUP(DATE(2021,B1780,A1780),Sheet1!J:AI,2+MATCH(HOUR('format for the model'!C1780),Sheet1!$L$1:$AI$1,0),0)/4</f>
        <v>263.04170239179194</v>
      </c>
    </row>
    <row r="1781" spans="1:4" x14ac:dyDescent="0.3">
      <c r="A1781">
        <v>19</v>
      </c>
      <c r="B1781">
        <v>1</v>
      </c>
      <c r="C1781" s="2">
        <v>0.5</v>
      </c>
      <c r="D1781" s="4">
        <f ca="1">VLOOKUP(DATE(2021,B1781,A1781),Sheet1!J:AI,2+MATCH(HOUR('format for the model'!C1781),Sheet1!$L$1:$AI$1,0),0)/4</f>
        <v>263.04170239179194</v>
      </c>
    </row>
    <row r="1782" spans="1:4" x14ac:dyDescent="0.3">
      <c r="A1782">
        <v>19</v>
      </c>
      <c r="B1782">
        <v>1</v>
      </c>
      <c r="C1782" s="2">
        <v>0.55208333333333337</v>
      </c>
      <c r="D1782" s="4">
        <f ca="1">VLOOKUP(DATE(2021,B1782,A1782),Sheet1!J:AI,2+MATCH(HOUR('format for the model'!C1782),Sheet1!$L$1:$AI$1,0),0)/4</f>
        <v>276</v>
      </c>
    </row>
    <row r="1783" spans="1:4" x14ac:dyDescent="0.3">
      <c r="A1783">
        <v>19</v>
      </c>
      <c r="B1783">
        <v>1</v>
      </c>
      <c r="C1783" s="2">
        <v>0.5625</v>
      </c>
      <c r="D1783" s="4">
        <f ca="1">VLOOKUP(DATE(2021,B1783,A1783),Sheet1!J:AI,2+MATCH(HOUR('format for the model'!C1783),Sheet1!$L$1:$AI$1,0),0)/4</f>
        <v>276</v>
      </c>
    </row>
    <row r="1784" spans="1:4" x14ac:dyDescent="0.3">
      <c r="A1784">
        <v>19</v>
      </c>
      <c r="B1784">
        <v>1</v>
      </c>
      <c r="C1784" s="2">
        <v>0.57291666666666663</v>
      </c>
      <c r="D1784" s="4">
        <f ca="1">VLOOKUP(DATE(2021,B1784,A1784),Sheet1!J:AI,2+MATCH(HOUR('format for the model'!C1784),Sheet1!$L$1:$AI$1,0),0)/4</f>
        <v>276</v>
      </c>
    </row>
    <row r="1785" spans="1:4" x14ac:dyDescent="0.3">
      <c r="A1785">
        <v>19</v>
      </c>
      <c r="B1785">
        <v>1</v>
      </c>
      <c r="C1785" s="2">
        <v>0.54166666666666663</v>
      </c>
      <c r="D1785" s="4">
        <f ca="1">VLOOKUP(DATE(2021,B1785,A1785),Sheet1!J:AI,2+MATCH(HOUR('format for the model'!C1785),Sheet1!$L$1:$AI$1,0),0)/4</f>
        <v>276</v>
      </c>
    </row>
    <row r="1786" spans="1:4" x14ac:dyDescent="0.3">
      <c r="A1786">
        <v>19</v>
      </c>
      <c r="B1786">
        <v>1</v>
      </c>
      <c r="C1786" s="2">
        <v>0.59375</v>
      </c>
      <c r="D1786" s="4">
        <f ca="1">VLOOKUP(DATE(2021,B1786,A1786),Sheet1!J:AI,2+MATCH(HOUR('format for the model'!C1786),Sheet1!$L$1:$AI$1,0),0)/4</f>
        <v>329.7269517626969</v>
      </c>
    </row>
    <row r="1787" spans="1:4" x14ac:dyDescent="0.3">
      <c r="A1787">
        <v>19</v>
      </c>
      <c r="B1787">
        <v>1</v>
      </c>
      <c r="C1787" s="2">
        <v>0.60416666666666663</v>
      </c>
      <c r="D1787" s="4">
        <f ca="1">VLOOKUP(DATE(2021,B1787,A1787),Sheet1!J:AI,2+MATCH(HOUR('format for the model'!C1787),Sheet1!$L$1:$AI$1,0),0)/4</f>
        <v>329.7269517626969</v>
      </c>
    </row>
    <row r="1788" spans="1:4" x14ac:dyDescent="0.3">
      <c r="A1788">
        <v>19</v>
      </c>
      <c r="B1788">
        <v>1</v>
      </c>
      <c r="C1788" s="2">
        <v>0.61458333333333337</v>
      </c>
      <c r="D1788" s="4">
        <f ca="1">VLOOKUP(DATE(2021,B1788,A1788),Sheet1!J:AI,2+MATCH(HOUR('format for the model'!C1788),Sheet1!$L$1:$AI$1,0),0)/4</f>
        <v>329.7269517626969</v>
      </c>
    </row>
    <row r="1789" spans="1:4" x14ac:dyDescent="0.3">
      <c r="A1789">
        <v>19</v>
      </c>
      <c r="B1789">
        <v>1</v>
      </c>
      <c r="C1789" s="2">
        <v>0.58333333333333337</v>
      </c>
      <c r="D1789" s="4">
        <f ca="1">VLOOKUP(DATE(2021,B1789,A1789),Sheet1!J:AI,2+MATCH(HOUR('format for the model'!C1789),Sheet1!$L$1:$AI$1,0),0)/4</f>
        <v>329.7269517626969</v>
      </c>
    </row>
    <row r="1790" spans="1:4" x14ac:dyDescent="0.3">
      <c r="A1790">
        <v>19</v>
      </c>
      <c r="B1790">
        <v>1</v>
      </c>
      <c r="C1790" s="2">
        <v>0.63541666666666663</v>
      </c>
      <c r="D1790" s="4">
        <f ca="1">VLOOKUP(DATE(2021,B1790,A1790),Sheet1!J:AI,2+MATCH(HOUR('format for the model'!C1790),Sheet1!$L$1:$AI$1,0),0)/4</f>
        <v>276</v>
      </c>
    </row>
    <row r="1791" spans="1:4" x14ac:dyDescent="0.3">
      <c r="A1791">
        <v>19</v>
      </c>
      <c r="B1791">
        <v>1</v>
      </c>
      <c r="C1791" s="2">
        <v>0.64583333333333337</v>
      </c>
      <c r="D1791" s="4">
        <f ca="1">VLOOKUP(DATE(2021,B1791,A1791),Sheet1!J:AI,2+MATCH(HOUR('format for the model'!C1791),Sheet1!$L$1:$AI$1,0),0)/4</f>
        <v>276</v>
      </c>
    </row>
    <row r="1792" spans="1:4" x14ac:dyDescent="0.3">
      <c r="A1792">
        <v>19</v>
      </c>
      <c r="B1792">
        <v>1</v>
      </c>
      <c r="C1792" s="2">
        <v>0.65625</v>
      </c>
      <c r="D1792" s="4">
        <f ca="1">VLOOKUP(DATE(2021,B1792,A1792),Sheet1!J:AI,2+MATCH(HOUR('format for the model'!C1792),Sheet1!$L$1:$AI$1,0),0)/4</f>
        <v>276</v>
      </c>
    </row>
    <row r="1793" spans="1:4" x14ac:dyDescent="0.3">
      <c r="A1793">
        <v>19</v>
      </c>
      <c r="B1793">
        <v>1</v>
      </c>
      <c r="C1793" s="2">
        <v>0.625</v>
      </c>
      <c r="D1793" s="4">
        <f ca="1">VLOOKUP(DATE(2021,B1793,A1793),Sheet1!J:AI,2+MATCH(HOUR('format for the model'!C1793),Sheet1!$L$1:$AI$1,0),0)/4</f>
        <v>276</v>
      </c>
    </row>
    <row r="1794" spans="1:4" x14ac:dyDescent="0.3">
      <c r="A1794">
        <v>19</v>
      </c>
      <c r="B1794">
        <v>1</v>
      </c>
      <c r="C1794" s="2">
        <v>0.67708333333333337</v>
      </c>
      <c r="D1794" s="4">
        <f ca="1">VLOOKUP(DATE(2021,B1794,A1794),Sheet1!J:AI,2+MATCH(HOUR('format for the model'!C1794),Sheet1!$L$1:$AI$1,0),0)/4</f>
        <v>198.0163707525264</v>
      </c>
    </row>
    <row r="1795" spans="1:4" x14ac:dyDescent="0.3">
      <c r="A1795">
        <v>19</v>
      </c>
      <c r="B1795">
        <v>1</v>
      </c>
      <c r="C1795" s="2">
        <v>0.6875</v>
      </c>
      <c r="D1795" s="4">
        <f ca="1">VLOOKUP(DATE(2021,B1795,A1795),Sheet1!J:AI,2+MATCH(HOUR('format for the model'!C1795),Sheet1!$L$1:$AI$1,0),0)/4</f>
        <v>198.0163707525264</v>
      </c>
    </row>
    <row r="1796" spans="1:4" x14ac:dyDescent="0.3">
      <c r="A1796">
        <v>19</v>
      </c>
      <c r="B1796">
        <v>1</v>
      </c>
      <c r="C1796" s="2">
        <v>0.69791666666666663</v>
      </c>
      <c r="D1796" s="4">
        <f ca="1">VLOOKUP(DATE(2021,B1796,A1796),Sheet1!J:AI,2+MATCH(HOUR('format for the model'!C1796),Sheet1!$L$1:$AI$1,0),0)/4</f>
        <v>198.0163707525264</v>
      </c>
    </row>
    <row r="1797" spans="1:4" x14ac:dyDescent="0.3">
      <c r="A1797">
        <v>19</v>
      </c>
      <c r="B1797">
        <v>1</v>
      </c>
      <c r="C1797" s="2">
        <v>0.66666666666666663</v>
      </c>
      <c r="D1797" s="4">
        <f ca="1">VLOOKUP(DATE(2021,B1797,A1797),Sheet1!J:AI,2+MATCH(HOUR('format for the model'!C1797),Sheet1!$L$1:$AI$1,0),0)/4</f>
        <v>198.0163707525264</v>
      </c>
    </row>
    <row r="1798" spans="1:4" x14ac:dyDescent="0.3">
      <c r="A1798">
        <v>19</v>
      </c>
      <c r="B1798">
        <v>1</v>
      </c>
      <c r="C1798" s="2">
        <v>0.71875</v>
      </c>
      <c r="D1798" s="4">
        <f ca="1">VLOOKUP(DATE(2021,B1798,A1798),Sheet1!J:AI,2+MATCH(HOUR('format for the model'!C1798),Sheet1!$L$1:$AI$1,0),0)/4</f>
        <v>276</v>
      </c>
    </row>
    <row r="1799" spans="1:4" x14ac:dyDescent="0.3">
      <c r="A1799">
        <v>19</v>
      </c>
      <c r="B1799">
        <v>1</v>
      </c>
      <c r="C1799" s="2">
        <v>0.72916666666666663</v>
      </c>
      <c r="D1799" s="4">
        <f ca="1">VLOOKUP(DATE(2021,B1799,A1799),Sheet1!J:AI,2+MATCH(HOUR('format for the model'!C1799),Sheet1!$L$1:$AI$1,0),0)/4</f>
        <v>276</v>
      </c>
    </row>
    <row r="1800" spans="1:4" x14ac:dyDescent="0.3">
      <c r="A1800">
        <v>19</v>
      </c>
      <c r="B1800">
        <v>1</v>
      </c>
      <c r="C1800" s="2">
        <v>0.73958333333333337</v>
      </c>
      <c r="D1800" s="4">
        <f ca="1">VLOOKUP(DATE(2021,B1800,A1800),Sheet1!J:AI,2+MATCH(HOUR('format for the model'!C1800),Sheet1!$L$1:$AI$1,0),0)/4</f>
        <v>276</v>
      </c>
    </row>
    <row r="1801" spans="1:4" x14ac:dyDescent="0.3">
      <c r="A1801">
        <v>19</v>
      </c>
      <c r="B1801">
        <v>1</v>
      </c>
      <c r="C1801" s="2">
        <v>0.70833333333333337</v>
      </c>
      <c r="D1801" s="4">
        <f ca="1">VLOOKUP(DATE(2021,B1801,A1801),Sheet1!J:AI,2+MATCH(HOUR('format for the model'!C1801),Sheet1!$L$1:$AI$1,0),0)/4</f>
        <v>276</v>
      </c>
    </row>
    <row r="1802" spans="1:4" x14ac:dyDescent="0.3">
      <c r="A1802">
        <v>19</v>
      </c>
      <c r="B1802">
        <v>1</v>
      </c>
      <c r="C1802" s="2">
        <v>0.76041666666666663</v>
      </c>
      <c r="D1802" s="4">
        <f ca="1">VLOOKUP(DATE(2021,B1802,A1802),Sheet1!J:AI,2+MATCH(HOUR('format for the model'!C1802),Sheet1!$L$1:$AI$1,0),0)/4</f>
        <v>220.8</v>
      </c>
    </row>
    <row r="1803" spans="1:4" x14ac:dyDescent="0.3">
      <c r="A1803">
        <v>19</v>
      </c>
      <c r="B1803">
        <v>1</v>
      </c>
      <c r="C1803" s="2">
        <v>0.77083333333333337</v>
      </c>
      <c r="D1803" s="4">
        <f ca="1">VLOOKUP(DATE(2021,B1803,A1803),Sheet1!J:AI,2+MATCH(HOUR('format for the model'!C1803),Sheet1!$L$1:$AI$1,0),0)/4</f>
        <v>220.8</v>
      </c>
    </row>
    <row r="1804" spans="1:4" x14ac:dyDescent="0.3">
      <c r="A1804">
        <v>19</v>
      </c>
      <c r="B1804">
        <v>1</v>
      </c>
      <c r="C1804" s="2">
        <v>0.78125</v>
      </c>
      <c r="D1804" s="4">
        <f ca="1">VLOOKUP(DATE(2021,B1804,A1804),Sheet1!J:AI,2+MATCH(HOUR('format for the model'!C1804),Sheet1!$L$1:$AI$1,0),0)/4</f>
        <v>220.8</v>
      </c>
    </row>
    <row r="1805" spans="1:4" x14ac:dyDescent="0.3">
      <c r="A1805">
        <v>19</v>
      </c>
      <c r="B1805">
        <v>1</v>
      </c>
      <c r="C1805" s="2">
        <v>0.75</v>
      </c>
      <c r="D1805" s="4">
        <f ca="1">VLOOKUP(DATE(2021,B1805,A1805),Sheet1!J:AI,2+MATCH(HOUR('format for the model'!C1805),Sheet1!$L$1:$AI$1,0),0)/4</f>
        <v>220.8</v>
      </c>
    </row>
    <row r="1806" spans="1:4" x14ac:dyDescent="0.3">
      <c r="A1806">
        <v>19</v>
      </c>
      <c r="B1806">
        <v>1</v>
      </c>
      <c r="C1806" s="2">
        <v>0.80208333333333337</v>
      </c>
      <c r="D1806" s="4">
        <f ca="1">VLOOKUP(DATE(2021,B1806,A1806),Sheet1!J:AI,2+MATCH(HOUR('format for the model'!C1806),Sheet1!$L$1:$AI$1,0),0)/4</f>
        <v>169.60569382739425</v>
      </c>
    </row>
    <row r="1807" spans="1:4" x14ac:dyDescent="0.3">
      <c r="A1807">
        <v>19</v>
      </c>
      <c r="B1807">
        <v>1</v>
      </c>
      <c r="C1807" s="2">
        <v>0.8125</v>
      </c>
      <c r="D1807" s="4">
        <f ca="1">VLOOKUP(DATE(2021,B1807,A1807),Sheet1!J:AI,2+MATCH(HOUR('format for the model'!C1807),Sheet1!$L$1:$AI$1,0),0)/4</f>
        <v>169.60569382739425</v>
      </c>
    </row>
    <row r="1808" spans="1:4" x14ac:dyDescent="0.3">
      <c r="A1808">
        <v>19</v>
      </c>
      <c r="B1808">
        <v>1</v>
      </c>
      <c r="C1808" s="2">
        <v>0.82291666666666663</v>
      </c>
      <c r="D1808" s="4">
        <f ca="1">VLOOKUP(DATE(2021,B1808,A1808),Sheet1!J:AI,2+MATCH(HOUR('format for the model'!C1808),Sheet1!$L$1:$AI$1,0),0)/4</f>
        <v>169.60569382739425</v>
      </c>
    </row>
    <row r="1809" spans="1:4" x14ac:dyDescent="0.3">
      <c r="A1809">
        <v>19</v>
      </c>
      <c r="B1809">
        <v>1</v>
      </c>
      <c r="C1809" s="2">
        <v>0.79166666666666663</v>
      </c>
      <c r="D1809" s="4">
        <f ca="1">VLOOKUP(DATE(2021,B1809,A1809),Sheet1!J:AI,2+MATCH(HOUR('format for the model'!C1809),Sheet1!$L$1:$AI$1,0),0)/4</f>
        <v>169.60569382739425</v>
      </c>
    </row>
    <row r="1810" spans="1:4" x14ac:dyDescent="0.3">
      <c r="A1810">
        <v>19</v>
      </c>
      <c r="B1810">
        <v>1</v>
      </c>
      <c r="C1810" s="2">
        <v>0.84375</v>
      </c>
      <c r="D1810" s="4">
        <f ca="1">VLOOKUP(DATE(2021,B1810,A1810),Sheet1!J:AI,2+MATCH(HOUR('format for the model'!C1810),Sheet1!$L$1:$AI$1,0),0)/4</f>
        <v>40.567057629838416</v>
      </c>
    </row>
    <row r="1811" spans="1:4" x14ac:dyDescent="0.3">
      <c r="A1811">
        <v>19</v>
      </c>
      <c r="B1811">
        <v>1</v>
      </c>
      <c r="C1811" s="2">
        <v>0.85416666666666663</v>
      </c>
      <c r="D1811" s="4">
        <f ca="1">VLOOKUP(DATE(2021,B1811,A1811),Sheet1!J:AI,2+MATCH(HOUR('format for the model'!C1811),Sheet1!$L$1:$AI$1,0),0)/4</f>
        <v>40.567057629838416</v>
      </c>
    </row>
    <row r="1812" spans="1:4" x14ac:dyDescent="0.3">
      <c r="A1812">
        <v>19</v>
      </c>
      <c r="B1812">
        <v>1</v>
      </c>
      <c r="C1812" s="2">
        <v>0.86458333333333337</v>
      </c>
      <c r="D1812" s="4">
        <f ca="1">VLOOKUP(DATE(2021,B1812,A1812),Sheet1!J:AI,2+MATCH(HOUR('format for the model'!C1812),Sheet1!$L$1:$AI$1,0),0)/4</f>
        <v>40.567057629838416</v>
      </c>
    </row>
    <row r="1813" spans="1:4" x14ac:dyDescent="0.3">
      <c r="A1813">
        <v>19</v>
      </c>
      <c r="B1813">
        <v>1</v>
      </c>
      <c r="C1813" s="2">
        <v>0.83333333333333337</v>
      </c>
      <c r="D1813" s="4">
        <f ca="1">VLOOKUP(DATE(2021,B1813,A1813),Sheet1!J:AI,2+MATCH(HOUR('format for the model'!C1813),Sheet1!$L$1:$AI$1,0),0)/4</f>
        <v>40.567057629838416</v>
      </c>
    </row>
    <row r="1814" spans="1:4" x14ac:dyDescent="0.3">
      <c r="A1814">
        <v>19</v>
      </c>
      <c r="B1814">
        <v>1</v>
      </c>
      <c r="C1814" s="2">
        <v>0.88541666666666663</v>
      </c>
      <c r="D1814" s="4">
        <f ca="1">VLOOKUP(DATE(2021,B1814,A1814),Sheet1!J:AI,2+MATCH(HOUR('format for the model'!C1814),Sheet1!$L$1:$AI$1,0),0)/4</f>
        <v>27.6</v>
      </c>
    </row>
    <row r="1815" spans="1:4" x14ac:dyDescent="0.3">
      <c r="A1815">
        <v>19</v>
      </c>
      <c r="B1815">
        <v>1</v>
      </c>
      <c r="C1815" s="2">
        <v>0.89583333333333337</v>
      </c>
      <c r="D1815" s="4">
        <f ca="1">VLOOKUP(DATE(2021,B1815,A1815),Sheet1!J:AI,2+MATCH(HOUR('format for the model'!C1815),Sheet1!$L$1:$AI$1,0),0)/4</f>
        <v>27.6</v>
      </c>
    </row>
    <row r="1816" spans="1:4" x14ac:dyDescent="0.3">
      <c r="A1816">
        <v>19</v>
      </c>
      <c r="B1816">
        <v>1</v>
      </c>
      <c r="C1816" s="2">
        <v>0.90625</v>
      </c>
      <c r="D1816" s="4">
        <f ca="1">VLOOKUP(DATE(2021,B1816,A1816),Sheet1!J:AI,2+MATCH(HOUR('format for the model'!C1816),Sheet1!$L$1:$AI$1,0),0)/4</f>
        <v>27.6</v>
      </c>
    </row>
    <row r="1817" spans="1:4" x14ac:dyDescent="0.3">
      <c r="A1817">
        <v>19</v>
      </c>
      <c r="B1817">
        <v>1</v>
      </c>
      <c r="C1817" s="2">
        <v>0.875</v>
      </c>
      <c r="D1817" s="4">
        <f ca="1">VLOOKUP(DATE(2021,B1817,A1817),Sheet1!J:AI,2+MATCH(HOUR('format for the model'!C1817),Sheet1!$L$1:$AI$1,0),0)/4</f>
        <v>27.6</v>
      </c>
    </row>
    <row r="1818" spans="1:4" x14ac:dyDescent="0.3">
      <c r="A1818">
        <v>19</v>
      </c>
      <c r="B1818">
        <v>1</v>
      </c>
      <c r="C1818" s="2">
        <v>0.92708333333333337</v>
      </c>
      <c r="D1818" s="4">
        <f ca="1">VLOOKUP(DATE(2021,B1818,A1818),Sheet1!J:AI,2+MATCH(HOUR('format for the model'!C1818),Sheet1!$L$1:$AI$1,0),0)/4</f>
        <v>27.6</v>
      </c>
    </row>
    <row r="1819" spans="1:4" x14ac:dyDescent="0.3">
      <c r="A1819">
        <v>19</v>
      </c>
      <c r="B1819">
        <v>1</v>
      </c>
      <c r="C1819" s="2">
        <v>0.9375</v>
      </c>
      <c r="D1819" s="4">
        <f ca="1">VLOOKUP(DATE(2021,B1819,A1819),Sheet1!J:AI,2+MATCH(HOUR('format for the model'!C1819),Sheet1!$L$1:$AI$1,0),0)/4</f>
        <v>27.6</v>
      </c>
    </row>
    <row r="1820" spans="1:4" x14ac:dyDescent="0.3">
      <c r="A1820">
        <v>19</v>
      </c>
      <c r="B1820">
        <v>1</v>
      </c>
      <c r="C1820" s="2">
        <v>0.94791666666666663</v>
      </c>
      <c r="D1820" s="4">
        <f ca="1">VLOOKUP(DATE(2021,B1820,A1820),Sheet1!J:AI,2+MATCH(HOUR('format for the model'!C1820),Sheet1!$L$1:$AI$1,0),0)/4</f>
        <v>27.6</v>
      </c>
    </row>
    <row r="1821" spans="1:4" x14ac:dyDescent="0.3">
      <c r="A1821">
        <v>19</v>
      </c>
      <c r="B1821">
        <v>1</v>
      </c>
      <c r="C1821" s="2">
        <v>0.91666666666666663</v>
      </c>
      <c r="D1821" s="4">
        <f ca="1">VLOOKUP(DATE(2021,B1821,A1821),Sheet1!J:AI,2+MATCH(HOUR('format for the model'!C1821),Sheet1!$L$1:$AI$1,0),0)/4</f>
        <v>27.6</v>
      </c>
    </row>
    <row r="1822" spans="1:4" x14ac:dyDescent="0.3">
      <c r="A1822">
        <v>19</v>
      </c>
      <c r="B1822">
        <v>1</v>
      </c>
      <c r="C1822" s="2">
        <v>0.96875</v>
      </c>
      <c r="D1822" s="4">
        <f ca="1">VLOOKUP(DATE(2021,B1822,A1822),Sheet1!J:AI,2+MATCH(HOUR('format for the model'!C1822),Sheet1!$L$1:$AI$1,0),0)/4</f>
        <v>25.869117115395682</v>
      </c>
    </row>
    <row r="1823" spans="1:4" x14ac:dyDescent="0.3">
      <c r="A1823">
        <v>19</v>
      </c>
      <c r="B1823">
        <v>1</v>
      </c>
      <c r="C1823" s="2">
        <v>0.97916666666666663</v>
      </c>
      <c r="D1823" s="4">
        <f ca="1">VLOOKUP(DATE(2021,B1823,A1823),Sheet1!J:AI,2+MATCH(HOUR('format for the model'!C1823),Sheet1!$L$1:$AI$1,0),0)/4</f>
        <v>25.869117115395682</v>
      </c>
    </row>
    <row r="1824" spans="1:4" x14ac:dyDescent="0.3">
      <c r="A1824">
        <v>19</v>
      </c>
      <c r="B1824">
        <v>1</v>
      </c>
      <c r="C1824" s="2">
        <v>0.98958333333333337</v>
      </c>
      <c r="D1824" s="4">
        <f ca="1">VLOOKUP(DATE(2021,B1824,A1824),Sheet1!J:AI,2+MATCH(HOUR('format for the model'!C1824),Sheet1!$L$1:$AI$1,0),0)/4</f>
        <v>25.869117115395682</v>
      </c>
    </row>
    <row r="1825" spans="1:4" x14ac:dyDescent="0.3">
      <c r="A1825">
        <v>19</v>
      </c>
      <c r="B1825">
        <v>1</v>
      </c>
      <c r="C1825" s="2">
        <v>0.95833333333333337</v>
      </c>
      <c r="D1825" s="4">
        <f ca="1">VLOOKUP(DATE(2021,B1825,A1825),Sheet1!J:AI,2+MATCH(HOUR('format for the model'!C1825),Sheet1!$L$1:$AI$1,0),0)/4</f>
        <v>25.869117115395682</v>
      </c>
    </row>
    <row r="1826" spans="1:4" x14ac:dyDescent="0.3">
      <c r="A1826">
        <v>20</v>
      </c>
      <c r="B1826">
        <v>1</v>
      </c>
      <c r="C1826" s="2">
        <v>1.0416666666666666E-2</v>
      </c>
      <c r="D1826" s="4">
        <f ca="1">VLOOKUP(DATE(2021,B1826,A1826),Sheet1!J:AI,2+MATCH(HOUR('format for the model'!C1826),Sheet1!$L$1:$AI$1,0),0)/4</f>
        <v>30.185715524327243</v>
      </c>
    </row>
    <row r="1827" spans="1:4" x14ac:dyDescent="0.3">
      <c r="A1827">
        <v>20</v>
      </c>
      <c r="B1827">
        <v>1</v>
      </c>
      <c r="C1827" s="2">
        <v>2.0833333333333332E-2</v>
      </c>
      <c r="D1827" s="4">
        <f ca="1">VLOOKUP(DATE(2021,B1827,A1827),Sheet1!J:AI,2+MATCH(HOUR('format for the model'!C1827),Sheet1!$L$1:$AI$1,0),0)/4</f>
        <v>30.185715524327243</v>
      </c>
    </row>
    <row r="1828" spans="1:4" x14ac:dyDescent="0.3">
      <c r="A1828">
        <v>20</v>
      </c>
      <c r="B1828">
        <v>1</v>
      </c>
      <c r="C1828" s="2">
        <v>3.125E-2</v>
      </c>
      <c r="D1828" s="4">
        <f ca="1">VLOOKUP(DATE(2021,B1828,A1828),Sheet1!J:AI,2+MATCH(HOUR('format for the model'!C1828),Sheet1!$L$1:$AI$1,0),0)/4</f>
        <v>30.185715524327243</v>
      </c>
    </row>
    <row r="1829" spans="1:4" x14ac:dyDescent="0.3">
      <c r="A1829">
        <v>20</v>
      </c>
      <c r="B1829">
        <v>1</v>
      </c>
      <c r="C1829" s="2">
        <v>0</v>
      </c>
      <c r="D1829" s="4">
        <f ca="1">VLOOKUP(DATE(2021,B1829,A1829),Sheet1!J:AI,2+MATCH(HOUR('format for the model'!C1829),Sheet1!$L$1:$AI$1,0),0)/4</f>
        <v>30.185715524327243</v>
      </c>
    </row>
    <row r="1830" spans="1:4" x14ac:dyDescent="0.3">
      <c r="A1830">
        <v>20</v>
      </c>
      <c r="B1830">
        <v>1</v>
      </c>
      <c r="C1830" s="2">
        <v>5.2083333333333336E-2</v>
      </c>
      <c r="D1830" s="4">
        <f ca="1">VLOOKUP(DATE(2021,B1830,A1830),Sheet1!J:AI,2+MATCH(HOUR('format for the model'!C1830),Sheet1!$L$1:$AI$1,0),0)/4</f>
        <v>20.265046177049246</v>
      </c>
    </row>
    <row r="1831" spans="1:4" x14ac:dyDescent="0.3">
      <c r="A1831">
        <v>20</v>
      </c>
      <c r="B1831">
        <v>1</v>
      </c>
      <c r="C1831" s="2">
        <v>6.25E-2</v>
      </c>
      <c r="D1831" s="4">
        <f ca="1">VLOOKUP(DATE(2021,B1831,A1831),Sheet1!J:AI,2+MATCH(HOUR('format for the model'!C1831),Sheet1!$L$1:$AI$1,0),0)/4</f>
        <v>20.265046177049246</v>
      </c>
    </row>
    <row r="1832" spans="1:4" x14ac:dyDescent="0.3">
      <c r="A1832">
        <v>20</v>
      </c>
      <c r="B1832">
        <v>1</v>
      </c>
      <c r="C1832" s="2">
        <v>7.2916666666666671E-2</v>
      </c>
      <c r="D1832" s="4">
        <f ca="1">VLOOKUP(DATE(2021,B1832,A1832),Sheet1!J:AI,2+MATCH(HOUR('format for the model'!C1832),Sheet1!$L$1:$AI$1,0),0)/4</f>
        <v>20.265046177049246</v>
      </c>
    </row>
    <row r="1833" spans="1:4" x14ac:dyDescent="0.3">
      <c r="A1833">
        <v>20</v>
      </c>
      <c r="B1833">
        <v>1</v>
      </c>
      <c r="C1833" s="2">
        <v>4.1666666666666664E-2</v>
      </c>
      <c r="D1833" s="4">
        <f ca="1">VLOOKUP(DATE(2021,B1833,A1833),Sheet1!J:AI,2+MATCH(HOUR('format for the model'!C1833),Sheet1!$L$1:$AI$1,0),0)/4</f>
        <v>20.265046177049246</v>
      </c>
    </row>
    <row r="1834" spans="1:4" x14ac:dyDescent="0.3">
      <c r="A1834">
        <v>20</v>
      </c>
      <c r="B1834">
        <v>1</v>
      </c>
      <c r="C1834" s="2">
        <v>9.375E-2</v>
      </c>
      <c r="D1834" s="4">
        <f ca="1">VLOOKUP(DATE(2021,B1834,A1834),Sheet1!J:AI,2+MATCH(HOUR('format for the model'!C1834),Sheet1!$L$1:$AI$1,0),0)/4</f>
        <v>38.067578011040261</v>
      </c>
    </row>
    <row r="1835" spans="1:4" x14ac:dyDescent="0.3">
      <c r="A1835">
        <v>20</v>
      </c>
      <c r="B1835">
        <v>1</v>
      </c>
      <c r="C1835" s="2">
        <v>0.10416666666666667</v>
      </c>
      <c r="D1835" s="4">
        <f ca="1">VLOOKUP(DATE(2021,B1835,A1835),Sheet1!J:AI,2+MATCH(HOUR('format for the model'!C1835),Sheet1!$L$1:$AI$1,0),0)/4</f>
        <v>38.067578011040261</v>
      </c>
    </row>
    <row r="1836" spans="1:4" x14ac:dyDescent="0.3">
      <c r="A1836">
        <v>20</v>
      </c>
      <c r="B1836">
        <v>1</v>
      </c>
      <c r="C1836" s="2">
        <v>0.11458333333333333</v>
      </c>
      <c r="D1836" s="4">
        <f ca="1">VLOOKUP(DATE(2021,B1836,A1836),Sheet1!J:AI,2+MATCH(HOUR('format for the model'!C1836),Sheet1!$L$1:$AI$1,0),0)/4</f>
        <v>38.067578011040261</v>
      </c>
    </row>
    <row r="1837" spans="1:4" x14ac:dyDescent="0.3">
      <c r="A1837">
        <v>20</v>
      </c>
      <c r="B1837">
        <v>1</v>
      </c>
      <c r="C1837" s="2">
        <v>8.3333333333333329E-2</v>
      </c>
      <c r="D1837" s="4">
        <f ca="1">VLOOKUP(DATE(2021,B1837,A1837),Sheet1!J:AI,2+MATCH(HOUR('format for the model'!C1837),Sheet1!$L$1:$AI$1,0),0)/4</f>
        <v>38.067578011040261</v>
      </c>
    </row>
    <row r="1838" spans="1:4" x14ac:dyDescent="0.3">
      <c r="A1838">
        <v>20</v>
      </c>
      <c r="B1838">
        <v>1</v>
      </c>
      <c r="C1838" s="2">
        <v>0.13541666666666666</v>
      </c>
      <c r="D1838" s="4">
        <f ca="1">VLOOKUP(DATE(2021,B1838,A1838),Sheet1!J:AI,2+MATCH(HOUR('format for the model'!C1838),Sheet1!$L$1:$AI$1,0),0)/4</f>
        <v>27.6</v>
      </c>
    </row>
    <row r="1839" spans="1:4" x14ac:dyDescent="0.3">
      <c r="A1839">
        <v>20</v>
      </c>
      <c r="B1839">
        <v>1</v>
      </c>
      <c r="C1839" s="2">
        <v>0.14583333333333334</v>
      </c>
      <c r="D1839" s="4">
        <f ca="1">VLOOKUP(DATE(2021,B1839,A1839),Sheet1!J:AI,2+MATCH(HOUR('format for the model'!C1839),Sheet1!$L$1:$AI$1,0),0)/4</f>
        <v>27.6</v>
      </c>
    </row>
    <row r="1840" spans="1:4" x14ac:dyDescent="0.3">
      <c r="A1840">
        <v>20</v>
      </c>
      <c r="B1840">
        <v>1</v>
      </c>
      <c r="C1840" s="2">
        <v>0.15625</v>
      </c>
      <c r="D1840" s="4">
        <f ca="1">VLOOKUP(DATE(2021,B1840,A1840),Sheet1!J:AI,2+MATCH(HOUR('format for the model'!C1840),Sheet1!$L$1:$AI$1,0),0)/4</f>
        <v>27.6</v>
      </c>
    </row>
    <row r="1841" spans="1:4" x14ac:dyDescent="0.3">
      <c r="A1841">
        <v>20</v>
      </c>
      <c r="B1841">
        <v>1</v>
      </c>
      <c r="C1841" s="2">
        <v>0.125</v>
      </c>
      <c r="D1841" s="4">
        <f ca="1">VLOOKUP(DATE(2021,B1841,A1841),Sheet1!J:AI,2+MATCH(HOUR('format for the model'!C1841),Sheet1!$L$1:$AI$1,0),0)/4</f>
        <v>27.6</v>
      </c>
    </row>
    <row r="1842" spans="1:4" x14ac:dyDescent="0.3">
      <c r="A1842">
        <v>20</v>
      </c>
      <c r="B1842">
        <v>1</v>
      </c>
      <c r="C1842" s="2">
        <v>0.17708333333333334</v>
      </c>
      <c r="D1842" s="4">
        <f ca="1">VLOOKUP(DATE(2021,B1842,A1842),Sheet1!J:AI,2+MATCH(HOUR('format for the model'!C1842),Sheet1!$L$1:$AI$1,0),0)/4</f>
        <v>36.024259261875549</v>
      </c>
    </row>
    <row r="1843" spans="1:4" x14ac:dyDescent="0.3">
      <c r="A1843">
        <v>20</v>
      </c>
      <c r="B1843">
        <v>1</v>
      </c>
      <c r="C1843" s="2">
        <v>0.1875</v>
      </c>
      <c r="D1843" s="4">
        <f ca="1">VLOOKUP(DATE(2021,B1843,A1843),Sheet1!J:AI,2+MATCH(HOUR('format for the model'!C1843),Sheet1!$L$1:$AI$1,0),0)/4</f>
        <v>36.024259261875549</v>
      </c>
    </row>
    <row r="1844" spans="1:4" x14ac:dyDescent="0.3">
      <c r="A1844">
        <v>20</v>
      </c>
      <c r="B1844">
        <v>1</v>
      </c>
      <c r="C1844" s="2">
        <v>0.19791666666666666</v>
      </c>
      <c r="D1844" s="4">
        <f ca="1">VLOOKUP(DATE(2021,B1844,A1844),Sheet1!J:AI,2+MATCH(HOUR('format for the model'!C1844),Sheet1!$L$1:$AI$1,0),0)/4</f>
        <v>36.024259261875549</v>
      </c>
    </row>
    <row r="1845" spans="1:4" x14ac:dyDescent="0.3">
      <c r="A1845">
        <v>20</v>
      </c>
      <c r="B1845">
        <v>1</v>
      </c>
      <c r="C1845" s="2">
        <v>0.16666666666666666</v>
      </c>
      <c r="D1845" s="4">
        <f ca="1">VLOOKUP(DATE(2021,B1845,A1845),Sheet1!J:AI,2+MATCH(HOUR('format for the model'!C1845),Sheet1!$L$1:$AI$1,0),0)/4</f>
        <v>36.024259261875549</v>
      </c>
    </row>
    <row r="1846" spans="1:4" x14ac:dyDescent="0.3">
      <c r="A1846">
        <v>20</v>
      </c>
      <c r="B1846">
        <v>1</v>
      </c>
      <c r="C1846" s="2">
        <v>0.21875</v>
      </c>
      <c r="D1846" s="4">
        <f ca="1">VLOOKUP(DATE(2021,B1846,A1846),Sheet1!J:AI,2+MATCH(HOUR('format for the model'!C1846),Sheet1!$L$1:$AI$1,0),0)/4</f>
        <v>32.250852582073342</v>
      </c>
    </row>
    <row r="1847" spans="1:4" x14ac:dyDescent="0.3">
      <c r="A1847">
        <v>20</v>
      </c>
      <c r="B1847">
        <v>1</v>
      </c>
      <c r="C1847" s="2">
        <v>0.22916666666666666</v>
      </c>
      <c r="D1847" s="4">
        <f ca="1">VLOOKUP(DATE(2021,B1847,A1847),Sheet1!J:AI,2+MATCH(HOUR('format for the model'!C1847),Sheet1!$L$1:$AI$1,0),0)/4</f>
        <v>32.250852582073342</v>
      </c>
    </row>
    <row r="1848" spans="1:4" x14ac:dyDescent="0.3">
      <c r="A1848">
        <v>20</v>
      </c>
      <c r="B1848">
        <v>1</v>
      </c>
      <c r="C1848" s="2">
        <v>0.23958333333333334</v>
      </c>
      <c r="D1848" s="4">
        <f ca="1">VLOOKUP(DATE(2021,B1848,A1848),Sheet1!J:AI,2+MATCH(HOUR('format for the model'!C1848),Sheet1!$L$1:$AI$1,0),0)/4</f>
        <v>32.250852582073342</v>
      </c>
    </row>
    <row r="1849" spans="1:4" x14ac:dyDescent="0.3">
      <c r="A1849">
        <v>20</v>
      </c>
      <c r="B1849">
        <v>1</v>
      </c>
      <c r="C1849" s="2">
        <v>0.20833333333333334</v>
      </c>
      <c r="D1849" s="4">
        <f ca="1">VLOOKUP(DATE(2021,B1849,A1849),Sheet1!J:AI,2+MATCH(HOUR('format for the model'!C1849),Sheet1!$L$1:$AI$1,0),0)/4</f>
        <v>32.250852582073342</v>
      </c>
    </row>
    <row r="1850" spans="1:4" x14ac:dyDescent="0.3">
      <c r="A1850">
        <v>20</v>
      </c>
      <c r="B1850">
        <v>1</v>
      </c>
      <c r="C1850" s="2">
        <v>0.26041666666666669</v>
      </c>
      <c r="D1850" s="4">
        <f ca="1">VLOOKUP(DATE(2021,B1850,A1850),Sheet1!J:AI,2+MATCH(HOUR('format for the model'!C1850),Sheet1!$L$1:$AI$1,0),0)/4</f>
        <v>29.756138338894857</v>
      </c>
    </row>
    <row r="1851" spans="1:4" x14ac:dyDescent="0.3">
      <c r="A1851">
        <v>20</v>
      </c>
      <c r="B1851">
        <v>1</v>
      </c>
      <c r="C1851" s="2">
        <v>0.27083333333333331</v>
      </c>
      <c r="D1851" s="4">
        <f ca="1">VLOOKUP(DATE(2021,B1851,A1851),Sheet1!J:AI,2+MATCH(HOUR('format for the model'!C1851),Sheet1!$L$1:$AI$1,0),0)/4</f>
        <v>29.756138338894857</v>
      </c>
    </row>
    <row r="1852" spans="1:4" x14ac:dyDescent="0.3">
      <c r="A1852">
        <v>20</v>
      </c>
      <c r="B1852">
        <v>1</v>
      </c>
      <c r="C1852" s="2">
        <v>0.28125</v>
      </c>
      <c r="D1852" s="4">
        <f ca="1">VLOOKUP(DATE(2021,B1852,A1852),Sheet1!J:AI,2+MATCH(HOUR('format for the model'!C1852),Sheet1!$L$1:$AI$1,0),0)/4</f>
        <v>29.756138338894857</v>
      </c>
    </row>
    <row r="1853" spans="1:4" x14ac:dyDescent="0.3">
      <c r="A1853">
        <v>20</v>
      </c>
      <c r="B1853">
        <v>1</v>
      </c>
      <c r="C1853" s="2">
        <v>0.25</v>
      </c>
      <c r="D1853" s="4">
        <f ca="1">VLOOKUP(DATE(2021,B1853,A1853),Sheet1!J:AI,2+MATCH(HOUR('format for the model'!C1853),Sheet1!$L$1:$AI$1,0),0)/4</f>
        <v>29.756138338894857</v>
      </c>
    </row>
    <row r="1854" spans="1:4" x14ac:dyDescent="0.3">
      <c r="A1854">
        <v>20</v>
      </c>
      <c r="B1854">
        <v>1</v>
      </c>
      <c r="C1854" s="2">
        <v>0.30208333333333331</v>
      </c>
      <c r="D1854" s="4">
        <f ca="1">VLOOKUP(DATE(2021,B1854,A1854),Sheet1!J:AI,2+MATCH(HOUR('format for the model'!C1854),Sheet1!$L$1:$AI$1,0),0)/4</f>
        <v>28.320724319210928</v>
      </c>
    </row>
    <row r="1855" spans="1:4" x14ac:dyDescent="0.3">
      <c r="A1855">
        <v>20</v>
      </c>
      <c r="B1855">
        <v>1</v>
      </c>
      <c r="C1855" s="2">
        <v>0.3125</v>
      </c>
      <c r="D1855" s="4">
        <f ca="1">VLOOKUP(DATE(2021,B1855,A1855),Sheet1!J:AI,2+MATCH(HOUR('format for the model'!C1855),Sheet1!$L$1:$AI$1,0),0)/4</f>
        <v>28.320724319210928</v>
      </c>
    </row>
    <row r="1856" spans="1:4" x14ac:dyDescent="0.3">
      <c r="A1856">
        <v>20</v>
      </c>
      <c r="B1856">
        <v>1</v>
      </c>
      <c r="C1856" s="2">
        <v>0.32291666666666669</v>
      </c>
      <c r="D1856" s="4">
        <f ca="1">VLOOKUP(DATE(2021,B1856,A1856),Sheet1!J:AI,2+MATCH(HOUR('format for the model'!C1856),Sheet1!$L$1:$AI$1,0),0)/4</f>
        <v>28.320724319210928</v>
      </c>
    </row>
    <row r="1857" spans="1:4" x14ac:dyDescent="0.3">
      <c r="A1857">
        <v>20</v>
      </c>
      <c r="B1857">
        <v>1</v>
      </c>
      <c r="C1857" s="2">
        <v>0.29166666666666669</v>
      </c>
      <c r="D1857" s="4">
        <f ca="1">VLOOKUP(DATE(2021,B1857,A1857),Sheet1!J:AI,2+MATCH(HOUR('format for the model'!C1857),Sheet1!$L$1:$AI$1,0),0)/4</f>
        <v>28.320724319210928</v>
      </c>
    </row>
    <row r="1858" spans="1:4" x14ac:dyDescent="0.3">
      <c r="A1858">
        <v>20</v>
      </c>
      <c r="B1858">
        <v>1</v>
      </c>
      <c r="C1858" s="2">
        <v>0.34375</v>
      </c>
      <c r="D1858" s="4">
        <f ca="1">VLOOKUP(DATE(2021,B1858,A1858),Sheet1!J:AI,2+MATCH(HOUR('format for the model'!C1858),Sheet1!$L$1:$AI$1,0),0)/4</f>
        <v>82.800000000000011</v>
      </c>
    </row>
    <row r="1859" spans="1:4" x14ac:dyDescent="0.3">
      <c r="A1859">
        <v>20</v>
      </c>
      <c r="B1859">
        <v>1</v>
      </c>
      <c r="C1859" s="2">
        <v>0.35416666666666669</v>
      </c>
      <c r="D1859" s="4">
        <f ca="1">VLOOKUP(DATE(2021,B1859,A1859),Sheet1!J:AI,2+MATCH(HOUR('format for the model'!C1859),Sheet1!$L$1:$AI$1,0),0)/4</f>
        <v>82.800000000000011</v>
      </c>
    </row>
    <row r="1860" spans="1:4" x14ac:dyDescent="0.3">
      <c r="A1860">
        <v>20</v>
      </c>
      <c r="B1860">
        <v>1</v>
      </c>
      <c r="C1860" s="2">
        <v>0.36458333333333331</v>
      </c>
      <c r="D1860" s="4">
        <f ca="1">VLOOKUP(DATE(2021,B1860,A1860),Sheet1!J:AI,2+MATCH(HOUR('format for the model'!C1860),Sheet1!$L$1:$AI$1,0),0)/4</f>
        <v>82.800000000000011</v>
      </c>
    </row>
    <row r="1861" spans="1:4" x14ac:dyDescent="0.3">
      <c r="A1861">
        <v>20</v>
      </c>
      <c r="B1861">
        <v>1</v>
      </c>
      <c r="C1861" s="2">
        <v>0.33333333333333331</v>
      </c>
      <c r="D1861" s="4">
        <f ca="1">VLOOKUP(DATE(2021,B1861,A1861),Sheet1!J:AI,2+MATCH(HOUR('format for the model'!C1861),Sheet1!$L$1:$AI$1,0),0)/4</f>
        <v>82.800000000000011</v>
      </c>
    </row>
    <row r="1862" spans="1:4" x14ac:dyDescent="0.3">
      <c r="A1862">
        <v>20</v>
      </c>
      <c r="B1862">
        <v>1</v>
      </c>
      <c r="C1862" s="2">
        <v>0.38541666666666669</v>
      </c>
      <c r="D1862" s="4">
        <f ca="1">VLOOKUP(DATE(2021,B1862,A1862),Sheet1!J:AI,2+MATCH(HOUR('format for the model'!C1862),Sheet1!$L$1:$AI$1,0),0)/4</f>
        <v>212.20187030367097</v>
      </c>
    </row>
    <row r="1863" spans="1:4" x14ac:dyDescent="0.3">
      <c r="A1863">
        <v>20</v>
      </c>
      <c r="B1863">
        <v>1</v>
      </c>
      <c r="C1863" s="2">
        <v>0.39583333333333331</v>
      </c>
      <c r="D1863" s="4">
        <f ca="1">VLOOKUP(DATE(2021,B1863,A1863),Sheet1!J:AI,2+MATCH(HOUR('format for the model'!C1863),Sheet1!$L$1:$AI$1,0),0)/4</f>
        <v>212.20187030367097</v>
      </c>
    </row>
    <row r="1864" spans="1:4" x14ac:dyDescent="0.3">
      <c r="A1864">
        <v>20</v>
      </c>
      <c r="B1864">
        <v>1</v>
      </c>
      <c r="C1864" s="2">
        <v>0.40625</v>
      </c>
      <c r="D1864" s="4">
        <f ca="1">VLOOKUP(DATE(2021,B1864,A1864),Sheet1!J:AI,2+MATCH(HOUR('format for the model'!C1864),Sheet1!$L$1:$AI$1,0),0)/4</f>
        <v>212.20187030367097</v>
      </c>
    </row>
    <row r="1865" spans="1:4" x14ac:dyDescent="0.3">
      <c r="A1865">
        <v>20</v>
      </c>
      <c r="B1865">
        <v>1</v>
      </c>
      <c r="C1865" s="2">
        <v>0.375</v>
      </c>
      <c r="D1865" s="4">
        <f ca="1">VLOOKUP(DATE(2021,B1865,A1865),Sheet1!J:AI,2+MATCH(HOUR('format for the model'!C1865),Sheet1!$L$1:$AI$1,0),0)/4</f>
        <v>212.20187030367097</v>
      </c>
    </row>
    <row r="1866" spans="1:4" x14ac:dyDescent="0.3">
      <c r="A1866">
        <v>20</v>
      </c>
      <c r="B1866">
        <v>1</v>
      </c>
      <c r="C1866" s="2">
        <v>0.42708333333333331</v>
      </c>
      <c r="D1866" s="4">
        <f ca="1">VLOOKUP(DATE(2021,B1866,A1866),Sheet1!J:AI,2+MATCH(HOUR('format for the model'!C1866),Sheet1!$L$1:$AI$1,0),0)/4</f>
        <v>220.8</v>
      </c>
    </row>
    <row r="1867" spans="1:4" x14ac:dyDescent="0.3">
      <c r="A1867">
        <v>20</v>
      </c>
      <c r="B1867">
        <v>1</v>
      </c>
      <c r="C1867" s="2">
        <v>0.4375</v>
      </c>
      <c r="D1867" s="4">
        <f ca="1">VLOOKUP(DATE(2021,B1867,A1867),Sheet1!J:AI,2+MATCH(HOUR('format for the model'!C1867),Sheet1!$L$1:$AI$1,0),0)/4</f>
        <v>220.8</v>
      </c>
    </row>
    <row r="1868" spans="1:4" x14ac:dyDescent="0.3">
      <c r="A1868">
        <v>20</v>
      </c>
      <c r="B1868">
        <v>1</v>
      </c>
      <c r="C1868" s="2">
        <v>0.44791666666666669</v>
      </c>
      <c r="D1868" s="4">
        <f ca="1">VLOOKUP(DATE(2021,B1868,A1868),Sheet1!J:AI,2+MATCH(HOUR('format for the model'!C1868),Sheet1!$L$1:$AI$1,0),0)/4</f>
        <v>220.8</v>
      </c>
    </row>
    <row r="1869" spans="1:4" x14ac:dyDescent="0.3">
      <c r="A1869">
        <v>20</v>
      </c>
      <c r="B1869">
        <v>1</v>
      </c>
      <c r="C1869" s="2">
        <v>0.41666666666666669</v>
      </c>
      <c r="D1869" s="4">
        <f ca="1">VLOOKUP(DATE(2021,B1869,A1869),Sheet1!J:AI,2+MATCH(HOUR('format for the model'!C1869),Sheet1!$L$1:$AI$1,0),0)/4</f>
        <v>220.8</v>
      </c>
    </row>
    <row r="1870" spans="1:4" x14ac:dyDescent="0.3">
      <c r="A1870">
        <v>20</v>
      </c>
      <c r="B1870">
        <v>1</v>
      </c>
      <c r="C1870" s="2">
        <v>0.46875</v>
      </c>
      <c r="D1870" s="4">
        <f ca="1">VLOOKUP(DATE(2021,B1870,A1870),Sheet1!J:AI,2+MATCH(HOUR('format for the model'!C1870),Sheet1!$L$1:$AI$1,0),0)/4</f>
        <v>276</v>
      </c>
    </row>
    <row r="1871" spans="1:4" x14ac:dyDescent="0.3">
      <c r="A1871">
        <v>20</v>
      </c>
      <c r="B1871">
        <v>1</v>
      </c>
      <c r="C1871" s="2">
        <v>0.47916666666666669</v>
      </c>
      <c r="D1871" s="4">
        <f ca="1">VLOOKUP(DATE(2021,B1871,A1871),Sheet1!J:AI,2+MATCH(HOUR('format for the model'!C1871),Sheet1!$L$1:$AI$1,0),0)/4</f>
        <v>276</v>
      </c>
    </row>
    <row r="1872" spans="1:4" x14ac:dyDescent="0.3">
      <c r="A1872">
        <v>20</v>
      </c>
      <c r="B1872">
        <v>1</v>
      </c>
      <c r="C1872" s="2">
        <v>0.48958333333333331</v>
      </c>
      <c r="D1872" s="4">
        <f ca="1">VLOOKUP(DATE(2021,B1872,A1872),Sheet1!J:AI,2+MATCH(HOUR('format for the model'!C1872),Sheet1!$L$1:$AI$1,0),0)/4</f>
        <v>276</v>
      </c>
    </row>
    <row r="1873" spans="1:4" x14ac:dyDescent="0.3">
      <c r="A1873">
        <v>20</v>
      </c>
      <c r="B1873">
        <v>1</v>
      </c>
      <c r="C1873" s="2">
        <v>0.45833333333333331</v>
      </c>
      <c r="D1873" s="4">
        <f ca="1">VLOOKUP(DATE(2021,B1873,A1873),Sheet1!J:AI,2+MATCH(HOUR('format for the model'!C1873),Sheet1!$L$1:$AI$1,0),0)/4</f>
        <v>276</v>
      </c>
    </row>
    <row r="1874" spans="1:4" x14ac:dyDescent="0.3">
      <c r="A1874">
        <v>20</v>
      </c>
      <c r="B1874">
        <v>1</v>
      </c>
      <c r="C1874" s="2">
        <v>0.51041666666666663</v>
      </c>
      <c r="D1874" s="4">
        <f ca="1">VLOOKUP(DATE(2021,B1874,A1874),Sheet1!J:AI,2+MATCH(HOUR('format for the model'!C1874),Sheet1!$L$1:$AI$1,0),0)/4</f>
        <v>184.7914051908765</v>
      </c>
    </row>
    <row r="1875" spans="1:4" x14ac:dyDescent="0.3">
      <c r="A1875">
        <v>20</v>
      </c>
      <c r="B1875">
        <v>1</v>
      </c>
      <c r="C1875" s="2">
        <v>0.52083333333333337</v>
      </c>
      <c r="D1875" s="4">
        <f ca="1">VLOOKUP(DATE(2021,B1875,A1875),Sheet1!J:AI,2+MATCH(HOUR('format for the model'!C1875),Sheet1!$L$1:$AI$1,0),0)/4</f>
        <v>184.7914051908765</v>
      </c>
    </row>
    <row r="1876" spans="1:4" x14ac:dyDescent="0.3">
      <c r="A1876">
        <v>20</v>
      </c>
      <c r="B1876">
        <v>1</v>
      </c>
      <c r="C1876" s="2">
        <v>0.53125</v>
      </c>
      <c r="D1876" s="4">
        <f ca="1">VLOOKUP(DATE(2021,B1876,A1876),Sheet1!J:AI,2+MATCH(HOUR('format for the model'!C1876),Sheet1!$L$1:$AI$1,0),0)/4</f>
        <v>184.7914051908765</v>
      </c>
    </row>
    <row r="1877" spans="1:4" x14ac:dyDescent="0.3">
      <c r="A1877">
        <v>20</v>
      </c>
      <c r="B1877">
        <v>1</v>
      </c>
      <c r="C1877" s="2">
        <v>0.5</v>
      </c>
      <c r="D1877" s="4">
        <f ca="1">VLOOKUP(DATE(2021,B1877,A1877),Sheet1!J:AI,2+MATCH(HOUR('format for the model'!C1877),Sheet1!$L$1:$AI$1,0),0)/4</f>
        <v>184.7914051908765</v>
      </c>
    </row>
    <row r="1878" spans="1:4" x14ac:dyDescent="0.3">
      <c r="A1878">
        <v>20</v>
      </c>
      <c r="B1878">
        <v>1</v>
      </c>
      <c r="C1878" s="2">
        <v>0.55208333333333337</v>
      </c>
      <c r="D1878" s="4">
        <f ca="1">VLOOKUP(DATE(2021,B1878,A1878),Sheet1!J:AI,2+MATCH(HOUR('format for the model'!C1878),Sheet1!$L$1:$AI$1,0),0)/4</f>
        <v>293.72990473802781</v>
      </c>
    </row>
    <row r="1879" spans="1:4" x14ac:dyDescent="0.3">
      <c r="A1879">
        <v>20</v>
      </c>
      <c r="B1879">
        <v>1</v>
      </c>
      <c r="C1879" s="2">
        <v>0.5625</v>
      </c>
      <c r="D1879" s="4">
        <f ca="1">VLOOKUP(DATE(2021,B1879,A1879),Sheet1!J:AI,2+MATCH(HOUR('format for the model'!C1879),Sheet1!$L$1:$AI$1,0),0)/4</f>
        <v>293.72990473802781</v>
      </c>
    </row>
    <row r="1880" spans="1:4" x14ac:dyDescent="0.3">
      <c r="A1880">
        <v>20</v>
      </c>
      <c r="B1880">
        <v>1</v>
      </c>
      <c r="C1880" s="2">
        <v>0.57291666666666663</v>
      </c>
      <c r="D1880" s="4">
        <f ca="1">VLOOKUP(DATE(2021,B1880,A1880),Sheet1!J:AI,2+MATCH(HOUR('format for the model'!C1880),Sheet1!$L$1:$AI$1,0),0)/4</f>
        <v>293.72990473802781</v>
      </c>
    </row>
    <row r="1881" spans="1:4" x14ac:dyDescent="0.3">
      <c r="A1881">
        <v>20</v>
      </c>
      <c r="B1881">
        <v>1</v>
      </c>
      <c r="C1881" s="2">
        <v>0.54166666666666663</v>
      </c>
      <c r="D1881" s="4">
        <f ca="1">VLOOKUP(DATE(2021,B1881,A1881),Sheet1!J:AI,2+MATCH(HOUR('format for the model'!C1881),Sheet1!$L$1:$AI$1,0),0)/4</f>
        <v>293.72990473802781</v>
      </c>
    </row>
    <row r="1882" spans="1:4" x14ac:dyDescent="0.3">
      <c r="A1882">
        <v>20</v>
      </c>
      <c r="B1882">
        <v>1</v>
      </c>
      <c r="C1882" s="2">
        <v>0.59375</v>
      </c>
      <c r="D1882" s="4">
        <f ca="1">VLOOKUP(DATE(2021,B1882,A1882),Sheet1!J:AI,2+MATCH(HOUR('format for the model'!C1882),Sheet1!$L$1:$AI$1,0),0)/4</f>
        <v>287.35574698859818</v>
      </c>
    </row>
    <row r="1883" spans="1:4" x14ac:dyDescent="0.3">
      <c r="A1883">
        <v>20</v>
      </c>
      <c r="B1883">
        <v>1</v>
      </c>
      <c r="C1883" s="2">
        <v>0.60416666666666663</v>
      </c>
      <c r="D1883" s="4">
        <f ca="1">VLOOKUP(DATE(2021,B1883,A1883),Sheet1!J:AI,2+MATCH(HOUR('format for the model'!C1883),Sheet1!$L$1:$AI$1,0),0)/4</f>
        <v>287.35574698859818</v>
      </c>
    </row>
    <row r="1884" spans="1:4" x14ac:dyDescent="0.3">
      <c r="A1884">
        <v>20</v>
      </c>
      <c r="B1884">
        <v>1</v>
      </c>
      <c r="C1884" s="2">
        <v>0.61458333333333337</v>
      </c>
      <c r="D1884" s="4">
        <f ca="1">VLOOKUP(DATE(2021,B1884,A1884),Sheet1!J:AI,2+MATCH(HOUR('format for the model'!C1884),Sheet1!$L$1:$AI$1,0),0)/4</f>
        <v>287.35574698859818</v>
      </c>
    </row>
    <row r="1885" spans="1:4" x14ac:dyDescent="0.3">
      <c r="A1885">
        <v>20</v>
      </c>
      <c r="B1885">
        <v>1</v>
      </c>
      <c r="C1885" s="2">
        <v>0.58333333333333337</v>
      </c>
      <c r="D1885" s="4">
        <f ca="1">VLOOKUP(DATE(2021,B1885,A1885),Sheet1!J:AI,2+MATCH(HOUR('format for the model'!C1885),Sheet1!$L$1:$AI$1,0),0)/4</f>
        <v>287.35574698859818</v>
      </c>
    </row>
    <row r="1886" spans="1:4" x14ac:dyDescent="0.3">
      <c r="A1886">
        <v>20</v>
      </c>
      <c r="B1886">
        <v>1</v>
      </c>
      <c r="C1886" s="2">
        <v>0.63541666666666663</v>
      </c>
      <c r="D1886" s="4">
        <f ca="1">VLOOKUP(DATE(2021,B1886,A1886),Sheet1!J:AI,2+MATCH(HOUR('format for the model'!C1886),Sheet1!$L$1:$AI$1,0),0)/4</f>
        <v>355.12402599236725</v>
      </c>
    </row>
    <row r="1887" spans="1:4" x14ac:dyDescent="0.3">
      <c r="A1887">
        <v>20</v>
      </c>
      <c r="B1887">
        <v>1</v>
      </c>
      <c r="C1887" s="2">
        <v>0.64583333333333337</v>
      </c>
      <c r="D1887" s="4">
        <f ca="1">VLOOKUP(DATE(2021,B1887,A1887),Sheet1!J:AI,2+MATCH(HOUR('format for the model'!C1887),Sheet1!$L$1:$AI$1,0),0)/4</f>
        <v>355.12402599236725</v>
      </c>
    </row>
    <row r="1888" spans="1:4" x14ac:dyDescent="0.3">
      <c r="A1888">
        <v>20</v>
      </c>
      <c r="B1888">
        <v>1</v>
      </c>
      <c r="C1888" s="2">
        <v>0.65625</v>
      </c>
      <c r="D1888" s="4">
        <f ca="1">VLOOKUP(DATE(2021,B1888,A1888),Sheet1!J:AI,2+MATCH(HOUR('format for the model'!C1888),Sheet1!$L$1:$AI$1,0),0)/4</f>
        <v>355.12402599236725</v>
      </c>
    </row>
    <row r="1889" spans="1:4" x14ac:dyDescent="0.3">
      <c r="A1889">
        <v>20</v>
      </c>
      <c r="B1889">
        <v>1</v>
      </c>
      <c r="C1889" s="2">
        <v>0.625</v>
      </c>
      <c r="D1889" s="4">
        <f ca="1">VLOOKUP(DATE(2021,B1889,A1889),Sheet1!J:AI,2+MATCH(HOUR('format for the model'!C1889),Sheet1!$L$1:$AI$1,0),0)/4</f>
        <v>355.12402599236725</v>
      </c>
    </row>
    <row r="1890" spans="1:4" x14ac:dyDescent="0.3">
      <c r="A1890">
        <v>20</v>
      </c>
      <c r="B1890">
        <v>1</v>
      </c>
      <c r="C1890" s="2">
        <v>0.67708333333333337</v>
      </c>
      <c r="D1890" s="4">
        <f ca="1">VLOOKUP(DATE(2021,B1890,A1890),Sheet1!J:AI,2+MATCH(HOUR('format for the model'!C1890),Sheet1!$L$1:$AI$1,0),0)/4</f>
        <v>177.82921174906528</v>
      </c>
    </row>
    <row r="1891" spans="1:4" x14ac:dyDescent="0.3">
      <c r="A1891">
        <v>20</v>
      </c>
      <c r="B1891">
        <v>1</v>
      </c>
      <c r="C1891" s="2">
        <v>0.6875</v>
      </c>
      <c r="D1891" s="4">
        <f ca="1">VLOOKUP(DATE(2021,B1891,A1891),Sheet1!J:AI,2+MATCH(HOUR('format for the model'!C1891),Sheet1!$L$1:$AI$1,0),0)/4</f>
        <v>177.82921174906528</v>
      </c>
    </row>
    <row r="1892" spans="1:4" x14ac:dyDescent="0.3">
      <c r="A1892">
        <v>20</v>
      </c>
      <c r="B1892">
        <v>1</v>
      </c>
      <c r="C1892" s="2">
        <v>0.69791666666666663</v>
      </c>
      <c r="D1892" s="4">
        <f ca="1">VLOOKUP(DATE(2021,B1892,A1892),Sheet1!J:AI,2+MATCH(HOUR('format for the model'!C1892),Sheet1!$L$1:$AI$1,0),0)/4</f>
        <v>177.82921174906528</v>
      </c>
    </row>
    <row r="1893" spans="1:4" x14ac:dyDescent="0.3">
      <c r="A1893">
        <v>20</v>
      </c>
      <c r="B1893">
        <v>1</v>
      </c>
      <c r="C1893" s="2">
        <v>0.66666666666666663</v>
      </c>
      <c r="D1893" s="4">
        <f ca="1">VLOOKUP(DATE(2021,B1893,A1893),Sheet1!J:AI,2+MATCH(HOUR('format for the model'!C1893),Sheet1!$L$1:$AI$1,0),0)/4</f>
        <v>177.82921174906528</v>
      </c>
    </row>
    <row r="1894" spans="1:4" x14ac:dyDescent="0.3">
      <c r="A1894">
        <v>20</v>
      </c>
      <c r="B1894">
        <v>1</v>
      </c>
      <c r="C1894" s="2">
        <v>0.71875</v>
      </c>
      <c r="D1894" s="4">
        <f ca="1">VLOOKUP(DATE(2021,B1894,A1894),Sheet1!J:AI,2+MATCH(HOUR('format for the model'!C1894),Sheet1!$L$1:$AI$1,0),0)/4</f>
        <v>384.54278707622478</v>
      </c>
    </row>
    <row r="1895" spans="1:4" x14ac:dyDescent="0.3">
      <c r="A1895">
        <v>20</v>
      </c>
      <c r="B1895">
        <v>1</v>
      </c>
      <c r="C1895" s="2">
        <v>0.72916666666666663</v>
      </c>
      <c r="D1895" s="4">
        <f ca="1">VLOOKUP(DATE(2021,B1895,A1895),Sheet1!J:AI,2+MATCH(HOUR('format for the model'!C1895),Sheet1!$L$1:$AI$1,0),0)/4</f>
        <v>384.54278707622478</v>
      </c>
    </row>
    <row r="1896" spans="1:4" x14ac:dyDescent="0.3">
      <c r="A1896">
        <v>20</v>
      </c>
      <c r="B1896">
        <v>1</v>
      </c>
      <c r="C1896" s="2">
        <v>0.73958333333333337</v>
      </c>
      <c r="D1896" s="4">
        <f ca="1">VLOOKUP(DATE(2021,B1896,A1896),Sheet1!J:AI,2+MATCH(HOUR('format for the model'!C1896),Sheet1!$L$1:$AI$1,0),0)/4</f>
        <v>384.54278707622478</v>
      </c>
    </row>
    <row r="1897" spans="1:4" x14ac:dyDescent="0.3">
      <c r="A1897">
        <v>20</v>
      </c>
      <c r="B1897">
        <v>1</v>
      </c>
      <c r="C1897" s="2">
        <v>0.70833333333333337</v>
      </c>
      <c r="D1897" s="4">
        <f ca="1">VLOOKUP(DATE(2021,B1897,A1897),Sheet1!J:AI,2+MATCH(HOUR('format for the model'!C1897),Sheet1!$L$1:$AI$1,0),0)/4</f>
        <v>384.54278707622478</v>
      </c>
    </row>
    <row r="1898" spans="1:4" x14ac:dyDescent="0.3">
      <c r="A1898">
        <v>20</v>
      </c>
      <c r="B1898">
        <v>1</v>
      </c>
      <c r="C1898" s="2">
        <v>0.76041666666666663</v>
      </c>
      <c r="D1898" s="4">
        <f ca="1">VLOOKUP(DATE(2021,B1898,A1898),Sheet1!J:AI,2+MATCH(HOUR('format for the model'!C1898),Sheet1!$L$1:$AI$1,0),0)/4</f>
        <v>203.17123481334229</v>
      </c>
    </row>
    <row r="1899" spans="1:4" x14ac:dyDescent="0.3">
      <c r="A1899">
        <v>20</v>
      </c>
      <c r="B1899">
        <v>1</v>
      </c>
      <c r="C1899" s="2">
        <v>0.77083333333333337</v>
      </c>
      <c r="D1899" s="4">
        <f ca="1">VLOOKUP(DATE(2021,B1899,A1899),Sheet1!J:AI,2+MATCH(HOUR('format for the model'!C1899),Sheet1!$L$1:$AI$1,0),0)/4</f>
        <v>203.17123481334229</v>
      </c>
    </row>
    <row r="1900" spans="1:4" x14ac:dyDescent="0.3">
      <c r="A1900">
        <v>20</v>
      </c>
      <c r="B1900">
        <v>1</v>
      </c>
      <c r="C1900" s="2">
        <v>0.78125</v>
      </c>
      <c r="D1900" s="4">
        <f ca="1">VLOOKUP(DATE(2021,B1900,A1900),Sheet1!J:AI,2+MATCH(HOUR('format for the model'!C1900),Sheet1!$L$1:$AI$1,0),0)/4</f>
        <v>203.17123481334229</v>
      </c>
    </row>
    <row r="1901" spans="1:4" x14ac:dyDescent="0.3">
      <c r="A1901">
        <v>20</v>
      </c>
      <c r="B1901">
        <v>1</v>
      </c>
      <c r="C1901" s="2">
        <v>0.75</v>
      </c>
      <c r="D1901" s="4">
        <f ca="1">VLOOKUP(DATE(2021,B1901,A1901),Sheet1!J:AI,2+MATCH(HOUR('format for the model'!C1901),Sheet1!$L$1:$AI$1,0),0)/4</f>
        <v>203.17123481334229</v>
      </c>
    </row>
    <row r="1902" spans="1:4" x14ac:dyDescent="0.3">
      <c r="A1902">
        <v>20</v>
      </c>
      <c r="B1902">
        <v>1</v>
      </c>
      <c r="C1902" s="2">
        <v>0.80208333333333337</v>
      </c>
      <c r="D1902" s="4">
        <f ca="1">VLOOKUP(DATE(2021,B1902,A1902),Sheet1!J:AI,2+MATCH(HOUR('format for the model'!C1902),Sheet1!$L$1:$AI$1,0),0)/4</f>
        <v>155.97923256280558</v>
      </c>
    </row>
    <row r="1903" spans="1:4" x14ac:dyDescent="0.3">
      <c r="A1903">
        <v>20</v>
      </c>
      <c r="B1903">
        <v>1</v>
      </c>
      <c r="C1903" s="2">
        <v>0.8125</v>
      </c>
      <c r="D1903" s="4">
        <f ca="1">VLOOKUP(DATE(2021,B1903,A1903),Sheet1!J:AI,2+MATCH(HOUR('format for the model'!C1903),Sheet1!$L$1:$AI$1,0),0)/4</f>
        <v>155.97923256280558</v>
      </c>
    </row>
    <row r="1904" spans="1:4" x14ac:dyDescent="0.3">
      <c r="A1904">
        <v>20</v>
      </c>
      <c r="B1904">
        <v>1</v>
      </c>
      <c r="C1904" s="2">
        <v>0.82291666666666663</v>
      </c>
      <c r="D1904" s="4">
        <f ca="1">VLOOKUP(DATE(2021,B1904,A1904),Sheet1!J:AI,2+MATCH(HOUR('format for the model'!C1904),Sheet1!$L$1:$AI$1,0),0)/4</f>
        <v>155.97923256280558</v>
      </c>
    </row>
    <row r="1905" spans="1:4" x14ac:dyDescent="0.3">
      <c r="A1905">
        <v>20</v>
      </c>
      <c r="B1905">
        <v>1</v>
      </c>
      <c r="C1905" s="2">
        <v>0.79166666666666663</v>
      </c>
      <c r="D1905" s="4">
        <f ca="1">VLOOKUP(DATE(2021,B1905,A1905),Sheet1!J:AI,2+MATCH(HOUR('format for the model'!C1905),Sheet1!$L$1:$AI$1,0),0)/4</f>
        <v>155.97923256280558</v>
      </c>
    </row>
    <row r="1906" spans="1:4" x14ac:dyDescent="0.3">
      <c r="A1906">
        <v>20</v>
      </c>
      <c r="B1906">
        <v>1</v>
      </c>
      <c r="C1906" s="2">
        <v>0.84375</v>
      </c>
      <c r="D1906" s="4">
        <f ca="1">VLOOKUP(DATE(2021,B1906,A1906),Sheet1!J:AI,2+MATCH(HOUR('format for the model'!C1906),Sheet1!$L$1:$AI$1,0),0)/4</f>
        <v>55.2</v>
      </c>
    </row>
    <row r="1907" spans="1:4" x14ac:dyDescent="0.3">
      <c r="A1907">
        <v>20</v>
      </c>
      <c r="B1907">
        <v>1</v>
      </c>
      <c r="C1907" s="2">
        <v>0.85416666666666663</v>
      </c>
      <c r="D1907" s="4">
        <f ca="1">VLOOKUP(DATE(2021,B1907,A1907),Sheet1!J:AI,2+MATCH(HOUR('format for the model'!C1907),Sheet1!$L$1:$AI$1,0),0)/4</f>
        <v>55.2</v>
      </c>
    </row>
    <row r="1908" spans="1:4" x14ac:dyDescent="0.3">
      <c r="A1908">
        <v>20</v>
      </c>
      <c r="B1908">
        <v>1</v>
      </c>
      <c r="C1908" s="2">
        <v>0.86458333333333337</v>
      </c>
      <c r="D1908" s="4">
        <f ca="1">VLOOKUP(DATE(2021,B1908,A1908),Sheet1!J:AI,2+MATCH(HOUR('format for the model'!C1908),Sheet1!$L$1:$AI$1,0),0)/4</f>
        <v>55.2</v>
      </c>
    </row>
    <row r="1909" spans="1:4" x14ac:dyDescent="0.3">
      <c r="A1909">
        <v>20</v>
      </c>
      <c r="B1909">
        <v>1</v>
      </c>
      <c r="C1909" s="2">
        <v>0.83333333333333337</v>
      </c>
      <c r="D1909" s="4">
        <f ca="1">VLOOKUP(DATE(2021,B1909,A1909),Sheet1!J:AI,2+MATCH(HOUR('format for the model'!C1909),Sheet1!$L$1:$AI$1,0),0)/4</f>
        <v>55.2</v>
      </c>
    </row>
    <row r="1910" spans="1:4" x14ac:dyDescent="0.3">
      <c r="A1910">
        <v>20</v>
      </c>
      <c r="B1910">
        <v>1</v>
      </c>
      <c r="C1910" s="2">
        <v>0.88541666666666663</v>
      </c>
      <c r="D1910" s="4">
        <f ca="1">VLOOKUP(DATE(2021,B1910,A1910),Sheet1!J:AI,2+MATCH(HOUR('format for the model'!C1910),Sheet1!$L$1:$AI$1,0),0)/4</f>
        <v>19.688283216804024</v>
      </c>
    </row>
    <row r="1911" spans="1:4" x14ac:dyDescent="0.3">
      <c r="A1911">
        <v>20</v>
      </c>
      <c r="B1911">
        <v>1</v>
      </c>
      <c r="C1911" s="2">
        <v>0.89583333333333337</v>
      </c>
      <c r="D1911" s="4">
        <f ca="1">VLOOKUP(DATE(2021,B1911,A1911),Sheet1!J:AI,2+MATCH(HOUR('format for the model'!C1911),Sheet1!$L$1:$AI$1,0),0)/4</f>
        <v>19.688283216804024</v>
      </c>
    </row>
    <row r="1912" spans="1:4" x14ac:dyDescent="0.3">
      <c r="A1912">
        <v>20</v>
      </c>
      <c r="B1912">
        <v>1</v>
      </c>
      <c r="C1912" s="2">
        <v>0.90625</v>
      </c>
      <c r="D1912" s="4">
        <f ca="1">VLOOKUP(DATE(2021,B1912,A1912),Sheet1!J:AI,2+MATCH(HOUR('format for the model'!C1912),Sheet1!$L$1:$AI$1,0),0)/4</f>
        <v>19.688283216804024</v>
      </c>
    </row>
    <row r="1913" spans="1:4" x14ac:dyDescent="0.3">
      <c r="A1913">
        <v>20</v>
      </c>
      <c r="B1913">
        <v>1</v>
      </c>
      <c r="C1913" s="2">
        <v>0.875</v>
      </c>
      <c r="D1913" s="4">
        <f ca="1">VLOOKUP(DATE(2021,B1913,A1913),Sheet1!J:AI,2+MATCH(HOUR('format for the model'!C1913),Sheet1!$L$1:$AI$1,0),0)/4</f>
        <v>19.688283216804024</v>
      </c>
    </row>
    <row r="1914" spans="1:4" x14ac:dyDescent="0.3">
      <c r="A1914">
        <v>20</v>
      </c>
      <c r="B1914">
        <v>1</v>
      </c>
      <c r="C1914" s="2">
        <v>0.92708333333333337</v>
      </c>
      <c r="D1914" s="4">
        <f ca="1">VLOOKUP(DATE(2021,B1914,A1914),Sheet1!J:AI,2+MATCH(HOUR('format for the model'!C1914),Sheet1!$L$1:$AI$1,0),0)/4</f>
        <v>27.6</v>
      </c>
    </row>
    <row r="1915" spans="1:4" x14ac:dyDescent="0.3">
      <c r="A1915">
        <v>20</v>
      </c>
      <c r="B1915">
        <v>1</v>
      </c>
      <c r="C1915" s="2">
        <v>0.9375</v>
      </c>
      <c r="D1915" s="4">
        <f ca="1">VLOOKUP(DATE(2021,B1915,A1915),Sheet1!J:AI,2+MATCH(HOUR('format for the model'!C1915),Sheet1!$L$1:$AI$1,0),0)/4</f>
        <v>27.6</v>
      </c>
    </row>
    <row r="1916" spans="1:4" x14ac:dyDescent="0.3">
      <c r="A1916">
        <v>20</v>
      </c>
      <c r="B1916">
        <v>1</v>
      </c>
      <c r="C1916" s="2">
        <v>0.94791666666666663</v>
      </c>
      <c r="D1916" s="4">
        <f ca="1">VLOOKUP(DATE(2021,B1916,A1916),Sheet1!J:AI,2+MATCH(HOUR('format for the model'!C1916),Sheet1!$L$1:$AI$1,0),0)/4</f>
        <v>27.6</v>
      </c>
    </row>
    <row r="1917" spans="1:4" x14ac:dyDescent="0.3">
      <c r="A1917">
        <v>20</v>
      </c>
      <c r="B1917">
        <v>1</v>
      </c>
      <c r="C1917" s="2">
        <v>0.91666666666666663</v>
      </c>
      <c r="D1917" s="4">
        <f ca="1">VLOOKUP(DATE(2021,B1917,A1917),Sheet1!J:AI,2+MATCH(HOUR('format for the model'!C1917),Sheet1!$L$1:$AI$1,0),0)/4</f>
        <v>27.6</v>
      </c>
    </row>
    <row r="1918" spans="1:4" x14ac:dyDescent="0.3">
      <c r="A1918">
        <v>20</v>
      </c>
      <c r="B1918">
        <v>1</v>
      </c>
      <c r="C1918" s="2">
        <v>0.96875</v>
      </c>
      <c r="D1918" s="4">
        <f ca="1">VLOOKUP(DATE(2021,B1918,A1918),Sheet1!J:AI,2+MATCH(HOUR('format for the model'!C1918),Sheet1!$L$1:$AI$1,0),0)/4</f>
        <v>27.6</v>
      </c>
    </row>
    <row r="1919" spans="1:4" x14ac:dyDescent="0.3">
      <c r="A1919">
        <v>20</v>
      </c>
      <c r="B1919">
        <v>1</v>
      </c>
      <c r="C1919" s="2">
        <v>0.97916666666666663</v>
      </c>
      <c r="D1919" s="4">
        <f ca="1">VLOOKUP(DATE(2021,B1919,A1919),Sheet1!J:AI,2+MATCH(HOUR('format for the model'!C1919),Sheet1!$L$1:$AI$1,0),0)/4</f>
        <v>27.6</v>
      </c>
    </row>
    <row r="1920" spans="1:4" x14ac:dyDescent="0.3">
      <c r="A1920">
        <v>20</v>
      </c>
      <c r="B1920">
        <v>1</v>
      </c>
      <c r="C1920" s="2">
        <v>0.98958333333333337</v>
      </c>
      <c r="D1920" s="4">
        <f ca="1">VLOOKUP(DATE(2021,B1920,A1920),Sheet1!J:AI,2+MATCH(HOUR('format for the model'!C1920),Sheet1!$L$1:$AI$1,0),0)/4</f>
        <v>27.6</v>
      </c>
    </row>
    <row r="1921" spans="1:4" x14ac:dyDescent="0.3">
      <c r="A1921">
        <v>20</v>
      </c>
      <c r="B1921">
        <v>1</v>
      </c>
      <c r="C1921" s="2">
        <v>0.95833333333333337</v>
      </c>
      <c r="D1921" s="4">
        <f ca="1">VLOOKUP(DATE(2021,B1921,A1921),Sheet1!J:AI,2+MATCH(HOUR('format for the model'!C1921),Sheet1!$L$1:$AI$1,0),0)/4</f>
        <v>27.6</v>
      </c>
    </row>
    <row r="1922" spans="1:4" x14ac:dyDescent="0.3">
      <c r="A1922">
        <v>21</v>
      </c>
      <c r="B1922">
        <v>1</v>
      </c>
      <c r="C1922" s="2">
        <v>1.0416666666666666E-2</v>
      </c>
      <c r="D1922" s="4">
        <f ca="1">VLOOKUP(DATE(2021,B1922,A1922),Sheet1!J:AI,2+MATCH(HOUR('format for the model'!C1922),Sheet1!$L$1:$AI$1,0),0)/4</f>
        <v>19.555287933929609</v>
      </c>
    </row>
    <row r="1923" spans="1:4" x14ac:dyDescent="0.3">
      <c r="A1923">
        <v>21</v>
      </c>
      <c r="B1923">
        <v>1</v>
      </c>
      <c r="C1923" s="2">
        <v>2.0833333333333332E-2</v>
      </c>
      <c r="D1923" s="4">
        <f ca="1">VLOOKUP(DATE(2021,B1923,A1923),Sheet1!J:AI,2+MATCH(HOUR('format for the model'!C1923),Sheet1!$L$1:$AI$1,0),0)/4</f>
        <v>19.555287933929609</v>
      </c>
    </row>
    <row r="1924" spans="1:4" x14ac:dyDescent="0.3">
      <c r="A1924">
        <v>21</v>
      </c>
      <c r="B1924">
        <v>1</v>
      </c>
      <c r="C1924" s="2">
        <v>3.125E-2</v>
      </c>
      <c r="D1924" s="4">
        <f ca="1">VLOOKUP(DATE(2021,B1924,A1924),Sheet1!J:AI,2+MATCH(HOUR('format for the model'!C1924),Sheet1!$L$1:$AI$1,0),0)/4</f>
        <v>19.555287933929609</v>
      </c>
    </row>
    <row r="1925" spans="1:4" x14ac:dyDescent="0.3">
      <c r="A1925">
        <v>21</v>
      </c>
      <c r="B1925">
        <v>1</v>
      </c>
      <c r="C1925" s="2">
        <v>0</v>
      </c>
      <c r="D1925" s="4">
        <f ca="1">VLOOKUP(DATE(2021,B1925,A1925),Sheet1!J:AI,2+MATCH(HOUR('format for the model'!C1925),Sheet1!$L$1:$AI$1,0),0)/4</f>
        <v>19.555287933929609</v>
      </c>
    </row>
    <row r="1926" spans="1:4" x14ac:dyDescent="0.3">
      <c r="A1926">
        <v>21</v>
      </c>
      <c r="B1926">
        <v>1</v>
      </c>
      <c r="C1926" s="2">
        <v>5.2083333333333336E-2</v>
      </c>
      <c r="D1926" s="4">
        <f ca="1">VLOOKUP(DATE(2021,B1926,A1926),Sheet1!J:AI,2+MATCH(HOUR('format for the model'!C1926),Sheet1!$L$1:$AI$1,0),0)/4</f>
        <v>21.951342183601092</v>
      </c>
    </row>
    <row r="1927" spans="1:4" x14ac:dyDescent="0.3">
      <c r="A1927">
        <v>21</v>
      </c>
      <c r="B1927">
        <v>1</v>
      </c>
      <c r="C1927" s="2">
        <v>6.25E-2</v>
      </c>
      <c r="D1927" s="4">
        <f ca="1">VLOOKUP(DATE(2021,B1927,A1927),Sheet1!J:AI,2+MATCH(HOUR('format for the model'!C1927),Sheet1!$L$1:$AI$1,0),0)/4</f>
        <v>21.951342183601092</v>
      </c>
    </row>
    <row r="1928" spans="1:4" x14ac:dyDescent="0.3">
      <c r="A1928">
        <v>21</v>
      </c>
      <c r="B1928">
        <v>1</v>
      </c>
      <c r="C1928" s="2">
        <v>7.2916666666666671E-2</v>
      </c>
      <c r="D1928" s="4">
        <f ca="1">VLOOKUP(DATE(2021,B1928,A1928),Sheet1!J:AI,2+MATCH(HOUR('format for the model'!C1928),Sheet1!$L$1:$AI$1,0),0)/4</f>
        <v>21.951342183601092</v>
      </c>
    </row>
    <row r="1929" spans="1:4" x14ac:dyDescent="0.3">
      <c r="A1929">
        <v>21</v>
      </c>
      <c r="B1929">
        <v>1</v>
      </c>
      <c r="C1929" s="2">
        <v>4.1666666666666664E-2</v>
      </c>
      <c r="D1929" s="4">
        <f ca="1">VLOOKUP(DATE(2021,B1929,A1929),Sheet1!J:AI,2+MATCH(HOUR('format for the model'!C1929),Sheet1!$L$1:$AI$1,0),0)/4</f>
        <v>21.951342183601092</v>
      </c>
    </row>
    <row r="1930" spans="1:4" x14ac:dyDescent="0.3">
      <c r="A1930">
        <v>21</v>
      </c>
      <c r="B1930">
        <v>1</v>
      </c>
      <c r="C1930" s="2">
        <v>9.375E-2</v>
      </c>
      <c r="D1930" s="4">
        <f ca="1">VLOOKUP(DATE(2021,B1930,A1930),Sheet1!J:AI,2+MATCH(HOUR('format for the model'!C1930),Sheet1!$L$1:$AI$1,0),0)/4</f>
        <v>27.6</v>
      </c>
    </row>
    <row r="1931" spans="1:4" x14ac:dyDescent="0.3">
      <c r="A1931">
        <v>21</v>
      </c>
      <c r="B1931">
        <v>1</v>
      </c>
      <c r="C1931" s="2">
        <v>0.10416666666666667</v>
      </c>
      <c r="D1931" s="4">
        <f ca="1">VLOOKUP(DATE(2021,B1931,A1931),Sheet1!J:AI,2+MATCH(HOUR('format for the model'!C1931),Sheet1!$L$1:$AI$1,0),0)/4</f>
        <v>27.6</v>
      </c>
    </row>
    <row r="1932" spans="1:4" x14ac:dyDescent="0.3">
      <c r="A1932">
        <v>21</v>
      </c>
      <c r="B1932">
        <v>1</v>
      </c>
      <c r="C1932" s="2">
        <v>0.11458333333333333</v>
      </c>
      <c r="D1932" s="4">
        <f ca="1">VLOOKUP(DATE(2021,B1932,A1932),Sheet1!J:AI,2+MATCH(HOUR('format for the model'!C1932),Sheet1!$L$1:$AI$1,0),0)/4</f>
        <v>27.6</v>
      </c>
    </row>
    <row r="1933" spans="1:4" x14ac:dyDescent="0.3">
      <c r="A1933">
        <v>21</v>
      </c>
      <c r="B1933">
        <v>1</v>
      </c>
      <c r="C1933" s="2">
        <v>8.3333333333333329E-2</v>
      </c>
      <c r="D1933" s="4">
        <f ca="1">VLOOKUP(DATE(2021,B1933,A1933),Sheet1!J:AI,2+MATCH(HOUR('format for the model'!C1933),Sheet1!$L$1:$AI$1,0),0)/4</f>
        <v>27.6</v>
      </c>
    </row>
    <row r="1934" spans="1:4" x14ac:dyDescent="0.3">
      <c r="A1934">
        <v>21</v>
      </c>
      <c r="B1934">
        <v>1</v>
      </c>
      <c r="C1934" s="2">
        <v>0.13541666666666666</v>
      </c>
      <c r="D1934" s="4">
        <f ca="1">VLOOKUP(DATE(2021,B1934,A1934),Sheet1!J:AI,2+MATCH(HOUR('format for the model'!C1934),Sheet1!$L$1:$AI$1,0),0)/4</f>
        <v>27.6</v>
      </c>
    </row>
    <row r="1935" spans="1:4" x14ac:dyDescent="0.3">
      <c r="A1935">
        <v>21</v>
      </c>
      <c r="B1935">
        <v>1</v>
      </c>
      <c r="C1935" s="2">
        <v>0.14583333333333334</v>
      </c>
      <c r="D1935" s="4">
        <f ca="1">VLOOKUP(DATE(2021,B1935,A1935),Sheet1!J:AI,2+MATCH(HOUR('format for the model'!C1935),Sheet1!$L$1:$AI$1,0),0)/4</f>
        <v>27.6</v>
      </c>
    </row>
    <row r="1936" spans="1:4" x14ac:dyDescent="0.3">
      <c r="A1936">
        <v>21</v>
      </c>
      <c r="B1936">
        <v>1</v>
      </c>
      <c r="C1936" s="2">
        <v>0.15625</v>
      </c>
      <c r="D1936" s="4">
        <f ca="1">VLOOKUP(DATE(2021,B1936,A1936),Sheet1!J:AI,2+MATCH(HOUR('format for the model'!C1936),Sheet1!$L$1:$AI$1,0),0)/4</f>
        <v>27.6</v>
      </c>
    </row>
    <row r="1937" spans="1:4" x14ac:dyDescent="0.3">
      <c r="A1937">
        <v>21</v>
      </c>
      <c r="B1937">
        <v>1</v>
      </c>
      <c r="C1937" s="2">
        <v>0.125</v>
      </c>
      <c r="D1937" s="4">
        <f ca="1">VLOOKUP(DATE(2021,B1937,A1937),Sheet1!J:AI,2+MATCH(HOUR('format for the model'!C1937),Sheet1!$L$1:$AI$1,0),0)/4</f>
        <v>27.6</v>
      </c>
    </row>
    <row r="1938" spans="1:4" x14ac:dyDescent="0.3">
      <c r="A1938">
        <v>21</v>
      </c>
      <c r="B1938">
        <v>1</v>
      </c>
      <c r="C1938" s="2">
        <v>0.17708333333333334</v>
      </c>
      <c r="D1938" s="4">
        <f ca="1">VLOOKUP(DATE(2021,B1938,A1938),Sheet1!J:AI,2+MATCH(HOUR('format for the model'!C1938),Sheet1!$L$1:$AI$1,0),0)/4</f>
        <v>27.6</v>
      </c>
    </row>
    <row r="1939" spans="1:4" x14ac:dyDescent="0.3">
      <c r="A1939">
        <v>21</v>
      </c>
      <c r="B1939">
        <v>1</v>
      </c>
      <c r="C1939" s="2">
        <v>0.1875</v>
      </c>
      <c r="D1939" s="4">
        <f ca="1">VLOOKUP(DATE(2021,B1939,A1939),Sheet1!J:AI,2+MATCH(HOUR('format for the model'!C1939),Sheet1!$L$1:$AI$1,0),0)/4</f>
        <v>27.6</v>
      </c>
    </row>
    <row r="1940" spans="1:4" x14ac:dyDescent="0.3">
      <c r="A1940">
        <v>21</v>
      </c>
      <c r="B1940">
        <v>1</v>
      </c>
      <c r="C1940" s="2">
        <v>0.19791666666666666</v>
      </c>
      <c r="D1940" s="4">
        <f ca="1">VLOOKUP(DATE(2021,B1940,A1940),Sheet1!J:AI,2+MATCH(HOUR('format for the model'!C1940),Sheet1!$L$1:$AI$1,0),0)/4</f>
        <v>27.6</v>
      </c>
    </row>
    <row r="1941" spans="1:4" x14ac:dyDescent="0.3">
      <c r="A1941">
        <v>21</v>
      </c>
      <c r="B1941">
        <v>1</v>
      </c>
      <c r="C1941" s="2">
        <v>0.16666666666666666</v>
      </c>
      <c r="D1941" s="4">
        <f ca="1">VLOOKUP(DATE(2021,B1941,A1941),Sheet1!J:AI,2+MATCH(HOUR('format for the model'!C1941),Sheet1!$L$1:$AI$1,0),0)/4</f>
        <v>27.6</v>
      </c>
    </row>
    <row r="1942" spans="1:4" x14ac:dyDescent="0.3">
      <c r="A1942">
        <v>21</v>
      </c>
      <c r="B1942">
        <v>1</v>
      </c>
      <c r="C1942" s="2">
        <v>0.21875</v>
      </c>
      <c r="D1942" s="4">
        <f ca="1">VLOOKUP(DATE(2021,B1942,A1942),Sheet1!J:AI,2+MATCH(HOUR('format for the model'!C1942),Sheet1!$L$1:$AI$1,0),0)/4</f>
        <v>27.6</v>
      </c>
    </row>
    <row r="1943" spans="1:4" x14ac:dyDescent="0.3">
      <c r="A1943">
        <v>21</v>
      </c>
      <c r="B1943">
        <v>1</v>
      </c>
      <c r="C1943" s="2">
        <v>0.22916666666666666</v>
      </c>
      <c r="D1943" s="4">
        <f ca="1">VLOOKUP(DATE(2021,B1943,A1943),Sheet1!J:AI,2+MATCH(HOUR('format for the model'!C1943),Sheet1!$L$1:$AI$1,0),0)/4</f>
        <v>27.6</v>
      </c>
    </row>
    <row r="1944" spans="1:4" x14ac:dyDescent="0.3">
      <c r="A1944">
        <v>21</v>
      </c>
      <c r="B1944">
        <v>1</v>
      </c>
      <c r="C1944" s="2">
        <v>0.23958333333333334</v>
      </c>
      <c r="D1944" s="4">
        <f ca="1">VLOOKUP(DATE(2021,B1944,A1944),Sheet1!J:AI,2+MATCH(HOUR('format for the model'!C1944),Sheet1!$L$1:$AI$1,0),0)/4</f>
        <v>27.6</v>
      </c>
    </row>
    <row r="1945" spans="1:4" x14ac:dyDescent="0.3">
      <c r="A1945">
        <v>21</v>
      </c>
      <c r="B1945">
        <v>1</v>
      </c>
      <c r="C1945" s="2">
        <v>0.20833333333333334</v>
      </c>
      <c r="D1945" s="4">
        <f ca="1">VLOOKUP(DATE(2021,B1945,A1945),Sheet1!J:AI,2+MATCH(HOUR('format for the model'!C1945),Sheet1!$L$1:$AI$1,0),0)/4</f>
        <v>27.6</v>
      </c>
    </row>
    <row r="1946" spans="1:4" x14ac:dyDescent="0.3">
      <c r="A1946">
        <v>21</v>
      </c>
      <c r="B1946">
        <v>1</v>
      </c>
      <c r="C1946" s="2">
        <v>0.26041666666666669</v>
      </c>
      <c r="D1946" s="4">
        <f ca="1">VLOOKUP(DATE(2021,B1946,A1946),Sheet1!J:AI,2+MATCH(HOUR('format for the model'!C1946),Sheet1!$L$1:$AI$1,0),0)/4</f>
        <v>36.162076352145633</v>
      </c>
    </row>
    <row r="1947" spans="1:4" x14ac:dyDescent="0.3">
      <c r="A1947">
        <v>21</v>
      </c>
      <c r="B1947">
        <v>1</v>
      </c>
      <c r="C1947" s="2">
        <v>0.27083333333333331</v>
      </c>
      <c r="D1947" s="4">
        <f ca="1">VLOOKUP(DATE(2021,B1947,A1947),Sheet1!J:AI,2+MATCH(HOUR('format for the model'!C1947),Sheet1!$L$1:$AI$1,0),0)/4</f>
        <v>36.162076352145633</v>
      </c>
    </row>
    <row r="1948" spans="1:4" x14ac:dyDescent="0.3">
      <c r="A1948">
        <v>21</v>
      </c>
      <c r="B1948">
        <v>1</v>
      </c>
      <c r="C1948" s="2">
        <v>0.28125</v>
      </c>
      <c r="D1948" s="4">
        <f ca="1">VLOOKUP(DATE(2021,B1948,A1948),Sheet1!J:AI,2+MATCH(HOUR('format for the model'!C1948),Sheet1!$L$1:$AI$1,0),0)/4</f>
        <v>36.162076352145633</v>
      </c>
    </row>
    <row r="1949" spans="1:4" x14ac:dyDescent="0.3">
      <c r="A1949">
        <v>21</v>
      </c>
      <c r="B1949">
        <v>1</v>
      </c>
      <c r="C1949" s="2">
        <v>0.25</v>
      </c>
      <c r="D1949" s="4">
        <f ca="1">VLOOKUP(DATE(2021,B1949,A1949),Sheet1!J:AI,2+MATCH(HOUR('format for the model'!C1949),Sheet1!$L$1:$AI$1,0),0)/4</f>
        <v>36.162076352145633</v>
      </c>
    </row>
    <row r="1950" spans="1:4" x14ac:dyDescent="0.3">
      <c r="A1950">
        <v>21</v>
      </c>
      <c r="B1950">
        <v>1</v>
      </c>
      <c r="C1950" s="2">
        <v>0.30208333333333331</v>
      </c>
      <c r="D1950" s="4">
        <f ca="1">VLOOKUP(DATE(2021,B1950,A1950),Sheet1!J:AI,2+MATCH(HOUR('format for the model'!C1950),Sheet1!$L$1:$AI$1,0),0)/4</f>
        <v>27.6</v>
      </c>
    </row>
    <row r="1951" spans="1:4" x14ac:dyDescent="0.3">
      <c r="A1951">
        <v>21</v>
      </c>
      <c r="B1951">
        <v>1</v>
      </c>
      <c r="C1951" s="2">
        <v>0.3125</v>
      </c>
      <c r="D1951" s="4">
        <f ca="1">VLOOKUP(DATE(2021,B1951,A1951),Sheet1!J:AI,2+MATCH(HOUR('format for the model'!C1951),Sheet1!$L$1:$AI$1,0),0)/4</f>
        <v>27.6</v>
      </c>
    </row>
    <row r="1952" spans="1:4" x14ac:dyDescent="0.3">
      <c r="A1952">
        <v>21</v>
      </c>
      <c r="B1952">
        <v>1</v>
      </c>
      <c r="C1952" s="2">
        <v>0.32291666666666669</v>
      </c>
      <c r="D1952" s="4">
        <f ca="1">VLOOKUP(DATE(2021,B1952,A1952),Sheet1!J:AI,2+MATCH(HOUR('format for the model'!C1952),Sheet1!$L$1:$AI$1,0),0)/4</f>
        <v>27.6</v>
      </c>
    </row>
    <row r="1953" spans="1:4" x14ac:dyDescent="0.3">
      <c r="A1953">
        <v>21</v>
      </c>
      <c r="B1953">
        <v>1</v>
      </c>
      <c r="C1953" s="2">
        <v>0.29166666666666669</v>
      </c>
      <c r="D1953" s="4">
        <f ca="1">VLOOKUP(DATE(2021,B1953,A1953),Sheet1!J:AI,2+MATCH(HOUR('format for the model'!C1953),Sheet1!$L$1:$AI$1,0),0)/4</f>
        <v>27.6</v>
      </c>
    </row>
    <row r="1954" spans="1:4" x14ac:dyDescent="0.3">
      <c r="A1954">
        <v>21</v>
      </c>
      <c r="B1954">
        <v>1</v>
      </c>
      <c r="C1954" s="2">
        <v>0.34375</v>
      </c>
      <c r="D1954" s="4">
        <f ca="1">VLOOKUP(DATE(2021,B1954,A1954),Sheet1!J:AI,2+MATCH(HOUR('format for the model'!C1954),Sheet1!$L$1:$AI$1,0),0)/4</f>
        <v>82.800000000000011</v>
      </c>
    </row>
    <row r="1955" spans="1:4" x14ac:dyDescent="0.3">
      <c r="A1955">
        <v>21</v>
      </c>
      <c r="B1955">
        <v>1</v>
      </c>
      <c r="C1955" s="2">
        <v>0.35416666666666669</v>
      </c>
      <c r="D1955" s="4">
        <f ca="1">VLOOKUP(DATE(2021,B1955,A1955),Sheet1!J:AI,2+MATCH(HOUR('format for the model'!C1955),Sheet1!$L$1:$AI$1,0),0)/4</f>
        <v>82.800000000000011</v>
      </c>
    </row>
    <row r="1956" spans="1:4" x14ac:dyDescent="0.3">
      <c r="A1956">
        <v>21</v>
      </c>
      <c r="B1956">
        <v>1</v>
      </c>
      <c r="C1956" s="2">
        <v>0.36458333333333331</v>
      </c>
      <c r="D1956" s="4">
        <f ca="1">VLOOKUP(DATE(2021,B1956,A1956),Sheet1!J:AI,2+MATCH(HOUR('format for the model'!C1956),Sheet1!$L$1:$AI$1,0),0)/4</f>
        <v>82.800000000000011</v>
      </c>
    </row>
    <row r="1957" spans="1:4" x14ac:dyDescent="0.3">
      <c r="A1957">
        <v>21</v>
      </c>
      <c r="B1957">
        <v>1</v>
      </c>
      <c r="C1957" s="2">
        <v>0.33333333333333331</v>
      </c>
      <c r="D1957" s="4">
        <f ca="1">VLOOKUP(DATE(2021,B1957,A1957),Sheet1!J:AI,2+MATCH(HOUR('format for the model'!C1957),Sheet1!$L$1:$AI$1,0),0)/4</f>
        <v>82.800000000000011</v>
      </c>
    </row>
    <row r="1958" spans="1:4" x14ac:dyDescent="0.3">
      <c r="A1958">
        <v>21</v>
      </c>
      <c r="B1958">
        <v>1</v>
      </c>
      <c r="C1958" s="2">
        <v>0.38541666666666669</v>
      </c>
      <c r="D1958" s="4">
        <f ca="1">VLOOKUP(DATE(2021,B1958,A1958),Sheet1!J:AI,2+MATCH(HOUR('format for the model'!C1958),Sheet1!$L$1:$AI$1,0),0)/4</f>
        <v>165.60000000000002</v>
      </c>
    </row>
    <row r="1959" spans="1:4" x14ac:dyDescent="0.3">
      <c r="A1959">
        <v>21</v>
      </c>
      <c r="B1959">
        <v>1</v>
      </c>
      <c r="C1959" s="2">
        <v>0.39583333333333331</v>
      </c>
      <c r="D1959" s="4">
        <f ca="1">VLOOKUP(DATE(2021,B1959,A1959),Sheet1!J:AI,2+MATCH(HOUR('format for the model'!C1959),Sheet1!$L$1:$AI$1,0),0)/4</f>
        <v>165.60000000000002</v>
      </c>
    </row>
    <row r="1960" spans="1:4" x14ac:dyDescent="0.3">
      <c r="A1960">
        <v>21</v>
      </c>
      <c r="B1960">
        <v>1</v>
      </c>
      <c r="C1960" s="2">
        <v>0.40625</v>
      </c>
      <c r="D1960" s="4">
        <f ca="1">VLOOKUP(DATE(2021,B1960,A1960),Sheet1!J:AI,2+MATCH(HOUR('format for the model'!C1960),Sheet1!$L$1:$AI$1,0),0)/4</f>
        <v>165.60000000000002</v>
      </c>
    </row>
    <row r="1961" spans="1:4" x14ac:dyDescent="0.3">
      <c r="A1961">
        <v>21</v>
      </c>
      <c r="B1961">
        <v>1</v>
      </c>
      <c r="C1961" s="2">
        <v>0.375</v>
      </c>
      <c r="D1961" s="4">
        <f ca="1">VLOOKUP(DATE(2021,B1961,A1961),Sheet1!J:AI,2+MATCH(HOUR('format for the model'!C1961),Sheet1!$L$1:$AI$1,0),0)/4</f>
        <v>165.60000000000002</v>
      </c>
    </row>
    <row r="1962" spans="1:4" x14ac:dyDescent="0.3">
      <c r="A1962">
        <v>21</v>
      </c>
      <c r="B1962">
        <v>1</v>
      </c>
      <c r="C1962" s="2">
        <v>0.42708333333333331</v>
      </c>
      <c r="D1962" s="4">
        <f ca="1">VLOOKUP(DATE(2021,B1962,A1962),Sheet1!J:AI,2+MATCH(HOUR('format for the model'!C1962),Sheet1!$L$1:$AI$1,0),0)/4</f>
        <v>305.04077823642075</v>
      </c>
    </row>
    <row r="1963" spans="1:4" x14ac:dyDescent="0.3">
      <c r="A1963">
        <v>21</v>
      </c>
      <c r="B1963">
        <v>1</v>
      </c>
      <c r="C1963" s="2">
        <v>0.4375</v>
      </c>
      <c r="D1963" s="4">
        <f ca="1">VLOOKUP(DATE(2021,B1963,A1963),Sheet1!J:AI,2+MATCH(HOUR('format for the model'!C1963),Sheet1!$L$1:$AI$1,0),0)/4</f>
        <v>305.04077823642075</v>
      </c>
    </row>
    <row r="1964" spans="1:4" x14ac:dyDescent="0.3">
      <c r="A1964">
        <v>21</v>
      </c>
      <c r="B1964">
        <v>1</v>
      </c>
      <c r="C1964" s="2">
        <v>0.44791666666666669</v>
      </c>
      <c r="D1964" s="4">
        <f ca="1">VLOOKUP(DATE(2021,B1964,A1964),Sheet1!J:AI,2+MATCH(HOUR('format for the model'!C1964),Sheet1!$L$1:$AI$1,0),0)/4</f>
        <v>305.04077823642075</v>
      </c>
    </row>
    <row r="1965" spans="1:4" x14ac:dyDescent="0.3">
      <c r="A1965">
        <v>21</v>
      </c>
      <c r="B1965">
        <v>1</v>
      </c>
      <c r="C1965" s="2">
        <v>0.41666666666666669</v>
      </c>
      <c r="D1965" s="4">
        <f ca="1">VLOOKUP(DATE(2021,B1965,A1965),Sheet1!J:AI,2+MATCH(HOUR('format for the model'!C1965),Sheet1!$L$1:$AI$1,0),0)/4</f>
        <v>305.04077823642075</v>
      </c>
    </row>
    <row r="1966" spans="1:4" x14ac:dyDescent="0.3">
      <c r="A1966">
        <v>21</v>
      </c>
      <c r="B1966">
        <v>1</v>
      </c>
      <c r="C1966" s="2">
        <v>0.46875</v>
      </c>
      <c r="D1966" s="4">
        <f ca="1">VLOOKUP(DATE(2021,B1966,A1966),Sheet1!J:AI,2+MATCH(HOUR('format for the model'!C1966),Sheet1!$L$1:$AI$1,0),0)/4</f>
        <v>310.06593887853808</v>
      </c>
    </row>
    <row r="1967" spans="1:4" x14ac:dyDescent="0.3">
      <c r="A1967">
        <v>21</v>
      </c>
      <c r="B1967">
        <v>1</v>
      </c>
      <c r="C1967" s="2">
        <v>0.47916666666666669</v>
      </c>
      <c r="D1967" s="4">
        <f ca="1">VLOOKUP(DATE(2021,B1967,A1967),Sheet1!J:AI,2+MATCH(HOUR('format for the model'!C1967),Sheet1!$L$1:$AI$1,0),0)/4</f>
        <v>310.06593887853808</v>
      </c>
    </row>
    <row r="1968" spans="1:4" x14ac:dyDescent="0.3">
      <c r="A1968">
        <v>21</v>
      </c>
      <c r="B1968">
        <v>1</v>
      </c>
      <c r="C1968" s="2">
        <v>0.48958333333333331</v>
      </c>
      <c r="D1968" s="4">
        <f ca="1">VLOOKUP(DATE(2021,B1968,A1968),Sheet1!J:AI,2+MATCH(HOUR('format for the model'!C1968),Sheet1!$L$1:$AI$1,0),0)/4</f>
        <v>310.06593887853808</v>
      </c>
    </row>
    <row r="1969" spans="1:4" x14ac:dyDescent="0.3">
      <c r="A1969">
        <v>21</v>
      </c>
      <c r="B1969">
        <v>1</v>
      </c>
      <c r="C1969" s="2">
        <v>0.45833333333333331</v>
      </c>
      <c r="D1969" s="4">
        <f ca="1">VLOOKUP(DATE(2021,B1969,A1969),Sheet1!J:AI,2+MATCH(HOUR('format for the model'!C1969),Sheet1!$L$1:$AI$1,0),0)/4</f>
        <v>310.06593887853808</v>
      </c>
    </row>
    <row r="1970" spans="1:4" x14ac:dyDescent="0.3">
      <c r="A1970">
        <v>21</v>
      </c>
      <c r="B1970">
        <v>1</v>
      </c>
      <c r="C1970" s="2">
        <v>0.51041666666666663</v>
      </c>
      <c r="D1970" s="4">
        <f ca="1">VLOOKUP(DATE(2021,B1970,A1970),Sheet1!J:AI,2+MATCH(HOUR('format for the model'!C1970),Sheet1!$L$1:$AI$1,0),0)/4</f>
        <v>276</v>
      </c>
    </row>
    <row r="1971" spans="1:4" x14ac:dyDescent="0.3">
      <c r="A1971">
        <v>21</v>
      </c>
      <c r="B1971">
        <v>1</v>
      </c>
      <c r="C1971" s="2">
        <v>0.52083333333333337</v>
      </c>
      <c r="D1971" s="4">
        <f ca="1">VLOOKUP(DATE(2021,B1971,A1971),Sheet1!J:AI,2+MATCH(HOUR('format for the model'!C1971),Sheet1!$L$1:$AI$1,0),0)/4</f>
        <v>276</v>
      </c>
    </row>
    <row r="1972" spans="1:4" x14ac:dyDescent="0.3">
      <c r="A1972">
        <v>21</v>
      </c>
      <c r="B1972">
        <v>1</v>
      </c>
      <c r="C1972" s="2">
        <v>0.53125</v>
      </c>
      <c r="D1972" s="4">
        <f ca="1">VLOOKUP(DATE(2021,B1972,A1972),Sheet1!J:AI,2+MATCH(HOUR('format for the model'!C1972),Sheet1!$L$1:$AI$1,0),0)/4</f>
        <v>276</v>
      </c>
    </row>
    <row r="1973" spans="1:4" x14ac:dyDescent="0.3">
      <c r="A1973">
        <v>21</v>
      </c>
      <c r="B1973">
        <v>1</v>
      </c>
      <c r="C1973" s="2">
        <v>0.5</v>
      </c>
      <c r="D1973" s="4">
        <f ca="1">VLOOKUP(DATE(2021,B1973,A1973),Sheet1!J:AI,2+MATCH(HOUR('format for the model'!C1973),Sheet1!$L$1:$AI$1,0),0)/4</f>
        <v>276</v>
      </c>
    </row>
    <row r="1974" spans="1:4" x14ac:dyDescent="0.3">
      <c r="A1974">
        <v>21</v>
      </c>
      <c r="B1974">
        <v>1</v>
      </c>
      <c r="C1974" s="2">
        <v>0.55208333333333337</v>
      </c>
      <c r="D1974" s="4">
        <f ca="1">VLOOKUP(DATE(2021,B1974,A1974),Sheet1!J:AI,2+MATCH(HOUR('format for the model'!C1974),Sheet1!$L$1:$AI$1,0),0)/4</f>
        <v>231.51001077822659</v>
      </c>
    </row>
    <row r="1975" spans="1:4" x14ac:dyDescent="0.3">
      <c r="A1975">
        <v>21</v>
      </c>
      <c r="B1975">
        <v>1</v>
      </c>
      <c r="C1975" s="2">
        <v>0.5625</v>
      </c>
      <c r="D1975" s="4">
        <f ca="1">VLOOKUP(DATE(2021,B1975,A1975),Sheet1!J:AI,2+MATCH(HOUR('format for the model'!C1975),Sheet1!$L$1:$AI$1,0),0)/4</f>
        <v>231.51001077822659</v>
      </c>
    </row>
    <row r="1976" spans="1:4" x14ac:dyDescent="0.3">
      <c r="A1976">
        <v>21</v>
      </c>
      <c r="B1976">
        <v>1</v>
      </c>
      <c r="C1976" s="2">
        <v>0.57291666666666663</v>
      </c>
      <c r="D1976" s="4">
        <f ca="1">VLOOKUP(DATE(2021,B1976,A1976),Sheet1!J:AI,2+MATCH(HOUR('format for the model'!C1976),Sheet1!$L$1:$AI$1,0),0)/4</f>
        <v>231.51001077822659</v>
      </c>
    </row>
    <row r="1977" spans="1:4" x14ac:dyDescent="0.3">
      <c r="A1977">
        <v>21</v>
      </c>
      <c r="B1977">
        <v>1</v>
      </c>
      <c r="C1977" s="2">
        <v>0.54166666666666663</v>
      </c>
      <c r="D1977" s="4">
        <f ca="1">VLOOKUP(DATE(2021,B1977,A1977),Sheet1!J:AI,2+MATCH(HOUR('format for the model'!C1977),Sheet1!$L$1:$AI$1,0),0)/4</f>
        <v>231.51001077822659</v>
      </c>
    </row>
    <row r="1978" spans="1:4" x14ac:dyDescent="0.3">
      <c r="A1978">
        <v>21</v>
      </c>
      <c r="B1978">
        <v>1</v>
      </c>
      <c r="C1978" s="2">
        <v>0.59375</v>
      </c>
      <c r="D1978" s="4">
        <f ca="1">VLOOKUP(DATE(2021,B1978,A1978),Sheet1!J:AI,2+MATCH(HOUR('format for the model'!C1978),Sheet1!$L$1:$AI$1,0),0)/4</f>
        <v>276</v>
      </c>
    </row>
    <row r="1979" spans="1:4" x14ac:dyDescent="0.3">
      <c r="A1979">
        <v>21</v>
      </c>
      <c r="B1979">
        <v>1</v>
      </c>
      <c r="C1979" s="2">
        <v>0.60416666666666663</v>
      </c>
      <c r="D1979" s="4">
        <f ca="1">VLOOKUP(DATE(2021,B1979,A1979),Sheet1!J:AI,2+MATCH(HOUR('format for the model'!C1979),Sheet1!$L$1:$AI$1,0),0)/4</f>
        <v>276</v>
      </c>
    </row>
    <row r="1980" spans="1:4" x14ac:dyDescent="0.3">
      <c r="A1980">
        <v>21</v>
      </c>
      <c r="B1980">
        <v>1</v>
      </c>
      <c r="C1980" s="2">
        <v>0.61458333333333337</v>
      </c>
      <c r="D1980" s="4">
        <f ca="1">VLOOKUP(DATE(2021,B1980,A1980),Sheet1!J:AI,2+MATCH(HOUR('format for the model'!C1980),Sheet1!$L$1:$AI$1,0),0)/4</f>
        <v>276</v>
      </c>
    </row>
    <row r="1981" spans="1:4" x14ac:dyDescent="0.3">
      <c r="A1981">
        <v>21</v>
      </c>
      <c r="B1981">
        <v>1</v>
      </c>
      <c r="C1981" s="2">
        <v>0.58333333333333337</v>
      </c>
      <c r="D1981" s="4">
        <f ca="1">VLOOKUP(DATE(2021,B1981,A1981),Sheet1!J:AI,2+MATCH(HOUR('format for the model'!C1981),Sheet1!$L$1:$AI$1,0),0)/4</f>
        <v>276</v>
      </c>
    </row>
    <row r="1982" spans="1:4" x14ac:dyDescent="0.3">
      <c r="A1982">
        <v>21</v>
      </c>
      <c r="B1982">
        <v>1</v>
      </c>
      <c r="C1982" s="2">
        <v>0.63541666666666663</v>
      </c>
      <c r="D1982" s="4">
        <f ca="1">VLOOKUP(DATE(2021,B1982,A1982),Sheet1!J:AI,2+MATCH(HOUR('format for the model'!C1982),Sheet1!$L$1:$AI$1,0),0)/4</f>
        <v>276</v>
      </c>
    </row>
    <row r="1983" spans="1:4" x14ac:dyDescent="0.3">
      <c r="A1983">
        <v>21</v>
      </c>
      <c r="B1983">
        <v>1</v>
      </c>
      <c r="C1983" s="2">
        <v>0.64583333333333337</v>
      </c>
      <c r="D1983" s="4">
        <f ca="1">VLOOKUP(DATE(2021,B1983,A1983),Sheet1!J:AI,2+MATCH(HOUR('format for the model'!C1983),Sheet1!$L$1:$AI$1,0),0)/4</f>
        <v>276</v>
      </c>
    </row>
    <row r="1984" spans="1:4" x14ac:dyDescent="0.3">
      <c r="A1984">
        <v>21</v>
      </c>
      <c r="B1984">
        <v>1</v>
      </c>
      <c r="C1984" s="2">
        <v>0.65625</v>
      </c>
      <c r="D1984" s="4">
        <f ca="1">VLOOKUP(DATE(2021,B1984,A1984),Sheet1!J:AI,2+MATCH(HOUR('format for the model'!C1984),Sheet1!$L$1:$AI$1,0),0)/4</f>
        <v>276</v>
      </c>
    </row>
    <row r="1985" spans="1:4" x14ac:dyDescent="0.3">
      <c r="A1985">
        <v>21</v>
      </c>
      <c r="B1985">
        <v>1</v>
      </c>
      <c r="C1985" s="2">
        <v>0.625</v>
      </c>
      <c r="D1985" s="4">
        <f ca="1">VLOOKUP(DATE(2021,B1985,A1985),Sheet1!J:AI,2+MATCH(HOUR('format for the model'!C1985),Sheet1!$L$1:$AI$1,0),0)/4</f>
        <v>276</v>
      </c>
    </row>
    <row r="1986" spans="1:4" x14ac:dyDescent="0.3">
      <c r="A1986">
        <v>21</v>
      </c>
      <c r="B1986">
        <v>1</v>
      </c>
      <c r="C1986" s="2">
        <v>0.67708333333333337</v>
      </c>
      <c r="D1986" s="4">
        <f ca="1">VLOOKUP(DATE(2021,B1986,A1986),Sheet1!J:AI,2+MATCH(HOUR('format for the model'!C1986),Sheet1!$L$1:$AI$1,0),0)/4</f>
        <v>276</v>
      </c>
    </row>
    <row r="1987" spans="1:4" x14ac:dyDescent="0.3">
      <c r="A1987">
        <v>21</v>
      </c>
      <c r="B1987">
        <v>1</v>
      </c>
      <c r="C1987" s="2">
        <v>0.6875</v>
      </c>
      <c r="D1987" s="4">
        <f ca="1">VLOOKUP(DATE(2021,B1987,A1987),Sheet1!J:AI,2+MATCH(HOUR('format for the model'!C1987),Sheet1!$L$1:$AI$1,0),0)/4</f>
        <v>276</v>
      </c>
    </row>
    <row r="1988" spans="1:4" x14ac:dyDescent="0.3">
      <c r="A1988">
        <v>21</v>
      </c>
      <c r="B1988">
        <v>1</v>
      </c>
      <c r="C1988" s="2">
        <v>0.69791666666666663</v>
      </c>
      <c r="D1988" s="4">
        <f ca="1">VLOOKUP(DATE(2021,B1988,A1988),Sheet1!J:AI,2+MATCH(HOUR('format for the model'!C1988),Sheet1!$L$1:$AI$1,0),0)/4</f>
        <v>276</v>
      </c>
    </row>
    <row r="1989" spans="1:4" x14ac:dyDescent="0.3">
      <c r="A1989">
        <v>21</v>
      </c>
      <c r="B1989">
        <v>1</v>
      </c>
      <c r="C1989" s="2">
        <v>0.66666666666666663</v>
      </c>
      <c r="D1989" s="4">
        <f ca="1">VLOOKUP(DATE(2021,B1989,A1989),Sheet1!J:AI,2+MATCH(HOUR('format for the model'!C1989),Sheet1!$L$1:$AI$1,0),0)/4</f>
        <v>276</v>
      </c>
    </row>
    <row r="1990" spans="1:4" x14ac:dyDescent="0.3">
      <c r="A1990">
        <v>21</v>
      </c>
      <c r="B1990">
        <v>1</v>
      </c>
      <c r="C1990" s="2">
        <v>0.71875</v>
      </c>
      <c r="D1990" s="4">
        <f ca="1">VLOOKUP(DATE(2021,B1990,A1990),Sheet1!J:AI,2+MATCH(HOUR('format for the model'!C1990),Sheet1!$L$1:$AI$1,0),0)/4</f>
        <v>244.02625717217657</v>
      </c>
    </row>
    <row r="1991" spans="1:4" x14ac:dyDescent="0.3">
      <c r="A1991">
        <v>21</v>
      </c>
      <c r="B1991">
        <v>1</v>
      </c>
      <c r="C1991" s="2">
        <v>0.72916666666666663</v>
      </c>
      <c r="D1991" s="4">
        <f ca="1">VLOOKUP(DATE(2021,B1991,A1991),Sheet1!J:AI,2+MATCH(HOUR('format for the model'!C1991),Sheet1!$L$1:$AI$1,0),0)/4</f>
        <v>244.02625717217657</v>
      </c>
    </row>
    <row r="1992" spans="1:4" x14ac:dyDescent="0.3">
      <c r="A1992">
        <v>21</v>
      </c>
      <c r="B1992">
        <v>1</v>
      </c>
      <c r="C1992" s="2">
        <v>0.73958333333333337</v>
      </c>
      <c r="D1992" s="4">
        <f ca="1">VLOOKUP(DATE(2021,B1992,A1992),Sheet1!J:AI,2+MATCH(HOUR('format for the model'!C1992),Sheet1!$L$1:$AI$1,0),0)/4</f>
        <v>244.02625717217657</v>
      </c>
    </row>
    <row r="1993" spans="1:4" x14ac:dyDescent="0.3">
      <c r="A1993">
        <v>21</v>
      </c>
      <c r="B1993">
        <v>1</v>
      </c>
      <c r="C1993" s="2">
        <v>0.70833333333333337</v>
      </c>
      <c r="D1993" s="4">
        <f ca="1">VLOOKUP(DATE(2021,B1993,A1993),Sheet1!J:AI,2+MATCH(HOUR('format for the model'!C1993),Sheet1!$L$1:$AI$1,0),0)/4</f>
        <v>244.02625717217657</v>
      </c>
    </row>
    <row r="1994" spans="1:4" x14ac:dyDescent="0.3">
      <c r="A1994">
        <v>21</v>
      </c>
      <c r="B1994">
        <v>1</v>
      </c>
      <c r="C1994" s="2">
        <v>0.76041666666666663</v>
      </c>
      <c r="D1994" s="4">
        <f ca="1">VLOOKUP(DATE(2021,B1994,A1994),Sheet1!J:AI,2+MATCH(HOUR('format for the model'!C1994),Sheet1!$L$1:$AI$1,0),0)/4</f>
        <v>220.8</v>
      </c>
    </row>
    <row r="1995" spans="1:4" x14ac:dyDescent="0.3">
      <c r="A1995">
        <v>21</v>
      </c>
      <c r="B1995">
        <v>1</v>
      </c>
      <c r="C1995" s="2">
        <v>0.77083333333333337</v>
      </c>
      <c r="D1995" s="4">
        <f ca="1">VLOOKUP(DATE(2021,B1995,A1995),Sheet1!J:AI,2+MATCH(HOUR('format for the model'!C1995),Sheet1!$L$1:$AI$1,0),0)/4</f>
        <v>220.8</v>
      </c>
    </row>
    <row r="1996" spans="1:4" x14ac:dyDescent="0.3">
      <c r="A1996">
        <v>21</v>
      </c>
      <c r="B1996">
        <v>1</v>
      </c>
      <c r="C1996" s="2">
        <v>0.78125</v>
      </c>
      <c r="D1996" s="4">
        <f ca="1">VLOOKUP(DATE(2021,B1996,A1996),Sheet1!J:AI,2+MATCH(HOUR('format for the model'!C1996),Sheet1!$L$1:$AI$1,0),0)/4</f>
        <v>220.8</v>
      </c>
    </row>
    <row r="1997" spans="1:4" x14ac:dyDescent="0.3">
      <c r="A1997">
        <v>21</v>
      </c>
      <c r="B1997">
        <v>1</v>
      </c>
      <c r="C1997" s="2">
        <v>0.75</v>
      </c>
      <c r="D1997" s="4">
        <f ca="1">VLOOKUP(DATE(2021,B1997,A1997),Sheet1!J:AI,2+MATCH(HOUR('format for the model'!C1997),Sheet1!$L$1:$AI$1,0),0)/4</f>
        <v>220.8</v>
      </c>
    </row>
    <row r="1998" spans="1:4" x14ac:dyDescent="0.3">
      <c r="A1998">
        <v>21</v>
      </c>
      <c r="B1998">
        <v>1</v>
      </c>
      <c r="C1998" s="2">
        <v>0.80208333333333337</v>
      </c>
      <c r="D1998" s="4">
        <f ca="1">VLOOKUP(DATE(2021,B1998,A1998),Sheet1!J:AI,2+MATCH(HOUR('format for the model'!C1998),Sheet1!$L$1:$AI$1,0),0)/4</f>
        <v>165.60000000000002</v>
      </c>
    </row>
    <row r="1999" spans="1:4" x14ac:dyDescent="0.3">
      <c r="A1999">
        <v>21</v>
      </c>
      <c r="B1999">
        <v>1</v>
      </c>
      <c r="C1999" s="2">
        <v>0.8125</v>
      </c>
      <c r="D1999" s="4">
        <f ca="1">VLOOKUP(DATE(2021,B1999,A1999),Sheet1!J:AI,2+MATCH(HOUR('format for the model'!C1999),Sheet1!$L$1:$AI$1,0),0)/4</f>
        <v>165.60000000000002</v>
      </c>
    </row>
    <row r="2000" spans="1:4" x14ac:dyDescent="0.3">
      <c r="A2000">
        <v>21</v>
      </c>
      <c r="B2000">
        <v>1</v>
      </c>
      <c r="C2000" s="2">
        <v>0.82291666666666663</v>
      </c>
      <c r="D2000" s="4">
        <f ca="1">VLOOKUP(DATE(2021,B2000,A2000),Sheet1!J:AI,2+MATCH(HOUR('format for the model'!C2000),Sheet1!$L$1:$AI$1,0),0)/4</f>
        <v>165.60000000000002</v>
      </c>
    </row>
    <row r="2001" spans="1:4" x14ac:dyDescent="0.3">
      <c r="A2001">
        <v>21</v>
      </c>
      <c r="B2001">
        <v>1</v>
      </c>
      <c r="C2001" s="2">
        <v>0.79166666666666663</v>
      </c>
      <c r="D2001" s="4">
        <f ca="1">VLOOKUP(DATE(2021,B2001,A2001),Sheet1!J:AI,2+MATCH(HOUR('format for the model'!C2001),Sheet1!$L$1:$AI$1,0),0)/4</f>
        <v>165.60000000000002</v>
      </c>
    </row>
    <row r="2002" spans="1:4" x14ac:dyDescent="0.3">
      <c r="A2002">
        <v>21</v>
      </c>
      <c r="B2002">
        <v>1</v>
      </c>
      <c r="C2002" s="2">
        <v>0.84375</v>
      </c>
      <c r="D2002" s="4">
        <f ca="1">VLOOKUP(DATE(2021,B2002,A2002),Sheet1!J:AI,2+MATCH(HOUR('format for the model'!C2002),Sheet1!$L$1:$AI$1,0),0)/4</f>
        <v>55.2</v>
      </c>
    </row>
    <row r="2003" spans="1:4" x14ac:dyDescent="0.3">
      <c r="A2003">
        <v>21</v>
      </c>
      <c r="B2003">
        <v>1</v>
      </c>
      <c r="C2003" s="2">
        <v>0.85416666666666663</v>
      </c>
      <c r="D2003" s="4">
        <f ca="1">VLOOKUP(DATE(2021,B2003,A2003),Sheet1!J:AI,2+MATCH(HOUR('format for the model'!C2003),Sheet1!$L$1:$AI$1,0),0)/4</f>
        <v>55.2</v>
      </c>
    </row>
    <row r="2004" spans="1:4" x14ac:dyDescent="0.3">
      <c r="A2004">
        <v>21</v>
      </c>
      <c r="B2004">
        <v>1</v>
      </c>
      <c r="C2004" s="2">
        <v>0.86458333333333337</v>
      </c>
      <c r="D2004" s="4">
        <f ca="1">VLOOKUP(DATE(2021,B2004,A2004),Sheet1!J:AI,2+MATCH(HOUR('format for the model'!C2004),Sheet1!$L$1:$AI$1,0),0)/4</f>
        <v>55.2</v>
      </c>
    </row>
    <row r="2005" spans="1:4" x14ac:dyDescent="0.3">
      <c r="A2005">
        <v>21</v>
      </c>
      <c r="B2005">
        <v>1</v>
      </c>
      <c r="C2005" s="2">
        <v>0.83333333333333337</v>
      </c>
      <c r="D2005" s="4">
        <f ca="1">VLOOKUP(DATE(2021,B2005,A2005),Sheet1!J:AI,2+MATCH(HOUR('format for the model'!C2005),Sheet1!$L$1:$AI$1,0),0)/4</f>
        <v>55.2</v>
      </c>
    </row>
    <row r="2006" spans="1:4" x14ac:dyDescent="0.3">
      <c r="A2006">
        <v>21</v>
      </c>
      <c r="B2006">
        <v>1</v>
      </c>
      <c r="C2006" s="2">
        <v>0.88541666666666663</v>
      </c>
      <c r="D2006" s="4">
        <f ca="1">VLOOKUP(DATE(2021,B2006,A2006),Sheet1!J:AI,2+MATCH(HOUR('format for the model'!C2006),Sheet1!$L$1:$AI$1,0),0)/4</f>
        <v>27.6</v>
      </c>
    </row>
    <row r="2007" spans="1:4" x14ac:dyDescent="0.3">
      <c r="A2007">
        <v>21</v>
      </c>
      <c r="B2007">
        <v>1</v>
      </c>
      <c r="C2007" s="2">
        <v>0.89583333333333337</v>
      </c>
      <c r="D2007" s="4">
        <f ca="1">VLOOKUP(DATE(2021,B2007,A2007),Sheet1!J:AI,2+MATCH(HOUR('format for the model'!C2007),Sheet1!$L$1:$AI$1,0),0)/4</f>
        <v>27.6</v>
      </c>
    </row>
    <row r="2008" spans="1:4" x14ac:dyDescent="0.3">
      <c r="A2008">
        <v>21</v>
      </c>
      <c r="B2008">
        <v>1</v>
      </c>
      <c r="C2008" s="2">
        <v>0.90625</v>
      </c>
      <c r="D2008" s="4">
        <f ca="1">VLOOKUP(DATE(2021,B2008,A2008),Sheet1!J:AI,2+MATCH(HOUR('format for the model'!C2008),Sheet1!$L$1:$AI$1,0),0)/4</f>
        <v>27.6</v>
      </c>
    </row>
    <row r="2009" spans="1:4" x14ac:dyDescent="0.3">
      <c r="A2009">
        <v>21</v>
      </c>
      <c r="B2009">
        <v>1</v>
      </c>
      <c r="C2009" s="2">
        <v>0.875</v>
      </c>
      <c r="D2009" s="4">
        <f ca="1">VLOOKUP(DATE(2021,B2009,A2009),Sheet1!J:AI,2+MATCH(HOUR('format for the model'!C2009),Sheet1!$L$1:$AI$1,0),0)/4</f>
        <v>27.6</v>
      </c>
    </row>
    <row r="2010" spans="1:4" x14ac:dyDescent="0.3">
      <c r="A2010">
        <v>21</v>
      </c>
      <c r="B2010">
        <v>1</v>
      </c>
      <c r="C2010" s="2">
        <v>0.92708333333333337</v>
      </c>
      <c r="D2010" s="4">
        <f ca="1">VLOOKUP(DATE(2021,B2010,A2010),Sheet1!J:AI,2+MATCH(HOUR('format for the model'!C2010),Sheet1!$L$1:$AI$1,0),0)/4</f>
        <v>18.545236053773447</v>
      </c>
    </row>
    <row r="2011" spans="1:4" x14ac:dyDescent="0.3">
      <c r="A2011">
        <v>21</v>
      </c>
      <c r="B2011">
        <v>1</v>
      </c>
      <c r="C2011" s="2">
        <v>0.9375</v>
      </c>
      <c r="D2011" s="4">
        <f ca="1">VLOOKUP(DATE(2021,B2011,A2011),Sheet1!J:AI,2+MATCH(HOUR('format for the model'!C2011),Sheet1!$L$1:$AI$1,0),0)/4</f>
        <v>18.545236053773447</v>
      </c>
    </row>
    <row r="2012" spans="1:4" x14ac:dyDescent="0.3">
      <c r="A2012">
        <v>21</v>
      </c>
      <c r="B2012">
        <v>1</v>
      </c>
      <c r="C2012" s="2">
        <v>0.94791666666666663</v>
      </c>
      <c r="D2012" s="4">
        <f ca="1">VLOOKUP(DATE(2021,B2012,A2012),Sheet1!J:AI,2+MATCH(HOUR('format for the model'!C2012),Sheet1!$L$1:$AI$1,0),0)/4</f>
        <v>18.545236053773447</v>
      </c>
    </row>
    <row r="2013" spans="1:4" x14ac:dyDescent="0.3">
      <c r="A2013">
        <v>21</v>
      </c>
      <c r="B2013">
        <v>1</v>
      </c>
      <c r="C2013" s="2">
        <v>0.91666666666666663</v>
      </c>
      <c r="D2013" s="4">
        <f ca="1">VLOOKUP(DATE(2021,B2013,A2013),Sheet1!J:AI,2+MATCH(HOUR('format for the model'!C2013),Sheet1!$L$1:$AI$1,0),0)/4</f>
        <v>18.545236053773447</v>
      </c>
    </row>
    <row r="2014" spans="1:4" x14ac:dyDescent="0.3">
      <c r="A2014">
        <v>21</v>
      </c>
      <c r="B2014">
        <v>1</v>
      </c>
      <c r="C2014" s="2">
        <v>0.96875</v>
      </c>
      <c r="D2014" s="4">
        <f ca="1">VLOOKUP(DATE(2021,B2014,A2014),Sheet1!J:AI,2+MATCH(HOUR('format for the model'!C2014),Sheet1!$L$1:$AI$1,0),0)/4</f>
        <v>34.989011034768176</v>
      </c>
    </row>
    <row r="2015" spans="1:4" x14ac:dyDescent="0.3">
      <c r="A2015">
        <v>21</v>
      </c>
      <c r="B2015">
        <v>1</v>
      </c>
      <c r="C2015" s="2">
        <v>0.97916666666666663</v>
      </c>
      <c r="D2015" s="4">
        <f ca="1">VLOOKUP(DATE(2021,B2015,A2015),Sheet1!J:AI,2+MATCH(HOUR('format for the model'!C2015),Sheet1!$L$1:$AI$1,0),0)/4</f>
        <v>34.989011034768176</v>
      </c>
    </row>
    <row r="2016" spans="1:4" x14ac:dyDescent="0.3">
      <c r="A2016">
        <v>21</v>
      </c>
      <c r="B2016">
        <v>1</v>
      </c>
      <c r="C2016" s="2">
        <v>0.98958333333333337</v>
      </c>
      <c r="D2016" s="4">
        <f ca="1">VLOOKUP(DATE(2021,B2016,A2016),Sheet1!J:AI,2+MATCH(HOUR('format for the model'!C2016),Sheet1!$L$1:$AI$1,0),0)/4</f>
        <v>34.989011034768176</v>
      </c>
    </row>
    <row r="2017" spans="1:4" x14ac:dyDescent="0.3">
      <c r="A2017">
        <v>21</v>
      </c>
      <c r="B2017">
        <v>1</v>
      </c>
      <c r="C2017" s="2">
        <v>0.95833333333333337</v>
      </c>
      <c r="D2017" s="4">
        <f ca="1">VLOOKUP(DATE(2021,B2017,A2017),Sheet1!J:AI,2+MATCH(HOUR('format for the model'!C2017),Sheet1!$L$1:$AI$1,0),0)/4</f>
        <v>34.989011034768176</v>
      </c>
    </row>
    <row r="2018" spans="1:4" x14ac:dyDescent="0.3">
      <c r="A2018">
        <v>22</v>
      </c>
      <c r="B2018">
        <v>1</v>
      </c>
      <c r="C2018" s="2">
        <v>1.0416666666666666E-2</v>
      </c>
      <c r="D2018" s="4">
        <f ca="1">VLOOKUP(DATE(2021,B2018,A2018),Sheet1!J:AI,2+MATCH(HOUR('format for the model'!C2018),Sheet1!$L$1:$AI$1,0),0)/4</f>
        <v>38.148570836138354</v>
      </c>
    </row>
    <row r="2019" spans="1:4" x14ac:dyDescent="0.3">
      <c r="A2019">
        <v>22</v>
      </c>
      <c r="B2019">
        <v>1</v>
      </c>
      <c r="C2019" s="2">
        <v>2.0833333333333332E-2</v>
      </c>
      <c r="D2019" s="4">
        <f ca="1">VLOOKUP(DATE(2021,B2019,A2019),Sheet1!J:AI,2+MATCH(HOUR('format for the model'!C2019),Sheet1!$L$1:$AI$1,0),0)/4</f>
        <v>38.148570836138354</v>
      </c>
    </row>
    <row r="2020" spans="1:4" x14ac:dyDescent="0.3">
      <c r="A2020">
        <v>22</v>
      </c>
      <c r="B2020">
        <v>1</v>
      </c>
      <c r="C2020" s="2">
        <v>3.125E-2</v>
      </c>
      <c r="D2020" s="4">
        <f ca="1">VLOOKUP(DATE(2021,B2020,A2020),Sheet1!J:AI,2+MATCH(HOUR('format for the model'!C2020),Sheet1!$L$1:$AI$1,0),0)/4</f>
        <v>38.148570836138354</v>
      </c>
    </row>
    <row r="2021" spans="1:4" x14ac:dyDescent="0.3">
      <c r="A2021">
        <v>22</v>
      </c>
      <c r="B2021">
        <v>1</v>
      </c>
      <c r="C2021" s="2">
        <v>0</v>
      </c>
      <c r="D2021" s="4">
        <f ca="1">VLOOKUP(DATE(2021,B2021,A2021),Sheet1!J:AI,2+MATCH(HOUR('format for the model'!C2021),Sheet1!$L$1:$AI$1,0),0)/4</f>
        <v>38.148570836138354</v>
      </c>
    </row>
    <row r="2022" spans="1:4" x14ac:dyDescent="0.3">
      <c r="A2022">
        <v>22</v>
      </c>
      <c r="B2022">
        <v>1</v>
      </c>
      <c r="C2022" s="2">
        <v>5.2083333333333336E-2</v>
      </c>
      <c r="D2022" s="4">
        <f ca="1">VLOOKUP(DATE(2021,B2022,A2022),Sheet1!J:AI,2+MATCH(HOUR('format for the model'!C2022),Sheet1!$L$1:$AI$1,0),0)/4</f>
        <v>27.6</v>
      </c>
    </row>
    <row r="2023" spans="1:4" x14ac:dyDescent="0.3">
      <c r="A2023">
        <v>22</v>
      </c>
      <c r="B2023">
        <v>1</v>
      </c>
      <c r="C2023" s="2">
        <v>6.25E-2</v>
      </c>
      <c r="D2023" s="4">
        <f ca="1">VLOOKUP(DATE(2021,B2023,A2023),Sheet1!J:AI,2+MATCH(HOUR('format for the model'!C2023),Sheet1!$L$1:$AI$1,0),0)/4</f>
        <v>27.6</v>
      </c>
    </row>
    <row r="2024" spans="1:4" x14ac:dyDescent="0.3">
      <c r="A2024">
        <v>22</v>
      </c>
      <c r="B2024">
        <v>1</v>
      </c>
      <c r="C2024" s="2">
        <v>7.2916666666666671E-2</v>
      </c>
      <c r="D2024" s="4">
        <f ca="1">VLOOKUP(DATE(2021,B2024,A2024),Sheet1!J:AI,2+MATCH(HOUR('format for the model'!C2024),Sheet1!$L$1:$AI$1,0),0)/4</f>
        <v>27.6</v>
      </c>
    </row>
    <row r="2025" spans="1:4" x14ac:dyDescent="0.3">
      <c r="A2025">
        <v>22</v>
      </c>
      <c r="B2025">
        <v>1</v>
      </c>
      <c r="C2025" s="2">
        <v>4.1666666666666664E-2</v>
      </c>
      <c r="D2025" s="4">
        <f ca="1">VLOOKUP(DATE(2021,B2025,A2025),Sheet1!J:AI,2+MATCH(HOUR('format for the model'!C2025),Sheet1!$L$1:$AI$1,0),0)/4</f>
        <v>27.6</v>
      </c>
    </row>
    <row r="2026" spans="1:4" x14ac:dyDescent="0.3">
      <c r="A2026">
        <v>22</v>
      </c>
      <c r="B2026">
        <v>1</v>
      </c>
      <c r="C2026" s="2">
        <v>9.375E-2</v>
      </c>
      <c r="D2026" s="4">
        <f ca="1">VLOOKUP(DATE(2021,B2026,A2026),Sheet1!J:AI,2+MATCH(HOUR('format for the model'!C2026),Sheet1!$L$1:$AI$1,0),0)/4</f>
        <v>35.611566873900188</v>
      </c>
    </row>
    <row r="2027" spans="1:4" x14ac:dyDescent="0.3">
      <c r="A2027">
        <v>22</v>
      </c>
      <c r="B2027">
        <v>1</v>
      </c>
      <c r="C2027" s="2">
        <v>0.10416666666666667</v>
      </c>
      <c r="D2027" s="4">
        <f ca="1">VLOOKUP(DATE(2021,B2027,A2027),Sheet1!J:AI,2+MATCH(HOUR('format for the model'!C2027),Sheet1!$L$1:$AI$1,0),0)/4</f>
        <v>35.611566873900188</v>
      </c>
    </row>
    <row r="2028" spans="1:4" x14ac:dyDescent="0.3">
      <c r="A2028">
        <v>22</v>
      </c>
      <c r="B2028">
        <v>1</v>
      </c>
      <c r="C2028" s="2">
        <v>0.11458333333333333</v>
      </c>
      <c r="D2028" s="4">
        <f ca="1">VLOOKUP(DATE(2021,B2028,A2028),Sheet1!J:AI,2+MATCH(HOUR('format for the model'!C2028),Sheet1!$L$1:$AI$1,0),0)/4</f>
        <v>35.611566873900188</v>
      </c>
    </row>
    <row r="2029" spans="1:4" x14ac:dyDescent="0.3">
      <c r="A2029">
        <v>22</v>
      </c>
      <c r="B2029">
        <v>1</v>
      </c>
      <c r="C2029" s="2">
        <v>8.3333333333333329E-2</v>
      </c>
      <c r="D2029" s="4">
        <f ca="1">VLOOKUP(DATE(2021,B2029,A2029),Sheet1!J:AI,2+MATCH(HOUR('format for the model'!C2029),Sheet1!$L$1:$AI$1,0),0)/4</f>
        <v>35.611566873900188</v>
      </c>
    </row>
    <row r="2030" spans="1:4" x14ac:dyDescent="0.3">
      <c r="A2030">
        <v>22</v>
      </c>
      <c r="B2030">
        <v>1</v>
      </c>
      <c r="C2030" s="2">
        <v>0.13541666666666666</v>
      </c>
      <c r="D2030" s="4">
        <f ca="1">VLOOKUP(DATE(2021,B2030,A2030),Sheet1!J:AI,2+MATCH(HOUR('format for the model'!C2030),Sheet1!$L$1:$AI$1,0),0)/4</f>
        <v>19.336306518145818</v>
      </c>
    </row>
    <row r="2031" spans="1:4" x14ac:dyDescent="0.3">
      <c r="A2031">
        <v>22</v>
      </c>
      <c r="B2031">
        <v>1</v>
      </c>
      <c r="C2031" s="2">
        <v>0.14583333333333334</v>
      </c>
      <c r="D2031" s="4">
        <f ca="1">VLOOKUP(DATE(2021,B2031,A2031),Sheet1!J:AI,2+MATCH(HOUR('format for the model'!C2031),Sheet1!$L$1:$AI$1,0),0)/4</f>
        <v>19.336306518145818</v>
      </c>
    </row>
    <row r="2032" spans="1:4" x14ac:dyDescent="0.3">
      <c r="A2032">
        <v>22</v>
      </c>
      <c r="B2032">
        <v>1</v>
      </c>
      <c r="C2032" s="2">
        <v>0.15625</v>
      </c>
      <c r="D2032" s="4">
        <f ca="1">VLOOKUP(DATE(2021,B2032,A2032),Sheet1!J:AI,2+MATCH(HOUR('format for the model'!C2032),Sheet1!$L$1:$AI$1,0),0)/4</f>
        <v>19.336306518145818</v>
      </c>
    </row>
    <row r="2033" spans="1:4" x14ac:dyDescent="0.3">
      <c r="A2033">
        <v>22</v>
      </c>
      <c r="B2033">
        <v>1</v>
      </c>
      <c r="C2033" s="2">
        <v>0.125</v>
      </c>
      <c r="D2033" s="4">
        <f ca="1">VLOOKUP(DATE(2021,B2033,A2033),Sheet1!J:AI,2+MATCH(HOUR('format for the model'!C2033),Sheet1!$L$1:$AI$1,0),0)/4</f>
        <v>19.336306518145818</v>
      </c>
    </row>
    <row r="2034" spans="1:4" x14ac:dyDescent="0.3">
      <c r="A2034">
        <v>22</v>
      </c>
      <c r="B2034">
        <v>1</v>
      </c>
      <c r="C2034" s="2">
        <v>0.17708333333333334</v>
      </c>
      <c r="D2034" s="4">
        <f ca="1">VLOOKUP(DATE(2021,B2034,A2034),Sheet1!J:AI,2+MATCH(HOUR('format for the model'!C2034),Sheet1!$L$1:$AI$1,0),0)/4</f>
        <v>27.6</v>
      </c>
    </row>
    <row r="2035" spans="1:4" x14ac:dyDescent="0.3">
      <c r="A2035">
        <v>22</v>
      </c>
      <c r="B2035">
        <v>1</v>
      </c>
      <c r="C2035" s="2">
        <v>0.1875</v>
      </c>
      <c r="D2035" s="4">
        <f ca="1">VLOOKUP(DATE(2021,B2035,A2035),Sheet1!J:AI,2+MATCH(HOUR('format for the model'!C2035),Sheet1!$L$1:$AI$1,0),0)/4</f>
        <v>27.6</v>
      </c>
    </row>
    <row r="2036" spans="1:4" x14ac:dyDescent="0.3">
      <c r="A2036">
        <v>22</v>
      </c>
      <c r="B2036">
        <v>1</v>
      </c>
      <c r="C2036" s="2">
        <v>0.19791666666666666</v>
      </c>
      <c r="D2036" s="4">
        <f ca="1">VLOOKUP(DATE(2021,B2036,A2036),Sheet1!J:AI,2+MATCH(HOUR('format for the model'!C2036),Sheet1!$L$1:$AI$1,0),0)/4</f>
        <v>27.6</v>
      </c>
    </row>
    <row r="2037" spans="1:4" x14ac:dyDescent="0.3">
      <c r="A2037">
        <v>22</v>
      </c>
      <c r="B2037">
        <v>1</v>
      </c>
      <c r="C2037" s="2">
        <v>0.16666666666666666</v>
      </c>
      <c r="D2037" s="4">
        <f ca="1">VLOOKUP(DATE(2021,B2037,A2037),Sheet1!J:AI,2+MATCH(HOUR('format for the model'!C2037),Sheet1!$L$1:$AI$1,0),0)/4</f>
        <v>27.6</v>
      </c>
    </row>
    <row r="2038" spans="1:4" x14ac:dyDescent="0.3">
      <c r="A2038">
        <v>22</v>
      </c>
      <c r="B2038">
        <v>1</v>
      </c>
      <c r="C2038" s="2">
        <v>0.21875</v>
      </c>
      <c r="D2038" s="4">
        <f ca="1">VLOOKUP(DATE(2021,B2038,A2038),Sheet1!J:AI,2+MATCH(HOUR('format for the model'!C2038),Sheet1!$L$1:$AI$1,0),0)/4</f>
        <v>27.6</v>
      </c>
    </row>
    <row r="2039" spans="1:4" x14ac:dyDescent="0.3">
      <c r="A2039">
        <v>22</v>
      </c>
      <c r="B2039">
        <v>1</v>
      </c>
      <c r="C2039" s="2">
        <v>0.22916666666666666</v>
      </c>
      <c r="D2039" s="4">
        <f ca="1">VLOOKUP(DATE(2021,B2039,A2039),Sheet1!J:AI,2+MATCH(HOUR('format for the model'!C2039),Sheet1!$L$1:$AI$1,0),0)/4</f>
        <v>27.6</v>
      </c>
    </row>
    <row r="2040" spans="1:4" x14ac:dyDescent="0.3">
      <c r="A2040">
        <v>22</v>
      </c>
      <c r="B2040">
        <v>1</v>
      </c>
      <c r="C2040" s="2">
        <v>0.23958333333333334</v>
      </c>
      <c r="D2040" s="4">
        <f ca="1">VLOOKUP(DATE(2021,B2040,A2040),Sheet1!J:AI,2+MATCH(HOUR('format for the model'!C2040),Sheet1!$L$1:$AI$1,0),0)/4</f>
        <v>27.6</v>
      </c>
    </row>
    <row r="2041" spans="1:4" x14ac:dyDescent="0.3">
      <c r="A2041">
        <v>22</v>
      </c>
      <c r="B2041">
        <v>1</v>
      </c>
      <c r="C2041" s="2">
        <v>0.20833333333333334</v>
      </c>
      <c r="D2041" s="4">
        <f ca="1">VLOOKUP(DATE(2021,B2041,A2041),Sheet1!J:AI,2+MATCH(HOUR('format for the model'!C2041),Sheet1!$L$1:$AI$1,0),0)/4</f>
        <v>27.6</v>
      </c>
    </row>
    <row r="2042" spans="1:4" x14ac:dyDescent="0.3">
      <c r="A2042">
        <v>22</v>
      </c>
      <c r="B2042">
        <v>1</v>
      </c>
      <c r="C2042" s="2">
        <v>0.26041666666666669</v>
      </c>
      <c r="D2042" s="4">
        <f ca="1">VLOOKUP(DATE(2021,B2042,A2042),Sheet1!J:AI,2+MATCH(HOUR('format for the model'!C2042),Sheet1!$L$1:$AI$1,0),0)/4</f>
        <v>19.193928922711446</v>
      </c>
    </row>
    <row r="2043" spans="1:4" x14ac:dyDescent="0.3">
      <c r="A2043">
        <v>22</v>
      </c>
      <c r="B2043">
        <v>1</v>
      </c>
      <c r="C2043" s="2">
        <v>0.27083333333333331</v>
      </c>
      <c r="D2043" s="4">
        <f ca="1">VLOOKUP(DATE(2021,B2043,A2043),Sheet1!J:AI,2+MATCH(HOUR('format for the model'!C2043),Sheet1!$L$1:$AI$1,0),0)/4</f>
        <v>19.193928922711446</v>
      </c>
    </row>
    <row r="2044" spans="1:4" x14ac:dyDescent="0.3">
      <c r="A2044">
        <v>22</v>
      </c>
      <c r="B2044">
        <v>1</v>
      </c>
      <c r="C2044" s="2">
        <v>0.28125</v>
      </c>
      <c r="D2044" s="4">
        <f ca="1">VLOOKUP(DATE(2021,B2044,A2044),Sheet1!J:AI,2+MATCH(HOUR('format for the model'!C2044),Sheet1!$L$1:$AI$1,0),0)/4</f>
        <v>19.193928922711446</v>
      </c>
    </row>
    <row r="2045" spans="1:4" x14ac:dyDescent="0.3">
      <c r="A2045">
        <v>22</v>
      </c>
      <c r="B2045">
        <v>1</v>
      </c>
      <c r="C2045" s="2">
        <v>0.25</v>
      </c>
      <c r="D2045" s="4">
        <f ca="1">VLOOKUP(DATE(2021,B2045,A2045),Sheet1!J:AI,2+MATCH(HOUR('format for the model'!C2045),Sheet1!$L$1:$AI$1,0),0)/4</f>
        <v>19.193928922711446</v>
      </c>
    </row>
    <row r="2046" spans="1:4" x14ac:dyDescent="0.3">
      <c r="A2046">
        <v>22</v>
      </c>
      <c r="B2046">
        <v>1</v>
      </c>
      <c r="C2046" s="2">
        <v>0.30208333333333331</v>
      </c>
      <c r="D2046" s="4">
        <f ca="1">VLOOKUP(DATE(2021,B2046,A2046),Sheet1!J:AI,2+MATCH(HOUR('format for the model'!C2046),Sheet1!$L$1:$AI$1,0),0)/4</f>
        <v>36.111182692057014</v>
      </c>
    </row>
    <row r="2047" spans="1:4" x14ac:dyDescent="0.3">
      <c r="A2047">
        <v>22</v>
      </c>
      <c r="B2047">
        <v>1</v>
      </c>
      <c r="C2047" s="2">
        <v>0.3125</v>
      </c>
      <c r="D2047" s="4">
        <f ca="1">VLOOKUP(DATE(2021,B2047,A2047),Sheet1!J:AI,2+MATCH(HOUR('format for the model'!C2047),Sheet1!$L$1:$AI$1,0),0)/4</f>
        <v>36.111182692057014</v>
      </c>
    </row>
    <row r="2048" spans="1:4" x14ac:dyDescent="0.3">
      <c r="A2048">
        <v>22</v>
      </c>
      <c r="B2048">
        <v>1</v>
      </c>
      <c r="C2048" s="2">
        <v>0.32291666666666669</v>
      </c>
      <c r="D2048" s="4">
        <f ca="1">VLOOKUP(DATE(2021,B2048,A2048),Sheet1!J:AI,2+MATCH(HOUR('format for the model'!C2048),Sheet1!$L$1:$AI$1,0),0)/4</f>
        <v>36.111182692057014</v>
      </c>
    </row>
    <row r="2049" spans="1:4" x14ac:dyDescent="0.3">
      <c r="A2049">
        <v>22</v>
      </c>
      <c r="B2049">
        <v>1</v>
      </c>
      <c r="C2049" s="2">
        <v>0.29166666666666669</v>
      </c>
      <c r="D2049" s="4">
        <f ca="1">VLOOKUP(DATE(2021,B2049,A2049),Sheet1!J:AI,2+MATCH(HOUR('format for the model'!C2049),Sheet1!$L$1:$AI$1,0),0)/4</f>
        <v>36.111182692057014</v>
      </c>
    </row>
    <row r="2050" spans="1:4" x14ac:dyDescent="0.3">
      <c r="A2050">
        <v>22</v>
      </c>
      <c r="B2050">
        <v>1</v>
      </c>
      <c r="C2050" s="2">
        <v>0.34375</v>
      </c>
      <c r="D2050" s="4">
        <f ca="1">VLOOKUP(DATE(2021,B2050,A2050),Sheet1!J:AI,2+MATCH(HOUR('format for the model'!C2050),Sheet1!$L$1:$AI$1,0),0)/4</f>
        <v>109.39489640568911</v>
      </c>
    </row>
    <row r="2051" spans="1:4" x14ac:dyDescent="0.3">
      <c r="A2051">
        <v>22</v>
      </c>
      <c r="B2051">
        <v>1</v>
      </c>
      <c r="C2051" s="2">
        <v>0.35416666666666669</v>
      </c>
      <c r="D2051" s="4">
        <f ca="1">VLOOKUP(DATE(2021,B2051,A2051),Sheet1!J:AI,2+MATCH(HOUR('format for the model'!C2051),Sheet1!$L$1:$AI$1,0),0)/4</f>
        <v>109.39489640568911</v>
      </c>
    </row>
    <row r="2052" spans="1:4" x14ac:dyDescent="0.3">
      <c r="A2052">
        <v>22</v>
      </c>
      <c r="B2052">
        <v>1</v>
      </c>
      <c r="C2052" s="2">
        <v>0.36458333333333331</v>
      </c>
      <c r="D2052" s="4">
        <f ca="1">VLOOKUP(DATE(2021,B2052,A2052),Sheet1!J:AI,2+MATCH(HOUR('format for the model'!C2052),Sheet1!$L$1:$AI$1,0),0)/4</f>
        <v>109.39489640568911</v>
      </c>
    </row>
    <row r="2053" spans="1:4" x14ac:dyDescent="0.3">
      <c r="A2053">
        <v>22</v>
      </c>
      <c r="B2053">
        <v>1</v>
      </c>
      <c r="C2053" s="2">
        <v>0.33333333333333331</v>
      </c>
      <c r="D2053" s="4">
        <f ca="1">VLOOKUP(DATE(2021,B2053,A2053),Sheet1!J:AI,2+MATCH(HOUR('format for the model'!C2053),Sheet1!$L$1:$AI$1,0),0)/4</f>
        <v>109.39489640568911</v>
      </c>
    </row>
    <row r="2054" spans="1:4" x14ac:dyDescent="0.3">
      <c r="A2054">
        <v>22</v>
      </c>
      <c r="B2054">
        <v>1</v>
      </c>
      <c r="C2054" s="2">
        <v>0.38541666666666669</v>
      </c>
      <c r="D2054" s="4">
        <f ca="1">VLOOKUP(DATE(2021,B2054,A2054),Sheet1!J:AI,2+MATCH(HOUR('format for the model'!C2054),Sheet1!$L$1:$AI$1,0),0)/4</f>
        <v>163.09462485527365</v>
      </c>
    </row>
    <row r="2055" spans="1:4" x14ac:dyDescent="0.3">
      <c r="A2055">
        <v>22</v>
      </c>
      <c r="B2055">
        <v>1</v>
      </c>
      <c r="C2055" s="2">
        <v>0.39583333333333331</v>
      </c>
      <c r="D2055" s="4">
        <f ca="1">VLOOKUP(DATE(2021,B2055,A2055),Sheet1!J:AI,2+MATCH(HOUR('format for the model'!C2055),Sheet1!$L$1:$AI$1,0),0)/4</f>
        <v>163.09462485527365</v>
      </c>
    </row>
    <row r="2056" spans="1:4" x14ac:dyDescent="0.3">
      <c r="A2056">
        <v>22</v>
      </c>
      <c r="B2056">
        <v>1</v>
      </c>
      <c r="C2056" s="2">
        <v>0.40625</v>
      </c>
      <c r="D2056" s="4">
        <f ca="1">VLOOKUP(DATE(2021,B2056,A2056),Sheet1!J:AI,2+MATCH(HOUR('format for the model'!C2056),Sheet1!$L$1:$AI$1,0),0)/4</f>
        <v>163.09462485527365</v>
      </c>
    </row>
    <row r="2057" spans="1:4" x14ac:dyDescent="0.3">
      <c r="A2057">
        <v>22</v>
      </c>
      <c r="B2057">
        <v>1</v>
      </c>
      <c r="C2057" s="2">
        <v>0.375</v>
      </c>
      <c r="D2057" s="4">
        <f ca="1">VLOOKUP(DATE(2021,B2057,A2057),Sheet1!J:AI,2+MATCH(HOUR('format for the model'!C2057),Sheet1!$L$1:$AI$1,0),0)/4</f>
        <v>163.09462485527365</v>
      </c>
    </row>
    <row r="2058" spans="1:4" x14ac:dyDescent="0.3">
      <c r="A2058">
        <v>22</v>
      </c>
      <c r="B2058">
        <v>1</v>
      </c>
      <c r="C2058" s="2">
        <v>0.42708333333333331</v>
      </c>
      <c r="D2058" s="4">
        <f ca="1">VLOOKUP(DATE(2021,B2058,A2058),Sheet1!J:AI,2+MATCH(HOUR('format for the model'!C2058),Sheet1!$L$1:$AI$1,0),0)/4</f>
        <v>272.36358477265679</v>
      </c>
    </row>
    <row r="2059" spans="1:4" x14ac:dyDescent="0.3">
      <c r="A2059">
        <v>22</v>
      </c>
      <c r="B2059">
        <v>1</v>
      </c>
      <c r="C2059" s="2">
        <v>0.4375</v>
      </c>
      <c r="D2059" s="4">
        <f ca="1">VLOOKUP(DATE(2021,B2059,A2059),Sheet1!J:AI,2+MATCH(HOUR('format for the model'!C2059),Sheet1!$L$1:$AI$1,0),0)/4</f>
        <v>272.36358477265679</v>
      </c>
    </row>
    <row r="2060" spans="1:4" x14ac:dyDescent="0.3">
      <c r="A2060">
        <v>22</v>
      </c>
      <c r="B2060">
        <v>1</v>
      </c>
      <c r="C2060" s="2">
        <v>0.44791666666666669</v>
      </c>
      <c r="D2060" s="4">
        <f ca="1">VLOOKUP(DATE(2021,B2060,A2060),Sheet1!J:AI,2+MATCH(HOUR('format for the model'!C2060),Sheet1!$L$1:$AI$1,0),0)/4</f>
        <v>272.36358477265679</v>
      </c>
    </row>
    <row r="2061" spans="1:4" x14ac:dyDescent="0.3">
      <c r="A2061">
        <v>22</v>
      </c>
      <c r="B2061">
        <v>1</v>
      </c>
      <c r="C2061" s="2">
        <v>0.41666666666666669</v>
      </c>
      <c r="D2061" s="4">
        <f ca="1">VLOOKUP(DATE(2021,B2061,A2061),Sheet1!J:AI,2+MATCH(HOUR('format for the model'!C2061),Sheet1!$L$1:$AI$1,0),0)/4</f>
        <v>272.36358477265679</v>
      </c>
    </row>
    <row r="2062" spans="1:4" x14ac:dyDescent="0.3">
      <c r="A2062">
        <v>22</v>
      </c>
      <c r="B2062">
        <v>1</v>
      </c>
      <c r="C2062" s="2">
        <v>0.46875</v>
      </c>
      <c r="D2062" s="4">
        <f ca="1">VLOOKUP(DATE(2021,B2062,A2062),Sheet1!J:AI,2+MATCH(HOUR('format for the model'!C2062),Sheet1!$L$1:$AI$1,0),0)/4</f>
        <v>276</v>
      </c>
    </row>
    <row r="2063" spans="1:4" x14ac:dyDescent="0.3">
      <c r="A2063">
        <v>22</v>
      </c>
      <c r="B2063">
        <v>1</v>
      </c>
      <c r="C2063" s="2">
        <v>0.47916666666666669</v>
      </c>
      <c r="D2063" s="4">
        <f ca="1">VLOOKUP(DATE(2021,B2063,A2063),Sheet1!J:AI,2+MATCH(HOUR('format for the model'!C2063),Sheet1!$L$1:$AI$1,0),0)/4</f>
        <v>276</v>
      </c>
    </row>
    <row r="2064" spans="1:4" x14ac:dyDescent="0.3">
      <c r="A2064">
        <v>22</v>
      </c>
      <c r="B2064">
        <v>1</v>
      </c>
      <c r="C2064" s="2">
        <v>0.48958333333333331</v>
      </c>
      <c r="D2064" s="4">
        <f ca="1">VLOOKUP(DATE(2021,B2064,A2064),Sheet1!J:AI,2+MATCH(HOUR('format for the model'!C2064),Sheet1!$L$1:$AI$1,0),0)/4</f>
        <v>276</v>
      </c>
    </row>
    <row r="2065" spans="1:4" x14ac:dyDescent="0.3">
      <c r="A2065">
        <v>22</v>
      </c>
      <c r="B2065">
        <v>1</v>
      </c>
      <c r="C2065" s="2">
        <v>0.45833333333333331</v>
      </c>
      <c r="D2065" s="4">
        <f ca="1">VLOOKUP(DATE(2021,B2065,A2065),Sheet1!J:AI,2+MATCH(HOUR('format for the model'!C2065),Sheet1!$L$1:$AI$1,0),0)/4</f>
        <v>276</v>
      </c>
    </row>
    <row r="2066" spans="1:4" x14ac:dyDescent="0.3">
      <c r="A2066">
        <v>22</v>
      </c>
      <c r="B2066">
        <v>1</v>
      </c>
      <c r="C2066" s="2">
        <v>0.51041666666666663</v>
      </c>
      <c r="D2066" s="4">
        <f ca="1">VLOOKUP(DATE(2021,B2066,A2066),Sheet1!J:AI,2+MATCH(HOUR('format for the model'!C2066),Sheet1!$L$1:$AI$1,0),0)/4</f>
        <v>251.81975902829245</v>
      </c>
    </row>
    <row r="2067" spans="1:4" x14ac:dyDescent="0.3">
      <c r="A2067">
        <v>22</v>
      </c>
      <c r="B2067">
        <v>1</v>
      </c>
      <c r="C2067" s="2">
        <v>0.52083333333333337</v>
      </c>
      <c r="D2067" s="4">
        <f ca="1">VLOOKUP(DATE(2021,B2067,A2067),Sheet1!J:AI,2+MATCH(HOUR('format for the model'!C2067),Sheet1!$L$1:$AI$1,0),0)/4</f>
        <v>251.81975902829245</v>
      </c>
    </row>
    <row r="2068" spans="1:4" x14ac:dyDescent="0.3">
      <c r="A2068">
        <v>22</v>
      </c>
      <c r="B2068">
        <v>1</v>
      </c>
      <c r="C2068" s="2">
        <v>0.53125</v>
      </c>
      <c r="D2068" s="4">
        <f ca="1">VLOOKUP(DATE(2021,B2068,A2068),Sheet1!J:AI,2+MATCH(HOUR('format for the model'!C2068),Sheet1!$L$1:$AI$1,0),0)/4</f>
        <v>251.81975902829245</v>
      </c>
    </row>
    <row r="2069" spans="1:4" x14ac:dyDescent="0.3">
      <c r="A2069">
        <v>22</v>
      </c>
      <c r="B2069">
        <v>1</v>
      </c>
      <c r="C2069" s="2">
        <v>0.5</v>
      </c>
      <c r="D2069" s="4">
        <f ca="1">VLOOKUP(DATE(2021,B2069,A2069),Sheet1!J:AI,2+MATCH(HOUR('format for the model'!C2069),Sheet1!$L$1:$AI$1,0),0)/4</f>
        <v>251.81975902829245</v>
      </c>
    </row>
    <row r="2070" spans="1:4" x14ac:dyDescent="0.3">
      <c r="A2070">
        <v>22</v>
      </c>
      <c r="B2070">
        <v>1</v>
      </c>
      <c r="C2070" s="2">
        <v>0.55208333333333337</v>
      </c>
      <c r="D2070" s="4">
        <f ca="1">VLOOKUP(DATE(2021,B2070,A2070),Sheet1!J:AI,2+MATCH(HOUR('format for the model'!C2070),Sheet1!$L$1:$AI$1,0),0)/4</f>
        <v>268.57355340863143</v>
      </c>
    </row>
    <row r="2071" spans="1:4" x14ac:dyDescent="0.3">
      <c r="A2071">
        <v>22</v>
      </c>
      <c r="B2071">
        <v>1</v>
      </c>
      <c r="C2071" s="2">
        <v>0.5625</v>
      </c>
      <c r="D2071" s="4">
        <f ca="1">VLOOKUP(DATE(2021,B2071,A2071),Sheet1!J:AI,2+MATCH(HOUR('format for the model'!C2071),Sheet1!$L$1:$AI$1,0),0)/4</f>
        <v>268.57355340863143</v>
      </c>
    </row>
    <row r="2072" spans="1:4" x14ac:dyDescent="0.3">
      <c r="A2072">
        <v>22</v>
      </c>
      <c r="B2072">
        <v>1</v>
      </c>
      <c r="C2072" s="2">
        <v>0.57291666666666663</v>
      </c>
      <c r="D2072" s="4">
        <f ca="1">VLOOKUP(DATE(2021,B2072,A2072),Sheet1!J:AI,2+MATCH(HOUR('format for the model'!C2072),Sheet1!$L$1:$AI$1,0),0)/4</f>
        <v>268.57355340863143</v>
      </c>
    </row>
    <row r="2073" spans="1:4" x14ac:dyDescent="0.3">
      <c r="A2073">
        <v>22</v>
      </c>
      <c r="B2073">
        <v>1</v>
      </c>
      <c r="C2073" s="2">
        <v>0.54166666666666663</v>
      </c>
      <c r="D2073" s="4">
        <f ca="1">VLOOKUP(DATE(2021,B2073,A2073),Sheet1!J:AI,2+MATCH(HOUR('format for the model'!C2073),Sheet1!$L$1:$AI$1,0),0)/4</f>
        <v>268.57355340863143</v>
      </c>
    </row>
    <row r="2074" spans="1:4" x14ac:dyDescent="0.3">
      <c r="A2074">
        <v>22</v>
      </c>
      <c r="B2074">
        <v>1</v>
      </c>
      <c r="C2074" s="2">
        <v>0.59375</v>
      </c>
      <c r="D2074" s="4">
        <f ca="1">VLOOKUP(DATE(2021,B2074,A2074),Sheet1!J:AI,2+MATCH(HOUR('format for the model'!C2074),Sheet1!$L$1:$AI$1,0),0)/4</f>
        <v>379.90464442784128</v>
      </c>
    </row>
    <row r="2075" spans="1:4" x14ac:dyDescent="0.3">
      <c r="A2075">
        <v>22</v>
      </c>
      <c r="B2075">
        <v>1</v>
      </c>
      <c r="C2075" s="2">
        <v>0.60416666666666663</v>
      </c>
      <c r="D2075" s="4">
        <f ca="1">VLOOKUP(DATE(2021,B2075,A2075),Sheet1!J:AI,2+MATCH(HOUR('format for the model'!C2075),Sheet1!$L$1:$AI$1,0),0)/4</f>
        <v>379.90464442784128</v>
      </c>
    </row>
    <row r="2076" spans="1:4" x14ac:dyDescent="0.3">
      <c r="A2076">
        <v>22</v>
      </c>
      <c r="B2076">
        <v>1</v>
      </c>
      <c r="C2076" s="2">
        <v>0.61458333333333337</v>
      </c>
      <c r="D2076" s="4">
        <f ca="1">VLOOKUP(DATE(2021,B2076,A2076),Sheet1!J:AI,2+MATCH(HOUR('format for the model'!C2076),Sheet1!$L$1:$AI$1,0),0)/4</f>
        <v>379.90464442784128</v>
      </c>
    </row>
    <row r="2077" spans="1:4" x14ac:dyDescent="0.3">
      <c r="A2077">
        <v>22</v>
      </c>
      <c r="B2077">
        <v>1</v>
      </c>
      <c r="C2077" s="2">
        <v>0.58333333333333337</v>
      </c>
      <c r="D2077" s="4">
        <f ca="1">VLOOKUP(DATE(2021,B2077,A2077),Sheet1!J:AI,2+MATCH(HOUR('format for the model'!C2077),Sheet1!$L$1:$AI$1,0),0)/4</f>
        <v>379.90464442784128</v>
      </c>
    </row>
    <row r="2078" spans="1:4" x14ac:dyDescent="0.3">
      <c r="A2078">
        <v>22</v>
      </c>
      <c r="B2078">
        <v>1</v>
      </c>
      <c r="C2078" s="2">
        <v>0.63541666666666663</v>
      </c>
      <c r="D2078" s="4">
        <f ca="1">VLOOKUP(DATE(2021,B2078,A2078),Sheet1!J:AI,2+MATCH(HOUR('format for the model'!C2078),Sheet1!$L$1:$AI$1,0),0)/4</f>
        <v>276</v>
      </c>
    </row>
    <row r="2079" spans="1:4" x14ac:dyDescent="0.3">
      <c r="A2079">
        <v>22</v>
      </c>
      <c r="B2079">
        <v>1</v>
      </c>
      <c r="C2079" s="2">
        <v>0.64583333333333337</v>
      </c>
      <c r="D2079" s="4">
        <f ca="1">VLOOKUP(DATE(2021,B2079,A2079),Sheet1!J:AI,2+MATCH(HOUR('format for the model'!C2079),Sheet1!$L$1:$AI$1,0),0)/4</f>
        <v>276</v>
      </c>
    </row>
    <row r="2080" spans="1:4" x14ac:dyDescent="0.3">
      <c r="A2080">
        <v>22</v>
      </c>
      <c r="B2080">
        <v>1</v>
      </c>
      <c r="C2080" s="2">
        <v>0.65625</v>
      </c>
      <c r="D2080" s="4">
        <f ca="1">VLOOKUP(DATE(2021,B2080,A2080),Sheet1!J:AI,2+MATCH(HOUR('format for the model'!C2080),Sheet1!$L$1:$AI$1,0),0)/4</f>
        <v>276</v>
      </c>
    </row>
    <row r="2081" spans="1:4" x14ac:dyDescent="0.3">
      <c r="A2081">
        <v>22</v>
      </c>
      <c r="B2081">
        <v>1</v>
      </c>
      <c r="C2081" s="2">
        <v>0.625</v>
      </c>
      <c r="D2081" s="4">
        <f ca="1">VLOOKUP(DATE(2021,B2081,A2081),Sheet1!J:AI,2+MATCH(HOUR('format for the model'!C2081),Sheet1!$L$1:$AI$1,0),0)/4</f>
        <v>276</v>
      </c>
    </row>
    <row r="2082" spans="1:4" x14ac:dyDescent="0.3">
      <c r="A2082">
        <v>22</v>
      </c>
      <c r="B2082">
        <v>1</v>
      </c>
      <c r="C2082" s="2">
        <v>0.67708333333333337</v>
      </c>
      <c r="D2082" s="4">
        <f ca="1">VLOOKUP(DATE(2021,B2082,A2082),Sheet1!J:AI,2+MATCH(HOUR('format for the model'!C2082),Sheet1!$L$1:$AI$1,0),0)/4</f>
        <v>358.88127276110799</v>
      </c>
    </row>
    <row r="2083" spans="1:4" x14ac:dyDescent="0.3">
      <c r="A2083">
        <v>22</v>
      </c>
      <c r="B2083">
        <v>1</v>
      </c>
      <c r="C2083" s="2">
        <v>0.6875</v>
      </c>
      <c r="D2083" s="4">
        <f ca="1">VLOOKUP(DATE(2021,B2083,A2083),Sheet1!J:AI,2+MATCH(HOUR('format for the model'!C2083),Sheet1!$L$1:$AI$1,0),0)/4</f>
        <v>358.88127276110799</v>
      </c>
    </row>
    <row r="2084" spans="1:4" x14ac:dyDescent="0.3">
      <c r="A2084">
        <v>22</v>
      </c>
      <c r="B2084">
        <v>1</v>
      </c>
      <c r="C2084" s="2">
        <v>0.69791666666666663</v>
      </c>
      <c r="D2084" s="4">
        <f ca="1">VLOOKUP(DATE(2021,B2084,A2084),Sheet1!J:AI,2+MATCH(HOUR('format for the model'!C2084),Sheet1!$L$1:$AI$1,0),0)/4</f>
        <v>358.88127276110799</v>
      </c>
    </row>
    <row r="2085" spans="1:4" x14ac:dyDescent="0.3">
      <c r="A2085">
        <v>22</v>
      </c>
      <c r="B2085">
        <v>1</v>
      </c>
      <c r="C2085" s="2">
        <v>0.66666666666666663</v>
      </c>
      <c r="D2085" s="4">
        <f ca="1">VLOOKUP(DATE(2021,B2085,A2085),Sheet1!J:AI,2+MATCH(HOUR('format for the model'!C2085),Sheet1!$L$1:$AI$1,0),0)/4</f>
        <v>358.88127276110799</v>
      </c>
    </row>
    <row r="2086" spans="1:4" x14ac:dyDescent="0.3">
      <c r="A2086">
        <v>22</v>
      </c>
      <c r="B2086">
        <v>1</v>
      </c>
      <c r="C2086" s="2">
        <v>0.71875</v>
      </c>
      <c r="D2086" s="4">
        <f ca="1">VLOOKUP(DATE(2021,B2086,A2086),Sheet1!J:AI,2+MATCH(HOUR('format for the model'!C2086),Sheet1!$L$1:$AI$1,0),0)/4</f>
        <v>343.26300530882787</v>
      </c>
    </row>
    <row r="2087" spans="1:4" x14ac:dyDescent="0.3">
      <c r="A2087">
        <v>22</v>
      </c>
      <c r="B2087">
        <v>1</v>
      </c>
      <c r="C2087" s="2">
        <v>0.72916666666666663</v>
      </c>
      <c r="D2087" s="4">
        <f ca="1">VLOOKUP(DATE(2021,B2087,A2087),Sheet1!J:AI,2+MATCH(HOUR('format for the model'!C2087),Sheet1!$L$1:$AI$1,0),0)/4</f>
        <v>343.26300530882787</v>
      </c>
    </row>
    <row r="2088" spans="1:4" x14ac:dyDescent="0.3">
      <c r="A2088">
        <v>22</v>
      </c>
      <c r="B2088">
        <v>1</v>
      </c>
      <c r="C2088" s="2">
        <v>0.73958333333333337</v>
      </c>
      <c r="D2088" s="4">
        <f ca="1">VLOOKUP(DATE(2021,B2088,A2088),Sheet1!J:AI,2+MATCH(HOUR('format for the model'!C2088),Sheet1!$L$1:$AI$1,0),0)/4</f>
        <v>343.26300530882787</v>
      </c>
    </row>
    <row r="2089" spans="1:4" x14ac:dyDescent="0.3">
      <c r="A2089">
        <v>22</v>
      </c>
      <c r="B2089">
        <v>1</v>
      </c>
      <c r="C2089" s="2">
        <v>0.70833333333333337</v>
      </c>
      <c r="D2089" s="4">
        <f ca="1">VLOOKUP(DATE(2021,B2089,A2089),Sheet1!J:AI,2+MATCH(HOUR('format for the model'!C2089),Sheet1!$L$1:$AI$1,0),0)/4</f>
        <v>343.26300530882787</v>
      </c>
    </row>
    <row r="2090" spans="1:4" x14ac:dyDescent="0.3">
      <c r="A2090">
        <v>22</v>
      </c>
      <c r="B2090">
        <v>1</v>
      </c>
      <c r="C2090" s="2">
        <v>0.76041666666666663</v>
      </c>
      <c r="D2090" s="4">
        <f ca="1">VLOOKUP(DATE(2021,B2090,A2090),Sheet1!J:AI,2+MATCH(HOUR('format for the model'!C2090),Sheet1!$L$1:$AI$1,0),0)/4</f>
        <v>220.8</v>
      </c>
    </row>
    <row r="2091" spans="1:4" x14ac:dyDescent="0.3">
      <c r="A2091">
        <v>22</v>
      </c>
      <c r="B2091">
        <v>1</v>
      </c>
      <c r="C2091" s="2">
        <v>0.77083333333333337</v>
      </c>
      <c r="D2091" s="4">
        <f ca="1">VLOOKUP(DATE(2021,B2091,A2091),Sheet1!J:AI,2+MATCH(HOUR('format for the model'!C2091),Sheet1!$L$1:$AI$1,0),0)/4</f>
        <v>220.8</v>
      </c>
    </row>
    <row r="2092" spans="1:4" x14ac:dyDescent="0.3">
      <c r="A2092">
        <v>22</v>
      </c>
      <c r="B2092">
        <v>1</v>
      </c>
      <c r="C2092" s="2">
        <v>0.78125</v>
      </c>
      <c r="D2092" s="4">
        <f ca="1">VLOOKUP(DATE(2021,B2092,A2092),Sheet1!J:AI,2+MATCH(HOUR('format for the model'!C2092),Sheet1!$L$1:$AI$1,0),0)/4</f>
        <v>220.8</v>
      </c>
    </row>
    <row r="2093" spans="1:4" x14ac:dyDescent="0.3">
      <c r="A2093">
        <v>22</v>
      </c>
      <c r="B2093">
        <v>1</v>
      </c>
      <c r="C2093" s="2">
        <v>0.75</v>
      </c>
      <c r="D2093" s="4">
        <f ca="1">VLOOKUP(DATE(2021,B2093,A2093),Sheet1!J:AI,2+MATCH(HOUR('format for the model'!C2093),Sheet1!$L$1:$AI$1,0),0)/4</f>
        <v>220.8</v>
      </c>
    </row>
    <row r="2094" spans="1:4" x14ac:dyDescent="0.3">
      <c r="A2094">
        <v>22</v>
      </c>
      <c r="B2094">
        <v>1</v>
      </c>
      <c r="C2094" s="2">
        <v>0.80208333333333337</v>
      </c>
      <c r="D2094" s="4">
        <f ca="1">VLOOKUP(DATE(2021,B2094,A2094),Sheet1!J:AI,2+MATCH(HOUR('format for the model'!C2094),Sheet1!$L$1:$AI$1,0),0)/4</f>
        <v>231.31807890235086</v>
      </c>
    </row>
    <row r="2095" spans="1:4" x14ac:dyDescent="0.3">
      <c r="A2095">
        <v>22</v>
      </c>
      <c r="B2095">
        <v>1</v>
      </c>
      <c r="C2095" s="2">
        <v>0.8125</v>
      </c>
      <c r="D2095" s="4">
        <f ca="1">VLOOKUP(DATE(2021,B2095,A2095),Sheet1!J:AI,2+MATCH(HOUR('format for the model'!C2095),Sheet1!$L$1:$AI$1,0),0)/4</f>
        <v>231.31807890235086</v>
      </c>
    </row>
    <row r="2096" spans="1:4" x14ac:dyDescent="0.3">
      <c r="A2096">
        <v>22</v>
      </c>
      <c r="B2096">
        <v>1</v>
      </c>
      <c r="C2096" s="2">
        <v>0.82291666666666663</v>
      </c>
      <c r="D2096" s="4">
        <f ca="1">VLOOKUP(DATE(2021,B2096,A2096),Sheet1!J:AI,2+MATCH(HOUR('format for the model'!C2096),Sheet1!$L$1:$AI$1,0),0)/4</f>
        <v>231.31807890235086</v>
      </c>
    </row>
    <row r="2097" spans="1:4" x14ac:dyDescent="0.3">
      <c r="A2097">
        <v>22</v>
      </c>
      <c r="B2097">
        <v>1</v>
      </c>
      <c r="C2097" s="2">
        <v>0.79166666666666663</v>
      </c>
      <c r="D2097" s="4">
        <f ca="1">VLOOKUP(DATE(2021,B2097,A2097),Sheet1!J:AI,2+MATCH(HOUR('format for the model'!C2097),Sheet1!$L$1:$AI$1,0),0)/4</f>
        <v>231.31807890235086</v>
      </c>
    </row>
    <row r="2098" spans="1:4" x14ac:dyDescent="0.3">
      <c r="A2098">
        <v>22</v>
      </c>
      <c r="B2098">
        <v>1</v>
      </c>
      <c r="C2098" s="2">
        <v>0.84375</v>
      </c>
      <c r="D2098" s="4">
        <f ca="1">VLOOKUP(DATE(2021,B2098,A2098),Sheet1!J:AI,2+MATCH(HOUR('format for the model'!C2098),Sheet1!$L$1:$AI$1,0),0)/4</f>
        <v>35.721159380260218</v>
      </c>
    </row>
    <row r="2099" spans="1:4" x14ac:dyDescent="0.3">
      <c r="A2099">
        <v>22</v>
      </c>
      <c r="B2099">
        <v>1</v>
      </c>
      <c r="C2099" s="2">
        <v>0.85416666666666663</v>
      </c>
      <c r="D2099" s="4">
        <f ca="1">VLOOKUP(DATE(2021,B2099,A2099),Sheet1!J:AI,2+MATCH(HOUR('format for the model'!C2099),Sheet1!$L$1:$AI$1,0),0)/4</f>
        <v>35.721159380260218</v>
      </c>
    </row>
    <row r="2100" spans="1:4" x14ac:dyDescent="0.3">
      <c r="A2100">
        <v>22</v>
      </c>
      <c r="B2100">
        <v>1</v>
      </c>
      <c r="C2100" s="2">
        <v>0.86458333333333337</v>
      </c>
      <c r="D2100" s="4">
        <f ca="1">VLOOKUP(DATE(2021,B2100,A2100),Sheet1!J:AI,2+MATCH(HOUR('format for the model'!C2100),Sheet1!$L$1:$AI$1,0),0)/4</f>
        <v>35.721159380260218</v>
      </c>
    </row>
    <row r="2101" spans="1:4" x14ac:dyDescent="0.3">
      <c r="A2101">
        <v>22</v>
      </c>
      <c r="B2101">
        <v>1</v>
      </c>
      <c r="C2101" s="2">
        <v>0.83333333333333337</v>
      </c>
      <c r="D2101" s="4">
        <f ca="1">VLOOKUP(DATE(2021,B2101,A2101),Sheet1!J:AI,2+MATCH(HOUR('format for the model'!C2101),Sheet1!$L$1:$AI$1,0),0)/4</f>
        <v>35.721159380260218</v>
      </c>
    </row>
    <row r="2102" spans="1:4" x14ac:dyDescent="0.3">
      <c r="A2102">
        <v>22</v>
      </c>
      <c r="B2102">
        <v>1</v>
      </c>
      <c r="C2102" s="2">
        <v>0.88541666666666663</v>
      </c>
      <c r="D2102" s="4">
        <f ca="1">VLOOKUP(DATE(2021,B2102,A2102),Sheet1!J:AI,2+MATCH(HOUR('format for the model'!C2102),Sheet1!$L$1:$AI$1,0),0)/4</f>
        <v>28.952916581032067</v>
      </c>
    </row>
    <row r="2103" spans="1:4" x14ac:dyDescent="0.3">
      <c r="A2103">
        <v>22</v>
      </c>
      <c r="B2103">
        <v>1</v>
      </c>
      <c r="C2103" s="2">
        <v>0.89583333333333337</v>
      </c>
      <c r="D2103" s="4">
        <f ca="1">VLOOKUP(DATE(2021,B2103,A2103),Sheet1!J:AI,2+MATCH(HOUR('format for the model'!C2103),Sheet1!$L$1:$AI$1,0),0)/4</f>
        <v>28.952916581032067</v>
      </c>
    </row>
    <row r="2104" spans="1:4" x14ac:dyDescent="0.3">
      <c r="A2104">
        <v>22</v>
      </c>
      <c r="B2104">
        <v>1</v>
      </c>
      <c r="C2104" s="2">
        <v>0.90625</v>
      </c>
      <c r="D2104" s="4">
        <f ca="1">VLOOKUP(DATE(2021,B2104,A2104),Sheet1!J:AI,2+MATCH(HOUR('format for the model'!C2104),Sheet1!$L$1:$AI$1,0),0)/4</f>
        <v>28.952916581032067</v>
      </c>
    </row>
    <row r="2105" spans="1:4" x14ac:dyDescent="0.3">
      <c r="A2105">
        <v>22</v>
      </c>
      <c r="B2105">
        <v>1</v>
      </c>
      <c r="C2105" s="2">
        <v>0.875</v>
      </c>
      <c r="D2105" s="4">
        <f ca="1">VLOOKUP(DATE(2021,B2105,A2105),Sheet1!J:AI,2+MATCH(HOUR('format for the model'!C2105),Sheet1!$L$1:$AI$1,0),0)/4</f>
        <v>28.952916581032067</v>
      </c>
    </row>
    <row r="2106" spans="1:4" x14ac:dyDescent="0.3">
      <c r="A2106">
        <v>22</v>
      </c>
      <c r="B2106">
        <v>1</v>
      </c>
      <c r="C2106" s="2">
        <v>0.92708333333333337</v>
      </c>
      <c r="D2106" s="4">
        <f ca="1">VLOOKUP(DATE(2021,B2106,A2106),Sheet1!J:AI,2+MATCH(HOUR('format for the model'!C2106),Sheet1!$L$1:$AI$1,0),0)/4</f>
        <v>19.197992909084764</v>
      </c>
    </row>
    <row r="2107" spans="1:4" x14ac:dyDescent="0.3">
      <c r="A2107">
        <v>22</v>
      </c>
      <c r="B2107">
        <v>1</v>
      </c>
      <c r="C2107" s="2">
        <v>0.9375</v>
      </c>
      <c r="D2107" s="4">
        <f ca="1">VLOOKUP(DATE(2021,B2107,A2107),Sheet1!J:AI,2+MATCH(HOUR('format for the model'!C2107),Sheet1!$L$1:$AI$1,0),0)/4</f>
        <v>19.197992909084764</v>
      </c>
    </row>
    <row r="2108" spans="1:4" x14ac:dyDescent="0.3">
      <c r="A2108">
        <v>22</v>
      </c>
      <c r="B2108">
        <v>1</v>
      </c>
      <c r="C2108" s="2">
        <v>0.94791666666666663</v>
      </c>
      <c r="D2108" s="4">
        <f ca="1">VLOOKUP(DATE(2021,B2108,A2108),Sheet1!J:AI,2+MATCH(HOUR('format for the model'!C2108),Sheet1!$L$1:$AI$1,0),0)/4</f>
        <v>19.197992909084764</v>
      </c>
    </row>
    <row r="2109" spans="1:4" x14ac:dyDescent="0.3">
      <c r="A2109">
        <v>22</v>
      </c>
      <c r="B2109">
        <v>1</v>
      </c>
      <c r="C2109" s="2">
        <v>0.91666666666666663</v>
      </c>
      <c r="D2109" s="4">
        <f ca="1">VLOOKUP(DATE(2021,B2109,A2109),Sheet1!J:AI,2+MATCH(HOUR('format for the model'!C2109),Sheet1!$L$1:$AI$1,0),0)/4</f>
        <v>19.197992909084764</v>
      </c>
    </row>
    <row r="2110" spans="1:4" x14ac:dyDescent="0.3">
      <c r="A2110">
        <v>22</v>
      </c>
      <c r="B2110">
        <v>1</v>
      </c>
      <c r="C2110" s="2">
        <v>0.96875</v>
      </c>
      <c r="D2110" s="4">
        <f ca="1">VLOOKUP(DATE(2021,B2110,A2110),Sheet1!J:AI,2+MATCH(HOUR('format for the model'!C2110),Sheet1!$L$1:$AI$1,0),0)/4</f>
        <v>21.014212372750606</v>
      </c>
    </row>
    <row r="2111" spans="1:4" x14ac:dyDescent="0.3">
      <c r="A2111">
        <v>22</v>
      </c>
      <c r="B2111">
        <v>1</v>
      </c>
      <c r="C2111" s="2">
        <v>0.97916666666666663</v>
      </c>
      <c r="D2111" s="4">
        <f ca="1">VLOOKUP(DATE(2021,B2111,A2111),Sheet1!J:AI,2+MATCH(HOUR('format for the model'!C2111),Sheet1!$L$1:$AI$1,0),0)/4</f>
        <v>21.014212372750606</v>
      </c>
    </row>
    <row r="2112" spans="1:4" x14ac:dyDescent="0.3">
      <c r="A2112">
        <v>22</v>
      </c>
      <c r="B2112">
        <v>1</v>
      </c>
      <c r="C2112" s="2">
        <v>0.98958333333333337</v>
      </c>
      <c r="D2112" s="4">
        <f ca="1">VLOOKUP(DATE(2021,B2112,A2112),Sheet1!J:AI,2+MATCH(HOUR('format for the model'!C2112),Sheet1!$L$1:$AI$1,0),0)/4</f>
        <v>21.014212372750606</v>
      </c>
    </row>
    <row r="2113" spans="1:4" x14ac:dyDescent="0.3">
      <c r="A2113">
        <v>22</v>
      </c>
      <c r="B2113">
        <v>1</v>
      </c>
      <c r="C2113" s="2">
        <v>0.95833333333333337</v>
      </c>
      <c r="D2113" s="4">
        <f ca="1">VLOOKUP(DATE(2021,B2113,A2113),Sheet1!J:AI,2+MATCH(HOUR('format for the model'!C2113),Sheet1!$L$1:$AI$1,0),0)/4</f>
        <v>21.014212372750606</v>
      </c>
    </row>
    <row r="2114" spans="1:4" x14ac:dyDescent="0.3">
      <c r="A2114">
        <v>23</v>
      </c>
      <c r="B2114">
        <v>1</v>
      </c>
      <c r="C2114" s="2">
        <v>1.0416666666666666E-2</v>
      </c>
      <c r="D2114" s="4">
        <f ca="1">VLOOKUP(DATE(2021,B2114,A2114),Sheet1!J:AI,2+MATCH(HOUR('format for the model'!C2114),Sheet1!$L$1:$AI$1,0),0)/4</f>
        <v>2.9347872607887733</v>
      </c>
    </row>
    <row r="2115" spans="1:4" x14ac:dyDescent="0.3">
      <c r="A2115">
        <v>23</v>
      </c>
      <c r="B2115">
        <v>1</v>
      </c>
      <c r="C2115" s="2">
        <v>2.0833333333333332E-2</v>
      </c>
      <c r="D2115" s="4">
        <f ca="1">VLOOKUP(DATE(2021,B2115,A2115),Sheet1!J:AI,2+MATCH(HOUR('format for the model'!C2115),Sheet1!$L$1:$AI$1,0),0)/4</f>
        <v>2.9347872607887733</v>
      </c>
    </row>
    <row r="2116" spans="1:4" x14ac:dyDescent="0.3">
      <c r="A2116">
        <v>23</v>
      </c>
      <c r="B2116">
        <v>1</v>
      </c>
      <c r="C2116" s="2">
        <v>3.125E-2</v>
      </c>
      <c r="D2116" s="4">
        <f ca="1">VLOOKUP(DATE(2021,B2116,A2116),Sheet1!J:AI,2+MATCH(HOUR('format for the model'!C2116),Sheet1!$L$1:$AI$1,0),0)/4</f>
        <v>2.9347872607887733</v>
      </c>
    </row>
    <row r="2117" spans="1:4" x14ac:dyDescent="0.3">
      <c r="A2117">
        <v>23</v>
      </c>
      <c r="B2117">
        <v>1</v>
      </c>
      <c r="C2117" s="2">
        <v>0</v>
      </c>
      <c r="D2117" s="4">
        <f ca="1">VLOOKUP(DATE(2021,B2117,A2117),Sheet1!J:AI,2+MATCH(HOUR('format for the model'!C2117),Sheet1!$L$1:$AI$1,0),0)/4</f>
        <v>2.9347872607887733</v>
      </c>
    </row>
    <row r="2118" spans="1:4" x14ac:dyDescent="0.3">
      <c r="A2118">
        <v>23</v>
      </c>
      <c r="B2118">
        <v>1</v>
      </c>
      <c r="C2118" s="2">
        <v>5.2083333333333336E-2</v>
      </c>
      <c r="D2118" s="4">
        <f ca="1">VLOOKUP(DATE(2021,B2118,A2118),Sheet1!J:AI,2+MATCH(HOUR('format for the model'!C2118),Sheet1!$L$1:$AI$1,0),0)/4</f>
        <v>3.5607261401944292</v>
      </c>
    </row>
    <row r="2119" spans="1:4" x14ac:dyDescent="0.3">
      <c r="A2119">
        <v>23</v>
      </c>
      <c r="B2119">
        <v>1</v>
      </c>
      <c r="C2119" s="2">
        <v>6.25E-2</v>
      </c>
      <c r="D2119" s="4">
        <f ca="1">VLOOKUP(DATE(2021,B2119,A2119),Sheet1!J:AI,2+MATCH(HOUR('format for the model'!C2119),Sheet1!$L$1:$AI$1,0),0)/4</f>
        <v>3.5607261401944292</v>
      </c>
    </row>
    <row r="2120" spans="1:4" x14ac:dyDescent="0.3">
      <c r="A2120">
        <v>23</v>
      </c>
      <c r="B2120">
        <v>1</v>
      </c>
      <c r="C2120" s="2">
        <v>7.2916666666666671E-2</v>
      </c>
      <c r="D2120" s="4">
        <f ca="1">VLOOKUP(DATE(2021,B2120,A2120),Sheet1!J:AI,2+MATCH(HOUR('format for the model'!C2120),Sheet1!$L$1:$AI$1,0),0)/4</f>
        <v>3.5607261401944292</v>
      </c>
    </row>
    <row r="2121" spans="1:4" x14ac:dyDescent="0.3">
      <c r="A2121">
        <v>23</v>
      </c>
      <c r="B2121">
        <v>1</v>
      </c>
      <c r="C2121" s="2">
        <v>4.1666666666666664E-2</v>
      </c>
      <c r="D2121" s="4">
        <f ca="1">VLOOKUP(DATE(2021,B2121,A2121),Sheet1!J:AI,2+MATCH(HOUR('format for the model'!C2121),Sheet1!$L$1:$AI$1,0),0)/4</f>
        <v>3.5607261401944292</v>
      </c>
    </row>
    <row r="2122" spans="1:4" x14ac:dyDescent="0.3">
      <c r="A2122">
        <v>23</v>
      </c>
      <c r="B2122">
        <v>1</v>
      </c>
      <c r="C2122" s="2">
        <v>9.375E-2</v>
      </c>
      <c r="D2122" s="4">
        <f ca="1">VLOOKUP(DATE(2021,B2122,A2122),Sheet1!J:AI,2+MATCH(HOUR('format for the model'!C2122),Sheet1!$L$1:$AI$1,0),0)/4</f>
        <v>3.6690313141442981</v>
      </c>
    </row>
    <row r="2123" spans="1:4" x14ac:dyDescent="0.3">
      <c r="A2123">
        <v>23</v>
      </c>
      <c r="B2123">
        <v>1</v>
      </c>
      <c r="C2123" s="2">
        <v>0.10416666666666667</v>
      </c>
      <c r="D2123" s="4">
        <f ca="1">VLOOKUP(DATE(2021,B2123,A2123),Sheet1!J:AI,2+MATCH(HOUR('format for the model'!C2123),Sheet1!$L$1:$AI$1,0),0)/4</f>
        <v>3.6690313141442981</v>
      </c>
    </row>
    <row r="2124" spans="1:4" x14ac:dyDescent="0.3">
      <c r="A2124">
        <v>23</v>
      </c>
      <c r="B2124">
        <v>1</v>
      </c>
      <c r="C2124" s="2">
        <v>0.11458333333333333</v>
      </c>
      <c r="D2124" s="4">
        <f ca="1">VLOOKUP(DATE(2021,B2124,A2124),Sheet1!J:AI,2+MATCH(HOUR('format for the model'!C2124),Sheet1!$L$1:$AI$1,0),0)/4</f>
        <v>3.6690313141442981</v>
      </c>
    </row>
    <row r="2125" spans="1:4" x14ac:dyDescent="0.3">
      <c r="A2125">
        <v>23</v>
      </c>
      <c r="B2125">
        <v>1</v>
      </c>
      <c r="C2125" s="2">
        <v>8.3333333333333329E-2</v>
      </c>
      <c r="D2125" s="4">
        <f ca="1">VLOOKUP(DATE(2021,B2125,A2125),Sheet1!J:AI,2+MATCH(HOUR('format for the model'!C2125),Sheet1!$L$1:$AI$1,0),0)/4</f>
        <v>3.6690313141442981</v>
      </c>
    </row>
    <row r="2126" spans="1:4" x14ac:dyDescent="0.3">
      <c r="A2126">
        <v>23</v>
      </c>
      <c r="B2126">
        <v>1</v>
      </c>
      <c r="C2126" s="2">
        <v>0.13541666666666666</v>
      </c>
      <c r="D2126" s="4">
        <f ca="1">VLOOKUP(DATE(2021,B2126,A2126),Sheet1!J:AI,2+MATCH(HOUR('format for the model'!C2126),Sheet1!$L$1:$AI$1,0),0)/4</f>
        <v>2.447296260013236</v>
      </c>
    </row>
    <row r="2127" spans="1:4" x14ac:dyDescent="0.3">
      <c r="A2127">
        <v>23</v>
      </c>
      <c r="B2127">
        <v>1</v>
      </c>
      <c r="C2127" s="2">
        <v>0.14583333333333334</v>
      </c>
      <c r="D2127" s="4">
        <f ca="1">VLOOKUP(DATE(2021,B2127,A2127),Sheet1!J:AI,2+MATCH(HOUR('format for the model'!C2127),Sheet1!$L$1:$AI$1,0),0)/4</f>
        <v>2.447296260013236</v>
      </c>
    </row>
    <row r="2128" spans="1:4" x14ac:dyDescent="0.3">
      <c r="A2128">
        <v>23</v>
      </c>
      <c r="B2128">
        <v>1</v>
      </c>
      <c r="C2128" s="2">
        <v>0.15625</v>
      </c>
      <c r="D2128" s="4">
        <f ca="1">VLOOKUP(DATE(2021,B2128,A2128),Sheet1!J:AI,2+MATCH(HOUR('format for the model'!C2128),Sheet1!$L$1:$AI$1,0),0)/4</f>
        <v>2.447296260013236</v>
      </c>
    </row>
    <row r="2129" spans="1:4" x14ac:dyDescent="0.3">
      <c r="A2129">
        <v>23</v>
      </c>
      <c r="B2129">
        <v>1</v>
      </c>
      <c r="C2129" s="2">
        <v>0.125</v>
      </c>
      <c r="D2129" s="4">
        <f ca="1">VLOOKUP(DATE(2021,B2129,A2129),Sheet1!J:AI,2+MATCH(HOUR('format for the model'!C2129),Sheet1!$L$1:$AI$1,0),0)/4</f>
        <v>2.447296260013236</v>
      </c>
    </row>
    <row r="2130" spans="1:4" x14ac:dyDescent="0.3">
      <c r="A2130">
        <v>23</v>
      </c>
      <c r="B2130">
        <v>1</v>
      </c>
      <c r="C2130" s="2">
        <v>0.17708333333333334</v>
      </c>
      <c r="D2130" s="4">
        <f ca="1">VLOOKUP(DATE(2021,B2130,A2130),Sheet1!J:AI,2+MATCH(HOUR('format for the model'!C2130),Sheet1!$L$1:$AI$1,0),0)/4</f>
        <v>3.44816313561281</v>
      </c>
    </row>
    <row r="2131" spans="1:4" x14ac:dyDescent="0.3">
      <c r="A2131">
        <v>23</v>
      </c>
      <c r="B2131">
        <v>1</v>
      </c>
      <c r="C2131" s="2">
        <v>0.1875</v>
      </c>
      <c r="D2131" s="4">
        <f ca="1">VLOOKUP(DATE(2021,B2131,A2131),Sheet1!J:AI,2+MATCH(HOUR('format for the model'!C2131),Sheet1!$L$1:$AI$1,0),0)/4</f>
        <v>3.44816313561281</v>
      </c>
    </row>
    <row r="2132" spans="1:4" x14ac:dyDescent="0.3">
      <c r="A2132">
        <v>23</v>
      </c>
      <c r="B2132">
        <v>1</v>
      </c>
      <c r="C2132" s="2">
        <v>0.19791666666666666</v>
      </c>
      <c r="D2132" s="4">
        <f ca="1">VLOOKUP(DATE(2021,B2132,A2132),Sheet1!J:AI,2+MATCH(HOUR('format for the model'!C2132),Sheet1!$L$1:$AI$1,0),0)/4</f>
        <v>3.44816313561281</v>
      </c>
    </row>
    <row r="2133" spans="1:4" x14ac:dyDescent="0.3">
      <c r="A2133">
        <v>23</v>
      </c>
      <c r="B2133">
        <v>1</v>
      </c>
      <c r="C2133" s="2">
        <v>0.16666666666666666</v>
      </c>
      <c r="D2133" s="4">
        <f ca="1">VLOOKUP(DATE(2021,B2133,A2133),Sheet1!J:AI,2+MATCH(HOUR('format for the model'!C2133),Sheet1!$L$1:$AI$1,0),0)/4</f>
        <v>3.44816313561281</v>
      </c>
    </row>
    <row r="2134" spans="1:4" x14ac:dyDescent="0.3">
      <c r="A2134">
        <v>23</v>
      </c>
      <c r="B2134">
        <v>1</v>
      </c>
      <c r="C2134" s="2">
        <v>0.21875</v>
      </c>
      <c r="D2134" s="4">
        <f ca="1">VLOOKUP(DATE(2021,B2134,A2134),Sheet1!J:AI,2+MATCH(HOUR('format for the model'!C2134),Sheet1!$L$1:$AI$1,0),0)/4</f>
        <v>2.3795427118573031</v>
      </c>
    </row>
    <row r="2135" spans="1:4" x14ac:dyDescent="0.3">
      <c r="A2135">
        <v>23</v>
      </c>
      <c r="B2135">
        <v>1</v>
      </c>
      <c r="C2135" s="2">
        <v>0.22916666666666666</v>
      </c>
      <c r="D2135" s="4">
        <f ca="1">VLOOKUP(DATE(2021,B2135,A2135),Sheet1!J:AI,2+MATCH(HOUR('format for the model'!C2135),Sheet1!$L$1:$AI$1,0),0)/4</f>
        <v>2.3795427118573031</v>
      </c>
    </row>
    <row r="2136" spans="1:4" x14ac:dyDescent="0.3">
      <c r="A2136">
        <v>23</v>
      </c>
      <c r="B2136">
        <v>1</v>
      </c>
      <c r="C2136" s="2">
        <v>0.23958333333333334</v>
      </c>
      <c r="D2136" s="4">
        <f ca="1">VLOOKUP(DATE(2021,B2136,A2136),Sheet1!J:AI,2+MATCH(HOUR('format for the model'!C2136),Sheet1!$L$1:$AI$1,0),0)/4</f>
        <v>2.3795427118573031</v>
      </c>
    </row>
    <row r="2137" spans="1:4" x14ac:dyDescent="0.3">
      <c r="A2137">
        <v>23</v>
      </c>
      <c r="B2137">
        <v>1</v>
      </c>
      <c r="C2137" s="2">
        <v>0.20833333333333334</v>
      </c>
      <c r="D2137" s="4">
        <f ca="1">VLOOKUP(DATE(2021,B2137,A2137),Sheet1!J:AI,2+MATCH(HOUR('format for the model'!C2137),Sheet1!$L$1:$AI$1,0),0)/4</f>
        <v>2.3795427118573031</v>
      </c>
    </row>
    <row r="2138" spans="1:4" x14ac:dyDescent="0.3">
      <c r="A2138">
        <v>23</v>
      </c>
      <c r="B2138">
        <v>1</v>
      </c>
      <c r="C2138" s="2">
        <v>0.26041666666666669</v>
      </c>
      <c r="D2138" s="4">
        <f ca="1">VLOOKUP(DATE(2021,B2138,A2138),Sheet1!J:AI,2+MATCH(HOUR('format for the model'!C2138),Sheet1!$L$1:$AI$1,0),0)/4</f>
        <v>3.7555344159791701</v>
      </c>
    </row>
    <row r="2139" spans="1:4" x14ac:dyDescent="0.3">
      <c r="A2139">
        <v>23</v>
      </c>
      <c r="B2139">
        <v>1</v>
      </c>
      <c r="C2139" s="2">
        <v>0.27083333333333331</v>
      </c>
      <c r="D2139" s="4">
        <f ca="1">VLOOKUP(DATE(2021,B2139,A2139),Sheet1!J:AI,2+MATCH(HOUR('format for the model'!C2139),Sheet1!$L$1:$AI$1,0),0)/4</f>
        <v>3.7555344159791701</v>
      </c>
    </row>
    <row r="2140" spans="1:4" x14ac:dyDescent="0.3">
      <c r="A2140">
        <v>23</v>
      </c>
      <c r="B2140">
        <v>1</v>
      </c>
      <c r="C2140" s="2">
        <v>0.28125</v>
      </c>
      <c r="D2140" s="4">
        <f ca="1">VLOOKUP(DATE(2021,B2140,A2140),Sheet1!J:AI,2+MATCH(HOUR('format for the model'!C2140),Sheet1!$L$1:$AI$1,0),0)/4</f>
        <v>3.7555344159791701</v>
      </c>
    </row>
    <row r="2141" spans="1:4" x14ac:dyDescent="0.3">
      <c r="A2141">
        <v>23</v>
      </c>
      <c r="B2141">
        <v>1</v>
      </c>
      <c r="C2141" s="2">
        <v>0.25</v>
      </c>
      <c r="D2141" s="4">
        <f ca="1">VLOOKUP(DATE(2021,B2141,A2141),Sheet1!J:AI,2+MATCH(HOUR('format for the model'!C2141),Sheet1!$L$1:$AI$1,0),0)/4</f>
        <v>3.7555344159791701</v>
      </c>
    </row>
    <row r="2142" spans="1:4" x14ac:dyDescent="0.3">
      <c r="A2142">
        <v>23</v>
      </c>
      <c r="B2142">
        <v>1</v>
      </c>
      <c r="C2142" s="2">
        <v>0.30208333333333331</v>
      </c>
      <c r="D2142" s="4">
        <f ca="1">VLOOKUP(DATE(2021,B2142,A2142),Sheet1!J:AI,2+MATCH(HOUR('format for the model'!C2142),Sheet1!$L$1:$AI$1,0),0)/4</f>
        <v>3.7146025715380078</v>
      </c>
    </row>
    <row r="2143" spans="1:4" x14ac:dyDescent="0.3">
      <c r="A2143">
        <v>23</v>
      </c>
      <c r="B2143">
        <v>1</v>
      </c>
      <c r="C2143" s="2">
        <v>0.3125</v>
      </c>
      <c r="D2143" s="4">
        <f ca="1">VLOOKUP(DATE(2021,B2143,A2143),Sheet1!J:AI,2+MATCH(HOUR('format for the model'!C2143),Sheet1!$L$1:$AI$1,0),0)/4</f>
        <v>3.7146025715380078</v>
      </c>
    </row>
    <row r="2144" spans="1:4" x14ac:dyDescent="0.3">
      <c r="A2144">
        <v>23</v>
      </c>
      <c r="B2144">
        <v>1</v>
      </c>
      <c r="C2144" s="2">
        <v>0.32291666666666669</v>
      </c>
      <c r="D2144" s="4">
        <f ca="1">VLOOKUP(DATE(2021,B2144,A2144),Sheet1!J:AI,2+MATCH(HOUR('format for the model'!C2144),Sheet1!$L$1:$AI$1,0),0)/4</f>
        <v>3.7146025715380078</v>
      </c>
    </row>
    <row r="2145" spans="1:4" x14ac:dyDescent="0.3">
      <c r="A2145">
        <v>23</v>
      </c>
      <c r="B2145">
        <v>1</v>
      </c>
      <c r="C2145" s="2">
        <v>0.29166666666666669</v>
      </c>
      <c r="D2145" s="4">
        <f ca="1">VLOOKUP(DATE(2021,B2145,A2145),Sheet1!J:AI,2+MATCH(HOUR('format for the model'!C2145),Sheet1!$L$1:$AI$1,0),0)/4</f>
        <v>3.7146025715380078</v>
      </c>
    </row>
    <row r="2146" spans="1:4" x14ac:dyDescent="0.3">
      <c r="A2146">
        <v>23</v>
      </c>
      <c r="B2146">
        <v>1</v>
      </c>
      <c r="C2146" s="2">
        <v>0.34375</v>
      </c>
      <c r="D2146" s="4">
        <f ca="1">VLOOKUP(DATE(2021,B2146,A2146),Sheet1!J:AI,2+MATCH(HOUR('format for the model'!C2146),Sheet1!$L$1:$AI$1,0),0)/4</f>
        <v>6.0801239166648404</v>
      </c>
    </row>
    <row r="2147" spans="1:4" x14ac:dyDescent="0.3">
      <c r="A2147">
        <v>23</v>
      </c>
      <c r="B2147">
        <v>1</v>
      </c>
      <c r="C2147" s="2">
        <v>0.35416666666666669</v>
      </c>
      <c r="D2147" s="4">
        <f ca="1">VLOOKUP(DATE(2021,B2147,A2147),Sheet1!J:AI,2+MATCH(HOUR('format for the model'!C2147),Sheet1!$L$1:$AI$1,0),0)/4</f>
        <v>6.0801239166648404</v>
      </c>
    </row>
    <row r="2148" spans="1:4" x14ac:dyDescent="0.3">
      <c r="A2148">
        <v>23</v>
      </c>
      <c r="B2148">
        <v>1</v>
      </c>
      <c r="C2148" s="2">
        <v>0.36458333333333331</v>
      </c>
      <c r="D2148" s="4">
        <f ca="1">VLOOKUP(DATE(2021,B2148,A2148),Sheet1!J:AI,2+MATCH(HOUR('format for the model'!C2148),Sheet1!$L$1:$AI$1,0),0)/4</f>
        <v>6.0801239166648404</v>
      </c>
    </row>
    <row r="2149" spans="1:4" x14ac:dyDescent="0.3">
      <c r="A2149">
        <v>23</v>
      </c>
      <c r="B2149">
        <v>1</v>
      </c>
      <c r="C2149" s="2">
        <v>0.33333333333333331</v>
      </c>
      <c r="D2149" s="4">
        <f ca="1">VLOOKUP(DATE(2021,B2149,A2149),Sheet1!J:AI,2+MATCH(HOUR('format for the model'!C2149),Sheet1!$L$1:$AI$1,0),0)/4</f>
        <v>6.0801239166648404</v>
      </c>
    </row>
    <row r="2150" spans="1:4" x14ac:dyDescent="0.3">
      <c r="A2150">
        <v>23</v>
      </c>
      <c r="B2150">
        <v>1</v>
      </c>
      <c r="C2150" s="2">
        <v>0.38541666666666669</v>
      </c>
      <c r="D2150" s="4">
        <f ca="1">VLOOKUP(DATE(2021,B2150,A2150),Sheet1!J:AI,2+MATCH(HOUR('format for the model'!C2150),Sheet1!$L$1:$AI$1,0),0)/4</f>
        <v>12.996948302137049</v>
      </c>
    </row>
    <row r="2151" spans="1:4" x14ac:dyDescent="0.3">
      <c r="A2151">
        <v>23</v>
      </c>
      <c r="B2151">
        <v>1</v>
      </c>
      <c r="C2151" s="2">
        <v>0.39583333333333331</v>
      </c>
      <c r="D2151" s="4">
        <f ca="1">VLOOKUP(DATE(2021,B2151,A2151),Sheet1!J:AI,2+MATCH(HOUR('format for the model'!C2151),Sheet1!$L$1:$AI$1,0),0)/4</f>
        <v>12.996948302137049</v>
      </c>
    </row>
    <row r="2152" spans="1:4" x14ac:dyDescent="0.3">
      <c r="A2152">
        <v>23</v>
      </c>
      <c r="B2152">
        <v>1</v>
      </c>
      <c r="C2152" s="2">
        <v>0.40625</v>
      </c>
      <c r="D2152" s="4">
        <f ca="1">VLOOKUP(DATE(2021,B2152,A2152),Sheet1!J:AI,2+MATCH(HOUR('format for the model'!C2152),Sheet1!$L$1:$AI$1,0),0)/4</f>
        <v>12.996948302137049</v>
      </c>
    </row>
    <row r="2153" spans="1:4" x14ac:dyDescent="0.3">
      <c r="A2153">
        <v>23</v>
      </c>
      <c r="B2153">
        <v>1</v>
      </c>
      <c r="C2153" s="2">
        <v>0.375</v>
      </c>
      <c r="D2153" s="4">
        <f ca="1">VLOOKUP(DATE(2021,B2153,A2153),Sheet1!J:AI,2+MATCH(HOUR('format for the model'!C2153),Sheet1!$L$1:$AI$1,0),0)/4</f>
        <v>12.996948302137049</v>
      </c>
    </row>
    <row r="2154" spans="1:4" x14ac:dyDescent="0.3">
      <c r="A2154">
        <v>23</v>
      </c>
      <c r="B2154">
        <v>1</v>
      </c>
      <c r="C2154" s="2">
        <v>0.42708333333333331</v>
      </c>
      <c r="D2154" s="4">
        <f ca="1">VLOOKUP(DATE(2021,B2154,A2154),Sheet1!J:AI,2+MATCH(HOUR('format for the model'!C2154),Sheet1!$L$1:$AI$1,0),0)/4</f>
        <v>22.080000000000002</v>
      </c>
    </row>
    <row r="2155" spans="1:4" x14ac:dyDescent="0.3">
      <c r="A2155">
        <v>23</v>
      </c>
      <c r="B2155">
        <v>1</v>
      </c>
      <c r="C2155" s="2">
        <v>0.4375</v>
      </c>
      <c r="D2155" s="4">
        <f ca="1">VLOOKUP(DATE(2021,B2155,A2155),Sheet1!J:AI,2+MATCH(HOUR('format for the model'!C2155),Sheet1!$L$1:$AI$1,0),0)/4</f>
        <v>22.080000000000002</v>
      </c>
    </row>
    <row r="2156" spans="1:4" x14ac:dyDescent="0.3">
      <c r="A2156">
        <v>23</v>
      </c>
      <c r="B2156">
        <v>1</v>
      </c>
      <c r="C2156" s="2">
        <v>0.44791666666666669</v>
      </c>
      <c r="D2156" s="4">
        <f ca="1">VLOOKUP(DATE(2021,B2156,A2156),Sheet1!J:AI,2+MATCH(HOUR('format for the model'!C2156),Sheet1!$L$1:$AI$1,0),0)/4</f>
        <v>22.080000000000002</v>
      </c>
    </row>
    <row r="2157" spans="1:4" x14ac:dyDescent="0.3">
      <c r="A2157">
        <v>23</v>
      </c>
      <c r="B2157">
        <v>1</v>
      </c>
      <c r="C2157" s="2">
        <v>0.41666666666666669</v>
      </c>
      <c r="D2157" s="4">
        <f ca="1">VLOOKUP(DATE(2021,B2157,A2157),Sheet1!J:AI,2+MATCH(HOUR('format for the model'!C2157),Sheet1!$L$1:$AI$1,0),0)/4</f>
        <v>22.080000000000002</v>
      </c>
    </row>
    <row r="2158" spans="1:4" x14ac:dyDescent="0.3">
      <c r="A2158">
        <v>23</v>
      </c>
      <c r="B2158">
        <v>1</v>
      </c>
      <c r="C2158" s="2">
        <v>0.46875</v>
      </c>
      <c r="D2158" s="4">
        <f ca="1">VLOOKUP(DATE(2021,B2158,A2158),Sheet1!J:AI,2+MATCH(HOUR('format for the model'!C2158),Sheet1!$L$1:$AI$1,0),0)/4</f>
        <v>17.057603692216663</v>
      </c>
    </row>
    <row r="2159" spans="1:4" x14ac:dyDescent="0.3">
      <c r="A2159">
        <v>23</v>
      </c>
      <c r="B2159">
        <v>1</v>
      </c>
      <c r="C2159" s="2">
        <v>0.47916666666666669</v>
      </c>
      <c r="D2159" s="4">
        <f ca="1">VLOOKUP(DATE(2021,B2159,A2159),Sheet1!J:AI,2+MATCH(HOUR('format for the model'!C2159),Sheet1!$L$1:$AI$1,0),0)/4</f>
        <v>17.057603692216663</v>
      </c>
    </row>
    <row r="2160" spans="1:4" x14ac:dyDescent="0.3">
      <c r="A2160">
        <v>23</v>
      </c>
      <c r="B2160">
        <v>1</v>
      </c>
      <c r="C2160" s="2">
        <v>0.48958333333333331</v>
      </c>
      <c r="D2160" s="4">
        <f ca="1">VLOOKUP(DATE(2021,B2160,A2160),Sheet1!J:AI,2+MATCH(HOUR('format for the model'!C2160),Sheet1!$L$1:$AI$1,0),0)/4</f>
        <v>17.057603692216663</v>
      </c>
    </row>
    <row r="2161" spans="1:4" x14ac:dyDescent="0.3">
      <c r="A2161">
        <v>23</v>
      </c>
      <c r="B2161">
        <v>1</v>
      </c>
      <c r="C2161" s="2">
        <v>0.45833333333333331</v>
      </c>
      <c r="D2161" s="4">
        <f ca="1">VLOOKUP(DATE(2021,B2161,A2161),Sheet1!J:AI,2+MATCH(HOUR('format for the model'!C2161),Sheet1!$L$1:$AI$1,0),0)/4</f>
        <v>17.057603692216663</v>
      </c>
    </row>
    <row r="2162" spans="1:4" x14ac:dyDescent="0.3">
      <c r="A2162">
        <v>23</v>
      </c>
      <c r="B2162">
        <v>1</v>
      </c>
      <c r="C2162" s="2">
        <v>0.51041666666666663</v>
      </c>
      <c r="D2162" s="4">
        <f ca="1">VLOOKUP(DATE(2021,B2162,A2162),Sheet1!J:AI,2+MATCH(HOUR('format for the model'!C2162),Sheet1!$L$1:$AI$1,0),0)/4</f>
        <v>32.474527988587646</v>
      </c>
    </row>
    <row r="2163" spans="1:4" x14ac:dyDescent="0.3">
      <c r="A2163">
        <v>23</v>
      </c>
      <c r="B2163">
        <v>1</v>
      </c>
      <c r="C2163" s="2">
        <v>0.52083333333333337</v>
      </c>
      <c r="D2163" s="4">
        <f ca="1">VLOOKUP(DATE(2021,B2163,A2163),Sheet1!J:AI,2+MATCH(HOUR('format for the model'!C2163),Sheet1!$L$1:$AI$1,0),0)/4</f>
        <v>32.474527988587646</v>
      </c>
    </row>
    <row r="2164" spans="1:4" x14ac:dyDescent="0.3">
      <c r="A2164">
        <v>23</v>
      </c>
      <c r="B2164">
        <v>1</v>
      </c>
      <c r="C2164" s="2">
        <v>0.53125</v>
      </c>
      <c r="D2164" s="4">
        <f ca="1">VLOOKUP(DATE(2021,B2164,A2164),Sheet1!J:AI,2+MATCH(HOUR('format for the model'!C2164),Sheet1!$L$1:$AI$1,0),0)/4</f>
        <v>32.474527988587646</v>
      </c>
    </row>
    <row r="2165" spans="1:4" x14ac:dyDescent="0.3">
      <c r="A2165">
        <v>23</v>
      </c>
      <c r="B2165">
        <v>1</v>
      </c>
      <c r="C2165" s="2">
        <v>0.5</v>
      </c>
      <c r="D2165" s="4">
        <f ca="1">VLOOKUP(DATE(2021,B2165,A2165),Sheet1!J:AI,2+MATCH(HOUR('format for the model'!C2165),Sheet1!$L$1:$AI$1,0),0)/4</f>
        <v>32.474527988587646</v>
      </c>
    </row>
    <row r="2166" spans="1:4" x14ac:dyDescent="0.3">
      <c r="A2166">
        <v>23</v>
      </c>
      <c r="B2166">
        <v>1</v>
      </c>
      <c r="C2166" s="2">
        <v>0.55208333333333337</v>
      </c>
      <c r="D2166" s="4">
        <f ca="1">VLOOKUP(DATE(2021,B2166,A2166),Sheet1!J:AI,2+MATCH(HOUR('format for the model'!C2166),Sheet1!$L$1:$AI$1,0),0)/4</f>
        <v>27.6</v>
      </c>
    </row>
    <row r="2167" spans="1:4" x14ac:dyDescent="0.3">
      <c r="A2167">
        <v>23</v>
      </c>
      <c r="B2167">
        <v>1</v>
      </c>
      <c r="C2167" s="2">
        <v>0.5625</v>
      </c>
      <c r="D2167" s="4">
        <f ca="1">VLOOKUP(DATE(2021,B2167,A2167),Sheet1!J:AI,2+MATCH(HOUR('format for the model'!C2167),Sheet1!$L$1:$AI$1,0),0)/4</f>
        <v>27.6</v>
      </c>
    </row>
    <row r="2168" spans="1:4" x14ac:dyDescent="0.3">
      <c r="A2168">
        <v>23</v>
      </c>
      <c r="B2168">
        <v>1</v>
      </c>
      <c r="C2168" s="2">
        <v>0.57291666666666663</v>
      </c>
      <c r="D2168" s="4">
        <f ca="1">VLOOKUP(DATE(2021,B2168,A2168),Sheet1!J:AI,2+MATCH(HOUR('format for the model'!C2168),Sheet1!$L$1:$AI$1,0),0)/4</f>
        <v>27.6</v>
      </c>
    </row>
    <row r="2169" spans="1:4" x14ac:dyDescent="0.3">
      <c r="A2169">
        <v>23</v>
      </c>
      <c r="B2169">
        <v>1</v>
      </c>
      <c r="C2169" s="2">
        <v>0.54166666666666663</v>
      </c>
      <c r="D2169" s="4">
        <f ca="1">VLOOKUP(DATE(2021,B2169,A2169),Sheet1!J:AI,2+MATCH(HOUR('format for the model'!C2169),Sheet1!$L$1:$AI$1,0),0)/4</f>
        <v>27.6</v>
      </c>
    </row>
    <row r="2170" spans="1:4" x14ac:dyDescent="0.3">
      <c r="A2170">
        <v>23</v>
      </c>
      <c r="B2170">
        <v>1</v>
      </c>
      <c r="C2170" s="2">
        <v>0.59375</v>
      </c>
      <c r="D2170" s="4">
        <f ca="1">VLOOKUP(DATE(2021,B2170,A2170),Sheet1!J:AI,2+MATCH(HOUR('format for the model'!C2170),Sheet1!$L$1:$AI$1,0),0)/4</f>
        <v>27.6</v>
      </c>
    </row>
    <row r="2171" spans="1:4" x14ac:dyDescent="0.3">
      <c r="A2171">
        <v>23</v>
      </c>
      <c r="B2171">
        <v>1</v>
      </c>
      <c r="C2171" s="2">
        <v>0.60416666666666663</v>
      </c>
      <c r="D2171" s="4">
        <f ca="1">VLOOKUP(DATE(2021,B2171,A2171),Sheet1!J:AI,2+MATCH(HOUR('format for the model'!C2171),Sheet1!$L$1:$AI$1,0),0)/4</f>
        <v>27.6</v>
      </c>
    </row>
    <row r="2172" spans="1:4" x14ac:dyDescent="0.3">
      <c r="A2172">
        <v>23</v>
      </c>
      <c r="B2172">
        <v>1</v>
      </c>
      <c r="C2172" s="2">
        <v>0.61458333333333337</v>
      </c>
      <c r="D2172" s="4">
        <f ca="1">VLOOKUP(DATE(2021,B2172,A2172),Sheet1!J:AI,2+MATCH(HOUR('format for the model'!C2172),Sheet1!$L$1:$AI$1,0),0)/4</f>
        <v>27.6</v>
      </c>
    </row>
    <row r="2173" spans="1:4" x14ac:dyDescent="0.3">
      <c r="A2173">
        <v>23</v>
      </c>
      <c r="B2173">
        <v>1</v>
      </c>
      <c r="C2173" s="2">
        <v>0.58333333333333337</v>
      </c>
      <c r="D2173" s="4">
        <f ca="1">VLOOKUP(DATE(2021,B2173,A2173),Sheet1!J:AI,2+MATCH(HOUR('format for the model'!C2173),Sheet1!$L$1:$AI$1,0),0)/4</f>
        <v>27.6</v>
      </c>
    </row>
    <row r="2174" spans="1:4" x14ac:dyDescent="0.3">
      <c r="A2174">
        <v>23</v>
      </c>
      <c r="B2174">
        <v>1</v>
      </c>
      <c r="C2174" s="2">
        <v>0.63541666666666663</v>
      </c>
      <c r="D2174" s="4">
        <f ca="1">VLOOKUP(DATE(2021,B2174,A2174),Sheet1!J:AI,2+MATCH(HOUR('format for the model'!C2174),Sheet1!$L$1:$AI$1,0),0)/4</f>
        <v>27.6</v>
      </c>
    </row>
    <row r="2175" spans="1:4" x14ac:dyDescent="0.3">
      <c r="A2175">
        <v>23</v>
      </c>
      <c r="B2175">
        <v>1</v>
      </c>
      <c r="C2175" s="2">
        <v>0.64583333333333337</v>
      </c>
      <c r="D2175" s="4">
        <f ca="1">VLOOKUP(DATE(2021,B2175,A2175),Sheet1!J:AI,2+MATCH(HOUR('format for the model'!C2175),Sheet1!$L$1:$AI$1,0),0)/4</f>
        <v>27.6</v>
      </c>
    </row>
    <row r="2176" spans="1:4" x14ac:dyDescent="0.3">
      <c r="A2176">
        <v>23</v>
      </c>
      <c r="B2176">
        <v>1</v>
      </c>
      <c r="C2176" s="2">
        <v>0.65625</v>
      </c>
      <c r="D2176" s="4">
        <f ca="1">VLOOKUP(DATE(2021,B2176,A2176),Sheet1!J:AI,2+MATCH(HOUR('format for the model'!C2176),Sheet1!$L$1:$AI$1,0),0)/4</f>
        <v>27.6</v>
      </c>
    </row>
    <row r="2177" spans="1:4" x14ac:dyDescent="0.3">
      <c r="A2177">
        <v>23</v>
      </c>
      <c r="B2177">
        <v>1</v>
      </c>
      <c r="C2177" s="2">
        <v>0.625</v>
      </c>
      <c r="D2177" s="4">
        <f ca="1">VLOOKUP(DATE(2021,B2177,A2177),Sheet1!J:AI,2+MATCH(HOUR('format for the model'!C2177),Sheet1!$L$1:$AI$1,0),0)/4</f>
        <v>27.6</v>
      </c>
    </row>
    <row r="2178" spans="1:4" x14ac:dyDescent="0.3">
      <c r="A2178">
        <v>23</v>
      </c>
      <c r="B2178">
        <v>1</v>
      </c>
      <c r="C2178" s="2">
        <v>0.67708333333333337</v>
      </c>
      <c r="D2178" s="4">
        <f ca="1">VLOOKUP(DATE(2021,B2178,A2178),Sheet1!J:AI,2+MATCH(HOUR('format for the model'!C2178),Sheet1!$L$1:$AI$1,0),0)/4</f>
        <v>38.392859905849896</v>
      </c>
    </row>
    <row r="2179" spans="1:4" x14ac:dyDescent="0.3">
      <c r="A2179">
        <v>23</v>
      </c>
      <c r="B2179">
        <v>1</v>
      </c>
      <c r="C2179" s="2">
        <v>0.6875</v>
      </c>
      <c r="D2179" s="4">
        <f ca="1">VLOOKUP(DATE(2021,B2179,A2179),Sheet1!J:AI,2+MATCH(HOUR('format for the model'!C2179),Sheet1!$L$1:$AI$1,0),0)/4</f>
        <v>38.392859905849896</v>
      </c>
    </row>
    <row r="2180" spans="1:4" x14ac:dyDescent="0.3">
      <c r="A2180">
        <v>23</v>
      </c>
      <c r="B2180">
        <v>1</v>
      </c>
      <c r="C2180" s="2">
        <v>0.69791666666666663</v>
      </c>
      <c r="D2180" s="4">
        <f ca="1">VLOOKUP(DATE(2021,B2180,A2180),Sheet1!J:AI,2+MATCH(HOUR('format for the model'!C2180),Sheet1!$L$1:$AI$1,0),0)/4</f>
        <v>38.392859905849896</v>
      </c>
    </row>
    <row r="2181" spans="1:4" x14ac:dyDescent="0.3">
      <c r="A2181">
        <v>23</v>
      </c>
      <c r="B2181">
        <v>1</v>
      </c>
      <c r="C2181" s="2">
        <v>0.66666666666666663</v>
      </c>
      <c r="D2181" s="4">
        <f ca="1">VLOOKUP(DATE(2021,B2181,A2181),Sheet1!J:AI,2+MATCH(HOUR('format for the model'!C2181),Sheet1!$L$1:$AI$1,0),0)/4</f>
        <v>38.392859905849896</v>
      </c>
    </row>
    <row r="2182" spans="1:4" x14ac:dyDescent="0.3">
      <c r="A2182">
        <v>23</v>
      </c>
      <c r="B2182">
        <v>1</v>
      </c>
      <c r="C2182" s="2">
        <v>0.71875</v>
      </c>
      <c r="D2182" s="4">
        <f ca="1">VLOOKUP(DATE(2021,B2182,A2182),Sheet1!J:AI,2+MATCH(HOUR('format for the model'!C2182),Sheet1!$L$1:$AI$1,0),0)/4</f>
        <v>27.6</v>
      </c>
    </row>
    <row r="2183" spans="1:4" x14ac:dyDescent="0.3">
      <c r="A2183">
        <v>23</v>
      </c>
      <c r="B2183">
        <v>1</v>
      </c>
      <c r="C2183" s="2">
        <v>0.72916666666666663</v>
      </c>
      <c r="D2183" s="4">
        <f ca="1">VLOOKUP(DATE(2021,B2183,A2183),Sheet1!J:AI,2+MATCH(HOUR('format for the model'!C2183),Sheet1!$L$1:$AI$1,0),0)/4</f>
        <v>27.6</v>
      </c>
    </row>
    <row r="2184" spans="1:4" x14ac:dyDescent="0.3">
      <c r="A2184">
        <v>23</v>
      </c>
      <c r="B2184">
        <v>1</v>
      </c>
      <c r="C2184" s="2">
        <v>0.73958333333333337</v>
      </c>
      <c r="D2184" s="4">
        <f ca="1">VLOOKUP(DATE(2021,B2184,A2184),Sheet1!J:AI,2+MATCH(HOUR('format for the model'!C2184),Sheet1!$L$1:$AI$1,0),0)/4</f>
        <v>27.6</v>
      </c>
    </row>
    <row r="2185" spans="1:4" x14ac:dyDescent="0.3">
      <c r="A2185">
        <v>23</v>
      </c>
      <c r="B2185">
        <v>1</v>
      </c>
      <c r="C2185" s="2">
        <v>0.70833333333333337</v>
      </c>
      <c r="D2185" s="4">
        <f ca="1">VLOOKUP(DATE(2021,B2185,A2185),Sheet1!J:AI,2+MATCH(HOUR('format for the model'!C2185),Sheet1!$L$1:$AI$1,0),0)/4</f>
        <v>27.6</v>
      </c>
    </row>
    <row r="2186" spans="1:4" x14ac:dyDescent="0.3">
      <c r="A2186">
        <v>23</v>
      </c>
      <c r="B2186">
        <v>1</v>
      </c>
      <c r="C2186" s="2">
        <v>0.76041666666666663</v>
      </c>
      <c r="D2186" s="4">
        <f ca="1">VLOOKUP(DATE(2021,B2186,A2186),Sheet1!J:AI,2+MATCH(HOUR('format for the model'!C2186),Sheet1!$L$1:$AI$1,0),0)/4</f>
        <v>22.080000000000002</v>
      </c>
    </row>
    <row r="2187" spans="1:4" x14ac:dyDescent="0.3">
      <c r="A2187">
        <v>23</v>
      </c>
      <c r="B2187">
        <v>1</v>
      </c>
      <c r="C2187" s="2">
        <v>0.77083333333333337</v>
      </c>
      <c r="D2187" s="4">
        <f ca="1">VLOOKUP(DATE(2021,B2187,A2187),Sheet1!J:AI,2+MATCH(HOUR('format for the model'!C2187),Sheet1!$L$1:$AI$1,0),0)/4</f>
        <v>22.080000000000002</v>
      </c>
    </row>
    <row r="2188" spans="1:4" x14ac:dyDescent="0.3">
      <c r="A2188">
        <v>23</v>
      </c>
      <c r="B2188">
        <v>1</v>
      </c>
      <c r="C2188" s="2">
        <v>0.78125</v>
      </c>
      <c r="D2188" s="4">
        <f ca="1">VLOOKUP(DATE(2021,B2188,A2188),Sheet1!J:AI,2+MATCH(HOUR('format for the model'!C2188),Sheet1!$L$1:$AI$1,0),0)/4</f>
        <v>22.080000000000002</v>
      </c>
    </row>
    <row r="2189" spans="1:4" x14ac:dyDescent="0.3">
      <c r="A2189">
        <v>23</v>
      </c>
      <c r="B2189">
        <v>1</v>
      </c>
      <c r="C2189" s="2">
        <v>0.75</v>
      </c>
      <c r="D2189" s="4">
        <f ca="1">VLOOKUP(DATE(2021,B2189,A2189),Sheet1!J:AI,2+MATCH(HOUR('format for the model'!C2189),Sheet1!$L$1:$AI$1,0),0)/4</f>
        <v>22.080000000000002</v>
      </c>
    </row>
    <row r="2190" spans="1:4" x14ac:dyDescent="0.3">
      <c r="A2190">
        <v>23</v>
      </c>
      <c r="B2190">
        <v>1</v>
      </c>
      <c r="C2190" s="2">
        <v>0.80208333333333337</v>
      </c>
      <c r="D2190" s="4">
        <f ca="1">VLOOKUP(DATE(2021,B2190,A2190),Sheet1!J:AI,2+MATCH(HOUR('format for the model'!C2190),Sheet1!$L$1:$AI$1,0),0)/4</f>
        <v>16.560000000000002</v>
      </c>
    </row>
    <row r="2191" spans="1:4" x14ac:dyDescent="0.3">
      <c r="A2191">
        <v>23</v>
      </c>
      <c r="B2191">
        <v>1</v>
      </c>
      <c r="C2191" s="2">
        <v>0.8125</v>
      </c>
      <c r="D2191" s="4">
        <f ca="1">VLOOKUP(DATE(2021,B2191,A2191),Sheet1!J:AI,2+MATCH(HOUR('format for the model'!C2191),Sheet1!$L$1:$AI$1,0),0)/4</f>
        <v>16.560000000000002</v>
      </c>
    </row>
    <row r="2192" spans="1:4" x14ac:dyDescent="0.3">
      <c r="A2192">
        <v>23</v>
      </c>
      <c r="B2192">
        <v>1</v>
      </c>
      <c r="C2192" s="2">
        <v>0.82291666666666663</v>
      </c>
      <c r="D2192" s="4">
        <f ca="1">VLOOKUP(DATE(2021,B2192,A2192),Sheet1!J:AI,2+MATCH(HOUR('format for the model'!C2192),Sheet1!$L$1:$AI$1,0),0)/4</f>
        <v>16.560000000000002</v>
      </c>
    </row>
    <row r="2193" spans="1:4" x14ac:dyDescent="0.3">
      <c r="A2193">
        <v>23</v>
      </c>
      <c r="B2193">
        <v>1</v>
      </c>
      <c r="C2193" s="2">
        <v>0.79166666666666663</v>
      </c>
      <c r="D2193" s="4">
        <f ca="1">VLOOKUP(DATE(2021,B2193,A2193),Sheet1!J:AI,2+MATCH(HOUR('format for the model'!C2193),Sheet1!$L$1:$AI$1,0),0)/4</f>
        <v>16.560000000000002</v>
      </c>
    </row>
    <row r="2194" spans="1:4" x14ac:dyDescent="0.3">
      <c r="A2194">
        <v>23</v>
      </c>
      <c r="B2194">
        <v>1</v>
      </c>
      <c r="C2194" s="2">
        <v>0.84375</v>
      </c>
      <c r="D2194" s="4">
        <f ca="1">VLOOKUP(DATE(2021,B2194,A2194),Sheet1!J:AI,2+MATCH(HOUR('format for the model'!C2194),Sheet1!$L$1:$AI$1,0),0)/4</f>
        <v>4.9602571569494307</v>
      </c>
    </row>
    <row r="2195" spans="1:4" x14ac:dyDescent="0.3">
      <c r="A2195">
        <v>23</v>
      </c>
      <c r="B2195">
        <v>1</v>
      </c>
      <c r="C2195" s="2">
        <v>0.85416666666666663</v>
      </c>
      <c r="D2195" s="4">
        <f ca="1">VLOOKUP(DATE(2021,B2195,A2195),Sheet1!J:AI,2+MATCH(HOUR('format for the model'!C2195),Sheet1!$L$1:$AI$1,0),0)/4</f>
        <v>4.9602571569494307</v>
      </c>
    </row>
    <row r="2196" spans="1:4" x14ac:dyDescent="0.3">
      <c r="A2196">
        <v>23</v>
      </c>
      <c r="B2196">
        <v>1</v>
      </c>
      <c r="C2196" s="2">
        <v>0.86458333333333337</v>
      </c>
      <c r="D2196" s="4">
        <f ca="1">VLOOKUP(DATE(2021,B2196,A2196),Sheet1!J:AI,2+MATCH(HOUR('format for the model'!C2196),Sheet1!$L$1:$AI$1,0),0)/4</f>
        <v>4.9602571569494307</v>
      </c>
    </row>
    <row r="2197" spans="1:4" x14ac:dyDescent="0.3">
      <c r="A2197">
        <v>23</v>
      </c>
      <c r="B2197">
        <v>1</v>
      </c>
      <c r="C2197" s="2">
        <v>0.83333333333333337</v>
      </c>
      <c r="D2197" s="4">
        <f ca="1">VLOOKUP(DATE(2021,B2197,A2197),Sheet1!J:AI,2+MATCH(HOUR('format for the model'!C2197),Sheet1!$L$1:$AI$1,0),0)/4</f>
        <v>4.9602571569494307</v>
      </c>
    </row>
    <row r="2198" spans="1:4" x14ac:dyDescent="0.3">
      <c r="A2198">
        <v>23</v>
      </c>
      <c r="B2198">
        <v>1</v>
      </c>
      <c r="C2198" s="2">
        <v>0.88541666666666663</v>
      </c>
      <c r="D2198" s="4">
        <f ca="1">VLOOKUP(DATE(2021,B2198,A2198),Sheet1!J:AI,2+MATCH(HOUR('format for the model'!C2198),Sheet1!$L$1:$AI$1,0),0)/4</f>
        <v>3.7130916872803255</v>
      </c>
    </row>
    <row r="2199" spans="1:4" x14ac:dyDescent="0.3">
      <c r="A2199">
        <v>23</v>
      </c>
      <c r="B2199">
        <v>1</v>
      </c>
      <c r="C2199" s="2">
        <v>0.89583333333333337</v>
      </c>
      <c r="D2199" s="4">
        <f ca="1">VLOOKUP(DATE(2021,B2199,A2199),Sheet1!J:AI,2+MATCH(HOUR('format for the model'!C2199),Sheet1!$L$1:$AI$1,0),0)/4</f>
        <v>3.7130916872803255</v>
      </c>
    </row>
    <row r="2200" spans="1:4" x14ac:dyDescent="0.3">
      <c r="A2200">
        <v>23</v>
      </c>
      <c r="B2200">
        <v>1</v>
      </c>
      <c r="C2200" s="2">
        <v>0.90625</v>
      </c>
      <c r="D2200" s="4">
        <f ca="1">VLOOKUP(DATE(2021,B2200,A2200),Sheet1!J:AI,2+MATCH(HOUR('format for the model'!C2200),Sheet1!$L$1:$AI$1,0),0)/4</f>
        <v>3.7130916872803255</v>
      </c>
    </row>
    <row r="2201" spans="1:4" x14ac:dyDescent="0.3">
      <c r="A2201">
        <v>23</v>
      </c>
      <c r="B2201">
        <v>1</v>
      </c>
      <c r="C2201" s="2">
        <v>0.875</v>
      </c>
      <c r="D2201" s="4">
        <f ca="1">VLOOKUP(DATE(2021,B2201,A2201),Sheet1!J:AI,2+MATCH(HOUR('format for the model'!C2201),Sheet1!$L$1:$AI$1,0),0)/4</f>
        <v>3.7130916872803255</v>
      </c>
    </row>
    <row r="2202" spans="1:4" x14ac:dyDescent="0.3">
      <c r="A2202">
        <v>23</v>
      </c>
      <c r="B2202">
        <v>1</v>
      </c>
      <c r="C2202" s="2">
        <v>0.92708333333333337</v>
      </c>
      <c r="D2202" s="4">
        <f ca="1">VLOOKUP(DATE(2021,B2202,A2202),Sheet1!J:AI,2+MATCH(HOUR('format for the model'!C2202),Sheet1!$L$1:$AI$1,0),0)/4</f>
        <v>2.5208705561214262</v>
      </c>
    </row>
    <row r="2203" spans="1:4" x14ac:dyDescent="0.3">
      <c r="A2203">
        <v>23</v>
      </c>
      <c r="B2203">
        <v>1</v>
      </c>
      <c r="C2203" s="2">
        <v>0.9375</v>
      </c>
      <c r="D2203" s="4">
        <f ca="1">VLOOKUP(DATE(2021,B2203,A2203),Sheet1!J:AI,2+MATCH(HOUR('format for the model'!C2203),Sheet1!$L$1:$AI$1,0),0)/4</f>
        <v>2.5208705561214262</v>
      </c>
    </row>
    <row r="2204" spans="1:4" x14ac:dyDescent="0.3">
      <c r="A2204">
        <v>23</v>
      </c>
      <c r="B2204">
        <v>1</v>
      </c>
      <c r="C2204" s="2">
        <v>0.94791666666666663</v>
      </c>
      <c r="D2204" s="4">
        <f ca="1">VLOOKUP(DATE(2021,B2204,A2204),Sheet1!J:AI,2+MATCH(HOUR('format for the model'!C2204),Sheet1!$L$1:$AI$1,0),0)/4</f>
        <v>2.5208705561214262</v>
      </c>
    </row>
    <row r="2205" spans="1:4" x14ac:dyDescent="0.3">
      <c r="A2205">
        <v>23</v>
      </c>
      <c r="B2205">
        <v>1</v>
      </c>
      <c r="C2205" s="2">
        <v>0.91666666666666663</v>
      </c>
      <c r="D2205" s="4">
        <f ca="1">VLOOKUP(DATE(2021,B2205,A2205),Sheet1!J:AI,2+MATCH(HOUR('format for the model'!C2205),Sheet1!$L$1:$AI$1,0),0)/4</f>
        <v>2.5208705561214262</v>
      </c>
    </row>
    <row r="2206" spans="1:4" x14ac:dyDescent="0.3">
      <c r="A2206">
        <v>23</v>
      </c>
      <c r="B2206">
        <v>1</v>
      </c>
      <c r="C2206" s="2">
        <v>0.96875</v>
      </c>
      <c r="D2206" s="4">
        <f ca="1">VLOOKUP(DATE(2021,B2206,A2206),Sheet1!J:AI,2+MATCH(HOUR('format for the model'!C2206),Sheet1!$L$1:$AI$1,0),0)/4</f>
        <v>2.7600000000000002</v>
      </c>
    </row>
    <row r="2207" spans="1:4" x14ac:dyDescent="0.3">
      <c r="A2207">
        <v>23</v>
      </c>
      <c r="B2207">
        <v>1</v>
      </c>
      <c r="C2207" s="2">
        <v>0.97916666666666663</v>
      </c>
      <c r="D2207" s="4">
        <f ca="1">VLOOKUP(DATE(2021,B2207,A2207),Sheet1!J:AI,2+MATCH(HOUR('format for the model'!C2207),Sheet1!$L$1:$AI$1,0),0)/4</f>
        <v>2.7600000000000002</v>
      </c>
    </row>
    <row r="2208" spans="1:4" x14ac:dyDescent="0.3">
      <c r="A2208">
        <v>23</v>
      </c>
      <c r="B2208">
        <v>1</v>
      </c>
      <c r="C2208" s="2">
        <v>0.98958333333333337</v>
      </c>
      <c r="D2208" s="4">
        <f ca="1">VLOOKUP(DATE(2021,B2208,A2208),Sheet1!J:AI,2+MATCH(HOUR('format for the model'!C2208),Sheet1!$L$1:$AI$1,0),0)/4</f>
        <v>2.7600000000000002</v>
      </c>
    </row>
    <row r="2209" spans="1:4" x14ac:dyDescent="0.3">
      <c r="A2209">
        <v>23</v>
      </c>
      <c r="B2209">
        <v>1</v>
      </c>
      <c r="C2209" s="2">
        <v>0.95833333333333337</v>
      </c>
      <c r="D2209" s="4">
        <f ca="1">VLOOKUP(DATE(2021,B2209,A2209),Sheet1!J:AI,2+MATCH(HOUR('format for the model'!C2209),Sheet1!$L$1:$AI$1,0),0)/4</f>
        <v>2.7600000000000002</v>
      </c>
    </row>
    <row r="2210" spans="1:4" x14ac:dyDescent="0.3">
      <c r="A2210">
        <v>24</v>
      </c>
      <c r="B2210">
        <v>1</v>
      </c>
      <c r="C2210" s="2">
        <v>1.0416666666666666E-2</v>
      </c>
      <c r="D2210" s="4">
        <f ca="1">VLOOKUP(DATE(2021,B2210,A2210),Sheet1!J:AI,2+MATCH(HOUR('format for the model'!C2210),Sheet1!$L$1:$AI$1,0),0)/4</f>
        <v>3.7848916583775942</v>
      </c>
    </row>
    <row r="2211" spans="1:4" x14ac:dyDescent="0.3">
      <c r="A2211">
        <v>24</v>
      </c>
      <c r="B2211">
        <v>1</v>
      </c>
      <c r="C2211" s="2">
        <v>2.0833333333333332E-2</v>
      </c>
      <c r="D2211" s="4">
        <f ca="1">VLOOKUP(DATE(2021,B2211,A2211),Sheet1!J:AI,2+MATCH(HOUR('format for the model'!C2211),Sheet1!$L$1:$AI$1,0),0)/4</f>
        <v>3.7848916583775942</v>
      </c>
    </row>
    <row r="2212" spans="1:4" x14ac:dyDescent="0.3">
      <c r="A2212">
        <v>24</v>
      </c>
      <c r="B2212">
        <v>1</v>
      </c>
      <c r="C2212" s="2">
        <v>3.125E-2</v>
      </c>
      <c r="D2212" s="4">
        <f ca="1">VLOOKUP(DATE(2021,B2212,A2212),Sheet1!J:AI,2+MATCH(HOUR('format for the model'!C2212),Sheet1!$L$1:$AI$1,0),0)/4</f>
        <v>3.7848916583775942</v>
      </c>
    </row>
    <row r="2213" spans="1:4" x14ac:dyDescent="0.3">
      <c r="A2213">
        <v>24</v>
      </c>
      <c r="B2213">
        <v>1</v>
      </c>
      <c r="C2213" s="2">
        <v>0</v>
      </c>
      <c r="D2213" s="4">
        <f ca="1">VLOOKUP(DATE(2021,B2213,A2213),Sheet1!J:AI,2+MATCH(HOUR('format for the model'!C2213),Sheet1!$L$1:$AI$1,0),0)/4</f>
        <v>3.7848916583775942</v>
      </c>
    </row>
    <row r="2214" spans="1:4" x14ac:dyDescent="0.3">
      <c r="A2214">
        <v>24</v>
      </c>
      <c r="B2214">
        <v>1</v>
      </c>
      <c r="C2214" s="2">
        <v>5.2083333333333336E-2</v>
      </c>
      <c r="D2214" s="4">
        <f ca="1">VLOOKUP(DATE(2021,B2214,A2214),Sheet1!J:AI,2+MATCH(HOUR('format for the model'!C2214),Sheet1!$L$1:$AI$1,0),0)/4</f>
        <v>2.7600000000000002</v>
      </c>
    </row>
    <row r="2215" spans="1:4" x14ac:dyDescent="0.3">
      <c r="A2215">
        <v>24</v>
      </c>
      <c r="B2215">
        <v>1</v>
      </c>
      <c r="C2215" s="2">
        <v>6.25E-2</v>
      </c>
      <c r="D2215" s="4">
        <f ca="1">VLOOKUP(DATE(2021,B2215,A2215),Sheet1!J:AI,2+MATCH(HOUR('format for the model'!C2215),Sheet1!$L$1:$AI$1,0),0)/4</f>
        <v>2.7600000000000002</v>
      </c>
    </row>
    <row r="2216" spans="1:4" x14ac:dyDescent="0.3">
      <c r="A2216">
        <v>24</v>
      </c>
      <c r="B2216">
        <v>1</v>
      </c>
      <c r="C2216" s="2">
        <v>7.2916666666666671E-2</v>
      </c>
      <c r="D2216" s="4">
        <f ca="1">VLOOKUP(DATE(2021,B2216,A2216),Sheet1!J:AI,2+MATCH(HOUR('format for the model'!C2216),Sheet1!$L$1:$AI$1,0),0)/4</f>
        <v>2.7600000000000002</v>
      </c>
    </row>
    <row r="2217" spans="1:4" x14ac:dyDescent="0.3">
      <c r="A2217">
        <v>24</v>
      </c>
      <c r="B2217">
        <v>1</v>
      </c>
      <c r="C2217" s="2">
        <v>4.1666666666666664E-2</v>
      </c>
      <c r="D2217" s="4">
        <f ca="1">VLOOKUP(DATE(2021,B2217,A2217),Sheet1!J:AI,2+MATCH(HOUR('format for the model'!C2217),Sheet1!$L$1:$AI$1,0),0)/4</f>
        <v>2.7600000000000002</v>
      </c>
    </row>
    <row r="2218" spans="1:4" x14ac:dyDescent="0.3">
      <c r="A2218">
        <v>24</v>
      </c>
      <c r="B2218">
        <v>1</v>
      </c>
      <c r="C2218" s="2">
        <v>9.375E-2</v>
      </c>
      <c r="D2218" s="4">
        <f ca="1">VLOOKUP(DATE(2021,B2218,A2218),Sheet1!J:AI,2+MATCH(HOUR('format for the model'!C2218),Sheet1!$L$1:$AI$1,0),0)/4</f>
        <v>2.7600000000000002</v>
      </c>
    </row>
    <row r="2219" spans="1:4" x14ac:dyDescent="0.3">
      <c r="A2219">
        <v>24</v>
      </c>
      <c r="B2219">
        <v>1</v>
      </c>
      <c r="C2219" s="2">
        <v>0.10416666666666667</v>
      </c>
      <c r="D2219" s="4">
        <f ca="1">VLOOKUP(DATE(2021,B2219,A2219),Sheet1!J:AI,2+MATCH(HOUR('format for the model'!C2219),Sheet1!$L$1:$AI$1,0),0)/4</f>
        <v>2.7600000000000002</v>
      </c>
    </row>
    <row r="2220" spans="1:4" x14ac:dyDescent="0.3">
      <c r="A2220">
        <v>24</v>
      </c>
      <c r="B2220">
        <v>1</v>
      </c>
      <c r="C2220" s="2">
        <v>0.11458333333333333</v>
      </c>
      <c r="D2220" s="4">
        <f ca="1">VLOOKUP(DATE(2021,B2220,A2220),Sheet1!J:AI,2+MATCH(HOUR('format for the model'!C2220),Sheet1!$L$1:$AI$1,0),0)/4</f>
        <v>2.7600000000000002</v>
      </c>
    </row>
    <row r="2221" spans="1:4" x14ac:dyDescent="0.3">
      <c r="A2221">
        <v>24</v>
      </c>
      <c r="B2221">
        <v>1</v>
      </c>
      <c r="C2221" s="2">
        <v>8.3333333333333329E-2</v>
      </c>
      <c r="D2221" s="4">
        <f ca="1">VLOOKUP(DATE(2021,B2221,A2221),Sheet1!J:AI,2+MATCH(HOUR('format for the model'!C2221),Sheet1!$L$1:$AI$1,0),0)/4</f>
        <v>2.7600000000000002</v>
      </c>
    </row>
    <row r="2222" spans="1:4" x14ac:dyDescent="0.3">
      <c r="A2222">
        <v>24</v>
      </c>
      <c r="B2222">
        <v>1</v>
      </c>
      <c r="C2222" s="2">
        <v>0.13541666666666666</v>
      </c>
      <c r="D2222" s="4">
        <f ca="1">VLOOKUP(DATE(2021,B2222,A2222),Sheet1!J:AI,2+MATCH(HOUR('format for the model'!C2222),Sheet1!$L$1:$AI$1,0),0)/4</f>
        <v>3.7674458257564418</v>
      </c>
    </row>
    <row r="2223" spans="1:4" x14ac:dyDescent="0.3">
      <c r="A2223">
        <v>24</v>
      </c>
      <c r="B2223">
        <v>1</v>
      </c>
      <c r="C2223" s="2">
        <v>0.14583333333333334</v>
      </c>
      <c r="D2223" s="4">
        <f ca="1">VLOOKUP(DATE(2021,B2223,A2223),Sheet1!J:AI,2+MATCH(HOUR('format for the model'!C2223),Sheet1!$L$1:$AI$1,0),0)/4</f>
        <v>3.7674458257564418</v>
      </c>
    </row>
    <row r="2224" spans="1:4" x14ac:dyDescent="0.3">
      <c r="A2224">
        <v>24</v>
      </c>
      <c r="B2224">
        <v>1</v>
      </c>
      <c r="C2224" s="2">
        <v>0.15625</v>
      </c>
      <c r="D2224" s="4">
        <f ca="1">VLOOKUP(DATE(2021,B2224,A2224),Sheet1!J:AI,2+MATCH(HOUR('format for the model'!C2224),Sheet1!$L$1:$AI$1,0),0)/4</f>
        <v>3.7674458257564418</v>
      </c>
    </row>
    <row r="2225" spans="1:4" x14ac:dyDescent="0.3">
      <c r="A2225">
        <v>24</v>
      </c>
      <c r="B2225">
        <v>1</v>
      </c>
      <c r="C2225" s="2">
        <v>0.125</v>
      </c>
      <c r="D2225" s="4">
        <f ca="1">VLOOKUP(DATE(2021,B2225,A2225),Sheet1!J:AI,2+MATCH(HOUR('format for the model'!C2225),Sheet1!$L$1:$AI$1,0),0)/4</f>
        <v>3.7674458257564418</v>
      </c>
    </row>
    <row r="2226" spans="1:4" x14ac:dyDescent="0.3">
      <c r="A2226">
        <v>24</v>
      </c>
      <c r="B2226">
        <v>1</v>
      </c>
      <c r="C2226" s="2">
        <v>0.17708333333333334</v>
      </c>
      <c r="D2226" s="4">
        <f ca="1">VLOOKUP(DATE(2021,B2226,A2226),Sheet1!J:AI,2+MATCH(HOUR('format for the model'!C2226),Sheet1!$L$1:$AI$1,0),0)/4</f>
        <v>2.8715031930243553</v>
      </c>
    </row>
    <row r="2227" spans="1:4" x14ac:dyDescent="0.3">
      <c r="A2227">
        <v>24</v>
      </c>
      <c r="B2227">
        <v>1</v>
      </c>
      <c r="C2227" s="2">
        <v>0.1875</v>
      </c>
      <c r="D2227" s="4">
        <f ca="1">VLOOKUP(DATE(2021,B2227,A2227),Sheet1!J:AI,2+MATCH(HOUR('format for the model'!C2227),Sheet1!$L$1:$AI$1,0),0)/4</f>
        <v>2.8715031930243553</v>
      </c>
    </row>
    <row r="2228" spans="1:4" x14ac:dyDescent="0.3">
      <c r="A2228">
        <v>24</v>
      </c>
      <c r="B2228">
        <v>1</v>
      </c>
      <c r="C2228" s="2">
        <v>0.19791666666666666</v>
      </c>
      <c r="D2228" s="4">
        <f ca="1">VLOOKUP(DATE(2021,B2228,A2228),Sheet1!J:AI,2+MATCH(HOUR('format for the model'!C2228),Sheet1!$L$1:$AI$1,0),0)/4</f>
        <v>2.8715031930243553</v>
      </c>
    </row>
    <row r="2229" spans="1:4" x14ac:dyDescent="0.3">
      <c r="A2229">
        <v>24</v>
      </c>
      <c r="B2229">
        <v>1</v>
      </c>
      <c r="C2229" s="2">
        <v>0.16666666666666666</v>
      </c>
      <c r="D2229" s="4">
        <f ca="1">VLOOKUP(DATE(2021,B2229,A2229),Sheet1!J:AI,2+MATCH(HOUR('format for the model'!C2229),Sheet1!$L$1:$AI$1,0),0)/4</f>
        <v>2.8715031930243553</v>
      </c>
    </row>
    <row r="2230" spans="1:4" x14ac:dyDescent="0.3">
      <c r="A2230">
        <v>24</v>
      </c>
      <c r="B2230">
        <v>1</v>
      </c>
      <c r="C2230" s="2">
        <v>0.21875</v>
      </c>
      <c r="D2230" s="4">
        <f ca="1">VLOOKUP(DATE(2021,B2230,A2230),Sheet1!J:AI,2+MATCH(HOUR('format for the model'!C2230),Sheet1!$L$1:$AI$1,0),0)/4</f>
        <v>1.6789226443649452</v>
      </c>
    </row>
    <row r="2231" spans="1:4" x14ac:dyDescent="0.3">
      <c r="A2231">
        <v>24</v>
      </c>
      <c r="B2231">
        <v>1</v>
      </c>
      <c r="C2231" s="2">
        <v>0.22916666666666666</v>
      </c>
      <c r="D2231" s="4">
        <f ca="1">VLOOKUP(DATE(2021,B2231,A2231),Sheet1!J:AI,2+MATCH(HOUR('format for the model'!C2231),Sheet1!$L$1:$AI$1,0),0)/4</f>
        <v>1.6789226443649452</v>
      </c>
    </row>
    <row r="2232" spans="1:4" x14ac:dyDescent="0.3">
      <c r="A2232">
        <v>24</v>
      </c>
      <c r="B2232">
        <v>1</v>
      </c>
      <c r="C2232" s="2">
        <v>0.23958333333333334</v>
      </c>
      <c r="D2232" s="4">
        <f ca="1">VLOOKUP(DATE(2021,B2232,A2232),Sheet1!J:AI,2+MATCH(HOUR('format for the model'!C2232),Sheet1!$L$1:$AI$1,0),0)/4</f>
        <v>1.6789226443649452</v>
      </c>
    </row>
    <row r="2233" spans="1:4" x14ac:dyDescent="0.3">
      <c r="A2233">
        <v>24</v>
      </c>
      <c r="B2233">
        <v>1</v>
      </c>
      <c r="C2233" s="2">
        <v>0.20833333333333334</v>
      </c>
      <c r="D2233" s="4">
        <f ca="1">VLOOKUP(DATE(2021,B2233,A2233),Sheet1!J:AI,2+MATCH(HOUR('format for the model'!C2233),Sheet1!$L$1:$AI$1,0),0)/4</f>
        <v>1.6789226443649452</v>
      </c>
    </row>
    <row r="2234" spans="1:4" x14ac:dyDescent="0.3">
      <c r="A2234">
        <v>24</v>
      </c>
      <c r="B2234">
        <v>1</v>
      </c>
      <c r="C2234" s="2">
        <v>0.26041666666666669</v>
      </c>
      <c r="D2234" s="4">
        <f ca="1">VLOOKUP(DATE(2021,B2234,A2234),Sheet1!J:AI,2+MATCH(HOUR('format for the model'!C2234),Sheet1!$L$1:$AI$1,0),0)/4</f>
        <v>2.7600000000000002</v>
      </c>
    </row>
    <row r="2235" spans="1:4" x14ac:dyDescent="0.3">
      <c r="A2235">
        <v>24</v>
      </c>
      <c r="B2235">
        <v>1</v>
      </c>
      <c r="C2235" s="2">
        <v>0.27083333333333331</v>
      </c>
      <c r="D2235" s="4">
        <f ca="1">VLOOKUP(DATE(2021,B2235,A2235),Sheet1!J:AI,2+MATCH(HOUR('format for the model'!C2235),Sheet1!$L$1:$AI$1,0),0)/4</f>
        <v>2.7600000000000002</v>
      </c>
    </row>
    <row r="2236" spans="1:4" x14ac:dyDescent="0.3">
      <c r="A2236">
        <v>24</v>
      </c>
      <c r="B2236">
        <v>1</v>
      </c>
      <c r="C2236" s="2">
        <v>0.28125</v>
      </c>
      <c r="D2236" s="4">
        <f ca="1">VLOOKUP(DATE(2021,B2236,A2236),Sheet1!J:AI,2+MATCH(HOUR('format for the model'!C2236),Sheet1!$L$1:$AI$1,0),0)/4</f>
        <v>2.7600000000000002</v>
      </c>
    </row>
    <row r="2237" spans="1:4" x14ac:dyDescent="0.3">
      <c r="A2237">
        <v>24</v>
      </c>
      <c r="B2237">
        <v>1</v>
      </c>
      <c r="C2237" s="2">
        <v>0.25</v>
      </c>
      <c r="D2237" s="4">
        <f ca="1">VLOOKUP(DATE(2021,B2237,A2237),Sheet1!J:AI,2+MATCH(HOUR('format for the model'!C2237),Sheet1!$L$1:$AI$1,0),0)/4</f>
        <v>2.7600000000000002</v>
      </c>
    </row>
    <row r="2238" spans="1:4" x14ac:dyDescent="0.3">
      <c r="A2238">
        <v>24</v>
      </c>
      <c r="B2238">
        <v>1</v>
      </c>
      <c r="C2238" s="2">
        <v>0.30208333333333331</v>
      </c>
      <c r="D2238" s="4">
        <f ca="1">VLOOKUP(DATE(2021,B2238,A2238),Sheet1!J:AI,2+MATCH(HOUR('format for the model'!C2238),Sheet1!$L$1:$AI$1,0),0)/4</f>
        <v>2.7600000000000002</v>
      </c>
    </row>
    <row r="2239" spans="1:4" x14ac:dyDescent="0.3">
      <c r="A2239">
        <v>24</v>
      </c>
      <c r="B2239">
        <v>1</v>
      </c>
      <c r="C2239" s="2">
        <v>0.3125</v>
      </c>
      <c r="D2239" s="4">
        <f ca="1">VLOOKUP(DATE(2021,B2239,A2239),Sheet1!J:AI,2+MATCH(HOUR('format for the model'!C2239),Sheet1!$L$1:$AI$1,0),0)/4</f>
        <v>2.7600000000000002</v>
      </c>
    </row>
    <row r="2240" spans="1:4" x14ac:dyDescent="0.3">
      <c r="A2240">
        <v>24</v>
      </c>
      <c r="B2240">
        <v>1</v>
      </c>
      <c r="C2240" s="2">
        <v>0.32291666666666669</v>
      </c>
      <c r="D2240" s="4">
        <f ca="1">VLOOKUP(DATE(2021,B2240,A2240),Sheet1!J:AI,2+MATCH(HOUR('format for the model'!C2240),Sheet1!$L$1:$AI$1,0),0)/4</f>
        <v>2.7600000000000002</v>
      </c>
    </row>
    <row r="2241" spans="1:4" x14ac:dyDescent="0.3">
      <c r="A2241">
        <v>24</v>
      </c>
      <c r="B2241">
        <v>1</v>
      </c>
      <c r="C2241" s="2">
        <v>0.29166666666666669</v>
      </c>
      <c r="D2241" s="4">
        <f ca="1">VLOOKUP(DATE(2021,B2241,A2241),Sheet1!J:AI,2+MATCH(HOUR('format for the model'!C2241),Sheet1!$L$1:$AI$1,0),0)/4</f>
        <v>2.7600000000000002</v>
      </c>
    </row>
    <row r="2242" spans="1:4" x14ac:dyDescent="0.3">
      <c r="A2242">
        <v>24</v>
      </c>
      <c r="B2242">
        <v>1</v>
      </c>
      <c r="C2242" s="2">
        <v>0.34375</v>
      </c>
      <c r="D2242" s="4">
        <f ca="1">VLOOKUP(DATE(2021,B2242,A2242),Sheet1!J:AI,2+MATCH(HOUR('format for the model'!C2242),Sheet1!$L$1:$AI$1,0),0)/4</f>
        <v>8.2502317760469008</v>
      </c>
    </row>
    <row r="2243" spans="1:4" x14ac:dyDescent="0.3">
      <c r="A2243">
        <v>24</v>
      </c>
      <c r="B2243">
        <v>1</v>
      </c>
      <c r="C2243" s="2">
        <v>0.35416666666666669</v>
      </c>
      <c r="D2243" s="4">
        <f ca="1">VLOOKUP(DATE(2021,B2243,A2243),Sheet1!J:AI,2+MATCH(HOUR('format for the model'!C2243),Sheet1!$L$1:$AI$1,0),0)/4</f>
        <v>8.2502317760469008</v>
      </c>
    </row>
    <row r="2244" spans="1:4" x14ac:dyDescent="0.3">
      <c r="A2244">
        <v>24</v>
      </c>
      <c r="B2244">
        <v>1</v>
      </c>
      <c r="C2244" s="2">
        <v>0.36458333333333331</v>
      </c>
      <c r="D2244" s="4">
        <f ca="1">VLOOKUP(DATE(2021,B2244,A2244),Sheet1!J:AI,2+MATCH(HOUR('format for the model'!C2244),Sheet1!$L$1:$AI$1,0),0)/4</f>
        <v>8.2502317760469008</v>
      </c>
    </row>
    <row r="2245" spans="1:4" x14ac:dyDescent="0.3">
      <c r="A2245">
        <v>24</v>
      </c>
      <c r="B2245">
        <v>1</v>
      </c>
      <c r="C2245" s="2">
        <v>0.33333333333333331</v>
      </c>
      <c r="D2245" s="4">
        <f ca="1">VLOOKUP(DATE(2021,B2245,A2245),Sheet1!J:AI,2+MATCH(HOUR('format for the model'!C2245),Sheet1!$L$1:$AI$1,0),0)/4</f>
        <v>8.2502317760469008</v>
      </c>
    </row>
    <row r="2246" spans="1:4" x14ac:dyDescent="0.3">
      <c r="A2246">
        <v>24</v>
      </c>
      <c r="B2246">
        <v>1</v>
      </c>
      <c r="C2246" s="2">
        <v>0.38541666666666669</v>
      </c>
      <c r="D2246" s="4">
        <f ca="1">VLOOKUP(DATE(2021,B2246,A2246),Sheet1!J:AI,2+MATCH(HOUR('format for the model'!C2246),Sheet1!$L$1:$AI$1,0),0)/4</f>
        <v>16.560000000000002</v>
      </c>
    </row>
    <row r="2247" spans="1:4" x14ac:dyDescent="0.3">
      <c r="A2247">
        <v>24</v>
      </c>
      <c r="B2247">
        <v>1</v>
      </c>
      <c r="C2247" s="2">
        <v>0.39583333333333331</v>
      </c>
      <c r="D2247" s="4">
        <f ca="1">VLOOKUP(DATE(2021,B2247,A2247),Sheet1!J:AI,2+MATCH(HOUR('format for the model'!C2247),Sheet1!$L$1:$AI$1,0),0)/4</f>
        <v>16.560000000000002</v>
      </c>
    </row>
    <row r="2248" spans="1:4" x14ac:dyDescent="0.3">
      <c r="A2248">
        <v>24</v>
      </c>
      <c r="B2248">
        <v>1</v>
      </c>
      <c r="C2248" s="2">
        <v>0.40625</v>
      </c>
      <c r="D2248" s="4">
        <f ca="1">VLOOKUP(DATE(2021,B2248,A2248),Sheet1!J:AI,2+MATCH(HOUR('format for the model'!C2248),Sheet1!$L$1:$AI$1,0),0)/4</f>
        <v>16.560000000000002</v>
      </c>
    </row>
    <row r="2249" spans="1:4" x14ac:dyDescent="0.3">
      <c r="A2249">
        <v>24</v>
      </c>
      <c r="B2249">
        <v>1</v>
      </c>
      <c r="C2249" s="2">
        <v>0.375</v>
      </c>
      <c r="D2249" s="4">
        <f ca="1">VLOOKUP(DATE(2021,B2249,A2249),Sheet1!J:AI,2+MATCH(HOUR('format for the model'!C2249),Sheet1!$L$1:$AI$1,0),0)/4</f>
        <v>16.560000000000002</v>
      </c>
    </row>
    <row r="2250" spans="1:4" x14ac:dyDescent="0.3">
      <c r="A2250">
        <v>24</v>
      </c>
      <c r="B2250">
        <v>1</v>
      </c>
      <c r="C2250" s="2">
        <v>0.42708333333333331</v>
      </c>
      <c r="D2250" s="4">
        <f ca="1">VLOOKUP(DATE(2021,B2250,A2250),Sheet1!J:AI,2+MATCH(HOUR('format for the model'!C2250),Sheet1!$L$1:$AI$1,0),0)/4</f>
        <v>22.705432968325894</v>
      </c>
    </row>
    <row r="2251" spans="1:4" x14ac:dyDescent="0.3">
      <c r="A2251">
        <v>24</v>
      </c>
      <c r="B2251">
        <v>1</v>
      </c>
      <c r="C2251" s="2">
        <v>0.4375</v>
      </c>
      <c r="D2251" s="4">
        <f ca="1">VLOOKUP(DATE(2021,B2251,A2251),Sheet1!J:AI,2+MATCH(HOUR('format for the model'!C2251),Sheet1!$L$1:$AI$1,0),0)/4</f>
        <v>22.705432968325894</v>
      </c>
    </row>
    <row r="2252" spans="1:4" x14ac:dyDescent="0.3">
      <c r="A2252">
        <v>24</v>
      </c>
      <c r="B2252">
        <v>1</v>
      </c>
      <c r="C2252" s="2">
        <v>0.44791666666666669</v>
      </c>
      <c r="D2252" s="4">
        <f ca="1">VLOOKUP(DATE(2021,B2252,A2252),Sheet1!J:AI,2+MATCH(HOUR('format for the model'!C2252),Sheet1!$L$1:$AI$1,0),0)/4</f>
        <v>22.705432968325894</v>
      </c>
    </row>
    <row r="2253" spans="1:4" x14ac:dyDescent="0.3">
      <c r="A2253">
        <v>24</v>
      </c>
      <c r="B2253">
        <v>1</v>
      </c>
      <c r="C2253" s="2">
        <v>0.41666666666666669</v>
      </c>
      <c r="D2253" s="4">
        <f ca="1">VLOOKUP(DATE(2021,B2253,A2253),Sheet1!J:AI,2+MATCH(HOUR('format for the model'!C2253),Sheet1!$L$1:$AI$1,0),0)/4</f>
        <v>22.705432968325894</v>
      </c>
    </row>
    <row r="2254" spans="1:4" x14ac:dyDescent="0.3">
      <c r="A2254">
        <v>24</v>
      </c>
      <c r="B2254">
        <v>1</v>
      </c>
      <c r="C2254" s="2">
        <v>0.46875</v>
      </c>
      <c r="D2254" s="4">
        <f ca="1">VLOOKUP(DATE(2021,B2254,A2254),Sheet1!J:AI,2+MATCH(HOUR('format for the model'!C2254),Sheet1!$L$1:$AI$1,0),0)/4</f>
        <v>36.125265461132408</v>
      </c>
    </row>
    <row r="2255" spans="1:4" x14ac:dyDescent="0.3">
      <c r="A2255">
        <v>24</v>
      </c>
      <c r="B2255">
        <v>1</v>
      </c>
      <c r="C2255" s="2">
        <v>0.47916666666666669</v>
      </c>
      <c r="D2255" s="4">
        <f ca="1">VLOOKUP(DATE(2021,B2255,A2255),Sheet1!J:AI,2+MATCH(HOUR('format for the model'!C2255),Sheet1!$L$1:$AI$1,0),0)/4</f>
        <v>36.125265461132408</v>
      </c>
    </row>
    <row r="2256" spans="1:4" x14ac:dyDescent="0.3">
      <c r="A2256">
        <v>24</v>
      </c>
      <c r="B2256">
        <v>1</v>
      </c>
      <c r="C2256" s="2">
        <v>0.48958333333333331</v>
      </c>
      <c r="D2256" s="4">
        <f ca="1">VLOOKUP(DATE(2021,B2256,A2256),Sheet1!J:AI,2+MATCH(HOUR('format for the model'!C2256),Sheet1!$L$1:$AI$1,0),0)/4</f>
        <v>36.125265461132408</v>
      </c>
    </row>
    <row r="2257" spans="1:4" x14ac:dyDescent="0.3">
      <c r="A2257">
        <v>24</v>
      </c>
      <c r="B2257">
        <v>1</v>
      </c>
      <c r="C2257" s="2">
        <v>0.45833333333333331</v>
      </c>
      <c r="D2257" s="4">
        <f ca="1">VLOOKUP(DATE(2021,B2257,A2257),Sheet1!J:AI,2+MATCH(HOUR('format for the model'!C2257),Sheet1!$L$1:$AI$1,0),0)/4</f>
        <v>36.125265461132408</v>
      </c>
    </row>
    <row r="2258" spans="1:4" x14ac:dyDescent="0.3">
      <c r="A2258">
        <v>24</v>
      </c>
      <c r="B2258">
        <v>1</v>
      </c>
      <c r="C2258" s="2">
        <v>0.51041666666666663</v>
      </c>
      <c r="D2258" s="4">
        <f ca="1">VLOOKUP(DATE(2021,B2258,A2258),Sheet1!J:AI,2+MATCH(HOUR('format for the model'!C2258),Sheet1!$L$1:$AI$1,0),0)/4</f>
        <v>24.630082861504107</v>
      </c>
    </row>
    <row r="2259" spans="1:4" x14ac:dyDescent="0.3">
      <c r="A2259">
        <v>24</v>
      </c>
      <c r="B2259">
        <v>1</v>
      </c>
      <c r="C2259" s="2">
        <v>0.52083333333333337</v>
      </c>
      <c r="D2259" s="4">
        <f ca="1">VLOOKUP(DATE(2021,B2259,A2259),Sheet1!J:AI,2+MATCH(HOUR('format for the model'!C2259),Sheet1!$L$1:$AI$1,0),0)/4</f>
        <v>24.630082861504107</v>
      </c>
    </row>
    <row r="2260" spans="1:4" x14ac:dyDescent="0.3">
      <c r="A2260">
        <v>24</v>
      </c>
      <c r="B2260">
        <v>1</v>
      </c>
      <c r="C2260" s="2">
        <v>0.53125</v>
      </c>
      <c r="D2260" s="4">
        <f ca="1">VLOOKUP(DATE(2021,B2260,A2260),Sheet1!J:AI,2+MATCH(HOUR('format for the model'!C2260),Sheet1!$L$1:$AI$1,0),0)/4</f>
        <v>24.630082861504107</v>
      </c>
    </row>
    <row r="2261" spans="1:4" x14ac:dyDescent="0.3">
      <c r="A2261">
        <v>24</v>
      </c>
      <c r="B2261">
        <v>1</v>
      </c>
      <c r="C2261" s="2">
        <v>0.5</v>
      </c>
      <c r="D2261" s="4">
        <f ca="1">VLOOKUP(DATE(2021,B2261,A2261),Sheet1!J:AI,2+MATCH(HOUR('format for the model'!C2261),Sheet1!$L$1:$AI$1,0),0)/4</f>
        <v>24.630082861504107</v>
      </c>
    </row>
    <row r="2262" spans="1:4" x14ac:dyDescent="0.3">
      <c r="A2262">
        <v>24</v>
      </c>
      <c r="B2262">
        <v>1</v>
      </c>
      <c r="C2262" s="2">
        <v>0.55208333333333337</v>
      </c>
      <c r="D2262" s="4">
        <f ca="1">VLOOKUP(DATE(2021,B2262,A2262),Sheet1!J:AI,2+MATCH(HOUR('format for the model'!C2262),Sheet1!$L$1:$AI$1,0),0)/4</f>
        <v>27.049815746003482</v>
      </c>
    </row>
    <row r="2263" spans="1:4" x14ac:dyDescent="0.3">
      <c r="A2263">
        <v>24</v>
      </c>
      <c r="B2263">
        <v>1</v>
      </c>
      <c r="C2263" s="2">
        <v>0.5625</v>
      </c>
      <c r="D2263" s="4">
        <f ca="1">VLOOKUP(DATE(2021,B2263,A2263),Sheet1!J:AI,2+MATCH(HOUR('format for the model'!C2263),Sheet1!$L$1:$AI$1,0),0)/4</f>
        <v>27.049815746003482</v>
      </c>
    </row>
    <row r="2264" spans="1:4" x14ac:dyDescent="0.3">
      <c r="A2264">
        <v>24</v>
      </c>
      <c r="B2264">
        <v>1</v>
      </c>
      <c r="C2264" s="2">
        <v>0.57291666666666663</v>
      </c>
      <c r="D2264" s="4">
        <f ca="1">VLOOKUP(DATE(2021,B2264,A2264),Sheet1!J:AI,2+MATCH(HOUR('format for the model'!C2264),Sheet1!$L$1:$AI$1,0),0)/4</f>
        <v>27.049815746003482</v>
      </c>
    </row>
    <row r="2265" spans="1:4" x14ac:dyDescent="0.3">
      <c r="A2265">
        <v>24</v>
      </c>
      <c r="B2265">
        <v>1</v>
      </c>
      <c r="C2265" s="2">
        <v>0.54166666666666663</v>
      </c>
      <c r="D2265" s="4">
        <f ca="1">VLOOKUP(DATE(2021,B2265,A2265),Sheet1!J:AI,2+MATCH(HOUR('format for the model'!C2265),Sheet1!$L$1:$AI$1,0),0)/4</f>
        <v>27.049815746003482</v>
      </c>
    </row>
    <row r="2266" spans="1:4" x14ac:dyDescent="0.3">
      <c r="A2266">
        <v>24</v>
      </c>
      <c r="B2266">
        <v>1</v>
      </c>
      <c r="C2266" s="2">
        <v>0.59375</v>
      </c>
      <c r="D2266" s="4">
        <f ca="1">VLOOKUP(DATE(2021,B2266,A2266),Sheet1!J:AI,2+MATCH(HOUR('format for the model'!C2266),Sheet1!$L$1:$AI$1,0),0)/4</f>
        <v>27.6</v>
      </c>
    </row>
    <row r="2267" spans="1:4" x14ac:dyDescent="0.3">
      <c r="A2267">
        <v>24</v>
      </c>
      <c r="B2267">
        <v>1</v>
      </c>
      <c r="C2267" s="2">
        <v>0.60416666666666663</v>
      </c>
      <c r="D2267" s="4">
        <f ca="1">VLOOKUP(DATE(2021,B2267,A2267),Sheet1!J:AI,2+MATCH(HOUR('format for the model'!C2267),Sheet1!$L$1:$AI$1,0),0)/4</f>
        <v>27.6</v>
      </c>
    </row>
    <row r="2268" spans="1:4" x14ac:dyDescent="0.3">
      <c r="A2268">
        <v>24</v>
      </c>
      <c r="B2268">
        <v>1</v>
      </c>
      <c r="C2268" s="2">
        <v>0.61458333333333337</v>
      </c>
      <c r="D2268" s="4">
        <f ca="1">VLOOKUP(DATE(2021,B2268,A2268),Sheet1!J:AI,2+MATCH(HOUR('format for the model'!C2268),Sheet1!$L$1:$AI$1,0),0)/4</f>
        <v>27.6</v>
      </c>
    </row>
    <row r="2269" spans="1:4" x14ac:dyDescent="0.3">
      <c r="A2269">
        <v>24</v>
      </c>
      <c r="B2269">
        <v>1</v>
      </c>
      <c r="C2269" s="2">
        <v>0.58333333333333337</v>
      </c>
      <c r="D2269" s="4">
        <f ca="1">VLOOKUP(DATE(2021,B2269,A2269),Sheet1!J:AI,2+MATCH(HOUR('format for the model'!C2269),Sheet1!$L$1:$AI$1,0),0)/4</f>
        <v>27.6</v>
      </c>
    </row>
    <row r="2270" spans="1:4" x14ac:dyDescent="0.3">
      <c r="A2270">
        <v>24</v>
      </c>
      <c r="B2270">
        <v>1</v>
      </c>
      <c r="C2270" s="2">
        <v>0.63541666666666663</v>
      </c>
      <c r="D2270" s="4">
        <f ca="1">VLOOKUP(DATE(2021,B2270,A2270),Sheet1!J:AI,2+MATCH(HOUR('format for the model'!C2270),Sheet1!$L$1:$AI$1,0),0)/4</f>
        <v>27.6</v>
      </c>
    </row>
    <row r="2271" spans="1:4" x14ac:dyDescent="0.3">
      <c r="A2271">
        <v>24</v>
      </c>
      <c r="B2271">
        <v>1</v>
      </c>
      <c r="C2271" s="2">
        <v>0.64583333333333337</v>
      </c>
      <c r="D2271" s="4">
        <f ca="1">VLOOKUP(DATE(2021,B2271,A2271),Sheet1!J:AI,2+MATCH(HOUR('format for the model'!C2271),Sheet1!$L$1:$AI$1,0),0)/4</f>
        <v>27.6</v>
      </c>
    </row>
    <row r="2272" spans="1:4" x14ac:dyDescent="0.3">
      <c r="A2272">
        <v>24</v>
      </c>
      <c r="B2272">
        <v>1</v>
      </c>
      <c r="C2272" s="2">
        <v>0.65625</v>
      </c>
      <c r="D2272" s="4">
        <f ca="1">VLOOKUP(DATE(2021,B2272,A2272),Sheet1!J:AI,2+MATCH(HOUR('format for the model'!C2272),Sheet1!$L$1:$AI$1,0),0)/4</f>
        <v>27.6</v>
      </c>
    </row>
    <row r="2273" spans="1:4" x14ac:dyDescent="0.3">
      <c r="A2273">
        <v>24</v>
      </c>
      <c r="B2273">
        <v>1</v>
      </c>
      <c r="C2273" s="2">
        <v>0.625</v>
      </c>
      <c r="D2273" s="4">
        <f ca="1">VLOOKUP(DATE(2021,B2273,A2273),Sheet1!J:AI,2+MATCH(HOUR('format for the model'!C2273),Sheet1!$L$1:$AI$1,0),0)/4</f>
        <v>27.6</v>
      </c>
    </row>
    <row r="2274" spans="1:4" x14ac:dyDescent="0.3">
      <c r="A2274">
        <v>24</v>
      </c>
      <c r="B2274">
        <v>1</v>
      </c>
      <c r="C2274" s="2">
        <v>0.67708333333333337</v>
      </c>
      <c r="D2274" s="4">
        <f ca="1">VLOOKUP(DATE(2021,B2274,A2274),Sheet1!J:AI,2+MATCH(HOUR('format for the model'!C2274),Sheet1!$L$1:$AI$1,0),0)/4</f>
        <v>27.6</v>
      </c>
    </row>
    <row r="2275" spans="1:4" x14ac:dyDescent="0.3">
      <c r="A2275">
        <v>24</v>
      </c>
      <c r="B2275">
        <v>1</v>
      </c>
      <c r="C2275" s="2">
        <v>0.6875</v>
      </c>
      <c r="D2275" s="4">
        <f ca="1">VLOOKUP(DATE(2021,B2275,A2275),Sheet1!J:AI,2+MATCH(HOUR('format for the model'!C2275),Sheet1!$L$1:$AI$1,0),0)/4</f>
        <v>27.6</v>
      </c>
    </row>
    <row r="2276" spans="1:4" x14ac:dyDescent="0.3">
      <c r="A2276">
        <v>24</v>
      </c>
      <c r="B2276">
        <v>1</v>
      </c>
      <c r="C2276" s="2">
        <v>0.69791666666666663</v>
      </c>
      <c r="D2276" s="4">
        <f ca="1">VLOOKUP(DATE(2021,B2276,A2276),Sheet1!J:AI,2+MATCH(HOUR('format for the model'!C2276),Sheet1!$L$1:$AI$1,0),0)/4</f>
        <v>27.6</v>
      </c>
    </row>
    <row r="2277" spans="1:4" x14ac:dyDescent="0.3">
      <c r="A2277">
        <v>24</v>
      </c>
      <c r="B2277">
        <v>1</v>
      </c>
      <c r="C2277" s="2">
        <v>0.66666666666666663</v>
      </c>
      <c r="D2277" s="4">
        <f ca="1">VLOOKUP(DATE(2021,B2277,A2277),Sheet1!J:AI,2+MATCH(HOUR('format for the model'!C2277),Sheet1!$L$1:$AI$1,0),0)/4</f>
        <v>27.6</v>
      </c>
    </row>
    <row r="2278" spans="1:4" x14ac:dyDescent="0.3">
      <c r="A2278">
        <v>24</v>
      </c>
      <c r="B2278">
        <v>1</v>
      </c>
      <c r="C2278" s="2">
        <v>0.71875</v>
      </c>
      <c r="D2278" s="4">
        <f ca="1">VLOOKUP(DATE(2021,B2278,A2278),Sheet1!J:AI,2+MATCH(HOUR('format for the model'!C2278),Sheet1!$L$1:$AI$1,0),0)/4</f>
        <v>27.6</v>
      </c>
    </row>
    <row r="2279" spans="1:4" x14ac:dyDescent="0.3">
      <c r="A2279">
        <v>24</v>
      </c>
      <c r="B2279">
        <v>1</v>
      </c>
      <c r="C2279" s="2">
        <v>0.72916666666666663</v>
      </c>
      <c r="D2279" s="4">
        <f ca="1">VLOOKUP(DATE(2021,B2279,A2279),Sheet1!J:AI,2+MATCH(HOUR('format for the model'!C2279),Sheet1!$L$1:$AI$1,0),0)/4</f>
        <v>27.6</v>
      </c>
    </row>
    <row r="2280" spans="1:4" x14ac:dyDescent="0.3">
      <c r="A2280">
        <v>24</v>
      </c>
      <c r="B2280">
        <v>1</v>
      </c>
      <c r="C2280" s="2">
        <v>0.73958333333333337</v>
      </c>
      <c r="D2280" s="4">
        <f ca="1">VLOOKUP(DATE(2021,B2280,A2280),Sheet1!J:AI,2+MATCH(HOUR('format for the model'!C2280),Sheet1!$L$1:$AI$1,0),0)/4</f>
        <v>27.6</v>
      </c>
    </row>
    <row r="2281" spans="1:4" x14ac:dyDescent="0.3">
      <c r="A2281">
        <v>24</v>
      </c>
      <c r="B2281">
        <v>1</v>
      </c>
      <c r="C2281" s="2">
        <v>0.70833333333333337</v>
      </c>
      <c r="D2281" s="4">
        <f ca="1">VLOOKUP(DATE(2021,B2281,A2281),Sheet1!J:AI,2+MATCH(HOUR('format for the model'!C2281),Sheet1!$L$1:$AI$1,0),0)/4</f>
        <v>27.6</v>
      </c>
    </row>
    <row r="2282" spans="1:4" x14ac:dyDescent="0.3">
      <c r="A2282">
        <v>24</v>
      </c>
      <c r="B2282">
        <v>1</v>
      </c>
      <c r="C2282" s="2">
        <v>0.76041666666666663</v>
      </c>
      <c r="D2282" s="4">
        <f ca="1">VLOOKUP(DATE(2021,B2282,A2282),Sheet1!J:AI,2+MATCH(HOUR('format for the model'!C2282),Sheet1!$L$1:$AI$1,0),0)/4</f>
        <v>23.583017638255825</v>
      </c>
    </row>
    <row r="2283" spans="1:4" x14ac:dyDescent="0.3">
      <c r="A2283">
        <v>24</v>
      </c>
      <c r="B2283">
        <v>1</v>
      </c>
      <c r="C2283" s="2">
        <v>0.77083333333333337</v>
      </c>
      <c r="D2283" s="4">
        <f ca="1">VLOOKUP(DATE(2021,B2283,A2283),Sheet1!J:AI,2+MATCH(HOUR('format for the model'!C2283),Sheet1!$L$1:$AI$1,0),0)/4</f>
        <v>23.583017638255825</v>
      </c>
    </row>
    <row r="2284" spans="1:4" x14ac:dyDescent="0.3">
      <c r="A2284">
        <v>24</v>
      </c>
      <c r="B2284">
        <v>1</v>
      </c>
      <c r="C2284" s="2">
        <v>0.78125</v>
      </c>
      <c r="D2284" s="4">
        <f ca="1">VLOOKUP(DATE(2021,B2284,A2284),Sheet1!J:AI,2+MATCH(HOUR('format for the model'!C2284),Sheet1!$L$1:$AI$1,0),0)/4</f>
        <v>23.583017638255825</v>
      </c>
    </row>
    <row r="2285" spans="1:4" x14ac:dyDescent="0.3">
      <c r="A2285">
        <v>24</v>
      </c>
      <c r="B2285">
        <v>1</v>
      </c>
      <c r="C2285" s="2">
        <v>0.75</v>
      </c>
      <c r="D2285" s="4">
        <f ca="1">VLOOKUP(DATE(2021,B2285,A2285),Sheet1!J:AI,2+MATCH(HOUR('format for the model'!C2285),Sheet1!$L$1:$AI$1,0),0)/4</f>
        <v>23.583017638255825</v>
      </c>
    </row>
    <row r="2286" spans="1:4" x14ac:dyDescent="0.3">
      <c r="A2286">
        <v>24</v>
      </c>
      <c r="B2286">
        <v>1</v>
      </c>
      <c r="C2286" s="2">
        <v>0.80208333333333337</v>
      </c>
      <c r="D2286" s="4">
        <f ca="1">VLOOKUP(DATE(2021,B2286,A2286),Sheet1!J:AI,2+MATCH(HOUR('format for the model'!C2286),Sheet1!$L$1:$AI$1,0),0)/4</f>
        <v>16.560000000000002</v>
      </c>
    </row>
    <row r="2287" spans="1:4" x14ac:dyDescent="0.3">
      <c r="A2287">
        <v>24</v>
      </c>
      <c r="B2287">
        <v>1</v>
      </c>
      <c r="C2287" s="2">
        <v>0.8125</v>
      </c>
      <c r="D2287" s="4">
        <f ca="1">VLOOKUP(DATE(2021,B2287,A2287),Sheet1!J:AI,2+MATCH(HOUR('format for the model'!C2287),Sheet1!$L$1:$AI$1,0),0)/4</f>
        <v>16.560000000000002</v>
      </c>
    </row>
    <row r="2288" spans="1:4" x14ac:dyDescent="0.3">
      <c r="A2288">
        <v>24</v>
      </c>
      <c r="B2288">
        <v>1</v>
      </c>
      <c r="C2288" s="2">
        <v>0.82291666666666663</v>
      </c>
      <c r="D2288" s="4">
        <f ca="1">VLOOKUP(DATE(2021,B2288,A2288),Sheet1!J:AI,2+MATCH(HOUR('format for the model'!C2288),Sheet1!$L$1:$AI$1,0),0)/4</f>
        <v>16.560000000000002</v>
      </c>
    </row>
    <row r="2289" spans="1:4" x14ac:dyDescent="0.3">
      <c r="A2289">
        <v>24</v>
      </c>
      <c r="B2289">
        <v>1</v>
      </c>
      <c r="C2289" s="2">
        <v>0.79166666666666663</v>
      </c>
      <c r="D2289" s="4">
        <f ca="1">VLOOKUP(DATE(2021,B2289,A2289),Sheet1!J:AI,2+MATCH(HOUR('format for the model'!C2289),Sheet1!$L$1:$AI$1,0),0)/4</f>
        <v>16.560000000000002</v>
      </c>
    </row>
    <row r="2290" spans="1:4" x14ac:dyDescent="0.3">
      <c r="A2290">
        <v>24</v>
      </c>
      <c r="B2290">
        <v>1</v>
      </c>
      <c r="C2290" s="2">
        <v>0.84375</v>
      </c>
      <c r="D2290" s="4">
        <f ca="1">VLOOKUP(DATE(2021,B2290,A2290),Sheet1!J:AI,2+MATCH(HOUR('format for the model'!C2290),Sheet1!$L$1:$AI$1,0),0)/4</f>
        <v>3.8296232563250734</v>
      </c>
    </row>
    <row r="2291" spans="1:4" x14ac:dyDescent="0.3">
      <c r="A2291">
        <v>24</v>
      </c>
      <c r="B2291">
        <v>1</v>
      </c>
      <c r="C2291" s="2">
        <v>0.85416666666666663</v>
      </c>
      <c r="D2291" s="4">
        <f ca="1">VLOOKUP(DATE(2021,B2291,A2291),Sheet1!J:AI,2+MATCH(HOUR('format for the model'!C2291),Sheet1!$L$1:$AI$1,0),0)/4</f>
        <v>3.8296232563250734</v>
      </c>
    </row>
    <row r="2292" spans="1:4" x14ac:dyDescent="0.3">
      <c r="A2292">
        <v>24</v>
      </c>
      <c r="B2292">
        <v>1</v>
      </c>
      <c r="C2292" s="2">
        <v>0.86458333333333337</v>
      </c>
      <c r="D2292" s="4">
        <f ca="1">VLOOKUP(DATE(2021,B2292,A2292),Sheet1!J:AI,2+MATCH(HOUR('format for the model'!C2292),Sheet1!$L$1:$AI$1,0),0)/4</f>
        <v>3.8296232563250734</v>
      </c>
    </row>
    <row r="2293" spans="1:4" x14ac:dyDescent="0.3">
      <c r="A2293">
        <v>24</v>
      </c>
      <c r="B2293">
        <v>1</v>
      </c>
      <c r="C2293" s="2">
        <v>0.83333333333333337</v>
      </c>
      <c r="D2293" s="4">
        <f ca="1">VLOOKUP(DATE(2021,B2293,A2293),Sheet1!J:AI,2+MATCH(HOUR('format for the model'!C2293),Sheet1!$L$1:$AI$1,0),0)/4</f>
        <v>3.8296232563250734</v>
      </c>
    </row>
    <row r="2294" spans="1:4" x14ac:dyDescent="0.3">
      <c r="A2294">
        <v>24</v>
      </c>
      <c r="B2294">
        <v>1</v>
      </c>
      <c r="C2294" s="2">
        <v>0.88541666666666663</v>
      </c>
      <c r="D2294" s="4">
        <f ca="1">VLOOKUP(DATE(2021,B2294,A2294),Sheet1!J:AI,2+MATCH(HOUR('format for the model'!C2294),Sheet1!$L$1:$AI$1,0),0)/4</f>
        <v>3.6868388556413523</v>
      </c>
    </row>
    <row r="2295" spans="1:4" x14ac:dyDescent="0.3">
      <c r="A2295">
        <v>24</v>
      </c>
      <c r="B2295">
        <v>1</v>
      </c>
      <c r="C2295" s="2">
        <v>0.89583333333333337</v>
      </c>
      <c r="D2295" s="4">
        <f ca="1">VLOOKUP(DATE(2021,B2295,A2295),Sheet1!J:AI,2+MATCH(HOUR('format for the model'!C2295),Sheet1!$L$1:$AI$1,0),0)/4</f>
        <v>3.6868388556413523</v>
      </c>
    </row>
    <row r="2296" spans="1:4" x14ac:dyDescent="0.3">
      <c r="A2296">
        <v>24</v>
      </c>
      <c r="B2296">
        <v>1</v>
      </c>
      <c r="C2296" s="2">
        <v>0.90625</v>
      </c>
      <c r="D2296" s="4">
        <f ca="1">VLOOKUP(DATE(2021,B2296,A2296),Sheet1!J:AI,2+MATCH(HOUR('format for the model'!C2296),Sheet1!$L$1:$AI$1,0),0)/4</f>
        <v>3.6868388556413523</v>
      </c>
    </row>
    <row r="2297" spans="1:4" x14ac:dyDescent="0.3">
      <c r="A2297">
        <v>24</v>
      </c>
      <c r="B2297">
        <v>1</v>
      </c>
      <c r="C2297" s="2">
        <v>0.875</v>
      </c>
      <c r="D2297" s="4">
        <f ca="1">VLOOKUP(DATE(2021,B2297,A2297),Sheet1!J:AI,2+MATCH(HOUR('format for the model'!C2297),Sheet1!$L$1:$AI$1,0),0)/4</f>
        <v>3.6868388556413523</v>
      </c>
    </row>
    <row r="2298" spans="1:4" x14ac:dyDescent="0.3">
      <c r="A2298">
        <v>24</v>
      </c>
      <c r="B2298">
        <v>1</v>
      </c>
      <c r="C2298" s="2">
        <v>0.92708333333333337</v>
      </c>
      <c r="D2298" s="4">
        <f ca="1">VLOOKUP(DATE(2021,B2298,A2298),Sheet1!J:AI,2+MATCH(HOUR('format for the model'!C2298),Sheet1!$L$1:$AI$1,0),0)/4</f>
        <v>3.6682368032227055</v>
      </c>
    </row>
    <row r="2299" spans="1:4" x14ac:dyDescent="0.3">
      <c r="A2299">
        <v>24</v>
      </c>
      <c r="B2299">
        <v>1</v>
      </c>
      <c r="C2299" s="2">
        <v>0.9375</v>
      </c>
      <c r="D2299" s="4">
        <f ca="1">VLOOKUP(DATE(2021,B2299,A2299),Sheet1!J:AI,2+MATCH(HOUR('format for the model'!C2299),Sheet1!$L$1:$AI$1,0),0)/4</f>
        <v>3.6682368032227055</v>
      </c>
    </row>
    <row r="2300" spans="1:4" x14ac:dyDescent="0.3">
      <c r="A2300">
        <v>24</v>
      </c>
      <c r="B2300">
        <v>1</v>
      </c>
      <c r="C2300" s="2">
        <v>0.94791666666666663</v>
      </c>
      <c r="D2300" s="4">
        <f ca="1">VLOOKUP(DATE(2021,B2300,A2300),Sheet1!J:AI,2+MATCH(HOUR('format for the model'!C2300),Sheet1!$L$1:$AI$1,0),0)/4</f>
        <v>3.6682368032227055</v>
      </c>
    </row>
    <row r="2301" spans="1:4" x14ac:dyDescent="0.3">
      <c r="A2301">
        <v>24</v>
      </c>
      <c r="B2301">
        <v>1</v>
      </c>
      <c r="C2301" s="2">
        <v>0.91666666666666663</v>
      </c>
      <c r="D2301" s="4">
        <f ca="1">VLOOKUP(DATE(2021,B2301,A2301),Sheet1!J:AI,2+MATCH(HOUR('format for the model'!C2301),Sheet1!$L$1:$AI$1,0),0)/4</f>
        <v>3.6682368032227055</v>
      </c>
    </row>
    <row r="2302" spans="1:4" x14ac:dyDescent="0.3">
      <c r="A2302">
        <v>24</v>
      </c>
      <c r="B2302">
        <v>1</v>
      </c>
      <c r="C2302" s="2">
        <v>0.96875</v>
      </c>
      <c r="D2302" s="4">
        <f ca="1">VLOOKUP(DATE(2021,B2302,A2302),Sheet1!J:AI,2+MATCH(HOUR('format for the model'!C2302),Sheet1!$L$1:$AI$1,0),0)/4</f>
        <v>1.9217713114578103</v>
      </c>
    </row>
    <row r="2303" spans="1:4" x14ac:dyDescent="0.3">
      <c r="A2303">
        <v>24</v>
      </c>
      <c r="B2303">
        <v>1</v>
      </c>
      <c r="C2303" s="2">
        <v>0.97916666666666663</v>
      </c>
      <c r="D2303" s="4">
        <f ca="1">VLOOKUP(DATE(2021,B2303,A2303),Sheet1!J:AI,2+MATCH(HOUR('format for the model'!C2303),Sheet1!$L$1:$AI$1,0),0)/4</f>
        <v>1.9217713114578103</v>
      </c>
    </row>
    <row r="2304" spans="1:4" x14ac:dyDescent="0.3">
      <c r="A2304">
        <v>24</v>
      </c>
      <c r="B2304">
        <v>1</v>
      </c>
      <c r="C2304" s="2">
        <v>0.98958333333333337</v>
      </c>
      <c r="D2304" s="4">
        <f ca="1">VLOOKUP(DATE(2021,B2304,A2304),Sheet1!J:AI,2+MATCH(HOUR('format for the model'!C2304),Sheet1!$L$1:$AI$1,0),0)/4</f>
        <v>1.9217713114578103</v>
      </c>
    </row>
    <row r="2305" spans="1:4" x14ac:dyDescent="0.3">
      <c r="A2305">
        <v>24</v>
      </c>
      <c r="B2305">
        <v>1</v>
      </c>
      <c r="C2305" s="2">
        <v>0.95833333333333337</v>
      </c>
      <c r="D2305" s="4">
        <f ca="1">VLOOKUP(DATE(2021,B2305,A2305),Sheet1!J:AI,2+MATCH(HOUR('format for the model'!C2305),Sheet1!$L$1:$AI$1,0),0)/4</f>
        <v>1.9217713114578103</v>
      </c>
    </row>
    <row r="2306" spans="1:4" x14ac:dyDescent="0.3">
      <c r="A2306">
        <v>25</v>
      </c>
      <c r="B2306">
        <v>1</v>
      </c>
      <c r="C2306" s="2">
        <v>1.0416666666666666E-2</v>
      </c>
      <c r="D2306" s="4">
        <f ca="1">VLOOKUP(DATE(2021,B2306,A2306),Sheet1!J:AI,2+MATCH(HOUR('format for the model'!C2306),Sheet1!$L$1:$AI$1,0),0)/4</f>
        <v>27.6</v>
      </c>
    </row>
    <row r="2307" spans="1:4" x14ac:dyDescent="0.3">
      <c r="A2307">
        <v>25</v>
      </c>
      <c r="B2307">
        <v>1</v>
      </c>
      <c r="C2307" s="2">
        <v>2.0833333333333332E-2</v>
      </c>
      <c r="D2307" s="4">
        <f ca="1">VLOOKUP(DATE(2021,B2307,A2307),Sheet1!J:AI,2+MATCH(HOUR('format for the model'!C2307),Sheet1!$L$1:$AI$1,0),0)/4</f>
        <v>27.6</v>
      </c>
    </row>
    <row r="2308" spans="1:4" x14ac:dyDescent="0.3">
      <c r="A2308">
        <v>25</v>
      </c>
      <c r="B2308">
        <v>1</v>
      </c>
      <c r="C2308" s="2">
        <v>3.125E-2</v>
      </c>
      <c r="D2308" s="4">
        <f ca="1">VLOOKUP(DATE(2021,B2308,A2308),Sheet1!J:AI,2+MATCH(HOUR('format for the model'!C2308),Sheet1!$L$1:$AI$1,0),0)/4</f>
        <v>27.6</v>
      </c>
    </row>
    <row r="2309" spans="1:4" x14ac:dyDescent="0.3">
      <c r="A2309">
        <v>25</v>
      </c>
      <c r="B2309">
        <v>1</v>
      </c>
      <c r="C2309" s="2">
        <v>0</v>
      </c>
      <c r="D2309" s="4">
        <f ca="1">VLOOKUP(DATE(2021,B2309,A2309),Sheet1!J:AI,2+MATCH(HOUR('format for the model'!C2309),Sheet1!$L$1:$AI$1,0),0)/4</f>
        <v>27.6</v>
      </c>
    </row>
    <row r="2310" spans="1:4" x14ac:dyDescent="0.3">
      <c r="A2310">
        <v>25</v>
      </c>
      <c r="B2310">
        <v>1</v>
      </c>
      <c r="C2310" s="2">
        <v>5.2083333333333336E-2</v>
      </c>
      <c r="D2310" s="4">
        <f ca="1">VLOOKUP(DATE(2021,B2310,A2310),Sheet1!J:AI,2+MATCH(HOUR('format for the model'!C2310),Sheet1!$L$1:$AI$1,0),0)/4</f>
        <v>27.6</v>
      </c>
    </row>
    <row r="2311" spans="1:4" x14ac:dyDescent="0.3">
      <c r="A2311">
        <v>25</v>
      </c>
      <c r="B2311">
        <v>1</v>
      </c>
      <c r="C2311" s="2">
        <v>6.25E-2</v>
      </c>
      <c r="D2311" s="4">
        <f ca="1">VLOOKUP(DATE(2021,B2311,A2311),Sheet1!J:AI,2+MATCH(HOUR('format for the model'!C2311),Sheet1!$L$1:$AI$1,0),0)/4</f>
        <v>27.6</v>
      </c>
    </row>
    <row r="2312" spans="1:4" x14ac:dyDescent="0.3">
      <c r="A2312">
        <v>25</v>
      </c>
      <c r="B2312">
        <v>1</v>
      </c>
      <c r="C2312" s="2">
        <v>7.2916666666666671E-2</v>
      </c>
      <c r="D2312" s="4">
        <f ca="1">VLOOKUP(DATE(2021,B2312,A2312),Sheet1!J:AI,2+MATCH(HOUR('format for the model'!C2312),Sheet1!$L$1:$AI$1,0),0)/4</f>
        <v>27.6</v>
      </c>
    </row>
    <row r="2313" spans="1:4" x14ac:dyDescent="0.3">
      <c r="A2313">
        <v>25</v>
      </c>
      <c r="B2313">
        <v>1</v>
      </c>
      <c r="C2313" s="2">
        <v>4.1666666666666664E-2</v>
      </c>
      <c r="D2313" s="4">
        <f ca="1">VLOOKUP(DATE(2021,B2313,A2313),Sheet1!J:AI,2+MATCH(HOUR('format for the model'!C2313),Sheet1!$L$1:$AI$1,0),0)/4</f>
        <v>27.6</v>
      </c>
    </row>
    <row r="2314" spans="1:4" x14ac:dyDescent="0.3">
      <c r="A2314">
        <v>25</v>
      </c>
      <c r="B2314">
        <v>1</v>
      </c>
      <c r="C2314" s="2">
        <v>9.375E-2</v>
      </c>
      <c r="D2314" s="4">
        <f ca="1">VLOOKUP(DATE(2021,B2314,A2314),Sheet1!J:AI,2+MATCH(HOUR('format for the model'!C2314),Sheet1!$L$1:$AI$1,0),0)/4</f>
        <v>27.6</v>
      </c>
    </row>
    <row r="2315" spans="1:4" x14ac:dyDescent="0.3">
      <c r="A2315">
        <v>25</v>
      </c>
      <c r="B2315">
        <v>1</v>
      </c>
      <c r="C2315" s="2">
        <v>0.10416666666666667</v>
      </c>
      <c r="D2315" s="4">
        <f ca="1">VLOOKUP(DATE(2021,B2315,A2315),Sheet1!J:AI,2+MATCH(HOUR('format for the model'!C2315),Sheet1!$L$1:$AI$1,0),0)/4</f>
        <v>27.6</v>
      </c>
    </row>
    <row r="2316" spans="1:4" x14ac:dyDescent="0.3">
      <c r="A2316">
        <v>25</v>
      </c>
      <c r="B2316">
        <v>1</v>
      </c>
      <c r="C2316" s="2">
        <v>0.11458333333333333</v>
      </c>
      <c r="D2316" s="4">
        <f ca="1">VLOOKUP(DATE(2021,B2316,A2316),Sheet1!J:AI,2+MATCH(HOUR('format for the model'!C2316),Sheet1!$L$1:$AI$1,0),0)/4</f>
        <v>27.6</v>
      </c>
    </row>
    <row r="2317" spans="1:4" x14ac:dyDescent="0.3">
      <c r="A2317">
        <v>25</v>
      </c>
      <c r="B2317">
        <v>1</v>
      </c>
      <c r="C2317" s="2">
        <v>8.3333333333333329E-2</v>
      </c>
      <c r="D2317" s="4">
        <f ca="1">VLOOKUP(DATE(2021,B2317,A2317),Sheet1!J:AI,2+MATCH(HOUR('format for the model'!C2317),Sheet1!$L$1:$AI$1,0),0)/4</f>
        <v>27.6</v>
      </c>
    </row>
    <row r="2318" spans="1:4" x14ac:dyDescent="0.3">
      <c r="A2318">
        <v>25</v>
      </c>
      <c r="B2318">
        <v>1</v>
      </c>
      <c r="C2318" s="2">
        <v>0.13541666666666666</v>
      </c>
      <c r="D2318" s="4">
        <f ca="1">VLOOKUP(DATE(2021,B2318,A2318),Sheet1!J:AI,2+MATCH(HOUR('format for the model'!C2318),Sheet1!$L$1:$AI$1,0),0)/4</f>
        <v>36.401253729800537</v>
      </c>
    </row>
    <row r="2319" spans="1:4" x14ac:dyDescent="0.3">
      <c r="A2319">
        <v>25</v>
      </c>
      <c r="B2319">
        <v>1</v>
      </c>
      <c r="C2319" s="2">
        <v>0.14583333333333334</v>
      </c>
      <c r="D2319" s="4">
        <f ca="1">VLOOKUP(DATE(2021,B2319,A2319),Sheet1!J:AI,2+MATCH(HOUR('format for the model'!C2319),Sheet1!$L$1:$AI$1,0),0)/4</f>
        <v>36.401253729800537</v>
      </c>
    </row>
    <row r="2320" spans="1:4" x14ac:dyDescent="0.3">
      <c r="A2320">
        <v>25</v>
      </c>
      <c r="B2320">
        <v>1</v>
      </c>
      <c r="C2320" s="2">
        <v>0.15625</v>
      </c>
      <c r="D2320" s="4">
        <f ca="1">VLOOKUP(DATE(2021,B2320,A2320),Sheet1!J:AI,2+MATCH(HOUR('format for the model'!C2320),Sheet1!$L$1:$AI$1,0),0)/4</f>
        <v>36.401253729800537</v>
      </c>
    </row>
    <row r="2321" spans="1:4" x14ac:dyDescent="0.3">
      <c r="A2321">
        <v>25</v>
      </c>
      <c r="B2321">
        <v>1</v>
      </c>
      <c r="C2321" s="2">
        <v>0.125</v>
      </c>
      <c r="D2321" s="4">
        <f ca="1">VLOOKUP(DATE(2021,B2321,A2321),Sheet1!J:AI,2+MATCH(HOUR('format for the model'!C2321),Sheet1!$L$1:$AI$1,0),0)/4</f>
        <v>36.401253729800537</v>
      </c>
    </row>
    <row r="2322" spans="1:4" x14ac:dyDescent="0.3">
      <c r="A2322">
        <v>25</v>
      </c>
      <c r="B2322">
        <v>1</v>
      </c>
      <c r="C2322" s="2">
        <v>0.17708333333333334</v>
      </c>
      <c r="D2322" s="4">
        <f ca="1">VLOOKUP(DATE(2021,B2322,A2322),Sheet1!J:AI,2+MATCH(HOUR('format for the model'!C2322),Sheet1!$L$1:$AI$1,0),0)/4</f>
        <v>28.929988104880707</v>
      </c>
    </row>
    <row r="2323" spans="1:4" x14ac:dyDescent="0.3">
      <c r="A2323">
        <v>25</v>
      </c>
      <c r="B2323">
        <v>1</v>
      </c>
      <c r="C2323" s="2">
        <v>0.1875</v>
      </c>
      <c r="D2323" s="4">
        <f ca="1">VLOOKUP(DATE(2021,B2323,A2323),Sheet1!J:AI,2+MATCH(HOUR('format for the model'!C2323),Sheet1!$L$1:$AI$1,0),0)/4</f>
        <v>28.929988104880707</v>
      </c>
    </row>
    <row r="2324" spans="1:4" x14ac:dyDescent="0.3">
      <c r="A2324">
        <v>25</v>
      </c>
      <c r="B2324">
        <v>1</v>
      </c>
      <c r="C2324" s="2">
        <v>0.19791666666666666</v>
      </c>
      <c r="D2324" s="4">
        <f ca="1">VLOOKUP(DATE(2021,B2324,A2324),Sheet1!J:AI,2+MATCH(HOUR('format for the model'!C2324),Sheet1!$L$1:$AI$1,0),0)/4</f>
        <v>28.929988104880707</v>
      </c>
    </row>
    <row r="2325" spans="1:4" x14ac:dyDescent="0.3">
      <c r="A2325">
        <v>25</v>
      </c>
      <c r="B2325">
        <v>1</v>
      </c>
      <c r="C2325" s="2">
        <v>0.16666666666666666</v>
      </c>
      <c r="D2325" s="4">
        <f ca="1">VLOOKUP(DATE(2021,B2325,A2325),Sheet1!J:AI,2+MATCH(HOUR('format for the model'!C2325),Sheet1!$L$1:$AI$1,0),0)/4</f>
        <v>28.929988104880707</v>
      </c>
    </row>
    <row r="2326" spans="1:4" x14ac:dyDescent="0.3">
      <c r="A2326">
        <v>25</v>
      </c>
      <c r="B2326">
        <v>1</v>
      </c>
      <c r="C2326" s="2">
        <v>0.21875</v>
      </c>
      <c r="D2326" s="4">
        <f ca="1">VLOOKUP(DATE(2021,B2326,A2326),Sheet1!J:AI,2+MATCH(HOUR('format for the model'!C2326),Sheet1!$L$1:$AI$1,0),0)/4</f>
        <v>27.6</v>
      </c>
    </row>
    <row r="2327" spans="1:4" x14ac:dyDescent="0.3">
      <c r="A2327">
        <v>25</v>
      </c>
      <c r="B2327">
        <v>1</v>
      </c>
      <c r="C2327" s="2">
        <v>0.22916666666666666</v>
      </c>
      <c r="D2327" s="4">
        <f ca="1">VLOOKUP(DATE(2021,B2327,A2327),Sheet1!J:AI,2+MATCH(HOUR('format for the model'!C2327),Sheet1!$L$1:$AI$1,0),0)/4</f>
        <v>27.6</v>
      </c>
    </row>
    <row r="2328" spans="1:4" x14ac:dyDescent="0.3">
      <c r="A2328">
        <v>25</v>
      </c>
      <c r="B2328">
        <v>1</v>
      </c>
      <c r="C2328" s="2">
        <v>0.23958333333333334</v>
      </c>
      <c r="D2328" s="4">
        <f ca="1">VLOOKUP(DATE(2021,B2328,A2328),Sheet1!J:AI,2+MATCH(HOUR('format for the model'!C2328),Sheet1!$L$1:$AI$1,0),0)/4</f>
        <v>27.6</v>
      </c>
    </row>
    <row r="2329" spans="1:4" x14ac:dyDescent="0.3">
      <c r="A2329">
        <v>25</v>
      </c>
      <c r="B2329">
        <v>1</v>
      </c>
      <c r="C2329" s="2">
        <v>0.20833333333333334</v>
      </c>
      <c r="D2329" s="4">
        <f ca="1">VLOOKUP(DATE(2021,B2329,A2329),Sheet1!J:AI,2+MATCH(HOUR('format for the model'!C2329),Sheet1!$L$1:$AI$1,0),0)/4</f>
        <v>27.6</v>
      </c>
    </row>
    <row r="2330" spans="1:4" x14ac:dyDescent="0.3">
      <c r="A2330">
        <v>25</v>
      </c>
      <c r="B2330">
        <v>1</v>
      </c>
      <c r="C2330" s="2">
        <v>0.26041666666666669</v>
      </c>
      <c r="D2330" s="4">
        <f ca="1">VLOOKUP(DATE(2021,B2330,A2330),Sheet1!J:AI,2+MATCH(HOUR('format for the model'!C2330),Sheet1!$L$1:$AI$1,0),0)/4</f>
        <v>22.256781486986114</v>
      </c>
    </row>
    <row r="2331" spans="1:4" x14ac:dyDescent="0.3">
      <c r="A2331">
        <v>25</v>
      </c>
      <c r="B2331">
        <v>1</v>
      </c>
      <c r="C2331" s="2">
        <v>0.27083333333333331</v>
      </c>
      <c r="D2331" s="4">
        <f ca="1">VLOOKUP(DATE(2021,B2331,A2331),Sheet1!J:AI,2+MATCH(HOUR('format for the model'!C2331),Sheet1!$L$1:$AI$1,0),0)/4</f>
        <v>22.256781486986114</v>
      </c>
    </row>
    <row r="2332" spans="1:4" x14ac:dyDescent="0.3">
      <c r="A2332">
        <v>25</v>
      </c>
      <c r="B2332">
        <v>1</v>
      </c>
      <c r="C2332" s="2">
        <v>0.28125</v>
      </c>
      <c r="D2332" s="4">
        <f ca="1">VLOOKUP(DATE(2021,B2332,A2332),Sheet1!J:AI,2+MATCH(HOUR('format for the model'!C2332),Sheet1!$L$1:$AI$1,0),0)/4</f>
        <v>22.256781486986114</v>
      </c>
    </row>
    <row r="2333" spans="1:4" x14ac:dyDescent="0.3">
      <c r="A2333">
        <v>25</v>
      </c>
      <c r="B2333">
        <v>1</v>
      </c>
      <c r="C2333" s="2">
        <v>0.25</v>
      </c>
      <c r="D2333" s="4">
        <f ca="1">VLOOKUP(DATE(2021,B2333,A2333),Sheet1!J:AI,2+MATCH(HOUR('format for the model'!C2333),Sheet1!$L$1:$AI$1,0),0)/4</f>
        <v>22.256781486986114</v>
      </c>
    </row>
    <row r="2334" spans="1:4" x14ac:dyDescent="0.3">
      <c r="A2334">
        <v>25</v>
      </c>
      <c r="B2334">
        <v>1</v>
      </c>
      <c r="C2334" s="2">
        <v>0.30208333333333331</v>
      </c>
      <c r="D2334" s="4">
        <f ca="1">VLOOKUP(DATE(2021,B2334,A2334),Sheet1!J:AI,2+MATCH(HOUR('format for the model'!C2334),Sheet1!$L$1:$AI$1,0),0)/4</f>
        <v>29.794968883441051</v>
      </c>
    </row>
    <row r="2335" spans="1:4" x14ac:dyDescent="0.3">
      <c r="A2335">
        <v>25</v>
      </c>
      <c r="B2335">
        <v>1</v>
      </c>
      <c r="C2335" s="2">
        <v>0.3125</v>
      </c>
      <c r="D2335" s="4">
        <f ca="1">VLOOKUP(DATE(2021,B2335,A2335),Sheet1!J:AI,2+MATCH(HOUR('format for the model'!C2335),Sheet1!$L$1:$AI$1,0),0)/4</f>
        <v>29.794968883441051</v>
      </c>
    </row>
    <row r="2336" spans="1:4" x14ac:dyDescent="0.3">
      <c r="A2336">
        <v>25</v>
      </c>
      <c r="B2336">
        <v>1</v>
      </c>
      <c r="C2336" s="2">
        <v>0.32291666666666669</v>
      </c>
      <c r="D2336" s="4">
        <f ca="1">VLOOKUP(DATE(2021,B2336,A2336),Sheet1!J:AI,2+MATCH(HOUR('format for the model'!C2336),Sheet1!$L$1:$AI$1,0),0)/4</f>
        <v>29.794968883441051</v>
      </c>
    </row>
    <row r="2337" spans="1:4" x14ac:dyDescent="0.3">
      <c r="A2337">
        <v>25</v>
      </c>
      <c r="B2337">
        <v>1</v>
      </c>
      <c r="C2337" s="2">
        <v>0.29166666666666669</v>
      </c>
      <c r="D2337" s="4">
        <f ca="1">VLOOKUP(DATE(2021,B2337,A2337),Sheet1!J:AI,2+MATCH(HOUR('format for the model'!C2337),Sheet1!$L$1:$AI$1,0),0)/4</f>
        <v>29.794968883441051</v>
      </c>
    </row>
    <row r="2338" spans="1:4" x14ac:dyDescent="0.3">
      <c r="A2338">
        <v>25</v>
      </c>
      <c r="B2338">
        <v>1</v>
      </c>
      <c r="C2338" s="2">
        <v>0.34375</v>
      </c>
      <c r="D2338" s="4">
        <f ca="1">VLOOKUP(DATE(2021,B2338,A2338),Sheet1!J:AI,2+MATCH(HOUR('format for the model'!C2338),Sheet1!$L$1:$AI$1,0),0)/4</f>
        <v>82.800000000000011</v>
      </c>
    </row>
    <row r="2339" spans="1:4" x14ac:dyDescent="0.3">
      <c r="A2339">
        <v>25</v>
      </c>
      <c r="B2339">
        <v>1</v>
      </c>
      <c r="C2339" s="2">
        <v>0.35416666666666669</v>
      </c>
      <c r="D2339" s="4">
        <f ca="1">VLOOKUP(DATE(2021,B2339,A2339),Sheet1!J:AI,2+MATCH(HOUR('format for the model'!C2339),Sheet1!$L$1:$AI$1,0),0)/4</f>
        <v>82.800000000000011</v>
      </c>
    </row>
    <row r="2340" spans="1:4" x14ac:dyDescent="0.3">
      <c r="A2340">
        <v>25</v>
      </c>
      <c r="B2340">
        <v>1</v>
      </c>
      <c r="C2340" s="2">
        <v>0.36458333333333331</v>
      </c>
      <c r="D2340" s="4">
        <f ca="1">VLOOKUP(DATE(2021,B2340,A2340),Sheet1!J:AI,2+MATCH(HOUR('format for the model'!C2340),Sheet1!$L$1:$AI$1,0),0)/4</f>
        <v>82.800000000000011</v>
      </c>
    </row>
    <row r="2341" spans="1:4" x14ac:dyDescent="0.3">
      <c r="A2341">
        <v>25</v>
      </c>
      <c r="B2341">
        <v>1</v>
      </c>
      <c r="C2341" s="2">
        <v>0.33333333333333331</v>
      </c>
      <c r="D2341" s="4">
        <f ca="1">VLOOKUP(DATE(2021,B2341,A2341),Sheet1!J:AI,2+MATCH(HOUR('format for the model'!C2341),Sheet1!$L$1:$AI$1,0),0)/4</f>
        <v>82.800000000000011</v>
      </c>
    </row>
    <row r="2342" spans="1:4" x14ac:dyDescent="0.3">
      <c r="A2342">
        <v>25</v>
      </c>
      <c r="B2342">
        <v>1</v>
      </c>
      <c r="C2342" s="2">
        <v>0.38541666666666669</v>
      </c>
      <c r="D2342" s="4">
        <f ca="1">VLOOKUP(DATE(2021,B2342,A2342),Sheet1!J:AI,2+MATCH(HOUR('format for the model'!C2342),Sheet1!$L$1:$AI$1,0),0)/4</f>
        <v>122.25552025825326</v>
      </c>
    </row>
    <row r="2343" spans="1:4" x14ac:dyDescent="0.3">
      <c r="A2343">
        <v>25</v>
      </c>
      <c r="B2343">
        <v>1</v>
      </c>
      <c r="C2343" s="2">
        <v>0.39583333333333331</v>
      </c>
      <c r="D2343" s="4">
        <f ca="1">VLOOKUP(DATE(2021,B2343,A2343),Sheet1!J:AI,2+MATCH(HOUR('format for the model'!C2343),Sheet1!$L$1:$AI$1,0),0)/4</f>
        <v>122.25552025825326</v>
      </c>
    </row>
    <row r="2344" spans="1:4" x14ac:dyDescent="0.3">
      <c r="A2344">
        <v>25</v>
      </c>
      <c r="B2344">
        <v>1</v>
      </c>
      <c r="C2344" s="2">
        <v>0.40625</v>
      </c>
      <c r="D2344" s="4">
        <f ca="1">VLOOKUP(DATE(2021,B2344,A2344),Sheet1!J:AI,2+MATCH(HOUR('format for the model'!C2344),Sheet1!$L$1:$AI$1,0),0)/4</f>
        <v>122.25552025825326</v>
      </c>
    </row>
    <row r="2345" spans="1:4" x14ac:dyDescent="0.3">
      <c r="A2345">
        <v>25</v>
      </c>
      <c r="B2345">
        <v>1</v>
      </c>
      <c r="C2345" s="2">
        <v>0.375</v>
      </c>
      <c r="D2345" s="4">
        <f ca="1">VLOOKUP(DATE(2021,B2345,A2345),Sheet1!J:AI,2+MATCH(HOUR('format for the model'!C2345),Sheet1!$L$1:$AI$1,0),0)/4</f>
        <v>122.25552025825326</v>
      </c>
    </row>
    <row r="2346" spans="1:4" x14ac:dyDescent="0.3">
      <c r="A2346">
        <v>25</v>
      </c>
      <c r="B2346">
        <v>1</v>
      </c>
      <c r="C2346" s="2">
        <v>0.42708333333333331</v>
      </c>
      <c r="D2346" s="4">
        <f ca="1">VLOOKUP(DATE(2021,B2346,A2346),Sheet1!J:AI,2+MATCH(HOUR('format for the model'!C2346),Sheet1!$L$1:$AI$1,0),0)/4</f>
        <v>202.74056482017733</v>
      </c>
    </row>
    <row r="2347" spans="1:4" x14ac:dyDescent="0.3">
      <c r="A2347">
        <v>25</v>
      </c>
      <c r="B2347">
        <v>1</v>
      </c>
      <c r="C2347" s="2">
        <v>0.4375</v>
      </c>
      <c r="D2347" s="4">
        <f ca="1">VLOOKUP(DATE(2021,B2347,A2347),Sheet1!J:AI,2+MATCH(HOUR('format for the model'!C2347),Sheet1!$L$1:$AI$1,0),0)/4</f>
        <v>202.74056482017733</v>
      </c>
    </row>
    <row r="2348" spans="1:4" x14ac:dyDescent="0.3">
      <c r="A2348">
        <v>25</v>
      </c>
      <c r="B2348">
        <v>1</v>
      </c>
      <c r="C2348" s="2">
        <v>0.44791666666666669</v>
      </c>
      <c r="D2348" s="4">
        <f ca="1">VLOOKUP(DATE(2021,B2348,A2348),Sheet1!J:AI,2+MATCH(HOUR('format for the model'!C2348),Sheet1!$L$1:$AI$1,0),0)/4</f>
        <v>202.74056482017733</v>
      </c>
    </row>
    <row r="2349" spans="1:4" x14ac:dyDescent="0.3">
      <c r="A2349">
        <v>25</v>
      </c>
      <c r="B2349">
        <v>1</v>
      </c>
      <c r="C2349" s="2">
        <v>0.41666666666666669</v>
      </c>
      <c r="D2349" s="4">
        <f ca="1">VLOOKUP(DATE(2021,B2349,A2349),Sheet1!J:AI,2+MATCH(HOUR('format for the model'!C2349),Sheet1!$L$1:$AI$1,0),0)/4</f>
        <v>202.74056482017733</v>
      </c>
    </row>
    <row r="2350" spans="1:4" x14ac:dyDescent="0.3">
      <c r="A2350">
        <v>25</v>
      </c>
      <c r="B2350">
        <v>1</v>
      </c>
      <c r="C2350" s="2">
        <v>0.46875</v>
      </c>
      <c r="D2350" s="4">
        <f ca="1">VLOOKUP(DATE(2021,B2350,A2350),Sheet1!J:AI,2+MATCH(HOUR('format for the model'!C2350),Sheet1!$L$1:$AI$1,0),0)/4</f>
        <v>276.94191418525702</v>
      </c>
    </row>
    <row r="2351" spans="1:4" x14ac:dyDescent="0.3">
      <c r="A2351">
        <v>25</v>
      </c>
      <c r="B2351">
        <v>1</v>
      </c>
      <c r="C2351" s="2">
        <v>0.47916666666666669</v>
      </c>
      <c r="D2351" s="4">
        <f ca="1">VLOOKUP(DATE(2021,B2351,A2351),Sheet1!J:AI,2+MATCH(HOUR('format for the model'!C2351),Sheet1!$L$1:$AI$1,0),0)/4</f>
        <v>276.94191418525702</v>
      </c>
    </row>
    <row r="2352" spans="1:4" x14ac:dyDescent="0.3">
      <c r="A2352">
        <v>25</v>
      </c>
      <c r="B2352">
        <v>1</v>
      </c>
      <c r="C2352" s="2">
        <v>0.48958333333333331</v>
      </c>
      <c r="D2352" s="4">
        <f ca="1">VLOOKUP(DATE(2021,B2352,A2352),Sheet1!J:AI,2+MATCH(HOUR('format for the model'!C2352),Sheet1!$L$1:$AI$1,0),0)/4</f>
        <v>276.94191418525702</v>
      </c>
    </row>
    <row r="2353" spans="1:4" x14ac:dyDescent="0.3">
      <c r="A2353">
        <v>25</v>
      </c>
      <c r="B2353">
        <v>1</v>
      </c>
      <c r="C2353" s="2">
        <v>0.45833333333333331</v>
      </c>
      <c r="D2353" s="4">
        <f ca="1">VLOOKUP(DATE(2021,B2353,A2353),Sheet1!J:AI,2+MATCH(HOUR('format for the model'!C2353),Sheet1!$L$1:$AI$1,0),0)/4</f>
        <v>276.94191418525702</v>
      </c>
    </row>
    <row r="2354" spans="1:4" x14ac:dyDescent="0.3">
      <c r="A2354">
        <v>25</v>
      </c>
      <c r="B2354">
        <v>1</v>
      </c>
      <c r="C2354" s="2">
        <v>0.51041666666666663</v>
      </c>
      <c r="D2354" s="4">
        <f ca="1">VLOOKUP(DATE(2021,B2354,A2354),Sheet1!J:AI,2+MATCH(HOUR('format for the model'!C2354),Sheet1!$L$1:$AI$1,0),0)/4</f>
        <v>276</v>
      </c>
    </row>
    <row r="2355" spans="1:4" x14ac:dyDescent="0.3">
      <c r="A2355">
        <v>25</v>
      </c>
      <c r="B2355">
        <v>1</v>
      </c>
      <c r="C2355" s="2">
        <v>0.52083333333333337</v>
      </c>
      <c r="D2355" s="4">
        <f ca="1">VLOOKUP(DATE(2021,B2355,A2355),Sheet1!J:AI,2+MATCH(HOUR('format for the model'!C2355),Sheet1!$L$1:$AI$1,0),0)/4</f>
        <v>276</v>
      </c>
    </row>
    <row r="2356" spans="1:4" x14ac:dyDescent="0.3">
      <c r="A2356">
        <v>25</v>
      </c>
      <c r="B2356">
        <v>1</v>
      </c>
      <c r="C2356" s="2">
        <v>0.53125</v>
      </c>
      <c r="D2356" s="4">
        <f ca="1">VLOOKUP(DATE(2021,B2356,A2356),Sheet1!J:AI,2+MATCH(HOUR('format for the model'!C2356),Sheet1!$L$1:$AI$1,0),0)/4</f>
        <v>276</v>
      </c>
    </row>
    <row r="2357" spans="1:4" x14ac:dyDescent="0.3">
      <c r="A2357">
        <v>25</v>
      </c>
      <c r="B2357">
        <v>1</v>
      </c>
      <c r="C2357" s="2">
        <v>0.5</v>
      </c>
      <c r="D2357" s="4">
        <f ca="1">VLOOKUP(DATE(2021,B2357,A2357),Sheet1!J:AI,2+MATCH(HOUR('format for the model'!C2357),Sheet1!$L$1:$AI$1,0),0)/4</f>
        <v>276</v>
      </c>
    </row>
    <row r="2358" spans="1:4" x14ac:dyDescent="0.3">
      <c r="A2358">
        <v>25</v>
      </c>
      <c r="B2358">
        <v>1</v>
      </c>
      <c r="C2358" s="2">
        <v>0.55208333333333337</v>
      </c>
      <c r="D2358" s="4">
        <f ca="1">VLOOKUP(DATE(2021,B2358,A2358),Sheet1!J:AI,2+MATCH(HOUR('format for the model'!C2358),Sheet1!$L$1:$AI$1,0),0)/4</f>
        <v>276</v>
      </c>
    </row>
    <row r="2359" spans="1:4" x14ac:dyDescent="0.3">
      <c r="A2359">
        <v>25</v>
      </c>
      <c r="B2359">
        <v>1</v>
      </c>
      <c r="C2359" s="2">
        <v>0.5625</v>
      </c>
      <c r="D2359" s="4">
        <f ca="1">VLOOKUP(DATE(2021,B2359,A2359),Sheet1!J:AI,2+MATCH(HOUR('format for the model'!C2359),Sheet1!$L$1:$AI$1,0),0)/4</f>
        <v>276</v>
      </c>
    </row>
    <row r="2360" spans="1:4" x14ac:dyDescent="0.3">
      <c r="A2360">
        <v>25</v>
      </c>
      <c r="B2360">
        <v>1</v>
      </c>
      <c r="C2360" s="2">
        <v>0.57291666666666663</v>
      </c>
      <c r="D2360" s="4">
        <f ca="1">VLOOKUP(DATE(2021,B2360,A2360),Sheet1!J:AI,2+MATCH(HOUR('format for the model'!C2360),Sheet1!$L$1:$AI$1,0),0)/4</f>
        <v>276</v>
      </c>
    </row>
    <row r="2361" spans="1:4" x14ac:dyDescent="0.3">
      <c r="A2361">
        <v>25</v>
      </c>
      <c r="B2361">
        <v>1</v>
      </c>
      <c r="C2361" s="2">
        <v>0.54166666666666663</v>
      </c>
      <c r="D2361" s="4">
        <f ca="1">VLOOKUP(DATE(2021,B2361,A2361),Sheet1!J:AI,2+MATCH(HOUR('format for the model'!C2361),Sheet1!$L$1:$AI$1,0),0)/4</f>
        <v>276</v>
      </c>
    </row>
    <row r="2362" spans="1:4" x14ac:dyDescent="0.3">
      <c r="A2362">
        <v>25</v>
      </c>
      <c r="B2362">
        <v>1</v>
      </c>
      <c r="C2362" s="2">
        <v>0.59375</v>
      </c>
      <c r="D2362" s="4">
        <f ca="1">VLOOKUP(DATE(2021,B2362,A2362),Sheet1!J:AI,2+MATCH(HOUR('format for the model'!C2362),Sheet1!$L$1:$AI$1,0),0)/4</f>
        <v>295.38304755354113</v>
      </c>
    </row>
    <row r="2363" spans="1:4" x14ac:dyDescent="0.3">
      <c r="A2363">
        <v>25</v>
      </c>
      <c r="B2363">
        <v>1</v>
      </c>
      <c r="C2363" s="2">
        <v>0.60416666666666663</v>
      </c>
      <c r="D2363" s="4">
        <f ca="1">VLOOKUP(DATE(2021,B2363,A2363),Sheet1!J:AI,2+MATCH(HOUR('format for the model'!C2363),Sheet1!$L$1:$AI$1,0),0)/4</f>
        <v>295.38304755354113</v>
      </c>
    </row>
    <row r="2364" spans="1:4" x14ac:dyDescent="0.3">
      <c r="A2364">
        <v>25</v>
      </c>
      <c r="B2364">
        <v>1</v>
      </c>
      <c r="C2364" s="2">
        <v>0.61458333333333337</v>
      </c>
      <c r="D2364" s="4">
        <f ca="1">VLOOKUP(DATE(2021,B2364,A2364),Sheet1!J:AI,2+MATCH(HOUR('format for the model'!C2364),Sheet1!$L$1:$AI$1,0),0)/4</f>
        <v>295.38304755354113</v>
      </c>
    </row>
    <row r="2365" spans="1:4" x14ac:dyDescent="0.3">
      <c r="A2365">
        <v>25</v>
      </c>
      <c r="B2365">
        <v>1</v>
      </c>
      <c r="C2365" s="2">
        <v>0.58333333333333337</v>
      </c>
      <c r="D2365" s="4">
        <f ca="1">VLOOKUP(DATE(2021,B2365,A2365),Sheet1!J:AI,2+MATCH(HOUR('format for the model'!C2365),Sheet1!$L$1:$AI$1,0),0)/4</f>
        <v>295.38304755354113</v>
      </c>
    </row>
    <row r="2366" spans="1:4" x14ac:dyDescent="0.3">
      <c r="A2366">
        <v>25</v>
      </c>
      <c r="B2366">
        <v>1</v>
      </c>
      <c r="C2366" s="2">
        <v>0.63541666666666663</v>
      </c>
      <c r="D2366" s="4">
        <f ca="1">VLOOKUP(DATE(2021,B2366,A2366),Sheet1!J:AI,2+MATCH(HOUR('format for the model'!C2366),Sheet1!$L$1:$AI$1,0),0)/4</f>
        <v>276</v>
      </c>
    </row>
    <row r="2367" spans="1:4" x14ac:dyDescent="0.3">
      <c r="A2367">
        <v>25</v>
      </c>
      <c r="B2367">
        <v>1</v>
      </c>
      <c r="C2367" s="2">
        <v>0.64583333333333337</v>
      </c>
      <c r="D2367" s="4">
        <f ca="1">VLOOKUP(DATE(2021,B2367,A2367),Sheet1!J:AI,2+MATCH(HOUR('format for the model'!C2367),Sheet1!$L$1:$AI$1,0),0)/4</f>
        <v>276</v>
      </c>
    </row>
    <row r="2368" spans="1:4" x14ac:dyDescent="0.3">
      <c r="A2368">
        <v>25</v>
      </c>
      <c r="B2368">
        <v>1</v>
      </c>
      <c r="C2368" s="2">
        <v>0.65625</v>
      </c>
      <c r="D2368" s="4">
        <f ca="1">VLOOKUP(DATE(2021,B2368,A2368),Sheet1!J:AI,2+MATCH(HOUR('format for the model'!C2368),Sheet1!$L$1:$AI$1,0),0)/4</f>
        <v>276</v>
      </c>
    </row>
    <row r="2369" spans="1:4" x14ac:dyDescent="0.3">
      <c r="A2369">
        <v>25</v>
      </c>
      <c r="B2369">
        <v>1</v>
      </c>
      <c r="C2369" s="2">
        <v>0.625</v>
      </c>
      <c r="D2369" s="4">
        <f ca="1">VLOOKUP(DATE(2021,B2369,A2369),Sheet1!J:AI,2+MATCH(HOUR('format for the model'!C2369),Sheet1!$L$1:$AI$1,0),0)/4</f>
        <v>276</v>
      </c>
    </row>
    <row r="2370" spans="1:4" x14ac:dyDescent="0.3">
      <c r="A2370">
        <v>25</v>
      </c>
      <c r="B2370">
        <v>1</v>
      </c>
      <c r="C2370" s="2">
        <v>0.67708333333333337</v>
      </c>
      <c r="D2370" s="4">
        <f ca="1">VLOOKUP(DATE(2021,B2370,A2370),Sheet1!J:AI,2+MATCH(HOUR('format for the model'!C2370),Sheet1!$L$1:$AI$1,0),0)/4</f>
        <v>292.45994796205935</v>
      </c>
    </row>
    <row r="2371" spans="1:4" x14ac:dyDescent="0.3">
      <c r="A2371">
        <v>25</v>
      </c>
      <c r="B2371">
        <v>1</v>
      </c>
      <c r="C2371" s="2">
        <v>0.6875</v>
      </c>
      <c r="D2371" s="4">
        <f ca="1">VLOOKUP(DATE(2021,B2371,A2371),Sheet1!J:AI,2+MATCH(HOUR('format for the model'!C2371),Sheet1!$L$1:$AI$1,0),0)/4</f>
        <v>292.45994796205935</v>
      </c>
    </row>
    <row r="2372" spans="1:4" x14ac:dyDescent="0.3">
      <c r="A2372">
        <v>25</v>
      </c>
      <c r="B2372">
        <v>1</v>
      </c>
      <c r="C2372" s="2">
        <v>0.69791666666666663</v>
      </c>
      <c r="D2372" s="4">
        <f ca="1">VLOOKUP(DATE(2021,B2372,A2372),Sheet1!J:AI,2+MATCH(HOUR('format for the model'!C2372),Sheet1!$L$1:$AI$1,0),0)/4</f>
        <v>292.45994796205935</v>
      </c>
    </row>
    <row r="2373" spans="1:4" x14ac:dyDescent="0.3">
      <c r="A2373">
        <v>25</v>
      </c>
      <c r="B2373">
        <v>1</v>
      </c>
      <c r="C2373" s="2">
        <v>0.66666666666666663</v>
      </c>
      <c r="D2373" s="4">
        <f ca="1">VLOOKUP(DATE(2021,B2373,A2373),Sheet1!J:AI,2+MATCH(HOUR('format for the model'!C2373),Sheet1!$L$1:$AI$1,0),0)/4</f>
        <v>292.45994796205935</v>
      </c>
    </row>
    <row r="2374" spans="1:4" x14ac:dyDescent="0.3">
      <c r="A2374">
        <v>25</v>
      </c>
      <c r="B2374">
        <v>1</v>
      </c>
      <c r="C2374" s="2">
        <v>0.71875</v>
      </c>
      <c r="D2374" s="4">
        <f ca="1">VLOOKUP(DATE(2021,B2374,A2374),Sheet1!J:AI,2+MATCH(HOUR('format for the model'!C2374),Sheet1!$L$1:$AI$1,0),0)/4</f>
        <v>276</v>
      </c>
    </row>
    <row r="2375" spans="1:4" x14ac:dyDescent="0.3">
      <c r="A2375">
        <v>25</v>
      </c>
      <c r="B2375">
        <v>1</v>
      </c>
      <c r="C2375" s="2">
        <v>0.72916666666666663</v>
      </c>
      <c r="D2375" s="4">
        <f ca="1">VLOOKUP(DATE(2021,B2375,A2375),Sheet1!J:AI,2+MATCH(HOUR('format for the model'!C2375),Sheet1!$L$1:$AI$1,0),0)/4</f>
        <v>276</v>
      </c>
    </row>
    <row r="2376" spans="1:4" x14ac:dyDescent="0.3">
      <c r="A2376">
        <v>25</v>
      </c>
      <c r="B2376">
        <v>1</v>
      </c>
      <c r="C2376" s="2">
        <v>0.73958333333333337</v>
      </c>
      <c r="D2376" s="4">
        <f ca="1">VLOOKUP(DATE(2021,B2376,A2376),Sheet1!J:AI,2+MATCH(HOUR('format for the model'!C2376),Sheet1!$L$1:$AI$1,0),0)/4</f>
        <v>276</v>
      </c>
    </row>
    <row r="2377" spans="1:4" x14ac:dyDescent="0.3">
      <c r="A2377">
        <v>25</v>
      </c>
      <c r="B2377">
        <v>1</v>
      </c>
      <c r="C2377" s="2">
        <v>0.70833333333333337</v>
      </c>
      <c r="D2377" s="4">
        <f ca="1">VLOOKUP(DATE(2021,B2377,A2377),Sheet1!J:AI,2+MATCH(HOUR('format for the model'!C2377),Sheet1!$L$1:$AI$1,0),0)/4</f>
        <v>276</v>
      </c>
    </row>
    <row r="2378" spans="1:4" x14ac:dyDescent="0.3">
      <c r="A2378">
        <v>25</v>
      </c>
      <c r="B2378">
        <v>1</v>
      </c>
      <c r="C2378" s="2">
        <v>0.76041666666666663</v>
      </c>
      <c r="D2378" s="4">
        <f ca="1">VLOOKUP(DATE(2021,B2378,A2378),Sheet1!J:AI,2+MATCH(HOUR('format for the model'!C2378),Sheet1!$L$1:$AI$1,0),0)/4</f>
        <v>196.40962219892413</v>
      </c>
    </row>
    <row r="2379" spans="1:4" x14ac:dyDescent="0.3">
      <c r="A2379">
        <v>25</v>
      </c>
      <c r="B2379">
        <v>1</v>
      </c>
      <c r="C2379" s="2">
        <v>0.77083333333333337</v>
      </c>
      <c r="D2379" s="4">
        <f ca="1">VLOOKUP(DATE(2021,B2379,A2379),Sheet1!J:AI,2+MATCH(HOUR('format for the model'!C2379),Sheet1!$L$1:$AI$1,0),0)/4</f>
        <v>196.40962219892413</v>
      </c>
    </row>
    <row r="2380" spans="1:4" x14ac:dyDescent="0.3">
      <c r="A2380">
        <v>25</v>
      </c>
      <c r="B2380">
        <v>1</v>
      </c>
      <c r="C2380" s="2">
        <v>0.78125</v>
      </c>
      <c r="D2380" s="4">
        <f ca="1">VLOOKUP(DATE(2021,B2380,A2380),Sheet1!J:AI,2+MATCH(HOUR('format for the model'!C2380),Sheet1!$L$1:$AI$1,0),0)/4</f>
        <v>196.40962219892413</v>
      </c>
    </row>
    <row r="2381" spans="1:4" x14ac:dyDescent="0.3">
      <c r="A2381">
        <v>25</v>
      </c>
      <c r="B2381">
        <v>1</v>
      </c>
      <c r="C2381" s="2">
        <v>0.75</v>
      </c>
      <c r="D2381" s="4">
        <f ca="1">VLOOKUP(DATE(2021,B2381,A2381),Sheet1!J:AI,2+MATCH(HOUR('format for the model'!C2381),Sheet1!$L$1:$AI$1,0),0)/4</f>
        <v>196.40962219892413</v>
      </c>
    </row>
    <row r="2382" spans="1:4" x14ac:dyDescent="0.3">
      <c r="A2382">
        <v>25</v>
      </c>
      <c r="B2382">
        <v>1</v>
      </c>
      <c r="C2382" s="2">
        <v>0.80208333333333337</v>
      </c>
      <c r="D2382" s="4">
        <f ca="1">VLOOKUP(DATE(2021,B2382,A2382),Sheet1!J:AI,2+MATCH(HOUR('format for the model'!C2382),Sheet1!$L$1:$AI$1,0),0)/4</f>
        <v>149.59512382221763</v>
      </c>
    </row>
    <row r="2383" spans="1:4" x14ac:dyDescent="0.3">
      <c r="A2383">
        <v>25</v>
      </c>
      <c r="B2383">
        <v>1</v>
      </c>
      <c r="C2383" s="2">
        <v>0.8125</v>
      </c>
      <c r="D2383" s="4">
        <f ca="1">VLOOKUP(DATE(2021,B2383,A2383),Sheet1!J:AI,2+MATCH(HOUR('format for the model'!C2383),Sheet1!$L$1:$AI$1,0),0)/4</f>
        <v>149.59512382221763</v>
      </c>
    </row>
    <row r="2384" spans="1:4" x14ac:dyDescent="0.3">
      <c r="A2384">
        <v>25</v>
      </c>
      <c r="B2384">
        <v>1</v>
      </c>
      <c r="C2384" s="2">
        <v>0.82291666666666663</v>
      </c>
      <c r="D2384" s="4">
        <f ca="1">VLOOKUP(DATE(2021,B2384,A2384),Sheet1!J:AI,2+MATCH(HOUR('format for the model'!C2384),Sheet1!$L$1:$AI$1,0),0)/4</f>
        <v>149.59512382221763</v>
      </c>
    </row>
    <row r="2385" spans="1:4" x14ac:dyDescent="0.3">
      <c r="A2385">
        <v>25</v>
      </c>
      <c r="B2385">
        <v>1</v>
      </c>
      <c r="C2385" s="2">
        <v>0.79166666666666663</v>
      </c>
      <c r="D2385" s="4">
        <f ca="1">VLOOKUP(DATE(2021,B2385,A2385),Sheet1!J:AI,2+MATCH(HOUR('format for the model'!C2385),Sheet1!$L$1:$AI$1,0),0)/4</f>
        <v>149.59512382221763</v>
      </c>
    </row>
    <row r="2386" spans="1:4" x14ac:dyDescent="0.3">
      <c r="A2386">
        <v>25</v>
      </c>
      <c r="B2386">
        <v>1</v>
      </c>
      <c r="C2386" s="2">
        <v>0.84375</v>
      </c>
      <c r="D2386" s="4">
        <f ca="1">VLOOKUP(DATE(2021,B2386,A2386),Sheet1!J:AI,2+MATCH(HOUR('format for the model'!C2386),Sheet1!$L$1:$AI$1,0),0)/4</f>
        <v>55.2</v>
      </c>
    </row>
    <row r="2387" spans="1:4" x14ac:dyDescent="0.3">
      <c r="A2387">
        <v>25</v>
      </c>
      <c r="B2387">
        <v>1</v>
      </c>
      <c r="C2387" s="2">
        <v>0.85416666666666663</v>
      </c>
      <c r="D2387" s="4">
        <f ca="1">VLOOKUP(DATE(2021,B2387,A2387),Sheet1!J:AI,2+MATCH(HOUR('format for the model'!C2387),Sheet1!$L$1:$AI$1,0),0)/4</f>
        <v>55.2</v>
      </c>
    </row>
    <row r="2388" spans="1:4" x14ac:dyDescent="0.3">
      <c r="A2388">
        <v>25</v>
      </c>
      <c r="B2388">
        <v>1</v>
      </c>
      <c r="C2388" s="2">
        <v>0.86458333333333337</v>
      </c>
      <c r="D2388" s="4">
        <f ca="1">VLOOKUP(DATE(2021,B2388,A2388),Sheet1!J:AI,2+MATCH(HOUR('format for the model'!C2388),Sheet1!$L$1:$AI$1,0),0)/4</f>
        <v>55.2</v>
      </c>
    </row>
    <row r="2389" spans="1:4" x14ac:dyDescent="0.3">
      <c r="A2389">
        <v>25</v>
      </c>
      <c r="B2389">
        <v>1</v>
      </c>
      <c r="C2389" s="2">
        <v>0.83333333333333337</v>
      </c>
      <c r="D2389" s="4">
        <f ca="1">VLOOKUP(DATE(2021,B2389,A2389),Sheet1!J:AI,2+MATCH(HOUR('format for the model'!C2389),Sheet1!$L$1:$AI$1,0),0)/4</f>
        <v>55.2</v>
      </c>
    </row>
    <row r="2390" spans="1:4" x14ac:dyDescent="0.3">
      <c r="A2390">
        <v>25</v>
      </c>
      <c r="B2390">
        <v>1</v>
      </c>
      <c r="C2390" s="2">
        <v>0.88541666666666663</v>
      </c>
      <c r="D2390" s="4">
        <f ca="1">VLOOKUP(DATE(2021,B2390,A2390),Sheet1!J:AI,2+MATCH(HOUR('format for the model'!C2390),Sheet1!$L$1:$AI$1,0),0)/4</f>
        <v>27.6</v>
      </c>
    </row>
    <row r="2391" spans="1:4" x14ac:dyDescent="0.3">
      <c r="A2391">
        <v>25</v>
      </c>
      <c r="B2391">
        <v>1</v>
      </c>
      <c r="C2391" s="2">
        <v>0.89583333333333337</v>
      </c>
      <c r="D2391" s="4">
        <f ca="1">VLOOKUP(DATE(2021,B2391,A2391),Sheet1!J:AI,2+MATCH(HOUR('format for the model'!C2391),Sheet1!$L$1:$AI$1,0),0)/4</f>
        <v>27.6</v>
      </c>
    </row>
    <row r="2392" spans="1:4" x14ac:dyDescent="0.3">
      <c r="A2392">
        <v>25</v>
      </c>
      <c r="B2392">
        <v>1</v>
      </c>
      <c r="C2392" s="2">
        <v>0.90625</v>
      </c>
      <c r="D2392" s="4">
        <f ca="1">VLOOKUP(DATE(2021,B2392,A2392),Sheet1!J:AI,2+MATCH(HOUR('format for the model'!C2392),Sheet1!$L$1:$AI$1,0),0)/4</f>
        <v>27.6</v>
      </c>
    </row>
    <row r="2393" spans="1:4" x14ac:dyDescent="0.3">
      <c r="A2393">
        <v>25</v>
      </c>
      <c r="B2393">
        <v>1</v>
      </c>
      <c r="C2393" s="2">
        <v>0.875</v>
      </c>
      <c r="D2393" s="4">
        <f ca="1">VLOOKUP(DATE(2021,B2393,A2393),Sheet1!J:AI,2+MATCH(HOUR('format for the model'!C2393),Sheet1!$L$1:$AI$1,0),0)/4</f>
        <v>27.6</v>
      </c>
    </row>
    <row r="2394" spans="1:4" x14ac:dyDescent="0.3">
      <c r="A2394">
        <v>25</v>
      </c>
      <c r="B2394">
        <v>1</v>
      </c>
      <c r="C2394" s="2">
        <v>0.92708333333333337</v>
      </c>
      <c r="D2394" s="4">
        <f ca="1">VLOOKUP(DATE(2021,B2394,A2394),Sheet1!J:AI,2+MATCH(HOUR('format for the model'!C2394),Sheet1!$L$1:$AI$1,0),0)/4</f>
        <v>38.326480297627171</v>
      </c>
    </row>
    <row r="2395" spans="1:4" x14ac:dyDescent="0.3">
      <c r="A2395">
        <v>25</v>
      </c>
      <c r="B2395">
        <v>1</v>
      </c>
      <c r="C2395" s="2">
        <v>0.9375</v>
      </c>
      <c r="D2395" s="4">
        <f ca="1">VLOOKUP(DATE(2021,B2395,A2395),Sheet1!J:AI,2+MATCH(HOUR('format for the model'!C2395),Sheet1!$L$1:$AI$1,0),0)/4</f>
        <v>38.326480297627171</v>
      </c>
    </row>
    <row r="2396" spans="1:4" x14ac:dyDescent="0.3">
      <c r="A2396">
        <v>25</v>
      </c>
      <c r="B2396">
        <v>1</v>
      </c>
      <c r="C2396" s="2">
        <v>0.94791666666666663</v>
      </c>
      <c r="D2396" s="4">
        <f ca="1">VLOOKUP(DATE(2021,B2396,A2396),Sheet1!J:AI,2+MATCH(HOUR('format for the model'!C2396),Sheet1!$L$1:$AI$1,0),0)/4</f>
        <v>38.326480297627171</v>
      </c>
    </row>
    <row r="2397" spans="1:4" x14ac:dyDescent="0.3">
      <c r="A2397">
        <v>25</v>
      </c>
      <c r="B2397">
        <v>1</v>
      </c>
      <c r="C2397" s="2">
        <v>0.91666666666666663</v>
      </c>
      <c r="D2397" s="4">
        <f ca="1">VLOOKUP(DATE(2021,B2397,A2397),Sheet1!J:AI,2+MATCH(HOUR('format for the model'!C2397),Sheet1!$L$1:$AI$1,0),0)/4</f>
        <v>38.326480297627171</v>
      </c>
    </row>
    <row r="2398" spans="1:4" x14ac:dyDescent="0.3">
      <c r="A2398">
        <v>25</v>
      </c>
      <c r="B2398">
        <v>1</v>
      </c>
      <c r="C2398" s="2">
        <v>0.96875</v>
      </c>
      <c r="D2398" s="4">
        <f ca="1">VLOOKUP(DATE(2021,B2398,A2398),Sheet1!J:AI,2+MATCH(HOUR('format for the model'!C2398),Sheet1!$L$1:$AI$1,0),0)/4</f>
        <v>29.434981386964115</v>
      </c>
    </row>
    <row r="2399" spans="1:4" x14ac:dyDescent="0.3">
      <c r="A2399">
        <v>25</v>
      </c>
      <c r="B2399">
        <v>1</v>
      </c>
      <c r="C2399" s="2">
        <v>0.97916666666666663</v>
      </c>
      <c r="D2399" s="4">
        <f ca="1">VLOOKUP(DATE(2021,B2399,A2399),Sheet1!J:AI,2+MATCH(HOUR('format for the model'!C2399),Sheet1!$L$1:$AI$1,0),0)/4</f>
        <v>29.434981386964115</v>
      </c>
    </row>
    <row r="2400" spans="1:4" x14ac:dyDescent="0.3">
      <c r="A2400">
        <v>25</v>
      </c>
      <c r="B2400">
        <v>1</v>
      </c>
      <c r="C2400" s="2">
        <v>0.98958333333333337</v>
      </c>
      <c r="D2400" s="4">
        <f ca="1">VLOOKUP(DATE(2021,B2400,A2400),Sheet1!J:AI,2+MATCH(HOUR('format for the model'!C2400),Sheet1!$L$1:$AI$1,0),0)/4</f>
        <v>29.434981386964115</v>
      </c>
    </row>
    <row r="2401" spans="1:4" x14ac:dyDescent="0.3">
      <c r="A2401">
        <v>25</v>
      </c>
      <c r="B2401">
        <v>1</v>
      </c>
      <c r="C2401" s="2">
        <v>0.95833333333333337</v>
      </c>
      <c r="D2401" s="4">
        <f ca="1">VLOOKUP(DATE(2021,B2401,A2401),Sheet1!J:AI,2+MATCH(HOUR('format for the model'!C2401),Sheet1!$L$1:$AI$1,0),0)/4</f>
        <v>29.434981386964115</v>
      </c>
    </row>
    <row r="2402" spans="1:4" x14ac:dyDescent="0.3">
      <c r="A2402">
        <v>26</v>
      </c>
      <c r="B2402">
        <v>1</v>
      </c>
      <c r="C2402" s="2">
        <v>1.0416666666666666E-2</v>
      </c>
      <c r="D2402" s="4">
        <f ca="1">VLOOKUP(DATE(2021,B2402,A2402),Sheet1!J:AI,2+MATCH(HOUR('format for the model'!C2402),Sheet1!$L$1:$AI$1,0),0)/4</f>
        <v>27.6</v>
      </c>
    </row>
    <row r="2403" spans="1:4" x14ac:dyDescent="0.3">
      <c r="A2403">
        <v>26</v>
      </c>
      <c r="B2403">
        <v>1</v>
      </c>
      <c r="C2403" s="2">
        <v>2.0833333333333332E-2</v>
      </c>
      <c r="D2403" s="4">
        <f ca="1">VLOOKUP(DATE(2021,B2403,A2403),Sheet1!J:AI,2+MATCH(HOUR('format for the model'!C2403),Sheet1!$L$1:$AI$1,0),0)/4</f>
        <v>27.6</v>
      </c>
    </row>
    <row r="2404" spans="1:4" x14ac:dyDescent="0.3">
      <c r="A2404">
        <v>26</v>
      </c>
      <c r="B2404">
        <v>1</v>
      </c>
      <c r="C2404" s="2">
        <v>3.125E-2</v>
      </c>
      <c r="D2404" s="4">
        <f ca="1">VLOOKUP(DATE(2021,B2404,A2404),Sheet1!J:AI,2+MATCH(HOUR('format for the model'!C2404),Sheet1!$L$1:$AI$1,0),0)/4</f>
        <v>27.6</v>
      </c>
    </row>
    <row r="2405" spans="1:4" x14ac:dyDescent="0.3">
      <c r="A2405">
        <v>26</v>
      </c>
      <c r="B2405">
        <v>1</v>
      </c>
      <c r="C2405" s="2">
        <v>0</v>
      </c>
      <c r="D2405" s="4">
        <f ca="1">VLOOKUP(DATE(2021,B2405,A2405),Sheet1!J:AI,2+MATCH(HOUR('format for the model'!C2405),Sheet1!$L$1:$AI$1,0),0)/4</f>
        <v>27.6</v>
      </c>
    </row>
    <row r="2406" spans="1:4" x14ac:dyDescent="0.3">
      <c r="A2406">
        <v>26</v>
      </c>
      <c r="B2406">
        <v>1</v>
      </c>
      <c r="C2406" s="2">
        <v>5.2083333333333336E-2</v>
      </c>
      <c r="D2406" s="4">
        <f ca="1">VLOOKUP(DATE(2021,B2406,A2406),Sheet1!J:AI,2+MATCH(HOUR('format for the model'!C2406),Sheet1!$L$1:$AI$1,0),0)/4</f>
        <v>27.6</v>
      </c>
    </row>
    <row r="2407" spans="1:4" x14ac:dyDescent="0.3">
      <c r="A2407">
        <v>26</v>
      </c>
      <c r="B2407">
        <v>1</v>
      </c>
      <c r="C2407" s="2">
        <v>6.25E-2</v>
      </c>
      <c r="D2407" s="4">
        <f ca="1">VLOOKUP(DATE(2021,B2407,A2407),Sheet1!J:AI,2+MATCH(HOUR('format for the model'!C2407),Sheet1!$L$1:$AI$1,0),0)/4</f>
        <v>27.6</v>
      </c>
    </row>
    <row r="2408" spans="1:4" x14ac:dyDescent="0.3">
      <c r="A2408">
        <v>26</v>
      </c>
      <c r="B2408">
        <v>1</v>
      </c>
      <c r="C2408" s="2">
        <v>7.2916666666666671E-2</v>
      </c>
      <c r="D2408" s="4">
        <f ca="1">VLOOKUP(DATE(2021,B2408,A2408),Sheet1!J:AI,2+MATCH(HOUR('format for the model'!C2408),Sheet1!$L$1:$AI$1,0),0)/4</f>
        <v>27.6</v>
      </c>
    </row>
    <row r="2409" spans="1:4" x14ac:dyDescent="0.3">
      <c r="A2409">
        <v>26</v>
      </c>
      <c r="B2409">
        <v>1</v>
      </c>
      <c r="C2409" s="2">
        <v>4.1666666666666664E-2</v>
      </c>
      <c r="D2409" s="4">
        <f ca="1">VLOOKUP(DATE(2021,B2409,A2409),Sheet1!J:AI,2+MATCH(HOUR('format for the model'!C2409),Sheet1!$L$1:$AI$1,0),0)/4</f>
        <v>27.6</v>
      </c>
    </row>
    <row r="2410" spans="1:4" x14ac:dyDescent="0.3">
      <c r="A2410">
        <v>26</v>
      </c>
      <c r="B2410">
        <v>1</v>
      </c>
      <c r="C2410" s="2">
        <v>9.375E-2</v>
      </c>
      <c r="D2410" s="4">
        <f ca="1">VLOOKUP(DATE(2021,B2410,A2410),Sheet1!J:AI,2+MATCH(HOUR('format for the model'!C2410),Sheet1!$L$1:$AI$1,0),0)/4</f>
        <v>30.7191633423522</v>
      </c>
    </row>
    <row r="2411" spans="1:4" x14ac:dyDescent="0.3">
      <c r="A2411">
        <v>26</v>
      </c>
      <c r="B2411">
        <v>1</v>
      </c>
      <c r="C2411" s="2">
        <v>0.10416666666666667</v>
      </c>
      <c r="D2411" s="4">
        <f ca="1">VLOOKUP(DATE(2021,B2411,A2411),Sheet1!J:AI,2+MATCH(HOUR('format for the model'!C2411),Sheet1!$L$1:$AI$1,0),0)/4</f>
        <v>30.7191633423522</v>
      </c>
    </row>
    <row r="2412" spans="1:4" x14ac:dyDescent="0.3">
      <c r="A2412">
        <v>26</v>
      </c>
      <c r="B2412">
        <v>1</v>
      </c>
      <c r="C2412" s="2">
        <v>0.11458333333333333</v>
      </c>
      <c r="D2412" s="4">
        <f ca="1">VLOOKUP(DATE(2021,B2412,A2412),Sheet1!J:AI,2+MATCH(HOUR('format for the model'!C2412),Sheet1!$L$1:$AI$1,0),0)/4</f>
        <v>30.7191633423522</v>
      </c>
    </row>
    <row r="2413" spans="1:4" x14ac:dyDescent="0.3">
      <c r="A2413">
        <v>26</v>
      </c>
      <c r="B2413">
        <v>1</v>
      </c>
      <c r="C2413" s="2">
        <v>8.3333333333333329E-2</v>
      </c>
      <c r="D2413" s="4">
        <f ca="1">VLOOKUP(DATE(2021,B2413,A2413),Sheet1!J:AI,2+MATCH(HOUR('format for the model'!C2413),Sheet1!$L$1:$AI$1,0),0)/4</f>
        <v>30.7191633423522</v>
      </c>
    </row>
    <row r="2414" spans="1:4" x14ac:dyDescent="0.3">
      <c r="A2414">
        <v>26</v>
      </c>
      <c r="B2414">
        <v>1</v>
      </c>
      <c r="C2414" s="2">
        <v>0.13541666666666666</v>
      </c>
      <c r="D2414" s="4">
        <f ca="1">VLOOKUP(DATE(2021,B2414,A2414),Sheet1!J:AI,2+MATCH(HOUR('format for the model'!C2414),Sheet1!$L$1:$AI$1,0),0)/4</f>
        <v>27.6</v>
      </c>
    </row>
    <row r="2415" spans="1:4" x14ac:dyDescent="0.3">
      <c r="A2415">
        <v>26</v>
      </c>
      <c r="B2415">
        <v>1</v>
      </c>
      <c r="C2415" s="2">
        <v>0.14583333333333334</v>
      </c>
      <c r="D2415" s="4">
        <f ca="1">VLOOKUP(DATE(2021,B2415,A2415),Sheet1!J:AI,2+MATCH(HOUR('format for the model'!C2415),Sheet1!$L$1:$AI$1,0),0)/4</f>
        <v>27.6</v>
      </c>
    </row>
    <row r="2416" spans="1:4" x14ac:dyDescent="0.3">
      <c r="A2416">
        <v>26</v>
      </c>
      <c r="B2416">
        <v>1</v>
      </c>
      <c r="C2416" s="2">
        <v>0.15625</v>
      </c>
      <c r="D2416" s="4">
        <f ca="1">VLOOKUP(DATE(2021,B2416,A2416),Sheet1!J:AI,2+MATCH(HOUR('format for the model'!C2416),Sheet1!$L$1:$AI$1,0),0)/4</f>
        <v>27.6</v>
      </c>
    </row>
    <row r="2417" spans="1:4" x14ac:dyDescent="0.3">
      <c r="A2417">
        <v>26</v>
      </c>
      <c r="B2417">
        <v>1</v>
      </c>
      <c r="C2417" s="2">
        <v>0.125</v>
      </c>
      <c r="D2417" s="4">
        <f ca="1">VLOOKUP(DATE(2021,B2417,A2417),Sheet1!J:AI,2+MATCH(HOUR('format for the model'!C2417),Sheet1!$L$1:$AI$1,0),0)/4</f>
        <v>27.6</v>
      </c>
    </row>
    <row r="2418" spans="1:4" x14ac:dyDescent="0.3">
      <c r="A2418">
        <v>26</v>
      </c>
      <c r="B2418">
        <v>1</v>
      </c>
      <c r="C2418" s="2">
        <v>0.17708333333333334</v>
      </c>
      <c r="D2418" s="4">
        <f ca="1">VLOOKUP(DATE(2021,B2418,A2418),Sheet1!J:AI,2+MATCH(HOUR('format for the model'!C2418),Sheet1!$L$1:$AI$1,0),0)/4</f>
        <v>33.009395022118746</v>
      </c>
    </row>
    <row r="2419" spans="1:4" x14ac:dyDescent="0.3">
      <c r="A2419">
        <v>26</v>
      </c>
      <c r="B2419">
        <v>1</v>
      </c>
      <c r="C2419" s="2">
        <v>0.1875</v>
      </c>
      <c r="D2419" s="4">
        <f ca="1">VLOOKUP(DATE(2021,B2419,A2419),Sheet1!J:AI,2+MATCH(HOUR('format for the model'!C2419),Sheet1!$L$1:$AI$1,0),0)/4</f>
        <v>33.009395022118746</v>
      </c>
    </row>
    <row r="2420" spans="1:4" x14ac:dyDescent="0.3">
      <c r="A2420">
        <v>26</v>
      </c>
      <c r="B2420">
        <v>1</v>
      </c>
      <c r="C2420" s="2">
        <v>0.19791666666666666</v>
      </c>
      <c r="D2420" s="4">
        <f ca="1">VLOOKUP(DATE(2021,B2420,A2420),Sheet1!J:AI,2+MATCH(HOUR('format for the model'!C2420),Sheet1!$L$1:$AI$1,0),0)/4</f>
        <v>33.009395022118746</v>
      </c>
    </row>
    <row r="2421" spans="1:4" x14ac:dyDescent="0.3">
      <c r="A2421">
        <v>26</v>
      </c>
      <c r="B2421">
        <v>1</v>
      </c>
      <c r="C2421" s="2">
        <v>0.16666666666666666</v>
      </c>
      <c r="D2421" s="4">
        <f ca="1">VLOOKUP(DATE(2021,B2421,A2421),Sheet1!J:AI,2+MATCH(HOUR('format for the model'!C2421),Sheet1!$L$1:$AI$1,0),0)/4</f>
        <v>33.009395022118746</v>
      </c>
    </row>
    <row r="2422" spans="1:4" x14ac:dyDescent="0.3">
      <c r="A2422">
        <v>26</v>
      </c>
      <c r="B2422">
        <v>1</v>
      </c>
      <c r="C2422" s="2">
        <v>0.21875</v>
      </c>
      <c r="D2422" s="4">
        <f ca="1">VLOOKUP(DATE(2021,B2422,A2422),Sheet1!J:AI,2+MATCH(HOUR('format for the model'!C2422),Sheet1!$L$1:$AI$1,0),0)/4</f>
        <v>37.822115033938488</v>
      </c>
    </row>
    <row r="2423" spans="1:4" x14ac:dyDescent="0.3">
      <c r="A2423">
        <v>26</v>
      </c>
      <c r="B2423">
        <v>1</v>
      </c>
      <c r="C2423" s="2">
        <v>0.22916666666666666</v>
      </c>
      <c r="D2423" s="4">
        <f ca="1">VLOOKUP(DATE(2021,B2423,A2423),Sheet1!J:AI,2+MATCH(HOUR('format for the model'!C2423),Sheet1!$L$1:$AI$1,0),0)/4</f>
        <v>37.822115033938488</v>
      </c>
    </row>
    <row r="2424" spans="1:4" x14ac:dyDescent="0.3">
      <c r="A2424">
        <v>26</v>
      </c>
      <c r="B2424">
        <v>1</v>
      </c>
      <c r="C2424" s="2">
        <v>0.23958333333333334</v>
      </c>
      <c r="D2424" s="4">
        <f ca="1">VLOOKUP(DATE(2021,B2424,A2424),Sheet1!J:AI,2+MATCH(HOUR('format for the model'!C2424),Sheet1!$L$1:$AI$1,0),0)/4</f>
        <v>37.822115033938488</v>
      </c>
    </row>
    <row r="2425" spans="1:4" x14ac:dyDescent="0.3">
      <c r="A2425">
        <v>26</v>
      </c>
      <c r="B2425">
        <v>1</v>
      </c>
      <c r="C2425" s="2">
        <v>0.20833333333333334</v>
      </c>
      <c r="D2425" s="4">
        <f ca="1">VLOOKUP(DATE(2021,B2425,A2425),Sheet1!J:AI,2+MATCH(HOUR('format for the model'!C2425),Sheet1!$L$1:$AI$1,0),0)/4</f>
        <v>37.822115033938488</v>
      </c>
    </row>
    <row r="2426" spans="1:4" x14ac:dyDescent="0.3">
      <c r="A2426">
        <v>26</v>
      </c>
      <c r="B2426">
        <v>1</v>
      </c>
      <c r="C2426" s="2">
        <v>0.26041666666666669</v>
      </c>
      <c r="D2426" s="4">
        <f ca="1">VLOOKUP(DATE(2021,B2426,A2426),Sheet1!J:AI,2+MATCH(HOUR('format for the model'!C2426),Sheet1!$L$1:$AI$1,0),0)/4</f>
        <v>27.6</v>
      </c>
    </row>
    <row r="2427" spans="1:4" x14ac:dyDescent="0.3">
      <c r="A2427">
        <v>26</v>
      </c>
      <c r="B2427">
        <v>1</v>
      </c>
      <c r="C2427" s="2">
        <v>0.27083333333333331</v>
      </c>
      <c r="D2427" s="4">
        <f ca="1">VLOOKUP(DATE(2021,B2427,A2427),Sheet1!J:AI,2+MATCH(HOUR('format for the model'!C2427),Sheet1!$L$1:$AI$1,0),0)/4</f>
        <v>27.6</v>
      </c>
    </row>
    <row r="2428" spans="1:4" x14ac:dyDescent="0.3">
      <c r="A2428">
        <v>26</v>
      </c>
      <c r="B2428">
        <v>1</v>
      </c>
      <c r="C2428" s="2">
        <v>0.28125</v>
      </c>
      <c r="D2428" s="4">
        <f ca="1">VLOOKUP(DATE(2021,B2428,A2428),Sheet1!J:AI,2+MATCH(HOUR('format for the model'!C2428),Sheet1!$L$1:$AI$1,0),0)/4</f>
        <v>27.6</v>
      </c>
    </row>
    <row r="2429" spans="1:4" x14ac:dyDescent="0.3">
      <c r="A2429">
        <v>26</v>
      </c>
      <c r="B2429">
        <v>1</v>
      </c>
      <c r="C2429" s="2">
        <v>0.25</v>
      </c>
      <c r="D2429" s="4">
        <f ca="1">VLOOKUP(DATE(2021,B2429,A2429),Sheet1!J:AI,2+MATCH(HOUR('format for the model'!C2429),Sheet1!$L$1:$AI$1,0),0)/4</f>
        <v>27.6</v>
      </c>
    </row>
    <row r="2430" spans="1:4" x14ac:dyDescent="0.3">
      <c r="A2430">
        <v>26</v>
      </c>
      <c r="B2430">
        <v>1</v>
      </c>
      <c r="C2430" s="2">
        <v>0.30208333333333331</v>
      </c>
      <c r="D2430" s="4">
        <f ca="1">VLOOKUP(DATE(2021,B2430,A2430),Sheet1!J:AI,2+MATCH(HOUR('format for the model'!C2430),Sheet1!$L$1:$AI$1,0),0)/4</f>
        <v>29.729158064195868</v>
      </c>
    </row>
    <row r="2431" spans="1:4" x14ac:dyDescent="0.3">
      <c r="A2431">
        <v>26</v>
      </c>
      <c r="B2431">
        <v>1</v>
      </c>
      <c r="C2431" s="2">
        <v>0.3125</v>
      </c>
      <c r="D2431" s="4">
        <f ca="1">VLOOKUP(DATE(2021,B2431,A2431),Sheet1!J:AI,2+MATCH(HOUR('format for the model'!C2431),Sheet1!$L$1:$AI$1,0),0)/4</f>
        <v>29.729158064195868</v>
      </c>
    </row>
    <row r="2432" spans="1:4" x14ac:dyDescent="0.3">
      <c r="A2432">
        <v>26</v>
      </c>
      <c r="B2432">
        <v>1</v>
      </c>
      <c r="C2432" s="2">
        <v>0.32291666666666669</v>
      </c>
      <c r="D2432" s="4">
        <f ca="1">VLOOKUP(DATE(2021,B2432,A2432),Sheet1!J:AI,2+MATCH(HOUR('format for the model'!C2432),Sheet1!$L$1:$AI$1,0),0)/4</f>
        <v>29.729158064195868</v>
      </c>
    </row>
    <row r="2433" spans="1:4" x14ac:dyDescent="0.3">
      <c r="A2433">
        <v>26</v>
      </c>
      <c r="B2433">
        <v>1</v>
      </c>
      <c r="C2433" s="2">
        <v>0.29166666666666669</v>
      </c>
      <c r="D2433" s="4">
        <f ca="1">VLOOKUP(DATE(2021,B2433,A2433),Sheet1!J:AI,2+MATCH(HOUR('format for the model'!C2433),Sheet1!$L$1:$AI$1,0),0)/4</f>
        <v>29.729158064195868</v>
      </c>
    </row>
    <row r="2434" spans="1:4" x14ac:dyDescent="0.3">
      <c r="A2434">
        <v>26</v>
      </c>
      <c r="B2434">
        <v>1</v>
      </c>
      <c r="C2434" s="2">
        <v>0.34375</v>
      </c>
      <c r="D2434" s="4">
        <f ca="1">VLOOKUP(DATE(2021,B2434,A2434),Sheet1!J:AI,2+MATCH(HOUR('format for the model'!C2434),Sheet1!$L$1:$AI$1,0),0)/4</f>
        <v>62.216940914103716</v>
      </c>
    </row>
    <row r="2435" spans="1:4" x14ac:dyDescent="0.3">
      <c r="A2435">
        <v>26</v>
      </c>
      <c r="B2435">
        <v>1</v>
      </c>
      <c r="C2435" s="2">
        <v>0.35416666666666669</v>
      </c>
      <c r="D2435" s="4">
        <f ca="1">VLOOKUP(DATE(2021,B2435,A2435),Sheet1!J:AI,2+MATCH(HOUR('format for the model'!C2435),Sheet1!$L$1:$AI$1,0),0)/4</f>
        <v>62.216940914103716</v>
      </c>
    </row>
    <row r="2436" spans="1:4" x14ac:dyDescent="0.3">
      <c r="A2436">
        <v>26</v>
      </c>
      <c r="B2436">
        <v>1</v>
      </c>
      <c r="C2436" s="2">
        <v>0.36458333333333331</v>
      </c>
      <c r="D2436" s="4">
        <f ca="1">VLOOKUP(DATE(2021,B2436,A2436),Sheet1!J:AI,2+MATCH(HOUR('format for the model'!C2436),Sheet1!$L$1:$AI$1,0),0)/4</f>
        <v>62.216940914103716</v>
      </c>
    </row>
    <row r="2437" spans="1:4" x14ac:dyDescent="0.3">
      <c r="A2437">
        <v>26</v>
      </c>
      <c r="B2437">
        <v>1</v>
      </c>
      <c r="C2437" s="2">
        <v>0.33333333333333331</v>
      </c>
      <c r="D2437" s="4">
        <f ca="1">VLOOKUP(DATE(2021,B2437,A2437),Sheet1!J:AI,2+MATCH(HOUR('format for the model'!C2437),Sheet1!$L$1:$AI$1,0),0)/4</f>
        <v>62.216940914103716</v>
      </c>
    </row>
    <row r="2438" spans="1:4" x14ac:dyDescent="0.3">
      <c r="A2438">
        <v>26</v>
      </c>
      <c r="B2438">
        <v>1</v>
      </c>
      <c r="C2438" s="2">
        <v>0.38541666666666669</v>
      </c>
      <c r="D2438" s="4">
        <f ca="1">VLOOKUP(DATE(2021,B2438,A2438),Sheet1!J:AI,2+MATCH(HOUR('format for the model'!C2438),Sheet1!$L$1:$AI$1,0),0)/4</f>
        <v>170.55016048750707</v>
      </c>
    </row>
    <row r="2439" spans="1:4" x14ac:dyDescent="0.3">
      <c r="A2439">
        <v>26</v>
      </c>
      <c r="B2439">
        <v>1</v>
      </c>
      <c r="C2439" s="2">
        <v>0.39583333333333331</v>
      </c>
      <c r="D2439" s="4">
        <f ca="1">VLOOKUP(DATE(2021,B2439,A2439),Sheet1!J:AI,2+MATCH(HOUR('format for the model'!C2439),Sheet1!$L$1:$AI$1,0),0)/4</f>
        <v>170.55016048750707</v>
      </c>
    </row>
    <row r="2440" spans="1:4" x14ac:dyDescent="0.3">
      <c r="A2440">
        <v>26</v>
      </c>
      <c r="B2440">
        <v>1</v>
      </c>
      <c r="C2440" s="2">
        <v>0.40625</v>
      </c>
      <c r="D2440" s="4">
        <f ca="1">VLOOKUP(DATE(2021,B2440,A2440),Sheet1!J:AI,2+MATCH(HOUR('format for the model'!C2440),Sheet1!$L$1:$AI$1,0),0)/4</f>
        <v>170.55016048750707</v>
      </c>
    </row>
    <row r="2441" spans="1:4" x14ac:dyDescent="0.3">
      <c r="A2441">
        <v>26</v>
      </c>
      <c r="B2441">
        <v>1</v>
      </c>
      <c r="C2441" s="2">
        <v>0.375</v>
      </c>
      <c r="D2441" s="4">
        <f ca="1">VLOOKUP(DATE(2021,B2441,A2441),Sheet1!J:AI,2+MATCH(HOUR('format for the model'!C2441),Sheet1!$L$1:$AI$1,0),0)/4</f>
        <v>170.55016048750707</v>
      </c>
    </row>
    <row r="2442" spans="1:4" x14ac:dyDescent="0.3">
      <c r="A2442">
        <v>26</v>
      </c>
      <c r="B2442">
        <v>1</v>
      </c>
      <c r="C2442" s="2">
        <v>0.42708333333333331</v>
      </c>
      <c r="D2442" s="4">
        <f ca="1">VLOOKUP(DATE(2021,B2442,A2442),Sheet1!J:AI,2+MATCH(HOUR('format for the model'!C2442),Sheet1!$L$1:$AI$1,0),0)/4</f>
        <v>224.04806861739303</v>
      </c>
    </row>
    <row r="2443" spans="1:4" x14ac:dyDescent="0.3">
      <c r="A2443">
        <v>26</v>
      </c>
      <c r="B2443">
        <v>1</v>
      </c>
      <c r="C2443" s="2">
        <v>0.4375</v>
      </c>
      <c r="D2443" s="4">
        <f ca="1">VLOOKUP(DATE(2021,B2443,A2443),Sheet1!J:AI,2+MATCH(HOUR('format for the model'!C2443),Sheet1!$L$1:$AI$1,0),0)/4</f>
        <v>224.04806861739303</v>
      </c>
    </row>
    <row r="2444" spans="1:4" x14ac:dyDescent="0.3">
      <c r="A2444">
        <v>26</v>
      </c>
      <c r="B2444">
        <v>1</v>
      </c>
      <c r="C2444" s="2">
        <v>0.44791666666666669</v>
      </c>
      <c r="D2444" s="4">
        <f ca="1">VLOOKUP(DATE(2021,B2444,A2444),Sheet1!J:AI,2+MATCH(HOUR('format for the model'!C2444),Sheet1!$L$1:$AI$1,0),0)/4</f>
        <v>224.04806861739303</v>
      </c>
    </row>
    <row r="2445" spans="1:4" x14ac:dyDescent="0.3">
      <c r="A2445">
        <v>26</v>
      </c>
      <c r="B2445">
        <v>1</v>
      </c>
      <c r="C2445" s="2">
        <v>0.41666666666666669</v>
      </c>
      <c r="D2445" s="4">
        <f ca="1">VLOOKUP(DATE(2021,B2445,A2445),Sheet1!J:AI,2+MATCH(HOUR('format for the model'!C2445),Sheet1!$L$1:$AI$1,0),0)/4</f>
        <v>224.04806861739303</v>
      </c>
    </row>
    <row r="2446" spans="1:4" x14ac:dyDescent="0.3">
      <c r="A2446">
        <v>26</v>
      </c>
      <c r="B2446">
        <v>1</v>
      </c>
      <c r="C2446" s="2">
        <v>0.46875</v>
      </c>
      <c r="D2446" s="4">
        <f ca="1">VLOOKUP(DATE(2021,B2446,A2446),Sheet1!J:AI,2+MATCH(HOUR('format for the model'!C2446),Sheet1!$L$1:$AI$1,0),0)/4</f>
        <v>363.61815773353646</v>
      </c>
    </row>
    <row r="2447" spans="1:4" x14ac:dyDescent="0.3">
      <c r="A2447">
        <v>26</v>
      </c>
      <c r="B2447">
        <v>1</v>
      </c>
      <c r="C2447" s="2">
        <v>0.47916666666666669</v>
      </c>
      <c r="D2447" s="4">
        <f ca="1">VLOOKUP(DATE(2021,B2447,A2447),Sheet1!J:AI,2+MATCH(HOUR('format for the model'!C2447),Sheet1!$L$1:$AI$1,0),0)/4</f>
        <v>363.61815773353646</v>
      </c>
    </row>
    <row r="2448" spans="1:4" x14ac:dyDescent="0.3">
      <c r="A2448">
        <v>26</v>
      </c>
      <c r="B2448">
        <v>1</v>
      </c>
      <c r="C2448" s="2">
        <v>0.48958333333333331</v>
      </c>
      <c r="D2448" s="4">
        <f ca="1">VLOOKUP(DATE(2021,B2448,A2448),Sheet1!J:AI,2+MATCH(HOUR('format for the model'!C2448),Sheet1!$L$1:$AI$1,0),0)/4</f>
        <v>363.61815773353646</v>
      </c>
    </row>
    <row r="2449" spans="1:4" x14ac:dyDescent="0.3">
      <c r="A2449">
        <v>26</v>
      </c>
      <c r="B2449">
        <v>1</v>
      </c>
      <c r="C2449" s="2">
        <v>0.45833333333333331</v>
      </c>
      <c r="D2449" s="4">
        <f ca="1">VLOOKUP(DATE(2021,B2449,A2449),Sheet1!J:AI,2+MATCH(HOUR('format for the model'!C2449),Sheet1!$L$1:$AI$1,0),0)/4</f>
        <v>363.61815773353646</v>
      </c>
    </row>
    <row r="2450" spans="1:4" x14ac:dyDescent="0.3">
      <c r="A2450">
        <v>26</v>
      </c>
      <c r="B2450">
        <v>1</v>
      </c>
      <c r="C2450" s="2">
        <v>0.51041666666666663</v>
      </c>
      <c r="D2450" s="4">
        <f ca="1">VLOOKUP(DATE(2021,B2450,A2450),Sheet1!J:AI,2+MATCH(HOUR('format for the model'!C2450),Sheet1!$L$1:$AI$1,0),0)/4</f>
        <v>276</v>
      </c>
    </row>
    <row r="2451" spans="1:4" x14ac:dyDescent="0.3">
      <c r="A2451">
        <v>26</v>
      </c>
      <c r="B2451">
        <v>1</v>
      </c>
      <c r="C2451" s="2">
        <v>0.52083333333333337</v>
      </c>
      <c r="D2451" s="4">
        <f ca="1">VLOOKUP(DATE(2021,B2451,A2451),Sheet1!J:AI,2+MATCH(HOUR('format for the model'!C2451),Sheet1!$L$1:$AI$1,0),0)/4</f>
        <v>276</v>
      </c>
    </row>
    <row r="2452" spans="1:4" x14ac:dyDescent="0.3">
      <c r="A2452">
        <v>26</v>
      </c>
      <c r="B2452">
        <v>1</v>
      </c>
      <c r="C2452" s="2">
        <v>0.53125</v>
      </c>
      <c r="D2452" s="4">
        <f ca="1">VLOOKUP(DATE(2021,B2452,A2452),Sheet1!J:AI,2+MATCH(HOUR('format for the model'!C2452),Sheet1!$L$1:$AI$1,0),0)/4</f>
        <v>276</v>
      </c>
    </row>
    <row r="2453" spans="1:4" x14ac:dyDescent="0.3">
      <c r="A2453">
        <v>26</v>
      </c>
      <c r="B2453">
        <v>1</v>
      </c>
      <c r="C2453" s="2">
        <v>0.5</v>
      </c>
      <c r="D2453" s="4">
        <f ca="1">VLOOKUP(DATE(2021,B2453,A2453),Sheet1!J:AI,2+MATCH(HOUR('format for the model'!C2453),Sheet1!$L$1:$AI$1,0),0)/4</f>
        <v>276</v>
      </c>
    </row>
    <row r="2454" spans="1:4" x14ac:dyDescent="0.3">
      <c r="A2454">
        <v>26</v>
      </c>
      <c r="B2454">
        <v>1</v>
      </c>
      <c r="C2454" s="2">
        <v>0.55208333333333337</v>
      </c>
      <c r="D2454" s="4">
        <f ca="1">VLOOKUP(DATE(2021,B2454,A2454),Sheet1!J:AI,2+MATCH(HOUR('format for the model'!C2454),Sheet1!$L$1:$AI$1,0),0)/4</f>
        <v>276</v>
      </c>
    </row>
    <row r="2455" spans="1:4" x14ac:dyDescent="0.3">
      <c r="A2455">
        <v>26</v>
      </c>
      <c r="B2455">
        <v>1</v>
      </c>
      <c r="C2455" s="2">
        <v>0.5625</v>
      </c>
      <c r="D2455" s="4">
        <f ca="1">VLOOKUP(DATE(2021,B2455,A2455),Sheet1!J:AI,2+MATCH(HOUR('format for the model'!C2455),Sheet1!$L$1:$AI$1,0),0)/4</f>
        <v>276</v>
      </c>
    </row>
    <row r="2456" spans="1:4" x14ac:dyDescent="0.3">
      <c r="A2456">
        <v>26</v>
      </c>
      <c r="B2456">
        <v>1</v>
      </c>
      <c r="C2456" s="2">
        <v>0.57291666666666663</v>
      </c>
      <c r="D2456" s="4">
        <f ca="1">VLOOKUP(DATE(2021,B2456,A2456),Sheet1!J:AI,2+MATCH(HOUR('format for the model'!C2456),Sheet1!$L$1:$AI$1,0),0)/4</f>
        <v>276</v>
      </c>
    </row>
    <row r="2457" spans="1:4" x14ac:dyDescent="0.3">
      <c r="A2457">
        <v>26</v>
      </c>
      <c r="B2457">
        <v>1</v>
      </c>
      <c r="C2457" s="2">
        <v>0.54166666666666663</v>
      </c>
      <c r="D2457" s="4">
        <f ca="1">VLOOKUP(DATE(2021,B2457,A2457),Sheet1!J:AI,2+MATCH(HOUR('format for the model'!C2457),Sheet1!$L$1:$AI$1,0),0)/4</f>
        <v>276</v>
      </c>
    </row>
    <row r="2458" spans="1:4" x14ac:dyDescent="0.3">
      <c r="A2458">
        <v>26</v>
      </c>
      <c r="B2458">
        <v>1</v>
      </c>
      <c r="C2458" s="2">
        <v>0.59375</v>
      </c>
      <c r="D2458" s="4">
        <f ca="1">VLOOKUP(DATE(2021,B2458,A2458),Sheet1!J:AI,2+MATCH(HOUR('format for the model'!C2458),Sheet1!$L$1:$AI$1,0),0)/4</f>
        <v>175.62087660801592</v>
      </c>
    </row>
    <row r="2459" spans="1:4" x14ac:dyDescent="0.3">
      <c r="A2459">
        <v>26</v>
      </c>
      <c r="B2459">
        <v>1</v>
      </c>
      <c r="C2459" s="2">
        <v>0.60416666666666663</v>
      </c>
      <c r="D2459" s="4">
        <f ca="1">VLOOKUP(DATE(2021,B2459,A2459),Sheet1!J:AI,2+MATCH(HOUR('format for the model'!C2459),Sheet1!$L$1:$AI$1,0),0)/4</f>
        <v>175.62087660801592</v>
      </c>
    </row>
    <row r="2460" spans="1:4" x14ac:dyDescent="0.3">
      <c r="A2460">
        <v>26</v>
      </c>
      <c r="B2460">
        <v>1</v>
      </c>
      <c r="C2460" s="2">
        <v>0.61458333333333337</v>
      </c>
      <c r="D2460" s="4">
        <f ca="1">VLOOKUP(DATE(2021,B2460,A2460),Sheet1!J:AI,2+MATCH(HOUR('format for the model'!C2460),Sheet1!$L$1:$AI$1,0),0)/4</f>
        <v>175.62087660801592</v>
      </c>
    </row>
    <row r="2461" spans="1:4" x14ac:dyDescent="0.3">
      <c r="A2461">
        <v>26</v>
      </c>
      <c r="B2461">
        <v>1</v>
      </c>
      <c r="C2461" s="2">
        <v>0.58333333333333337</v>
      </c>
      <c r="D2461" s="4">
        <f ca="1">VLOOKUP(DATE(2021,B2461,A2461),Sheet1!J:AI,2+MATCH(HOUR('format for the model'!C2461),Sheet1!$L$1:$AI$1,0),0)/4</f>
        <v>175.62087660801592</v>
      </c>
    </row>
    <row r="2462" spans="1:4" x14ac:dyDescent="0.3">
      <c r="A2462">
        <v>26</v>
      </c>
      <c r="B2462">
        <v>1</v>
      </c>
      <c r="C2462" s="2">
        <v>0.63541666666666663</v>
      </c>
      <c r="D2462" s="4">
        <f ca="1">VLOOKUP(DATE(2021,B2462,A2462),Sheet1!J:AI,2+MATCH(HOUR('format for the model'!C2462),Sheet1!$L$1:$AI$1,0),0)/4</f>
        <v>242.32381290473424</v>
      </c>
    </row>
    <row r="2463" spans="1:4" x14ac:dyDescent="0.3">
      <c r="A2463">
        <v>26</v>
      </c>
      <c r="B2463">
        <v>1</v>
      </c>
      <c r="C2463" s="2">
        <v>0.64583333333333337</v>
      </c>
      <c r="D2463" s="4">
        <f ca="1">VLOOKUP(DATE(2021,B2463,A2463),Sheet1!J:AI,2+MATCH(HOUR('format for the model'!C2463),Sheet1!$L$1:$AI$1,0),0)/4</f>
        <v>242.32381290473424</v>
      </c>
    </row>
    <row r="2464" spans="1:4" x14ac:dyDescent="0.3">
      <c r="A2464">
        <v>26</v>
      </c>
      <c r="B2464">
        <v>1</v>
      </c>
      <c r="C2464" s="2">
        <v>0.65625</v>
      </c>
      <c r="D2464" s="4">
        <f ca="1">VLOOKUP(DATE(2021,B2464,A2464),Sheet1!J:AI,2+MATCH(HOUR('format for the model'!C2464),Sheet1!$L$1:$AI$1,0),0)/4</f>
        <v>242.32381290473424</v>
      </c>
    </row>
    <row r="2465" spans="1:4" x14ac:dyDescent="0.3">
      <c r="A2465">
        <v>26</v>
      </c>
      <c r="B2465">
        <v>1</v>
      </c>
      <c r="C2465" s="2">
        <v>0.625</v>
      </c>
      <c r="D2465" s="4">
        <f ca="1">VLOOKUP(DATE(2021,B2465,A2465),Sheet1!J:AI,2+MATCH(HOUR('format for the model'!C2465),Sheet1!$L$1:$AI$1,0),0)/4</f>
        <v>242.32381290473424</v>
      </c>
    </row>
    <row r="2466" spans="1:4" x14ac:dyDescent="0.3">
      <c r="A2466">
        <v>26</v>
      </c>
      <c r="B2466">
        <v>1</v>
      </c>
      <c r="C2466" s="2">
        <v>0.67708333333333337</v>
      </c>
      <c r="D2466" s="4">
        <f ca="1">VLOOKUP(DATE(2021,B2466,A2466),Sheet1!J:AI,2+MATCH(HOUR('format for the model'!C2466),Sheet1!$L$1:$AI$1,0),0)/4</f>
        <v>377.50929085981505</v>
      </c>
    </row>
    <row r="2467" spans="1:4" x14ac:dyDescent="0.3">
      <c r="A2467">
        <v>26</v>
      </c>
      <c r="B2467">
        <v>1</v>
      </c>
      <c r="C2467" s="2">
        <v>0.6875</v>
      </c>
      <c r="D2467" s="4">
        <f ca="1">VLOOKUP(DATE(2021,B2467,A2467),Sheet1!J:AI,2+MATCH(HOUR('format for the model'!C2467),Sheet1!$L$1:$AI$1,0),0)/4</f>
        <v>377.50929085981505</v>
      </c>
    </row>
    <row r="2468" spans="1:4" x14ac:dyDescent="0.3">
      <c r="A2468">
        <v>26</v>
      </c>
      <c r="B2468">
        <v>1</v>
      </c>
      <c r="C2468" s="2">
        <v>0.69791666666666663</v>
      </c>
      <c r="D2468" s="4">
        <f ca="1">VLOOKUP(DATE(2021,B2468,A2468),Sheet1!J:AI,2+MATCH(HOUR('format for the model'!C2468),Sheet1!$L$1:$AI$1,0),0)/4</f>
        <v>377.50929085981505</v>
      </c>
    </row>
    <row r="2469" spans="1:4" x14ac:dyDescent="0.3">
      <c r="A2469">
        <v>26</v>
      </c>
      <c r="B2469">
        <v>1</v>
      </c>
      <c r="C2469" s="2">
        <v>0.66666666666666663</v>
      </c>
      <c r="D2469" s="4">
        <f ca="1">VLOOKUP(DATE(2021,B2469,A2469),Sheet1!J:AI,2+MATCH(HOUR('format for the model'!C2469),Sheet1!$L$1:$AI$1,0),0)/4</f>
        <v>377.50929085981505</v>
      </c>
    </row>
    <row r="2470" spans="1:4" x14ac:dyDescent="0.3">
      <c r="A2470">
        <v>26</v>
      </c>
      <c r="B2470">
        <v>1</v>
      </c>
      <c r="C2470" s="2">
        <v>0.71875</v>
      </c>
      <c r="D2470" s="4">
        <f ca="1">VLOOKUP(DATE(2021,B2470,A2470),Sheet1!J:AI,2+MATCH(HOUR('format for the model'!C2470),Sheet1!$L$1:$AI$1,0),0)/4</f>
        <v>276</v>
      </c>
    </row>
    <row r="2471" spans="1:4" x14ac:dyDescent="0.3">
      <c r="A2471">
        <v>26</v>
      </c>
      <c r="B2471">
        <v>1</v>
      </c>
      <c r="C2471" s="2">
        <v>0.72916666666666663</v>
      </c>
      <c r="D2471" s="4">
        <f ca="1">VLOOKUP(DATE(2021,B2471,A2471),Sheet1!J:AI,2+MATCH(HOUR('format for the model'!C2471),Sheet1!$L$1:$AI$1,0),0)/4</f>
        <v>276</v>
      </c>
    </row>
    <row r="2472" spans="1:4" x14ac:dyDescent="0.3">
      <c r="A2472">
        <v>26</v>
      </c>
      <c r="B2472">
        <v>1</v>
      </c>
      <c r="C2472" s="2">
        <v>0.73958333333333337</v>
      </c>
      <c r="D2472" s="4">
        <f ca="1">VLOOKUP(DATE(2021,B2472,A2472),Sheet1!J:AI,2+MATCH(HOUR('format for the model'!C2472),Sheet1!$L$1:$AI$1,0),0)/4</f>
        <v>276</v>
      </c>
    </row>
    <row r="2473" spans="1:4" x14ac:dyDescent="0.3">
      <c r="A2473">
        <v>26</v>
      </c>
      <c r="B2473">
        <v>1</v>
      </c>
      <c r="C2473" s="2">
        <v>0.70833333333333337</v>
      </c>
      <c r="D2473" s="4">
        <f ca="1">VLOOKUP(DATE(2021,B2473,A2473),Sheet1!J:AI,2+MATCH(HOUR('format for the model'!C2473),Sheet1!$L$1:$AI$1,0),0)/4</f>
        <v>276</v>
      </c>
    </row>
    <row r="2474" spans="1:4" x14ac:dyDescent="0.3">
      <c r="A2474">
        <v>26</v>
      </c>
      <c r="B2474">
        <v>1</v>
      </c>
      <c r="C2474" s="2">
        <v>0.76041666666666663</v>
      </c>
      <c r="D2474" s="4">
        <f ca="1">VLOOKUP(DATE(2021,B2474,A2474),Sheet1!J:AI,2+MATCH(HOUR('format for the model'!C2474),Sheet1!$L$1:$AI$1,0),0)/4</f>
        <v>149.01210476889057</v>
      </c>
    </row>
    <row r="2475" spans="1:4" x14ac:dyDescent="0.3">
      <c r="A2475">
        <v>26</v>
      </c>
      <c r="B2475">
        <v>1</v>
      </c>
      <c r="C2475" s="2">
        <v>0.77083333333333337</v>
      </c>
      <c r="D2475" s="4">
        <f ca="1">VLOOKUP(DATE(2021,B2475,A2475),Sheet1!J:AI,2+MATCH(HOUR('format for the model'!C2475),Sheet1!$L$1:$AI$1,0),0)/4</f>
        <v>149.01210476889057</v>
      </c>
    </row>
    <row r="2476" spans="1:4" x14ac:dyDescent="0.3">
      <c r="A2476">
        <v>26</v>
      </c>
      <c r="B2476">
        <v>1</v>
      </c>
      <c r="C2476" s="2">
        <v>0.78125</v>
      </c>
      <c r="D2476" s="4">
        <f ca="1">VLOOKUP(DATE(2021,B2476,A2476),Sheet1!J:AI,2+MATCH(HOUR('format for the model'!C2476),Sheet1!$L$1:$AI$1,0),0)/4</f>
        <v>149.01210476889057</v>
      </c>
    </row>
    <row r="2477" spans="1:4" x14ac:dyDescent="0.3">
      <c r="A2477">
        <v>26</v>
      </c>
      <c r="B2477">
        <v>1</v>
      </c>
      <c r="C2477" s="2">
        <v>0.75</v>
      </c>
      <c r="D2477" s="4">
        <f ca="1">VLOOKUP(DATE(2021,B2477,A2477),Sheet1!J:AI,2+MATCH(HOUR('format for the model'!C2477),Sheet1!$L$1:$AI$1,0),0)/4</f>
        <v>149.01210476889057</v>
      </c>
    </row>
    <row r="2478" spans="1:4" x14ac:dyDescent="0.3">
      <c r="A2478">
        <v>26</v>
      </c>
      <c r="B2478">
        <v>1</v>
      </c>
      <c r="C2478" s="2">
        <v>0.80208333333333337</v>
      </c>
      <c r="D2478" s="4">
        <f ca="1">VLOOKUP(DATE(2021,B2478,A2478),Sheet1!J:AI,2+MATCH(HOUR('format for the model'!C2478),Sheet1!$L$1:$AI$1,0),0)/4</f>
        <v>164.26065019175212</v>
      </c>
    </row>
    <row r="2479" spans="1:4" x14ac:dyDescent="0.3">
      <c r="A2479">
        <v>26</v>
      </c>
      <c r="B2479">
        <v>1</v>
      </c>
      <c r="C2479" s="2">
        <v>0.8125</v>
      </c>
      <c r="D2479" s="4">
        <f ca="1">VLOOKUP(DATE(2021,B2479,A2479),Sheet1!J:AI,2+MATCH(HOUR('format for the model'!C2479),Sheet1!$L$1:$AI$1,0),0)/4</f>
        <v>164.26065019175212</v>
      </c>
    </row>
    <row r="2480" spans="1:4" x14ac:dyDescent="0.3">
      <c r="A2480">
        <v>26</v>
      </c>
      <c r="B2480">
        <v>1</v>
      </c>
      <c r="C2480" s="2">
        <v>0.82291666666666663</v>
      </c>
      <c r="D2480" s="4">
        <f ca="1">VLOOKUP(DATE(2021,B2480,A2480),Sheet1!J:AI,2+MATCH(HOUR('format for the model'!C2480),Sheet1!$L$1:$AI$1,0),0)/4</f>
        <v>164.26065019175212</v>
      </c>
    </row>
    <row r="2481" spans="1:4" x14ac:dyDescent="0.3">
      <c r="A2481">
        <v>26</v>
      </c>
      <c r="B2481">
        <v>1</v>
      </c>
      <c r="C2481" s="2">
        <v>0.79166666666666663</v>
      </c>
      <c r="D2481" s="4">
        <f ca="1">VLOOKUP(DATE(2021,B2481,A2481),Sheet1!J:AI,2+MATCH(HOUR('format for the model'!C2481),Sheet1!$L$1:$AI$1,0),0)/4</f>
        <v>164.26065019175212</v>
      </c>
    </row>
    <row r="2482" spans="1:4" x14ac:dyDescent="0.3">
      <c r="A2482">
        <v>26</v>
      </c>
      <c r="B2482">
        <v>1</v>
      </c>
      <c r="C2482" s="2">
        <v>0.84375</v>
      </c>
      <c r="D2482" s="4">
        <f ca="1">VLOOKUP(DATE(2021,B2482,A2482),Sheet1!J:AI,2+MATCH(HOUR('format for the model'!C2482),Sheet1!$L$1:$AI$1,0),0)/4</f>
        <v>55.2</v>
      </c>
    </row>
    <row r="2483" spans="1:4" x14ac:dyDescent="0.3">
      <c r="A2483">
        <v>26</v>
      </c>
      <c r="B2483">
        <v>1</v>
      </c>
      <c r="C2483" s="2">
        <v>0.85416666666666663</v>
      </c>
      <c r="D2483" s="4">
        <f ca="1">VLOOKUP(DATE(2021,B2483,A2483),Sheet1!J:AI,2+MATCH(HOUR('format for the model'!C2483),Sheet1!$L$1:$AI$1,0),0)/4</f>
        <v>55.2</v>
      </c>
    </row>
    <row r="2484" spans="1:4" x14ac:dyDescent="0.3">
      <c r="A2484">
        <v>26</v>
      </c>
      <c r="B2484">
        <v>1</v>
      </c>
      <c r="C2484" s="2">
        <v>0.86458333333333337</v>
      </c>
      <c r="D2484" s="4">
        <f ca="1">VLOOKUP(DATE(2021,B2484,A2484),Sheet1!J:AI,2+MATCH(HOUR('format for the model'!C2484),Sheet1!$L$1:$AI$1,0),0)/4</f>
        <v>55.2</v>
      </c>
    </row>
    <row r="2485" spans="1:4" x14ac:dyDescent="0.3">
      <c r="A2485">
        <v>26</v>
      </c>
      <c r="B2485">
        <v>1</v>
      </c>
      <c r="C2485" s="2">
        <v>0.83333333333333337</v>
      </c>
      <c r="D2485" s="4">
        <f ca="1">VLOOKUP(DATE(2021,B2485,A2485),Sheet1!J:AI,2+MATCH(HOUR('format for the model'!C2485),Sheet1!$L$1:$AI$1,0),0)/4</f>
        <v>55.2</v>
      </c>
    </row>
    <row r="2486" spans="1:4" x14ac:dyDescent="0.3">
      <c r="A2486">
        <v>26</v>
      </c>
      <c r="B2486">
        <v>1</v>
      </c>
      <c r="C2486" s="2">
        <v>0.88541666666666663</v>
      </c>
      <c r="D2486" s="4">
        <f ca="1">VLOOKUP(DATE(2021,B2486,A2486),Sheet1!J:AI,2+MATCH(HOUR('format for the model'!C2486),Sheet1!$L$1:$AI$1,0),0)/4</f>
        <v>24.93097642508258</v>
      </c>
    </row>
    <row r="2487" spans="1:4" x14ac:dyDescent="0.3">
      <c r="A2487">
        <v>26</v>
      </c>
      <c r="B2487">
        <v>1</v>
      </c>
      <c r="C2487" s="2">
        <v>0.89583333333333337</v>
      </c>
      <c r="D2487" s="4">
        <f ca="1">VLOOKUP(DATE(2021,B2487,A2487),Sheet1!J:AI,2+MATCH(HOUR('format for the model'!C2487),Sheet1!$L$1:$AI$1,0),0)/4</f>
        <v>24.93097642508258</v>
      </c>
    </row>
    <row r="2488" spans="1:4" x14ac:dyDescent="0.3">
      <c r="A2488">
        <v>26</v>
      </c>
      <c r="B2488">
        <v>1</v>
      </c>
      <c r="C2488" s="2">
        <v>0.90625</v>
      </c>
      <c r="D2488" s="4">
        <f ca="1">VLOOKUP(DATE(2021,B2488,A2488),Sheet1!J:AI,2+MATCH(HOUR('format for the model'!C2488),Sheet1!$L$1:$AI$1,0),0)/4</f>
        <v>24.93097642508258</v>
      </c>
    </row>
    <row r="2489" spans="1:4" x14ac:dyDescent="0.3">
      <c r="A2489">
        <v>26</v>
      </c>
      <c r="B2489">
        <v>1</v>
      </c>
      <c r="C2489" s="2">
        <v>0.875</v>
      </c>
      <c r="D2489" s="4">
        <f ca="1">VLOOKUP(DATE(2021,B2489,A2489),Sheet1!J:AI,2+MATCH(HOUR('format for the model'!C2489),Sheet1!$L$1:$AI$1,0),0)/4</f>
        <v>24.93097642508258</v>
      </c>
    </row>
    <row r="2490" spans="1:4" x14ac:dyDescent="0.3">
      <c r="A2490">
        <v>26</v>
      </c>
      <c r="B2490">
        <v>1</v>
      </c>
      <c r="C2490" s="2">
        <v>0.92708333333333337</v>
      </c>
      <c r="D2490" s="4">
        <f ca="1">VLOOKUP(DATE(2021,B2490,A2490),Sheet1!J:AI,2+MATCH(HOUR('format for the model'!C2490),Sheet1!$L$1:$AI$1,0),0)/4</f>
        <v>27.6</v>
      </c>
    </row>
    <row r="2491" spans="1:4" x14ac:dyDescent="0.3">
      <c r="A2491">
        <v>26</v>
      </c>
      <c r="B2491">
        <v>1</v>
      </c>
      <c r="C2491" s="2">
        <v>0.9375</v>
      </c>
      <c r="D2491" s="4">
        <f ca="1">VLOOKUP(DATE(2021,B2491,A2491),Sheet1!J:AI,2+MATCH(HOUR('format for the model'!C2491),Sheet1!$L$1:$AI$1,0),0)/4</f>
        <v>27.6</v>
      </c>
    </row>
    <row r="2492" spans="1:4" x14ac:dyDescent="0.3">
      <c r="A2492">
        <v>26</v>
      </c>
      <c r="B2492">
        <v>1</v>
      </c>
      <c r="C2492" s="2">
        <v>0.94791666666666663</v>
      </c>
      <c r="D2492" s="4">
        <f ca="1">VLOOKUP(DATE(2021,B2492,A2492),Sheet1!J:AI,2+MATCH(HOUR('format for the model'!C2492),Sheet1!$L$1:$AI$1,0),0)/4</f>
        <v>27.6</v>
      </c>
    </row>
    <row r="2493" spans="1:4" x14ac:dyDescent="0.3">
      <c r="A2493">
        <v>26</v>
      </c>
      <c r="B2493">
        <v>1</v>
      </c>
      <c r="C2493" s="2">
        <v>0.91666666666666663</v>
      </c>
      <c r="D2493" s="4">
        <f ca="1">VLOOKUP(DATE(2021,B2493,A2493),Sheet1!J:AI,2+MATCH(HOUR('format for the model'!C2493),Sheet1!$L$1:$AI$1,0),0)/4</f>
        <v>27.6</v>
      </c>
    </row>
    <row r="2494" spans="1:4" x14ac:dyDescent="0.3">
      <c r="A2494">
        <v>26</v>
      </c>
      <c r="B2494">
        <v>1</v>
      </c>
      <c r="C2494" s="2">
        <v>0.96875</v>
      </c>
      <c r="D2494" s="4">
        <f ca="1">VLOOKUP(DATE(2021,B2494,A2494),Sheet1!J:AI,2+MATCH(HOUR('format for the model'!C2494),Sheet1!$L$1:$AI$1,0),0)/4</f>
        <v>22.112236073988925</v>
      </c>
    </row>
    <row r="2495" spans="1:4" x14ac:dyDescent="0.3">
      <c r="A2495">
        <v>26</v>
      </c>
      <c r="B2495">
        <v>1</v>
      </c>
      <c r="C2495" s="2">
        <v>0.97916666666666663</v>
      </c>
      <c r="D2495" s="4">
        <f ca="1">VLOOKUP(DATE(2021,B2495,A2495),Sheet1!J:AI,2+MATCH(HOUR('format for the model'!C2495),Sheet1!$L$1:$AI$1,0),0)/4</f>
        <v>22.112236073988925</v>
      </c>
    </row>
    <row r="2496" spans="1:4" x14ac:dyDescent="0.3">
      <c r="A2496">
        <v>26</v>
      </c>
      <c r="B2496">
        <v>1</v>
      </c>
      <c r="C2496" s="2">
        <v>0.98958333333333337</v>
      </c>
      <c r="D2496" s="4">
        <f ca="1">VLOOKUP(DATE(2021,B2496,A2496),Sheet1!J:AI,2+MATCH(HOUR('format for the model'!C2496),Sheet1!$L$1:$AI$1,0),0)/4</f>
        <v>22.112236073988925</v>
      </c>
    </row>
    <row r="2497" spans="1:4" x14ac:dyDescent="0.3">
      <c r="A2497">
        <v>26</v>
      </c>
      <c r="B2497">
        <v>1</v>
      </c>
      <c r="C2497" s="2">
        <v>0.95833333333333337</v>
      </c>
      <c r="D2497" s="4">
        <f ca="1">VLOOKUP(DATE(2021,B2497,A2497),Sheet1!J:AI,2+MATCH(HOUR('format for the model'!C2497),Sheet1!$L$1:$AI$1,0),0)/4</f>
        <v>22.112236073988925</v>
      </c>
    </row>
    <row r="2498" spans="1:4" x14ac:dyDescent="0.3">
      <c r="A2498">
        <v>27</v>
      </c>
      <c r="B2498">
        <v>1</v>
      </c>
      <c r="C2498" s="2">
        <v>1.0416666666666666E-2</v>
      </c>
      <c r="D2498" s="4">
        <f ca="1">VLOOKUP(DATE(2021,B2498,A2498),Sheet1!J:AI,2+MATCH(HOUR('format for the model'!C2498),Sheet1!$L$1:$AI$1,0),0)/4</f>
        <v>37.76207817511942</v>
      </c>
    </row>
    <row r="2499" spans="1:4" x14ac:dyDescent="0.3">
      <c r="A2499">
        <v>27</v>
      </c>
      <c r="B2499">
        <v>1</v>
      </c>
      <c r="C2499" s="2">
        <v>2.0833333333333332E-2</v>
      </c>
      <c r="D2499" s="4">
        <f ca="1">VLOOKUP(DATE(2021,B2499,A2499),Sheet1!J:AI,2+MATCH(HOUR('format for the model'!C2499),Sheet1!$L$1:$AI$1,0),0)/4</f>
        <v>37.76207817511942</v>
      </c>
    </row>
    <row r="2500" spans="1:4" x14ac:dyDescent="0.3">
      <c r="A2500">
        <v>27</v>
      </c>
      <c r="B2500">
        <v>1</v>
      </c>
      <c r="C2500" s="2">
        <v>3.125E-2</v>
      </c>
      <c r="D2500" s="4">
        <f ca="1">VLOOKUP(DATE(2021,B2500,A2500),Sheet1!J:AI,2+MATCH(HOUR('format for the model'!C2500),Sheet1!$L$1:$AI$1,0),0)/4</f>
        <v>37.76207817511942</v>
      </c>
    </row>
    <row r="2501" spans="1:4" x14ac:dyDescent="0.3">
      <c r="A2501">
        <v>27</v>
      </c>
      <c r="B2501">
        <v>1</v>
      </c>
      <c r="C2501" s="2">
        <v>0</v>
      </c>
      <c r="D2501" s="4">
        <f ca="1">VLOOKUP(DATE(2021,B2501,A2501),Sheet1!J:AI,2+MATCH(HOUR('format for the model'!C2501),Sheet1!$L$1:$AI$1,0),0)/4</f>
        <v>37.76207817511942</v>
      </c>
    </row>
    <row r="2502" spans="1:4" x14ac:dyDescent="0.3">
      <c r="A2502">
        <v>27</v>
      </c>
      <c r="B2502">
        <v>1</v>
      </c>
      <c r="C2502" s="2">
        <v>5.2083333333333336E-2</v>
      </c>
      <c r="D2502" s="4">
        <f ca="1">VLOOKUP(DATE(2021,B2502,A2502),Sheet1!J:AI,2+MATCH(HOUR('format for the model'!C2502),Sheet1!$L$1:$AI$1,0),0)/4</f>
        <v>28.342688848647004</v>
      </c>
    </row>
    <row r="2503" spans="1:4" x14ac:dyDescent="0.3">
      <c r="A2503">
        <v>27</v>
      </c>
      <c r="B2503">
        <v>1</v>
      </c>
      <c r="C2503" s="2">
        <v>6.25E-2</v>
      </c>
      <c r="D2503" s="4">
        <f ca="1">VLOOKUP(DATE(2021,B2503,A2503),Sheet1!J:AI,2+MATCH(HOUR('format for the model'!C2503),Sheet1!$L$1:$AI$1,0),0)/4</f>
        <v>28.342688848647004</v>
      </c>
    </row>
    <row r="2504" spans="1:4" x14ac:dyDescent="0.3">
      <c r="A2504">
        <v>27</v>
      </c>
      <c r="B2504">
        <v>1</v>
      </c>
      <c r="C2504" s="2">
        <v>7.2916666666666671E-2</v>
      </c>
      <c r="D2504" s="4">
        <f ca="1">VLOOKUP(DATE(2021,B2504,A2504),Sheet1!J:AI,2+MATCH(HOUR('format for the model'!C2504),Sheet1!$L$1:$AI$1,0),0)/4</f>
        <v>28.342688848647004</v>
      </c>
    </row>
    <row r="2505" spans="1:4" x14ac:dyDescent="0.3">
      <c r="A2505">
        <v>27</v>
      </c>
      <c r="B2505">
        <v>1</v>
      </c>
      <c r="C2505" s="2">
        <v>4.1666666666666664E-2</v>
      </c>
      <c r="D2505" s="4">
        <f ca="1">VLOOKUP(DATE(2021,B2505,A2505),Sheet1!J:AI,2+MATCH(HOUR('format for the model'!C2505),Sheet1!$L$1:$AI$1,0),0)/4</f>
        <v>28.342688848647004</v>
      </c>
    </row>
    <row r="2506" spans="1:4" x14ac:dyDescent="0.3">
      <c r="A2506">
        <v>27</v>
      </c>
      <c r="B2506">
        <v>1</v>
      </c>
      <c r="C2506" s="2">
        <v>9.375E-2</v>
      </c>
      <c r="D2506" s="4">
        <f ca="1">VLOOKUP(DATE(2021,B2506,A2506),Sheet1!J:AI,2+MATCH(HOUR('format for the model'!C2506),Sheet1!$L$1:$AI$1,0),0)/4</f>
        <v>27.6</v>
      </c>
    </row>
    <row r="2507" spans="1:4" x14ac:dyDescent="0.3">
      <c r="A2507">
        <v>27</v>
      </c>
      <c r="B2507">
        <v>1</v>
      </c>
      <c r="C2507" s="2">
        <v>0.10416666666666667</v>
      </c>
      <c r="D2507" s="4">
        <f ca="1">VLOOKUP(DATE(2021,B2507,A2507),Sheet1!J:AI,2+MATCH(HOUR('format for the model'!C2507),Sheet1!$L$1:$AI$1,0),0)/4</f>
        <v>27.6</v>
      </c>
    </row>
    <row r="2508" spans="1:4" x14ac:dyDescent="0.3">
      <c r="A2508">
        <v>27</v>
      </c>
      <c r="B2508">
        <v>1</v>
      </c>
      <c r="C2508" s="2">
        <v>0.11458333333333333</v>
      </c>
      <c r="D2508" s="4">
        <f ca="1">VLOOKUP(DATE(2021,B2508,A2508),Sheet1!J:AI,2+MATCH(HOUR('format for the model'!C2508),Sheet1!$L$1:$AI$1,0),0)/4</f>
        <v>27.6</v>
      </c>
    </row>
    <row r="2509" spans="1:4" x14ac:dyDescent="0.3">
      <c r="A2509">
        <v>27</v>
      </c>
      <c r="B2509">
        <v>1</v>
      </c>
      <c r="C2509" s="2">
        <v>8.3333333333333329E-2</v>
      </c>
      <c r="D2509" s="4">
        <f ca="1">VLOOKUP(DATE(2021,B2509,A2509),Sheet1!J:AI,2+MATCH(HOUR('format for the model'!C2509),Sheet1!$L$1:$AI$1,0),0)/4</f>
        <v>27.6</v>
      </c>
    </row>
    <row r="2510" spans="1:4" x14ac:dyDescent="0.3">
      <c r="A2510">
        <v>27</v>
      </c>
      <c r="B2510">
        <v>1</v>
      </c>
      <c r="C2510" s="2">
        <v>0.13541666666666666</v>
      </c>
      <c r="D2510" s="4">
        <f ca="1">VLOOKUP(DATE(2021,B2510,A2510),Sheet1!J:AI,2+MATCH(HOUR('format for the model'!C2510),Sheet1!$L$1:$AI$1,0),0)/4</f>
        <v>19.754050502869916</v>
      </c>
    </row>
    <row r="2511" spans="1:4" x14ac:dyDescent="0.3">
      <c r="A2511">
        <v>27</v>
      </c>
      <c r="B2511">
        <v>1</v>
      </c>
      <c r="C2511" s="2">
        <v>0.14583333333333334</v>
      </c>
      <c r="D2511" s="4">
        <f ca="1">VLOOKUP(DATE(2021,B2511,A2511),Sheet1!J:AI,2+MATCH(HOUR('format for the model'!C2511),Sheet1!$L$1:$AI$1,0),0)/4</f>
        <v>19.754050502869916</v>
      </c>
    </row>
    <row r="2512" spans="1:4" x14ac:dyDescent="0.3">
      <c r="A2512">
        <v>27</v>
      </c>
      <c r="B2512">
        <v>1</v>
      </c>
      <c r="C2512" s="2">
        <v>0.15625</v>
      </c>
      <c r="D2512" s="4">
        <f ca="1">VLOOKUP(DATE(2021,B2512,A2512),Sheet1!J:AI,2+MATCH(HOUR('format for the model'!C2512),Sheet1!$L$1:$AI$1,0),0)/4</f>
        <v>19.754050502869916</v>
      </c>
    </row>
    <row r="2513" spans="1:4" x14ac:dyDescent="0.3">
      <c r="A2513">
        <v>27</v>
      </c>
      <c r="B2513">
        <v>1</v>
      </c>
      <c r="C2513" s="2">
        <v>0.125</v>
      </c>
      <c r="D2513" s="4">
        <f ca="1">VLOOKUP(DATE(2021,B2513,A2513),Sheet1!J:AI,2+MATCH(HOUR('format for the model'!C2513),Sheet1!$L$1:$AI$1,0),0)/4</f>
        <v>19.754050502869916</v>
      </c>
    </row>
    <row r="2514" spans="1:4" x14ac:dyDescent="0.3">
      <c r="A2514">
        <v>27</v>
      </c>
      <c r="B2514">
        <v>1</v>
      </c>
      <c r="C2514" s="2">
        <v>0.17708333333333334</v>
      </c>
      <c r="D2514" s="4">
        <f ca="1">VLOOKUP(DATE(2021,B2514,A2514),Sheet1!J:AI,2+MATCH(HOUR('format for the model'!C2514),Sheet1!$L$1:$AI$1,0),0)/4</f>
        <v>27.6</v>
      </c>
    </row>
    <row r="2515" spans="1:4" x14ac:dyDescent="0.3">
      <c r="A2515">
        <v>27</v>
      </c>
      <c r="B2515">
        <v>1</v>
      </c>
      <c r="C2515" s="2">
        <v>0.1875</v>
      </c>
      <c r="D2515" s="4">
        <f ca="1">VLOOKUP(DATE(2021,B2515,A2515),Sheet1!J:AI,2+MATCH(HOUR('format for the model'!C2515),Sheet1!$L$1:$AI$1,0),0)/4</f>
        <v>27.6</v>
      </c>
    </row>
    <row r="2516" spans="1:4" x14ac:dyDescent="0.3">
      <c r="A2516">
        <v>27</v>
      </c>
      <c r="B2516">
        <v>1</v>
      </c>
      <c r="C2516" s="2">
        <v>0.19791666666666666</v>
      </c>
      <c r="D2516" s="4">
        <f ca="1">VLOOKUP(DATE(2021,B2516,A2516),Sheet1!J:AI,2+MATCH(HOUR('format for the model'!C2516),Sheet1!$L$1:$AI$1,0),0)/4</f>
        <v>27.6</v>
      </c>
    </row>
    <row r="2517" spans="1:4" x14ac:dyDescent="0.3">
      <c r="A2517">
        <v>27</v>
      </c>
      <c r="B2517">
        <v>1</v>
      </c>
      <c r="C2517" s="2">
        <v>0.16666666666666666</v>
      </c>
      <c r="D2517" s="4">
        <f ca="1">VLOOKUP(DATE(2021,B2517,A2517),Sheet1!J:AI,2+MATCH(HOUR('format for the model'!C2517),Sheet1!$L$1:$AI$1,0),0)/4</f>
        <v>27.6</v>
      </c>
    </row>
    <row r="2518" spans="1:4" x14ac:dyDescent="0.3">
      <c r="A2518">
        <v>27</v>
      </c>
      <c r="B2518">
        <v>1</v>
      </c>
      <c r="C2518" s="2">
        <v>0.21875</v>
      </c>
      <c r="D2518" s="4">
        <f ca="1">VLOOKUP(DATE(2021,B2518,A2518),Sheet1!J:AI,2+MATCH(HOUR('format for the model'!C2518),Sheet1!$L$1:$AI$1,0),0)/4</f>
        <v>34.34272288267082</v>
      </c>
    </row>
    <row r="2519" spans="1:4" x14ac:dyDescent="0.3">
      <c r="A2519">
        <v>27</v>
      </c>
      <c r="B2519">
        <v>1</v>
      </c>
      <c r="C2519" s="2">
        <v>0.22916666666666666</v>
      </c>
      <c r="D2519" s="4">
        <f ca="1">VLOOKUP(DATE(2021,B2519,A2519),Sheet1!J:AI,2+MATCH(HOUR('format for the model'!C2519),Sheet1!$L$1:$AI$1,0),0)/4</f>
        <v>34.34272288267082</v>
      </c>
    </row>
    <row r="2520" spans="1:4" x14ac:dyDescent="0.3">
      <c r="A2520">
        <v>27</v>
      </c>
      <c r="B2520">
        <v>1</v>
      </c>
      <c r="C2520" s="2">
        <v>0.23958333333333334</v>
      </c>
      <c r="D2520" s="4">
        <f ca="1">VLOOKUP(DATE(2021,B2520,A2520),Sheet1!J:AI,2+MATCH(HOUR('format for the model'!C2520),Sheet1!$L$1:$AI$1,0),0)/4</f>
        <v>34.34272288267082</v>
      </c>
    </row>
    <row r="2521" spans="1:4" x14ac:dyDescent="0.3">
      <c r="A2521">
        <v>27</v>
      </c>
      <c r="B2521">
        <v>1</v>
      </c>
      <c r="C2521" s="2">
        <v>0.20833333333333334</v>
      </c>
      <c r="D2521" s="4">
        <f ca="1">VLOOKUP(DATE(2021,B2521,A2521),Sheet1!J:AI,2+MATCH(HOUR('format for the model'!C2521),Sheet1!$L$1:$AI$1,0),0)/4</f>
        <v>34.34272288267082</v>
      </c>
    </row>
    <row r="2522" spans="1:4" x14ac:dyDescent="0.3">
      <c r="A2522">
        <v>27</v>
      </c>
      <c r="B2522">
        <v>1</v>
      </c>
      <c r="C2522" s="2">
        <v>0.26041666666666669</v>
      </c>
      <c r="D2522" s="4">
        <f ca="1">VLOOKUP(DATE(2021,B2522,A2522),Sheet1!J:AI,2+MATCH(HOUR('format for the model'!C2522),Sheet1!$L$1:$AI$1,0),0)/4</f>
        <v>19.127956726108394</v>
      </c>
    </row>
    <row r="2523" spans="1:4" x14ac:dyDescent="0.3">
      <c r="A2523">
        <v>27</v>
      </c>
      <c r="B2523">
        <v>1</v>
      </c>
      <c r="C2523" s="2">
        <v>0.27083333333333331</v>
      </c>
      <c r="D2523" s="4">
        <f ca="1">VLOOKUP(DATE(2021,B2523,A2523),Sheet1!J:AI,2+MATCH(HOUR('format for the model'!C2523),Sheet1!$L$1:$AI$1,0),0)/4</f>
        <v>19.127956726108394</v>
      </c>
    </row>
    <row r="2524" spans="1:4" x14ac:dyDescent="0.3">
      <c r="A2524">
        <v>27</v>
      </c>
      <c r="B2524">
        <v>1</v>
      </c>
      <c r="C2524" s="2">
        <v>0.28125</v>
      </c>
      <c r="D2524" s="4">
        <f ca="1">VLOOKUP(DATE(2021,B2524,A2524),Sheet1!J:AI,2+MATCH(HOUR('format for the model'!C2524),Sheet1!$L$1:$AI$1,0),0)/4</f>
        <v>19.127956726108394</v>
      </c>
    </row>
    <row r="2525" spans="1:4" x14ac:dyDescent="0.3">
      <c r="A2525">
        <v>27</v>
      </c>
      <c r="B2525">
        <v>1</v>
      </c>
      <c r="C2525" s="2">
        <v>0.25</v>
      </c>
      <c r="D2525" s="4">
        <f ca="1">VLOOKUP(DATE(2021,B2525,A2525),Sheet1!J:AI,2+MATCH(HOUR('format for the model'!C2525),Sheet1!$L$1:$AI$1,0),0)/4</f>
        <v>19.127956726108394</v>
      </c>
    </row>
    <row r="2526" spans="1:4" x14ac:dyDescent="0.3">
      <c r="A2526">
        <v>27</v>
      </c>
      <c r="B2526">
        <v>1</v>
      </c>
      <c r="C2526" s="2">
        <v>0.30208333333333331</v>
      </c>
      <c r="D2526" s="4">
        <f ca="1">VLOOKUP(DATE(2021,B2526,A2526),Sheet1!J:AI,2+MATCH(HOUR('format for the model'!C2526),Sheet1!$L$1:$AI$1,0),0)/4</f>
        <v>25.257942040765681</v>
      </c>
    </row>
    <row r="2527" spans="1:4" x14ac:dyDescent="0.3">
      <c r="A2527">
        <v>27</v>
      </c>
      <c r="B2527">
        <v>1</v>
      </c>
      <c r="C2527" s="2">
        <v>0.3125</v>
      </c>
      <c r="D2527" s="4">
        <f ca="1">VLOOKUP(DATE(2021,B2527,A2527),Sheet1!J:AI,2+MATCH(HOUR('format for the model'!C2527),Sheet1!$L$1:$AI$1,0),0)/4</f>
        <v>25.257942040765681</v>
      </c>
    </row>
    <row r="2528" spans="1:4" x14ac:dyDescent="0.3">
      <c r="A2528">
        <v>27</v>
      </c>
      <c r="B2528">
        <v>1</v>
      </c>
      <c r="C2528" s="2">
        <v>0.32291666666666669</v>
      </c>
      <c r="D2528" s="4">
        <f ca="1">VLOOKUP(DATE(2021,B2528,A2528),Sheet1!J:AI,2+MATCH(HOUR('format for the model'!C2528),Sheet1!$L$1:$AI$1,0),0)/4</f>
        <v>25.257942040765681</v>
      </c>
    </row>
    <row r="2529" spans="1:4" x14ac:dyDescent="0.3">
      <c r="A2529">
        <v>27</v>
      </c>
      <c r="B2529">
        <v>1</v>
      </c>
      <c r="C2529" s="2">
        <v>0.29166666666666669</v>
      </c>
      <c r="D2529" s="4">
        <f ca="1">VLOOKUP(DATE(2021,B2529,A2529),Sheet1!J:AI,2+MATCH(HOUR('format for the model'!C2529),Sheet1!$L$1:$AI$1,0),0)/4</f>
        <v>25.257942040765681</v>
      </c>
    </row>
    <row r="2530" spans="1:4" x14ac:dyDescent="0.3">
      <c r="A2530">
        <v>27</v>
      </c>
      <c r="B2530">
        <v>1</v>
      </c>
      <c r="C2530" s="2">
        <v>0.34375</v>
      </c>
      <c r="D2530" s="4">
        <f ca="1">VLOOKUP(DATE(2021,B2530,A2530),Sheet1!J:AI,2+MATCH(HOUR('format for the model'!C2530),Sheet1!$L$1:$AI$1,0),0)/4</f>
        <v>90.613967762830228</v>
      </c>
    </row>
    <row r="2531" spans="1:4" x14ac:dyDescent="0.3">
      <c r="A2531">
        <v>27</v>
      </c>
      <c r="B2531">
        <v>1</v>
      </c>
      <c r="C2531" s="2">
        <v>0.35416666666666669</v>
      </c>
      <c r="D2531" s="4">
        <f ca="1">VLOOKUP(DATE(2021,B2531,A2531),Sheet1!J:AI,2+MATCH(HOUR('format for the model'!C2531),Sheet1!$L$1:$AI$1,0),0)/4</f>
        <v>90.613967762830228</v>
      </c>
    </row>
    <row r="2532" spans="1:4" x14ac:dyDescent="0.3">
      <c r="A2532">
        <v>27</v>
      </c>
      <c r="B2532">
        <v>1</v>
      </c>
      <c r="C2532" s="2">
        <v>0.36458333333333331</v>
      </c>
      <c r="D2532" s="4">
        <f ca="1">VLOOKUP(DATE(2021,B2532,A2532),Sheet1!J:AI,2+MATCH(HOUR('format for the model'!C2532),Sheet1!$L$1:$AI$1,0),0)/4</f>
        <v>90.613967762830228</v>
      </c>
    </row>
    <row r="2533" spans="1:4" x14ac:dyDescent="0.3">
      <c r="A2533">
        <v>27</v>
      </c>
      <c r="B2533">
        <v>1</v>
      </c>
      <c r="C2533" s="2">
        <v>0.33333333333333331</v>
      </c>
      <c r="D2533" s="4">
        <f ca="1">VLOOKUP(DATE(2021,B2533,A2533),Sheet1!J:AI,2+MATCH(HOUR('format for the model'!C2533),Sheet1!$L$1:$AI$1,0),0)/4</f>
        <v>90.613967762830228</v>
      </c>
    </row>
    <row r="2534" spans="1:4" x14ac:dyDescent="0.3">
      <c r="A2534">
        <v>27</v>
      </c>
      <c r="B2534">
        <v>1</v>
      </c>
      <c r="C2534" s="2">
        <v>0.38541666666666669</v>
      </c>
      <c r="D2534" s="4">
        <f ca="1">VLOOKUP(DATE(2021,B2534,A2534),Sheet1!J:AI,2+MATCH(HOUR('format for the model'!C2534),Sheet1!$L$1:$AI$1,0),0)/4</f>
        <v>136.36821887985042</v>
      </c>
    </row>
    <row r="2535" spans="1:4" x14ac:dyDescent="0.3">
      <c r="A2535">
        <v>27</v>
      </c>
      <c r="B2535">
        <v>1</v>
      </c>
      <c r="C2535" s="2">
        <v>0.39583333333333331</v>
      </c>
      <c r="D2535" s="4">
        <f ca="1">VLOOKUP(DATE(2021,B2535,A2535),Sheet1!J:AI,2+MATCH(HOUR('format for the model'!C2535),Sheet1!$L$1:$AI$1,0),0)/4</f>
        <v>136.36821887985042</v>
      </c>
    </row>
    <row r="2536" spans="1:4" x14ac:dyDescent="0.3">
      <c r="A2536">
        <v>27</v>
      </c>
      <c r="B2536">
        <v>1</v>
      </c>
      <c r="C2536" s="2">
        <v>0.40625</v>
      </c>
      <c r="D2536" s="4">
        <f ca="1">VLOOKUP(DATE(2021,B2536,A2536),Sheet1!J:AI,2+MATCH(HOUR('format for the model'!C2536),Sheet1!$L$1:$AI$1,0),0)/4</f>
        <v>136.36821887985042</v>
      </c>
    </row>
    <row r="2537" spans="1:4" x14ac:dyDescent="0.3">
      <c r="A2537">
        <v>27</v>
      </c>
      <c r="B2537">
        <v>1</v>
      </c>
      <c r="C2537" s="2">
        <v>0.375</v>
      </c>
      <c r="D2537" s="4">
        <f ca="1">VLOOKUP(DATE(2021,B2537,A2537),Sheet1!J:AI,2+MATCH(HOUR('format for the model'!C2537),Sheet1!$L$1:$AI$1,0),0)/4</f>
        <v>136.36821887985042</v>
      </c>
    </row>
    <row r="2538" spans="1:4" x14ac:dyDescent="0.3">
      <c r="A2538">
        <v>27</v>
      </c>
      <c r="B2538">
        <v>1</v>
      </c>
      <c r="C2538" s="2">
        <v>0.42708333333333331</v>
      </c>
      <c r="D2538" s="4">
        <f ca="1">VLOOKUP(DATE(2021,B2538,A2538),Sheet1!J:AI,2+MATCH(HOUR('format for the model'!C2538),Sheet1!$L$1:$AI$1,0),0)/4</f>
        <v>240.11549621856017</v>
      </c>
    </row>
    <row r="2539" spans="1:4" x14ac:dyDescent="0.3">
      <c r="A2539">
        <v>27</v>
      </c>
      <c r="B2539">
        <v>1</v>
      </c>
      <c r="C2539" s="2">
        <v>0.4375</v>
      </c>
      <c r="D2539" s="4">
        <f ca="1">VLOOKUP(DATE(2021,B2539,A2539),Sheet1!J:AI,2+MATCH(HOUR('format for the model'!C2539),Sheet1!$L$1:$AI$1,0),0)/4</f>
        <v>240.11549621856017</v>
      </c>
    </row>
    <row r="2540" spans="1:4" x14ac:dyDescent="0.3">
      <c r="A2540">
        <v>27</v>
      </c>
      <c r="B2540">
        <v>1</v>
      </c>
      <c r="C2540" s="2">
        <v>0.44791666666666669</v>
      </c>
      <c r="D2540" s="4">
        <f ca="1">VLOOKUP(DATE(2021,B2540,A2540),Sheet1!J:AI,2+MATCH(HOUR('format for the model'!C2540),Sheet1!$L$1:$AI$1,0),0)/4</f>
        <v>240.11549621856017</v>
      </c>
    </row>
    <row r="2541" spans="1:4" x14ac:dyDescent="0.3">
      <c r="A2541">
        <v>27</v>
      </c>
      <c r="B2541">
        <v>1</v>
      </c>
      <c r="C2541" s="2">
        <v>0.41666666666666669</v>
      </c>
      <c r="D2541" s="4">
        <f ca="1">VLOOKUP(DATE(2021,B2541,A2541),Sheet1!J:AI,2+MATCH(HOUR('format for the model'!C2541),Sheet1!$L$1:$AI$1,0),0)/4</f>
        <v>240.11549621856017</v>
      </c>
    </row>
    <row r="2542" spans="1:4" x14ac:dyDescent="0.3">
      <c r="A2542">
        <v>27</v>
      </c>
      <c r="B2542">
        <v>1</v>
      </c>
      <c r="C2542" s="2">
        <v>0.46875</v>
      </c>
      <c r="D2542" s="4">
        <f ca="1">VLOOKUP(DATE(2021,B2542,A2542),Sheet1!J:AI,2+MATCH(HOUR('format for the model'!C2542),Sheet1!$L$1:$AI$1,0),0)/4</f>
        <v>276</v>
      </c>
    </row>
    <row r="2543" spans="1:4" x14ac:dyDescent="0.3">
      <c r="A2543">
        <v>27</v>
      </c>
      <c r="B2543">
        <v>1</v>
      </c>
      <c r="C2543" s="2">
        <v>0.47916666666666669</v>
      </c>
      <c r="D2543" s="4">
        <f ca="1">VLOOKUP(DATE(2021,B2543,A2543),Sheet1!J:AI,2+MATCH(HOUR('format for the model'!C2543),Sheet1!$L$1:$AI$1,0),0)/4</f>
        <v>276</v>
      </c>
    </row>
    <row r="2544" spans="1:4" x14ac:dyDescent="0.3">
      <c r="A2544">
        <v>27</v>
      </c>
      <c r="B2544">
        <v>1</v>
      </c>
      <c r="C2544" s="2">
        <v>0.48958333333333331</v>
      </c>
      <c r="D2544" s="4">
        <f ca="1">VLOOKUP(DATE(2021,B2544,A2544),Sheet1!J:AI,2+MATCH(HOUR('format for the model'!C2544),Sheet1!$L$1:$AI$1,0),0)/4</f>
        <v>276</v>
      </c>
    </row>
    <row r="2545" spans="1:4" x14ac:dyDescent="0.3">
      <c r="A2545">
        <v>27</v>
      </c>
      <c r="B2545">
        <v>1</v>
      </c>
      <c r="C2545" s="2">
        <v>0.45833333333333331</v>
      </c>
      <c r="D2545" s="4">
        <f ca="1">VLOOKUP(DATE(2021,B2545,A2545),Sheet1!J:AI,2+MATCH(HOUR('format for the model'!C2545),Sheet1!$L$1:$AI$1,0),0)/4</f>
        <v>276</v>
      </c>
    </row>
    <row r="2546" spans="1:4" x14ac:dyDescent="0.3">
      <c r="A2546">
        <v>27</v>
      </c>
      <c r="B2546">
        <v>1</v>
      </c>
      <c r="C2546" s="2">
        <v>0.51041666666666663</v>
      </c>
      <c r="D2546" s="4">
        <f ca="1">VLOOKUP(DATE(2021,B2546,A2546),Sheet1!J:AI,2+MATCH(HOUR('format for the model'!C2546),Sheet1!$L$1:$AI$1,0),0)/4</f>
        <v>272.70359119369994</v>
      </c>
    </row>
    <row r="2547" spans="1:4" x14ac:dyDescent="0.3">
      <c r="A2547">
        <v>27</v>
      </c>
      <c r="B2547">
        <v>1</v>
      </c>
      <c r="C2547" s="2">
        <v>0.52083333333333337</v>
      </c>
      <c r="D2547" s="4">
        <f ca="1">VLOOKUP(DATE(2021,B2547,A2547),Sheet1!J:AI,2+MATCH(HOUR('format for the model'!C2547),Sheet1!$L$1:$AI$1,0),0)/4</f>
        <v>272.70359119369994</v>
      </c>
    </row>
    <row r="2548" spans="1:4" x14ac:dyDescent="0.3">
      <c r="A2548">
        <v>27</v>
      </c>
      <c r="B2548">
        <v>1</v>
      </c>
      <c r="C2548" s="2">
        <v>0.53125</v>
      </c>
      <c r="D2548" s="4">
        <f ca="1">VLOOKUP(DATE(2021,B2548,A2548),Sheet1!J:AI,2+MATCH(HOUR('format for the model'!C2548),Sheet1!$L$1:$AI$1,0),0)/4</f>
        <v>272.70359119369994</v>
      </c>
    </row>
    <row r="2549" spans="1:4" x14ac:dyDescent="0.3">
      <c r="A2549">
        <v>27</v>
      </c>
      <c r="B2549">
        <v>1</v>
      </c>
      <c r="C2549" s="2">
        <v>0.5</v>
      </c>
      <c r="D2549" s="4">
        <f ca="1">VLOOKUP(DATE(2021,B2549,A2549),Sheet1!J:AI,2+MATCH(HOUR('format for the model'!C2549),Sheet1!$L$1:$AI$1,0),0)/4</f>
        <v>272.70359119369994</v>
      </c>
    </row>
    <row r="2550" spans="1:4" x14ac:dyDescent="0.3">
      <c r="A2550">
        <v>27</v>
      </c>
      <c r="B2550">
        <v>1</v>
      </c>
      <c r="C2550" s="2">
        <v>0.55208333333333337</v>
      </c>
      <c r="D2550" s="4">
        <f ca="1">VLOOKUP(DATE(2021,B2550,A2550),Sheet1!J:AI,2+MATCH(HOUR('format for the model'!C2550),Sheet1!$L$1:$AI$1,0),0)/4</f>
        <v>338.47854672397551</v>
      </c>
    </row>
    <row r="2551" spans="1:4" x14ac:dyDescent="0.3">
      <c r="A2551">
        <v>27</v>
      </c>
      <c r="B2551">
        <v>1</v>
      </c>
      <c r="C2551" s="2">
        <v>0.5625</v>
      </c>
      <c r="D2551" s="4">
        <f ca="1">VLOOKUP(DATE(2021,B2551,A2551),Sheet1!J:AI,2+MATCH(HOUR('format for the model'!C2551),Sheet1!$L$1:$AI$1,0),0)/4</f>
        <v>338.47854672397551</v>
      </c>
    </row>
    <row r="2552" spans="1:4" x14ac:dyDescent="0.3">
      <c r="A2552">
        <v>27</v>
      </c>
      <c r="B2552">
        <v>1</v>
      </c>
      <c r="C2552" s="2">
        <v>0.57291666666666663</v>
      </c>
      <c r="D2552" s="4">
        <f ca="1">VLOOKUP(DATE(2021,B2552,A2552),Sheet1!J:AI,2+MATCH(HOUR('format for the model'!C2552),Sheet1!$L$1:$AI$1,0),0)/4</f>
        <v>338.47854672397551</v>
      </c>
    </row>
    <row r="2553" spans="1:4" x14ac:dyDescent="0.3">
      <c r="A2553">
        <v>27</v>
      </c>
      <c r="B2553">
        <v>1</v>
      </c>
      <c r="C2553" s="2">
        <v>0.54166666666666663</v>
      </c>
      <c r="D2553" s="4">
        <f ca="1">VLOOKUP(DATE(2021,B2553,A2553),Sheet1!J:AI,2+MATCH(HOUR('format for the model'!C2553),Sheet1!$L$1:$AI$1,0),0)/4</f>
        <v>338.47854672397551</v>
      </c>
    </row>
    <row r="2554" spans="1:4" x14ac:dyDescent="0.3">
      <c r="A2554">
        <v>27</v>
      </c>
      <c r="B2554">
        <v>1</v>
      </c>
      <c r="C2554" s="2">
        <v>0.59375</v>
      </c>
      <c r="D2554" s="4">
        <f ca="1">VLOOKUP(DATE(2021,B2554,A2554),Sheet1!J:AI,2+MATCH(HOUR('format for the model'!C2554),Sheet1!$L$1:$AI$1,0),0)/4</f>
        <v>276</v>
      </c>
    </row>
    <row r="2555" spans="1:4" x14ac:dyDescent="0.3">
      <c r="A2555">
        <v>27</v>
      </c>
      <c r="B2555">
        <v>1</v>
      </c>
      <c r="C2555" s="2">
        <v>0.60416666666666663</v>
      </c>
      <c r="D2555" s="4">
        <f ca="1">VLOOKUP(DATE(2021,B2555,A2555),Sheet1!J:AI,2+MATCH(HOUR('format for the model'!C2555),Sheet1!$L$1:$AI$1,0),0)/4</f>
        <v>276</v>
      </c>
    </row>
    <row r="2556" spans="1:4" x14ac:dyDescent="0.3">
      <c r="A2556">
        <v>27</v>
      </c>
      <c r="B2556">
        <v>1</v>
      </c>
      <c r="C2556" s="2">
        <v>0.61458333333333337</v>
      </c>
      <c r="D2556" s="4">
        <f ca="1">VLOOKUP(DATE(2021,B2556,A2556),Sheet1!J:AI,2+MATCH(HOUR('format for the model'!C2556),Sheet1!$L$1:$AI$1,0),0)/4</f>
        <v>276</v>
      </c>
    </row>
    <row r="2557" spans="1:4" x14ac:dyDescent="0.3">
      <c r="A2557">
        <v>27</v>
      </c>
      <c r="B2557">
        <v>1</v>
      </c>
      <c r="C2557" s="2">
        <v>0.58333333333333337</v>
      </c>
      <c r="D2557" s="4">
        <f ca="1">VLOOKUP(DATE(2021,B2557,A2557),Sheet1!J:AI,2+MATCH(HOUR('format for the model'!C2557),Sheet1!$L$1:$AI$1,0),0)/4</f>
        <v>276</v>
      </c>
    </row>
    <row r="2558" spans="1:4" x14ac:dyDescent="0.3">
      <c r="A2558">
        <v>27</v>
      </c>
      <c r="B2558">
        <v>1</v>
      </c>
      <c r="C2558" s="2">
        <v>0.63541666666666663</v>
      </c>
      <c r="D2558" s="4">
        <f ca="1">VLOOKUP(DATE(2021,B2558,A2558),Sheet1!J:AI,2+MATCH(HOUR('format for the model'!C2558),Sheet1!$L$1:$AI$1,0),0)/4</f>
        <v>303.17542757455027</v>
      </c>
    </row>
    <row r="2559" spans="1:4" x14ac:dyDescent="0.3">
      <c r="A2559">
        <v>27</v>
      </c>
      <c r="B2559">
        <v>1</v>
      </c>
      <c r="C2559" s="2">
        <v>0.64583333333333337</v>
      </c>
      <c r="D2559" s="4">
        <f ca="1">VLOOKUP(DATE(2021,B2559,A2559),Sheet1!J:AI,2+MATCH(HOUR('format for the model'!C2559),Sheet1!$L$1:$AI$1,0),0)/4</f>
        <v>303.17542757455027</v>
      </c>
    </row>
    <row r="2560" spans="1:4" x14ac:dyDescent="0.3">
      <c r="A2560">
        <v>27</v>
      </c>
      <c r="B2560">
        <v>1</v>
      </c>
      <c r="C2560" s="2">
        <v>0.65625</v>
      </c>
      <c r="D2560" s="4">
        <f ca="1">VLOOKUP(DATE(2021,B2560,A2560),Sheet1!J:AI,2+MATCH(HOUR('format for the model'!C2560),Sheet1!$L$1:$AI$1,0),0)/4</f>
        <v>303.17542757455027</v>
      </c>
    </row>
    <row r="2561" spans="1:4" x14ac:dyDescent="0.3">
      <c r="A2561">
        <v>27</v>
      </c>
      <c r="B2561">
        <v>1</v>
      </c>
      <c r="C2561" s="2">
        <v>0.625</v>
      </c>
      <c r="D2561" s="4">
        <f ca="1">VLOOKUP(DATE(2021,B2561,A2561),Sheet1!J:AI,2+MATCH(HOUR('format for the model'!C2561),Sheet1!$L$1:$AI$1,0),0)/4</f>
        <v>303.17542757455027</v>
      </c>
    </row>
    <row r="2562" spans="1:4" x14ac:dyDescent="0.3">
      <c r="A2562">
        <v>27</v>
      </c>
      <c r="B2562">
        <v>1</v>
      </c>
      <c r="C2562" s="2">
        <v>0.67708333333333337</v>
      </c>
      <c r="D2562" s="4">
        <f ca="1">VLOOKUP(DATE(2021,B2562,A2562),Sheet1!J:AI,2+MATCH(HOUR('format for the model'!C2562),Sheet1!$L$1:$AI$1,0),0)/4</f>
        <v>276</v>
      </c>
    </row>
    <row r="2563" spans="1:4" x14ac:dyDescent="0.3">
      <c r="A2563">
        <v>27</v>
      </c>
      <c r="B2563">
        <v>1</v>
      </c>
      <c r="C2563" s="2">
        <v>0.6875</v>
      </c>
      <c r="D2563" s="4">
        <f ca="1">VLOOKUP(DATE(2021,B2563,A2563),Sheet1!J:AI,2+MATCH(HOUR('format for the model'!C2563),Sheet1!$L$1:$AI$1,0),0)/4</f>
        <v>276</v>
      </c>
    </row>
    <row r="2564" spans="1:4" x14ac:dyDescent="0.3">
      <c r="A2564">
        <v>27</v>
      </c>
      <c r="B2564">
        <v>1</v>
      </c>
      <c r="C2564" s="2">
        <v>0.69791666666666663</v>
      </c>
      <c r="D2564" s="4">
        <f ca="1">VLOOKUP(DATE(2021,B2564,A2564),Sheet1!J:AI,2+MATCH(HOUR('format for the model'!C2564),Sheet1!$L$1:$AI$1,0),0)/4</f>
        <v>276</v>
      </c>
    </row>
    <row r="2565" spans="1:4" x14ac:dyDescent="0.3">
      <c r="A2565">
        <v>27</v>
      </c>
      <c r="B2565">
        <v>1</v>
      </c>
      <c r="C2565" s="2">
        <v>0.66666666666666663</v>
      </c>
      <c r="D2565" s="4">
        <f ca="1">VLOOKUP(DATE(2021,B2565,A2565),Sheet1!J:AI,2+MATCH(HOUR('format for the model'!C2565),Sheet1!$L$1:$AI$1,0),0)/4</f>
        <v>276</v>
      </c>
    </row>
    <row r="2566" spans="1:4" x14ac:dyDescent="0.3">
      <c r="A2566">
        <v>27</v>
      </c>
      <c r="B2566">
        <v>1</v>
      </c>
      <c r="C2566" s="2">
        <v>0.71875</v>
      </c>
      <c r="D2566" s="4">
        <f ca="1">VLOOKUP(DATE(2021,B2566,A2566),Sheet1!J:AI,2+MATCH(HOUR('format for the model'!C2566),Sheet1!$L$1:$AI$1,0),0)/4</f>
        <v>203.95044304718178</v>
      </c>
    </row>
    <row r="2567" spans="1:4" x14ac:dyDescent="0.3">
      <c r="A2567">
        <v>27</v>
      </c>
      <c r="B2567">
        <v>1</v>
      </c>
      <c r="C2567" s="2">
        <v>0.72916666666666663</v>
      </c>
      <c r="D2567" s="4">
        <f ca="1">VLOOKUP(DATE(2021,B2567,A2567),Sheet1!J:AI,2+MATCH(HOUR('format for the model'!C2567),Sheet1!$L$1:$AI$1,0),0)/4</f>
        <v>203.95044304718178</v>
      </c>
    </row>
    <row r="2568" spans="1:4" x14ac:dyDescent="0.3">
      <c r="A2568">
        <v>27</v>
      </c>
      <c r="B2568">
        <v>1</v>
      </c>
      <c r="C2568" s="2">
        <v>0.73958333333333337</v>
      </c>
      <c r="D2568" s="4">
        <f ca="1">VLOOKUP(DATE(2021,B2568,A2568),Sheet1!J:AI,2+MATCH(HOUR('format for the model'!C2568),Sheet1!$L$1:$AI$1,0),0)/4</f>
        <v>203.95044304718178</v>
      </c>
    </row>
    <row r="2569" spans="1:4" x14ac:dyDescent="0.3">
      <c r="A2569">
        <v>27</v>
      </c>
      <c r="B2569">
        <v>1</v>
      </c>
      <c r="C2569" s="2">
        <v>0.70833333333333337</v>
      </c>
      <c r="D2569" s="4">
        <f ca="1">VLOOKUP(DATE(2021,B2569,A2569),Sheet1!J:AI,2+MATCH(HOUR('format for the model'!C2569),Sheet1!$L$1:$AI$1,0),0)/4</f>
        <v>203.95044304718178</v>
      </c>
    </row>
    <row r="2570" spans="1:4" x14ac:dyDescent="0.3">
      <c r="A2570">
        <v>27</v>
      </c>
      <c r="B2570">
        <v>1</v>
      </c>
      <c r="C2570" s="2">
        <v>0.76041666666666663</v>
      </c>
      <c r="D2570" s="4">
        <f ca="1">VLOOKUP(DATE(2021,B2570,A2570),Sheet1!J:AI,2+MATCH(HOUR('format for the model'!C2570),Sheet1!$L$1:$AI$1,0),0)/4</f>
        <v>216.77013263215918</v>
      </c>
    </row>
    <row r="2571" spans="1:4" x14ac:dyDescent="0.3">
      <c r="A2571">
        <v>27</v>
      </c>
      <c r="B2571">
        <v>1</v>
      </c>
      <c r="C2571" s="2">
        <v>0.77083333333333337</v>
      </c>
      <c r="D2571" s="4">
        <f ca="1">VLOOKUP(DATE(2021,B2571,A2571),Sheet1!J:AI,2+MATCH(HOUR('format for the model'!C2571),Sheet1!$L$1:$AI$1,0),0)/4</f>
        <v>216.77013263215918</v>
      </c>
    </row>
    <row r="2572" spans="1:4" x14ac:dyDescent="0.3">
      <c r="A2572">
        <v>27</v>
      </c>
      <c r="B2572">
        <v>1</v>
      </c>
      <c r="C2572" s="2">
        <v>0.78125</v>
      </c>
      <c r="D2572" s="4">
        <f ca="1">VLOOKUP(DATE(2021,B2572,A2572),Sheet1!J:AI,2+MATCH(HOUR('format for the model'!C2572),Sheet1!$L$1:$AI$1,0),0)/4</f>
        <v>216.77013263215918</v>
      </c>
    </row>
    <row r="2573" spans="1:4" x14ac:dyDescent="0.3">
      <c r="A2573">
        <v>27</v>
      </c>
      <c r="B2573">
        <v>1</v>
      </c>
      <c r="C2573" s="2">
        <v>0.75</v>
      </c>
      <c r="D2573" s="4">
        <f ca="1">VLOOKUP(DATE(2021,B2573,A2573),Sheet1!J:AI,2+MATCH(HOUR('format for the model'!C2573),Sheet1!$L$1:$AI$1,0),0)/4</f>
        <v>216.77013263215918</v>
      </c>
    </row>
    <row r="2574" spans="1:4" x14ac:dyDescent="0.3">
      <c r="A2574">
        <v>27</v>
      </c>
      <c r="B2574">
        <v>1</v>
      </c>
      <c r="C2574" s="2">
        <v>0.80208333333333337</v>
      </c>
      <c r="D2574" s="4">
        <f ca="1">VLOOKUP(DATE(2021,B2574,A2574),Sheet1!J:AI,2+MATCH(HOUR('format for the model'!C2574),Sheet1!$L$1:$AI$1,0),0)/4</f>
        <v>161.54327323749055</v>
      </c>
    </row>
    <row r="2575" spans="1:4" x14ac:dyDescent="0.3">
      <c r="A2575">
        <v>27</v>
      </c>
      <c r="B2575">
        <v>1</v>
      </c>
      <c r="C2575" s="2">
        <v>0.8125</v>
      </c>
      <c r="D2575" s="4">
        <f ca="1">VLOOKUP(DATE(2021,B2575,A2575),Sheet1!J:AI,2+MATCH(HOUR('format for the model'!C2575),Sheet1!$L$1:$AI$1,0),0)/4</f>
        <v>161.54327323749055</v>
      </c>
    </row>
    <row r="2576" spans="1:4" x14ac:dyDescent="0.3">
      <c r="A2576">
        <v>27</v>
      </c>
      <c r="B2576">
        <v>1</v>
      </c>
      <c r="C2576" s="2">
        <v>0.82291666666666663</v>
      </c>
      <c r="D2576" s="4">
        <f ca="1">VLOOKUP(DATE(2021,B2576,A2576),Sheet1!J:AI,2+MATCH(HOUR('format for the model'!C2576),Sheet1!$L$1:$AI$1,0),0)/4</f>
        <v>161.54327323749055</v>
      </c>
    </row>
    <row r="2577" spans="1:4" x14ac:dyDescent="0.3">
      <c r="A2577">
        <v>27</v>
      </c>
      <c r="B2577">
        <v>1</v>
      </c>
      <c r="C2577" s="2">
        <v>0.79166666666666663</v>
      </c>
      <c r="D2577" s="4">
        <f ca="1">VLOOKUP(DATE(2021,B2577,A2577),Sheet1!J:AI,2+MATCH(HOUR('format for the model'!C2577),Sheet1!$L$1:$AI$1,0),0)/4</f>
        <v>161.54327323749055</v>
      </c>
    </row>
    <row r="2578" spans="1:4" x14ac:dyDescent="0.3">
      <c r="A2578">
        <v>27</v>
      </c>
      <c r="B2578">
        <v>1</v>
      </c>
      <c r="C2578" s="2">
        <v>0.84375</v>
      </c>
      <c r="D2578" s="4">
        <f ca="1">VLOOKUP(DATE(2021,B2578,A2578),Sheet1!J:AI,2+MATCH(HOUR('format for the model'!C2578),Sheet1!$L$1:$AI$1,0),0)/4</f>
        <v>57.728941589164052</v>
      </c>
    </row>
    <row r="2579" spans="1:4" x14ac:dyDescent="0.3">
      <c r="A2579">
        <v>27</v>
      </c>
      <c r="B2579">
        <v>1</v>
      </c>
      <c r="C2579" s="2">
        <v>0.85416666666666663</v>
      </c>
      <c r="D2579" s="4">
        <f ca="1">VLOOKUP(DATE(2021,B2579,A2579),Sheet1!J:AI,2+MATCH(HOUR('format for the model'!C2579),Sheet1!$L$1:$AI$1,0),0)/4</f>
        <v>57.728941589164052</v>
      </c>
    </row>
    <row r="2580" spans="1:4" x14ac:dyDescent="0.3">
      <c r="A2580">
        <v>27</v>
      </c>
      <c r="B2580">
        <v>1</v>
      </c>
      <c r="C2580" s="2">
        <v>0.86458333333333337</v>
      </c>
      <c r="D2580" s="4">
        <f ca="1">VLOOKUP(DATE(2021,B2580,A2580),Sheet1!J:AI,2+MATCH(HOUR('format for the model'!C2580),Sheet1!$L$1:$AI$1,0),0)/4</f>
        <v>57.728941589164052</v>
      </c>
    </row>
    <row r="2581" spans="1:4" x14ac:dyDescent="0.3">
      <c r="A2581">
        <v>27</v>
      </c>
      <c r="B2581">
        <v>1</v>
      </c>
      <c r="C2581" s="2">
        <v>0.83333333333333337</v>
      </c>
      <c r="D2581" s="4">
        <f ca="1">VLOOKUP(DATE(2021,B2581,A2581),Sheet1!J:AI,2+MATCH(HOUR('format for the model'!C2581),Sheet1!$L$1:$AI$1,0),0)/4</f>
        <v>57.728941589164052</v>
      </c>
    </row>
    <row r="2582" spans="1:4" x14ac:dyDescent="0.3">
      <c r="A2582">
        <v>27</v>
      </c>
      <c r="B2582">
        <v>1</v>
      </c>
      <c r="C2582" s="2">
        <v>0.88541666666666663</v>
      </c>
      <c r="D2582" s="4">
        <f ca="1">VLOOKUP(DATE(2021,B2582,A2582),Sheet1!J:AI,2+MATCH(HOUR('format for the model'!C2582),Sheet1!$L$1:$AI$1,0),0)/4</f>
        <v>24.051237371107572</v>
      </c>
    </row>
    <row r="2583" spans="1:4" x14ac:dyDescent="0.3">
      <c r="A2583">
        <v>27</v>
      </c>
      <c r="B2583">
        <v>1</v>
      </c>
      <c r="C2583" s="2">
        <v>0.89583333333333337</v>
      </c>
      <c r="D2583" s="4">
        <f ca="1">VLOOKUP(DATE(2021,B2583,A2583),Sheet1!J:AI,2+MATCH(HOUR('format for the model'!C2583),Sheet1!$L$1:$AI$1,0),0)/4</f>
        <v>24.051237371107572</v>
      </c>
    </row>
    <row r="2584" spans="1:4" x14ac:dyDescent="0.3">
      <c r="A2584">
        <v>27</v>
      </c>
      <c r="B2584">
        <v>1</v>
      </c>
      <c r="C2584" s="2">
        <v>0.90625</v>
      </c>
      <c r="D2584" s="4">
        <f ca="1">VLOOKUP(DATE(2021,B2584,A2584),Sheet1!J:AI,2+MATCH(HOUR('format for the model'!C2584),Sheet1!$L$1:$AI$1,0),0)/4</f>
        <v>24.051237371107572</v>
      </c>
    </row>
    <row r="2585" spans="1:4" x14ac:dyDescent="0.3">
      <c r="A2585">
        <v>27</v>
      </c>
      <c r="B2585">
        <v>1</v>
      </c>
      <c r="C2585" s="2">
        <v>0.875</v>
      </c>
      <c r="D2585" s="4">
        <f ca="1">VLOOKUP(DATE(2021,B2585,A2585),Sheet1!J:AI,2+MATCH(HOUR('format for the model'!C2585),Sheet1!$L$1:$AI$1,0),0)/4</f>
        <v>24.051237371107572</v>
      </c>
    </row>
    <row r="2586" spans="1:4" x14ac:dyDescent="0.3">
      <c r="A2586">
        <v>27</v>
      </c>
      <c r="B2586">
        <v>1</v>
      </c>
      <c r="C2586" s="2">
        <v>0.92708333333333337</v>
      </c>
      <c r="D2586" s="4">
        <f ca="1">VLOOKUP(DATE(2021,B2586,A2586),Sheet1!J:AI,2+MATCH(HOUR('format for the model'!C2586),Sheet1!$L$1:$AI$1,0),0)/4</f>
        <v>27.6</v>
      </c>
    </row>
    <row r="2587" spans="1:4" x14ac:dyDescent="0.3">
      <c r="A2587">
        <v>27</v>
      </c>
      <c r="B2587">
        <v>1</v>
      </c>
      <c r="C2587" s="2">
        <v>0.9375</v>
      </c>
      <c r="D2587" s="4">
        <f ca="1">VLOOKUP(DATE(2021,B2587,A2587),Sheet1!J:AI,2+MATCH(HOUR('format for the model'!C2587),Sheet1!$L$1:$AI$1,0),0)/4</f>
        <v>27.6</v>
      </c>
    </row>
    <row r="2588" spans="1:4" x14ac:dyDescent="0.3">
      <c r="A2588">
        <v>27</v>
      </c>
      <c r="B2588">
        <v>1</v>
      </c>
      <c r="C2588" s="2">
        <v>0.94791666666666663</v>
      </c>
      <c r="D2588" s="4">
        <f ca="1">VLOOKUP(DATE(2021,B2588,A2588),Sheet1!J:AI,2+MATCH(HOUR('format for the model'!C2588),Sheet1!$L$1:$AI$1,0),0)/4</f>
        <v>27.6</v>
      </c>
    </row>
    <row r="2589" spans="1:4" x14ac:dyDescent="0.3">
      <c r="A2589">
        <v>27</v>
      </c>
      <c r="B2589">
        <v>1</v>
      </c>
      <c r="C2589" s="2">
        <v>0.91666666666666663</v>
      </c>
      <c r="D2589" s="4">
        <f ca="1">VLOOKUP(DATE(2021,B2589,A2589),Sheet1!J:AI,2+MATCH(HOUR('format for the model'!C2589),Sheet1!$L$1:$AI$1,0),0)/4</f>
        <v>27.6</v>
      </c>
    </row>
    <row r="2590" spans="1:4" x14ac:dyDescent="0.3">
      <c r="A2590">
        <v>27</v>
      </c>
      <c r="B2590">
        <v>1</v>
      </c>
      <c r="C2590" s="2">
        <v>0.96875</v>
      </c>
      <c r="D2590" s="4">
        <f ca="1">VLOOKUP(DATE(2021,B2590,A2590),Sheet1!J:AI,2+MATCH(HOUR('format for the model'!C2590),Sheet1!$L$1:$AI$1,0),0)/4</f>
        <v>27.6</v>
      </c>
    </row>
    <row r="2591" spans="1:4" x14ac:dyDescent="0.3">
      <c r="A2591">
        <v>27</v>
      </c>
      <c r="B2591">
        <v>1</v>
      </c>
      <c r="C2591" s="2">
        <v>0.97916666666666663</v>
      </c>
      <c r="D2591" s="4">
        <f ca="1">VLOOKUP(DATE(2021,B2591,A2591),Sheet1!J:AI,2+MATCH(HOUR('format for the model'!C2591),Sheet1!$L$1:$AI$1,0),0)/4</f>
        <v>27.6</v>
      </c>
    </row>
    <row r="2592" spans="1:4" x14ac:dyDescent="0.3">
      <c r="A2592">
        <v>27</v>
      </c>
      <c r="B2592">
        <v>1</v>
      </c>
      <c r="C2592" s="2">
        <v>0.98958333333333337</v>
      </c>
      <c r="D2592" s="4">
        <f ca="1">VLOOKUP(DATE(2021,B2592,A2592),Sheet1!J:AI,2+MATCH(HOUR('format for the model'!C2592),Sheet1!$L$1:$AI$1,0),0)/4</f>
        <v>27.6</v>
      </c>
    </row>
    <row r="2593" spans="1:4" x14ac:dyDescent="0.3">
      <c r="A2593">
        <v>27</v>
      </c>
      <c r="B2593">
        <v>1</v>
      </c>
      <c r="C2593" s="2">
        <v>0.95833333333333337</v>
      </c>
      <c r="D2593" s="4">
        <f ca="1">VLOOKUP(DATE(2021,B2593,A2593),Sheet1!J:AI,2+MATCH(HOUR('format for the model'!C2593),Sheet1!$L$1:$AI$1,0),0)/4</f>
        <v>27.6</v>
      </c>
    </row>
    <row r="2594" spans="1:4" x14ac:dyDescent="0.3">
      <c r="A2594">
        <v>28</v>
      </c>
      <c r="B2594">
        <v>1</v>
      </c>
      <c r="C2594" s="2">
        <v>1.0416666666666666E-2</v>
      </c>
      <c r="D2594" s="4">
        <f ca="1">VLOOKUP(DATE(2021,B2594,A2594),Sheet1!J:AI,2+MATCH(HOUR('format for the model'!C2594),Sheet1!$L$1:$AI$1,0),0)/4</f>
        <v>20.485830477926172</v>
      </c>
    </row>
    <row r="2595" spans="1:4" x14ac:dyDescent="0.3">
      <c r="A2595">
        <v>28</v>
      </c>
      <c r="B2595">
        <v>1</v>
      </c>
      <c r="C2595" s="2">
        <v>2.0833333333333332E-2</v>
      </c>
      <c r="D2595" s="4">
        <f ca="1">VLOOKUP(DATE(2021,B2595,A2595),Sheet1!J:AI,2+MATCH(HOUR('format for the model'!C2595),Sheet1!$L$1:$AI$1,0),0)/4</f>
        <v>20.485830477926172</v>
      </c>
    </row>
    <row r="2596" spans="1:4" x14ac:dyDescent="0.3">
      <c r="A2596">
        <v>28</v>
      </c>
      <c r="B2596">
        <v>1</v>
      </c>
      <c r="C2596" s="2">
        <v>3.125E-2</v>
      </c>
      <c r="D2596" s="4">
        <f ca="1">VLOOKUP(DATE(2021,B2596,A2596),Sheet1!J:AI,2+MATCH(HOUR('format for the model'!C2596),Sheet1!$L$1:$AI$1,0),0)/4</f>
        <v>20.485830477926172</v>
      </c>
    </row>
    <row r="2597" spans="1:4" x14ac:dyDescent="0.3">
      <c r="A2597">
        <v>28</v>
      </c>
      <c r="B2597">
        <v>1</v>
      </c>
      <c r="C2597" s="2">
        <v>0</v>
      </c>
      <c r="D2597" s="4">
        <f ca="1">VLOOKUP(DATE(2021,B2597,A2597),Sheet1!J:AI,2+MATCH(HOUR('format for the model'!C2597),Sheet1!$L$1:$AI$1,0),0)/4</f>
        <v>20.485830477926172</v>
      </c>
    </row>
    <row r="2598" spans="1:4" x14ac:dyDescent="0.3">
      <c r="A2598">
        <v>28</v>
      </c>
      <c r="B2598">
        <v>1</v>
      </c>
      <c r="C2598" s="2">
        <v>5.2083333333333336E-2</v>
      </c>
      <c r="D2598" s="4">
        <f ca="1">VLOOKUP(DATE(2021,B2598,A2598),Sheet1!J:AI,2+MATCH(HOUR('format for the model'!C2598),Sheet1!$L$1:$AI$1,0),0)/4</f>
        <v>30.073084745260516</v>
      </c>
    </row>
    <row r="2599" spans="1:4" x14ac:dyDescent="0.3">
      <c r="A2599">
        <v>28</v>
      </c>
      <c r="B2599">
        <v>1</v>
      </c>
      <c r="C2599" s="2">
        <v>6.25E-2</v>
      </c>
      <c r="D2599" s="4">
        <f ca="1">VLOOKUP(DATE(2021,B2599,A2599),Sheet1!J:AI,2+MATCH(HOUR('format for the model'!C2599),Sheet1!$L$1:$AI$1,0),0)/4</f>
        <v>30.073084745260516</v>
      </c>
    </row>
    <row r="2600" spans="1:4" x14ac:dyDescent="0.3">
      <c r="A2600">
        <v>28</v>
      </c>
      <c r="B2600">
        <v>1</v>
      </c>
      <c r="C2600" s="2">
        <v>7.2916666666666671E-2</v>
      </c>
      <c r="D2600" s="4">
        <f ca="1">VLOOKUP(DATE(2021,B2600,A2600),Sheet1!J:AI,2+MATCH(HOUR('format for the model'!C2600),Sheet1!$L$1:$AI$1,0),0)/4</f>
        <v>30.073084745260516</v>
      </c>
    </row>
    <row r="2601" spans="1:4" x14ac:dyDescent="0.3">
      <c r="A2601">
        <v>28</v>
      </c>
      <c r="B2601">
        <v>1</v>
      </c>
      <c r="C2601" s="2">
        <v>4.1666666666666664E-2</v>
      </c>
      <c r="D2601" s="4">
        <f ca="1">VLOOKUP(DATE(2021,B2601,A2601),Sheet1!J:AI,2+MATCH(HOUR('format for the model'!C2601),Sheet1!$L$1:$AI$1,0),0)/4</f>
        <v>30.073084745260516</v>
      </c>
    </row>
    <row r="2602" spans="1:4" x14ac:dyDescent="0.3">
      <c r="A2602">
        <v>28</v>
      </c>
      <c r="B2602">
        <v>1</v>
      </c>
      <c r="C2602" s="2">
        <v>9.375E-2</v>
      </c>
      <c r="D2602" s="4">
        <f ca="1">VLOOKUP(DATE(2021,B2602,A2602),Sheet1!J:AI,2+MATCH(HOUR('format for the model'!C2602),Sheet1!$L$1:$AI$1,0),0)/4</f>
        <v>27.6</v>
      </c>
    </row>
    <row r="2603" spans="1:4" x14ac:dyDescent="0.3">
      <c r="A2603">
        <v>28</v>
      </c>
      <c r="B2603">
        <v>1</v>
      </c>
      <c r="C2603" s="2">
        <v>0.10416666666666667</v>
      </c>
      <c r="D2603" s="4">
        <f ca="1">VLOOKUP(DATE(2021,B2603,A2603),Sheet1!J:AI,2+MATCH(HOUR('format for the model'!C2603),Sheet1!$L$1:$AI$1,0),0)/4</f>
        <v>27.6</v>
      </c>
    </row>
    <row r="2604" spans="1:4" x14ac:dyDescent="0.3">
      <c r="A2604">
        <v>28</v>
      </c>
      <c r="B2604">
        <v>1</v>
      </c>
      <c r="C2604" s="2">
        <v>0.11458333333333333</v>
      </c>
      <c r="D2604" s="4">
        <f ca="1">VLOOKUP(DATE(2021,B2604,A2604),Sheet1!J:AI,2+MATCH(HOUR('format for the model'!C2604),Sheet1!$L$1:$AI$1,0),0)/4</f>
        <v>27.6</v>
      </c>
    </row>
    <row r="2605" spans="1:4" x14ac:dyDescent="0.3">
      <c r="A2605">
        <v>28</v>
      </c>
      <c r="B2605">
        <v>1</v>
      </c>
      <c r="C2605" s="2">
        <v>8.3333333333333329E-2</v>
      </c>
      <c r="D2605" s="4">
        <f ca="1">VLOOKUP(DATE(2021,B2605,A2605),Sheet1!J:AI,2+MATCH(HOUR('format for the model'!C2605),Sheet1!$L$1:$AI$1,0),0)/4</f>
        <v>27.6</v>
      </c>
    </row>
    <row r="2606" spans="1:4" x14ac:dyDescent="0.3">
      <c r="A2606">
        <v>28</v>
      </c>
      <c r="B2606">
        <v>1</v>
      </c>
      <c r="C2606" s="2">
        <v>0.13541666666666666</v>
      </c>
      <c r="D2606" s="4">
        <f ca="1">VLOOKUP(DATE(2021,B2606,A2606),Sheet1!J:AI,2+MATCH(HOUR('format for the model'!C2606),Sheet1!$L$1:$AI$1,0),0)/4</f>
        <v>27.6</v>
      </c>
    </row>
    <row r="2607" spans="1:4" x14ac:dyDescent="0.3">
      <c r="A2607">
        <v>28</v>
      </c>
      <c r="B2607">
        <v>1</v>
      </c>
      <c r="C2607" s="2">
        <v>0.14583333333333334</v>
      </c>
      <c r="D2607" s="4">
        <f ca="1">VLOOKUP(DATE(2021,B2607,A2607),Sheet1!J:AI,2+MATCH(HOUR('format for the model'!C2607),Sheet1!$L$1:$AI$1,0),0)/4</f>
        <v>27.6</v>
      </c>
    </row>
    <row r="2608" spans="1:4" x14ac:dyDescent="0.3">
      <c r="A2608">
        <v>28</v>
      </c>
      <c r="B2608">
        <v>1</v>
      </c>
      <c r="C2608" s="2">
        <v>0.15625</v>
      </c>
      <c r="D2608" s="4">
        <f ca="1">VLOOKUP(DATE(2021,B2608,A2608),Sheet1!J:AI,2+MATCH(HOUR('format for the model'!C2608),Sheet1!$L$1:$AI$1,0),0)/4</f>
        <v>27.6</v>
      </c>
    </row>
    <row r="2609" spans="1:4" x14ac:dyDescent="0.3">
      <c r="A2609">
        <v>28</v>
      </c>
      <c r="B2609">
        <v>1</v>
      </c>
      <c r="C2609" s="2">
        <v>0.125</v>
      </c>
      <c r="D2609" s="4">
        <f ca="1">VLOOKUP(DATE(2021,B2609,A2609),Sheet1!J:AI,2+MATCH(HOUR('format for the model'!C2609),Sheet1!$L$1:$AI$1,0),0)/4</f>
        <v>27.6</v>
      </c>
    </row>
    <row r="2610" spans="1:4" x14ac:dyDescent="0.3">
      <c r="A2610">
        <v>28</v>
      </c>
      <c r="B2610">
        <v>1</v>
      </c>
      <c r="C2610" s="2">
        <v>0.17708333333333334</v>
      </c>
      <c r="D2610" s="4">
        <f ca="1">VLOOKUP(DATE(2021,B2610,A2610),Sheet1!J:AI,2+MATCH(HOUR('format for the model'!C2610),Sheet1!$L$1:$AI$1,0),0)/4</f>
        <v>27.6</v>
      </c>
    </row>
    <row r="2611" spans="1:4" x14ac:dyDescent="0.3">
      <c r="A2611">
        <v>28</v>
      </c>
      <c r="B2611">
        <v>1</v>
      </c>
      <c r="C2611" s="2">
        <v>0.1875</v>
      </c>
      <c r="D2611" s="4">
        <f ca="1">VLOOKUP(DATE(2021,B2611,A2611),Sheet1!J:AI,2+MATCH(HOUR('format for the model'!C2611),Sheet1!$L$1:$AI$1,0),0)/4</f>
        <v>27.6</v>
      </c>
    </row>
    <row r="2612" spans="1:4" x14ac:dyDescent="0.3">
      <c r="A2612">
        <v>28</v>
      </c>
      <c r="B2612">
        <v>1</v>
      </c>
      <c r="C2612" s="2">
        <v>0.19791666666666666</v>
      </c>
      <c r="D2612" s="4">
        <f ca="1">VLOOKUP(DATE(2021,B2612,A2612),Sheet1!J:AI,2+MATCH(HOUR('format for the model'!C2612),Sheet1!$L$1:$AI$1,0),0)/4</f>
        <v>27.6</v>
      </c>
    </row>
    <row r="2613" spans="1:4" x14ac:dyDescent="0.3">
      <c r="A2613">
        <v>28</v>
      </c>
      <c r="B2613">
        <v>1</v>
      </c>
      <c r="C2613" s="2">
        <v>0.16666666666666666</v>
      </c>
      <c r="D2613" s="4">
        <f ca="1">VLOOKUP(DATE(2021,B2613,A2613),Sheet1!J:AI,2+MATCH(HOUR('format for the model'!C2613),Sheet1!$L$1:$AI$1,0),0)/4</f>
        <v>27.6</v>
      </c>
    </row>
    <row r="2614" spans="1:4" x14ac:dyDescent="0.3">
      <c r="A2614">
        <v>28</v>
      </c>
      <c r="B2614">
        <v>1</v>
      </c>
      <c r="C2614" s="2">
        <v>0.21875</v>
      </c>
      <c r="D2614" s="4">
        <f ca="1">VLOOKUP(DATE(2021,B2614,A2614),Sheet1!J:AI,2+MATCH(HOUR('format for the model'!C2614),Sheet1!$L$1:$AI$1,0),0)/4</f>
        <v>26.979541662112993</v>
      </c>
    </row>
    <row r="2615" spans="1:4" x14ac:dyDescent="0.3">
      <c r="A2615">
        <v>28</v>
      </c>
      <c r="B2615">
        <v>1</v>
      </c>
      <c r="C2615" s="2">
        <v>0.22916666666666666</v>
      </c>
      <c r="D2615" s="4">
        <f ca="1">VLOOKUP(DATE(2021,B2615,A2615),Sheet1!J:AI,2+MATCH(HOUR('format for the model'!C2615),Sheet1!$L$1:$AI$1,0),0)/4</f>
        <v>26.979541662112993</v>
      </c>
    </row>
    <row r="2616" spans="1:4" x14ac:dyDescent="0.3">
      <c r="A2616">
        <v>28</v>
      </c>
      <c r="B2616">
        <v>1</v>
      </c>
      <c r="C2616" s="2">
        <v>0.23958333333333334</v>
      </c>
      <c r="D2616" s="4">
        <f ca="1">VLOOKUP(DATE(2021,B2616,A2616),Sheet1!J:AI,2+MATCH(HOUR('format for the model'!C2616),Sheet1!$L$1:$AI$1,0),0)/4</f>
        <v>26.979541662112993</v>
      </c>
    </row>
    <row r="2617" spans="1:4" x14ac:dyDescent="0.3">
      <c r="A2617">
        <v>28</v>
      </c>
      <c r="B2617">
        <v>1</v>
      </c>
      <c r="C2617" s="2">
        <v>0.20833333333333334</v>
      </c>
      <c r="D2617" s="4">
        <f ca="1">VLOOKUP(DATE(2021,B2617,A2617),Sheet1!J:AI,2+MATCH(HOUR('format for the model'!C2617),Sheet1!$L$1:$AI$1,0),0)/4</f>
        <v>26.979541662112993</v>
      </c>
    </row>
    <row r="2618" spans="1:4" x14ac:dyDescent="0.3">
      <c r="A2618">
        <v>28</v>
      </c>
      <c r="B2618">
        <v>1</v>
      </c>
      <c r="C2618" s="2">
        <v>0.26041666666666669</v>
      </c>
      <c r="D2618" s="4">
        <f ca="1">VLOOKUP(DATE(2021,B2618,A2618),Sheet1!J:AI,2+MATCH(HOUR('format for the model'!C2618),Sheet1!$L$1:$AI$1,0),0)/4</f>
        <v>27.6</v>
      </c>
    </row>
    <row r="2619" spans="1:4" x14ac:dyDescent="0.3">
      <c r="A2619">
        <v>28</v>
      </c>
      <c r="B2619">
        <v>1</v>
      </c>
      <c r="C2619" s="2">
        <v>0.27083333333333331</v>
      </c>
      <c r="D2619" s="4">
        <f ca="1">VLOOKUP(DATE(2021,B2619,A2619),Sheet1!J:AI,2+MATCH(HOUR('format for the model'!C2619),Sheet1!$L$1:$AI$1,0),0)/4</f>
        <v>27.6</v>
      </c>
    </row>
    <row r="2620" spans="1:4" x14ac:dyDescent="0.3">
      <c r="A2620">
        <v>28</v>
      </c>
      <c r="B2620">
        <v>1</v>
      </c>
      <c r="C2620" s="2">
        <v>0.28125</v>
      </c>
      <c r="D2620" s="4">
        <f ca="1">VLOOKUP(DATE(2021,B2620,A2620),Sheet1!J:AI,2+MATCH(HOUR('format for the model'!C2620),Sheet1!$L$1:$AI$1,0),0)/4</f>
        <v>27.6</v>
      </c>
    </row>
    <row r="2621" spans="1:4" x14ac:dyDescent="0.3">
      <c r="A2621">
        <v>28</v>
      </c>
      <c r="B2621">
        <v>1</v>
      </c>
      <c r="C2621" s="2">
        <v>0.25</v>
      </c>
      <c r="D2621" s="4">
        <f ca="1">VLOOKUP(DATE(2021,B2621,A2621),Sheet1!J:AI,2+MATCH(HOUR('format for the model'!C2621),Sheet1!$L$1:$AI$1,0),0)/4</f>
        <v>27.6</v>
      </c>
    </row>
    <row r="2622" spans="1:4" x14ac:dyDescent="0.3">
      <c r="A2622">
        <v>28</v>
      </c>
      <c r="B2622">
        <v>1</v>
      </c>
      <c r="C2622" s="2">
        <v>0.30208333333333331</v>
      </c>
      <c r="D2622" s="4">
        <f ca="1">VLOOKUP(DATE(2021,B2622,A2622),Sheet1!J:AI,2+MATCH(HOUR('format for the model'!C2622),Sheet1!$L$1:$AI$1,0),0)/4</f>
        <v>24.684760057340789</v>
      </c>
    </row>
    <row r="2623" spans="1:4" x14ac:dyDescent="0.3">
      <c r="A2623">
        <v>28</v>
      </c>
      <c r="B2623">
        <v>1</v>
      </c>
      <c r="C2623" s="2">
        <v>0.3125</v>
      </c>
      <c r="D2623" s="4">
        <f ca="1">VLOOKUP(DATE(2021,B2623,A2623),Sheet1!J:AI,2+MATCH(HOUR('format for the model'!C2623),Sheet1!$L$1:$AI$1,0),0)/4</f>
        <v>24.684760057340789</v>
      </c>
    </row>
    <row r="2624" spans="1:4" x14ac:dyDescent="0.3">
      <c r="A2624">
        <v>28</v>
      </c>
      <c r="B2624">
        <v>1</v>
      </c>
      <c r="C2624" s="2">
        <v>0.32291666666666669</v>
      </c>
      <c r="D2624" s="4">
        <f ca="1">VLOOKUP(DATE(2021,B2624,A2624),Sheet1!J:AI,2+MATCH(HOUR('format for the model'!C2624),Sheet1!$L$1:$AI$1,0),0)/4</f>
        <v>24.684760057340789</v>
      </c>
    </row>
    <row r="2625" spans="1:4" x14ac:dyDescent="0.3">
      <c r="A2625">
        <v>28</v>
      </c>
      <c r="B2625">
        <v>1</v>
      </c>
      <c r="C2625" s="2">
        <v>0.29166666666666669</v>
      </c>
      <c r="D2625" s="4">
        <f ca="1">VLOOKUP(DATE(2021,B2625,A2625),Sheet1!J:AI,2+MATCH(HOUR('format for the model'!C2625),Sheet1!$L$1:$AI$1,0),0)/4</f>
        <v>24.684760057340789</v>
      </c>
    </row>
    <row r="2626" spans="1:4" x14ac:dyDescent="0.3">
      <c r="A2626">
        <v>28</v>
      </c>
      <c r="B2626">
        <v>1</v>
      </c>
      <c r="C2626" s="2">
        <v>0.34375</v>
      </c>
      <c r="D2626" s="4">
        <f ca="1">VLOOKUP(DATE(2021,B2626,A2626),Sheet1!J:AI,2+MATCH(HOUR('format for the model'!C2626),Sheet1!$L$1:$AI$1,0),0)/4</f>
        <v>109.21099042153237</v>
      </c>
    </row>
    <row r="2627" spans="1:4" x14ac:dyDescent="0.3">
      <c r="A2627">
        <v>28</v>
      </c>
      <c r="B2627">
        <v>1</v>
      </c>
      <c r="C2627" s="2">
        <v>0.35416666666666669</v>
      </c>
      <c r="D2627" s="4">
        <f ca="1">VLOOKUP(DATE(2021,B2627,A2627),Sheet1!J:AI,2+MATCH(HOUR('format for the model'!C2627),Sheet1!$L$1:$AI$1,0),0)/4</f>
        <v>109.21099042153237</v>
      </c>
    </row>
    <row r="2628" spans="1:4" x14ac:dyDescent="0.3">
      <c r="A2628">
        <v>28</v>
      </c>
      <c r="B2628">
        <v>1</v>
      </c>
      <c r="C2628" s="2">
        <v>0.36458333333333331</v>
      </c>
      <c r="D2628" s="4">
        <f ca="1">VLOOKUP(DATE(2021,B2628,A2628),Sheet1!J:AI,2+MATCH(HOUR('format for the model'!C2628),Sheet1!$L$1:$AI$1,0),0)/4</f>
        <v>109.21099042153237</v>
      </c>
    </row>
    <row r="2629" spans="1:4" x14ac:dyDescent="0.3">
      <c r="A2629">
        <v>28</v>
      </c>
      <c r="B2629">
        <v>1</v>
      </c>
      <c r="C2629" s="2">
        <v>0.33333333333333331</v>
      </c>
      <c r="D2629" s="4">
        <f ca="1">VLOOKUP(DATE(2021,B2629,A2629),Sheet1!J:AI,2+MATCH(HOUR('format for the model'!C2629),Sheet1!$L$1:$AI$1,0),0)/4</f>
        <v>109.21099042153237</v>
      </c>
    </row>
    <row r="2630" spans="1:4" x14ac:dyDescent="0.3">
      <c r="A2630">
        <v>28</v>
      </c>
      <c r="B2630">
        <v>1</v>
      </c>
      <c r="C2630" s="2">
        <v>0.38541666666666669</v>
      </c>
      <c r="D2630" s="4">
        <f ca="1">VLOOKUP(DATE(2021,B2630,A2630),Sheet1!J:AI,2+MATCH(HOUR('format for the model'!C2630),Sheet1!$L$1:$AI$1,0),0)/4</f>
        <v>143.79646933567537</v>
      </c>
    </row>
    <row r="2631" spans="1:4" x14ac:dyDescent="0.3">
      <c r="A2631">
        <v>28</v>
      </c>
      <c r="B2631">
        <v>1</v>
      </c>
      <c r="C2631" s="2">
        <v>0.39583333333333331</v>
      </c>
      <c r="D2631" s="4">
        <f ca="1">VLOOKUP(DATE(2021,B2631,A2631),Sheet1!J:AI,2+MATCH(HOUR('format for the model'!C2631),Sheet1!$L$1:$AI$1,0),0)/4</f>
        <v>143.79646933567537</v>
      </c>
    </row>
    <row r="2632" spans="1:4" x14ac:dyDescent="0.3">
      <c r="A2632">
        <v>28</v>
      </c>
      <c r="B2632">
        <v>1</v>
      </c>
      <c r="C2632" s="2">
        <v>0.40625</v>
      </c>
      <c r="D2632" s="4">
        <f ca="1">VLOOKUP(DATE(2021,B2632,A2632),Sheet1!J:AI,2+MATCH(HOUR('format for the model'!C2632),Sheet1!$L$1:$AI$1,0),0)/4</f>
        <v>143.79646933567537</v>
      </c>
    </row>
    <row r="2633" spans="1:4" x14ac:dyDescent="0.3">
      <c r="A2633">
        <v>28</v>
      </c>
      <c r="B2633">
        <v>1</v>
      </c>
      <c r="C2633" s="2">
        <v>0.375</v>
      </c>
      <c r="D2633" s="4">
        <f ca="1">VLOOKUP(DATE(2021,B2633,A2633),Sheet1!J:AI,2+MATCH(HOUR('format for the model'!C2633),Sheet1!$L$1:$AI$1,0),0)/4</f>
        <v>143.79646933567537</v>
      </c>
    </row>
    <row r="2634" spans="1:4" x14ac:dyDescent="0.3">
      <c r="A2634">
        <v>28</v>
      </c>
      <c r="B2634">
        <v>1</v>
      </c>
      <c r="C2634" s="2">
        <v>0.42708333333333331</v>
      </c>
      <c r="D2634" s="4">
        <f ca="1">VLOOKUP(DATE(2021,B2634,A2634),Sheet1!J:AI,2+MATCH(HOUR('format for the model'!C2634),Sheet1!$L$1:$AI$1,0),0)/4</f>
        <v>249.3122433417461</v>
      </c>
    </row>
    <row r="2635" spans="1:4" x14ac:dyDescent="0.3">
      <c r="A2635">
        <v>28</v>
      </c>
      <c r="B2635">
        <v>1</v>
      </c>
      <c r="C2635" s="2">
        <v>0.4375</v>
      </c>
      <c r="D2635" s="4">
        <f ca="1">VLOOKUP(DATE(2021,B2635,A2635),Sheet1!J:AI,2+MATCH(HOUR('format for the model'!C2635),Sheet1!$L$1:$AI$1,0),0)/4</f>
        <v>249.3122433417461</v>
      </c>
    </row>
    <row r="2636" spans="1:4" x14ac:dyDescent="0.3">
      <c r="A2636">
        <v>28</v>
      </c>
      <c r="B2636">
        <v>1</v>
      </c>
      <c r="C2636" s="2">
        <v>0.44791666666666669</v>
      </c>
      <c r="D2636" s="4">
        <f ca="1">VLOOKUP(DATE(2021,B2636,A2636),Sheet1!J:AI,2+MATCH(HOUR('format for the model'!C2636),Sheet1!$L$1:$AI$1,0),0)/4</f>
        <v>249.3122433417461</v>
      </c>
    </row>
    <row r="2637" spans="1:4" x14ac:dyDescent="0.3">
      <c r="A2637">
        <v>28</v>
      </c>
      <c r="B2637">
        <v>1</v>
      </c>
      <c r="C2637" s="2">
        <v>0.41666666666666669</v>
      </c>
      <c r="D2637" s="4">
        <f ca="1">VLOOKUP(DATE(2021,B2637,A2637),Sheet1!J:AI,2+MATCH(HOUR('format for the model'!C2637),Sheet1!$L$1:$AI$1,0),0)/4</f>
        <v>249.3122433417461</v>
      </c>
    </row>
    <row r="2638" spans="1:4" x14ac:dyDescent="0.3">
      <c r="A2638">
        <v>28</v>
      </c>
      <c r="B2638">
        <v>1</v>
      </c>
      <c r="C2638" s="2">
        <v>0.46875</v>
      </c>
      <c r="D2638" s="4">
        <f ca="1">VLOOKUP(DATE(2021,B2638,A2638),Sheet1!J:AI,2+MATCH(HOUR('format for the model'!C2638),Sheet1!$L$1:$AI$1,0),0)/4</f>
        <v>326.45952820927977</v>
      </c>
    </row>
    <row r="2639" spans="1:4" x14ac:dyDescent="0.3">
      <c r="A2639">
        <v>28</v>
      </c>
      <c r="B2639">
        <v>1</v>
      </c>
      <c r="C2639" s="2">
        <v>0.47916666666666669</v>
      </c>
      <c r="D2639" s="4">
        <f ca="1">VLOOKUP(DATE(2021,B2639,A2639),Sheet1!J:AI,2+MATCH(HOUR('format for the model'!C2639),Sheet1!$L$1:$AI$1,0),0)/4</f>
        <v>326.45952820927977</v>
      </c>
    </row>
    <row r="2640" spans="1:4" x14ac:dyDescent="0.3">
      <c r="A2640">
        <v>28</v>
      </c>
      <c r="B2640">
        <v>1</v>
      </c>
      <c r="C2640" s="2">
        <v>0.48958333333333331</v>
      </c>
      <c r="D2640" s="4">
        <f ca="1">VLOOKUP(DATE(2021,B2640,A2640),Sheet1!J:AI,2+MATCH(HOUR('format for the model'!C2640),Sheet1!$L$1:$AI$1,0),0)/4</f>
        <v>326.45952820927977</v>
      </c>
    </row>
    <row r="2641" spans="1:4" x14ac:dyDescent="0.3">
      <c r="A2641">
        <v>28</v>
      </c>
      <c r="B2641">
        <v>1</v>
      </c>
      <c r="C2641" s="2">
        <v>0.45833333333333331</v>
      </c>
      <c r="D2641" s="4">
        <f ca="1">VLOOKUP(DATE(2021,B2641,A2641),Sheet1!J:AI,2+MATCH(HOUR('format for the model'!C2641),Sheet1!$L$1:$AI$1,0),0)/4</f>
        <v>326.45952820927977</v>
      </c>
    </row>
    <row r="2642" spans="1:4" x14ac:dyDescent="0.3">
      <c r="A2642">
        <v>28</v>
      </c>
      <c r="B2642">
        <v>1</v>
      </c>
      <c r="C2642" s="2">
        <v>0.51041666666666663</v>
      </c>
      <c r="D2642" s="4">
        <f ca="1">VLOOKUP(DATE(2021,B2642,A2642),Sheet1!J:AI,2+MATCH(HOUR('format for the model'!C2642),Sheet1!$L$1:$AI$1,0),0)/4</f>
        <v>276</v>
      </c>
    </row>
    <row r="2643" spans="1:4" x14ac:dyDescent="0.3">
      <c r="A2643">
        <v>28</v>
      </c>
      <c r="B2643">
        <v>1</v>
      </c>
      <c r="C2643" s="2">
        <v>0.52083333333333337</v>
      </c>
      <c r="D2643" s="4">
        <f ca="1">VLOOKUP(DATE(2021,B2643,A2643),Sheet1!J:AI,2+MATCH(HOUR('format for the model'!C2643),Sheet1!$L$1:$AI$1,0),0)/4</f>
        <v>276</v>
      </c>
    </row>
    <row r="2644" spans="1:4" x14ac:dyDescent="0.3">
      <c r="A2644">
        <v>28</v>
      </c>
      <c r="B2644">
        <v>1</v>
      </c>
      <c r="C2644" s="2">
        <v>0.53125</v>
      </c>
      <c r="D2644" s="4">
        <f ca="1">VLOOKUP(DATE(2021,B2644,A2644),Sheet1!J:AI,2+MATCH(HOUR('format for the model'!C2644),Sheet1!$L$1:$AI$1,0),0)/4</f>
        <v>276</v>
      </c>
    </row>
    <row r="2645" spans="1:4" x14ac:dyDescent="0.3">
      <c r="A2645">
        <v>28</v>
      </c>
      <c r="B2645">
        <v>1</v>
      </c>
      <c r="C2645" s="2">
        <v>0.5</v>
      </c>
      <c r="D2645" s="4">
        <f ca="1">VLOOKUP(DATE(2021,B2645,A2645),Sheet1!J:AI,2+MATCH(HOUR('format for the model'!C2645),Sheet1!$L$1:$AI$1,0),0)/4</f>
        <v>276</v>
      </c>
    </row>
    <row r="2646" spans="1:4" x14ac:dyDescent="0.3">
      <c r="A2646">
        <v>28</v>
      </c>
      <c r="B2646">
        <v>1</v>
      </c>
      <c r="C2646" s="2">
        <v>0.55208333333333337</v>
      </c>
      <c r="D2646" s="4">
        <f ca="1">VLOOKUP(DATE(2021,B2646,A2646),Sheet1!J:AI,2+MATCH(HOUR('format for the model'!C2646),Sheet1!$L$1:$AI$1,0),0)/4</f>
        <v>276</v>
      </c>
    </row>
    <row r="2647" spans="1:4" x14ac:dyDescent="0.3">
      <c r="A2647">
        <v>28</v>
      </c>
      <c r="B2647">
        <v>1</v>
      </c>
      <c r="C2647" s="2">
        <v>0.5625</v>
      </c>
      <c r="D2647" s="4">
        <f ca="1">VLOOKUP(DATE(2021,B2647,A2647),Sheet1!J:AI,2+MATCH(HOUR('format for the model'!C2647),Sheet1!$L$1:$AI$1,0),0)/4</f>
        <v>276</v>
      </c>
    </row>
    <row r="2648" spans="1:4" x14ac:dyDescent="0.3">
      <c r="A2648">
        <v>28</v>
      </c>
      <c r="B2648">
        <v>1</v>
      </c>
      <c r="C2648" s="2">
        <v>0.57291666666666663</v>
      </c>
      <c r="D2648" s="4">
        <f ca="1">VLOOKUP(DATE(2021,B2648,A2648),Sheet1!J:AI,2+MATCH(HOUR('format for the model'!C2648),Sheet1!$L$1:$AI$1,0),0)/4</f>
        <v>276</v>
      </c>
    </row>
    <row r="2649" spans="1:4" x14ac:dyDescent="0.3">
      <c r="A2649">
        <v>28</v>
      </c>
      <c r="B2649">
        <v>1</v>
      </c>
      <c r="C2649" s="2">
        <v>0.54166666666666663</v>
      </c>
      <c r="D2649" s="4">
        <f ca="1">VLOOKUP(DATE(2021,B2649,A2649),Sheet1!J:AI,2+MATCH(HOUR('format for the model'!C2649),Sheet1!$L$1:$AI$1,0),0)/4</f>
        <v>276</v>
      </c>
    </row>
    <row r="2650" spans="1:4" x14ac:dyDescent="0.3">
      <c r="A2650">
        <v>28</v>
      </c>
      <c r="B2650">
        <v>1</v>
      </c>
      <c r="C2650" s="2">
        <v>0.59375</v>
      </c>
      <c r="D2650" s="4">
        <f ca="1">VLOOKUP(DATE(2021,B2650,A2650),Sheet1!J:AI,2+MATCH(HOUR('format for the model'!C2650),Sheet1!$L$1:$AI$1,0),0)/4</f>
        <v>206.49554792212959</v>
      </c>
    </row>
    <row r="2651" spans="1:4" x14ac:dyDescent="0.3">
      <c r="A2651">
        <v>28</v>
      </c>
      <c r="B2651">
        <v>1</v>
      </c>
      <c r="C2651" s="2">
        <v>0.60416666666666663</v>
      </c>
      <c r="D2651" s="4">
        <f ca="1">VLOOKUP(DATE(2021,B2651,A2651),Sheet1!J:AI,2+MATCH(HOUR('format for the model'!C2651),Sheet1!$L$1:$AI$1,0),0)/4</f>
        <v>206.49554792212959</v>
      </c>
    </row>
    <row r="2652" spans="1:4" x14ac:dyDescent="0.3">
      <c r="A2652">
        <v>28</v>
      </c>
      <c r="B2652">
        <v>1</v>
      </c>
      <c r="C2652" s="2">
        <v>0.61458333333333337</v>
      </c>
      <c r="D2652" s="4">
        <f ca="1">VLOOKUP(DATE(2021,B2652,A2652),Sheet1!J:AI,2+MATCH(HOUR('format for the model'!C2652),Sheet1!$L$1:$AI$1,0),0)/4</f>
        <v>206.49554792212959</v>
      </c>
    </row>
    <row r="2653" spans="1:4" x14ac:dyDescent="0.3">
      <c r="A2653">
        <v>28</v>
      </c>
      <c r="B2653">
        <v>1</v>
      </c>
      <c r="C2653" s="2">
        <v>0.58333333333333337</v>
      </c>
      <c r="D2653" s="4">
        <f ca="1">VLOOKUP(DATE(2021,B2653,A2653),Sheet1!J:AI,2+MATCH(HOUR('format for the model'!C2653),Sheet1!$L$1:$AI$1,0),0)/4</f>
        <v>206.49554792212959</v>
      </c>
    </row>
    <row r="2654" spans="1:4" x14ac:dyDescent="0.3">
      <c r="A2654">
        <v>28</v>
      </c>
      <c r="B2654">
        <v>1</v>
      </c>
      <c r="C2654" s="2">
        <v>0.63541666666666663</v>
      </c>
      <c r="D2654" s="4">
        <f ca="1">VLOOKUP(DATE(2021,B2654,A2654),Sheet1!J:AI,2+MATCH(HOUR('format for the model'!C2654),Sheet1!$L$1:$AI$1,0),0)/4</f>
        <v>276</v>
      </c>
    </row>
    <row r="2655" spans="1:4" x14ac:dyDescent="0.3">
      <c r="A2655">
        <v>28</v>
      </c>
      <c r="B2655">
        <v>1</v>
      </c>
      <c r="C2655" s="2">
        <v>0.64583333333333337</v>
      </c>
      <c r="D2655" s="4">
        <f ca="1">VLOOKUP(DATE(2021,B2655,A2655),Sheet1!J:AI,2+MATCH(HOUR('format for the model'!C2655),Sheet1!$L$1:$AI$1,0),0)/4</f>
        <v>276</v>
      </c>
    </row>
    <row r="2656" spans="1:4" x14ac:dyDescent="0.3">
      <c r="A2656">
        <v>28</v>
      </c>
      <c r="B2656">
        <v>1</v>
      </c>
      <c r="C2656" s="2">
        <v>0.65625</v>
      </c>
      <c r="D2656" s="4">
        <f ca="1">VLOOKUP(DATE(2021,B2656,A2656),Sheet1!J:AI,2+MATCH(HOUR('format for the model'!C2656),Sheet1!$L$1:$AI$1,0),0)/4</f>
        <v>276</v>
      </c>
    </row>
    <row r="2657" spans="1:4" x14ac:dyDescent="0.3">
      <c r="A2657">
        <v>28</v>
      </c>
      <c r="B2657">
        <v>1</v>
      </c>
      <c r="C2657" s="2">
        <v>0.625</v>
      </c>
      <c r="D2657" s="4">
        <f ca="1">VLOOKUP(DATE(2021,B2657,A2657),Sheet1!J:AI,2+MATCH(HOUR('format for the model'!C2657),Sheet1!$L$1:$AI$1,0),0)/4</f>
        <v>276</v>
      </c>
    </row>
    <row r="2658" spans="1:4" x14ac:dyDescent="0.3">
      <c r="A2658">
        <v>28</v>
      </c>
      <c r="B2658">
        <v>1</v>
      </c>
      <c r="C2658" s="2">
        <v>0.67708333333333337</v>
      </c>
      <c r="D2658" s="4">
        <f ca="1">VLOOKUP(DATE(2021,B2658,A2658),Sheet1!J:AI,2+MATCH(HOUR('format for the model'!C2658),Sheet1!$L$1:$AI$1,0),0)/4</f>
        <v>380.14052362651955</v>
      </c>
    </row>
    <row r="2659" spans="1:4" x14ac:dyDescent="0.3">
      <c r="A2659">
        <v>28</v>
      </c>
      <c r="B2659">
        <v>1</v>
      </c>
      <c r="C2659" s="2">
        <v>0.6875</v>
      </c>
      <c r="D2659" s="4">
        <f ca="1">VLOOKUP(DATE(2021,B2659,A2659),Sheet1!J:AI,2+MATCH(HOUR('format for the model'!C2659),Sheet1!$L$1:$AI$1,0),0)/4</f>
        <v>380.14052362651955</v>
      </c>
    </row>
    <row r="2660" spans="1:4" x14ac:dyDescent="0.3">
      <c r="A2660">
        <v>28</v>
      </c>
      <c r="B2660">
        <v>1</v>
      </c>
      <c r="C2660" s="2">
        <v>0.69791666666666663</v>
      </c>
      <c r="D2660" s="4">
        <f ca="1">VLOOKUP(DATE(2021,B2660,A2660),Sheet1!J:AI,2+MATCH(HOUR('format for the model'!C2660),Sheet1!$L$1:$AI$1,0),0)/4</f>
        <v>380.14052362651955</v>
      </c>
    </row>
    <row r="2661" spans="1:4" x14ac:dyDescent="0.3">
      <c r="A2661">
        <v>28</v>
      </c>
      <c r="B2661">
        <v>1</v>
      </c>
      <c r="C2661" s="2">
        <v>0.66666666666666663</v>
      </c>
      <c r="D2661" s="4">
        <f ca="1">VLOOKUP(DATE(2021,B2661,A2661),Sheet1!J:AI,2+MATCH(HOUR('format for the model'!C2661),Sheet1!$L$1:$AI$1,0),0)/4</f>
        <v>380.14052362651955</v>
      </c>
    </row>
    <row r="2662" spans="1:4" x14ac:dyDescent="0.3">
      <c r="A2662">
        <v>28</v>
      </c>
      <c r="B2662">
        <v>1</v>
      </c>
      <c r="C2662" s="2">
        <v>0.71875</v>
      </c>
      <c r="D2662" s="4">
        <f ca="1">VLOOKUP(DATE(2021,B2662,A2662),Sheet1!J:AI,2+MATCH(HOUR('format for the model'!C2662),Sheet1!$L$1:$AI$1,0),0)/4</f>
        <v>331.76766155948098</v>
      </c>
    </row>
    <row r="2663" spans="1:4" x14ac:dyDescent="0.3">
      <c r="A2663">
        <v>28</v>
      </c>
      <c r="B2663">
        <v>1</v>
      </c>
      <c r="C2663" s="2">
        <v>0.72916666666666663</v>
      </c>
      <c r="D2663" s="4">
        <f ca="1">VLOOKUP(DATE(2021,B2663,A2663),Sheet1!J:AI,2+MATCH(HOUR('format for the model'!C2663),Sheet1!$L$1:$AI$1,0),0)/4</f>
        <v>331.76766155948098</v>
      </c>
    </row>
    <row r="2664" spans="1:4" x14ac:dyDescent="0.3">
      <c r="A2664">
        <v>28</v>
      </c>
      <c r="B2664">
        <v>1</v>
      </c>
      <c r="C2664" s="2">
        <v>0.73958333333333337</v>
      </c>
      <c r="D2664" s="4">
        <f ca="1">VLOOKUP(DATE(2021,B2664,A2664),Sheet1!J:AI,2+MATCH(HOUR('format for the model'!C2664),Sheet1!$L$1:$AI$1,0),0)/4</f>
        <v>331.76766155948098</v>
      </c>
    </row>
    <row r="2665" spans="1:4" x14ac:dyDescent="0.3">
      <c r="A2665">
        <v>28</v>
      </c>
      <c r="B2665">
        <v>1</v>
      </c>
      <c r="C2665" s="2">
        <v>0.70833333333333337</v>
      </c>
      <c r="D2665" s="4">
        <f ca="1">VLOOKUP(DATE(2021,B2665,A2665),Sheet1!J:AI,2+MATCH(HOUR('format for the model'!C2665),Sheet1!$L$1:$AI$1,0),0)/4</f>
        <v>331.76766155948098</v>
      </c>
    </row>
    <row r="2666" spans="1:4" x14ac:dyDescent="0.3">
      <c r="A2666">
        <v>28</v>
      </c>
      <c r="B2666">
        <v>1</v>
      </c>
      <c r="C2666" s="2">
        <v>0.76041666666666663</v>
      </c>
      <c r="D2666" s="4">
        <f ca="1">VLOOKUP(DATE(2021,B2666,A2666),Sheet1!J:AI,2+MATCH(HOUR('format for the model'!C2666),Sheet1!$L$1:$AI$1,0),0)/4</f>
        <v>210.83990887692482</v>
      </c>
    </row>
    <row r="2667" spans="1:4" x14ac:dyDescent="0.3">
      <c r="A2667">
        <v>28</v>
      </c>
      <c r="B2667">
        <v>1</v>
      </c>
      <c r="C2667" s="2">
        <v>0.77083333333333337</v>
      </c>
      <c r="D2667" s="4">
        <f ca="1">VLOOKUP(DATE(2021,B2667,A2667),Sheet1!J:AI,2+MATCH(HOUR('format for the model'!C2667),Sheet1!$L$1:$AI$1,0),0)/4</f>
        <v>210.83990887692482</v>
      </c>
    </row>
    <row r="2668" spans="1:4" x14ac:dyDescent="0.3">
      <c r="A2668">
        <v>28</v>
      </c>
      <c r="B2668">
        <v>1</v>
      </c>
      <c r="C2668" s="2">
        <v>0.78125</v>
      </c>
      <c r="D2668" s="4">
        <f ca="1">VLOOKUP(DATE(2021,B2668,A2668),Sheet1!J:AI,2+MATCH(HOUR('format for the model'!C2668),Sheet1!$L$1:$AI$1,0),0)/4</f>
        <v>210.83990887692482</v>
      </c>
    </row>
    <row r="2669" spans="1:4" x14ac:dyDescent="0.3">
      <c r="A2669">
        <v>28</v>
      </c>
      <c r="B2669">
        <v>1</v>
      </c>
      <c r="C2669" s="2">
        <v>0.75</v>
      </c>
      <c r="D2669" s="4">
        <f ca="1">VLOOKUP(DATE(2021,B2669,A2669),Sheet1!J:AI,2+MATCH(HOUR('format for the model'!C2669),Sheet1!$L$1:$AI$1,0),0)/4</f>
        <v>210.83990887692482</v>
      </c>
    </row>
    <row r="2670" spans="1:4" x14ac:dyDescent="0.3">
      <c r="A2670">
        <v>28</v>
      </c>
      <c r="B2670">
        <v>1</v>
      </c>
      <c r="C2670" s="2">
        <v>0.80208333333333337</v>
      </c>
      <c r="D2670" s="4">
        <f ca="1">VLOOKUP(DATE(2021,B2670,A2670),Sheet1!J:AI,2+MATCH(HOUR('format for the model'!C2670),Sheet1!$L$1:$AI$1,0),0)/4</f>
        <v>165.60000000000002</v>
      </c>
    </row>
    <row r="2671" spans="1:4" x14ac:dyDescent="0.3">
      <c r="A2671">
        <v>28</v>
      </c>
      <c r="B2671">
        <v>1</v>
      </c>
      <c r="C2671" s="2">
        <v>0.8125</v>
      </c>
      <c r="D2671" s="4">
        <f ca="1">VLOOKUP(DATE(2021,B2671,A2671),Sheet1!J:AI,2+MATCH(HOUR('format for the model'!C2671),Sheet1!$L$1:$AI$1,0),0)/4</f>
        <v>165.60000000000002</v>
      </c>
    </row>
    <row r="2672" spans="1:4" x14ac:dyDescent="0.3">
      <c r="A2672">
        <v>28</v>
      </c>
      <c r="B2672">
        <v>1</v>
      </c>
      <c r="C2672" s="2">
        <v>0.82291666666666663</v>
      </c>
      <c r="D2672" s="4">
        <f ca="1">VLOOKUP(DATE(2021,B2672,A2672),Sheet1!J:AI,2+MATCH(HOUR('format for the model'!C2672),Sheet1!$L$1:$AI$1,0),0)/4</f>
        <v>165.60000000000002</v>
      </c>
    </row>
    <row r="2673" spans="1:4" x14ac:dyDescent="0.3">
      <c r="A2673">
        <v>28</v>
      </c>
      <c r="B2673">
        <v>1</v>
      </c>
      <c r="C2673" s="2">
        <v>0.79166666666666663</v>
      </c>
      <c r="D2673" s="4">
        <f ca="1">VLOOKUP(DATE(2021,B2673,A2673),Sheet1!J:AI,2+MATCH(HOUR('format for the model'!C2673),Sheet1!$L$1:$AI$1,0),0)/4</f>
        <v>165.60000000000002</v>
      </c>
    </row>
    <row r="2674" spans="1:4" x14ac:dyDescent="0.3">
      <c r="A2674">
        <v>28</v>
      </c>
      <c r="B2674">
        <v>1</v>
      </c>
      <c r="C2674" s="2">
        <v>0.84375</v>
      </c>
      <c r="D2674" s="4">
        <f ca="1">VLOOKUP(DATE(2021,B2674,A2674),Sheet1!J:AI,2+MATCH(HOUR('format for the model'!C2674),Sheet1!$L$1:$AI$1,0),0)/4</f>
        <v>55.2</v>
      </c>
    </row>
    <row r="2675" spans="1:4" x14ac:dyDescent="0.3">
      <c r="A2675">
        <v>28</v>
      </c>
      <c r="B2675">
        <v>1</v>
      </c>
      <c r="C2675" s="2">
        <v>0.85416666666666663</v>
      </c>
      <c r="D2675" s="4">
        <f ca="1">VLOOKUP(DATE(2021,B2675,A2675),Sheet1!J:AI,2+MATCH(HOUR('format for the model'!C2675),Sheet1!$L$1:$AI$1,0),0)/4</f>
        <v>55.2</v>
      </c>
    </row>
    <row r="2676" spans="1:4" x14ac:dyDescent="0.3">
      <c r="A2676">
        <v>28</v>
      </c>
      <c r="B2676">
        <v>1</v>
      </c>
      <c r="C2676" s="2">
        <v>0.86458333333333337</v>
      </c>
      <c r="D2676" s="4">
        <f ca="1">VLOOKUP(DATE(2021,B2676,A2676),Sheet1!J:AI,2+MATCH(HOUR('format for the model'!C2676),Sheet1!$L$1:$AI$1,0),0)/4</f>
        <v>55.2</v>
      </c>
    </row>
    <row r="2677" spans="1:4" x14ac:dyDescent="0.3">
      <c r="A2677">
        <v>28</v>
      </c>
      <c r="B2677">
        <v>1</v>
      </c>
      <c r="C2677" s="2">
        <v>0.83333333333333337</v>
      </c>
      <c r="D2677" s="4">
        <f ca="1">VLOOKUP(DATE(2021,B2677,A2677),Sheet1!J:AI,2+MATCH(HOUR('format for the model'!C2677),Sheet1!$L$1:$AI$1,0),0)/4</f>
        <v>55.2</v>
      </c>
    </row>
    <row r="2678" spans="1:4" x14ac:dyDescent="0.3">
      <c r="A2678">
        <v>28</v>
      </c>
      <c r="B2678">
        <v>1</v>
      </c>
      <c r="C2678" s="2">
        <v>0.88541666666666663</v>
      </c>
      <c r="D2678" s="4">
        <f ca="1">VLOOKUP(DATE(2021,B2678,A2678),Sheet1!J:AI,2+MATCH(HOUR('format for the model'!C2678),Sheet1!$L$1:$AI$1,0),0)/4</f>
        <v>27.6</v>
      </c>
    </row>
    <row r="2679" spans="1:4" x14ac:dyDescent="0.3">
      <c r="A2679">
        <v>28</v>
      </c>
      <c r="B2679">
        <v>1</v>
      </c>
      <c r="C2679" s="2">
        <v>0.89583333333333337</v>
      </c>
      <c r="D2679" s="4">
        <f ca="1">VLOOKUP(DATE(2021,B2679,A2679),Sheet1!J:AI,2+MATCH(HOUR('format for the model'!C2679),Sheet1!$L$1:$AI$1,0),0)/4</f>
        <v>27.6</v>
      </c>
    </row>
    <row r="2680" spans="1:4" x14ac:dyDescent="0.3">
      <c r="A2680">
        <v>28</v>
      </c>
      <c r="B2680">
        <v>1</v>
      </c>
      <c r="C2680" s="2">
        <v>0.90625</v>
      </c>
      <c r="D2680" s="4">
        <f ca="1">VLOOKUP(DATE(2021,B2680,A2680),Sheet1!J:AI,2+MATCH(HOUR('format for the model'!C2680),Sheet1!$L$1:$AI$1,0),0)/4</f>
        <v>27.6</v>
      </c>
    </row>
    <row r="2681" spans="1:4" x14ac:dyDescent="0.3">
      <c r="A2681">
        <v>28</v>
      </c>
      <c r="B2681">
        <v>1</v>
      </c>
      <c r="C2681" s="2">
        <v>0.875</v>
      </c>
      <c r="D2681" s="4">
        <f ca="1">VLOOKUP(DATE(2021,B2681,A2681),Sheet1!J:AI,2+MATCH(HOUR('format for the model'!C2681),Sheet1!$L$1:$AI$1,0),0)/4</f>
        <v>27.6</v>
      </c>
    </row>
    <row r="2682" spans="1:4" x14ac:dyDescent="0.3">
      <c r="A2682">
        <v>28</v>
      </c>
      <c r="B2682">
        <v>1</v>
      </c>
      <c r="C2682" s="2">
        <v>0.92708333333333337</v>
      </c>
      <c r="D2682" s="4">
        <f ca="1">VLOOKUP(DATE(2021,B2682,A2682),Sheet1!J:AI,2+MATCH(HOUR('format for the model'!C2682),Sheet1!$L$1:$AI$1,0),0)/4</f>
        <v>30.165317584307303</v>
      </c>
    </row>
    <row r="2683" spans="1:4" x14ac:dyDescent="0.3">
      <c r="A2683">
        <v>28</v>
      </c>
      <c r="B2683">
        <v>1</v>
      </c>
      <c r="C2683" s="2">
        <v>0.9375</v>
      </c>
      <c r="D2683" s="4">
        <f ca="1">VLOOKUP(DATE(2021,B2683,A2683),Sheet1!J:AI,2+MATCH(HOUR('format for the model'!C2683),Sheet1!$L$1:$AI$1,0),0)/4</f>
        <v>30.165317584307303</v>
      </c>
    </row>
    <row r="2684" spans="1:4" x14ac:dyDescent="0.3">
      <c r="A2684">
        <v>28</v>
      </c>
      <c r="B2684">
        <v>1</v>
      </c>
      <c r="C2684" s="2">
        <v>0.94791666666666663</v>
      </c>
      <c r="D2684" s="4">
        <f ca="1">VLOOKUP(DATE(2021,B2684,A2684),Sheet1!J:AI,2+MATCH(HOUR('format for the model'!C2684),Sheet1!$L$1:$AI$1,0),0)/4</f>
        <v>30.165317584307303</v>
      </c>
    </row>
    <row r="2685" spans="1:4" x14ac:dyDescent="0.3">
      <c r="A2685">
        <v>28</v>
      </c>
      <c r="B2685">
        <v>1</v>
      </c>
      <c r="C2685" s="2">
        <v>0.91666666666666663</v>
      </c>
      <c r="D2685" s="4">
        <f ca="1">VLOOKUP(DATE(2021,B2685,A2685),Sheet1!J:AI,2+MATCH(HOUR('format for the model'!C2685),Sheet1!$L$1:$AI$1,0),0)/4</f>
        <v>30.165317584307303</v>
      </c>
    </row>
    <row r="2686" spans="1:4" x14ac:dyDescent="0.3">
      <c r="A2686">
        <v>28</v>
      </c>
      <c r="B2686">
        <v>1</v>
      </c>
      <c r="C2686" s="2">
        <v>0.96875</v>
      </c>
      <c r="D2686" s="4">
        <f ca="1">VLOOKUP(DATE(2021,B2686,A2686),Sheet1!J:AI,2+MATCH(HOUR('format for the model'!C2686),Sheet1!$L$1:$AI$1,0),0)/4</f>
        <v>20.335043046755199</v>
      </c>
    </row>
    <row r="2687" spans="1:4" x14ac:dyDescent="0.3">
      <c r="A2687">
        <v>28</v>
      </c>
      <c r="B2687">
        <v>1</v>
      </c>
      <c r="C2687" s="2">
        <v>0.97916666666666663</v>
      </c>
      <c r="D2687" s="4">
        <f ca="1">VLOOKUP(DATE(2021,B2687,A2687),Sheet1!J:AI,2+MATCH(HOUR('format for the model'!C2687),Sheet1!$L$1:$AI$1,0),0)/4</f>
        <v>20.335043046755199</v>
      </c>
    </row>
    <row r="2688" spans="1:4" x14ac:dyDescent="0.3">
      <c r="A2688">
        <v>28</v>
      </c>
      <c r="B2688">
        <v>1</v>
      </c>
      <c r="C2688" s="2">
        <v>0.98958333333333337</v>
      </c>
      <c r="D2688" s="4">
        <f ca="1">VLOOKUP(DATE(2021,B2688,A2688),Sheet1!J:AI,2+MATCH(HOUR('format for the model'!C2688),Sheet1!$L$1:$AI$1,0),0)/4</f>
        <v>20.335043046755199</v>
      </c>
    </row>
    <row r="2689" spans="1:4" x14ac:dyDescent="0.3">
      <c r="A2689">
        <v>28</v>
      </c>
      <c r="B2689">
        <v>1</v>
      </c>
      <c r="C2689" s="2">
        <v>0.95833333333333337</v>
      </c>
      <c r="D2689" s="4">
        <f ca="1">VLOOKUP(DATE(2021,B2689,A2689),Sheet1!J:AI,2+MATCH(HOUR('format for the model'!C2689),Sheet1!$L$1:$AI$1,0),0)/4</f>
        <v>20.335043046755199</v>
      </c>
    </row>
    <row r="2690" spans="1:4" x14ac:dyDescent="0.3">
      <c r="A2690">
        <v>29</v>
      </c>
      <c r="B2690">
        <v>1</v>
      </c>
      <c r="C2690" s="2">
        <v>1.0416666666666666E-2</v>
      </c>
      <c r="D2690" s="4">
        <f ca="1">VLOOKUP(DATE(2021,B2690,A2690),Sheet1!J:AI,2+MATCH(HOUR('format for the model'!C2690),Sheet1!$L$1:$AI$1,0),0)/4</f>
        <v>27.6</v>
      </c>
    </row>
    <row r="2691" spans="1:4" x14ac:dyDescent="0.3">
      <c r="A2691">
        <v>29</v>
      </c>
      <c r="B2691">
        <v>1</v>
      </c>
      <c r="C2691" s="2">
        <v>2.0833333333333332E-2</v>
      </c>
      <c r="D2691" s="4">
        <f ca="1">VLOOKUP(DATE(2021,B2691,A2691),Sheet1!J:AI,2+MATCH(HOUR('format for the model'!C2691),Sheet1!$L$1:$AI$1,0),0)/4</f>
        <v>27.6</v>
      </c>
    </row>
    <row r="2692" spans="1:4" x14ac:dyDescent="0.3">
      <c r="A2692">
        <v>29</v>
      </c>
      <c r="B2692">
        <v>1</v>
      </c>
      <c r="C2692" s="2">
        <v>3.125E-2</v>
      </c>
      <c r="D2692" s="4">
        <f ca="1">VLOOKUP(DATE(2021,B2692,A2692),Sheet1!J:AI,2+MATCH(HOUR('format for the model'!C2692),Sheet1!$L$1:$AI$1,0),0)/4</f>
        <v>27.6</v>
      </c>
    </row>
    <row r="2693" spans="1:4" x14ac:dyDescent="0.3">
      <c r="A2693">
        <v>29</v>
      </c>
      <c r="B2693">
        <v>1</v>
      </c>
      <c r="C2693" s="2">
        <v>0</v>
      </c>
      <c r="D2693" s="4">
        <f ca="1">VLOOKUP(DATE(2021,B2693,A2693),Sheet1!J:AI,2+MATCH(HOUR('format for the model'!C2693),Sheet1!$L$1:$AI$1,0),0)/4</f>
        <v>27.6</v>
      </c>
    </row>
    <row r="2694" spans="1:4" x14ac:dyDescent="0.3">
      <c r="A2694">
        <v>29</v>
      </c>
      <c r="B2694">
        <v>1</v>
      </c>
      <c r="C2694" s="2">
        <v>5.2083333333333336E-2</v>
      </c>
      <c r="D2694" s="4">
        <f ca="1">VLOOKUP(DATE(2021,B2694,A2694),Sheet1!J:AI,2+MATCH(HOUR('format for the model'!C2694),Sheet1!$L$1:$AI$1,0),0)/4</f>
        <v>26.067948322648597</v>
      </c>
    </row>
    <row r="2695" spans="1:4" x14ac:dyDescent="0.3">
      <c r="A2695">
        <v>29</v>
      </c>
      <c r="B2695">
        <v>1</v>
      </c>
      <c r="C2695" s="2">
        <v>6.25E-2</v>
      </c>
      <c r="D2695" s="4">
        <f ca="1">VLOOKUP(DATE(2021,B2695,A2695),Sheet1!J:AI,2+MATCH(HOUR('format for the model'!C2695),Sheet1!$L$1:$AI$1,0),0)/4</f>
        <v>26.067948322648597</v>
      </c>
    </row>
    <row r="2696" spans="1:4" x14ac:dyDescent="0.3">
      <c r="A2696">
        <v>29</v>
      </c>
      <c r="B2696">
        <v>1</v>
      </c>
      <c r="C2696" s="2">
        <v>7.2916666666666671E-2</v>
      </c>
      <c r="D2696" s="4">
        <f ca="1">VLOOKUP(DATE(2021,B2696,A2696),Sheet1!J:AI,2+MATCH(HOUR('format for the model'!C2696),Sheet1!$L$1:$AI$1,0),0)/4</f>
        <v>26.067948322648597</v>
      </c>
    </row>
    <row r="2697" spans="1:4" x14ac:dyDescent="0.3">
      <c r="A2697">
        <v>29</v>
      </c>
      <c r="B2697">
        <v>1</v>
      </c>
      <c r="C2697" s="2">
        <v>4.1666666666666664E-2</v>
      </c>
      <c r="D2697" s="4">
        <f ca="1">VLOOKUP(DATE(2021,B2697,A2697),Sheet1!J:AI,2+MATCH(HOUR('format for the model'!C2697),Sheet1!$L$1:$AI$1,0),0)/4</f>
        <v>26.067948322648597</v>
      </c>
    </row>
    <row r="2698" spans="1:4" x14ac:dyDescent="0.3">
      <c r="A2698">
        <v>29</v>
      </c>
      <c r="B2698">
        <v>1</v>
      </c>
      <c r="C2698" s="2">
        <v>9.375E-2</v>
      </c>
      <c r="D2698" s="4">
        <f ca="1">VLOOKUP(DATE(2021,B2698,A2698),Sheet1!J:AI,2+MATCH(HOUR('format for the model'!C2698),Sheet1!$L$1:$AI$1,0),0)/4</f>
        <v>27.6</v>
      </c>
    </row>
    <row r="2699" spans="1:4" x14ac:dyDescent="0.3">
      <c r="A2699">
        <v>29</v>
      </c>
      <c r="B2699">
        <v>1</v>
      </c>
      <c r="C2699" s="2">
        <v>0.10416666666666667</v>
      </c>
      <c r="D2699" s="4">
        <f ca="1">VLOOKUP(DATE(2021,B2699,A2699),Sheet1!J:AI,2+MATCH(HOUR('format for the model'!C2699),Sheet1!$L$1:$AI$1,0),0)/4</f>
        <v>27.6</v>
      </c>
    </row>
    <row r="2700" spans="1:4" x14ac:dyDescent="0.3">
      <c r="A2700">
        <v>29</v>
      </c>
      <c r="B2700">
        <v>1</v>
      </c>
      <c r="C2700" s="2">
        <v>0.11458333333333333</v>
      </c>
      <c r="D2700" s="4">
        <f ca="1">VLOOKUP(DATE(2021,B2700,A2700),Sheet1!J:AI,2+MATCH(HOUR('format for the model'!C2700),Sheet1!$L$1:$AI$1,0),0)/4</f>
        <v>27.6</v>
      </c>
    </row>
    <row r="2701" spans="1:4" x14ac:dyDescent="0.3">
      <c r="A2701">
        <v>29</v>
      </c>
      <c r="B2701">
        <v>1</v>
      </c>
      <c r="C2701" s="2">
        <v>8.3333333333333329E-2</v>
      </c>
      <c r="D2701" s="4">
        <f ca="1">VLOOKUP(DATE(2021,B2701,A2701),Sheet1!J:AI,2+MATCH(HOUR('format for the model'!C2701),Sheet1!$L$1:$AI$1,0),0)/4</f>
        <v>27.6</v>
      </c>
    </row>
    <row r="2702" spans="1:4" x14ac:dyDescent="0.3">
      <c r="A2702">
        <v>29</v>
      </c>
      <c r="B2702">
        <v>1</v>
      </c>
      <c r="C2702" s="2">
        <v>0.13541666666666666</v>
      </c>
      <c r="D2702" s="4">
        <f ca="1">VLOOKUP(DATE(2021,B2702,A2702),Sheet1!J:AI,2+MATCH(HOUR('format for the model'!C2702),Sheet1!$L$1:$AI$1,0),0)/4</f>
        <v>27.757055339990423</v>
      </c>
    </row>
    <row r="2703" spans="1:4" x14ac:dyDescent="0.3">
      <c r="A2703">
        <v>29</v>
      </c>
      <c r="B2703">
        <v>1</v>
      </c>
      <c r="C2703" s="2">
        <v>0.14583333333333334</v>
      </c>
      <c r="D2703" s="4">
        <f ca="1">VLOOKUP(DATE(2021,B2703,A2703),Sheet1!J:AI,2+MATCH(HOUR('format for the model'!C2703),Sheet1!$L$1:$AI$1,0),0)/4</f>
        <v>27.757055339990423</v>
      </c>
    </row>
    <row r="2704" spans="1:4" x14ac:dyDescent="0.3">
      <c r="A2704">
        <v>29</v>
      </c>
      <c r="B2704">
        <v>1</v>
      </c>
      <c r="C2704" s="2">
        <v>0.15625</v>
      </c>
      <c r="D2704" s="4">
        <f ca="1">VLOOKUP(DATE(2021,B2704,A2704),Sheet1!J:AI,2+MATCH(HOUR('format for the model'!C2704),Sheet1!$L$1:$AI$1,0),0)/4</f>
        <v>27.757055339990423</v>
      </c>
    </row>
    <row r="2705" spans="1:4" x14ac:dyDescent="0.3">
      <c r="A2705">
        <v>29</v>
      </c>
      <c r="B2705">
        <v>1</v>
      </c>
      <c r="C2705" s="2">
        <v>0.125</v>
      </c>
      <c r="D2705" s="4">
        <f ca="1">VLOOKUP(DATE(2021,B2705,A2705),Sheet1!J:AI,2+MATCH(HOUR('format for the model'!C2705),Sheet1!$L$1:$AI$1,0),0)/4</f>
        <v>27.757055339990423</v>
      </c>
    </row>
    <row r="2706" spans="1:4" x14ac:dyDescent="0.3">
      <c r="A2706">
        <v>29</v>
      </c>
      <c r="B2706">
        <v>1</v>
      </c>
      <c r="C2706" s="2">
        <v>0.17708333333333334</v>
      </c>
      <c r="D2706" s="4">
        <f ca="1">VLOOKUP(DATE(2021,B2706,A2706),Sheet1!J:AI,2+MATCH(HOUR('format for the model'!C2706),Sheet1!$L$1:$AI$1,0),0)/4</f>
        <v>27.6</v>
      </c>
    </row>
    <row r="2707" spans="1:4" x14ac:dyDescent="0.3">
      <c r="A2707">
        <v>29</v>
      </c>
      <c r="B2707">
        <v>1</v>
      </c>
      <c r="C2707" s="2">
        <v>0.1875</v>
      </c>
      <c r="D2707" s="4">
        <f ca="1">VLOOKUP(DATE(2021,B2707,A2707),Sheet1!J:AI,2+MATCH(HOUR('format for the model'!C2707),Sheet1!$L$1:$AI$1,0),0)/4</f>
        <v>27.6</v>
      </c>
    </row>
    <row r="2708" spans="1:4" x14ac:dyDescent="0.3">
      <c r="A2708">
        <v>29</v>
      </c>
      <c r="B2708">
        <v>1</v>
      </c>
      <c r="C2708" s="2">
        <v>0.19791666666666666</v>
      </c>
      <c r="D2708" s="4">
        <f ca="1">VLOOKUP(DATE(2021,B2708,A2708),Sheet1!J:AI,2+MATCH(HOUR('format for the model'!C2708),Sheet1!$L$1:$AI$1,0),0)/4</f>
        <v>27.6</v>
      </c>
    </row>
    <row r="2709" spans="1:4" x14ac:dyDescent="0.3">
      <c r="A2709">
        <v>29</v>
      </c>
      <c r="B2709">
        <v>1</v>
      </c>
      <c r="C2709" s="2">
        <v>0.16666666666666666</v>
      </c>
      <c r="D2709" s="4">
        <f ca="1">VLOOKUP(DATE(2021,B2709,A2709),Sheet1!J:AI,2+MATCH(HOUR('format for the model'!C2709),Sheet1!$L$1:$AI$1,0),0)/4</f>
        <v>27.6</v>
      </c>
    </row>
    <row r="2710" spans="1:4" x14ac:dyDescent="0.3">
      <c r="A2710">
        <v>29</v>
      </c>
      <c r="B2710">
        <v>1</v>
      </c>
      <c r="C2710" s="2">
        <v>0.21875</v>
      </c>
      <c r="D2710" s="4">
        <f ca="1">VLOOKUP(DATE(2021,B2710,A2710),Sheet1!J:AI,2+MATCH(HOUR('format for the model'!C2710),Sheet1!$L$1:$AI$1,0),0)/4</f>
        <v>25.155436032924857</v>
      </c>
    </row>
    <row r="2711" spans="1:4" x14ac:dyDescent="0.3">
      <c r="A2711">
        <v>29</v>
      </c>
      <c r="B2711">
        <v>1</v>
      </c>
      <c r="C2711" s="2">
        <v>0.22916666666666666</v>
      </c>
      <c r="D2711" s="4">
        <f ca="1">VLOOKUP(DATE(2021,B2711,A2711),Sheet1!J:AI,2+MATCH(HOUR('format for the model'!C2711),Sheet1!$L$1:$AI$1,0),0)/4</f>
        <v>25.155436032924857</v>
      </c>
    </row>
    <row r="2712" spans="1:4" x14ac:dyDescent="0.3">
      <c r="A2712">
        <v>29</v>
      </c>
      <c r="B2712">
        <v>1</v>
      </c>
      <c r="C2712" s="2">
        <v>0.23958333333333334</v>
      </c>
      <c r="D2712" s="4">
        <f ca="1">VLOOKUP(DATE(2021,B2712,A2712),Sheet1!J:AI,2+MATCH(HOUR('format for the model'!C2712),Sheet1!$L$1:$AI$1,0),0)/4</f>
        <v>25.155436032924857</v>
      </c>
    </row>
    <row r="2713" spans="1:4" x14ac:dyDescent="0.3">
      <c r="A2713">
        <v>29</v>
      </c>
      <c r="B2713">
        <v>1</v>
      </c>
      <c r="C2713" s="2">
        <v>0.20833333333333334</v>
      </c>
      <c r="D2713" s="4">
        <f ca="1">VLOOKUP(DATE(2021,B2713,A2713),Sheet1!J:AI,2+MATCH(HOUR('format for the model'!C2713),Sheet1!$L$1:$AI$1,0),0)/4</f>
        <v>25.155436032924857</v>
      </c>
    </row>
    <row r="2714" spans="1:4" x14ac:dyDescent="0.3">
      <c r="A2714">
        <v>29</v>
      </c>
      <c r="B2714">
        <v>1</v>
      </c>
      <c r="C2714" s="2">
        <v>0.26041666666666669</v>
      </c>
      <c r="D2714" s="4">
        <f ca="1">VLOOKUP(DATE(2021,B2714,A2714),Sheet1!J:AI,2+MATCH(HOUR('format for the model'!C2714),Sheet1!$L$1:$AI$1,0),0)/4</f>
        <v>24.237771053977639</v>
      </c>
    </row>
    <row r="2715" spans="1:4" x14ac:dyDescent="0.3">
      <c r="A2715">
        <v>29</v>
      </c>
      <c r="B2715">
        <v>1</v>
      </c>
      <c r="C2715" s="2">
        <v>0.27083333333333331</v>
      </c>
      <c r="D2715" s="4">
        <f ca="1">VLOOKUP(DATE(2021,B2715,A2715),Sheet1!J:AI,2+MATCH(HOUR('format for the model'!C2715),Sheet1!$L$1:$AI$1,0),0)/4</f>
        <v>24.237771053977639</v>
      </c>
    </row>
    <row r="2716" spans="1:4" x14ac:dyDescent="0.3">
      <c r="A2716">
        <v>29</v>
      </c>
      <c r="B2716">
        <v>1</v>
      </c>
      <c r="C2716" s="2">
        <v>0.28125</v>
      </c>
      <c r="D2716" s="4">
        <f ca="1">VLOOKUP(DATE(2021,B2716,A2716),Sheet1!J:AI,2+MATCH(HOUR('format for the model'!C2716),Sheet1!$L$1:$AI$1,0),0)/4</f>
        <v>24.237771053977639</v>
      </c>
    </row>
    <row r="2717" spans="1:4" x14ac:dyDescent="0.3">
      <c r="A2717">
        <v>29</v>
      </c>
      <c r="B2717">
        <v>1</v>
      </c>
      <c r="C2717" s="2">
        <v>0.25</v>
      </c>
      <c r="D2717" s="4">
        <f ca="1">VLOOKUP(DATE(2021,B2717,A2717),Sheet1!J:AI,2+MATCH(HOUR('format for the model'!C2717),Sheet1!$L$1:$AI$1,0),0)/4</f>
        <v>24.237771053977639</v>
      </c>
    </row>
    <row r="2718" spans="1:4" x14ac:dyDescent="0.3">
      <c r="A2718">
        <v>29</v>
      </c>
      <c r="B2718">
        <v>1</v>
      </c>
      <c r="C2718" s="2">
        <v>0.30208333333333331</v>
      </c>
      <c r="D2718" s="4">
        <f ca="1">VLOOKUP(DATE(2021,B2718,A2718),Sheet1!J:AI,2+MATCH(HOUR('format for the model'!C2718),Sheet1!$L$1:$AI$1,0),0)/4</f>
        <v>38.444931260823651</v>
      </c>
    </row>
    <row r="2719" spans="1:4" x14ac:dyDescent="0.3">
      <c r="A2719">
        <v>29</v>
      </c>
      <c r="B2719">
        <v>1</v>
      </c>
      <c r="C2719" s="2">
        <v>0.3125</v>
      </c>
      <c r="D2719" s="4">
        <f ca="1">VLOOKUP(DATE(2021,B2719,A2719),Sheet1!J:AI,2+MATCH(HOUR('format for the model'!C2719),Sheet1!$L$1:$AI$1,0),0)/4</f>
        <v>38.444931260823651</v>
      </c>
    </row>
    <row r="2720" spans="1:4" x14ac:dyDescent="0.3">
      <c r="A2720">
        <v>29</v>
      </c>
      <c r="B2720">
        <v>1</v>
      </c>
      <c r="C2720" s="2">
        <v>0.32291666666666669</v>
      </c>
      <c r="D2720" s="4">
        <f ca="1">VLOOKUP(DATE(2021,B2720,A2720),Sheet1!J:AI,2+MATCH(HOUR('format for the model'!C2720),Sheet1!$L$1:$AI$1,0),0)/4</f>
        <v>38.444931260823651</v>
      </c>
    </row>
    <row r="2721" spans="1:4" x14ac:dyDescent="0.3">
      <c r="A2721">
        <v>29</v>
      </c>
      <c r="B2721">
        <v>1</v>
      </c>
      <c r="C2721" s="2">
        <v>0.29166666666666669</v>
      </c>
      <c r="D2721" s="4">
        <f ca="1">VLOOKUP(DATE(2021,B2721,A2721),Sheet1!J:AI,2+MATCH(HOUR('format for the model'!C2721),Sheet1!$L$1:$AI$1,0),0)/4</f>
        <v>38.444931260823651</v>
      </c>
    </row>
    <row r="2722" spans="1:4" x14ac:dyDescent="0.3">
      <c r="A2722">
        <v>29</v>
      </c>
      <c r="B2722">
        <v>1</v>
      </c>
      <c r="C2722" s="2">
        <v>0.34375</v>
      </c>
      <c r="D2722" s="4">
        <f ca="1">VLOOKUP(DATE(2021,B2722,A2722),Sheet1!J:AI,2+MATCH(HOUR('format for the model'!C2722),Sheet1!$L$1:$AI$1,0),0)/4</f>
        <v>82.800000000000011</v>
      </c>
    </row>
    <row r="2723" spans="1:4" x14ac:dyDescent="0.3">
      <c r="A2723">
        <v>29</v>
      </c>
      <c r="B2723">
        <v>1</v>
      </c>
      <c r="C2723" s="2">
        <v>0.35416666666666669</v>
      </c>
      <c r="D2723" s="4">
        <f ca="1">VLOOKUP(DATE(2021,B2723,A2723),Sheet1!J:AI,2+MATCH(HOUR('format for the model'!C2723),Sheet1!$L$1:$AI$1,0),0)/4</f>
        <v>82.800000000000011</v>
      </c>
    </row>
    <row r="2724" spans="1:4" x14ac:dyDescent="0.3">
      <c r="A2724">
        <v>29</v>
      </c>
      <c r="B2724">
        <v>1</v>
      </c>
      <c r="C2724" s="2">
        <v>0.36458333333333331</v>
      </c>
      <c r="D2724" s="4">
        <f ca="1">VLOOKUP(DATE(2021,B2724,A2724),Sheet1!J:AI,2+MATCH(HOUR('format for the model'!C2724),Sheet1!$L$1:$AI$1,0),0)/4</f>
        <v>82.800000000000011</v>
      </c>
    </row>
    <row r="2725" spans="1:4" x14ac:dyDescent="0.3">
      <c r="A2725">
        <v>29</v>
      </c>
      <c r="B2725">
        <v>1</v>
      </c>
      <c r="C2725" s="2">
        <v>0.33333333333333331</v>
      </c>
      <c r="D2725" s="4">
        <f ca="1">VLOOKUP(DATE(2021,B2725,A2725),Sheet1!J:AI,2+MATCH(HOUR('format for the model'!C2725),Sheet1!$L$1:$AI$1,0),0)/4</f>
        <v>82.800000000000011</v>
      </c>
    </row>
    <row r="2726" spans="1:4" x14ac:dyDescent="0.3">
      <c r="A2726">
        <v>29</v>
      </c>
      <c r="B2726">
        <v>1</v>
      </c>
      <c r="C2726" s="2">
        <v>0.38541666666666669</v>
      </c>
      <c r="D2726" s="4">
        <f ca="1">VLOOKUP(DATE(2021,B2726,A2726),Sheet1!J:AI,2+MATCH(HOUR('format for the model'!C2726),Sheet1!$L$1:$AI$1,0),0)/4</f>
        <v>165.60000000000002</v>
      </c>
    </row>
    <row r="2727" spans="1:4" x14ac:dyDescent="0.3">
      <c r="A2727">
        <v>29</v>
      </c>
      <c r="B2727">
        <v>1</v>
      </c>
      <c r="C2727" s="2">
        <v>0.39583333333333331</v>
      </c>
      <c r="D2727" s="4">
        <f ca="1">VLOOKUP(DATE(2021,B2727,A2727),Sheet1!J:AI,2+MATCH(HOUR('format for the model'!C2727),Sheet1!$L$1:$AI$1,0),0)/4</f>
        <v>165.60000000000002</v>
      </c>
    </row>
    <row r="2728" spans="1:4" x14ac:dyDescent="0.3">
      <c r="A2728">
        <v>29</v>
      </c>
      <c r="B2728">
        <v>1</v>
      </c>
      <c r="C2728" s="2">
        <v>0.40625</v>
      </c>
      <c r="D2728" s="4">
        <f ca="1">VLOOKUP(DATE(2021,B2728,A2728),Sheet1!J:AI,2+MATCH(HOUR('format for the model'!C2728),Sheet1!$L$1:$AI$1,0),0)/4</f>
        <v>165.60000000000002</v>
      </c>
    </row>
    <row r="2729" spans="1:4" x14ac:dyDescent="0.3">
      <c r="A2729">
        <v>29</v>
      </c>
      <c r="B2729">
        <v>1</v>
      </c>
      <c r="C2729" s="2">
        <v>0.375</v>
      </c>
      <c r="D2729" s="4">
        <f ca="1">VLOOKUP(DATE(2021,B2729,A2729),Sheet1!J:AI,2+MATCH(HOUR('format for the model'!C2729),Sheet1!$L$1:$AI$1,0),0)/4</f>
        <v>165.60000000000002</v>
      </c>
    </row>
    <row r="2730" spans="1:4" x14ac:dyDescent="0.3">
      <c r="A2730">
        <v>29</v>
      </c>
      <c r="B2730">
        <v>1</v>
      </c>
      <c r="C2730" s="2">
        <v>0.42708333333333331</v>
      </c>
      <c r="D2730" s="4">
        <f ca="1">VLOOKUP(DATE(2021,B2730,A2730),Sheet1!J:AI,2+MATCH(HOUR('format for the model'!C2730),Sheet1!$L$1:$AI$1,0),0)/4</f>
        <v>263.87568649981785</v>
      </c>
    </row>
    <row r="2731" spans="1:4" x14ac:dyDescent="0.3">
      <c r="A2731">
        <v>29</v>
      </c>
      <c r="B2731">
        <v>1</v>
      </c>
      <c r="C2731" s="2">
        <v>0.4375</v>
      </c>
      <c r="D2731" s="4">
        <f ca="1">VLOOKUP(DATE(2021,B2731,A2731),Sheet1!J:AI,2+MATCH(HOUR('format for the model'!C2731),Sheet1!$L$1:$AI$1,0),0)/4</f>
        <v>263.87568649981785</v>
      </c>
    </row>
    <row r="2732" spans="1:4" x14ac:dyDescent="0.3">
      <c r="A2732">
        <v>29</v>
      </c>
      <c r="B2732">
        <v>1</v>
      </c>
      <c r="C2732" s="2">
        <v>0.44791666666666669</v>
      </c>
      <c r="D2732" s="4">
        <f ca="1">VLOOKUP(DATE(2021,B2732,A2732),Sheet1!J:AI,2+MATCH(HOUR('format for the model'!C2732),Sheet1!$L$1:$AI$1,0),0)/4</f>
        <v>263.87568649981785</v>
      </c>
    </row>
    <row r="2733" spans="1:4" x14ac:dyDescent="0.3">
      <c r="A2733">
        <v>29</v>
      </c>
      <c r="B2733">
        <v>1</v>
      </c>
      <c r="C2733" s="2">
        <v>0.41666666666666669</v>
      </c>
      <c r="D2733" s="4">
        <f ca="1">VLOOKUP(DATE(2021,B2733,A2733),Sheet1!J:AI,2+MATCH(HOUR('format for the model'!C2733),Sheet1!$L$1:$AI$1,0),0)/4</f>
        <v>263.87568649981785</v>
      </c>
    </row>
    <row r="2734" spans="1:4" x14ac:dyDescent="0.3">
      <c r="A2734">
        <v>29</v>
      </c>
      <c r="B2734">
        <v>1</v>
      </c>
      <c r="C2734" s="2">
        <v>0.46875</v>
      </c>
      <c r="D2734" s="4">
        <f ca="1">VLOOKUP(DATE(2021,B2734,A2734),Sheet1!J:AI,2+MATCH(HOUR('format for the model'!C2734),Sheet1!$L$1:$AI$1,0),0)/4</f>
        <v>202.5719999266754</v>
      </c>
    </row>
    <row r="2735" spans="1:4" x14ac:dyDescent="0.3">
      <c r="A2735">
        <v>29</v>
      </c>
      <c r="B2735">
        <v>1</v>
      </c>
      <c r="C2735" s="2">
        <v>0.47916666666666669</v>
      </c>
      <c r="D2735" s="4">
        <f ca="1">VLOOKUP(DATE(2021,B2735,A2735),Sheet1!J:AI,2+MATCH(HOUR('format for the model'!C2735),Sheet1!$L$1:$AI$1,0),0)/4</f>
        <v>202.5719999266754</v>
      </c>
    </row>
    <row r="2736" spans="1:4" x14ac:dyDescent="0.3">
      <c r="A2736">
        <v>29</v>
      </c>
      <c r="B2736">
        <v>1</v>
      </c>
      <c r="C2736" s="2">
        <v>0.48958333333333331</v>
      </c>
      <c r="D2736" s="4">
        <f ca="1">VLOOKUP(DATE(2021,B2736,A2736),Sheet1!J:AI,2+MATCH(HOUR('format for the model'!C2736),Sheet1!$L$1:$AI$1,0),0)/4</f>
        <v>202.5719999266754</v>
      </c>
    </row>
    <row r="2737" spans="1:4" x14ac:dyDescent="0.3">
      <c r="A2737">
        <v>29</v>
      </c>
      <c r="B2737">
        <v>1</v>
      </c>
      <c r="C2737" s="2">
        <v>0.45833333333333331</v>
      </c>
      <c r="D2737" s="4">
        <f ca="1">VLOOKUP(DATE(2021,B2737,A2737),Sheet1!J:AI,2+MATCH(HOUR('format for the model'!C2737),Sheet1!$L$1:$AI$1,0),0)/4</f>
        <v>202.5719999266754</v>
      </c>
    </row>
    <row r="2738" spans="1:4" x14ac:dyDescent="0.3">
      <c r="A2738">
        <v>29</v>
      </c>
      <c r="B2738">
        <v>1</v>
      </c>
      <c r="C2738" s="2">
        <v>0.51041666666666663</v>
      </c>
      <c r="D2738" s="4">
        <f ca="1">VLOOKUP(DATE(2021,B2738,A2738),Sheet1!J:AI,2+MATCH(HOUR('format for the model'!C2738),Sheet1!$L$1:$AI$1,0),0)/4</f>
        <v>302.08859439929694</v>
      </c>
    </row>
    <row r="2739" spans="1:4" x14ac:dyDescent="0.3">
      <c r="A2739">
        <v>29</v>
      </c>
      <c r="B2739">
        <v>1</v>
      </c>
      <c r="C2739" s="2">
        <v>0.52083333333333337</v>
      </c>
      <c r="D2739" s="4">
        <f ca="1">VLOOKUP(DATE(2021,B2739,A2739),Sheet1!J:AI,2+MATCH(HOUR('format for the model'!C2739),Sheet1!$L$1:$AI$1,0),0)/4</f>
        <v>302.08859439929694</v>
      </c>
    </row>
    <row r="2740" spans="1:4" x14ac:dyDescent="0.3">
      <c r="A2740">
        <v>29</v>
      </c>
      <c r="B2740">
        <v>1</v>
      </c>
      <c r="C2740" s="2">
        <v>0.53125</v>
      </c>
      <c r="D2740" s="4">
        <f ca="1">VLOOKUP(DATE(2021,B2740,A2740),Sheet1!J:AI,2+MATCH(HOUR('format for the model'!C2740),Sheet1!$L$1:$AI$1,0),0)/4</f>
        <v>302.08859439929694</v>
      </c>
    </row>
    <row r="2741" spans="1:4" x14ac:dyDescent="0.3">
      <c r="A2741">
        <v>29</v>
      </c>
      <c r="B2741">
        <v>1</v>
      </c>
      <c r="C2741" s="2">
        <v>0.5</v>
      </c>
      <c r="D2741" s="4">
        <f ca="1">VLOOKUP(DATE(2021,B2741,A2741),Sheet1!J:AI,2+MATCH(HOUR('format for the model'!C2741),Sheet1!$L$1:$AI$1,0),0)/4</f>
        <v>302.08859439929694</v>
      </c>
    </row>
    <row r="2742" spans="1:4" x14ac:dyDescent="0.3">
      <c r="A2742">
        <v>29</v>
      </c>
      <c r="B2742">
        <v>1</v>
      </c>
      <c r="C2742" s="2">
        <v>0.55208333333333337</v>
      </c>
      <c r="D2742" s="4">
        <f ca="1">VLOOKUP(DATE(2021,B2742,A2742),Sheet1!J:AI,2+MATCH(HOUR('format for the model'!C2742),Sheet1!$L$1:$AI$1,0),0)/4</f>
        <v>276</v>
      </c>
    </row>
    <row r="2743" spans="1:4" x14ac:dyDescent="0.3">
      <c r="A2743">
        <v>29</v>
      </c>
      <c r="B2743">
        <v>1</v>
      </c>
      <c r="C2743" s="2">
        <v>0.5625</v>
      </c>
      <c r="D2743" s="4">
        <f ca="1">VLOOKUP(DATE(2021,B2743,A2743),Sheet1!J:AI,2+MATCH(HOUR('format for the model'!C2743),Sheet1!$L$1:$AI$1,0),0)/4</f>
        <v>276</v>
      </c>
    </row>
    <row r="2744" spans="1:4" x14ac:dyDescent="0.3">
      <c r="A2744">
        <v>29</v>
      </c>
      <c r="B2744">
        <v>1</v>
      </c>
      <c r="C2744" s="2">
        <v>0.57291666666666663</v>
      </c>
      <c r="D2744" s="4">
        <f ca="1">VLOOKUP(DATE(2021,B2744,A2744),Sheet1!J:AI,2+MATCH(HOUR('format for the model'!C2744),Sheet1!$L$1:$AI$1,0),0)/4</f>
        <v>276</v>
      </c>
    </row>
    <row r="2745" spans="1:4" x14ac:dyDescent="0.3">
      <c r="A2745">
        <v>29</v>
      </c>
      <c r="B2745">
        <v>1</v>
      </c>
      <c r="C2745" s="2">
        <v>0.54166666666666663</v>
      </c>
      <c r="D2745" s="4">
        <f ca="1">VLOOKUP(DATE(2021,B2745,A2745),Sheet1!J:AI,2+MATCH(HOUR('format for the model'!C2745),Sheet1!$L$1:$AI$1,0),0)/4</f>
        <v>276</v>
      </c>
    </row>
    <row r="2746" spans="1:4" x14ac:dyDescent="0.3">
      <c r="A2746">
        <v>29</v>
      </c>
      <c r="B2746">
        <v>1</v>
      </c>
      <c r="C2746" s="2">
        <v>0.59375</v>
      </c>
      <c r="D2746" s="4">
        <f ca="1">VLOOKUP(DATE(2021,B2746,A2746),Sheet1!J:AI,2+MATCH(HOUR('format for the model'!C2746),Sheet1!$L$1:$AI$1,0),0)/4</f>
        <v>325.71142288279435</v>
      </c>
    </row>
    <row r="2747" spans="1:4" x14ac:dyDescent="0.3">
      <c r="A2747">
        <v>29</v>
      </c>
      <c r="B2747">
        <v>1</v>
      </c>
      <c r="C2747" s="2">
        <v>0.60416666666666663</v>
      </c>
      <c r="D2747" s="4">
        <f ca="1">VLOOKUP(DATE(2021,B2747,A2747),Sheet1!J:AI,2+MATCH(HOUR('format for the model'!C2747),Sheet1!$L$1:$AI$1,0),0)/4</f>
        <v>325.71142288279435</v>
      </c>
    </row>
    <row r="2748" spans="1:4" x14ac:dyDescent="0.3">
      <c r="A2748">
        <v>29</v>
      </c>
      <c r="B2748">
        <v>1</v>
      </c>
      <c r="C2748" s="2">
        <v>0.61458333333333337</v>
      </c>
      <c r="D2748" s="4">
        <f ca="1">VLOOKUP(DATE(2021,B2748,A2748),Sheet1!J:AI,2+MATCH(HOUR('format for the model'!C2748),Sheet1!$L$1:$AI$1,0),0)/4</f>
        <v>325.71142288279435</v>
      </c>
    </row>
    <row r="2749" spans="1:4" x14ac:dyDescent="0.3">
      <c r="A2749">
        <v>29</v>
      </c>
      <c r="B2749">
        <v>1</v>
      </c>
      <c r="C2749" s="2">
        <v>0.58333333333333337</v>
      </c>
      <c r="D2749" s="4">
        <f ca="1">VLOOKUP(DATE(2021,B2749,A2749),Sheet1!J:AI,2+MATCH(HOUR('format for the model'!C2749),Sheet1!$L$1:$AI$1,0),0)/4</f>
        <v>325.71142288279435</v>
      </c>
    </row>
    <row r="2750" spans="1:4" x14ac:dyDescent="0.3">
      <c r="A2750">
        <v>29</v>
      </c>
      <c r="B2750">
        <v>1</v>
      </c>
      <c r="C2750" s="2">
        <v>0.63541666666666663</v>
      </c>
      <c r="D2750" s="4">
        <f ca="1">VLOOKUP(DATE(2021,B2750,A2750),Sheet1!J:AI,2+MATCH(HOUR('format for the model'!C2750),Sheet1!$L$1:$AI$1,0),0)/4</f>
        <v>276</v>
      </c>
    </row>
    <row r="2751" spans="1:4" x14ac:dyDescent="0.3">
      <c r="A2751">
        <v>29</v>
      </c>
      <c r="B2751">
        <v>1</v>
      </c>
      <c r="C2751" s="2">
        <v>0.64583333333333337</v>
      </c>
      <c r="D2751" s="4">
        <f ca="1">VLOOKUP(DATE(2021,B2751,A2751),Sheet1!J:AI,2+MATCH(HOUR('format for the model'!C2751),Sheet1!$L$1:$AI$1,0),0)/4</f>
        <v>276</v>
      </c>
    </row>
    <row r="2752" spans="1:4" x14ac:dyDescent="0.3">
      <c r="A2752">
        <v>29</v>
      </c>
      <c r="B2752">
        <v>1</v>
      </c>
      <c r="C2752" s="2">
        <v>0.65625</v>
      </c>
      <c r="D2752" s="4">
        <f ca="1">VLOOKUP(DATE(2021,B2752,A2752),Sheet1!J:AI,2+MATCH(HOUR('format for the model'!C2752),Sheet1!$L$1:$AI$1,0),0)/4</f>
        <v>276</v>
      </c>
    </row>
    <row r="2753" spans="1:4" x14ac:dyDescent="0.3">
      <c r="A2753">
        <v>29</v>
      </c>
      <c r="B2753">
        <v>1</v>
      </c>
      <c r="C2753" s="2">
        <v>0.625</v>
      </c>
      <c r="D2753" s="4">
        <f ca="1">VLOOKUP(DATE(2021,B2753,A2753),Sheet1!J:AI,2+MATCH(HOUR('format for the model'!C2753),Sheet1!$L$1:$AI$1,0),0)/4</f>
        <v>276</v>
      </c>
    </row>
    <row r="2754" spans="1:4" x14ac:dyDescent="0.3">
      <c r="A2754">
        <v>29</v>
      </c>
      <c r="B2754">
        <v>1</v>
      </c>
      <c r="C2754" s="2">
        <v>0.67708333333333337</v>
      </c>
      <c r="D2754" s="4">
        <f ca="1">VLOOKUP(DATE(2021,B2754,A2754),Sheet1!J:AI,2+MATCH(HOUR('format for the model'!C2754),Sheet1!$L$1:$AI$1,0),0)/4</f>
        <v>209.05330227479968</v>
      </c>
    </row>
    <row r="2755" spans="1:4" x14ac:dyDescent="0.3">
      <c r="A2755">
        <v>29</v>
      </c>
      <c r="B2755">
        <v>1</v>
      </c>
      <c r="C2755" s="2">
        <v>0.6875</v>
      </c>
      <c r="D2755" s="4">
        <f ca="1">VLOOKUP(DATE(2021,B2755,A2755),Sheet1!J:AI,2+MATCH(HOUR('format for the model'!C2755),Sheet1!$L$1:$AI$1,0),0)/4</f>
        <v>209.05330227479968</v>
      </c>
    </row>
    <row r="2756" spans="1:4" x14ac:dyDescent="0.3">
      <c r="A2756">
        <v>29</v>
      </c>
      <c r="B2756">
        <v>1</v>
      </c>
      <c r="C2756" s="2">
        <v>0.69791666666666663</v>
      </c>
      <c r="D2756" s="4">
        <f ca="1">VLOOKUP(DATE(2021,B2756,A2756),Sheet1!J:AI,2+MATCH(HOUR('format for the model'!C2756),Sheet1!$L$1:$AI$1,0),0)/4</f>
        <v>209.05330227479968</v>
      </c>
    </row>
    <row r="2757" spans="1:4" x14ac:dyDescent="0.3">
      <c r="A2757">
        <v>29</v>
      </c>
      <c r="B2757">
        <v>1</v>
      </c>
      <c r="C2757" s="2">
        <v>0.66666666666666663</v>
      </c>
      <c r="D2757" s="4">
        <f ca="1">VLOOKUP(DATE(2021,B2757,A2757),Sheet1!J:AI,2+MATCH(HOUR('format for the model'!C2757),Sheet1!$L$1:$AI$1,0),0)/4</f>
        <v>209.05330227479968</v>
      </c>
    </row>
    <row r="2758" spans="1:4" x14ac:dyDescent="0.3">
      <c r="A2758">
        <v>29</v>
      </c>
      <c r="B2758">
        <v>1</v>
      </c>
      <c r="C2758" s="2">
        <v>0.71875</v>
      </c>
      <c r="D2758" s="4">
        <f ca="1">VLOOKUP(DATE(2021,B2758,A2758),Sheet1!J:AI,2+MATCH(HOUR('format for the model'!C2758),Sheet1!$L$1:$AI$1,0),0)/4</f>
        <v>205.92854723517632</v>
      </c>
    </row>
    <row r="2759" spans="1:4" x14ac:dyDescent="0.3">
      <c r="A2759">
        <v>29</v>
      </c>
      <c r="B2759">
        <v>1</v>
      </c>
      <c r="C2759" s="2">
        <v>0.72916666666666663</v>
      </c>
      <c r="D2759" s="4">
        <f ca="1">VLOOKUP(DATE(2021,B2759,A2759),Sheet1!J:AI,2+MATCH(HOUR('format for the model'!C2759),Sheet1!$L$1:$AI$1,0),0)/4</f>
        <v>205.92854723517632</v>
      </c>
    </row>
    <row r="2760" spans="1:4" x14ac:dyDescent="0.3">
      <c r="A2760">
        <v>29</v>
      </c>
      <c r="B2760">
        <v>1</v>
      </c>
      <c r="C2760" s="2">
        <v>0.73958333333333337</v>
      </c>
      <c r="D2760" s="4">
        <f ca="1">VLOOKUP(DATE(2021,B2760,A2760),Sheet1!J:AI,2+MATCH(HOUR('format for the model'!C2760),Sheet1!$L$1:$AI$1,0),0)/4</f>
        <v>205.92854723517632</v>
      </c>
    </row>
    <row r="2761" spans="1:4" x14ac:dyDescent="0.3">
      <c r="A2761">
        <v>29</v>
      </c>
      <c r="B2761">
        <v>1</v>
      </c>
      <c r="C2761" s="2">
        <v>0.70833333333333337</v>
      </c>
      <c r="D2761" s="4">
        <f ca="1">VLOOKUP(DATE(2021,B2761,A2761),Sheet1!J:AI,2+MATCH(HOUR('format for the model'!C2761),Sheet1!$L$1:$AI$1,0),0)/4</f>
        <v>205.92854723517632</v>
      </c>
    </row>
    <row r="2762" spans="1:4" x14ac:dyDescent="0.3">
      <c r="A2762">
        <v>29</v>
      </c>
      <c r="B2762">
        <v>1</v>
      </c>
      <c r="C2762" s="2">
        <v>0.76041666666666663</v>
      </c>
      <c r="D2762" s="4">
        <f ca="1">VLOOKUP(DATE(2021,B2762,A2762),Sheet1!J:AI,2+MATCH(HOUR('format for the model'!C2762),Sheet1!$L$1:$AI$1,0),0)/4</f>
        <v>220.8</v>
      </c>
    </row>
    <row r="2763" spans="1:4" x14ac:dyDescent="0.3">
      <c r="A2763">
        <v>29</v>
      </c>
      <c r="B2763">
        <v>1</v>
      </c>
      <c r="C2763" s="2">
        <v>0.77083333333333337</v>
      </c>
      <c r="D2763" s="4">
        <f ca="1">VLOOKUP(DATE(2021,B2763,A2763),Sheet1!J:AI,2+MATCH(HOUR('format for the model'!C2763),Sheet1!$L$1:$AI$1,0),0)/4</f>
        <v>220.8</v>
      </c>
    </row>
    <row r="2764" spans="1:4" x14ac:dyDescent="0.3">
      <c r="A2764">
        <v>29</v>
      </c>
      <c r="B2764">
        <v>1</v>
      </c>
      <c r="C2764" s="2">
        <v>0.78125</v>
      </c>
      <c r="D2764" s="4">
        <f ca="1">VLOOKUP(DATE(2021,B2764,A2764),Sheet1!J:AI,2+MATCH(HOUR('format for the model'!C2764),Sheet1!$L$1:$AI$1,0),0)/4</f>
        <v>220.8</v>
      </c>
    </row>
    <row r="2765" spans="1:4" x14ac:dyDescent="0.3">
      <c r="A2765">
        <v>29</v>
      </c>
      <c r="B2765">
        <v>1</v>
      </c>
      <c r="C2765" s="2">
        <v>0.75</v>
      </c>
      <c r="D2765" s="4">
        <f ca="1">VLOOKUP(DATE(2021,B2765,A2765),Sheet1!J:AI,2+MATCH(HOUR('format for the model'!C2765),Sheet1!$L$1:$AI$1,0),0)/4</f>
        <v>220.8</v>
      </c>
    </row>
    <row r="2766" spans="1:4" x14ac:dyDescent="0.3">
      <c r="A2766">
        <v>29</v>
      </c>
      <c r="B2766">
        <v>1</v>
      </c>
      <c r="C2766" s="2">
        <v>0.80208333333333337</v>
      </c>
      <c r="D2766" s="4">
        <f ca="1">VLOOKUP(DATE(2021,B2766,A2766),Sheet1!J:AI,2+MATCH(HOUR('format for the model'!C2766),Sheet1!$L$1:$AI$1,0),0)/4</f>
        <v>109.5977347030703</v>
      </c>
    </row>
    <row r="2767" spans="1:4" x14ac:dyDescent="0.3">
      <c r="A2767">
        <v>29</v>
      </c>
      <c r="B2767">
        <v>1</v>
      </c>
      <c r="C2767" s="2">
        <v>0.8125</v>
      </c>
      <c r="D2767" s="4">
        <f ca="1">VLOOKUP(DATE(2021,B2767,A2767),Sheet1!J:AI,2+MATCH(HOUR('format for the model'!C2767),Sheet1!$L$1:$AI$1,0),0)/4</f>
        <v>109.5977347030703</v>
      </c>
    </row>
    <row r="2768" spans="1:4" x14ac:dyDescent="0.3">
      <c r="A2768">
        <v>29</v>
      </c>
      <c r="B2768">
        <v>1</v>
      </c>
      <c r="C2768" s="2">
        <v>0.82291666666666663</v>
      </c>
      <c r="D2768" s="4">
        <f ca="1">VLOOKUP(DATE(2021,B2768,A2768),Sheet1!J:AI,2+MATCH(HOUR('format for the model'!C2768),Sheet1!$L$1:$AI$1,0),0)/4</f>
        <v>109.5977347030703</v>
      </c>
    </row>
    <row r="2769" spans="1:4" x14ac:dyDescent="0.3">
      <c r="A2769">
        <v>29</v>
      </c>
      <c r="B2769">
        <v>1</v>
      </c>
      <c r="C2769" s="2">
        <v>0.79166666666666663</v>
      </c>
      <c r="D2769" s="4">
        <f ca="1">VLOOKUP(DATE(2021,B2769,A2769),Sheet1!J:AI,2+MATCH(HOUR('format for the model'!C2769),Sheet1!$L$1:$AI$1,0),0)/4</f>
        <v>109.5977347030703</v>
      </c>
    </row>
    <row r="2770" spans="1:4" x14ac:dyDescent="0.3">
      <c r="A2770">
        <v>29</v>
      </c>
      <c r="B2770">
        <v>1</v>
      </c>
      <c r="C2770" s="2">
        <v>0.84375</v>
      </c>
      <c r="D2770" s="4">
        <f ca="1">VLOOKUP(DATE(2021,B2770,A2770),Sheet1!J:AI,2+MATCH(HOUR('format for the model'!C2770),Sheet1!$L$1:$AI$1,0),0)/4</f>
        <v>56.571865132154244</v>
      </c>
    </row>
    <row r="2771" spans="1:4" x14ac:dyDescent="0.3">
      <c r="A2771">
        <v>29</v>
      </c>
      <c r="B2771">
        <v>1</v>
      </c>
      <c r="C2771" s="2">
        <v>0.85416666666666663</v>
      </c>
      <c r="D2771" s="4">
        <f ca="1">VLOOKUP(DATE(2021,B2771,A2771),Sheet1!J:AI,2+MATCH(HOUR('format for the model'!C2771),Sheet1!$L$1:$AI$1,0),0)/4</f>
        <v>56.571865132154244</v>
      </c>
    </row>
    <row r="2772" spans="1:4" x14ac:dyDescent="0.3">
      <c r="A2772">
        <v>29</v>
      </c>
      <c r="B2772">
        <v>1</v>
      </c>
      <c r="C2772" s="2">
        <v>0.86458333333333337</v>
      </c>
      <c r="D2772" s="4">
        <f ca="1">VLOOKUP(DATE(2021,B2772,A2772),Sheet1!J:AI,2+MATCH(HOUR('format for the model'!C2772),Sheet1!$L$1:$AI$1,0),0)/4</f>
        <v>56.571865132154244</v>
      </c>
    </row>
    <row r="2773" spans="1:4" x14ac:dyDescent="0.3">
      <c r="A2773">
        <v>29</v>
      </c>
      <c r="B2773">
        <v>1</v>
      </c>
      <c r="C2773" s="2">
        <v>0.83333333333333337</v>
      </c>
      <c r="D2773" s="4">
        <f ca="1">VLOOKUP(DATE(2021,B2773,A2773),Sheet1!J:AI,2+MATCH(HOUR('format for the model'!C2773),Sheet1!$L$1:$AI$1,0),0)/4</f>
        <v>56.571865132154244</v>
      </c>
    </row>
    <row r="2774" spans="1:4" x14ac:dyDescent="0.3">
      <c r="A2774">
        <v>29</v>
      </c>
      <c r="B2774">
        <v>1</v>
      </c>
      <c r="C2774" s="2">
        <v>0.88541666666666663</v>
      </c>
      <c r="D2774" s="4">
        <f ca="1">VLOOKUP(DATE(2021,B2774,A2774),Sheet1!J:AI,2+MATCH(HOUR('format for the model'!C2774),Sheet1!$L$1:$AI$1,0),0)/4</f>
        <v>31.984991299391726</v>
      </c>
    </row>
    <row r="2775" spans="1:4" x14ac:dyDescent="0.3">
      <c r="A2775">
        <v>29</v>
      </c>
      <c r="B2775">
        <v>1</v>
      </c>
      <c r="C2775" s="2">
        <v>0.89583333333333337</v>
      </c>
      <c r="D2775" s="4">
        <f ca="1">VLOOKUP(DATE(2021,B2775,A2775),Sheet1!J:AI,2+MATCH(HOUR('format for the model'!C2775),Sheet1!$L$1:$AI$1,0),0)/4</f>
        <v>31.984991299391726</v>
      </c>
    </row>
    <row r="2776" spans="1:4" x14ac:dyDescent="0.3">
      <c r="A2776">
        <v>29</v>
      </c>
      <c r="B2776">
        <v>1</v>
      </c>
      <c r="C2776" s="2">
        <v>0.90625</v>
      </c>
      <c r="D2776" s="4">
        <f ca="1">VLOOKUP(DATE(2021,B2776,A2776),Sheet1!J:AI,2+MATCH(HOUR('format for the model'!C2776),Sheet1!$L$1:$AI$1,0),0)/4</f>
        <v>31.984991299391726</v>
      </c>
    </row>
    <row r="2777" spans="1:4" x14ac:dyDescent="0.3">
      <c r="A2777">
        <v>29</v>
      </c>
      <c r="B2777">
        <v>1</v>
      </c>
      <c r="C2777" s="2">
        <v>0.875</v>
      </c>
      <c r="D2777" s="4">
        <f ca="1">VLOOKUP(DATE(2021,B2777,A2777),Sheet1!J:AI,2+MATCH(HOUR('format for the model'!C2777),Sheet1!$L$1:$AI$1,0),0)/4</f>
        <v>31.984991299391726</v>
      </c>
    </row>
    <row r="2778" spans="1:4" x14ac:dyDescent="0.3">
      <c r="A2778">
        <v>29</v>
      </c>
      <c r="B2778">
        <v>1</v>
      </c>
      <c r="C2778" s="2">
        <v>0.92708333333333337</v>
      </c>
      <c r="D2778" s="4">
        <f ca="1">VLOOKUP(DATE(2021,B2778,A2778),Sheet1!J:AI,2+MATCH(HOUR('format for the model'!C2778),Sheet1!$L$1:$AI$1,0),0)/4</f>
        <v>27.6</v>
      </c>
    </row>
    <row r="2779" spans="1:4" x14ac:dyDescent="0.3">
      <c r="A2779">
        <v>29</v>
      </c>
      <c r="B2779">
        <v>1</v>
      </c>
      <c r="C2779" s="2">
        <v>0.9375</v>
      </c>
      <c r="D2779" s="4">
        <f ca="1">VLOOKUP(DATE(2021,B2779,A2779),Sheet1!J:AI,2+MATCH(HOUR('format for the model'!C2779),Sheet1!$L$1:$AI$1,0),0)/4</f>
        <v>27.6</v>
      </c>
    </row>
    <row r="2780" spans="1:4" x14ac:dyDescent="0.3">
      <c r="A2780">
        <v>29</v>
      </c>
      <c r="B2780">
        <v>1</v>
      </c>
      <c r="C2780" s="2">
        <v>0.94791666666666663</v>
      </c>
      <c r="D2780" s="4">
        <f ca="1">VLOOKUP(DATE(2021,B2780,A2780),Sheet1!J:AI,2+MATCH(HOUR('format for the model'!C2780),Sheet1!$L$1:$AI$1,0),0)/4</f>
        <v>27.6</v>
      </c>
    </row>
    <row r="2781" spans="1:4" x14ac:dyDescent="0.3">
      <c r="A2781">
        <v>29</v>
      </c>
      <c r="B2781">
        <v>1</v>
      </c>
      <c r="C2781" s="2">
        <v>0.91666666666666663</v>
      </c>
      <c r="D2781" s="4">
        <f ca="1">VLOOKUP(DATE(2021,B2781,A2781),Sheet1!J:AI,2+MATCH(HOUR('format for the model'!C2781),Sheet1!$L$1:$AI$1,0),0)/4</f>
        <v>27.6</v>
      </c>
    </row>
    <row r="2782" spans="1:4" x14ac:dyDescent="0.3">
      <c r="A2782">
        <v>29</v>
      </c>
      <c r="B2782">
        <v>1</v>
      </c>
      <c r="C2782" s="2">
        <v>0.96875</v>
      </c>
      <c r="D2782" s="4">
        <f ca="1">VLOOKUP(DATE(2021,B2782,A2782),Sheet1!J:AI,2+MATCH(HOUR('format for the model'!C2782),Sheet1!$L$1:$AI$1,0),0)/4</f>
        <v>34.452854277118853</v>
      </c>
    </row>
    <row r="2783" spans="1:4" x14ac:dyDescent="0.3">
      <c r="A2783">
        <v>29</v>
      </c>
      <c r="B2783">
        <v>1</v>
      </c>
      <c r="C2783" s="2">
        <v>0.97916666666666663</v>
      </c>
      <c r="D2783" s="4">
        <f ca="1">VLOOKUP(DATE(2021,B2783,A2783),Sheet1!J:AI,2+MATCH(HOUR('format for the model'!C2783),Sheet1!$L$1:$AI$1,0),0)/4</f>
        <v>34.452854277118853</v>
      </c>
    </row>
    <row r="2784" spans="1:4" x14ac:dyDescent="0.3">
      <c r="A2784">
        <v>29</v>
      </c>
      <c r="B2784">
        <v>1</v>
      </c>
      <c r="C2784" s="2">
        <v>0.98958333333333337</v>
      </c>
      <c r="D2784" s="4">
        <f ca="1">VLOOKUP(DATE(2021,B2784,A2784),Sheet1!J:AI,2+MATCH(HOUR('format for the model'!C2784),Sheet1!$L$1:$AI$1,0),0)/4</f>
        <v>34.452854277118853</v>
      </c>
    </row>
    <row r="2785" spans="1:4" x14ac:dyDescent="0.3">
      <c r="A2785">
        <v>29</v>
      </c>
      <c r="B2785">
        <v>1</v>
      </c>
      <c r="C2785" s="2">
        <v>0.95833333333333337</v>
      </c>
      <c r="D2785" s="4">
        <f ca="1">VLOOKUP(DATE(2021,B2785,A2785),Sheet1!J:AI,2+MATCH(HOUR('format for the model'!C2785),Sheet1!$L$1:$AI$1,0),0)/4</f>
        <v>34.452854277118853</v>
      </c>
    </row>
    <row r="2786" spans="1:4" x14ac:dyDescent="0.3">
      <c r="A2786">
        <v>30</v>
      </c>
      <c r="B2786">
        <v>1</v>
      </c>
      <c r="C2786" s="2">
        <v>1.0416666666666666E-2</v>
      </c>
      <c r="D2786" s="4">
        <f ca="1">VLOOKUP(DATE(2021,B2786,A2786),Sheet1!J:AI,2+MATCH(HOUR('format for the model'!C2786),Sheet1!$L$1:$AI$1,0),0)/4</f>
        <v>1.6993600608680268</v>
      </c>
    </row>
    <row r="2787" spans="1:4" x14ac:dyDescent="0.3">
      <c r="A2787">
        <v>30</v>
      </c>
      <c r="B2787">
        <v>1</v>
      </c>
      <c r="C2787" s="2">
        <v>2.0833333333333332E-2</v>
      </c>
      <c r="D2787" s="4">
        <f ca="1">VLOOKUP(DATE(2021,B2787,A2787),Sheet1!J:AI,2+MATCH(HOUR('format for the model'!C2787),Sheet1!$L$1:$AI$1,0),0)/4</f>
        <v>1.6993600608680268</v>
      </c>
    </row>
    <row r="2788" spans="1:4" x14ac:dyDescent="0.3">
      <c r="A2788">
        <v>30</v>
      </c>
      <c r="B2788">
        <v>1</v>
      </c>
      <c r="C2788" s="2">
        <v>3.125E-2</v>
      </c>
      <c r="D2788" s="4">
        <f ca="1">VLOOKUP(DATE(2021,B2788,A2788),Sheet1!J:AI,2+MATCH(HOUR('format for the model'!C2788),Sheet1!$L$1:$AI$1,0),0)/4</f>
        <v>1.6993600608680268</v>
      </c>
    </row>
    <row r="2789" spans="1:4" x14ac:dyDescent="0.3">
      <c r="A2789">
        <v>30</v>
      </c>
      <c r="B2789">
        <v>1</v>
      </c>
      <c r="C2789" s="2">
        <v>0</v>
      </c>
      <c r="D2789" s="4">
        <f ca="1">VLOOKUP(DATE(2021,B2789,A2789),Sheet1!J:AI,2+MATCH(HOUR('format for the model'!C2789),Sheet1!$L$1:$AI$1,0),0)/4</f>
        <v>1.6993600608680268</v>
      </c>
    </row>
    <row r="2790" spans="1:4" x14ac:dyDescent="0.3">
      <c r="A2790">
        <v>30</v>
      </c>
      <c r="B2790">
        <v>1</v>
      </c>
      <c r="C2790" s="2">
        <v>5.2083333333333336E-2</v>
      </c>
      <c r="D2790" s="4">
        <f ca="1">VLOOKUP(DATE(2021,B2790,A2790),Sheet1!J:AI,2+MATCH(HOUR('format for the model'!C2790),Sheet1!$L$1:$AI$1,0),0)/4</f>
        <v>2.0122129541637306</v>
      </c>
    </row>
    <row r="2791" spans="1:4" x14ac:dyDescent="0.3">
      <c r="A2791">
        <v>30</v>
      </c>
      <c r="B2791">
        <v>1</v>
      </c>
      <c r="C2791" s="2">
        <v>6.25E-2</v>
      </c>
      <c r="D2791" s="4">
        <f ca="1">VLOOKUP(DATE(2021,B2791,A2791),Sheet1!J:AI,2+MATCH(HOUR('format for the model'!C2791),Sheet1!$L$1:$AI$1,0),0)/4</f>
        <v>2.0122129541637306</v>
      </c>
    </row>
    <row r="2792" spans="1:4" x14ac:dyDescent="0.3">
      <c r="A2792">
        <v>30</v>
      </c>
      <c r="B2792">
        <v>1</v>
      </c>
      <c r="C2792" s="2">
        <v>7.2916666666666671E-2</v>
      </c>
      <c r="D2792" s="4">
        <f ca="1">VLOOKUP(DATE(2021,B2792,A2792),Sheet1!J:AI,2+MATCH(HOUR('format for the model'!C2792),Sheet1!$L$1:$AI$1,0),0)/4</f>
        <v>2.0122129541637306</v>
      </c>
    </row>
    <row r="2793" spans="1:4" x14ac:dyDescent="0.3">
      <c r="A2793">
        <v>30</v>
      </c>
      <c r="B2793">
        <v>1</v>
      </c>
      <c r="C2793" s="2">
        <v>4.1666666666666664E-2</v>
      </c>
      <c r="D2793" s="4">
        <f ca="1">VLOOKUP(DATE(2021,B2793,A2793),Sheet1!J:AI,2+MATCH(HOUR('format for the model'!C2793),Sheet1!$L$1:$AI$1,0),0)/4</f>
        <v>2.0122129541637306</v>
      </c>
    </row>
    <row r="2794" spans="1:4" x14ac:dyDescent="0.3">
      <c r="A2794">
        <v>30</v>
      </c>
      <c r="B2794">
        <v>1</v>
      </c>
      <c r="C2794" s="2">
        <v>9.375E-2</v>
      </c>
      <c r="D2794" s="4">
        <f ca="1">VLOOKUP(DATE(2021,B2794,A2794),Sheet1!J:AI,2+MATCH(HOUR('format for the model'!C2794),Sheet1!$L$1:$AI$1,0),0)/4</f>
        <v>2.7600000000000002</v>
      </c>
    </row>
    <row r="2795" spans="1:4" x14ac:dyDescent="0.3">
      <c r="A2795">
        <v>30</v>
      </c>
      <c r="B2795">
        <v>1</v>
      </c>
      <c r="C2795" s="2">
        <v>0.10416666666666667</v>
      </c>
      <c r="D2795" s="4">
        <f ca="1">VLOOKUP(DATE(2021,B2795,A2795),Sheet1!J:AI,2+MATCH(HOUR('format for the model'!C2795),Sheet1!$L$1:$AI$1,0),0)/4</f>
        <v>2.7600000000000002</v>
      </c>
    </row>
    <row r="2796" spans="1:4" x14ac:dyDescent="0.3">
      <c r="A2796">
        <v>30</v>
      </c>
      <c r="B2796">
        <v>1</v>
      </c>
      <c r="C2796" s="2">
        <v>0.11458333333333333</v>
      </c>
      <c r="D2796" s="4">
        <f ca="1">VLOOKUP(DATE(2021,B2796,A2796),Sheet1!J:AI,2+MATCH(HOUR('format for the model'!C2796),Sheet1!$L$1:$AI$1,0),0)/4</f>
        <v>2.7600000000000002</v>
      </c>
    </row>
    <row r="2797" spans="1:4" x14ac:dyDescent="0.3">
      <c r="A2797">
        <v>30</v>
      </c>
      <c r="B2797">
        <v>1</v>
      </c>
      <c r="C2797" s="2">
        <v>8.3333333333333329E-2</v>
      </c>
      <c r="D2797" s="4">
        <f ca="1">VLOOKUP(DATE(2021,B2797,A2797),Sheet1!J:AI,2+MATCH(HOUR('format for the model'!C2797),Sheet1!$L$1:$AI$1,0),0)/4</f>
        <v>2.7600000000000002</v>
      </c>
    </row>
    <row r="2798" spans="1:4" x14ac:dyDescent="0.3">
      <c r="A2798">
        <v>30</v>
      </c>
      <c r="B2798">
        <v>1</v>
      </c>
      <c r="C2798" s="2">
        <v>0.13541666666666666</v>
      </c>
      <c r="D2798" s="4">
        <f ca="1">VLOOKUP(DATE(2021,B2798,A2798),Sheet1!J:AI,2+MATCH(HOUR('format for the model'!C2798),Sheet1!$L$1:$AI$1,0),0)/4</f>
        <v>1.9792370860828428</v>
      </c>
    </row>
    <row r="2799" spans="1:4" x14ac:dyDescent="0.3">
      <c r="A2799">
        <v>30</v>
      </c>
      <c r="B2799">
        <v>1</v>
      </c>
      <c r="C2799" s="2">
        <v>0.14583333333333334</v>
      </c>
      <c r="D2799" s="4">
        <f ca="1">VLOOKUP(DATE(2021,B2799,A2799),Sheet1!J:AI,2+MATCH(HOUR('format for the model'!C2799),Sheet1!$L$1:$AI$1,0),0)/4</f>
        <v>1.9792370860828428</v>
      </c>
    </row>
    <row r="2800" spans="1:4" x14ac:dyDescent="0.3">
      <c r="A2800">
        <v>30</v>
      </c>
      <c r="B2800">
        <v>1</v>
      </c>
      <c r="C2800" s="2">
        <v>0.15625</v>
      </c>
      <c r="D2800" s="4">
        <f ca="1">VLOOKUP(DATE(2021,B2800,A2800),Sheet1!J:AI,2+MATCH(HOUR('format for the model'!C2800),Sheet1!$L$1:$AI$1,0),0)/4</f>
        <v>1.9792370860828428</v>
      </c>
    </row>
    <row r="2801" spans="1:4" x14ac:dyDescent="0.3">
      <c r="A2801">
        <v>30</v>
      </c>
      <c r="B2801">
        <v>1</v>
      </c>
      <c r="C2801" s="2">
        <v>0.125</v>
      </c>
      <c r="D2801" s="4">
        <f ca="1">VLOOKUP(DATE(2021,B2801,A2801),Sheet1!J:AI,2+MATCH(HOUR('format for the model'!C2801),Sheet1!$L$1:$AI$1,0),0)/4</f>
        <v>1.9792370860828428</v>
      </c>
    </row>
    <row r="2802" spans="1:4" x14ac:dyDescent="0.3">
      <c r="A2802">
        <v>30</v>
      </c>
      <c r="B2802">
        <v>1</v>
      </c>
      <c r="C2802" s="2">
        <v>0.17708333333333334</v>
      </c>
      <c r="D2802" s="4">
        <f ca="1">VLOOKUP(DATE(2021,B2802,A2802),Sheet1!J:AI,2+MATCH(HOUR('format for the model'!C2802),Sheet1!$L$1:$AI$1,0),0)/4</f>
        <v>3.2653512026738678</v>
      </c>
    </row>
    <row r="2803" spans="1:4" x14ac:dyDescent="0.3">
      <c r="A2803">
        <v>30</v>
      </c>
      <c r="B2803">
        <v>1</v>
      </c>
      <c r="C2803" s="2">
        <v>0.1875</v>
      </c>
      <c r="D2803" s="4">
        <f ca="1">VLOOKUP(DATE(2021,B2803,A2803),Sheet1!J:AI,2+MATCH(HOUR('format for the model'!C2803),Sheet1!$L$1:$AI$1,0),0)/4</f>
        <v>3.2653512026738678</v>
      </c>
    </row>
    <row r="2804" spans="1:4" x14ac:dyDescent="0.3">
      <c r="A2804">
        <v>30</v>
      </c>
      <c r="B2804">
        <v>1</v>
      </c>
      <c r="C2804" s="2">
        <v>0.19791666666666666</v>
      </c>
      <c r="D2804" s="4">
        <f ca="1">VLOOKUP(DATE(2021,B2804,A2804),Sheet1!J:AI,2+MATCH(HOUR('format for the model'!C2804),Sheet1!$L$1:$AI$1,0),0)/4</f>
        <v>3.2653512026738678</v>
      </c>
    </row>
    <row r="2805" spans="1:4" x14ac:dyDescent="0.3">
      <c r="A2805">
        <v>30</v>
      </c>
      <c r="B2805">
        <v>1</v>
      </c>
      <c r="C2805" s="2">
        <v>0.16666666666666666</v>
      </c>
      <c r="D2805" s="4">
        <f ca="1">VLOOKUP(DATE(2021,B2805,A2805),Sheet1!J:AI,2+MATCH(HOUR('format for the model'!C2805),Sheet1!$L$1:$AI$1,0),0)/4</f>
        <v>3.2653512026738678</v>
      </c>
    </row>
    <row r="2806" spans="1:4" x14ac:dyDescent="0.3">
      <c r="A2806">
        <v>30</v>
      </c>
      <c r="B2806">
        <v>1</v>
      </c>
      <c r="C2806" s="2">
        <v>0.21875</v>
      </c>
      <c r="D2806" s="4">
        <f ca="1">VLOOKUP(DATE(2021,B2806,A2806),Sheet1!J:AI,2+MATCH(HOUR('format for the model'!C2806),Sheet1!$L$1:$AI$1,0),0)/4</f>
        <v>2.8284094443007919</v>
      </c>
    </row>
    <row r="2807" spans="1:4" x14ac:dyDescent="0.3">
      <c r="A2807">
        <v>30</v>
      </c>
      <c r="B2807">
        <v>1</v>
      </c>
      <c r="C2807" s="2">
        <v>0.22916666666666666</v>
      </c>
      <c r="D2807" s="4">
        <f ca="1">VLOOKUP(DATE(2021,B2807,A2807),Sheet1!J:AI,2+MATCH(HOUR('format for the model'!C2807),Sheet1!$L$1:$AI$1,0),0)/4</f>
        <v>2.8284094443007919</v>
      </c>
    </row>
    <row r="2808" spans="1:4" x14ac:dyDescent="0.3">
      <c r="A2808">
        <v>30</v>
      </c>
      <c r="B2808">
        <v>1</v>
      </c>
      <c r="C2808" s="2">
        <v>0.23958333333333334</v>
      </c>
      <c r="D2808" s="4">
        <f ca="1">VLOOKUP(DATE(2021,B2808,A2808),Sheet1!J:AI,2+MATCH(HOUR('format for the model'!C2808),Sheet1!$L$1:$AI$1,0),0)/4</f>
        <v>2.8284094443007919</v>
      </c>
    </row>
    <row r="2809" spans="1:4" x14ac:dyDescent="0.3">
      <c r="A2809">
        <v>30</v>
      </c>
      <c r="B2809">
        <v>1</v>
      </c>
      <c r="C2809" s="2">
        <v>0.20833333333333334</v>
      </c>
      <c r="D2809" s="4">
        <f ca="1">VLOOKUP(DATE(2021,B2809,A2809),Sheet1!J:AI,2+MATCH(HOUR('format for the model'!C2809),Sheet1!$L$1:$AI$1,0),0)/4</f>
        <v>2.8284094443007919</v>
      </c>
    </row>
    <row r="2810" spans="1:4" x14ac:dyDescent="0.3">
      <c r="A2810">
        <v>30</v>
      </c>
      <c r="B2810">
        <v>1</v>
      </c>
      <c r="C2810" s="2">
        <v>0.26041666666666669</v>
      </c>
      <c r="D2810" s="4">
        <f ca="1">VLOOKUP(DATE(2021,B2810,A2810),Sheet1!J:AI,2+MATCH(HOUR('format for the model'!C2810),Sheet1!$L$1:$AI$1,0),0)/4</f>
        <v>2.4875274338539608</v>
      </c>
    </row>
    <row r="2811" spans="1:4" x14ac:dyDescent="0.3">
      <c r="A2811">
        <v>30</v>
      </c>
      <c r="B2811">
        <v>1</v>
      </c>
      <c r="C2811" s="2">
        <v>0.27083333333333331</v>
      </c>
      <c r="D2811" s="4">
        <f ca="1">VLOOKUP(DATE(2021,B2811,A2811),Sheet1!J:AI,2+MATCH(HOUR('format for the model'!C2811),Sheet1!$L$1:$AI$1,0),0)/4</f>
        <v>2.4875274338539608</v>
      </c>
    </row>
    <row r="2812" spans="1:4" x14ac:dyDescent="0.3">
      <c r="A2812">
        <v>30</v>
      </c>
      <c r="B2812">
        <v>1</v>
      </c>
      <c r="C2812" s="2">
        <v>0.28125</v>
      </c>
      <c r="D2812" s="4">
        <f ca="1">VLOOKUP(DATE(2021,B2812,A2812),Sheet1!J:AI,2+MATCH(HOUR('format for the model'!C2812),Sheet1!$L$1:$AI$1,0),0)/4</f>
        <v>2.4875274338539608</v>
      </c>
    </row>
    <row r="2813" spans="1:4" x14ac:dyDescent="0.3">
      <c r="A2813">
        <v>30</v>
      </c>
      <c r="B2813">
        <v>1</v>
      </c>
      <c r="C2813" s="2">
        <v>0.25</v>
      </c>
      <c r="D2813" s="4">
        <f ca="1">VLOOKUP(DATE(2021,B2813,A2813),Sheet1!J:AI,2+MATCH(HOUR('format for the model'!C2813),Sheet1!$L$1:$AI$1,0),0)/4</f>
        <v>2.4875274338539608</v>
      </c>
    </row>
    <row r="2814" spans="1:4" x14ac:dyDescent="0.3">
      <c r="A2814">
        <v>30</v>
      </c>
      <c r="B2814">
        <v>1</v>
      </c>
      <c r="C2814" s="2">
        <v>0.30208333333333331</v>
      </c>
      <c r="D2814" s="4">
        <f ca="1">VLOOKUP(DATE(2021,B2814,A2814),Sheet1!J:AI,2+MATCH(HOUR('format for the model'!C2814),Sheet1!$L$1:$AI$1,0),0)/4</f>
        <v>2.9836622482383715</v>
      </c>
    </row>
    <row r="2815" spans="1:4" x14ac:dyDescent="0.3">
      <c r="A2815">
        <v>30</v>
      </c>
      <c r="B2815">
        <v>1</v>
      </c>
      <c r="C2815" s="2">
        <v>0.3125</v>
      </c>
      <c r="D2815" s="4">
        <f ca="1">VLOOKUP(DATE(2021,B2815,A2815),Sheet1!J:AI,2+MATCH(HOUR('format for the model'!C2815),Sheet1!$L$1:$AI$1,0),0)/4</f>
        <v>2.9836622482383715</v>
      </c>
    </row>
    <row r="2816" spans="1:4" x14ac:dyDescent="0.3">
      <c r="A2816">
        <v>30</v>
      </c>
      <c r="B2816">
        <v>1</v>
      </c>
      <c r="C2816" s="2">
        <v>0.32291666666666669</v>
      </c>
      <c r="D2816" s="4">
        <f ca="1">VLOOKUP(DATE(2021,B2816,A2816),Sheet1!J:AI,2+MATCH(HOUR('format for the model'!C2816),Sheet1!$L$1:$AI$1,0),0)/4</f>
        <v>2.9836622482383715</v>
      </c>
    </row>
    <row r="2817" spans="1:4" x14ac:dyDescent="0.3">
      <c r="A2817">
        <v>30</v>
      </c>
      <c r="B2817">
        <v>1</v>
      </c>
      <c r="C2817" s="2">
        <v>0.29166666666666669</v>
      </c>
      <c r="D2817" s="4">
        <f ca="1">VLOOKUP(DATE(2021,B2817,A2817),Sheet1!J:AI,2+MATCH(HOUR('format for the model'!C2817),Sheet1!$L$1:$AI$1,0),0)/4</f>
        <v>2.9836622482383715</v>
      </c>
    </row>
    <row r="2818" spans="1:4" x14ac:dyDescent="0.3">
      <c r="A2818">
        <v>30</v>
      </c>
      <c r="B2818">
        <v>1</v>
      </c>
      <c r="C2818" s="2">
        <v>0.34375</v>
      </c>
      <c r="D2818" s="4">
        <f ca="1">VLOOKUP(DATE(2021,B2818,A2818),Sheet1!J:AI,2+MATCH(HOUR('format for the model'!C2818),Sheet1!$L$1:$AI$1,0),0)/4</f>
        <v>10.981168275162686</v>
      </c>
    </row>
    <row r="2819" spans="1:4" x14ac:dyDescent="0.3">
      <c r="A2819">
        <v>30</v>
      </c>
      <c r="B2819">
        <v>1</v>
      </c>
      <c r="C2819" s="2">
        <v>0.35416666666666669</v>
      </c>
      <c r="D2819" s="4">
        <f ca="1">VLOOKUP(DATE(2021,B2819,A2819),Sheet1!J:AI,2+MATCH(HOUR('format for the model'!C2819),Sheet1!$L$1:$AI$1,0),0)/4</f>
        <v>10.981168275162686</v>
      </c>
    </row>
    <row r="2820" spans="1:4" x14ac:dyDescent="0.3">
      <c r="A2820">
        <v>30</v>
      </c>
      <c r="B2820">
        <v>1</v>
      </c>
      <c r="C2820" s="2">
        <v>0.36458333333333331</v>
      </c>
      <c r="D2820" s="4">
        <f ca="1">VLOOKUP(DATE(2021,B2820,A2820),Sheet1!J:AI,2+MATCH(HOUR('format for the model'!C2820),Sheet1!$L$1:$AI$1,0),0)/4</f>
        <v>10.981168275162686</v>
      </c>
    </row>
    <row r="2821" spans="1:4" x14ac:dyDescent="0.3">
      <c r="A2821">
        <v>30</v>
      </c>
      <c r="B2821">
        <v>1</v>
      </c>
      <c r="C2821" s="2">
        <v>0.33333333333333331</v>
      </c>
      <c r="D2821" s="4">
        <f ca="1">VLOOKUP(DATE(2021,B2821,A2821),Sheet1!J:AI,2+MATCH(HOUR('format for the model'!C2821),Sheet1!$L$1:$AI$1,0),0)/4</f>
        <v>10.981168275162686</v>
      </c>
    </row>
    <row r="2822" spans="1:4" x14ac:dyDescent="0.3">
      <c r="A2822">
        <v>30</v>
      </c>
      <c r="B2822">
        <v>1</v>
      </c>
      <c r="C2822" s="2">
        <v>0.38541666666666669</v>
      </c>
      <c r="D2822" s="4">
        <f ca="1">VLOOKUP(DATE(2021,B2822,A2822),Sheet1!J:AI,2+MATCH(HOUR('format for the model'!C2822),Sheet1!$L$1:$AI$1,0),0)/4</f>
        <v>12.623907057539592</v>
      </c>
    </row>
    <row r="2823" spans="1:4" x14ac:dyDescent="0.3">
      <c r="A2823">
        <v>30</v>
      </c>
      <c r="B2823">
        <v>1</v>
      </c>
      <c r="C2823" s="2">
        <v>0.39583333333333331</v>
      </c>
      <c r="D2823" s="4">
        <f ca="1">VLOOKUP(DATE(2021,B2823,A2823),Sheet1!J:AI,2+MATCH(HOUR('format for the model'!C2823),Sheet1!$L$1:$AI$1,0),0)/4</f>
        <v>12.623907057539592</v>
      </c>
    </row>
    <row r="2824" spans="1:4" x14ac:dyDescent="0.3">
      <c r="A2824">
        <v>30</v>
      </c>
      <c r="B2824">
        <v>1</v>
      </c>
      <c r="C2824" s="2">
        <v>0.40625</v>
      </c>
      <c r="D2824" s="4">
        <f ca="1">VLOOKUP(DATE(2021,B2824,A2824),Sheet1!J:AI,2+MATCH(HOUR('format for the model'!C2824),Sheet1!$L$1:$AI$1,0),0)/4</f>
        <v>12.623907057539592</v>
      </c>
    </row>
    <row r="2825" spans="1:4" x14ac:dyDescent="0.3">
      <c r="A2825">
        <v>30</v>
      </c>
      <c r="B2825">
        <v>1</v>
      </c>
      <c r="C2825" s="2">
        <v>0.375</v>
      </c>
      <c r="D2825" s="4">
        <f ca="1">VLOOKUP(DATE(2021,B2825,A2825),Sheet1!J:AI,2+MATCH(HOUR('format for the model'!C2825),Sheet1!$L$1:$AI$1,0),0)/4</f>
        <v>12.623907057539592</v>
      </c>
    </row>
    <row r="2826" spans="1:4" x14ac:dyDescent="0.3">
      <c r="A2826">
        <v>30</v>
      </c>
      <c r="B2826">
        <v>1</v>
      </c>
      <c r="C2826" s="2">
        <v>0.42708333333333331</v>
      </c>
      <c r="D2826" s="4">
        <f ca="1">VLOOKUP(DATE(2021,B2826,A2826),Sheet1!J:AI,2+MATCH(HOUR('format for the model'!C2826),Sheet1!$L$1:$AI$1,0),0)/4</f>
        <v>26.92867629038922</v>
      </c>
    </row>
    <row r="2827" spans="1:4" x14ac:dyDescent="0.3">
      <c r="A2827">
        <v>30</v>
      </c>
      <c r="B2827">
        <v>1</v>
      </c>
      <c r="C2827" s="2">
        <v>0.4375</v>
      </c>
      <c r="D2827" s="4">
        <f ca="1">VLOOKUP(DATE(2021,B2827,A2827),Sheet1!J:AI,2+MATCH(HOUR('format for the model'!C2827),Sheet1!$L$1:$AI$1,0),0)/4</f>
        <v>26.92867629038922</v>
      </c>
    </row>
    <row r="2828" spans="1:4" x14ac:dyDescent="0.3">
      <c r="A2828">
        <v>30</v>
      </c>
      <c r="B2828">
        <v>1</v>
      </c>
      <c r="C2828" s="2">
        <v>0.44791666666666669</v>
      </c>
      <c r="D2828" s="4">
        <f ca="1">VLOOKUP(DATE(2021,B2828,A2828),Sheet1!J:AI,2+MATCH(HOUR('format for the model'!C2828),Sheet1!$L$1:$AI$1,0),0)/4</f>
        <v>26.92867629038922</v>
      </c>
    </row>
    <row r="2829" spans="1:4" x14ac:dyDescent="0.3">
      <c r="A2829">
        <v>30</v>
      </c>
      <c r="B2829">
        <v>1</v>
      </c>
      <c r="C2829" s="2">
        <v>0.41666666666666669</v>
      </c>
      <c r="D2829" s="4">
        <f ca="1">VLOOKUP(DATE(2021,B2829,A2829),Sheet1!J:AI,2+MATCH(HOUR('format for the model'!C2829),Sheet1!$L$1:$AI$1,0),0)/4</f>
        <v>26.92867629038922</v>
      </c>
    </row>
    <row r="2830" spans="1:4" x14ac:dyDescent="0.3">
      <c r="A2830">
        <v>30</v>
      </c>
      <c r="B2830">
        <v>1</v>
      </c>
      <c r="C2830" s="2">
        <v>0.46875</v>
      </c>
      <c r="D2830" s="4">
        <f ca="1">VLOOKUP(DATE(2021,B2830,A2830),Sheet1!J:AI,2+MATCH(HOUR('format for the model'!C2830),Sheet1!$L$1:$AI$1,0),0)/4</f>
        <v>35.327515024218478</v>
      </c>
    </row>
    <row r="2831" spans="1:4" x14ac:dyDescent="0.3">
      <c r="A2831">
        <v>30</v>
      </c>
      <c r="B2831">
        <v>1</v>
      </c>
      <c r="C2831" s="2">
        <v>0.47916666666666669</v>
      </c>
      <c r="D2831" s="4">
        <f ca="1">VLOOKUP(DATE(2021,B2831,A2831),Sheet1!J:AI,2+MATCH(HOUR('format for the model'!C2831),Sheet1!$L$1:$AI$1,0),0)/4</f>
        <v>35.327515024218478</v>
      </c>
    </row>
    <row r="2832" spans="1:4" x14ac:dyDescent="0.3">
      <c r="A2832">
        <v>30</v>
      </c>
      <c r="B2832">
        <v>1</v>
      </c>
      <c r="C2832" s="2">
        <v>0.48958333333333331</v>
      </c>
      <c r="D2832" s="4">
        <f ca="1">VLOOKUP(DATE(2021,B2832,A2832),Sheet1!J:AI,2+MATCH(HOUR('format for the model'!C2832),Sheet1!$L$1:$AI$1,0),0)/4</f>
        <v>35.327515024218478</v>
      </c>
    </row>
    <row r="2833" spans="1:4" x14ac:dyDescent="0.3">
      <c r="A2833">
        <v>30</v>
      </c>
      <c r="B2833">
        <v>1</v>
      </c>
      <c r="C2833" s="2">
        <v>0.45833333333333331</v>
      </c>
      <c r="D2833" s="4">
        <f ca="1">VLOOKUP(DATE(2021,B2833,A2833),Sheet1!J:AI,2+MATCH(HOUR('format for the model'!C2833),Sheet1!$L$1:$AI$1,0),0)/4</f>
        <v>35.327515024218478</v>
      </c>
    </row>
    <row r="2834" spans="1:4" x14ac:dyDescent="0.3">
      <c r="A2834">
        <v>30</v>
      </c>
      <c r="B2834">
        <v>1</v>
      </c>
      <c r="C2834" s="2">
        <v>0.51041666666666663</v>
      </c>
      <c r="D2834" s="4">
        <f ca="1">VLOOKUP(DATE(2021,B2834,A2834),Sheet1!J:AI,2+MATCH(HOUR('format for the model'!C2834),Sheet1!$L$1:$AI$1,0),0)/4</f>
        <v>37.621855300988003</v>
      </c>
    </row>
    <row r="2835" spans="1:4" x14ac:dyDescent="0.3">
      <c r="A2835">
        <v>30</v>
      </c>
      <c r="B2835">
        <v>1</v>
      </c>
      <c r="C2835" s="2">
        <v>0.52083333333333337</v>
      </c>
      <c r="D2835" s="4">
        <f ca="1">VLOOKUP(DATE(2021,B2835,A2835),Sheet1!J:AI,2+MATCH(HOUR('format for the model'!C2835),Sheet1!$L$1:$AI$1,0),0)/4</f>
        <v>37.621855300988003</v>
      </c>
    </row>
    <row r="2836" spans="1:4" x14ac:dyDescent="0.3">
      <c r="A2836">
        <v>30</v>
      </c>
      <c r="B2836">
        <v>1</v>
      </c>
      <c r="C2836" s="2">
        <v>0.53125</v>
      </c>
      <c r="D2836" s="4">
        <f ca="1">VLOOKUP(DATE(2021,B2836,A2836),Sheet1!J:AI,2+MATCH(HOUR('format for the model'!C2836),Sheet1!$L$1:$AI$1,0),0)/4</f>
        <v>37.621855300988003</v>
      </c>
    </row>
    <row r="2837" spans="1:4" x14ac:dyDescent="0.3">
      <c r="A2837">
        <v>30</v>
      </c>
      <c r="B2837">
        <v>1</v>
      </c>
      <c r="C2837" s="2">
        <v>0.5</v>
      </c>
      <c r="D2837" s="4">
        <f ca="1">VLOOKUP(DATE(2021,B2837,A2837),Sheet1!J:AI,2+MATCH(HOUR('format for the model'!C2837),Sheet1!$L$1:$AI$1,0),0)/4</f>
        <v>37.621855300988003</v>
      </c>
    </row>
    <row r="2838" spans="1:4" x14ac:dyDescent="0.3">
      <c r="A2838">
        <v>30</v>
      </c>
      <c r="B2838">
        <v>1</v>
      </c>
      <c r="C2838" s="2">
        <v>0.55208333333333337</v>
      </c>
      <c r="D2838" s="4">
        <f ca="1">VLOOKUP(DATE(2021,B2838,A2838),Sheet1!J:AI,2+MATCH(HOUR('format for the model'!C2838),Sheet1!$L$1:$AI$1,0),0)/4</f>
        <v>31.138623366598793</v>
      </c>
    </row>
    <row r="2839" spans="1:4" x14ac:dyDescent="0.3">
      <c r="A2839">
        <v>30</v>
      </c>
      <c r="B2839">
        <v>1</v>
      </c>
      <c r="C2839" s="2">
        <v>0.5625</v>
      </c>
      <c r="D2839" s="4">
        <f ca="1">VLOOKUP(DATE(2021,B2839,A2839),Sheet1!J:AI,2+MATCH(HOUR('format for the model'!C2839),Sheet1!$L$1:$AI$1,0),0)/4</f>
        <v>31.138623366598793</v>
      </c>
    </row>
    <row r="2840" spans="1:4" x14ac:dyDescent="0.3">
      <c r="A2840">
        <v>30</v>
      </c>
      <c r="B2840">
        <v>1</v>
      </c>
      <c r="C2840" s="2">
        <v>0.57291666666666663</v>
      </c>
      <c r="D2840" s="4">
        <f ca="1">VLOOKUP(DATE(2021,B2840,A2840),Sheet1!J:AI,2+MATCH(HOUR('format for the model'!C2840),Sheet1!$L$1:$AI$1,0),0)/4</f>
        <v>31.138623366598793</v>
      </c>
    </row>
    <row r="2841" spans="1:4" x14ac:dyDescent="0.3">
      <c r="A2841">
        <v>30</v>
      </c>
      <c r="B2841">
        <v>1</v>
      </c>
      <c r="C2841" s="2">
        <v>0.54166666666666663</v>
      </c>
      <c r="D2841" s="4">
        <f ca="1">VLOOKUP(DATE(2021,B2841,A2841),Sheet1!J:AI,2+MATCH(HOUR('format for the model'!C2841),Sheet1!$L$1:$AI$1,0),0)/4</f>
        <v>31.138623366598793</v>
      </c>
    </row>
    <row r="2842" spans="1:4" x14ac:dyDescent="0.3">
      <c r="A2842">
        <v>30</v>
      </c>
      <c r="B2842">
        <v>1</v>
      </c>
      <c r="C2842" s="2">
        <v>0.59375</v>
      </c>
      <c r="D2842" s="4">
        <f ca="1">VLOOKUP(DATE(2021,B2842,A2842),Sheet1!J:AI,2+MATCH(HOUR('format for the model'!C2842),Sheet1!$L$1:$AI$1,0),0)/4</f>
        <v>27.6</v>
      </c>
    </row>
    <row r="2843" spans="1:4" x14ac:dyDescent="0.3">
      <c r="A2843">
        <v>30</v>
      </c>
      <c r="B2843">
        <v>1</v>
      </c>
      <c r="C2843" s="2">
        <v>0.60416666666666663</v>
      </c>
      <c r="D2843" s="4">
        <f ca="1">VLOOKUP(DATE(2021,B2843,A2843),Sheet1!J:AI,2+MATCH(HOUR('format for the model'!C2843),Sheet1!$L$1:$AI$1,0),0)/4</f>
        <v>27.6</v>
      </c>
    </row>
    <row r="2844" spans="1:4" x14ac:dyDescent="0.3">
      <c r="A2844">
        <v>30</v>
      </c>
      <c r="B2844">
        <v>1</v>
      </c>
      <c r="C2844" s="2">
        <v>0.61458333333333337</v>
      </c>
      <c r="D2844" s="4">
        <f ca="1">VLOOKUP(DATE(2021,B2844,A2844),Sheet1!J:AI,2+MATCH(HOUR('format for the model'!C2844),Sheet1!$L$1:$AI$1,0),0)/4</f>
        <v>27.6</v>
      </c>
    </row>
    <row r="2845" spans="1:4" x14ac:dyDescent="0.3">
      <c r="A2845">
        <v>30</v>
      </c>
      <c r="B2845">
        <v>1</v>
      </c>
      <c r="C2845" s="2">
        <v>0.58333333333333337</v>
      </c>
      <c r="D2845" s="4">
        <f ca="1">VLOOKUP(DATE(2021,B2845,A2845),Sheet1!J:AI,2+MATCH(HOUR('format for the model'!C2845),Sheet1!$L$1:$AI$1,0),0)/4</f>
        <v>27.6</v>
      </c>
    </row>
    <row r="2846" spans="1:4" x14ac:dyDescent="0.3">
      <c r="A2846">
        <v>30</v>
      </c>
      <c r="B2846">
        <v>1</v>
      </c>
      <c r="C2846" s="2">
        <v>0.63541666666666663</v>
      </c>
      <c r="D2846" s="4">
        <f ca="1">VLOOKUP(DATE(2021,B2846,A2846),Sheet1!J:AI,2+MATCH(HOUR('format for the model'!C2846),Sheet1!$L$1:$AI$1,0),0)/4</f>
        <v>19.312574518283988</v>
      </c>
    </row>
    <row r="2847" spans="1:4" x14ac:dyDescent="0.3">
      <c r="A2847">
        <v>30</v>
      </c>
      <c r="B2847">
        <v>1</v>
      </c>
      <c r="C2847" s="2">
        <v>0.64583333333333337</v>
      </c>
      <c r="D2847" s="4">
        <f ca="1">VLOOKUP(DATE(2021,B2847,A2847),Sheet1!J:AI,2+MATCH(HOUR('format for the model'!C2847),Sheet1!$L$1:$AI$1,0),0)/4</f>
        <v>19.312574518283988</v>
      </c>
    </row>
    <row r="2848" spans="1:4" x14ac:dyDescent="0.3">
      <c r="A2848">
        <v>30</v>
      </c>
      <c r="B2848">
        <v>1</v>
      </c>
      <c r="C2848" s="2">
        <v>0.65625</v>
      </c>
      <c r="D2848" s="4">
        <f ca="1">VLOOKUP(DATE(2021,B2848,A2848),Sheet1!J:AI,2+MATCH(HOUR('format for the model'!C2848),Sheet1!$L$1:$AI$1,0),0)/4</f>
        <v>19.312574518283988</v>
      </c>
    </row>
    <row r="2849" spans="1:4" x14ac:dyDescent="0.3">
      <c r="A2849">
        <v>30</v>
      </c>
      <c r="B2849">
        <v>1</v>
      </c>
      <c r="C2849" s="2">
        <v>0.625</v>
      </c>
      <c r="D2849" s="4">
        <f ca="1">VLOOKUP(DATE(2021,B2849,A2849),Sheet1!J:AI,2+MATCH(HOUR('format for the model'!C2849),Sheet1!$L$1:$AI$1,0),0)/4</f>
        <v>19.312574518283988</v>
      </c>
    </row>
    <row r="2850" spans="1:4" x14ac:dyDescent="0.3">
      <c r="A2850">
        <v>30</v>
      </c>
      <c r="B2850">
        <v>1</v>
      </c>
      <c r="C2850" s="2">
        <v>0.67708333333333337</v>
      </c>
      <c r="D2850" s="4">
        <f ca="1">VLOOKUP(DATE(2021,B2850,A2850),Sheet1!J:AI,2+MATCH(HOUR('format for the model'!C2850),Sheet1!$L$1:$AI$1,0),0)/4</f>
        <v>27.6</v>
      </c>
    </row>
    <row r="2851" spans="1:4" x14ac:dyDescent="0.3">
      <c r="A2851">
        <v>30</v>
      </c>
      <c r="B2851">
        <v>1</v>
      </c>
      <c r="C2851" s="2">
        <v>0.6875</v>
      </c>
      <c r="D2851" s="4">
        <f ca="1">VLOOKUP(DATE(2021,B2851,A2851),Sheet1!J:AI,2+MATCH(HOUR('format for the model'!C2851),Sheet1!$L$1:$AI$1,0),0)/4</f>
        <v>27.6</v>
      </c>
    </row>
    <row r="2852" spans="1:4" x14ac:dyDescent="0.3">
      <c r="A2852">
        <v>30</v>
      </c>
      <c r="B2852">
        <v>1</v>
      </c>
      <c r="C2852" s="2">
        <v>0.69791666666666663</v>
      </c>
      <c r="D2852" s="4">
        <f ca="1">VLOOKUP(DATE(2021,B2852,A2852),Sheet1!J:AI,2+MATCH(HOUR('format for the model'!C2852),Sheet1!$L$1:$AI$1,0),0)/4</f>
        <v>27.6</v>
      </c>
    </row>
    <row r="2853" spans="1:4" x14ac:dyDescent="0.3">
      <c r="A2853">
        <v>30</v>
      </c>
      <c r="B2853">
        <v>1</v>
      </c>
      <c r="C2853" s="2">
        <v>0.66666666666666663</v>
      </c>
      <c r="D2853" s="4">
        <f ca="1">VLOOKUP(DATE(2021,B2853,A2853),Sheet1!J:AI,2+MATCH(HOUR('format for the model'!C2853),Sheet1!$L$1:$AI$1,0),0)/4</f>
        <v>27.6</v>
      </c>
    </row>
    <row r="2854" spans="1:4" x14ac:dyDescent="0.3">
      <c r="A2854">
        <v>30</v>
      </c>
      <c r="B2854">
        <v>1</v>
      </c>
      <c r="C2854" s="2">
        <v>0.71875</v>
      </c>
      <c r="D2854" s="4">
        <f ca="1">VLOOKUP(DATE(2021,B2854,A2854),Sheet1!J:AI,2+MATCH(HOUR('format for the model'!C2854),Sheet1!$L$1:$AI$1,0),0)/4</f>
        <v>27.6</v>
      </c>
    </row>
    <row r="2855" spans="1:4" x14ac:dyDescent="0.3">
      <c r="A2855">
        <v>30</v>
      </c>
      <c r="B2855">
        <v>1</v>
      </c>
      <c r="C2855" s="2">
        <v>0.72916666666666663</v>
      </c>
      <c r="D2855" s="4">
        <f ca="1">VLOOKUP(DATE(2021,B2855,A2855),Sheet1!J:AI,2+MATCH(HOUR('format for the model'!C2855),Sheet1!$L$1:$AI$1,0),0)/4</f>
        <v>27.6</v>
      </c>
    </row>
    <row r="2856" spans="1:4" x14ac:dyDescent="0.3">
      <c r="A2856">
        <v>30</v>
      </c>
      <c r="B2856">
        <v>1</v>
      </c>
      <c r="C2856" s="2">
        <v>0.73958333333333337</v>
      </c>
      <c r="D2856" s="4">
        <f ca="1">VLOOKUP(DATE(2021,B2856,A2856),Sheet1!J:AI,2+MATCH(HOUR('format for the model'!C2856),Sheet1!$L$1:$AI$1,0),0)/4</f>
        <v>27.6</v>
      </c>
    </row>
    <row r="2857" spans="1:4" x14ac:dyDescent="0.3">
      <c r="A2857">
        <v>30</v>
      </c>
      <c r="B2857">
        <v>1</v>
      </c>
      <c r="C2857" s="2">
        <v>0.70833333333333337</v>
      </c>
      <c r="D2857" s="4">
        <f ca="1">VLOOKUP(DATE(2021,B2857,A2857),Sheet1!J:AI,2+MATCH(HOUR('format for the model'!C2857),Sheet1!$L$1:$AI$1,0),0)/4</f>
        <v>27.6</v>
      </c>
    </row>
    <row r="2858" spans="1:4" x14ac:dyDescent="0.3">
      <c r="A2858">
        <v>30</v>
      </c>
      <c r="B2858">
        <v>1</v>
      </c>
      <c r="C2858" s="2">
        <v>0.76041666666666663</v>
      </c>
      <c r="D2858" s="4">
        <f ca="1">VLOOKUP(DATE(2021,B2858,A2858),Sheet1!J:AI,2+MATCH(HOUR('format for the model'!C2858),Sheet1!$L$1:$AI$1,0),0)/4</f>
        <v>30.103422506424625</v>
      </c>
    </row>
    <row r="2859" spans="1:4" x14ac:dyDescent="0.3">
      <c r="A2859">
        <v>30</v>
      </c>
      <c r="B2859">
        <v>1</v>
      </c>
      <c r="C2859" s="2">
        <v>0.77083333333333337</v>
      </c>
      <c r="D2859" s="4">
        <f ca="1">VLOOKUP(DATE(2021,B2859,A2859),Sheet1!J:AI,2+MATCH(HOUR('format for the model'!C2859),Sheet1!$L$1:$AI$1,0),0)/4</f>
        <v>30.103422506424625</v>
      </c>
    </row>
    <row r="2860" spans="1:4" x14ac:dyDescent="0.3">
      <c r="A2860">
        <v>30</v>
      </c>
      <c r="B2860">
        <v>1</v>
      </c>
      <c r="C2860" s="2">
        <v>0.78125</v>
      </c>
      <c r="D2860" s="4">
        <f ca="1">VLOOKUP(DATE(2021,B2860,A2860),Sheet1!J:AI,2+MATCH(HOUR('format for the model'!C2860),Sheet1!$L$1:$AI$1,0),0)/4</f>
        <v>30.103422506424625</v>
      </c>
    </row>
    <row r="2861" spans="1:4" x14ac:dyDescent="0.3">
      <c r="A2861">
        <v>30</v>
      </c>
      <c r="B2861">
        <v>1</v>
      </c>
      <c r="C2861" s="2">
        <v>0.75</v>
      </c>
      <c r="D2861" s="4">
        <f ca="1">VLOOKUP(DATE(2021,B2861,A2861),Sheet1!J:AI,2+MATCH(HOUR('format for the model'!C2861),Sheet1!$L$1:$AI$1,0),0)/4</f>
        <v>30.103422506424625</v>
      </c>
    </row>
    <row r="2862" spans="1:4" x14ac:dyDescent="0.3">
      <c r="A2862">
        <v>30</v>
      </c>
      <c r="B2862">
        <v>1</v>
      </c>
      <c r="C2862" s="2">
        <v>0.80208333333333337</v>
      </c>
      <c r="D2862" s="4">
        <f ca="1">VLOOKUP(DATE(2021,B2862,A2862),Sheet1!J:AI,2+MATCH(HOUR('format for the model'!C2862),Sheet1!$L$1:$AI$1,0),0)/4</f>
        <v>16.560000000000002</v>
      </c>
    </row>
    <row r="2863" spans="1:4" x14ac:dyDescent="0.3">
      <c r="A2863">
        <v>30</v>
      </c>
      <c r="B2863">
        <v>1</v>
      </c>
      <c r="C2863" s="2">
        <v>0.8125</v>
      </c>
      <c r="D2863" s="4">
        <f ca="1">VLOOKUP(DATE(2021,B2863,A2863),Sheet1!J:AI,2+MATCH(HOUR('format for the model'!C2863),Sheet1!$L$1:$AI$1,0),0)/4</f>
        <v>16.560000000000002</v>
      </c>
    </row>
    <row r="2864" spans="1:4" x14ac:dyDescent="0.3">
      <c r="A2864">
        <v>30</v>
      </c>
      <c r="B2864">
        <v>1</v>
      </c>
      <c r="C2864" s="2">
        <v>0.82291666666666663</v>
      </c>
      <c r="D2864" s="4">
        <f ca="1">VLOOKUP(DATE(2021,B2864,A2864),Sheet1!J:AI,2+MATCH(HOUR('format for the model'!C2864),Sheet1!$L$1:$AI$1,0),0)/4</f>
        <v>16.560000000000002</v>
      </c>
    </row>
    <row r="2865" spans="1:4" x14ac:dyDescent="0.3">
      <c r="A2865">
        <v>30</v>
      </c>
      <c r="B2865">
        <v>1</v>
      </c>
      <c r="C2865" s="2">
        <v>0.79166666666666663</v>
      </c>
      <c r="D2865" s="4">
        <f ca="1">VLOOKUP(DATE(2021,B2865,A2865),Sheet1!J:AI,2+MATCH(HOUR('format for the model'!C2865),Sheet1!$L$1:$AI$1,0),0)/4</f>
        <v>16.560000000000002</v>
      </c>
    </row>
    <row r="2866" spans="1:4" x14ac:dyDescent="0.3">
      <c r="A2866">
        <v>30</v>
      </c>
      <c r="B2866">
        <v>1</v>
      </c>
      <c r="C2866" s="2">
        <v>0.84375</v>
      </c>
      <c r="D2866" s="4">
        <f ca="1">VLOOKUP(DATE(2021,B2866,A2866),Sheet1!J:AI,2+MATCH(HOUR('format for the model'!C2866),Sheet1!$L$1:$AI$1,0),0)/4</f>
        <v>6.0150930645124099</v>
      </c>
    </row>
    <row r="2867" spans="1:4" x14ac:dyDescent="0.3">
      <c r="A2867">
        <v>30</v>
      </c>
      <c r="B2867">
        <v>1</v>
      </c>
      <c r="C2867" s="2">
        <v>0.85416666666666663</v>
      </c>
      <c r="D2867" s="4">
        <f ca="1">VLOOKUP(DATE(2021,B2867,A2867),Sheet1!J:AI,2+MATCH(HOUR('format for the model'!C2867),Sheet1!$L$1:$AI$1,0),0)/4</f>
        <v>6.0150930645124099</v>
      </c>
    </row>
    <row r="2868" spans="1:4" x14ac:dyDescent="0.3">
      <c r="A2868">
        <v>30</v>
      </c>
      <c r="B2868">
        <v>1</v>
      </c>
      <c r="C2868" s="2">
        <v>0.86458333333333337</v>
      </c>
      <c r="D2868" s="4">
        <f ca="1">VLOOKUP(DATE(2021,B2868,A2868),Sheet1!J:AI,2+MATCH(HOUR('format for the model'!C2868),Sheet1!$L$1:$AI$1,0),0)/4</f>
        <v>6.0150930645124099</v>
      </c>
    </row>
    <row r="2869" spans="1:4" x14ac:dyDescent="0.3">
      <c r="A2869">
        <v>30</v>
      </c>
      <c r="B2869">
        <v>1</v>
      </c>
      <c r="C2869" s="2">
        <v>0.83333333333333337</v>
      </c>
      <c r="D2869" s="4">
        <f ca="1">VLOOKUP(DATE(2021,B2869,A2869),Sheet1!J:AI,2+MATCH(HOUR('format for the model'!C2869),Sheet1!$L$1:$AI$1,0),0)/4</f>
        <v>6.0150930645124099</v>
      </c>
    </row>
    <row r="2870" spans="1:4" x14ac:dyDescent="0.3">
      <c r="A2870">
        <v>30</v>
      </c>
      <c r="B2870">
        <v>1</v>
      </c>
      <c r="C2870" s="2">
        <v>0.88541666666666663</v>
      </c>
      <c r="D2870" s="4">
        <f ca="1">VLOOKUP(DATE(2021,B2870,A2870),Sheet1!J:AI,2+MATCH(HOUR('format for the model'!C2870),Sheet1!$L$1:$AI$1,0),0)/4</f>
        <v>3.6604818922544746</v>
      </c>
    </row>
    <row r="2871" spans="1:4" x14ac:dyDescent="0.3">
      <c r="A2871">
        <v>30</v>
      </c>
      <c r="B2871">
        <v>1</v>
      </c>
      <c r="C2871" s="2">
        <v>0.89583333333333337</v>
      </c>
      <c r="D2871" s="4">
        <f ca="1">VLOOKUP(DATE(2021,B2871,A2871),Sheet1!J:AI,2+MATCH(HOUR('format for the model'!C2871),Sheet1!$L$1:$AI$1,0),0)/4</f>
        <v>3.6604818922544746</v>
      </c>
    </row>
    <row r="2872" spans="1:4" x14ac:dyDescent="0.3">
      <c r="A2872">
        <v>30</v>
      </c>
      <c r="B2872">
        <v>1</v>
      </c>
      <c r="C2872" s="2">
        <v>0.90625</v>
      </c>
      <c r="D2872" s="4">
        <f ca="1">VLOOKUP(DATE(2021,B2872,A2872),Sheet1!J:AI,2+MATCH(HOUR('format for the model'!C2872),Sheet1!$L$1:$AI$1,0),0)/4</f>
        <v>3.6604818922544746</v>
      </c>
    </row>
    <row r="2873" spans="1:4" x14ac:dyDescent="0.3">
      <c r="A2873">
        <v>30</v>
      </c>
      <c r="B2873">
        <v>1</v>
      </c>
      <c r="C2873" s="2">
        <v>0.875</v>
      </c>
      <c r="D2873" s="4">
        <f ca="1">VLOOKUP(DATE(2021,B2873,A2873),Sheet1!J:AI,2+MATCH(HOUR('format for the model'!C2873),Sheet1!$L$1:$AI$1,0),0)/4</f>
        <v>3.6604818922544746</v>
      </c>
    </row>
    <row r="2874" spans="1:4" x14ac:dyDescent="0.3">
      <c r="A2874">
        <v>30</v>
      </c>
      <c r="B2874">
        <v>1</v>
      </c>
      <c r="C2874" s="2">
        <v>0.92708333333333337</v>
      </c>
      <c r="D2874" s="4">
        <f ca="1">VLOOKUP(DATE(2021,B2874,A2874),Sheet1!J:AI,2+MATCH(HOUR('format for the model'!C2874),Sheet1!$L$1:$AI$1,0),0)/4</f>
        <v>2.7600000000000002</v>
      </c>
    </row>
    <row r="2875" spans="1:4" x14ac:dyDescent="0.3">
      <c r="A2875">
        <v>30</v>
      </c>
      <c r="B2875">
        <v>1</v>
      </c>
      <c r="C2875" s="2">
        <v>0.9375</v>
      </c>
      <c r="D2875" s="4">
        <f ca="1">VLOOKUP(DATE(2021,B2875,A2875),Sheet1!J:AI,2+MATCH(HOUR('format for the model'!C2875),Sheet1!$L$1:$AI$1,0),0)/4</f>
        <v>2.7600000000000002</v>
      </c>
    </row>
    <row r="2876" spans="1:4" x14ac:dyDescent="0.3">
      <c r="A2876">
        <v>30</v>
      </c>
      <c r="B2876">
        <v>1</v>
      </c>
      <c r="C2876" s="2">
        <v>0.94791666666666663</v>
      </c>
      <c r="D2876" s="4">
        <f ca="1">VLOOKUP(DATE(2021,B2876,A2876),Sheet1!J:AI,2+MATCH(HOUR('format for the model'!C2876),Sheet1!$L$1:$AI$1,0),0)/4</f>
        <v>2.7600000000000002</v>
      </c>
    </row>
    <row r="2877" spans="1:4" x14ac:dyDescent="0.3">
      <c r="A2877">
        <v>30</v>
      </c>
      <c r="B2877">
        <v>1</v>
      </c>
      <c r="C2877" s="2">
        <v>0.91666666666666663</v>
      </c>
      <c r="D2877" s="4">
        <f ca="1">VLOOKUP(DATE(2021,B2877,A2877),Sheet1!J:AI,2+MATCH(HOUR('format for the model'!C2877),Sheet1!$L$1:$AI$1,0),0)/4</f>
        <v>2.7600000000000002</v>
      </c>
    </row>
    <row r="2878" spans="1:4" x14ac:dyDescent="0.3">
      <c r="A2878">
        <v>30</v>
      </c>
      <c r="B2878">
        <v>1</v>
      </c>
      <c r="C2878" s="2">
        <v>0.96875</v>
      </c>
      <c r="D2878" s="4">
        <f ca="1">VLOOKUP(DATE(2021,B2878,A2878),Sheet1!J:AI,2+MATCH(HOUR('format for the model'!C2878),Sheet1!$L$1:$AI$1,0),0)/4</f>
        <v>2.7600000000000002</v>
      </c>
    </row>
    <row r="2879" spans="1:4" x14ac:dyDescent="0.3">
      <c r="A2879">
        <v>30</v>
      </c>
      <c r="B2879">
        <v>1</v>
      </c>
      <c r="C2879" s="2">
        <v>0.97916666666666663</v>
      </c>
      <c r="D2879" s="4">
        <f ca="1">VLOOKUP(DATE(2021,B2879,A2879),Sheet1!J:AI,2+MATCH(HOUR('format for the model'!C2879),Sheet1!$L$1:$AI$1,0),0)/4</f>
        <v>2.7600000000000002</v>
      </c>
    </row>
    <row r="2880" spans="1:4" x14ac:dyDescent="0.3">
      <c r="A2880">
        <v>30</v>
      </c>
      <c r="B2880">
        <v>1</v>
      </c>
      <c r="C2880" s="2">
        <v>0.98958333333333337</v>
      </c>
      <c r="D2880" s="4">
        <f ca="1">VLOOKUP(DATE(2021,B2880,A2880),Sheet1!J:AI,2+MATCH(HOUR('format for the model'!C2880),Sheet1!$L$1:$AI$1,0),0)/4</f>
        <v>2.7600000000000002</v>
      </c>
    </row>
    <row r="2881" spans="1:4" x14ac:dyDescent="0.3">
      <c r="A2881">
        <v>30</v>
      </c>
      <c r="B2881">
        <v>1</v>
      </c>
      <c r="C2881" s="2">
        <v>0.95833333333333337</v>
      </c>
      <c r="D2881" s="4">
        <f ca="1">VLOOKUP(DATE(2021,B2881,A2881),Sheet1!J:AI,2+MATCH(HOUR('format for the model'!C2881),Sheet1!$L$1:$AI$1,0),0)/4</f>
        <v>2.7600000000000002</v>
      </c>
    </row>
    <row r="2882" spans="1:4" x14ac:dyDescent="0.3">
      <c r="A2882">
        <v>31</v>
      </c>
      <c r="B2882">
        <v>1</v>
      </c>
      <c r="C2882" s="2">
        <v>1.0416666666666666E-2</v>
      </c>
      <c r="D2882" s="4">
        <f ca="1">VLOOKUP(DATE(2021,B2882,A2882),Sheet1!J:AI,2+MATCH(HOUR('format for the model'!C2882),Sheet1!$L$1:$AI$1,0),0)/4</f>
        <v>2.7600000000000002</v>
      </c>
    </row>
    <row r="2883" spans="1:4" x14ac:dyDescent="0.3">
      <c r="A2883">
        <v>31</v>
      </c>
      <c r="B2883">
        <v>1</v>
      </c>
      <c r="C2883" s="2">
        <v>2.0833333333333332E-2</v>
      </c>
      <c r="D2883" s="4">
        <f ca="1">VLOOKUP(DATE(2021,B2883,A2883),Sheet1!J:AI,2+MATCH(HOUR('format for the model'!C2883),Sheet1!$L$1:$AI$1,0),0)/4</f>
        <v>2.7600000000000002</v>
      </c>
    </row>
    <row r="2884" spans="1:4" x14ac:dyDescent="0.3">
      <c r="A2884">
        <v>31</v>
      </c>
      <c r="B2884">
        <v>1</v>
      </c>
      <c r="C2884" s="2">
        <v>3.125E-2</v>
      </c>
      <c r="D2884" s="4">
        <f ca="1">VLOOKUP(DATE(2021,B2884,A2884),Sheet1!J:AI,2+MATCH(HOUR('format for the model'!C2884),Sheet1!$L$1:$AI$1,0),0)/4</f>
        <v>2.7600000000000002</v>
      </c>
    </row>
    <row r="2885" spans="1:4" x14ac:dyDescent="0.3">
      <c r="A2885">
        <v>31</v>
      </c>
      <c r="B2885">
        <v>1</v>
      </c>
      <c r="C2885" s="2">
        <v>0</v>
      </c>
      <c r="D2885" s="4">
        <f ca="1">VLOOKUP(DATE(2021,B2885,A2885),Sheet1!J:AI,2+MATCH(HOUR('format for the model'!C2885),Sheet1!$L$1:$AI$1,0),0)/4</f>
        <v>2.7600000000000002</v>
      </c>
    </row>
    <row r="2886" spans="1:4" x14ac:dyDescent="0.3">
      <c r="A2886">
        <v>31</v>
      </c>
      <c r="B2886">
        <v>1</v>
      </c>
      <c r="C2886" s="2">
        <v>5.2083333333333336E-2</v>
      </c>
      <c r="D2886" s="4">
        <f ca="1">VLOOKUP(DATE(2021,B2886,A2886),Sheet1!J:AI,2+MATCH(HOUR('format for the model'!C2886),Sheet1!$L$1:$AI$1,0),0)/4</f>
        <v>2.906059036879185</v>
      </c>
    </row>
    <row r="2887" spans="1:4" x14ac:dyDescent="0.3">
      <c r="A2887">
        <v>31</v>
      </c>
      <c r="B2887">
        <v>1</v>
      </c>
      <c r="C2887" s="2">
        <v>6.25E-2</v>
      </c>
      <c r="D2887" s="4">
        <f ca="1">VLOOKUP(DATE(2021,B2887,A2887),Sheet1!J:AI,2+MATCH(HOUR('format for the model'!C2887),Sheet1!$L$1:$AI$1,0),0)/4</f>
        <v>2.906059036879185</v>
      </c>
    </row>
    <row r="2888" spans="1:4" x14ac:dyDescent="0.3">
      <c r="A2888">
        <v>31</v>
      </c>
      <c r="B2888">
        <v>1</v>
      </c>
      <c r="C2888" s="2">
        <v>7.2916666666666671E-2</v>
      </c>
      <c r="D2888" s="4">
        <f ca="1">VLOOKUP(DATE(2021,B2888,A2888),Sheet1!J:AI,2+MATCH(HOUR('format for the model'!C2888),Sheet1!$L$1:$AI$1,0),0)/4</f>
        <v>2.906059036879185</v>
      </c>
    </row>
    <row r="2889" spans="1:4" x14ac:dyDescent="0.3">
      <c r="A2889">
        <v>31</v>
      </c>
      <c r="B2889">
        <v>1</v>
      </c>
      <c r="C2889" s="2">
        <v>4.1666666666666664E-2</v>
      </c>
      <c r="D2889" s="4">
        <f ca="1">VLOOKUP(DATE(2021,B2889,A2889),Sheet1!J:AI,2+MATCH(HOUR('format for the model'!C2889),Sheet1!$L$1:$AI$1,0),0)/4</f>
        <v>2.906059036879185</v>
      </c>
    </row>
    <row r="2890" spans="1:4" x14ac:dyDescent="0.3">
      <c r="A2890">
        <v>31</v>
      </c>
      <c r="B2890">
        <v>1</v>
      </c>
      <c r="C2890" s="2">
        <v>9.375E-2</v>
      </c>
      <c r="D2890" s="4">
        <f ca="1">VLOOKUP(DATE(2021,B2890,A2890),Sheet1!J:AI,2+MATCH(HOUR('format for the model'!C2890),Sheet1!$L$1:$AI$1,0),0)/4</f>
        <v>3.8112241371027524</v>
      </c>
    </row>
    <row r="2891" spans="1:4" x14ac:dyDescent="0.3">
      <c r="A2891">
        <v>31</v>
      </c>
      <c r="B2891">
        <v>1</v>
      </c>
      <c r="C2891" s="2">
        <v>0.10416666666666667</v>
      </c>
      <c r="D2891" s="4">
        <f ca="1">VLOOKUP(DATE(2021,B2891,A2891),Sheet1!J:AI,2+MATCH(HOUR('format for the model'!C2891),Sheet1!$L$1:$AI$1,0),0)/4</f>
        <v>3.8112241371027524</v>
      </c>
    </row>
    <row r="2892" spans="1:4" x14ac:dyDescent="0.3">
      <c r="A2892">
        <v>31</v>
      </c>
      <c r="B2892">
        <v>1</v>
      </c>
      <c r="C2892" s="2">
        <v>0.11458333333333333</v>
      </c>
      <c r="D2892" s="4">
        <f ca="1">VLOOKUP(DATE(2021,B2892,A2892),Sheet1!J:AI,2+MATCH(HOUR('format for the model'!C2892),Sheet1!$L$1:$AI$1,0),0)/4</f>
        <v>3.8112241371027524</v>
      </c>
    </row>
    <row r="2893" spans="1:4" x14ac:dyDescent="0.3">
      <c r="A2893">
        <v>31</v>
      </c>
      <c r="B2893">
        <v>1</v>
      </c>
      <c r="C2893" s="2">
        <v>8.3333333333333329E-2</v>
      </c>
      <c r="D2893" s="4">
        <f ca="1">VLOOKUP(DATE(2021,B2893,A2893),Sheet1!J:AI,2+MATCH(HOUR('format for the model'!C2893),Sheet1!$L$1:$AI$1,0),0)/4</f>
        <v>3.8112241371027524</v>
      </c>
    </row>
    <row r="2894" spans="1:4" x14ac:dyDescent="0.3">
      <c r="A2894">
        <v>31</v>
      </c>
      <c r="B2894">
        <v>1</v>
      </c>
      <c r="C2894" s="2">
        <v>0.13541666666666666</v>
      </c>
      <c r="D2894" s="4">
        <f ca="1">VLOOKUP(DATE(2021,B2894,A2894),Sheet1!J:AI,2+MATCH(HOUR('format for the model'!C2894),Sheet1!$L$1:$AI$1,0),0)/4</f>
        <v>2.4199443961197504</v>
      </c>
    </row>
    <row r="2895" spans="1:4" x14ac:dyDescent="0.3">
      <c r="A2895">
        <v>31</v>
      </c>
      <c r="B2895">
        <v>1</v>
      </c>
      <c r="C2895" s="2">
        <v>0.14583333333333334</v>
      </c>
      <c r="D2895" s="4">
        <f ca="1">VLOOKUP(DATE(2021,B2895,A2895),Sheet1!J:AI,2+MATCH(HOUR('format for the model'!C2895),Sheet1!$L$1:$AI$1,0),0)/4</f>
        <v>2.4199443961197504</v>
      </c>
    </row>
    <row r="2896" spans="1:4" x14ac:dyDescent="0.3">
      <c r="A2896">
        <v>31</v>
      </c>
      <c r="B2896">
        <v>1</v>
      </c>
      <c r="C2896" s="2">
        <v>0.15625</v>
      </c>
      <c r="D2896" s="4">
        <f ca="1">VLOOKUP(DATE(2021,B2896,A2896),Sheet1!J:AI,2+MATCH(HOUR('format for the model'!C2896),Sheet1!$L$1:$AI$1,0),0)/4</f>
        <v>2.4199443961197504</v>
      </c>
    </row>
    <row r="2897" spans="1:4" x14ac:dyDescent="0.3">
      <c r="A2897">
        <v>31</v>
      </c>
      <c r="B2897">
        <v>1</v>
      </c>
      <c r="C2897" s="2">
        <v>0.125</v>
      </c>
      <c r="D2897" s="4">
        <f ca="1">VLOOKUP(DATE(2021,B2897,A2897),Sheet1!J:AI,2+MATCH(HOUR('format for the model'!C2897),Sheet1!$L$1:$AI$1,0),0)/4</f>
        <v>2.4199443961197504</v>
      </c>
    </row>
    <row r="2898" spans="1:4" x14ac:dyDescent="0.3">
      <c r="A2898">
        <v>31</v>
      </c>
      <c r="B2898">
        <v>1</v>
      </c>
      <c r="C2898" s="2">
        <v>0.17708333333333334</v>
      </c>
      <c r="D2898" s="4">
        <f ca="1">VLOOKUP(DATE(2021,B2898,A2898),Sheet1!J:AI,2+MATCH(HOUR('format for the model'!C2898),Sheet1!$L$1:$AI$1,0),0)/4</f>
        <v>3.0478165050152555</v>
      </c>
    </row>
    <row r="2899" spans="1:4" x14ac:dyDescent="0.3">
      <c r="A2899">
        <v>31</v>
      </c>
      <c r="B2899">
        <v>1</v>
      </c>
      <c r="C2899" s="2">
        <v>0.1875</v>
      </c>
      <c r="D2899" s="4">
        <f ca="1">VLOOKUP(DATE(2021,B2899,A2899),Sheet1!J:AI,2+MATCH(HOUR('format for the model'!C2899),Sheet1!$L$1:$AI$1,0),0)/4</f>
        <v>3.0478165050152555</v>
      </c>
    </row>
    <row r="2900" spans="1:4" x14ac:dyDescent="0.3">
      <c r="A2900">
        <v>31</v>
      </c>
      <c r="B2900">
        <v>1</v>
      </c>
      <c r="C2900" s="2">
        <v>0.19791666666666666</v>
      </c>
      <c r="D2900" s="4">
        <f ca="1">VLOOKUP(DATE(2021,B2900,A2900),Sheet1!J:AI,2+MATCH(HOUR('format for the model'!C2900),Sheet1!$L$1:$AI$1,0),0)/4</f>
        <v>3.0478165050152555</v>
      </c>
    </row>
    <row r="2901" spans="1:4" x14ac:dyDescent="0.3">
      <c r="A2901">
        <v>31</v>
      </c>
      <c r="B2901">
        <v>1</v>
      </c>
      <c r="C2901" s="2">
        <v>0.16666666666666666</v>
      </c>
      <c r="D2901" s="4">
        <f ca="1">VLOOKUP(DATE(2021,B2901,A2901),Sheet1!J:AI,2+MATCH(HOUR('format for the model'!C2901),Sheet1!$L$1:$AI$1,0),0)/4</f>
        <v>3.0478165050152555</v>
      </c>
    </row>
    <row r="2902" spans="1:4" x14ac:dyDescent="0.3">
      <c r="A2902">
        <v>31</v>
      </c>
      <c r="B2902">
        <v>1</v>
      </c>
      <c r="C2902" s="2">
        <v>0.21875</v>
      </c>
      <c r="D2902" s="4">
        <f ca="1">VLOOKUP(DATE(2021,B2902,A2902),Sheet1!J:AI,2+MATCH(HOUR('format for the model'!C2902),Sheet1!$L$1:$AI$1,0),0)/4</f>
        <v>2.9120991370243203</v>
      </c>
    </row>
    <row r="2903" spans="1:4" x14ac:dyDescent="0.3">
      <c r="A2903">
        <v>31</v>
      </c>
      <c r="B2903">
        <v>1</v>
      </c>
      <c r="C2903" s="2">
        <v>0.22916666666666666</v>
      </c>
      <c r="D2903" s="4">
        <f ca="1">VLOOKUP(DATE(2021,B2903,A2903),Sheet1!J:AI,2+MATCH(HOUR('format for the model'!C2903),Sheet1!$L$1:$AI$1,0),0)/4</f>
        <v>2.9120991370243203</v>
      </c>
    </row>
    <row r="2904" spans="1:4" x14ac:dyDescent="0.3">
      <c r="A2904">
        <v>31</v>
      </c>
      <c r="B2904">
        <v>1</v>
      </c>
      <c r="C2904" s="2">
        <v>0.23958333333333334</v>
      </c>
      <c r="D2904" s="4">
        <f ca="1">VLOOKUP(DATE(2021,B2904,A2904),Sheet1!J:AI,2+MATCH(HOUR('format for the model'!C2904),Sheet1!$L$1:$AI$1,0),0)/4</f>
        <v>2.9120991370243203</v>
      </c>
    </row>
    <row r="2905" spans="1:4" x14ac:dyDescent="0.3">
      <c r="A2905">
        <v>31</v>
      </c>
      <c r="B2905">
        <v>1</v>
      </c>
      <c r="C2905" s="2">
        <v>0.20833333333333334</v>
      </c>
      <c r="D2905" s="4">
        <f ca="1">VLOOKUP(DATE(2021,B2905,A2905),Sheet1!J:AI,2+MATCH(HOUR('format for the model'!C2905),Sheet1!$L$1:$AI$1,0),0)/4</f>
        <v>2.9120991370243203</v>
      </c>
    </row>
    <row r="2906" spans="1:4" x14ac:dyDescent="0.3">
      <c r="A2906">
        <v>31</v>
      </c>
      <c r="B2906">
        <v>1</v>
      </c>
      <c r="C2906" s="2">
        <v>0.26041666666666669</v>
      </c>
      <c r="D2906" s="4">
        <f ca="1">VLOOKUP(DATE(2021,B2906,A2906),Sheet1!J:AI,2+MATCH(HOUR('format for the model'!C2906),Sheet1!$L$1:$AI$1,0),0)/4</f>
        <v>2.7600000000000002</v>
      </c>
    </row>
    <row r="2907" spans="1:4" x14ac:dyDescent="0.3">
      <c r="A2907">
        <v>31</v>
      </c>
      <c r="B2907">
        <v>1</v>
      </c>
      <c r="C2907" s="2">
        <v>0.27083333333333331</v>
      </c>
      <c r="D2907" s="4">
        <f ca="1">VLOOKUP(DATE(2021,B2907,A2907),Sheet1!J:AI,2+MATCH(HOUR('format for the model'!C2907),Sheet1!$L$1:$AI$1,0),0)/4</f>
        <v>2.7600000000000002</v>
      </c>
    </row>
    <row r="2908" spans="1:4" x14ac:dyDescent="0.3">
      <c r="A2908">
        <v>31</v>
      </c>
      <c r="B2908">
        <v>1</v>
      </c>
      <c r="C2908" s="2">
        <v>0.28125</v>
      </c>
      <c r="D2908" s="4">
        <f ca="1">VLOOKUP(DATE(2021,B2908,A2908),Sheet1!J:AI,2+MATCH(HOUR('format for the model'!C2908),Sheet1!$L$1:$AI$1,0),0)/4</f>
        <v>2.7600000000000002</v>
      </c>
    </row>
    <row r="2909" spans="1:4" x14ac:dyDescent="0.3">
      <c r="A2909">
        <v>31</v>
      </c>
      <c r="B2909">
        <v>1</v>
      </c>
      <c r="C2909" s="2">
        <v>0.25</v>
      </c>
      <c r="D2909" s="4">
        <f ca="1">VLOOKUP(DATE(2021,B2909,A2909),Sheet1!J:AI,2+MATCH(HOUR('format for the model'!C2909),Sheet1!$L$1:$AI$1,0),0)/4</f>
        <v>2.7600000000000002</v>
      </c>
    </row>
    <row r="2910" spans="1:4" x14ac:dyDescent="0.3">
      <c r="A2910">
        <v>31</v>
      </c>
      <c r="B2910">
        <v>1</v>
      </c>
      <c r="C2910" s="2">
        <v>0.30208333333333331</v>
      </c>
      <c r="D2910" s="4">
        <f ca="1">VLOOKUP(DATE(2021,B2910,A2910),Sheet1!J:AI,2+MATCH(HOUR('format for the model'!C2910),Sheet1!$L$1:$AI$1,0),0)/4</f>
        <v>2.9607865650807796</v>
      </c>
    </row>
    <row r="2911" spans="1:4" x14ac:dyDescent="0.3">
      <c r="A2911">
        <v>31</v>
      </c>
      <c r="B2911">
        <v>1</v>
      </c>
      <c r="C2911" s="2">
        <v>0.3125</v>
      </c>
      <c r="D2911" s="4">
        <f ca="1">VLOOKUP(DATE(2021,B2911,A2911),Sheet1!J:AI,2+MATCH(HOUR('format for the model'!C2911),Sheet1!$L$1:$AI$1,0),0)/4</f>
        <v>2.9607865650807796</v>
      </c>
    </row>
    <row r="2912" spans="1:4" x14ac:dyDescent="0.3">
      <c r="A2912">
        <v>31</v>
      </c>
      <c r="B2912">
        <v>1</v>
      </c>
      <c r="C2912" s="2">
        <v>0.32291666666666669</v>
      </c>
      <c r="D2912" s="4">
        <f ca="1">VLOOKUP(DATE(2021,B2912,A2912),Sheet1!J:AI,2+MATCH(HOUR('format for the model'!C2912),Sheet1!$L$1:$AI$1,0),0)/4</f>
        <v>2.9607865650807796</v>
      </c>
    </row>
    <row r="2913" spans="1:4" x14ac:dyDescent="0.3">
      <c r="A2913">
        <v>31</v>
      </c>
      <c r="B2913">
        <v>1</v>
      </c>
      <c r="C2913" s="2">
        <v>0.29166666666666669</v>
      </c>
      <c r="D2913" s="4">
        <f ca="1">VLOOKUP(DATE(2021,B2913,A2913),Sheet1!J:AI,2+MATCH(HOUR('format for the model'!C2913),Sheet1!$L$1:$AI$1,0),0)/4</f>
        <v>2.9607865650807796</v>
      </c>
    </row>
    <row r="2914" spans="1:4" x14ac:dyDescent="0.3">
      <c r="A2914">
        <v>31</v>
      </c>
      <c r="B2914">
        <v>1</v>
      </c>
      <c r="C2914" s="2">
        <v>0.34375</v>
      </c>
      <c r="D2914" s="4">
        <f ca="1">VLOOKUP(DATE(2021,B2914,A2914),Sheet1!J:AI,2+MATCH(HOUR('format for the model'!C2914),Sheet1!$L$1:$AI$1,0),0)/4</f>
        <v>10.213718153419663</v>
      </c>
    </row>
    <row r="2915" spans="1:4" x14ac:dyDescent="0.3">
      <c r="A2915">
        <v>31</v>
      </c>
      <c r="B2915">
        <v>1</v>
      </c>
      <c r="C2915" s="2">
        <v>0.35416666666666669</v>
      </c>
      <c r="D2915" s="4">
        <f ca="1">VLOOKUP(DATE(2021,B2915,A2915),Sheet1!J:AI,2+MATCH(HOUR('format for the model'!C2915),Sheet1!$L$1:$AI$1,0),0)/4</f>
        <v>10.213718153419663</v>
      </c>
    </row>
    <row r="2916" spans="1:4" x14ac:dyDescent="0.3">
      <c r="A2916">
        <v>31</v>
      </c>
      <c r="B2916">
        <v>1</v>
      </c>
      <c r="C2916" s="2">
        <v>0.36458333333333331</v>
      </c>
      <c r="D2916" s="4">
        <f ca="1">VLOOKUP(DATE(2021,B2916,A2916),Sheet1!J:AI,2+MATCH(HOUR('format for the model'!C2916),Sheet1!$L$1:$AI$1,0),0)/4</f>
        <v>10.213718153419663</v>
      </c>
    </row>
    <row r="2917" spans="1:4" x14ac:dyDescent="0.3">
      <c r="A2917">
        <v>31</v>
      </c>
      <c r="B2917">
        <v>1</v>
      </c>
      <c r="C2917" s="2">
        <v>0.33333333333333331</v>
      </c>
      <c r="D2917" s="4">
        <f ca="1">VLOOKUP(DATE(2021,B2917,A2917),Sheet1!J:AI,2+MATCH(HOUR('format for the model'!C2917),Sheet1!$L$1:$AI$1,0),0)/4</f>
        <v>10.213718153419663</v>
      </c>
    </row>
    <row r="2918" spans="1:4" x14ac:dyDescent="0.3">
      <c r="A2918">
        <v>31</v>
      </c>
      <c r="B2918">
        <v>1</v>
      </c>
      <c r="C2918" s="2">
        <v>0.38541666666666669</v>
      </c>
      <c r="D2918" s="4">
        <f ca="1">VLOOKUP(DATE(2021,B2918,A2918),Sheet1!J:AI,2+MATCH(HOUR('format for the model'!C2918),Sheet1!$L$1:$AI$1,0),0)/4</f>
        <v>20.306984378211695</v>
      </c>
    </row>
    <row r="2919" spans="1:4" x14ac:dyDescent="0.3">
      <c r="A2919">
        <v>31</v>
      </c>
      <c r="B2919">
        <v>1</v>
      </c>
      <c r="C2919" s="2">
        <v>0.39583333333333331</v>
      </c>
      <c r="D2919" s="4">
        <f ca="1">VLOOKUP(DATE(2021,B2919,A2919),Sheet1!J:AI,2+MATCH(HOUR('format for the model'!C2919),Sheet1!$L$1:$AI$1,0),0)/4</f>
        <v>20.306984378211695</v>
      </c>
    </row>
    <row r="2920" spans="1:4" x14ac:dyDescent="0.3">
      <c r="A2920">
        <v>31</v>
      </c>
      <c r="B2920">
        <v>1</v>
      </c>
      <c r="C2920" s="2">
        <v>0.40625</v>
      </c>
      <c r="D2920" s="4">
        <f ca="1">VLOOKUP(DATE(2021,B2920,A2920),Sheet1!J:AI,2+MATCH(HOUR('format for the model'!C2920),Sheet1!$L$1:$AI$1,0),0)/4</f>
        <v>20.306984378211695</v>
      </c>
    </row>
    <row r="2921" spans="1:4" x14ac:dyDescent="0.3">
      <c r="A2921">
        <v>31</v>
      </c>
      <c r="B2921">
        <v>1</v>
      </c>
      <c r="C2921" s="2">
        <v>0.375</v>
      </c>
      <c r="D2921" s="4">
        <f ca="1">VLOOKUP(DATE(2021,B2921,A2921),Sheet1!J:AI,2+MATCH(HOUR('format for the model'!C2921),Sheet1!$L$1:$AI$1,0),0)/4</f>
        <v>20.306984378211695</v>
      </c>
    </row>
    <row r="2922" spans="1:4" x14ac:dyDescent="0.3">
      <c r="A2922">
        <v>31</v>
      </c>
      <c r="B2922">
        <v>1</v>
      </c>
      <c r="C2922" s="2">
        <v>0.42708333333333331</v>
      </c>
      <c r="D2922" s="4">
        <f ca="1">VLOOKUP(DATE(2021,B2922,A2922),Sheet1!J:AI,2+MATCH(HOUR('format for the model'!C2922),Sheet1!$L$1:$AI$1,0),0)/4</f>
        <v>22.080000000000002</v>
      </c>
    </row>
    <row r="2923" spans="1:4" x14ac:dyDescent="0.3">
      <c r="A2923">
        <v>31</v>
      </c>
      <c r="B2923">
        <v>1</v>
      </c>
      <c r="C2923" s="2">
        <v>0.4375</v>
      </c>
      <c r="D2923" s="4">
        <f ca="1">VLOOKUP(DATE(2021,B2923,A2923),Sheet1!J:AI,2+MATCH(HOUR('format for the model'!C2923),Sheet1!$L$1:$AI$1,0),0)/4</f>
        <v>22.080000000000002</v>
      </c>
    </row>
    <row r="2924" spans="1:4" x14ac:dyDescent="0.3">
      <c r="A2924">
        <v>31</v>
      </c>
      <c r="B2924">
        <v>1</v>
      </c>
      <c r="C2924" s="2">
        <v>0.44791666666666669</v>
      </c>
      <c r="D2924" s="4">
        <f ca="1">VLOOKUP(DATE(2021,B2924,A2924),Sheet1!J:AI,2+MATCH(HOUR('format for the model'!C2924),Sheet1!$L$1:$AI$1,0),0)/4</f>
        <v>22.080000000000002</v>
      </c>
    </row>
    <row r="2925" spans="1:4" x14ac:dyDescent="0.3">
      <c r="A2925">
        <v>31</v>
      </c>
      <c r="B2925">
        <v>1</v>
      </c>
      <c r="C2925" s="2">
        <v>0.41666666666666669</v>
      </c>
      <c r="D2925" s="4">
        <f ca="1">VLOOKUP(DATE(2021,B2925,A2925),Sheet1!J:AI,2+MATCH(HOUR('format for the model'!C2925),Sheet1!$L$1:$AI$1,0),0)/4</f>
        <v>22.080000000000002</v>
      </c>
    </row>
    <row r="2926" spans="1:4" x14ac:dyDescent="0.3">
      <c r="A2926">
        <v>31</v>
      </c>
      <c r="B2926">
        <v>1</v>
      </c>
      <c r="C2926" s="2">
        <v>0.46875</v>
      </c>
      <c r="D2926" s="4">
        <f ca="1">VLOOKUP(DATE(2021,B2926,A2926),Sheet1!J:AI,2+MATCH(HOUR('format for the model'!C2926),Sheet1!$L$1:$AI$1,0),0)/4</f>
        <v>27.6</v>
      </c>
    </row>
    <row r="2927" spans="1:4" x14ac:dyDescent="0.3">
      <c r="A2927">
        <v>31</v>
      </c>
      <c r="B2927">
        <v>1</v>
      </c>
      <c r="C2927" s="2">
        <v>0.47916666666666669</v>
      </c>
      <c r="D2927" s="4">
        <f ca="1">VLOOKUP(DATE(2021,B2927,A2927),Sheet1!J:AI,2+MATCH(HOUR('format for the model'!C2927),Sheet1!$L$1:$AI$1,0),0)/4</f>
        <v>27.6</v>
      </c>
    </row>
    <row r="2928" spans="1:4" x14ac:dyDescent="0.3">
      <c r="A2928">
        <v>31</v>
      </c>
      <c r="B2928">
        <v>1</v>
      </c>
      <c r="C2928" s="2">
        <v>0.48958333333333331</v>
      </c>
      <c r="D2928" s="4">
        <f ca="1">VLOOKUP(DATE(2021,B2928,A2928),Sheet1!J:AI,2+MATCH(HOUR('format for the model'!C2928),Sheet1!$L$1:$AI$1,0),0)/4</f>
        <v>27.6</v>
      </c>
    </row>
    <row r="2929" spans="1:4" x14ac:dyDescent="0.3">
      <c r="A2929">
        <v>31</v>
      </c>
      <c r="B2929">
        <v>1</v>
      </c>
      <c r="C2929" s="2">
        <v>0.45833333333333331</v>
      </c>
      <c r="D2929" s="4">
        <f ca="1">VLOOKUP(DATE(2021,B2929,A2929),Sheet1!J:AI,2+MATCH(HOUR('format for the model'!C2929),Sheet1!$L$1:$AI$1,0),0)/4</f>
        <v>27.6</v>
      </c>
    </row>
    <row r="2930" spans="1:4" x14ac:dyDescent="0.3">
      <c r="A2930">
        <v>31</v>
      </c>
      <c r="B2930">
        <v>1</v>
      </c>
      <c r="C2930" s="2">
        <v>0.51041666666666663</v>
      </c>
      <c r="D2930" s="4">
        <f ca="1">VLOOKUP(DATE(2021,B2930,A2930),Sheet1!J:AI,2+MATCH(HOUR('format for the model'!C2930),Sheet1!$L$1:$AI$1,0),0)/4</f>
        <v>27.6</v>
      </c>
    </row>
    <row r="2931" spans="1:4" x14ac:dyDescent="0.3">
      <c r="A2931">
        <v>31</v>
      </c>
      <c r="B2931">
        <v>1</v>
      </c>
      <c r="C2931" s="2">
        <v>0.52083333333333337</v>
      </c>
      <c r="D2931" s="4">
        <f ca="1">VLOOKUP(DATE(2021,B2931,A2931),Sheet1!J:AI,2+MATCH(HOUR('format for the model'!C2931),Sheet1!$L$1:$AI$1,0),0)/4</f>
        <v>27.6</v>
      </c>
    </row>
    <row r="2932" spans="1:4" x14ac:dyDescent="0.3">
      <c r="A2932">
        <v>31</v>
      </c>
      <c r="B2932">
        <v>1</v>
      </c>
      <c r="C2932" s="2">
        <v>0.53125</v>
      </c>
      <c r="D2932" s="4">
        <f ca="1">VLOOKUP(DATE(2021,B2932,A2932),Sheet1!J:AI,2+MATCH(HOUR('format for the model'!C2932),Sheet1!$L$1:$AI$1,0),0)/4</f>
        <v>27.6</v>
      </c>
    </row>
    <row r="2933" spans="1:4" x14ac:dyDescent="0.3">
      <c r="A2933">
        <v>31</v>
      </c>
      <c r="B2933">
        <v>1</v>
      </c>
      <c r="C2933" s="2">
        <v>0.5</v>
      </c>
      <c r="D2933" s="4">
        <f ca="1">VLOOKUP(DATE(2021,B2933,A2933),Sheet1!J:AI,2+MATCH(HOUR('format for the model'!C2933),Sheet1!$L$1:$AI$1,0),0)/4</f>
        <v>27.6</v>
      </c>
    </row>
    <row r="2934" spans="1:4" x14ac:dyDescent="0.3">
      <c r="A2934">
        <v>31</v>
      </c>
      <c r="B2934">
        <v>1</v>
      </c>
      <c r="C2934" s="2">
        <v>0.55208333333333337</v>
      </c>
      <c r="D2934" s="4">
        <f ca="1">VLOOKUP(DATE(2021,B2934,A2934),Sheet1!J:AI,2+MATCH(HOUR('format for the model'!C2934),Sheet1!$L$1:$AI$1,0),0)/4</f>
        <v>20.860810811116053</v>
      </c>
    </row>
    <row r="2935" spans="1:4" x14ac:dyDescent="0.3">
      <c r="A2935">
        <v>31</v>
      </c>
      <c r="B2935">
        <v>1</v>
      </c>
      <c r="C2935" s="2">
        <v>0.5625</v>
      </c>
      <c r="D2935" s="4">
        <f ca="1">VLOOKUP(DATE(2021,B2935,A2935),Sheet1!J:AI,2+MATCH(HOUR('format for the model'!C2935),Sheet1!$L$1:$AI$1,0),0)/4</f>
        <v>20.860810811116053</v>
      </c>
    </row>
    <row r="2936" spans="1:4" x14ac:dyDescent="0.3">
      <c r="A2936">
        <v>31</v>
      </c>
      <c r="B2936">
        <v>1</v>
      </c>
      <c r="C2936" s="2">
        <v>0.57291666666666663</v>
      </c>
      <c r="D2936" s="4">
        <f ca="1">VLOOKUP(DATE(2021,B2936,A2936),Sheet1!J:AI,2+MATCH(HOUR('format for the model'!C2936),Sheet1!$L$1:$AI$1,0),0)/4</f>
        <v>20.860810811116053</v>
      </c>
    </row>
    <row r="2937" spans="1:4" x14ac:dyDescent="0.3">
      <c r="A2937">
        <v>31</v>
      </c>
      <c r="B2937">
        <v>1</v>
      </c>
      <c r="C2937" s="2">
        <v>0.54166666666666663</v>
      </c>
      <c r="D2937" s="4">
        <f ca="1">VLOOKUP(DATE(2021,B2937,A2937),Sheet1!J:AI,2+MATCH(HOUR('format for the model'!C2937),Sheet1!$L$1:$AI$1,0),0)/4</f>
        <v>20.860810811116053</v>
      </c>
    </row>
    <row r="2938" spans="1:4" x14ac:dyDescent="0.3">
      <c r="A2938">
        <v>31</v>
      </c>
      <c r="B2938">
        <v>1</v>
      </c>
      <c r="C2938" s="2">
        <v>0.59375</v>
      </c>
      <c r="D2938" s="4">
        <f ca="1">VLOOKUP(DATE(2021,B2938,A2938),Sheet1!J:AI,2+MATCH(HOUR('format for the model'!C2938),Sheet1!$L$1:$AI$1,0),0)/4</f>
        <v>30.674204810337887</v>
      </c>
    </row>
    <row r="2939" spans="1:4" x14ac:dyDescent="0.3">
      <c r="A2939">
        <v>31</v>
      </c>
      <c r="B2939">
        <v>1</v>
      </c>
      <c r="C2939" s="2">
        <v>0.60416666666666663</v>
      </c>
      <c r="D2939" s="4">
        <f ca="1">VLOOKUP(DATE(2021,B2939,A2939),Sheet1!J:AI,2+MATCH(HOUR('format for the model'!C2939),Sheet1!$L$1:$AI$1,0),0)/4</f>
        <v>30.674204810337887</v>
      </c>
    </row>
    <row r="2940" spans="1:4" x14ac:dyDescent="0.3">
      <c r="A2940">
        <v>31</v>
      </c>
      <c r="B2940">
        <v>1</v>
      </c>
      <c r="C2940" s="2">
        <v>0.61458333333333337</v>
      </c>
      <c r="D2940" s="4">
        <f ca="1">VLOOKUP(DATE(2021,B2940,A2940),Sheet1!J:AI,2+MATCH(HOUR('format for the model'!C2940),Sheet1!$L$1:$AI$1,0),0)/4</f>
        <v>30.674204810337887</v>
      </c>
    </row>
    <row r="2941" spans="1:4" x14ac:dyDescent="0.3">
      <c r="A2941">
        <v>31</v>
      </c>
      <c r="B2941">
        <v>1</v>
      </c>
      <c r="C2941" s="2">
        <v>0.58333333333333337</v>
      </c>
      <c r="D2941" s="4">
        <f ca="1">VLOOKUP(DATE(2021,B2941,A2941),Sheet1!J:AI,2+MATCH(HOUR('format for the model'!C2941),Sheet1!$L$1:$AI$1,0),0)/4</f>
        <v>30.674204810337887</v>
      </c>
    </row>
    <row r="2942" spans="1:4" x14ac:dyDescent="0.3">
      <c r="A2942">
        <v>31</v>
      </c>
      <c r="B2942">
        <v>1</v>
      </c>
      <c r="C2942" s="2">
        <v>0.63541666666666663</v>
      </c>
      <c r="D2942" s="4">
        <f ca="1">VLOOKUP(DATE(2021,B2942,A2942),Sheet1!J:AI,2+MATCH(HOUR('format for the model'!C2942),Sheet1!$L$1:$AI$1,0),0)/4</f>
        <v>16.668808767616778</v>
      </c>
    </row>
    <row r="2943" spans="1:4" x14ac:dyDescent="0.3">
      <c r="A2943">
        <v>31</v>
      </c>
      <c r="B2943">
        <v>1</v>
      </c>
      <c r="C2943" s="2">
        <v>0.64583333333333337</v>
      </c>
      <c r="D2943" s="4">
        <f ca="1">VLOOKUP(DATE(2021,B2943,A2943),Sheet1!J:AI,2+MATCH(HOUR('format for the model'!C2943),Sheet1!$L$1:$AI$1,0),0)/4</f>
        <v>16.668808767616778</v>
      </c>
    </row>
    <row r="2944" spans="1:4" x14ac:dyDescent="0.3">
      <c r="A2944">
        <v>31</v>
      </c>
      <c r="B2944">
        <v>1</v>
      </c>
      <c r="C2944" s="2">
        <v>0.65625</v>
      </c>
      <c r="D2944" s="4">
        <f ca="1">VLOOKUP(DATE(2021,B2944,A2944),Sheet1!J:AI,2+MATCH(HOUR('format for the model'!C2944),Sheet1!$L$1:$AI$1,0),0)/4</f>
        <v>16.668808767616778</v>
      </c>
    </row>
    <row r="2945" spans="1:4" x14ac:dyDescent="0.3">
      <c r="A2945">
        <v>31</v>
      </c>
      <c r="B2945">
        <v>1</v>
      </c>
      <c r="C2945" s="2">
        <v>0.625</v>
      </c>
      <c r="D2945" s="4">
        <f ca="1">VLOOKUP(DATE(2021,B2945,A2945),Sheet1!J:AI,2+MATCH(HOUR('format for the model'!C2945),Sheet1!$L$1:$AI$1,0),0)/4</f>
        <v>16.668808767616778</v>
      </c>
    </row>
    <row r="2946" spans="1:4" x14ac:dyDescent="0.3">
      <c r="A2946">
        <v>31</v>
      </c>
      <c r="B2946">
        <v>1</v>
      </c>
      <c r="C2946" s="2">
        <v>0.67708333333333337</v>
      </c>
      <c r="D2946" s="4">
        <f ca="1">VLOOKUP(DATE(2021,B2946,A2946),Sheet1!J:AI,2+MATCH(HOUR('format for the model'!C2946),Sheet1!$L$1:$AI$1,0),0)/4</f>
        <v>17.748364720648027</v>
      </c>
    </row>
    <row r="2947" spans="1:4" x14ac:dyDescent="0.3">
      <c r="A2947">
        <v>31</v>
      </c>
      <c r="B2947">
        <v>1</v>
      </c>
      <c r="C2947" s="2">
        <v>0.6875</v>
      </c>
      <c r="D2947" s="4">
        <f ca="1">VLOOKUP(DATE(2021,B2947,A2947),Sheet1!J:AI,2+MATCH(HOUR('format for the model'!C2947),Sheet1!$L$1:$AI$1,0),0)/4</f>
        <v>17.748364720648027</v>
      </c>
    </row>
    <row r="2948" spans="1:4" x14ac:dyDescent="0.3">
      <c r="A2948">
        <v>31</v>
      </c>
      <c r="B2948">
        <v>1</v>
      </c>
      <c r="C2948" s="2">
        <v>0.69791666666666663</v>
      </c>
      <c r="D2948" s="4">
        <f ca="1">VLOOKUP(DATE(2021,B2948,A2948),Sheet1!J:AI,2+MATCH(HOUR('format for the model'!C2948),Sheet1!$L$1:$AI$1,0),0)/4</f>
        <v>17.748364720648027</v>
      </c>
    </row>
    <row r="2949" spans="1:4" x14ac:dyDescent="0.3">
      <c r="A2949">
        <v>31</v>
      </c>
      <c r="B2949">
        <v>1</v>
      </c>
      <c r="C2949" s="2">
        <v>0.66666666666666663</v>
      </c>
      <c r="D2949" s="4">
        <f ca="1">VLOOKUP(DATE(2021,B2949,A2949),Sheet1!J:AI,2+MATCH(HOUR('format for the model'!C2949),Sheet1!$L$1:$AI$1,0),0)/4</f>
        <v>17.748364720648027</v>
      </c>
    </row>
    <row r="2950" spans="1:4" x14ac:dyDescent="0.3">
      <c r="A2950">
        <v>31</v>
      </c>
      <c r="B2950">
        <v>1</v>
      </c>
      <c r="C2950" s="2">
        <v>0.71875</v>
      </c>
      <c r="D2950" s="4">
        <f ca="1">VLOOKUP(DATE(2021,B2950,A2950),Sheet1!J:AI,2+MATCH(HOUR('format for the model'!C2950),Sheet1!$L$1:$AI$1,0),0)/4</f>
        <v>33.340550385270106</v>
      </c>
    </row>
    <row r="2951" spans="1:4" x14ac:dyDescent="0.3">
      <c r="A2951">
        <v>31</v>
      </c>
      <c r="B2951">
        <v>1</v>
      </c>
      <c r="C2951" s="2">
        <v>0.72916666666666663</v>
      </c>
      <c r="D2951" s="4">
        <f ca="1">VLOOKUP(DATE(2021,B2951,A2951),Sheet1!J:AI,2+MATCH(HOUR('format for the model'!C2951),Sheet1!$L$1:$AI$1,0),0)/4</f>
        <v>33.340550385270106</v>
      </c>
    </row>
    <row r="2952" spans="1:4" x14ac:dyDescent="0.3">
      <c r="A2952">
        <v>31</v>
      </c>
      <c r="B2952">
        <v>1</v>
      </c>
      <c r="C2952" s="2">
        <v>0.73958333333333337</v>
      </c>
      <c r="D2952" s="4">
        <f ca="1">VLOOKUP(DATE(2021,B2952,A2952),Sheet1!J:AI,2+MATCH(HOUR('format for the model'!C2952),Sheet1!$L$1:$AI$1,0),0)/4</f>
        <v>33.340550385270106</v>
      </c>
    </row>
    <row r="2953" spans="1:4" x14ac:dyDescent="0.3">
      <c r="A2953">
        <v>31</v>
      </c>
      <c r="B2953">
        <v>1</v>
      </c>
      <c r="C2953" s="2">
        <v>0.70833333333333337</v>
      </c>
      <c r="D2953" s="4">
        <f ca="1">VLOOKUP(DATE(2021,B2953,A2953),Sheet1!J:AI,2+MATCH(HOUR('format for the model'!C2953),Sheet1!$L$1:$AI$1,0),0)/4</f>
        <v>33.340550385270106</v>
      </c>
    </row>
    <row r="2954" spans="1:4" x14ac:dyDescent="0.3">
      <c r="A2954">
        <v>31</v>
      </c>
      <c r="B2954">
        <v>1</v>
      </c>
      <c r="C2954" s="2">
        <v>0.76041666666666663</v>
      </c>
      <c r="D2954" s="4">
        <f ca="1">VLOOKUP(DATE(2021,B2954,A2954),Sheet1!J:AI,2+MATCH(HOUR('format for the model'!C2954),Sheet1!$L$1:$AI$1,0),0)/4</f>
        <v>17.006585850447994</v>
      </c>
    </row>
    <row r="2955" spans="1:4" x14ac:dyDescent="0.3">
      <c r="A2955">
        <v>31</v>
      </c>
      <c r="B2955">
        <v>1</v>
      </c>
      <c r="C2955" s="2">
        <v>0.77083333333333337</v>
      </c>
      <c r="D2955" s="4">
        <f ca="1">VLOOKUP(DATE(2021,B2955,A2955),Sheet1!J:AI,2+MATCH(HOUR('format for the model'!C2955),Sheet1!$L$1:$AI$1,0),0)/4</f>
        <v>17.006585850447994</v>
      </c>
    </row>
    <row r="2956" spans="1:4" x14ac:dyDescent="0.3">
      <c r="A2956">
        <v>31</v>
      </c>
      <c r="B2956">
        <v>1</v>
      </c>
      <c r="C2956" s="2">
        <v>0.78125</v>
      </c>
      <c r="D2956" s="4">
        <f ca="1">VLOOKUP(DATE(2021,B2956,A2956),Sheet1!J:AI,2+MATCH(HOUR('format for the model'!C2956),Sheet1!$L$1:$AI$1,0),0)/4</f>
        <v>17.006585850447994</v>
      </c>
    </row>
    <row r="2957" spans="1:4" x14ac:dyDescent="0.3">
      <c r="A2957">
        <v>31</v>
      </c>
      <c r="B2957">
        <v>1</v>
      </c>
      <c r="C2957" s="2">
        <v>0.75</v>
      </c>
      <c r="D2957" s="4">
        <f ca="1">VLOOKUP(DATE(2021,B2957,A2957),Sheet1!J:AI,2+MATCH(HOUR('format for the model'!C2957),Sheet1!$L$1:$AI$1,0),0)/4</f>
        <v>17.006585850447994</v>
      </c>
    </row>
    <row r="2958" spans="1:4" x14ac:dyDescent="0.3">
      <c r="A2958">
        <v>31</v>
      </c>
      <c r="B2958">
        <v>1</v>
      </c>
      <c r="C2958" s="2">
        <v>0.80208333333333337</v>
      </c>
      <c r="D2958" s="4">
        <f ca="1">VLOOKUP(DATE(2021,B2958,A2958),Sheet1!J:AI,2+MATCH(HOUR('format for the model'!C2958),Sheet1!$L$1:$AI$1,0),0)/4</f>
        <v>16.560000000000002</v>
      </c>
    </row>
    <row r="2959" spans="1:4" x14ac:dyDescent="0.3">
      <c r="A2959">
        <v>31</v>
      </c>
      <c r="B2959">
        <v>1</v>
      </c>
      <c r="C2959" s="2">
        <v>0.8125</v>
      </c>
      <c r="D2959" s="4">
        <f ca="1">VLOOKUP(DATE(2021,B2959,A2959),Sheet1!J:AI,2+MATCH(HOUR('format for the model'!C2959),Sheet1!$L$1:$AI$1,0),0)/4</f>
        <v>16.560000000000002</v>
      </c>
    </row>
    <row r="2960" spans="1:4" x14ac:dyDescent="0.3">
      <c r="A2960">
        <v>31</v>
      </c>
      <c r="B2960">
        <v>1</v>
      </c>
      <c r="C2960" s="2">
        <v>0.82291666666666663</v>
      </c>
      <c r="D2960" s="4">
        <f ca="1">VLOOKUP(DATE(2021,B2960,A2960),Sheet1!J:AI,2+MATCH(HOUR('format for the model'!C2960),Sheet1!$L$1:$AI$1,0),0)/4</f>
        <v>16.560000000000002</v>
      </c>
    </row>
    <row r="2961" spans="1:4" x14ac:dyDescent="0.3">
      <c r="A2961">
        <v>31</v>
      </c>
      <c r="B2961">
        <v>1</v>
      </c>
      <c r="C2961" s="2">
        <v>0.79166666666666663</v>
      </c>
      <c r="D2961" s="4">
        <f ca="1">VLOOKUP(DATE(2021,B2961,A2961),Sheet1!J:AI,2+MATCH(HOUR('format for the model'!C2961),Sheet1!$L$1:$AI$1,0),0)/4</f>
        <v>16.560000000000002</v>
      </c>
    </row>
    <row r="2962" spans="1:4" x14ac:dyDescent="0.3">
      <c r="A2962">
        <v>31</v>
      </c>
      <c r="B2962">
        <v>1</v>
      </c>
      <c r="C2962" s="2">
        <v>0.84375</v>
      </c>
      <c r="D2962" s="4">
        <f ca="1">VLOOKUP(DATE(2021,B2962,A2962),Sheet1!J:AI,2+MATCH(HOUR('format for the model'!C2962),Sheet1!$L$1:$AI$1,0),0)/4</f>
        <v>6.6929275273835502</v>
      </c>
    </row>
    <row r="2963" spans="1:4" x14ac:dyDescent="0.3">
      <c r="A2963">
        <v>31</v>
      </c>
      <c r="B2963">
        <v>1</v>
      </c>
      <c r="C2963" s="2">
        <v>0.85416666666666663</v>
      </c>
      <c r="D2963" s="4">
        <f ca="1">VLOOKUP(DATE(2021,B2963,A2963),Sheet1!J:AI,2+MATCH(HOUR('format for the model'!C2963),Sheet1!$L$1:$AI$1,0),0)/4</f>
        <v>6.6929275273835502</v>
      </c>
    </row>
    <row r="2964" spans="1:4" x14ac:dyDescent="0.3">
      <c r="A2964">
        <v>31</v>
      </c>
      <c r="B2964">
        <v>1</v>
      </c>
      <c r="C2964" s="2">
        <v>0.86458333333333337</v>
      </c>
      <c r="D2964" s="4">
        <f ca="1">VLOOKUP(DATE(2021,B2964,A2964),Sheet1!J:AI,2+MATCH(HOUR('format for the model'!C2964),Sheet1!$L$1:$AI$1,0),0)/4</f>
        <v>6.6929275273835502</v>
      </c>
    </row>
    <row r="2965" spans="1:4" x14ac:dyDescent="0.3">
      <c r="A2965">
        <v>31</v>
      </c>
      <c r="B2965">
        <v>1</v>
      </c>
      <c r="C2965" s="2">
        <v>0.83333333333333337</v>
      </c>
      <c r="D2965" s="4">
        <f ca="1">VLOOKUP(DATE(2021,B2965,A2965),Sheet1!J:AI,2+MATCH(HOUR('format for the model'!C2965),Sheet1!$L$1:$AI$1,0),0)/4</f>
        <v>6.6929275273835502</v>
      </c>
    </row>
    <row r="2966" spans="1:4" x14ac:dyDescent="0.3">
      <c r="A2966">
        <v>31</v>
      </c>
      <c r="B2966">
        <v>1</v>
      </c>
      <c r="C2966" s="2">
        <v>0.88541666666666663</v>
      </c>
      <c r="D2966" s="4">
        <f ca="1">VLOOKUP(DATE(2021,B2966,A2966),Sheet1!J:AI,2+MATCH(HOUR('format for the model'!C2966),Sheet1!$L$1:$AI$1,0),0)/4</f>
        <v>3.2214418598179835</v>
      </c>
    </row>
    <row r="2967" spans="1:4" x14ac:dyDescent="0.3">
      <c r="A2967">
        <v>31</v>
      </c>
      <c r="B2967">
        <v>1</v>
      </c>
      <c r="C2967" s="2">
        <v>0.89583333333333337</v>
      </c>
      <c r="D2967" s="4">
        <f ca="1">VLOOKUP(DATE(2021,B2967,A2967),Sheet1!J:AI,2+MATCH(HOUR('format for the model'!C2967),Sheet1!$L$1:$AI$1,0),0)/4</f>
        <v>3.2214418598179835</v>
      </c>
    </row>
    <row r="2968" spans="1:4" x14ac:dyDescent="0.3">
      <c r="A2968">
        <v>31</v>
      </c>
      <c r="B2968">
        <v>1</v>
      </c>
      <c r="C2968" s="2">
        <v>0.90625</v>
      </c>
      <c r="D2968" s="4">
        <f ca="1">VLOOKUP(DATE(2021,B2968,A2968),Sheet1!J:AI,2+MATCH(HOUR('format for the model'!C2968),Sheet1!$L$1:$AI$1,0),0)/4</f>
        <v>3.2214418598179835</v>
      </c>
    </row>
    <row r="2969" spans="1:4" x14ac:dyDescent="0.3">
      <c r="A2969">
        <v>31</v>
      </c>
      <c r="B2969">
        <v>1</v>
      </c>
      <c r="C2969" s="2">
        <v>0.875</v>
      </c>
      <c r="D2969" s="4">
        <f ca="1">VLOOKUP(DATE(2021,B2969,A2969),Sheet1!J:AI,2+MATCH(HOUR('format for the model'!C2969),Sheet1!$L$1:$AI$1,0),0)/4</f>
        <v>3.2214418598179835</v>
      </c>
    </row>
    <row r="2970" spans="1:4" x14ac:dyDescent="0.3">
      <c r="A2970">
        <v>31</v>
      </c>
      <c r="B2970">
        <v>1</v>
      </c>
      <c r="C2970" s="2">
        <v>0.92708333333333337</v>
      </c>
      <c r="D2970" s="4">
        <f ca="1">VLOOKUP(DATE(2021,B2970,A2970),Sheet1!J:AI,2+MATCH(HOUR('format for the model'!C2970),Sheet1!$L$1:$AI$1,0),0)/4</f>
        <v>2.9198057023051365</v>
      </c>
    </row>
    <row r="2971" spans="1:4" x14ac:dyDescent="0.3">
      <c r="A2971">
        <v>31</v>
      </c>
      <c r="B2971">
        <v>1</v>
      </c>
      <c r="C2971" s="2">
        <v>0.9375</v>
      </c>
      <c r="D2971" s="4">
        <f ca="1">VLOOKUP(DATE(2021,B2971,A2971),Sheet1!J:AI,2+MATCH(HOUR('format for the model'!C2971),Sheet1!$L$1:$AI$1,0),0)/4</f>
        <v>2.9198057023051365</v>
      </c>
    </row>
    <row r="2972" spans="1:4" x14ac:dyDescent="0.3">
      <c r="A2972">
        <v>31</v>
      </c>
      <c r="B2972">
        <v>1</v>
      </c>
      <c r="C2972" s="2">
        <v>0.94791666666666663</v>
      </c>
      <c r="D2972" s="4">
        <f ca="1">VLOOKUP(DATE(2021,B2972,A2972),Sheet1!J:AI,2+MATCH(HOUR('format for the model'!C2972),Sheet1!$L$1:$AI$1,0),0)/4</f>
        <v>2.9198057023051365</v>
      </c>
    </row>
    <row r="2973" spans="1:4" x14ac:dyDescent="0.3">
      <c r="A2973">
        <v>31</v>
      </c>
      <c r="B2973">
        <v>1</v>
      </c>
      <c r="C2973" s="2">
        <v>0.91666666666666663</v>
      </c>
      <c r="D2973" s="4">
        <f ca="1">VLOOKUP(DATE(2021,B2973,A2973),Sheet1!J:AI,2+MATCH(HOUR('format for the model'!C2973),Sheet1!$L$1:$AI$1,0),0)/4</f>
        <v>2.9198057023051365</v>
      </c>
    </row>
    <row r="2974" spans="1:4" x14ac:dyDescent="0.3">
      <c r="A2974">
        <v>31</v>
      </c>
      <c r="B2974">
        <v>1</v>
      </c>
      <c r="C2974" s="2">
        <v>0.96875</v>
      </c>
      <c r="D2974" s="4">
        <f ca="1">VLOOKUP(DATE(2021,B2974,A2974),Sheet1!J:AI,2+MATCH(HOUR('format for the model'!C2974),Sheet1!$L$1:$AI$1,0),0)/4</f>
        <v>3.3654502458324544</v>
      </c>
    </row>
    <row r="2975" spans="1:4" x14ac:dyDescent="0.3">
      <c r="A2975">
        <v>31</v>
      </c>
      <c r="B2975">
        <v>1</v>
      </c>
      <c r="C2975" s="2">
        <v>0.97916666666666663</v>
      </c>
      <c r="D2975" s="4">
        <f ca="1">VLOOKUP(DATE(2021,B2975,A2975),Sheet1!J:AI,2+MATCH(HOUR('format for the model'!C2975),Sheet1!$L$1:$AI$1,0),0)/4</f>
        <v>3.3654502458324544</v>
      </c>
    </row>
    <row r="2976" spans="1:4" x14ac:dyDescent="0.3">
      <c r="A2976">
        <v>31</v>
      </c>
      <c r="B2976">
        <v>1</v>
      </c>
      <c r="C2976" s="2">
        <v>0.98958333333333337</v>
      </c>
      <c r="D2976" s="4">
        <f ca="1">VLOOKUP(DATE(2021,B2976,A2976),Sheet1!J:AI,2+MATCH(HOUR('format for the model'!C2976),Sheet1!$L$1:$AI$1,0),0)/4</f>
        <v>3.3654502458324544</v>
      </c>
    </row>
    <row r="2977" spans="1:4" x14ac:dyDescent="0.3">
      <c r="A2977">
        <v>31</v>
      </c>
      <c r="B2977">
        <v>1</v>
      </c>
      <c r="C2977" s="2">
        <v>0.95833333333333337</v>
      </c>
      <c r="D2977" s="4">
        <f ca="1">VLOOKUP(DATE(2021,B2977,A2977),Sheet1!J:AI,2+MATCH(HOUR('format for the model'!C2977),Sheet1!$L$1:$AI$1,0),0)/4</f>
        <v>3.3654502458324544</v>
      </c>
    </row>
    <row r="2978" spans="1:4" x14ac:dyDescent="0.3">
      <c r="A2978">
        <v>1</v>
      </c>
      <c r="B2978">
        <v>2</v>
      </c>
      <c r="C2978" s="2">
        <v>1.0416666666666666E-2</v>
      </c>
      <c r="D2978" s="4">
        <f ca="1">VLOOKUP(DATE(2021,B2978,A2978),Sheet1!J:AI,2+MATCH(HOUR('format for the model'!C2978),Sheet1!$L$1:$AI$1,0),0)/4</f>
        <v>33.376982614221625</v>
      </c>
    </row>
    <row r="2979" spans="1:4" x14ac:dyDescent="0.3">
      <c r="A2979">
        <v>1</v>
      </c>
      <c r="B2979">
        <v>2</v>
      </c>
      <c r="C2979" s="2">
        <v>2.0833333333333332E-2</v>
      </c>
      <c r="D2979" s="4">
        <f ca="1">VLOOKUP(DATE(2021,B2979,A2979),Sheet1!J:AI,2+MATCH(HOUR('format for the model'!C2979),Sheet1!$L$1:$AI$1,0),0)/4</f>
        <v>33.376982614221625</v>
      </c>
    </row>
    <row r="2980" spans="1:4" x14ac:dyDescent="0.3">
      <c r="A2980">
        <v>1</v>
      </c>
      <c r="B2980">
        <v>2</v>
      </c>
      <c r="C2980" s="2">
        <v>3.125E-2</v>
      </c>
      <c r="D2980" s="4">
        <f ca="1">VLOOKUP(DATE(2021,B2980,A2980),Sheet1!J:AI,2+MATCH(HOUR('format for the model'!C2980),Sheet1!$L$1:$AI$1,0),0)/4</f>
        <v>33.376982614221625</v>
      </c>
    </row>
    <row r="2981" spans="1:4" x14ac:dyDescent="0.3">
      <c r="A2981">
        <v>1</v>
      </c>
      <c r="B2981">
        <v>2</v>
      </c>
      <c r="C2981" s="2">
        <v>0</v>
      </c>
      <c r="D2981" s="4">
        <f ca="1">VLOOKUP(DATE(2021,B2981,A2981),Sheet1!J:AI,2+MATCH(HOUR('format for the model'!C2981),Sheet1!$L$1:$AI$1,0),0)/4</f>
        <v>33.376982614221625</v>
      </c>
    </row>
    <row r="2982" spans="1:4" x14ac:dyDescent="0.3">
      <c r="A2982">
        <v>1</v>
      </c>
      <c r="B2982">
        <v>2</v>
      </c>
      <c r="C2982" s="2">
        <v>5.2083333333333336E-2</v>
      </c>
      <c r="D2982" s="4">
        <f ca="1">VLOOKUP(DATE(2021,B2982,A2982),Sheet1!J:AI,2+MATCH(HOUR('format for the model'!C2982),Sheet1!$L$1:$AI$1,0),0)/4</f>
        <v>25.676004626526062</v>
      </c>
    </row>
    <row r="2983" spans="1:4" x14ac:dyDescent="0.3">
      <c r="A2983">
        <v>1</v>
      </c>
      <c r="B2983">
        <v>2</v>
      </c>
      <c r="C2983" s="2">
        <v>6.25E-2</v>
      </c>
      <c r="D2983" s="4">
        <f ca="1">VLOOKUP(DATE(2021,B2983,A2983),Sheet1!J:AI,2+MATCH(HOUR('format for the model'!C2983),Sheet1!$L$1:$AI$1,0),0)/4</f>
        <v>25.676004626526062</v>
      </c>
    </row>
    <row r="2984" spans="1:4" x14ac:dyDescent="0.3">
      <c r="A2984">
        <v>1</v>
      </c>
      <c r="B2984">
        <v>2</v>
      </c>
      <c r="C2984" s="2">
        <v>7.2916666666666671E-2</v>
      </c>
      <c r="D2984" s="4">
        <f ca="1">VLOOKUP(DATE(2021,B2984,A2984),Sheet1!J:AI,2+MATCH(HOUR('format for the model'!C2984),Sheet1!$L$1:$AI$1,0),0)/4</f>
        <v>25.676004626526062</v>
      </c>
    </row>
    <row r="2985" spans="1:4" x14ac:dyDescent="0.3">
      <c r="A2985">
        <v>1</v>
      </c>
      <c r="B2985">
        <v>2</v>
      </c>
      <c r="C2985" s="2">
        <v>4.1666666666666664E-2</v>
      </c>
      <c r="D2985" s="4">
        <f ca="1">VLOOKUP(DATE(2021,B2985,A2985),Sheet1!J:AI,2+MATCH(HOUR('format for the model'!C2985),Sheet1!$L$1:$AI$1,0),0)/4</f>
        <v>25.676004626526062</v>
      </c>
    </row>
    <row r="2986" spans="1:4" x14ac:dyDescent="0.3">
      <c r="A2986">
        <v>1</v>
      </c>
      <c r="B2986">
        <v>2</v>
      </c>
      <c r="C2986" s="2">
        <v>9.375E-2</v>
      </c>
      <c r="D2986" s="4">
        <f ca="1">VLOOKUP(DATE(2021,B2986,A2986),Sheet1!J:AI,2+MATCH(HOUR('format for the model'!C2986),Sheet1!$L$1:$AI$1,0),0)/4</f>
        <v>34.5</v>
      </c>
    </row>
    <row r="2987" spans="1:4" x14ac:dyDescent="0.3">
      <c r="A2987">
        <v>1</v>
      </c>
      <c r="B2987">
        <v>2</v>
      </c>
      <c r="C2987" s="2">
        <v>0.10416666666666667</v>
      </c>
      <c r="D2987" s="4">
        <f ca="1">VLOOKUP(DATE(2021,B2987,A2987),Sheet1!J:AI,2+MATCH(HOUR('format for the model'!C2987),Sheet1!$L$1:$AI$1,0),0)/4</f>
        <v>34.5</v>
      </c>
    </row>
    <row r="2988" spans="1:4" x14ac:dyDescent="0.3">
      <c r="A2988">
        <v>1</v>
      </c>
      <c r="B2988">
        <v>2</v>
      </c>
      <c r="C2988" s="2">
        <v>0.11458333333333333</v>
      </c>
      <c r="D2988" s="4">
        <f ca="1">VLOOKUP(DATE(2021,B2988,A2988),Sheet1!J:AI,2+MATCH(HOUR('format for the model'!C2988),Sheet1!$L$1:$AI$1,0),0)/4</f>
        <v>34.5</v>
      </c>
    </row>
    <row r="2989" spans="1:4" x14ac:dyDescent="0.3">
      <c r="A2989">
        <v>1</v>
      </c>
      <c r="B2989">
        <v>2</v>
      </c>
      <c r="C2989" s="2">
        <v>8.3333333333333329E-2</v>
      </c>
      <c r="D2989" s="4">
        <f ca="1">VLOOKUP(DATE(2021,B2989,A2989),Sheet1!J:AI,2+MATCH(HOUR('format for the model'!C2989),Sheet1!$L$1:$AI$1,0),0)/4</f>
        <v>34.5</v>
      </c>
    </row>
    <row r="2990" spans="1:4" x14ac:dyDescent="0.3">
      <c r="A2990">
        <v>1</v>
      </c>
      <c r="B2990">
        <v>2</v>
      </c>
      <c r="C2990" s="2">
        <v>0.13541666666666666</v>
      </c>
      <c r="D2990" s="4">
        <f ca="1">VLOOKUP(DATE(2021,B2990,A2990),Sheet1!J:AI,2+MATCH(HOUR('format for the model'!C2990),Sheet1!$L$1:$AI$1,0),0)/4</f>
        <v>36.968135146049065</v>
      </c>
    </row>
    <row r="2991" spans="1:4" x14ac:dyDescent="0.3">
      <c r="A2991">
        <v>1</v>
      </c>
      <c r="B2991">
        <v>2</v>
      </c>
      <c r="C2991" s="2">
        <v>0.14583333333333334</v>
      </c>
      <c r="D2991" s="4">
        <f ca="1">VLOOKUP(DATE(2021,B2991,A2991),Sheet1!J:AI,2+MATCH(HOUR('format for the model'!C2991),Sheet1!$L$1:$AI$1,0),0)/4</f>
        <v>36.968135146049065</v>
      </c>
    </row>
    <row r="2992" spans="1:4" x14ac:dyDescent="0.3">
      <c r="A2992">
        <v>1</v>
      </c>
      <c r="B2992">
        <v>2</v>
      </c>
      <c r="C2992" s="2">
        <v>0.15625</v>
      </c>
      <c r="D2992" s="4">
        <f ca="1">VLOOKUP(DATE(2021,B2992,A2992),Sheet1!J:AI,2+MATCH(HOUR('format for the model'!C2992),Sheet1!$L$1:$AI$1,0),0)/4</f>
        <v>36.968135146049065</v>
      </c>
    </row>
    <row r="2993" spans="1:4" x14ac:dyDescent="0.3">
      <c r="A2993">
        <v>1</v>
      </c>
      <c r="B2993">
        <v>2</v>
      </c>
      <c r="C2993" s="2">
        <v>0.125</v>
      </c>
      <c r="D2993" s="4">
        <f ca="1">VLOOKUP(DATE(2021,B2993,A2993),Sheet1!J:AI,2+MATCH(HOUR('format for the model'!C2993),Sheet1!$L$1:$AI$1,0),0)/4</f>
        <v>36.968135146049065</v>
      </c>
    </row>
    <row r="2994" spans="1:4" x14ac:dyDescent="0.3">
      <c r="A2994">
        <v>1</v>
      </c>
      <c r="B2994">
        <v>2</v>
      </c>
      <c r="C2994" s="2">
        <v>0.17708333333333334</v>
      </c>
      <c r="D2994" s="4">
        <f ca="1">VLOOKUP(DATE(2021,B2994,A2994),Sheet1!J:AI,2+MATCH(HOUR('format for the model'!C2994),Sheet1!$L$1:$AI$1,0),0)/4</f>
        <v>34.5</v>
      </c>
    </row>
    <row r="2995" spans="1:4" x14ac:dyDescent="0.3">
      <c r="A2995">
        <v>1</v>
      </c>
      <c r="B2995">
        <v>2</v>
      </c>
      <c r="C2995" s="2">
        <v>0.1875</v>
      </c>
      <c r="D2995" s="4">
        <f ca="1">VLOOKUP(DATE(2021,B2995,A2995),Sheet1!J:AI,2+MATCH(HOUR('format for the model'!C2995),Sheet1!$L$1:$AI$1,0),0)/4</f>
        <v>34.5</v>
      </c>
    </row>
    <row r="2996" spans="1:4" x14ac:dyDescent="0.3">
      <c r="A2996">
        <v>1</v>
      </c>
      <c r="B2996">
        <v>2</v>
      </c>
      <c r="C2996" s="2">
        <v>0.19791666666666666</v>
      </c>
      <c r="D2996" s="4">
        <f ca="1">VLOOKUP(DATE(2021,B2996,A2996),Sheet1!J:AI,2+MATCH(HOUR('format for the model'!C2996),Sheet1!$L$1:$AI$1,0),0)/4</f>
        <v>34.5</v>
      </c>
    </row>
    <row r="2997" spans="1:4" x14ac:dyDescent="0.3">
      <c r="A2997">
        <v>1</v>
      </c>
      <c r="B2997">
        <v>2</v>
      </c>
      <c r="C2997" s="2">
        <v>0.16666666666666666</v>
      </c>
      <c r="D2997" s="4">
        <f ca="1">VLOOKUP(DATE(2021,B2997,A2997),Sheet1!J:AI,2+MATCH(HOUR('format for the model'!C2997),Sheet1!$L$1:$AI$1,0),0)/4</f>
        <v>34.5</v>
      </c>
    </row>
    <row r="2998" spans="1:4" x14ac:dyDescent="0.3">
      <c r="A2998">
        <v>1</v>
      </c>
      <c r="B2998">
        <v>2</v>
      </c>
      <c r="C2998" s="2">
        <v>0.21875</v>
      </c>
      <c r="D2998" s="4">
        <f ca="1">VLOOKUP(DATE(2021,B2998,A2998),Sheet1!J:AI,2+MATCH(HOUR('format for the model'!C2998),Sheet1!$L$1:$AI$1,0),0)/4</f>
        <v>28.66378402489498</v>
      </c>
    </row>
    <row r="2999" spans="1:4" x14ac:dyDescent="0.3">
      <c r="A2999">
        <v>1</v>
      </c>
      <c r="B2999">
        <v>2</v>
      </c>
      <c r="C2999" s="2">
        <v>0.22916666666666666</v>
      </c>
      <c r="D2999" s="4">
        <f ca="1">VLOOKUP(DATE(2021,B2999,A2999),Sheet1!J:AI,2+MATCH(HOUR('format for the model'!C2999),Sheet1!$L$1:$AI$1,0),0)/4</f>
        <v>28.66378402489498</v>
      </c>
    </row>
    <row r="3000" spans="1:4" x14ac:dyDescent="0.3">
      <c r="A3000">
        <v>1</v>
      </c>
      <c r="B3000">
        <v>2</v>
      </c>
      <c r="C3000" s="2">
        <v>0.23958333333333334</v>
      </c>
      <c r="D3000" s="4">
        <f ca="1">VLOOKUP(DATE(2021,B3000,A3000),Sheet1!J:AI,2+MATCH(HOUR('format for the model'!C3000),Sheet1!$L$1:$AI$1,0),0)/4</f>
        <v>28.66378402489498</v>
      </c>
    </row>
    <row r="3001" spans="1:4" x14ac:dyDescent="0.3">
      <c r="A3001">
        <v>1</v>
      </c>
      <c r="B3001">
        <v>2</v>
      </c>
      <c r="C3001" s="2">
        <v>0.20833333333333334</v>
      </c>
      <c r="D3001" s="4">
        <f ca="1">VLOOKUP(DATE(2021,B3001,A3001),Sheet1!J:AI,2+MATCH(HOUR('format for the model'!C3001),Sheet1!$L$1:$AI$1,0),0)/4</f>
        <v>28.66378402489498</v>
      </c>
    </row>
    <row r="3002" spans="1:4" x14ac:dyDescent="0.3">
      <c r="A3002">
        <v>1</v>
      </c>
      <c r="B3002">
        <v>2</v>
      </c>
      <c r="C3002" s="2">
        <v>0.26041666666666669</v>
      </c>
      <c r="D3002" s="4">
        <f ca="1">VLOOKUP(DATE(2021,B3002,A3002),Sheet1!J:AI,2+MATCH(HOUR('format for the model'!C3002),Sheet1!$L$1:$AI$1,0),0)/4</f>
        <v>22.217413712168529</v>
      </c>
    </row>
    <row r="3003" spans="1:4" x14ac:dyDescent="0.3">
      <c r="A3003">
        <v>1</v>
      </c>
      <c r="B3003">
        <v>2</v>
      </c>
      <c r="C3003" s="2">
        <v>0.27083333333333331</v>
      </c>
      <c r="D3003" s="4">
        <f ca="1">VLOOKUP(DATE(2021,B3003,A3003),Sheet1!J:AI,2+MATCH(HOUR('format for the model'!C3003),Sheet1!$L$1:$AI$1,0),0)/4</f>
        <v>22.217413712168529</v>
      </c>
    </row>
    <row r="3004" spans="1:4" x14ac:dyDescent="0.3">
      <c r="A3004">
        <v>1</v>
      </c>
      <c r="B3004">
        <v>2</v>
      </c>
      <c r="C3004" s="2">
        <v>0.28125</v>
      </c>
      <c r="D3004" s="4">
        <f ca="1">VLOOKUP(DATE(2021,B3004,A3004),Sheet1!J:AI,2+MATCH(HOUR('format for the model'!C3004),Sheet1!$L$1:$AI$1,0),0)/4</f>
        <v>22.217413712168529</v>
      </c>
    </row>
    <row r="3005" spans="1:4" x14ac:dyDescent="0.3">
      <c r="A3005">
        <v>1</v>
      </c>
      <c r="B3005">
        <v>2</v>
      </c>
      <c r="C3005" s="2">
        <v>0.25</v>
      </c>
      <c r="D3005" s="4">
        <f ca="1">VLOOKUP(DATE(2021,B3005,A3005),Sheet1!J:AI,2+MATCH(HOUR('format for the model'!C3005),Sheet1!$L$1:$AI$1,0),0)/4</f>
        <v>22.217413712168529</v>
      </c>
    </row>
    <row r="3006" spans="1:4" x14ac:dyDescent="0.3">
      <c r="A3006">
        <v>1</v>
      </c>
      <c r="B3006">
        <v>2</v>
      </c>
      <c r="C3006" s="2">
        <v>0.30208333333333331</v>
      </c>
      <c r="D3006" s="4">
        <f ca="1">VLOOKUP(DATE(2021,B3006,A3006),Sheet1!J:AI,2+MATCH(HOUR('format for the model'!C3006),Sheet1!$L$1:$AI$1,0),0)/4</f>
        <v>35.080587347655069</v>
      </c>
    </row>
    <row r="3007" spans="1:4" x14ac:dyDescent="0.3">
      <c r="A3007">
        <v>1</v>
      </c>
      <c r="B3007">
        <v>2</v>
      </c>
      <c r="C3007" s="2">
        <v>0.3125</v>
      </c>
      <c r="D3007" s="4">
        <f ca="1">VLOOKUP(DATE(2021,B3007,A3007),Sheet1!J:AI,2+MATCH(HOUR('format for the model'!C3007),Sheet1!$L$1:$AI$1,0),0)/4</f>
        <v>35.080587347655069</v>
      </c>
    </row>
    <row r="3008" spans="1:4" x14ac:dyDescent="0.3">
      <c r="A3008">
        <v>1</v>
      </c>
      <c r="B3008">
        <v>2</v>
      </c>
      <c r="C3008" s="2">
        <v>0.32291666666666669</v>
      </c>
      <c r="D3008" s="4">
        <f ca="1">VLOOKUP(DATE(2021,B3008,A3008),Sheet1!J:AI,2+MATCH(HOUR('format for the model'!C3008),Sheet1!$L$1:$AI$1,0),0)/4</f>
        <v>35.080587347655069</v>
      </c>
    </row>
    <row r="3009" spans="1:4" x14ac:dyDescent="0.3">
      <c r="A3009">
        <v>1</v>
      </c>
      <c r="B3009">
        <v>2</v>
      </c>
      <c r="C3009" s="2">
        <v>0.29166666666666669</v>
      </c>
      <c r="D3009" s="4">
        <f ca="1">VLOOKUP(DATE(2021,B3009,A3009),Sheet1!J:AI,2+MATCH(HOUR('format for the model'!C3009),Sheet1!$L$1:$AI$1,0),0)/4</f>
        <v>35.080587347655069</v>
      </c>
    </row>
    <row r="3010" spans="1:4" x14ac:dyDescent="0.3">
      <c r="A3010">
        <v>1</v>
      </c>
      <c r="B3010">
        <v>2</v>
      </c>
      <c r="C3010" s="2">
        <v>0.34375</v>
      </c>
      <c r="D3010" s="4">
        <f ca="1">VLOOKUP(DATE(2021,B3010,A3010),Sheet1!J:AI,2+MATCH(HOUR('format for the model'!C3010),Sheet1!$L$1:$AI$1,0),0)/4</f>
        <v>103.5</v>
      </c>
    </row>
    <row r="3011" spans="1:4" x14ac:dyDescent="0.3">
      <c r="A3011">
        <v>1</v>
      </c>
      <c r="B3011">
        <v>2</v>
      </c>
      <c r="C3011" s="2">
        <v>0.35416666666666669</v>
      </c>
      <c r="D3011" s="4">
        <f ca="1">VLOOKUP(DATE(2021,B3011,A3011),Sheet1!J:AI,2+MATCH(HOUR('format for the model'!C3011),Sheet1!$L$1:$AI$1,0),0)/4</f>
        <v>103.5</v>
      </c>
    </row>
    <row r="3012" spans="1:4" x14ac:dyDescent="0.3">
      <c r="A3012">
        <v>1</v>
      </c>
      <c r="B3012">
        <v>2</v>
      </c>
      <c r="C3012" s="2">
        <v>0.36458333333333331</v>
      </c>
      <c r="D3012" s="4">
        <f ca="1">VLOOKUP(DATE(2021,B3012,A3012),Sheet1!J:AI,2+MATCH(HOUR('format for the model'!C3012),Sheet1!$L$1:$AI$1,0),0)/4</f>
        <v>103.5</v>
      </c>
    </row>
    <row r="3013" spans="1:4" x14ac:dyDescent="0.3">
      <c r="A3013">
        <v>1</v>
      </c>
      <c r="B3013">
        <v>2</v>
      </c>
      <c r="C3013" s="2">
        <v>0.33333333333333331</v>
      </c>
      <c r="D3013" s="4">
        <f ca="1">VLOOKUP(DATE(2021,B3013,A3013),Sheet1!J:AI,2+MATCH(HOUR('format for the model'!C3013),Sheet1!$L$1:$AI$1,0),0)/4</f>
        <v>103.5</v>
      </c>
    </row>
    <row r="3014" spans="1:4" x14ac:dyDescent="0.3">
      <c r="A3014">
        <v>1</v>
      </c>
      <c r="B3014">
        <v>2</v>
      </c>
      <c r="C3014" s="2">
        <v>0.38541666666666669</v>
      </c>
      <c r="D3014" s="4">
        <f ca="1">VLOOKUP(DATE(2021,B3014,A3014),Sheet1!J:AI,2+MATCH(HOUR('format for the model'!C3014),Sheet1!$L$1:$AI$1,0),0)/4</f>
        <v>256.48039023294479</v>
      </c>
    </row>
    <row r="3015" spans="1:4" x14ac:dyDescent="0.3">
      <c r="A3015">
        <v>1</v>
      </c>
      <c r="B3015">
        <v>2</v>
      </c>
      <c r="C3015" s="2">
        <v>0.39583333333333331</v>
      </c>
      <c r="D3015" s="4">
        <f ca="1">VLOOKUP(DATE(2021,B3015,A3015),Sheet1!J:AI,2+MATCH(HOUR('format for the model'!C3015),Sheet1!$L$1:$AI$1,0),0)/4</f>
        <v>256.48039023294479</v>
      </c>
    </row>
    <row r="3016" spans="1:4" x14ac:dyDescent="0.3">
      <c r="A3016">
        <v>1</v>
      </c>
      <c r="B3016">
        <v>2</v>
      </c>
      <c r="C3016" s="2">
        <v>0.40625</v>
      </c>
      <c r="D3016" s="4">
        <f ca="1">VLOOKUP(DATE(2021,B3016,A3016),Sheet1!J:AI,2+MATCH(HOUR('format for the model'!C3016),Sheet1!$L$1:$AI$1,0),0)/4</f>
        <v>256.48039023294479</v>
      </c>
    </row>
    <row r="3017" spans="1:4" x14ac:dyDescent="0.3">
      <c r="A3017">
        <v>1</v>
      </c>
      <c r="B3017">
        <v>2</v>
      </c>
      <c r="C3017" s="2">
        <v>0.375</v>
      </c>
      <c r="D3017" s="4">
        <f ca="1">VLOOKUP(DATE(2021,B3017,A3017),Sheet1!J:AI,2+MATCH(HOUR('format for the model'!C3017),Sheet1!$L$1:$AI$1,0),0)/4</f>
        <v>256.48039023294479</v>
      </c>
    </row>
    <row r="3018" spans="1:4" x14ac:dyDescent="0.3">
      <c r="A3018">
        <v>1</v>
      </c>
      <c r="B3018">
        <v>2</v>
      </c>
      <c r="C3018" s="2">
        <v>0.42708333333333331</v>
      </c>
      <c r="D3018" s="4">
        <f ca="1">VLOOKUP(DATE(2021,B3018,A3018),Sheet1!J:AI,2+MATCH(HOUR('format for the model'!C3018),Sheet1!$L$1:$AI$1,0),0)/4</f>
        <v>276</v>
      </c>
    </row>
    <row r="3019" spans="1:4" x14ac:dyDescent="0.3">
      <c r="A3019">
        <v>1</v>
      </c>
      <c r="B3019">
        <v>2</v>
      </c>
      <c r="C3019" s="2">
        <v>0.4375</v>
      </c>
      <c r="D3019" s="4">
        <f ca="1">VLOOKUP(DATE(2021,B3019,A3019),Sheet1!J:AI,2+MATCH(HOUR('format for the model'!C3019),Sheet1!$L$1:$AI$1,0),0)/4</f>
        <v>276</v>
      </c>
    </row>
    <row r="3020" spans="1:4" x14ac:dyDescent="0.3">
      <c r="A3020">
        <v>1</v>
      </c>
      <c r="B3020">
        <v>2</v>
      </c>
      <c r="C3020" s="2">
        <v>0.44791666666666669</v>
      </c>
      <c r="D3020" s="4">
        <f ca="1">VLOOKUP(DATE(2021,B3020,A3020),Sheet1!J:AI,2+MATCH(HOUR('format for the model'!C3020),Sheet1!$L$1:$AI$1,0),0)/4</f>
        <v>276</v>
      </c>
    </row>
    <row r="3021" spans="1:4" x14ac:dyDescent="0.3">
      <c r="A3021">
        <v>1</v>
      </c>
      <c r="B3021">
        <v>2</v>
      </c>
      <c r="C3021" s="2">
        <v>0.41666666666666669</v>
      </c>
      <c r="D3021" s="4">
        <f ca="1">VLOOKUP(DATE(2021,B3021,A3021),Sheet1!J:AI,2+MATCH(HOUR('format for the model'!C3021),Sheet1!$L$1:$AI$1,0),0)/4</f>
        <v>276</v>
      </c>
    </row>
    <row r="3022" spans="1:4" x14ac:dyDescent="0.3">
      <c r="A3022">
        <v>1</v>
      </c>
      <c r="B3022">
        <v>2</v>
      </c>
      <c r="C3022" s="2">
        <v>0.46875</v>
      </c>
      <c r="D3022" s="4">
        <f ca="1">VLOOKUP(DATE(2021,B3022,A3022),Sheet1!J:AI,2+MATCH(HOUR('format for the model'!C3022),Sheet1!$L$1:$AI$1,0),0)/4</f>
        <v>345</v>
      </c>
    </row>
    <row r="3023" spans="1:4" x14ac:dyDescent="0.3">
      <c r="A3023">
        <v>1</v>
      </c>
      <c r="B3023">
        <v>2</v>
      </c>
      <c r="C3023" s="2">
        <v>0.47916666666666669</v>
      </c>
      <c r="D3023" s="4">
        <f ca="1">VLOOKUP(DATE(2021,B3023,A3023),Sheet1!J:AI,2+MATCH(HOUR('format for the model'!C3023),Sheet1!$L$1:$AI$1,0),0)/4</f>
        <v>345</v>
      </c>
    </row>
    <row r="3024" spans="1:4" x14ac:dyDescent="0.3">
      <c r="A3024">
        <v>1</v>
      </c>
      <c r="B3024">
        <v>2</v>
      </c>
      <c r="C3024" s="2">
        <v>0.48958333333333331</v>
      </c>
      <c r="D3024" s="4">
        <f ca="1">VLOOKUP(DATE(2021,B3024,A3024),Sheet1!J:AI,2+MATCH(HOUR('format for the model'!C3024),Sheet1!$L$1:$AI$1,0),0)/4</f>
        <v>345</v>
      </c>
    </row>
    <row r="3025" spans="1:4" x14ac:dyDescent="0.3">
      <c r="A3025">
        <v>1</v>
      </c>
      <c r="B3025">
        <v>2</v>
      </c>
      <c r="C3025" s="2">
        <v>0.45833333333333331</v>
      </c>
      <c r="D3025" s="4">
        <f ca="1">VLOOKUP(DATE(2021,B3025,A3025),Sheet1!J:AI,2+MATCH(HOUR('format for the model'!C3025),Sheet1!$L$1:$AI$1,0),0)/4</f>
        <v>345</v>
      </c>
    </row>
    <row r="3026" spans="1:4" x14ac:dyDescent="0.3">
      <c r="A3026">
        <v>1</v>
      </c>
      <c r="B3026">
        <v>2</v>
      </c>
      <c r="C3026" s="2">
        <v>0.51041666666666663</v>
      </c>
      <c r="D3026" s="4">
        <f ca="1">VLOOKUP(DATE(2021,B3026,A3026),Sheet1!J:AI,2+MATCH(HOUR('format for the model'!C3026),Sheet1!$L$1:$AI$1,0),0)/4</f>
        <v>345</v>
      </c>
    </row>
    <row r="3027" spans="1:4" x14ac:dyDescent="0.3">
      <c r="A3027">
        <v>1</v>
      </c>
      <c r="B3027">
        <v>2</v>
      </c>
      <c r="C3027" s="2">
        <v>0.52083333333333337</v>
      </c>
      <c r="D3027" s="4">
        <f ca="1">VLOOKUP(DATE(2021,B3027,A3027),Sheet1!J:AI,2+MATCH(HOUR('format for the model'!C3027),Sheet1!$L$1:$AI$1,0),0)/4</f>
        <v>345</v>
      </c>
    </row>
    <row r="3028" spans="1:4" x14ac:dyDescent="0.3">
      <c r="A3028">
        <v>1</v>
      </c>
      <c r="B3028">
        <v>2</v>
      </c>
      <c r="C3028" s="2">
        <v>0.53125</v>
      </c>
      <c r="D3028" s="4">
        <f ca="1">VLOOKUP(DATE(2021,B3028,A3028),Sheet1!J:AI,2+MATCH(HOUR('format for the model'!C3028),Sheet1!$L$1:$AI$1,0),0)/4</f>
        <v>345</v>
      </c>
    </row>
    <row r="3029" spans="1:4" x14ac:dyDescent="0.3">
      <c r="A3029">
        <v>1</v>
      </c>
      <c r="B3029">
        <v>2</v>
      </c>
      <c r="C3029" s="2">
        <v>0.5</v>
      </c>
      <c r="D3029" s="4">
        <f ca="1">VLOOKUP(DATE(2021,B3029,A3029),Sheet1!J:AI,2+MATCH(HOUR('format for the model'!C3029),Sheet1!$L$1:$AI$1,0),0)/4</f>
        <v>345</v>
      </c>
    </row>
    <row r="3030" spans="1:4" x14ac:dyDescent="0.3">
      <c r="A3030">
        <v>1</v>
      </c>
      <c r="B3030">
        <v>2</v>
      </c>
      <c r="C3030" s="2">
        <v>0.55208333333333337</v>
      </c>
      <c r="D3030" s="4">
        <f ca="1">VLOOKUP(DATE(2021,B3030,A3030),Sheet1!J:AI,2+MATCH(HOUR('format for the model'!C3030),Sheet1!$L$1:$AI$1,0),0)/4</f>
        <v>267.10240854329629</v>
      </c>
    </row>
    <row r="3031" spans="1:4" x14ac:dyDescent="0.3">
      <c r="A3031">
        <v>1</v>
      </c>
      <c r="B3031">
        <v>2</v>
      </c>
      <c r="C3031" s="2">
        <v>0.5625</v>
      </c>
      <c r="D3031" s="4">
        <f ca="1">VLOOKUP(DATE(2021,B3031,A3031),Sheet1!J:AI,2+MATCH(HOUR('format for the model'!C3031),Sheet1!$L$1:$AI$1,0),0)/4</f>
        <v>267.10240854329629</v>
      </c>
    </row>
    <row r="3032" spans="1:4" x14ac:dyDescent="0.3">
      <c r="A3032">
        <v>1</v>
      </c>
      <c r="B3032">
        <v>2</v>
      </c>
      <c r="C3032" s="2">
        <v>0.57291666666666663</v>
      </c>
      <c r="D3032" s="4">
        <f ca="1">VLOOKUP(DATE(2021,B3032,A3032),Sheet1!J:AI,2+MATCH(HOUR('format for the model'!C3032),Sheet1!$L$1:$AI$1,0),0)/4</f>
        <v>267.10240854329629</v>
      </c>
    </row>
    <row r="3033" spans="1:4" x14ac:dyDescent="0.3">
      <c r="A3033">
        <v>1</v>
      </c>
      <c r="B3033">
        <v>2</v>
      </c>
      <c r="C3033" s="2">
        <v>0.54166666666666663</v>
      </c>
      <c r="D3033" s="4">
        <f ca="1">VLOOKUP(DATE(2021,B3033,A3033),Sheet1!J:AI,2+MATCH(HOUR('format for the model'!C3033),Sheet1!$L$1:$AI$1,0),0)/4</f>
        <v>267.10240854329629</v>
      </c>
    </row>
    <row r="3034" spans="1:4" x14ac:dyDescent="0.3">
      <c r="A3034">
        <v>1</v>
      </c>
      <c r="B3034">
        <v>2</v>
      </c>
      <c r="C3034" s="2">
        <v>0.59375</v>
      </c>
      <c r="D3034" s="4">
        <f ca="1">VLOOKUP(DATE(2021,B3034,A3034),Sheet1!J:AI,2+MATCH(HOUR('format for the model'!C3034),Sheet1!$L$1:$AI$1,0),0)/4</f>
        <v>397.85044802600089</v>
      </c>
    </row>
    <row r="3035" spans="1:4" x14ac:dyDescent="0.3">
      <c r="A3035">
        <v>1</v>
      </c>
      <c r="B3035">
        <v>2</v>
      </c>
      <c r="C3035" s="2">
        <v>0.60416666666666663</v>
      </c>
      <c r="D3035" s="4">
        <f ca="1">VLOOKUP(DATE(2021,B3035,A3035),Sheet1!J:AI,2+MATCH(HOUR('format for the model'!C3035),Sheet1!$L$1:$AI$1,0),0)/4</f>
        <v>397.85044802600089</v>
      </c>
    </row>
    <row r="3036" spans="1:4" x14ac:dyDescent="0.3">
      <c r="A3036">
        <v>1</v>
      </c>
      <c r="B3036">
        <v>2</v>
      </c>
      <c r="C3036" s="2">
        <v>0.61458333333333337</v>
      </c>
      <c r="D3036" s="4">
        <f ca="1">VLOOKUP(DATE(2021,B3036,A3036),Sheet1!J:AI,2+MATCH(HOUR('format for the model'!C3036),Sheet1!$L$1:$AI$1,0),0)/4</f>
        <v>397.85044802600089</v>
      </c>
    </row>
    <row r="3037" spans="1:4" x14ac:dyDescent="0.3">
      <c r="A3037">
        <v>1</v>
      </c>
      <c r="B3037">
        <v>2</v>
      </c>
      <c r="C3037" s="2">
        <v>0.58333333333333337</v>
      </c>
      <c r="D3037" s="4">
        <f ca="1">VLOOKUP(DATE(2021,B3037,A3037),Sheet1!J:AI,2+MATCH(HOUR('format for the model'!C3037),Sheet1!$L$1:$AI$1,0),0)/4</f>
        <v>397.85044802600089</v>
      </c>
    </row>
    <row r="3038" spans="1:4" x14ac:dyDescent="0.3">
      <c r="A3038">
        <v>1</v>
      </c>
      <c r="B3038">
        <v>2</v>
      </c>
      <c r="C3038" s="2">
        <v>0.63541666666666663</v>
      </c>
      <c r="D3038" s="4">
        <f ca="1">VLOOKUP(DATE(2021,B3038,A3038),Sheet1!J:AI,2+MATCH(HOUR('format for the model'!C3038),Sheet1!$L$1:$AI$1,0),0)/4</f>
        <v>465.17073686056511</v>
      </c>
    </row>
    <row r="3039" spans="1:4" x14ac:dyDescent="0.3">
      <c r="A3039">
        <v>1</v>
      </c>
      <c r="B3039">
        <v>2</v>
      </c>
      <c r="C3039" s="2">
        <v>0.64583333333333337</v>
      </c>
      <c r="D3039" s="4">
        <f ca="1">VLOOKUP(DATE(2021,B3039,A3039),Sheet1!J:AI,2+MATCH(HOUR('format for the model'!C3039),Sheet1!$L$1:$AI$1,0),0)/4</f>
        <v>465.17073686056511</v>
      </c>
    </row>
    <row r="3040" spans="1:4" x14ac:dyDescent="0.3">
      <c r="A3040">
        <v>1</v>
      </c>
      <c r="B3040">
        <v>2</v>
      </c>
      <c r="C3040" s="2">
        <v>0.65625</v>
      </c>
      <c r="D3040" s="4">
        <f ca="1">VLOOKUP(DATE(2021,B3040,A3040),Sheet1!J:AI,2+MATCH(HOUR('format for the model'!C3040),Sheet1!$L$1:$AI$1,0),0)/4</f>
        <v>465.17073686056511</v>
      </c>
    </row>
    <row r="3041" spans="1:4" x14ac:dyDescent="0.3">
      <c r="A3041">
        <v>1</v>
      </c>
      <c r="B3041">
        <v>2</v>
      </c>
      <c r="C3041" s="2">
        <v>0.625</v>
      </c>
      <c r="D3041" s="4">
        <f ca="1">VLOOKUP(DATE(2021,B3041,A3041),Sheet1!J:AI,2+MATCH(HOUR('format for the model'!C3041),Sheet1!$L$1:$AI$1,0),0)/4</f>
        <v>465.17073686056511</v>
      </c>
    </row>
    <row r="3042" spans="1:4" x14ac:dyDescent="0.3">
      <c r="A3042">
        <v>1</v>
      </c>
      <c r="B3042">
        <v>2</v>
      </c>
      <c r="C3042" s="2">
        <v>0.67708333333333337</v>
      </c>
      <c r="D3042" s="4">
        <f ca="1">VLOOKUP(DATE(2021,B3042,A3042),Sheet1!J:AI,2+MATCH(HOUR('format for the model'!C3042),Sheet1!$L$1:$AI$1,0),0)/4</f>
        <v>246.52058113602081</v>
      </c>
    </row>
    <row r="3043" spans="1:4" x14ac:dyDescent="0.3">
      <c r="A3043">
        <v>1</v>
      </c>
      <c r="B3043">
        <v>2</v>
      </c>
      <c r="C3043" s="2">
        <v>0.6875</v>
      </c>
      <c r="D3043" s="4">
        <f ca="1">VLOOKUP(DATE(2021,B3043,A3043),Sheet1!J:AI,2+MATCH(HOUR('format for the model'!C3043),Sheet1!$L$1:$AI$1,0),0)/4</f>
        <v>246.52058113602081</v>
      </c>
    </row>
    <row r="3044" spans="1:4" x14ac:dyDescent="0.3">
      <c r="A3044">
        <v>1</v>
      </c>
      <c r="B3044">
        <v>2</v>
      </c>
      <c r="C3044" s="2">
        <v>0.69791666666666663</v>
      </c>
      <c r="D3044" s="4">
        <f ca="1">VLOOKUP(DATE(2021,B3044,A3044),Sheet1!J:AI,2+MATCH(HOUR('format for the model'!C3044),Sheet1!$L$1:$AI$1,0),0)/4</f>
        <v>246.52058113602081</v>
      </c>
    </row>
    <row r="3045" spans="1:4" x14ac:dyDescent="0.3">
      <c r="A3045">
        <v>1</v>
      </c>
      <c r="B3045">
        <v>2</v>
      </c>
      <c r="C3045" s="2">
        <v>0.66666666666666663</v>
      </c>
      <c r="D3045" s="4">
        <f ca="1">VLOOKUP(DATE(2021,B3045,A3045),Sheet1!J:AI,2+MATCH(HOUR('format for the model'!C3045),Sheet1!$L$1:$AI$1,0),0)/4</f>
        <v>246.52058113602081</v>
      </c>
    </row>
    <row r="3046" spans="1:4" x14ac:dyDescent="0.3">
      <c r="A3046">
        <v>1</v>
      </c>
      <c r="B3046">
        <v>2</v>
      </c>
      <c r="C3046" s="2">
        <v>0.71875</v>
      </c>
      <c r="D3046" s="4">
        <f ca="1">VLOOKUP(DATE(2021,B3046,A3046),Sheet1!J:AI,2+MATCH(HOUR('format for the model'!C3046),Sheet1!$L$1:$AI$1,0),0)/4</f>
        <v>345</v>
      </c>
    </row>
    <row r="3047" spans="1:4" x14ac:dyDescent="0.3">
      <c r="A3047">
        <v>1</v>
      </c>
      <c r="B3047">
        <v>2</v>
      </c>
      <c r="C3047" s="2">
        <v>0.72916666666666663</v>
      </c>
      <c r="D3047" s="4">
        <f ca="1">VLOOKUP(DATE(2021,B3047,A3047),Sheet1!J:AI,2+MATCH(HOUR('format for the model'!C3047),Sheet1!$L$1:$AI$1,0),0)/4</f>
        <v>345</v>
      </c>
    </row>
    <row r="3048" spans="1:4" x14ac:dyDescent="0.3">
      <c r="A3048">
        <v>1</v>
      </c>
      <c r="B3048">
        <v>2</v>
      </c>
      <c r="C3048" s="2">
        <v>0.73958333333333337</v>
      </c>
      <c r="D3048" s="4">
        <f ca="1">VLOOKUP(DATE(2021,B3048,A3048),Sheet1!J:AI,2+MATCH(HOUR('format for the model'!C3048),Sheet1!$L$1:$AI$1,0),0)/4</f>
        <v>345</v>
      </c>
    </row>
    <row r="3049" spans="1:4" x14ac:dyDescent="0.3">
      <c r="A3049">
        <v>1</v>
      </c>
      <c r="B3049">
        <v>2</v>
      </c>
      <c r="C3049" s="2">
        <v>0.70833333333333337</v>
      </c>
      <c r="D3049" s="4">
        <f ca="1">VLOOKUP(DATE(2021,B3049,A3049),Sheet1!J:AI,2+MATCH(HOUR('format for the model'!C3049),Sheet1!$L$1:$AI$1,0),0)/4</f>
        <v>345</v>
      </c>
    </row>
    <row r="3050" spans="1:4" x14ac:dyDescent="0.3">
      <c r="A3050">
        <v>1</v>
      </c>
      <c r="B3050">
        <v>2</v>
      </c>
      <c r="C3050" s="2">
        <v>0.76041666666666663</v>
      </c>
      <c r="D3050" s="4">
        <f ca="1">VLOOKUP(DATE(2021,B3050,A3050),Sheet1!J:AI,2+MATCH(HOUR('format for the model'!C3050),Sheet1!$L$1:$AI$1,0),0)/4</f>
        <v>172.47319694803676</v>
      </c>
    </row>
    <row r="3051" spans="1:4" x14ac:dyDescent="0.3">
      <c r="A3051">
        <v>1</v>
      </c>
      <c r="B3051">
        <v>2</v>
      </c>
      <c r="C3051" s="2">
        <v>0.77083333333333337</v>
      </c>
      <c r="D3051" s="4">
        <f ca="1">VLOOKUP(DATE(2021,B3051,A3051),Sheet1!J:AI,2+MATCH(HOUR('format for the model'!C3051),Sheet1!$L$1:$AI$1,0),0)/4</f>
        <v>172.47319694803676</v>
      </c>
    </row>
    <row r="3052" spans="1:4" x14ac:dyDescent="0.3">
      <c r="A3052">
        <v>1</v>
      </c>
      <c r="B3052">
        <v>2</v>
      </c>
      <c r="C3052" s="2">
        <v>0.78125</v>
      </c>
      <c r="D3052" s="4">
        <f ca="1">VLOOKUP(DATE(2021,B3052,A3052),Sheet1!J:AI,2+MATCH(HOUR('format for the model'!C3052),Sheet1!$L$1:$AI$1,0),0)/4</f>
        <v>172.47319694803676</v>
      </c>
    </row>
    <row r="3053" spans="1:4" x14ac:dyDescent="0.3">
      <c r="A3053">
        <v>1</v>
      </c>
      <c r="B3053">
        <v>2</v>
      </c>
      <c r="C3053" s="2">
        <v>0.75</v>
      </c>
      <c r="D3053" s="4">
        <f ca="1">VLOOKUP(DATE(2021,B3053,A3053),Sheet1!J:AI,2+MATCH(HOUR('format for the model'!C3053),Sheet1!$L$1:$AI$1,0),0)/4</f>
        <v>172.47319694803676</v>
      </c>
    </row>
    <row r="3054" spans="1:4" x14ac:dyDescent="0.3">
      <c r="A3054">
        <v>1</v>
      </c>
      <c r="B3054">
        <v>2</v>
      </c>
      <c r="C3054" s="2">
        <v>0.80208333333333337</v>
      </c>
      <c r="D3054" s="4">
        <f ca="1">VLOOKUP(DATE(2021,B3054,A3054),Sheet1!J:AI,2+MATCH(HOUR('format for the model'!C3054),Sheet1!$L$1:$AI$1,0),0)/4</f>
        <v>207</v>
      </c>
    </row>
    <row r="3055" spans="1:4" x14ac:dyDescent="0.3">
      <c r="A3055">
        <v>1</v>
      </c>
      <c r="B3055">
        <v>2</v>
      </c>
      <c r="C3055" s="2">
        <v>0.8125</v>
      </c>
      <c r="D3055" s="4">
        <f ca="1">VLOOKUP(DATE(2021,B3055,A3055),Sheet1!J:AI,2+MATCH(HOUR('format for the model'!C3055),Sheet1!$L$1:$AI$1,0),0)/4</f>
        <v>207</v>
      </c>
    </row>
    <row r="3056" spans="1:4" x14ac:dyDescent="0.3">
      <c r="A3056">
        <v>1</v>
      </c>
      <c r="B3056">
        <v>2</v>
      </c>
      <c r="C3056" s="2">
        <v>0.82291666666666663</v>
      </c>
      <c r="D3056" s="4">
        <f ca="1">VLOOKUP(DATE(2021,B3056,A3056),Sheet1!J:AI,2+MATCH(HOUR('format for the model'!C3056),Sheet1!$L$1:$AI$1,0),0)/4</f>
        <v>207</v>
      </c>
    </row>
    <row r="3057" spans="1:4" x14ac:dyDescent="0.3">
      <c r="A3057">
        <v>1</v>
      </c>
      <c r="B3057">
        <v>2</v>
      </c>
      <c r="C3057" s="2">
        <v>0.79166666666666663</v>
      </c>
      <c r="D3057" s="4">
        <f ca="1">VLOOKUP(DATE(2021,B3057,A3057),Sheet1!J:AI,2+MATCH(HOUR('format for the model'!C3057),Sheet1!$L$1:$AI$1,0),0)/4</f>
        <v>207</v>
      </c>
    </row>
    <row r="3058" spans="1:4" x14ac:dyDescent="0.3">
      <c r="A3058">
        <v>1</v>
      </c>
      <c r="B3058">
        <v>2</v>
      </c>
      <c r="C3058" s="2">
        <v>0.84375</v>
      </c>
      <c r="D3058" s="4">
        <f ca="1">VLOOKUP(DATE(2021,B3058,A3058),Sheet1!J:AI,2+MATCH(HOUR('format for the model'!C3058),Sheet1!$L$1:$AI$1,0),0)/4</f>
        <v>48.912792095002068</v>
      </c>
    </row>
    <row r="3059" spans="1:4" x14ac:dyDescent="0.3">
      <c r="A3059">
        <v>1</v>
      </c>
      <c r="B3059">
        <v>2</v>
      </c>
      <c r="C3059" s="2">
        <v>0.85416666666666663</v>
      </c>
      <c r="D3059" s="4">
        <f ca="1">VLOOKUP(DATE(2021,B3059,A3059),Sheet1!J:AI,2+MATCH(HOUR('format for the model'!C3059),Sheet1!$L$1:$AI$1,0),0)/4</f>
        <v>48.912792095002068</v>
      </c>
    </row>
    <row r="3060" spans="1:4" x14ac:dyDescent="0.3">
      <c r="A3060">
        <v>1</v>
      </c>
      <c r="B3060">
        <v>2</v>
      </c>
      <c r="C3060" s="2">
        <v>0.86458333333333337</v>
      </c>
      <c r="D3060" s="4">
        <f ca="1">VLOOKUP(DATE(2021,B3060,A3060),Sheet1!J:AI,2+MATCH(HOUR('format for the model'!C3060),Sheet1!$L$1:$AI$1,0),0)/4</f>
        <v>48.912792095002068</v>
      </c>
    </row>
    <row r="3061" spans="1:4" x14ac:dyDescent="0.3">
      <c r="A3061">
        <v>1</v>
      </c>
      <c r="B3061">
        <v>2</v>
      </c>
      <c r="C3061" s="2">
        <v>0.83333333333333337</v>
      </c>
      <c r="D3061" s="4">
        <f ca="1">VLOOKUP(DATE(2021,B3061,A3061),Sheet1!J:AI,2+MATCH(HOUR('format for the model'!C3061),Sheet1!$L$1:$AI$1,0),0)/4</f>
        <v>48.912792095002068</v>
      </c>
    </row>
    <row r="3062" spans="1:4" x14ac:dyDescent="0.3">
      <c r="A3062">
        <v>1</v>
      </c>
      <c r="B3062">
        <v>2</v>
      </c>
      <c r="C3062" s="2">
        <v>0.88541666666666663</v>
      </c>
      <c r="D3062" s="4">
        <f ca="1">VLOOKUP(DATE(2021,B3062,A3062),Sheet1!J:AI,2+MATCH(HOUR('format for the model'!C3062),Sheet1!$L$1:$AI$1,0),0)/4</f>
        <v>34.386849962261678</v>
      </c>
    </row>
    <row r="3063" spans="1:4" x14ac:dyDescent="0.3">
      <c r="A3063">
        <v>1</v>
      </c>
      <c r="B3063">
        <v>2</v>
      </c>
      <c r="C3063" s="2">
        <v>0.89583333333333337</v>
      </c>
      <c r="D3063" s="4">
        <f ca="1">VLOOKUP(DATE(2021,B3063,A3063),Sheet1!J:AI,2+MATCH(HOUR('format for the model'!C3063),Sheet1!$L$1:$AI$1,0),0)/4</f>
        <v>34.386849962261678</v>
      </c>
    </row>
    <row r="3064" spans="1:4" x14ac:dyDescent="0.3">
      <c r="A3064">
        <v>1</v>
      </c>
      <c r="B3064">
        <v>2</v>
      </c>
      <c r="C3064" s="2">
        <v>0.90625</v>
      </c>
      <c r="D3064" s="4">
        <f ca="1">VLOOKUP(DATE(2021,B3064,A3064),Sheet1!J:AI,2+MATCH(HOUR('format for the model'!C3064),Sheet1!$L$1:$AI$1,0),0)/4</f>
        <v>34.386849962261678</v>
      </c>
    </row>
    <row r="3065" spans="1:4" x14ac:dyDescent="0.3">
      <c r="A3065">
        <v>1</v>
      </c>
      <c r="B3065">
        <v>2</v>
      </c>
      <c r="C3065" s="2">
        <v>0.875</v>
      </c>
      <c r="D3065" s="4">
        <f ca="1">VLOOKUP(DATE(2021,B3065,A3065),Sheet1!J:AI,2+MATCH(HOUR('format for the model'!C3065),Sheet1!$L$1:$AI$1,0),0)/4</f>
        <v>34.386849962261678</v>
      </c>
    </row>
    <row r="3066" spans="1:4" x14ac:dyDescent="0.3">
      <c r="A3066">
        <v>1</v>
      </c>
      <c r="B3066">
        <v>2</v>
      </c>
      <c r="C3066" s="2">
        <v>0.92708333333333337</v>
      </c>
      <c r="D3066" s="4">
        <f ca="1">VLOOKUP(DATE(2021,B3066,A3066),Sheet1!J:AI,2+MATCH(HOUR('format for the model'!C3066),Sheet1!$L$1:$AI$1,0),0)/4</f>
        <v>47.538996038315375</v>
      </c>
    </row>
    <row r="3067" spans="1:4" x14ac:dyDescent="0.3">
      <c r="A3067">
        <v>1</v>
      </c>
      <c r="B3067">
        <v>2</v>
      </c>
      <c r="C3067" s="2">
        <v>0.9375</v>
      </c>
      <c r="D3067" s="4">
        <f ca="1">VLOOKUP(DATE(2021,B3067,A3067),Sheet1!J:AI,2+MATCH(HOUR('format for the model'!C3067),Sheet1!$L$1:$AI$1,0),0)/4</f>
        <v>47.538996038315375</v>
      </c>
    </row>
    <row r="3068" spans="1:4" x14ac:dyDescent="0.3">
      <c r="A3068">
        <v>1</v>
      </c>
      <c r="B3068">
        <v>2</v>
      </c>
      <c r="C3068" s="2">
        <v>0.94791666666666663</v>
      </c>
      <c r="D3068" s="4">
        <f ca="1">VLOOKUP(DATE(2021,B3068,A3068),Sheet1!J:AI,2+MATCH(HOUR('format for the model'!C3068),Sheet1!$L$1:$AI$1,0),0)/4</f>
        <v>47.538996038315375</v>
      </c>
    </row>
    <row r="3069" spans="1:4" x14ac:dyDescent="0.3">
      <c r="A3069">
        <v>1</v>
      </c>
      <c r="B3069">
        <v>2</v>
      </c>
      <c r="C3069" s="2">
        <v>0.91666666666666663</v>
      </c>
      <c r="D3069" s="4">
        <f ca="1">VLOOKUP(DATE(2021,B3069,A3069),Sheet1!J:AI,2+MATCH(HOUR('format for the model'!C3069),Sheet1!$L$1:$AI$1,0),0)/4</f>
        <v>47.538996038315375</v>
      </c>
    </row>
    <row r="3070" spans="1:4" x14ac:dyDescent="0.3">
      <c r="A3070">
        <v>1</v>
      </c>
      <c r="B3070">
        <v>2</v>
      </c>
      <c r="C3070" s="2">
        <v>0.96875</v>
      </c>
      <c r="D3070" s="4">
        <f ca="1">VLOOKUP(DATE(2021,B3070,A3070),Sheet1!J:AI,2+MATCH(HOUR('format for the model'!C3070),Sheet1!$L$1:$AI$1,0),0)/4</f>
        <v>28.663921175022949</v>
      </c>
    </row>
    <row r="3071" spans="1:4" x14ac:dyDescent="0.3">
      <c r="A3071">
        <v>1</v>
      </c>
      <c r="B3071">
        <v>2</v>
      </c>
      <c r="C3071" s="2">
        <v>0.97916666666666663</v>
      </c>
      <c r="D3071" s="4">
        <f ca="1">VLOOKUP(DATE(2021,B3071,A3071),Sheet1!J:AI,2+MATCH(HOUR('format for the model'!C3071),Sheet1!$L$1:$AI$1,0),0)/4</f>
        <v>28.663921175022949</v>
      </c>
    </row>
    <row r="3072" spans="1:4" x14ac:dyDescent="0.3">
      <c r="A3072">
        <v>1</v>
      </c>
      <c r="B3072">
        <v>2</v>
      </c>
      <c r="C3072" s="2">
        <v>0.98958333333333337</v>
      </c>
      <c r="D3072" s="4">
        <f ca="1">VLOOKUP(DATE(2021,B3072,A3072),Sheet1!J:AI,2+MATCH(HOUR('format for the model'!C3072),Sheet1!$L$1:$AI$1,0),0)/4</f>
        <v>28.663921175022949</v>
      </c>
    </row>
    <row r="3073" spans="1:4" x14ac:dyDescent="0.3">
      <c r="A3073">
        <v>1</v>
      </c>
      <c r="B3073">
        <v>2</v>
      </c>
      <c r="C3073" s="2">
        <v>0.95833333333333337</v>
      </c>
      <c r="D3073" s="4">
        <f ca="1">VLOOKUP(DATE(2021,B3073,A3073),Sheet1!J:AI,2+MATCH(HOUR('format for the model'!C3073),Sheet1!$L$1:$AI$1,0),0)/4</f>
        <v>28.663921175022949</v>
      </c>
    </row>
    <row r="3074" spans="1:4" x14ac:dyDescent="0.3">
      <c r="A3074">
        <v>2</v>
      </c>
      <c r="B3074">
        <v>2</v>
      </c>
      <c r="C3074" s="2">
        <v>1.0416666666666666E-2</v>
      </c>
      <c r="D3074" s="4">
        <f ca="1">VLOOKUP(DATE(2021,B3074,A3074),Sheet1!J:AI,2+MATCH(HOUR('format for the model'!C3074),Sheet1!$L$1:$AI$1,0),0)/4</f>
        <v>38.497651786809016</v>
      </c>
    </row>
    <row r="3075" spans="1:4" x14ac:dyDescent="0.3">
      <c r="A3075">
        <v>2</v>
      </c>
      <c r="B3075">
        <v>2</v>
      </c>
      <c r="C3075" s="2">
        <v>2.0833333333333332E-2</v>
      </c>
      <c r="D3075" s="4">
        <f ca="1">VLOOKUP(DATE(2021,B3075,A3075),Sheet1!J:AI,2+MATCH(HOUR('format for the model'!C3075),Sheet1!$L$1:$AI$1,0),0)/4</f>
        <v>38.497651786809016</v>
      </c>
    </row>
    <row r="3076" spans="1:4" x14ac:dyDescent="0.3">
      <c r="A3076">
        <v>2</v>
      </c>
      <c r="B3076">
        <v>2</v>
      </c>
      <c r="C3076" s="2">
        <v>3.125E-2</v>
      </c>
      <c r="D3076" s="4">
        <f ca="1">VLOOKUP(DATE(2021,B3076,A3076),Sheet1!J:AI,2+MATCH(HOUR('format for the model'!C3076),Sheet1!$L$1:$AI$1,0),0)/4</f>
        <v>38.497651786809016</v>
      </c>
    </row>
    <row r="3077" spans="1:4" x14ac:dyDescent="0.3">
      <c r="A3077">
        <v>2</v>
      </c>
      <c r="B3077">
        <v>2</v>
      </c>
      <c r="C3077" s="2">
        <v>0</v>
      </c>
      <c r="D3077" s="4">
        <f ca="1">VLOOKUP(DATE(2021,B3077,A3077),Sheet1!J:AI,2+MATCH(HOUR('format for the model'!C3077),Sheet1!$L$1:$AI$1,0),0)/4</f>
        <v>38.497651786809016</v>
      </c>
    </row>
    <row r="3078" spans="1:4" x14ac:dyDescent="0.3">
      <c r="A3078">
        <v>2</v>
      </c>
      <c r="B3078">
        <v>2</v>
      </c>
      <c r="C3078" s="2">
        <v>5.2083333333333336E-2</v>
      </c>
      <c r="D3078" s="4">
        <f ca="1">VLOOKUP(DATE(2021,B3078,A3078),Sheet1!J:AI,2+MATCH(HOUR('format for the model'!C3078),Sheet1!$L$1:$AI$1,0),0)/4</f>
        <v>39.064668122819945</v>
      </c>
    </row>
    <row r="3079" spans="1:4" x14ac:dyDescent="0.3">
      <c r="A3079">
        <v>2</v>
      </c>
      <c r="B3079">
        <v>2</v>
      </c>
      <c r="C3079" s="2">
        <v>6.25E-2</v>
      </c>
      <c r="D3079" s="4">
        <f ca="1">VLOOKUP(DATE(2021,B3079,A3079),Sheet1!J:AI,2+MATCH(HOUR('format for the model'!C3079),Sheet1!$L$1:$AI$1,0),0)/4</f>
        <v>39.064668122819945</v>
      </c>
    </row>
    <row r="3080" spans="1:4" x14ac:dyDescent="0.3">
      <c r="A3080">
        <v>2</v>
      </c>
      <c r="B3080">
        <v>2</v>
      </c>
      <c r="C3080" s="2">
        <v>7.2916666666666671E-2</v>
      </c>
      <c r="D3080" s="4">
        <f ca="1">VLOOKUP(DATE(2021,B3080,A3080),Sheet1!J:AI,2+MATCH(HOUR('format for the model'!C3080),Sheet1!$L$1:$AI$1,0),0)/4</f>
        <v>39.064668122819945</v>
      </c>
    </row>
    <row r="3081" spans="1:4" x14ac:dyDescent="0.3">
      <c r="A3081">
        <v>2</v>
      </c>
      <c r="B3081">
        <v>2</v>
      </c>
      <c r="C3081" s="2">
        <v>4.1666666666666664E-2</v>
      </c>
      <c r="D3081" s="4">
        <f ca="1">VLOOKUP(DATE(2021,B3081,A3081),Sheet1!J:AI,2+MATCH(HOUR('format for the model'!C3081),Sheet1!$L$1:$AI$1,0),0)/4</f>
        <v>39.064668122819945</v>
      </c>
    </row>
    <row r="3082" spans="1:4" x14ac:dyDescent="0.3">
      <c r="A3082">
        <v>2</v>
      </c>
      <c r="B3082">
        <v>2</v>
      </c>
      <c r="C3082" s="2">
        <v>9.375E-2</v>
      </c>
      <c r="D3082" s="4">
        <f ca="1">VLOOKUP(DATE(2021,B3082,A3082),Sheet1!J:AI,2+MATCH(HOUR('format for the model'!C3082),Sheet1!$L$1:$AI$1,0),0)/4</f>
        <v>38.558828401784545</v>
      </c>
    </row>
    <row r="3083" spans="1:4" x14ac:dyDescent="0.3">
      <c r="A3083">
        <v>2</v>
      </c>
      <c r="B3083">
        <v>2</v>
      </c>
      <c r="C3083" s="2">
        <v>0.10416666666666667</v>
      </c>
      <c r="D3083" s="4">
        <f ca="1">VLOOKUP(DATE(2021,B3083,A3083),Sheet1!J:AI,2+MATCH(HOUR('format for the model'!C3083),Sheet1!$L$1:$AI$1,0),0)/4</f>
        <v>38.558828401784545</v>
      </c>
    </row>
    <row r="3084" spans="1:4" x14ac:dyDescent="0.3">
      <c r="A3084">
        <v>2</v>
      </c>
      <c r="B3084">
        <v>2</v>
      </c>
      <c r="C3084" s="2">
        <v>0.11458333333333333</v>
      </c>
      <c r="D3084" s="4">
        <f ca="1">VLOOKUP(DATE(2021,B3084,A3084),Sheet1!J:AI,2+MATCH(HOUR('format for the model'!C3084),Sheet1!$L$1:$AI$1,0),0)/4</f>
        <v>38.558828401784545</v>
      </c>
    </row>
    <row r="3085" spans="1:4" x14ac:dyDescent="0.3">
      <c r="A3085">
        <v>2</v>
      </c>
      <c r="B3085">
        <v>2</v>
      </c>
      <c r="C3085" s="2">
        <v>8.3333333333333329E-2</v>
      </c>
      <c r="D3085" s="4">
        <f ca="1">VLOOKUP(DATE(2021,B3085,A3085),Sheet1!J:AI,2+MATCH(HOUR('format for the model'!C3085),Sheet1!$L$1:$AI$1,0),0)/4</f>
        <v>38.558828401784545</v>
      </c>
    </row>
    <row r="3086" spans="1:4" x14ac:dyDescent="0.3">
      <c r="A3086">
        <v>2</v>
      </c>
      <c r="B3086">
        <v>2</v>
      </c>
      <c r="C3086" s="2">
        <v>0.13541666666666666</v>
      </c>
      <c r="D3086" s="4">
        <f ca="1">VLOOKUP(DATE(2021,B3086,A3086),Sheet1!J:AI,2+MATCH(HOUR('format for the model'!C3086),Sheet1!$L$1:$AI$1,0),0)/4</f>
        <v>35.968332195546829</v>
      </c>
    </row>
    <row r="3087" spans="1:4" x14ac:dyDescent="0.3">
      <c r="A3087">
        <v>2</v>
      </c>
      <c r="B3087">
        <v>2</v>
      </c>
      <c r="C3087" s="2">
        <v>0.14583333333333334</v>
      </c>
      <c r="D3087" s="4">
        <f ca="1">VLOOKUP(DATE(2021,B3087,A3087),Sheet1!J:AI,2+MATCH(HOUR('format for the model'!C3087),Sheet1!$L$1:$AI$1,0),0)/4</f>
        <v>35.968332195546829</v>
      </c>
    </row>
    <row r="3088" spans="1:4" x14ac:dyDescent="0.3">
      <c r="A3088">
        <v>2</v>
      </c>
      <c r="B3088">
        <v>2</v>
      </c>
      <c r="C3088" s="2">
        <v>0.15625</v>
      </c>
      <c r="D3088" s="4">
        <f ca="1">VLOOKUP(DATE(2021,B3088,A3088),Sheet1!J:AI,2+MATCH(HOUR('format for the model'!C3088),Sheet1!$L$1:$AI$1,0),0)/4</f>
        <v>35.968332195546829</v>
      </c>
    </row>
    <row r="3089" spans="1:4" x14ac:dyDescent="0.3">
      <c r="A3089">
        <v>2</v>
      </c>
      <c r="B3089">
        <v>2</v>
      </c>
      <c r="C3089" s="2">
        <v>0.125</v>
      </c>
      <c r="D3089" s="4">
        <f ca="1">VLOOKUP(DATE(2021,B3089,A3089),Sheet1!J:AI,2+MATCH(HOUR('format for the model'!C3089),Sheet1!$L$1:$AI$1,0),0)/4</f>
        <v>35.968332195546829</v>
      </c>
    </row>
    <row r="3090" spans="1:4" x14ac:dyDescent="0.3">
      <c r="A3090">
        <v>2</v>
      </c>
      <c r="B3090">
        <v>2</v>
      </c>
      <c r="C3090" s="2">
        <v>0.17708333333333334</v>
      </c>
      <c r="D3090" s="4">
        <f ca="1">VLOOKUP(DATE(2021,B3090,A3090),Sheet1!J:AI,2+MATCH(HOUR('format for the model'!C3090),Sheet1!$L$1:$AI$1,0),0)/4</f>
        <v>35.142508940809982</v>
      </c>
    </row>
    <row r="3091" spans="1:4" x14ac:dyDescent="0.3">
      <c r="A3091">
        <v>2</v>
      </c>
      <c r="B3091">
        <v>2</v>
      </c>
      <c r="C3091" s="2">
        <v>0.1875</v>
      </c>
      <c r="D3091" s="4">
        <f ca="1">VLOOKUP(DATE(2021,B3091,A3091),Sheet1!J:AI,2+MATCH(HOUR('format for the model'!C3091),Sheet1!$L$1:$AI$1,0),0)/4</f>
        <v>35.142508940809982</v>
      </c>
    </row>
    <row r="3092" spans="1:4" x14ac:dyDescent="0.3">
      <c r="A3092">
        <v>2</v>
      </c>
      <c r="B3092">
        <v>2</v>
      </c>
      <c r="C3092" s="2">
        <v>0.19791666666666666</v>
      </c>
      <c r="D3092" s="4">
        <f ca="1">VLOOKUP(DATE(2021,B3092,A3092),Sheet1!J:AI,2+MATCH(HOUR('format for the model'!C3092),Sheet1!$L$1:$AI$1,0),0)/4</f>
        <v>35.142508940809982</v>
      </c>
    </row>
    <row r="3093" spans="1:4" x14ac:dyDescent="0.3">
      <c r="A3093">
        <v>2</v>
      </c>
      <c r="B3093">
        <v>2</v>
      </c>
      <c r="C3093" s="2">
        <v>0.16666666666666666</v>
      </c>
      <c r="D3093" s="4">
        <f ca="1">VLOOKUP(DATE(2021,B3093,A3093),Sheet1!J:AI,2+MATCH(HOUR('format for the model'!C3093),Sheet1!$L$1:$AI$1,0),0)/4</f>
        <v>35.142508940809982</v>
      </c>
    </row>
    <row r="3094" spans="1:4" x14ac:dyDescent="0.3">
      <c r="A3094">
        <v>2</v>
      </c>
      <c r="B3094">
        <v>2</v>
      </c>
      <c r="C3094" s="2">
        <v>0.21875</v>
      </c>
      <c r="D3094" s="4">
        <f ca="1">VLOOKUP(DATE(2021,B3094,A3094),Sheet1!J:AI,2+MATCH(HOUR('format for the model'!C3094),Sheet1!$L$1:$AI$1,0),0)/4</f>
        <v>34.5</v>
      </c>
    </row>
    <row r="3095" spans="1:4" x14ac:dyDescent="0.3">
      <c r="A3095">
        <v>2</v>
      </c>
      <c r="B3095">
        <v>2</v>
      </c>
      <c r="C3095" s="2">
        <v>0.22916666666666666</v>
      </c>
      <c r="D3095" s="4">
        <f ca="1">VLOOKUP(DATE(2021,B3095,A3095),Sheet1!J:AI,2+MATCH(HOUR('format for the model'!C3095),Sheet1!$L$1:$AI$1,0),0)/4</f>
        <v>34.5</v>
      </c>
    </row>
    <row r="3096" spans="1:4" x14ac:dyDescent="0.3">
      <c r="A3096">
        <v>2</v>
      </c>
      <c r="B3096">
        <v>2</v>
      </c>
      <c r="C3096" s="2">
        <v>0.23958333333333334</v>
      </c>
      <c r="D3096" s="4">
        <f ca="1">VLOOKUP(DATE(2021,B3096,A3096),Sheet1!J:AI,2+MATCH(HOUR('format for the model'!C3096),Sheet1!$L$1:$AI$1,0),0)/4</f>
        <v>34.5</v>
      </c>
    </row>
    <row r="3097" spans="1:4" x14ac:dyDescent="0.3">
      <c r="A3097">
        <v>2</v>
      </c>
      <c r="B3097">
        <v>2</v>
      </c>
      <c r="C3097" s="2">
        <v>0.20833333333333334</v>
      </c>
      <c r="D3097" s="4">
        <f ca="1">VLOOKUP(DATE(2021,B3097,A3097),Sheet1!J:AI,2+MATCH(HOUR('format for the model'!C3097),Sheet1!$L$1:$AI$1,0),0)/4</f>
        <v>34.5</v>
      </c>
    </row>
    <row r="3098" spans="1:4" x14ac:dyDescent="0.3">
      <c r="A3098">
        <v>2</v>
      </c>
      <c r="B3098">
        <v>2</v>
      </c>
      <c r="C3098" s="2">
        <v>0.26041666666666669</v>
      </c>
      <c r="D3098" s="4">
        <f ca="1">VLOOKUP(DATE(2021,B3098,A3098),Sheet1!J:AI,2+MATCH(HOUR('format for the model'!C3098),Sheet1!$L$1:$AI$1,0),0)/4</f>
        <v>23.97020607237063</v>
      </c>
    </row>
    <row r="3099" spans="1:4" x14ac:dyDescent="0.3">
      <c r="A3099">
        <v>2</v>
      </c>
      <c r="B3099">
        <v>2</v>
      </c>
      <c r="C3099" s="2">
        <v>0.27083333333333331</v>
      </c>
      <c r="D3099" s="4">
        <f ca="1">VLOOKUP(DATE(2021,B3099,A3099),Sheet1!J:AI,2+MATCH(HOUR('format for the model'!C3099),Sheet1!$L$1:$AI$1,0),0)/4</f>
        <v>23.97020607237063</v>
      </c>
    </row>
    <row r="3100" spans="1:4" x14ac:dyDescent="0.3">
      <c r="A3100">
        <v>2</v>
      </c>
      <c r="B3100">
        <v>2</v>
      </c>
      <c r="C3100" s="2">
        <v>0.28125</v>
      </c>
      <c r="D3100" s="4">
        <f ca="1">VLOOKUP(DATE(2021,B3100,A3100),Sheet1!J:AI,2+MATCH(HOUR('format for the model'!C3100),Sheet1!$L$1:$AI$1,0),0)/4</f>
        <v>23.97020607237063</v>
      </c>
    </row>
    <row r="3101" spans="1:4" x14ac:dyDescent="0.3">
      <c r="A3101">
        <v>2</v>
      </c>
      <c r="B3101">
        <v>2</v>
      </c>
      <c r="C3101" s="2">
        <v>0.25</v>
      </c>
      <c r="D3101" s="4">
        <f ca="1">VLOOKUP(DATE(2021,B3101,A3101),Sheet1!J:AI,2+MATCH(HOUR('format for the model'!C3101),Sheet1!$L$1:$AI$1,0),0)/4</f>
        <v>23.97020607237063</v>
      </c>
    </row>
    <row r="3102" spans="1:4" x14ac:dyDescent="0.3">
      <c r="A3102">
        <v>2</v>
      </c>
      <c r="B3102">
        <v>2</v>
      </c>
      <c r="C3102" s="2">
        <v>0.30208333333333331</v>
      </c>
      <c r="D3102" s="4">
        <f ca="1">VLOOKUP(DATE(2021,B3102,A3102),Sheet1!J:AI,2+MATCH(HOUR('format for the model'!C3102),Sheet1!$L$1:$AI$1,0),0)/4</f>
        <v>43.242134304515822</v>
      </c>
    </row>
    <row r="3103" spans="1:4" x14ac:dyDescent="0.3">
      <c r="A3103">
        <v>2</v>
      </c>
      <c r="B3103">
        <v>2</v>
      </c>
      <c r="C3103" s="2">
        <v>0.3125</v>
      </c>
      <c r="D3103" s="4">
        <f ca="1">VLOOKUP(DATE(2021,B3103,A3103),Sheet1!J:AI,2+MATCH(HOUR('format for the model'!C3103),Sheet1!$L$1:$AI$1,0),0)/4</f>
        <v>43.242134304515822</v>
      </c>
    </row>
    <row r="3104" spans="1:4" x14ac:dyDescent="0.3">
      <c r="A3104">
        <v>2</v>
      </c>
      <c r="B3104">
        <v>2</v>
      </c>
      <c r="C3104" s="2">
        <v>0.32291666666666669</v>
      </c>
      <c r="D3104" s="4">
        <f ca="1">VLOOKUP(DATE(2021,B3104,A3104),Sheet1!J:AI,2+MATCH(HOUR('format for the model'!C3104),Sheet1!$L$1:$AI$1,0),0)/4</f>
        <v>43.242134304515822</v>
      </c>
    </row>
    <row r="3105" spans="1:4" x14ac:dyDescent="0.3">
      <c r="A3105">
        <v>2</v>
      </c>
      <c r="B3105">
        <v>2</v>
      </c>
      <c r="C3105" s="2">
        <v>0.29166666666666669</v>
      </c>
      <c r="D3105" s="4">
        <f ca="1">VLOOKUP(DATE(2021,B3105,A3105),Sheet1!J:AI,2+MATCH(HOUR('format for the model'!C3105),Sheet1!$L$1:$AI$1,0),0)/4</f>
        <v>43.242134304515822</v>
      </c>
    </row>
    <row r="3106" spans="1:4" x14ac:dyDescent="0.3">
      <c r="A3106">
        <v>2</v>
      </c>
      <c r="B3106">
        <v>2</v>
      </c>
      <c r="C3106" s="2">
        <v>0.34375</v>
      </c>
      <c r="D3106" s="4">
        <f ca="1">VLOOKUP(DATE(2021,B3106,A3106),Sheet1!J:AI,2+MATCH(HOUR('format for the model'!C3106),Sheet1!$L$1:$AI$1,0),0)/4</f>
        <v>103.5</v>
      </c>
    </row>
    <row r="3107" spans="1:4" x14ac:dyDescent="0.3">
      <c r="A3107">
        <v>2</v>
      </c>
      <c r="B3107">
        <v>2</v>
      </c>
      <c r="C3107" s="2">
        <v>0.35416666666666669</v>
      </c>
      <c r="D3107" s="4">
        <f ca="1">VLOOKUP(DATE(2021,B3107,A3107),Sheet1!J:AI,2+MATCH(HOUR('format for the model'!C3107),Sheet1!$L$1:$AI$1,0),0)/4</f>
        <v>103.5</v>
      </c>
    </row>
    <row r="3108" spans="1:4" x14ac:dyDescent="0.3">
      <c r="A3108">
        <v>2</v>
      </c>
      <c r="B3108">
        <v>2</v>
      </c>
      <c r="C3108" s="2">
        <v>0.36458333333333331</v>
      </c>
      <c r="D3108" s="4">
        <f ca="1">VLOOKUP(DATE(2021,B3108,A3108),Sheet1!J:AI,2+MATCH(HOUR('format for the model'!C3108),Sheet1!$L$1:$AI$1,0),0)/4</f>
        <v>103.5</v>
      </c>
    </row>
    <row r="3109" spans="1:4" x14ac:dyDescent="0.3">
      <c r="A3109">
        <v>2</v>
      </c>
      <c r="B3109">
        <v>2</v>
      </c>
      <c r="C3109" s="2">
        <v>0.33333333333333331</v>
      </c>
      <c r="D3109" s="4">
        <f ca="1">VLOOKUP(DATE(2021,B3109,A3109),Sheet1!J:AI,2+MATCH(HOUR('format for the model'!C3109),Sheet1!$L$1:$AI$1,0),0)/4</f>
        <v>103.5</v>
      </c>
    </row>
    <row r="3110" spans="1:4" x14ac:dyDescent="0.3">
      <c r="A3110">
        <v>2</v>
      </c>
      <c r="B3110">
        <v>2</v>
      </c>
      <c r="C3110" s="2">
        <v>0.38541666666666669</v>
      </c>
      <c r="D3110" s="4">
        <f ca="1">VLOOKUP(DATE(2021,B3110,A3110),Sheet1!J:AI,2+MATCH(HOUR('format for the model'!C3110),Sheet1!$L$1:$AI$1,0),0)/4</f>
        <v>126.47662182879837</v>
      </c>
    </row>
    <row r="3111" spans="1:4" x14ac:dyDescent="0.3">
      <c r="A3111">
        <v>2</v>
      </c>
      <c r="B3111">
        <v>2</v>
      </c>
      <c r="C3111" s="2">
        <v>0.39583333333333331</v>
      </c>
      <c r="D3111" s="4">
        <f ca="1">VLOOKUP(DATE(2021,B3111,A3111),Sheet1!J:AI,2+MATCH(HOUR('format for the model'!C3111),Sheet1!$L$1:$AI$1,0),0)/4</f>
        <v>126.47662182879837</v>
      </c>
    </row>
    <row r="3112" spans="1:4" x14ac:dyDescent="0.3">
      <c r="A3112">
        <v>2</v>
      </c>
      <c r="B3112">
        <v>2</v>
      </c>
      <c r="C3112" s="2">
        <v>0.40625</v>
      </c>
      <c r="D3112" s="4">
        <f ca="1">VLOOKUP(DATE(2021,B3112,A3112),Sheet1!J:AI,2+MATCH(HOUR('format for the model'!C3112),Sheet1!$L$1:$AI$1,0),0)/4</f>
        <v>126.47662182879837</v>
      </c>
    </row>
    <row r="3113" spans="1:4" x14ac:dyDescent="0.3">
      <c r="A3113">
        <v>2</v>
      </c>
      <c r="B3113">
        <v>2</v>
      </c>
      <c r="C3113" s="2">
        <v>0.375</v>
      </c>
      <c r="D3113" s="4">
        <f ca="1">VLOOKUP(DATE(2021,B3113,A3113),Sheet1!J:AI,2+MATCH(HOUR('format for the model'!C3113),Sheet1!$L$1:$AI$1,0),0)/4</f>
        <v>126.47662182879837</v>
      </c>
    </row>
    <row r="3114" spans="1:4" x14ac:dyDescent="0.3">
      <c r="A3114">
        <v>2</v>
      </c>
      <c r="B3114">
        <v>2</v>
      </c>
      <c r="C3114" s="2">
        <v>0.42708333333333331</v>
      </c>
      <c r="D3114" s="4">
        <f ca="1">VLOOKUP(DATE(2021,B3114,A3114),Sheet1!J:AI,2+MATCH(HOUR('format for the model'!C3114),Sheet1!$L$1:$AI$1,0),0)/4</f>
        <v>293.17131826366727</v>
      </c>
    </row>
    <row r="3115" spans="1:4" x14ac:dyDescent="0.3">
      <c r="A3115">
        <v>2</v>
      </c>
      <c r="B3115">
        <v>2</v>
      </c>
      <c r="C3115" s="2">
        <v>0.4375</v>
      </c>
      <c r="D3115" s="4">
        <f ca="1">VLOOKUP(DATE(2021,B3115,A3115),Sheet1!J:AI,2+MATCH(HOUR('format for the model'!C3115),Sheet1!$L$1:$AI$1,0),0)/4</f>
        <v>293.17131826366727</v>
      </c>
    </row>
    <row r="3116" spans="1:4" x14ac:dyDescent="0.3">
      <c r="A3116">
        <v>2</v>
      </c>
      <c r="B3116">
        <v>2</v>
      </c>
      <c r="C3116" s="2">
        <v>0.44791666666666669</v>
      </c>
      <c r="D3116" s="4">
        <f ca="1">VLOOKUP(DATE(2021,B3116,A3116),Sheet1!J:AI,2+MATCH(HOUR('format for the model'!C3116),Sheet1!$L$1:$AI$1,0),0)/4</f>
        <v>293.17131826366727</v>
      </c>
    </row>
    <row r="3117" spans="1:4" x14ac:dyDescent="0.3">
      <c r="A3117">
        <v>2</v>
      </c>
      <c r="B3117">
        <v>2</v>
      </c>
      <c r="C3117" s="2">
        <v>0.41666666666666669</v>
      </c>
      <c r="D3117" s="4">
        <f ca="1">VLOOKUP(DATE(2021,B3117,A3117),Sheet1!J:AI,2+MATCH(HOUR('format for the model'!C3117),Sheet1!$L$1:$AI$1,0),0)/4</f>
        <v>293.17131826366727</v>
      </c>
    </row>
    <row r="3118" spans="1:4" x14ac:dyDescent="0.3">
      <c r="A3118">
        <v>2</v>
      </c>
      <c r="B3118">
        <v>2</v>
      </c>
      <c r="C3118" s="2">
        <v>0.46875</v>
      </c>
      <c r="D3118" s="4">
        <f ca="1">VLOOKUP(DATE(2021,B3118,A3118),Sheet1!J:AI,2+MATCH(HOUR('format for the model'!C3118),Sheet1!$L$1:$AI$1,0),0)/4</f>
        <v>246.43725805442003</v>
      </c>
    </row>
    <row r="3119" spans="1:4" x14ac:dyDescent="0.3">
      <c r="A3119">
        <v>2</v>
      </c>
      <c r="B3119">
        <v>2</v>
      </c>
      <c r="C3119" s="2">
        <v>0.47916666666666669</v>
      </c>
      <c r="D3119" s="4">
        <f ca="1">VLOOKUP(DATE(2021,B3119,A3119),Sheet1!J:AI,2+MATCH(HOUR('format for the model'!C3119),Sheet1!$L$1:$AI$1,0),0)/4</f>
        <v>246.43725805442003</v>
      </c>
    </row>
    <row r="3120" spans="1:4" x14ac:dyDescent="0.3">
      <c r="A3120">
        <v>2</v>
      </c>
      <c r="B3120">
        <v>2</v>
      </c>
      <c r="C3120" s="2">
        <v>0.48958333333333331</v>
      </c>
      <c r="D3120" s="4">
        <f ca="1">VLOOKUP(DATE(2021,B3120,A3120),Sheet1!J:AI,2+MATCH(HOUR('format for the model'!C3120),Sheet1!$L$1:$AI$1,0),0)/4</f>
        <v>246.43725805442003</v>
      </c>
    </row>
    <row r="3121" spans="1:4" x14ac:dyDescent="0.3">
      <c r="A3121">
        <v>2</v>
      </c>
      <c r="B3121">
        <v>2</v>
      </c>
      <c r="C3121" s="2">
        <v>0.45833333333333331</v>
      </c>
      <c r="D3121" s="4">
        <f ca="1">VLOOKUP(DATE(2021,B3121,A3121),Sheet1!J:AI,2+MATCH(HOUR('format for the model'!C3121),Sheet1!$L$1:$AI$1,0),0)/4</f>
        <v>246.43725805442003</v>
      </c>
    </row>
    <row r="3122" spans="1:4" x14ac:dyDescent="0.3">
      <c r="A3122">
        <v>2</v>
      </c>
      <c r="B3122">
        <v>2</v>
      </c>
      <c r="C3122" s="2">
        <v>0.51041666666666663</v>
      </c>
      <c r="D3122" s="4">
        <f ca="1">VLOOKUP(DATE(2021,B3122,A3122),Sheet1!J:AI,2+MATCH(HOUR('format for the model'!C3122),Sheet1!$L$1:$AI$1,0),0)/4</f>
        <v>345</v>
      </c>
    </row>
    <row r="3123" spans="1:4" x14ac:dyDescent="0.3">
      <c r="A3123">
        <v>2</v>
      </c>
      <c r="B3123">
        <v>2</v>
      </c>
      <c r="C3123" s="2">
        <v>0.52083333333333337</v>
      </c>
      <c r="D3123" s="4">
        <f ca="1">VLOOKUP(DATE(2021,B3123,A3123),Sheet1!J:AI,2+MATCH(HOUR('format for the model'!C3123),Sheet1!$L$1:$AI$1,0),0)/4</f>
        <v>345</v>
      </c>
    </row>
    <row r="3124" spans="1:4" x14ac:dyDescent="0.3">
      <c r="A3124">
        <v>2</v>
      </c>
      <c r="B3124">
        <v>2</v>
      </c>
      <c r="C3124" s="2">
        <v>0.53125</v>
      </c>
      <c r="D3124" s="4">
        <f ca="1">VLOOKUP(DATE(2021,B3124,A3124),Sheet1!J:AI,2+MATCH(HOUR('format for the model'!C3124),Sheet1!$L$1:$AI$1,0),0)/4</f>
        <v>345</v>
      </c>
    </row>
    <row r="3125" spans="1:4" x14ac:dyDescent="0.3">
      <c r="A3125">
        <v>2</v>
      </c>
      <c r="B3125">
        <v>2</v>
      </c>
      <c r="C3125" s="2">
        <v>0.5</v>
      </c>
      <c r="D3125" s="4">
        <f ca="1">VLOOKUP(DATE(2021,B3125,A3125),Sheet1!J:AI,2+MATCH(HOUR('format for the model'!C3125),Sheet1!$L$1:$AI$1,0),0)/4</f>
        <v>345</v>
      </c>
    </row>
    <row r="3126" spans="1:4" x14ac:dyDescent="0.3">
      <c r="A3126">
        <v>2</v>
      </c>
      <c r="B3126">
        <v>2</v>
      </c>
      <c r="C3126" s="2">
        <v>0.55208333333333337</v>
      </c>
      <c r="D3126" s="4">
        <f ca="1">VLOOKUP(DATE(2021,B3126,A3126),Sheet1!J:AI,2+MATCH(HOUR('format for the model'!C3126),Sheet1!$L$1:$AI$1,0),0)/4</f>
        <v>345</v>
      </c>
    </row>
    <row r="3127" spans="1:4" x14ac:dyDescent="0.3">
      <c r="A3127">
        <v>2</v>
      </c>
      <c r="B3127">
        <v>2</v>
      </c>
      <c r="C3127" s="2">
        <v>0.5625</v>
      </c>
      <c r="D3127" s="4">
        <f ca="1">VLOOKUP(DATE(2021,B3127,A3127),Sheet1!J:AI,2+MATCH(HOUR('format for the model'!C3127),Sheet1!$L$1:$AI$1,0),0)/4</f>
        <v>345</v>
      </c>
    </row>
    <row r="3128" spans="1:4" x14ac:dyDescent="0.3">
      <c r="A3128">
        <v>2</v>
      </c>
      <c r="B3128">
        <v>2</v>
      </c>
      <c r="C3128" s="2">
        <v>0.57291666666666663</v>
      </c>
      <c r="D3128" s="4">
        <f ca="1">VLOOKUP(DATE(2021,B3128,A3128),Sheet1!J:AI,2+MATCH(HOUR('format for the model'!C3128),Sheet1!$L$1:$AI$1,0),0)/4</f>
        <v>345</v>
      </c>
    </row>
    <row r="3129" spans="1:4" x14ac:dyDescent="0.3">
      <c r="A3129">
        <v>2</v>
      </c>
      <c r="B3129">
        <v>2</v>
      </c>
      <c r="C3129" s="2">
        <v>0.54166666666666663</v>
      </c>
      <c r="D3129" s="4">
        <f ca="1">VLOOKUP(DATE(2021,B3129,A3129),Sheet1!J:AI,2+MATCH(HOUR('format for the model'!C3129),Sheet1!$L$1:$AI$1,0),0)/4</f>
        <v>345</v>
      </c>
    </row>
    <row r="3130" spans="1:4" x14ac:dyDescent="0.3">
      <c r="A3130">
        <v>2</v>
      </c>
      <c r="B3130">
        <v>2</v>
      </c>
      <c r="C3130" s="2">
        <v>0.59375</v>
      </c>
      <c r="D3130" s="4">
        <f ca="1">VLOOKUP(DATE(2021,B3130,A3130),Sheet1!J:AI,2+MATCH(HOUR('format for the model'!C3130),Sheet1!$L$1:$AI$1,0),0)/4</f>
        <v>389.68150731672955</v>
      </c>
    </row>
    <row r="3131" spans="1:4" x14ac:dyDescent="0.3">
      <c r="A3131">
        <v>2</v>
      </c>
      <c r="B3131">
        <v>2</v>
      </c>
      <c r="C3131" s="2">
        <v>0.60416666666666663</v>
      </c>
      <c r="D3131" s="4">
        <f ca="1">VLOOKUP(DATE(2021,B3131,A3131),Sheet1!J:AI,2+MATCH(HOUR('format for the model'!C3131),Sheet1!$L$1:$AI$1,0),0)/4</f>
        <v>389.68150731672955</v>
      </c>
    </row>
    <row r="3132" spans="1:4" x14ac:dyDescent="0.3">
      <c r="A3132">
        <v>2</v>
      </c>
      <c r="B3132">
        <v>2</v>
      </c>
      <c r="C3132" s="2">
        <v>0.61458333333333337</v>
      </c>
      <c r="D3132" s="4">
        <f ca="1">VLOOKUP(DATE(2021,B3132,A3132),Sheet1!J:AI,2+MATCH(HOUR('format for the model'!C3132),Sheet1!$L$1:$AI$1,0),0)/4</f>
        <v>389.68150731672955</v>
      </c>
    </row>
    <row r="3133" spans="1:4" x14ac:dyDescent="0.3">
      <c r="A3133">
        <v>2</v>
      </c>
      <c r="B3133">
        <v>2</v>
      </c>
      <c r="C3133" s="2">
        <v>0.58333333333333337</v>
      </c>
      <c r="D3133" s="4">
        <f ca="1">VLOOKUP(DATE(2021,B3133,A3133),Sheet1!J:AI,2+MATCH(HOUR('format for the model'!C3133),Sheet1!$L$1:$AI$1,0),0)/4</f>
        <v>389.68150731672955</v>
      </c>
    </row>
    <row r="3134" spans="1:4" x14ac:dyDescent="0.3">
      <c r="A3134">
        <v>2</v>
      </c>
      <c r="B3134">
        <v>2</v>
      </c>
      <c r="C3134" s="2">
        <v>0.63541666666666663</v>
      </c>
      <c r="D3134" s="4">
        <f ca="1">VLOOKUP(DATE(2021,B3134,A3134),Sheet1!J:AI,2+MATCH(HOUR('format for the model'!C3134),Sheet1!$L$1:$AI$1,0),0)/4</f>
        <v>456.78077808436711</v>
      </c>
    </row>
    <row r="3135" spans="1:4" x14ac:dyDescent="0.3">
      <c r="A3135">
        <v>2</v>
      </c>
      <c r="B3135">
        <v>2</v>
      </c>
      <c r="C3135" s="2">
        <v>0.64583333333333337</v>
      </c>
      <c r="D3135" s="4">
        <f ca="1">VLOOKUP(DATE(2021,B3135,A3135),Sheet1!J:AI,2+MATCH(HOUR('format for the model'!C3135),Sheet1!$L$1:$AI$1,0),0)/4</f>
        <v>456.78077808436711</v>
      </c>
    </row>
    <row r="3136" spans="1:4" x14ac:dyDescent="0.3">
      <c r="A3136">
        <v>2</v>
      </c>
      <c r="B3136">
        <v>2</v>
      </c>
      <c r="C3136" s="2">
        <v>0.65625</v>
      </c>
      <c r="D3136" s="4">
        <f ca="1">VLOOKUP(DATE(2021,B3136,A3136),Sheet1!J:AI,2+MATCH(HOUR('format for the model'!C3136),Sheet1!$L$1:$AI$1,0),0)/4</f>
        <v>456.78077808436711</v>
      </c>
    </row>
    <row r="3137" spans="1:4" x14ac:dyDescent="0.3">
      <c r="A3137">
        <v>2</v>
      </c>
      <c r="B3137">
        <v>2</v>
      </c>
      <c r="C3137" s="2">
        <v>0.625</v>
      </c>
      <c r="D3137" s="4">
        <f ca="1">VLOOKUP(DATE(2021,B3137,A3137),Sheet1!J:AI,2+MATCH(HOUR('format for the model'!C3137),Sheet1!$L$1:$AI$1,0),0)/4</f>
        <v>456.78077808436711</v>
      </c>
    </row>
    <row r="3138" spans="1:4" x14ac:dyDescent="0.3">
      <c r="A3138">
        <v>2</v>
      </c>
      <c r="B3138">
        <v>2</v>
      </c>
      <c r="C3138" s="2">
        <v>0.67708333333333337</v>
      </c>
      <c r="D3138" s="4">
        <f ca="1">VLOOKUP(DATE(2021,B3138,A3138),Sheet1!J:AI,2+MATCH(HOUR('format for the model'!C3138),Sheet1!$L$1:$AI$1,0),0)/4</f>
        <v>451.5443480802229</v>
      </c>
    </row>
    <row r="3139" spans="1:4" x14ac:dyDescent="0.3">
      <c r="A3139">
        <v>2</v>
      </c>
      <c r="B3139">
        <v>2</v>
      </c>
      <c r="C3139" s="2">
        <v>0.6875</v>
      </c>
      <c r="D3139" s="4">
        <f ca="1">VLOOKUP(DATE(2021,B3139,A3139),Sheet1!J:AI,2+MATCH(HOUR('format for the model'!C3139),Sheet1!$L$1:$AI$1,0),0)/4</f>
        <v>451.5443480802229</v>
      </c>
    </row>
    <row r="3140" spans="1:4" x14ac:dyDescent="0.3">
      <c r="A3140">
        <v>2</v>
      </c>
      <c r="B3140">
        <v>2</v>
      </c>
      <c r="C3140" s="2">
        <v>0.69791666666666663</v>
      </c>
      <c r="D3140" s="4">
        <f ca="1">VLOOKUP(DATE(2021,B3140,A3140),Sheet1!J:AI,2+MATCH(HOUR('format for the model'!C3140),Sheet1!$L$1:$AI$1,0),0)/4</f>
        <v>451.5443480802229</v>
      </c>
    </row>
    <row r="3141" spans="1:4" x14ac:dyDescent="0.3">
      <c r="A3141">
        <v>2</v>
      </c>
      <c r="B3141">
        <v>2</v>
      </c>
      <c r="C3141" s="2">
        <v>0.66666666666666663</v>
      </c>
      <c r="D3141" s="4">
        <f ca="1">VLOOKUP(DATE(2021,B3141,A3141),Sheet1!J:AI,2+MATCH(HOUR('format for the model'!C3141),Sheet1!$L$1:$AI$1,0),0)/4</f>
        <v>451.5443480802229</v>
      </c>
    </row>
    <row r="3142" spans="1:4" x14ac:dyDescent="0.3">
      <c r="A3142">
        <v>2</v>
      </c>
      <c r="B3142">
        <v>2</v>
      </c>
      <c r="C3142" s="2">
        <v>0.71875</v>
      </c>
      <c r="D3142" s="4">
        <f ca="1">VLOOKUP(DATE(2021,B3142,A3142),Sheet1!J:AI,2+MATCH(HOUR('format for the model'!C3142),Sheet1!$L$1:$AI$1,0),0)/4</f>
        <v>286.17409383047129</v>
      </c>
    </row>
    <row r="3143" spans="1:4" x14ac:dyDescent="0.3">
      <c r="A3143">
        <v>2</v>
      </c>
      <c r="B3143">
        <v>2</v>
      </c>
      <c r="C3143" s="2">
        <v>0.72916666666666663</v>
      </c>
      <c r="D3143" s="4">
        <f ca="1">VLOOKUP(DATE(2021,B3143,A3143),Sheet1!J:AI,2+MATCH(HOUR('format for the model'!C3143),Sheet1!$L$1:$AI$1,0),0)/4</f>
        <v>286.17409383047129</v>
      </c>
    </row>
    <row r="3144" spans="1:4" x14ac:dyDescent="0.3">
      <c r="A3144">
        <v>2</v>
      </c>
      <c r="B3144">
        <v>2</v>
      </c>
      <c r="C3144" s="2">
        <v>0.73958333333333337</v>
      </c>
      <c r="D3144" s="4">
        <f ca="1">VLOOKUP(DATE(2021,B3144,A3144),Sheet1!J:AI,2+MATCH(HOUR('format for the model'!C3144),Sheet1!$L$1:$AI$1,0),0)/4</f>
        <v>286.17409383047129</v>
      </c>
    </row>
    <row r="3145" spans="1:4" x14ac:dyDescent="0.3">
      <c r="A3145">
        <v>2</v>
      </c>
      <c r="B3145">
        <v>2</v>
      </c>
      <c r="C3145" s="2">
        <v>0.70833333333333337</v>
      </c>
      <c r="D3145" s="4">
        <f ca="1">VLOOKUP(DATE(2021,B3145,A3145),Sheet1!J:AI,2+MATCH(HOUR('format for the model'!C3145),Sheet1!$L$1:$AI$1,0),0)/4</f>
        <v>286.17409383047129</v>
      </c>
    </row>
    <row r="3146" spans="1:4" x14ac:dyDescent="0.3">
      <c r="A3146">
        <v>2</v>
      </c>
      <c r="B3146">
        <v>2</v>
      </c>
      <c r="C3146" s="2">
        <v>0.76041666666666663</v>
      </c>
      <c r="D3146" s="4">
        <f ca="1">VLOOKUP(DATE(2021,B3146,A3146),Sheet1!J:AI,2+MATCH(HOUR('format for the model'!C3146),Sheet1!$L$1:$AI$1,0),0)/4</f>
        <v>276</v>
      </c>
    </row>
    <row r="3147" spans="1:4" x14ac:dyDescent="0.3">
      <c r="A3147">
        <v>2</v>
      </c>
      <c r="B3147">
        <v>2</v>
      </c>
      <c r="C3147" s="2">
        <v>0.77083333333333337</v>
      </c>
      <c r="D3147" s="4">
        <f ca="1">VLOOKUP(DATE(2021,B3147,A3147),Sheet1!J:AI,2+MATCH(HOUR('format for the model'!C3147),Sheet1!$L$1:$AI$1,0),0)/4</f>
        <v>276</v>
      </c>
    </row>
    <row r="3148" spans="1:4" x14ac:dyDescent="0.3">
      <c r="A3148">
        <v>2</v>
      </c>
      <c r="B3148">
        <v>2</v>
      </c>
      <c r="C3148" s="2">
        <v>0.78125</v>
      </c>
      <c r="D3148" s="4">
        <f ca="1">VLOOKUP(DATE(2021,B3148,A3148),Sheet1!J:AI,2+MATCH(HOUR('format for the model'!C3148),Sheet1!$L$1:$AI$1,0),0)/4</f>
        <v>276</v>
      </c>
    </row>
    <row r="3149" spans="1:4" x14ac:dyDescent="0.3">
      <c r="A3149">
        <v>2</v>
      </c>
      <c r="B3149">
        <v>2</v>
      </c>
      <c r="C3149" s="2">
        <v>0.75</v>
      </c>
      <c r="D3149" s="4">
        <f ca="1">VLOOKUP(DATE(2021,B3149,A3149),Sheet1!J:AI,2+MATCH(HOUR('format for the model'!C3149),Sheet1!$L$1:$AI$1,0),0)/4</f>
        <v>276</v>
      </c>
    </row>
    <row r="3150" spans="1:4" x14ac:dyDescent="0.3">
      <c r="A3150">
        <v>2</v>
      </c>
      <c r="B3150">
        <v>2</v>
      </c>
      <c r="C3150" s="2">
        <v>0.80208333333333337</v>
      </c>
      <c r="D3150" s="4">
        <f ca="1">VLOOKUP(DATE(2021,B3150,A3150),Sheet1!J:AI,2+MATCH(HOUR('format for the model'!C3150),Sheet1!$L$1:$AI$1,0),0)/4</f>
        <v>207</v>
      </c>
    </row>
    <row r="3151" spans="1:4" x14ac:dyDescent="0.3">
      <c r="A3151">
        <v>2</v>
      </c>
      <c r="B3151">
        <v>2</v>
      </c>
      <c r="C3151" s="2">
        <v>0.8125</v>
      </c>
      <c r="D3151" s="4">
        <f ca="1">VLOOKUP(DATE(2021,B3151,A3151),Sheet1!J:AI,2+MATCH(HOUR('format for the model'!C3151),Sheet1!$L$1:$AI$1,0),0)/4</f>
        <v>207</v>
      </c>
    </row>
    <row r="3152" spans="1:4" x14ac:dyDescent="0.3">
      <c r="A3152">
        <v>2</v>
      </c>
      <c r="B3152">
        <v>2</v>
      </c>
      <c r="C3152" s="2">
        <v>0.82291666666666663</v>
      </c>
      <c r="D3152" s="4">
        <f ca="1">VLOOKUP(DATE(2021,B3152,A3152),Sheet1!J:AI,2+MATCH(HOUR('format for the model'!C3152),Sheet1!$L$1:$AI$1,0),0)/4</f>
        <v>207</v>
      </c>
    </row>
    <row r="3153" spans="1:4" x14ac:dyDescent="0.3">
      <c r="A3153">
        <v>2</v>
      </c>
      <c r="B3153">
        <v>2</v>
      </c>
      <c r="C3153" s="2">
        <v>0.79166666666666663</v>
      </c>
      <c r="D3153" s="4">
        <f ca="1">VLOOKUP(DATE(2021,B3153,A3153),Sheet1!J:AI,2+MATCH(HOUR('format for the model'!C3153),Sheet1!$L$1:$AI$1,0),0)/4</f>
        <v>207</v>
      </c>
    </row>
    <row r="3154" spans="1:4" x14ac:dyDescent="0.3">
      <c r="A3154">
        <v>2</v>
      </c>
      <c r="B3154">
        <v>2</v>
      </c>
      <c r="C3154" s="2">
        <v>0.84375</v>
      </c>
      <c r="D3154" s="4">
        <f ca="1">VLOOKUP(DATE(2021,B3154,A3154),Sheet1!J:AI,2+MATCH(HOUR('format for the model'!C3154),Sheet1!$L$1:$AI$1,0),0)/4</f>
        <v>69</v>
      </c>
    </row>
    <row r="3155" spans="1:4" x14ac:dyDescent="0.3">
      <c r="A3155">
        <v>2</v>
      </c>
      <c r="B3155">
        <v>2</v>
      </c>
      <c r="C3155" s="2">
        <v>0.85416666666666663</v>
      </c>
      <c r="D3155" s="4">
        <f ca="1">VLOOKUP(DATE(2021,B3155,A3155),Sheet1!J:AI,2+MATCH(HOUR('format for the model'!C3155),Sheet1!$L$1:$AI$1,0),0)/4</f>
        <v>69</v>
      </c>
    </row>
    <row r="3156" spans="1:4" x14ac:dyDescent="0.3">
      <c r="A3156">
        <v>2</v>
      </c>
      <c r="B3156">
        <v>2</v>
      </c>
      <c r="C3156" s="2">
        <v>0.86458333333333337</v>
      </c>
      <c r="D3156" s="4">
        <f ca="1">VLOOKUP(DATE(2021,B3156,A3156),Sheet1!J:AI,2+MATCH(HOUR('format for the model'!C3156),Sheet1!$L$1:$AI$1,0),0)/4</f>
        <v>69</v>
      </c>
    </row>
    <row r="3157" spans="1:4" x14ac:dyDescent="0.3">
      <c r="A3157">
        <v>2</v>
      </c>
      <c r="B3157">
        <v>2</v>
      </c>
      <c r="C3157" s="2">
        <v>0.83333333333333337</v>
      </c>
      <c r="D3157" s="4">
        <f ca="1">VLOOKUP(DATE(2021,B3157,A3157),Sheet1!J:AI,2+MATCH(HOUR('format for the model'!C3157),Sheet1!$L$1:$AI$1,0),0)/4</f>
        <v>69</v>
      </c>
    </row>
    <row r="3158" spans="1:4" x14ac:dyDescent="0.3">
      <c r="A3158">
        <v>2</v>
      </c>
      <c r="B3158">
        <v>2</v>
      </c>
      <c r="C3158" s="2">
        <v>0.88541666666666663</v>
      </c>
      <c r="D3158" s="4">
        <f ca="1">VLOOKUP(DATE(2021,B3158,A3158),Sheet1!J:AI,2+MATCH(HOUR('format for the model'!C3158),Sheet1!$L$1:$AI$1,0),0)/4</f>
        <v>34.5</v>
      </c>
    </row>
    <row r="3159" spans="1:4" x14ac:dyDescent="0.3">
      <c r="A3159">
        <v>2</v>
      </c>
      <c r="B3159">
        <v>2</v>
      </c>
      <c r="C3159" s="2">
        <v>0.89583333333333337</v>
      </c>
      <c r="D3159" s="4">
        <f ca="1">VLOOKUP(DATE(2021,B3159,A3159),Sheet1!J:AI,2+MATCH(HOUR('format for the model'!C3159),Sheet1!$L$1:$AI$1,0),0)/4</f>
        <v>34.5</v>
      </c>
    </row>
    <row r="3160" spans="1:4" x14ac:dyDescent="0.3">
      <c r="A3160">
        <v>2</v>
      </c>
      <c r="B3160">
        <v>2</v>
      </c>
      <c r="C3160" s="2">
        <v>0.90625</v>
      </c>
      <c r="D3160" s="4">
        <f ca="1">VLOOKUP(DATE(2021,B3160,A3160),Sheet1!J:AI,2+MATCH(HOUR('format for the model'!C3160),Sheet1!$L$1:$AI$1,0),0)/4</f>
        <v>34.5</v>
      </c>
    </row>
    <row r="3161" spans="1:4" x14ac:dyDescent="0.3">
      <c r="A3161">
        <v>2</v>
      </c>
      <c r="B3161">
        <v>2</v>
      </c>
      <c r="C3161" s="2">
        <v>0.875</v>
      </c>
      <c r="D3161" s="4">
        <f ca="1">VLOOKUP(DATE(2021,B3161,A3161),Sheet1!J:AI,2+MATCH(HOUR('format for the model'!C3161),Sheet1!$L$1:$AI$1,0),0)/4</f>
        <v>34.5</v>
      </c>
    </row>
    <row r="3162" spans="1:4" x14ac:dyDescent="0.3">
      <c r="A3162">
        <v>2</v>
      </c>
      <c r="B3162">
        <v>2</v>
      </c>
      <c r="C3162" s="2">
        <v>0.92708333333333337</v>
      </c>
      <c r="D3162" s="4">
        <f ca="1">VLOOKUP(DATE(2021,B3162,A3162),Sheet1!J:AI,2+MATCH(HOUR('format for the model'!C3162),Sheet1!$L$1:$AI$1,0),0)/4</f>
        <v>34.5</v>
      </c>
    </row>
    <row r="3163" spans="1:4" x14ac:dyDescent="0.3">
      <c r="A3163">
        <v>2</v>
      </c>
      <c r="B3163">
        <v>2</v>
      </c>
      <c r="C3163" s="2">
        <v>0.9375</v>
      </c>
      <c r="D3163" s="4">
        <f ca="1">VLOOKUP(DATE(2021,B3163,A3163),Sheet1!J:AI,2+MATCH(HOUR('format for the model'!C3163),Sheet1!$L$1:$AI$1,0),0)/4</f>
        <v>34.5</v>
      </c>
    </row>
    <row r="3164" spans="1:4" x14ac:dyDescent="0.3">
      <c r="A3164">
        <v>2</v>
      </c>
      <c r="B3164">
        <v>2</v>
      </c>
      <c r="C3164" s="2">
        <v>0.94791666666666663</v>
      </c>
      <c r="D3164" s="4">
        <f ca="1">VLOOKUP(DATE(2021,B3164,A3164),Sheet1!J:AI,2+MATCH(HOUR('format for the model'!C3164),Sheet1!$L$1:$AI$1,0),0)/4</f>
        <v>34.5</v>
      </c>
    </row>
    <row r="3165" spans="1:4" x14ac:dyDescent="0.3">
      <c r="A3165">
        <v>2</v>
      </c>
      <c r="B3165">
        <v>2</v>
      </c>
      <c r="C3165" s="2">
        <v>0.91666666666666663</v>
      </c>
      <c r="D3165" s="4">
        <f ca="1">VLOOKUP(DATE(2021,B3165,A3165),Sheet1!J:AI,2+MATCH(HOUR('format for the model'!C3165),Sheet1!$L$1:$AI$1,0),0)/4</f>
        <v>34.5</v>
      </c>
    </row>
    <row r="3166" spans="1:4" x14ac:dyDescent="0.3">
      <c r="A3166">
        <v>2</v>
      </c>
      <c r="B3166">
        <v>2</v>
      </c>
      <c r="C3166" s="2">
        <v>0.96875</v>
      </c>
      <c r="D3166" s="4">
        <f ca="1">VLOOKUP(DATE(2021,B3166,A3166),Sheet1!J:AI,2+MATCH(HOUR('format for the model'!C3166),Sheet1!$L$1:$AI$1,0),0)/4</f>
        <v>45.151644007297271</v>
      </c>
    </row>
    <row r="3167" spans="1:4" x14ac:dyDescent="0.3">
      <c r="A3167">
        <v>2</v>
      </c>
      <c r="B3167">
        <v>2</v>
      </c>
      <c r="C3167" s="2">
        <v>0.97916666666666663</v>
      </c>
      <c r="D3167" s="4">
        <f ca="1">VLOOKUP(DATE(2021,B3167,A3167),Sheet1!J:AI,2+MATCH(HOUR('format for the model'!C3167),Sheet1!$L$1:$AI$1,0),0)/4</f>
        <v>45.151644007297271</v>
      </c>
    </row>
    <row r="3168" spans="1:4" x14ac:dyDescent="0.3">
      <c r="A3168">
        <v>2</v>
      </c>
      <c r="B3168">
        <v>2</v>
      </c>
      <c r="C3168" s="2">
        <v>0.98958333333333337</v>
      </c>
      <c r="D3168" s="4">
        <f ca="1">VLOOKUP(DATE(2021,B3168,A3168),Sheet1!J:AI,2+MATCH(HOUR('format for the model'!C3168),Sheet1!$L$1:$AI$1,0),0)/4</f>
        <v>45.151644007297271</v>
      </c>
    </row>
    <row r="3169" spans="1:4" x14ac:dyDescent="0.3">
      <c r="A3169">
        <v>2</v>
      </c>
      <c r="B3169">
        <v>2</v>
      </c>
      <c r="C3169" s="2">
        <v>0.95833333333333337</v>
      </c>
      <c r="D3169" s="4">
        <f ca="1">VLOOKUP(DATE(2021,B3169,A3169),Sheet1!J:AI,2+MATCH(HOUR('format for the model'!C3169),Sheet1!$L$1:$AI$1,0),0)/4</f>
        <v>45.151644007297271</v>
      </c>
    </row>
    <row r="3170" spans="1:4" x14ac:dyDescent="0.3">
      <c r="A3170">
        <v>3</v>
      </c>
      <c r="B3170">
        <v>2</v>
      </c>
      <c r="C3170" s="2">
        <v>1.0416666666666666E-2</v>
      </c>
      <c r="D3170" s="4">
        <f ca="1">VLOOKUP(DATE(2021,B3170,A3170),Sheet1!J:AI,2+MATCH(HOUR('format for the model'!C3170),Sheet1!$L$1:$AI$1,0),0)/4</f>
        <v>21.729298905125198</v>
      </c>
    </row>
    <row r="3171" spans="1:4" x14ac:dyDescent="0.3">
      <c r="A3171">
        <v>3</v>
      </c>
      <c r="B3171">
        <v>2</v>
      </c>
      <c r="C3171" s="2">
        <v>2.0833333333333332E-2</v>
      </c>
      <c r="D3171" s="4">
        <f ca="1">VLOOKUP(DATE(2021,B3171,A3171),Sheet1!J:AI,2+MATCH(HOUR('format for the model'!C3171),Sheet1!$L$1:$AI$1,0),0)/4</f>
        <v>21.729298905125198</v>
      </c>
    </row>
    <row r="3172" spans="1:4" x14ac:dyDescent="0.3">
      <c r="A3172">
        <v>3</v>
      </c>
      <c r="B3172">
        <v>2</v>
      </c>
      <c r="C3172" s="2">
        <v>3.125E-2</v>
      </c>
      <c r="D3172" s="4">
        <f ca="1">VLOOKUP(DATE(2021,B3172,A3172),Sheet1!J:AI,2+MATCH(HOUR('format for the model'!C3172),Sheet1!$L$1:$AI$1,0),0)/4</f>
        <v>21.729298905125198</v>
      </c>
    </row>
    <row r="3173" spans="1:4" x14ac:dyDescent="0.3">
      <c r="A3173">
        <v>3</v>
      </c>
      <c r="B3173">
        <v>2</v>
      </c>
      <c r="C3173" s="2">
        <v>0</v>
      </c>
      <c r="D3173" s="4">
        <f ca="1">VLOOKUP(DATE(2021,B3173,A3173),Sheet1!J:AI,2+MATCH(HOUR('format for the model'!C3173),Sheet1!$L$1:$AI$1,0),0)/4</f>
        <v>21.729298905125198</v>
      </c>
    </row>
    <row r="3174" spans="1:4" x14ac:dyDescent="0.3">
      <c r="A3174">
        <v>3</v>
      </c>
      <c r="B3174">
        <v>2</v>
      </c>
      <c r="C3174" s="2">
        <v>5.2083333333333336E-2</v>
      </c>
      <c r="D3174" s="4">
        <f ca="1">VLOOKUP(DATE(2021,B3174,A3174),Sheet1!J:AI,2+MATCH(HOUR('format for the model'!C3174),Sheet1!$L$1:$AI$1,0),0)/4</f>
        <v>33.681868525176199</v>
      </c>
    </row>
    <row r="3175" spans="1:4" x14ac:dyDescent="0.3">
      <c r="A3175">
        <v>3</v>
      </c>
      <c r="B3175">
        <v>2</v>
      </c>
      <c r="C3175" s="2">
        <v>6.25E-2</v>
      </c>
      <c r="D3175" s="4">
        <f ca="1">VLOOKUP(DATE(2021,B3175,A3175),Sheet1!J:AI,2+MATCH(HOUR('format for the model'!C3175),Sheet1!$L$1:$AI$1,0),0)/4</f>
        <v>33.681868525176199</v>
      </c>
    </row>
    <row r="3176" spans="1:4" x14ac:dyDescent="0.3">
      <c r="A3176">
        <v>3</v>
      </c>
      <c r="B3176">
        <v>2</v>
      </c>
      <c r="C3176" s="2">
        <v>7.2916666666666671E-2</v>
      </c>
      <c r="D3176" s="4">
        <f ca="1">VLOOKUP(DATE(2021,B3176,A3176),Sheet1!J:AI,2+MATCH(HOUR('format for the model'!C3176),Sheet1!$L$1:$AI$1,0),0)/4</f>
        <v>33.681868525176199</v>
      </c>
    </row>
    <row r="3177" spans="1:4" x14ac:dyDescent="0.3">
      <c r="A3177">
        <v>3</v>
      </c>
      <c r="B3177">
        <v>2</v>
      </c>
      <c r="C3177" s="2">
        <v>4.1666666666666664E-2</v>
      </c>
      <c r="D3177" s="4">
        <f ca="1">VLOOKUP(DATE(2021,B3177,A3177),Sheet1!J:AI,2+MATCH(HOUR('format for the model'!C3177),Sheet1!$L$1:$AI$1,0),0)/4</f>
        <v>33.681868525176199</v>
      </c>
    </row>
    <row r="3178" spans="1:4" x14ac:dyDescent="0.3">
      <c r="A3178">
        <v>3</v>
      </c>
      <c r="B3178">
        <v>2</v>
      </c>
      <c r="C3178" s="2">
        <v>9.375E-2</v>
      </c>
      <c r="D3178" s="4">
        <f ca="1">VLOOKUP(DATE(2021,B3178,A3178),Sheet1!J:AI,2+MATCH(HOUR('format for the model'!C3178),Sheet1!$L$1:$AI$1,0),0)/4</f>
        <v>34.5</v>
      </c>
    </row>
    <row r="3179" spans="1:4" x14ac:dyDescent="0.3">
      <c r="A3179">
        <v>3</v>
      </c>
      <c r="B3179">
        <v>2</v>
      </c>
      <c r="C3179" s="2">
        <v>0.10416666666666667</v>
      </c>
      <c r="D3179" s="4">
        <f ca="1">VLOOKUP(DATE(2021,B3179,A3179),Sheet1!J:AI,2+MATCH(HOUR('format for the model'!C3179),Sheet1!$L$1:$AI$1,0),0)/4</f>
        <v>34.5</v>
      </c>
    </row>
    <row r="3180" spans="1:4" x14ac:dyDescent="0.3">
      <c r="A3180">
        <v>3</v>
      </c>
      <c r="B3180">
        <v>2</v>
      </c>
      <c r="C3180" s="2">
        <v>0.11458333333333333</v>
      </c>
      <c r="D3180" s="4">
        <f ca="1">VLOOKUP(DATE(2021,B3180,A3180),Sheet1!J:AI,2+MATCH(HOUR('format for the model'!C3180),Sheet1!$L$1:$AI$1,0),0)/4</f>
        <v>34.5</v>
      </c>
    </row>
    <row r="3181" spans="1:4" x14ac:dyDescent="0.3">
      <c r="A3181">
        <v>3</v>
      </c>
      <c r="B3181">
        <v>2</v>
      </c>
      <c r="C3181" s="2">
        <v>8.3333333333333329E-2</v>
      </c>
      <c r="D3181" s="4">
        <f ca="1">VLOOKUP(DATE(2021,B3181,A3181),Sheet1!J:AI,2+MATCH(HOUR('format for the model'!C3181),Sheet1!$L$1:$AI$1,0),0)/4</f>
        <v>34.5</v>
      </c>
    </row>
    <row r="3182" spans="1:4" x14ac:dyDescent="0.3">
      <c r="A3182">
        <v>3</v>
      </c>
      <c r="B3182">
        <v>2</v>
      </c>
      <c r="C3182" s="2">
        <v>0.13541666666666666</v>
      </c>
      <c r="D3182" s="4">
        <f ca="1">VLOOKUP(DATE(2021,B3182,A3182),Sheet1!J:AI,2+MATCH(HOUR('format for the model'!C3182),Sheet1!$L$1:$AI$1,0),0)/4</f>
        <v>44.508136762185579</v>
      </c>
    </row>
    <row r="3183" spans="1:4" x14ac:dyDescent="0.3">
      <c r="A3183">
        <v>3</v>
      </c>
      <c r="B3183">
        <v>2</v>
      </c>
      <c r="C3183" s="2">
        <v>0.14583333333333334</v>
      </c>
      <c r="D3183" s="4">
        <f ca="1">VLOOKUP(DATE(2021,B3183,A3183),Sheet1!J:AI,2+MATCH(HOUR('format for the model'!C3183),Sheet1!$L$1:$AI$1,0),0)/4</f>
        <v>44.508136762185579</v>
      </c>
    </row>
    <row r="3184" spans="1:4" x14ac:dyDescent="0.3">
      <c r="A3184">
        <v>3</v>
      </c>
      <c r="B3184">
        <v>2</v>
      </c>
      <c r="C3184" s="2">
        <v>0.15625</v>
      </c>
      <c r="D3184" s="4">
        <f ca="1">VLOOKUP(DATE(2021,B3184,A3184),Sheet1!J:AI,2+MATCH(HOUR('format for the model'!C3184),Sheet1!$L$1:$AI$1,0),0)/4</f>
        <v>44.508136762185579</v>
      </c>
    </row>
    <row r="3185" spans="1:4" x14ac:dyDescent="0.3">
      <c r="A3185">
        <v>3</v>
      </c>
      <c r="B3185">
        <v>2</v>
      </c>
      <c r="C3185" s="2">
        <v>0.125</v>
      </c>
      <c r="D3185" s="4">
        <f ca="1">VLOOKUP(DATE(2021,B3185,A3185),Sheet1!J:AI,2+MATCH(HOUR('format for the model'!C3185),Sheet1!$L$1:$AI$1,0),0)/4</f>
        <v>44.508136762185579</v>
      </c>
    </row>
    <row r="3186" spans="1:4" x14ac:dyDescent="0.3">
      <c r="A3186">
        <v>3</v>
      </c>
      <c r="B3186">
        <v>2</v>
      </c>
      <c r="C3186" s="2">
        <v>0.17708333333333334</v>
      </c>
      <c r="D3186" s="4">
        <f ca="1">VLOOKUP(DATE(2021,B3186,A3186),Sheet1!J:AI,2+MATCH(HOUR('format for the model'!C3186),Sheet1!$L$1:$AI$1,0),0)/4</f>
        <v>22.318079364182321</v>
      </c>
    </row>
    <row r="3187" spans="1:4" x14ac:dyDescent="0.3">
      <c r="A3187">
        <v>3</v>
      </c>
      <c r="B3187">
        <v>2</v>
      </c>
      <c r="C3187" s="2">
        <v>0.1875</v>
      </c>
      <c r="D3187" s="4">
        <f ca="1">VLOOKUP(DATE(2021,B3187,A3187),Sheet1!J:AI,2+MATCH(HOUR('format for the model'!C3187),Sheet1!$L$1:$AI$1,0),0)/4</f>
        <v>22.318079364182321</v>
      </c>
    </row>
    <row r="3188" spans="1:4" x14ac:dyDescent="0.3">
      <c r="A3188">
        <v>3</v>
      </c>
      <c r="B3188">
        <v>2</v>
      </c>
      <c r="C3188" s="2">
        <v>0.19791666666666666</v>
      </c>
      <c r="D3188" s="4">
        <f ca="1">VLOOKUP(DATE(2021,B3188,A3188),Sheet1!J:AI,2+MATCH(HOUR('format for the model'!C3188),Sheet1!$L$1:$AI$1,0),0)/4</f>
        <v>22.318079364182321</v>
      </c>
    </row>
    <row r="3189" spans="1:4" x14ac:dyDescent="0.3">
      <c r="A3189">
        <v>3</v>
      </c>
      <c r="B3189">
        <v>2</v>
      </c>
      <c r="C3189" s="2">
        <v>0.16666666666666666</v>
      </c>
      <c r="D3189" s="4">
        <f ca="1">VLOOKUP(DATE(2021,B3189,A3189),Sheet1!J:AI,2+MATCH(HOUR('format for the model'!C3189),Sheet1!$L$1:$AI$1,0),0)/4</f>
        <v>22.318079364182321</v>
      </c>
    </row>
    <row r="3190" spans="1:4" x14ac:dyDescent="0.3">
      <c r="A3190">
        <v>3</v>
      </c>
      <c r="B3190">
        <v>2</v>
      </c>
      <c r="C3190" s="2">
        <v>0.21875</v>
      </c>
      <c r="D3190" s="4">
        <f ca="1">VLOOKUP(DATE(2021,B3190,A3190),Sheet1!J:AI,2+MATCH(HOUR('format for the model'!C3190),Sheet1!$L$1:$AI$1,0),0)/4</f>
        <v>34.5</v>
      </c>
    </row>
    <row r="3191" spans="1:4" x14ac:dyDescent="0.3">
      <c r="A3191">
        <v>3</v>
      </c>
      <c r="B3191">
        <v>2</v>
      </c>
      <c r="C3191" s="2">
        <v>0.22916666666666666</v>
      </c>
      <c r="D3191" s="4">
        <f ca="1">VLOOKUP(DATE(2021,B3191,A3191),Sheet1!J:AI,2+MATCH(HOUR('format for the model'!C3191),Sheet1!$L$1:$AI$1,0),0)/4</f>
        <v>34.5</v>
      </c>
    </row>
    <row r="3192" spans="1:4" x14ac:dyDescent="0.3">
      <c r="A3192">
        <v>3</v>
      </c>
      <c r="B3192">
        <v>2</v>
      </c>
      <c r="C3192" s="2">
        <v>0.23958333333333334</v>
      </c>
      <c r="D3192" s="4">
        <f ca="1">VLOOKUP(DATE(2021,B3192,A3192),Sheet1!J:AI,2+MATCH(HOUR('format for the model'!C3192),Sheet1!$L$1:$AI$1,0),0)/4</f>
        <v>34.5</v>
      </c>
    </row>
    <row r="3193" spans="1:4" x14ac:dyDescent="0.3">
      <c r="A3193">
        <v>3</v>
      </c>
      <c r="B3193">
        <v>2</v>
      </c>
      <c r="C3193" s="2">
        <v>0.20833333333333334</v>
      </c>
      <c r="D3193" s="4">
        <f ca="1">VLOOKUP(DATE(2021,B3193,A3193),Sheet1!J:AI,2+MATCH(HOUR('format for the model'!C3193),Sheet1!$L$1:$AI$1,0),0)/4</f>
        <v>34.5</v>
      </c>
    </row>
    <row r="3194" spans="1:4" x14ac:dyDescent="0.3">
      <c r="A3194">
        <v>3</v>
      </c>
      <c r="B3194">
        <v>2</v>
      </c>
      <c r="C3194" s="2">
        <v>0.26041666666666669</v>
      </c>
      <c r="D3194" s="4">
        <f ca="1">VLOOKUP(DATE(2021,B3194,A3194),Sheet1!J:AI,2+MATCH(HOUR('format for the model'!C3194),Sheet1!$L$1:$AI$1,0),0)/4</f>
        <v>23.640179979145159</v>
      </c>
    </row>
    <row r="3195" spans="1:4" x14ac:dyDescent="0.3">
      <c r="A3195">
        <v>3</v>
      </c>
      <c r="B3195">
        <v>2</v>
      </c>
      <c r="C3195" s="2">
        <v>0.27083333333333331</v>
      </c>
      <c r="D3195" s="4">
        <f ca="1">VLOOKUP(DATE(2021,B3195,A3195),Sheet1!J:AI,2+MATCH(HOUR('format for the model'!C3195),Sheet1!$L$1:$AI$1,0),0)/4</f>
        <v>23.640179979145159</v>
      </c>
    </row>
    <row r="3196" spans="1:4" x14ac:dyDescent="0.3">
      <c r="A3196">
        <v>3</v>
      </c>
      <c r="B3196">
        <v>2</v>
      </c>
      <c r="C3196" s="2">
        <v>0.28125</v>
      </c>
      <c r="D3196" s="4">
        <f ca="1">VLOOKUP(DATE(2021,B3196,A3196),Sheet1!J:AI,2+MATCH(HOUR('format for the model'!C3196),Sheet1!$L$1:$AI$1,0),0)/4</f>
        <v>23.640179979145159</v>
      </c>
    </row>
    <row r="3197" spans="1:4" x14ac:dyDescent="0.3">
      <c r="A3197">
        <v>3</v>
      </c>
      <c r="B3197">
        <v>2</v>
      </c>
      <c r="C3197" s="2">
        <v>0.25</v>
      </c>
      <c r="D3197" s="4">
        <f ca="1">VLOOKUP(DATE(2021,B3197,A3197),Sheet1!J:AI,2+MATCH(HOUR('format for the model'!C3197),Sheet1!$L$1:$AI$1,0),0)/4</f>
        <v>23.640179979145159</v>
      </c>
    </row>
    <row r="3198" spans="1:4" x14ac:dyDescent="0.3">
      <c r="A3198">
        <v>3</v>
      </c>
      <c r="B3198">
        <v>2</v>
      </c>
      <c r="C3198" s="2">
        <v>0.30208333333333331</v>
      </c>
      <c r="D3198" s="4">
        <f ca="1">VLOOKUP(DATE(2021,B3198,A3198),Sheet1!J:AI,2+MATCH(HOUR('format for the model'!C3198),Sheet1!$L$1:$AI$1,0),0)/4</f>
        <v>34.234323128433012</v>
      </c>
    </row>
    <row r="3199" spans="1:4" x14ac:dyDescent="0.3">
      <c r="A3199">
        <v>3</v>
      </c>
      <c r="B3199">
        <v>2</v>
      </c>
      <c r="C3199" s="2">
        <v>0.3125</v>
      </c>
      <c r="D3199" s="4">
        <f ca="1">VLOOKUP(DATE(2021,B3199,A3199),Sheet1!J:AI,2+MATCH(HOUR('format for the model'!C3199),Sheet1!$L$1:$AI$1,0),0)/4</f>
        <v>34.234323128433012</v>
      </c>
    </row>
    <row r="3200" spans="1:4" x14ac:dyDescent="0.3">
      <c r="A3200">
        <v>3</v>
      </c>
      <c r="B3200">
        <v>2</v>
      </c>
      <c r="C3200" s="2">
        <v>0.32291666666666669</v>
      </c>
      <c r="D3200" s="4">
        <f ca="1">VLOOKUP(DATE(2021,B3200,A3200),Sheet1!J:AI,2+MATCH(HOUR('format for the model'!C3200),Sheet1!$L$1:$AI$1,0),0)/4</f>
        <v>34.234323128433012</v>
      </c>
    </row>
    <row r="3201" spans="1:4" x14ac:dyDescent="0.3">
      <c r="A3201">
        <v>3</v>
      </c>
      <c r="B3201">
        <v>2</v>
      </c>
      <c r="C3201" s="2">
        <v>0.29166666666666669</v>
      </c>
      <c r="D3201" s="4">
        <f ca="1">VLOOKUP(DATE(2021,B3201,A3201),Sheet1!J:AI,2+MATCH(HOUR('format for the model'!C3201),Sheet1!$L$1:$AI$1,0),0)/4</f>
        <v>34.234323128433012</v>
      </c>
    </row>
    <row r="3202" spans="1:4" x14ac:dyDescent="0.3">
      <c r="A3202">
        <v>3</v>
      </c>
      <c r="B3202">
        <v>2</v>
      </c>
      <c r="C3202" s="2">
        <v>0.34375</v>
      </c>
      <c r="D3202" s="4">
        <f ca="1">VLOOKUP(DATE(2021,B3202,A3202),Sheet1!J:AI,2+MATCH(HOUR('format for the model'!C3202),Sheet1!$L$1:$AI$1,0),0)/4</f>
        <v>103.5</v>
      </c>
    </row>
    <row r="3203" spans="1:4" x14ac:dyDescent="0.3">
      <c r="A3203">
        <v>3</v>
      </c>
      <c r="B3203">
        <v>2</v>
      </c>
      <c r="C3203" s="2">
        <v>0.35416666666666669</v>
      </c>
      <c r="D3203" s="4">
        <f ca="1">VLOOKUP(DATE(2021,B3203,A3203),Sheet1!J:AI,2+MATCH(HOUR('format for the model'!C3203),Sheet1!$L$1:$AI$1,0),0)/4</f>
        <v>103.5</v>
      </c>
    </row>
    <row r="3204" spans="1:4" x14ac:dyDescent="0.3">
      <c r="A3204">
        <v>3</v>
      </c>
      <c r="B3204">
        <v>2</v>
      </c>
      <c r="C3204" s="2">
        <v>0.36458333333333331</v>
      </c>
      <c r="D3204" s="4">
        <f ca="1">VLOOKUP(DATE(2021,B3204,A3204),Sheet1!J:AI,2+MATCH(HOUR('format for the model'!C3204),Sheet1!$L$1:$AI$1,0),0)/4</f>
        <v>103.5</v>
      </c>
    </row>
    <row r="3205" spans="1:4" x14ac:dyDescent="0.3">
      <c r="A3205">
        <v>3</v>
      </c>
      <c r="B3205">
        <v>2</v>
      </c>
      <c r="C3205" s="2">
        <v>0.33333333333333331</v>
      </c>
      <c r="D3205" s="4">
        <f ca="1">VLOOKUP(DATE(2021,B3205,A3205),Sheet1!J:AI,2+MATCH(HOUR('format for the model'!C3205),Sheet1!$L$1:$AI$1,0),0)/4</f>
        <v>103.5</v>
      </c>
    </row>
    <row r="3206" spans="1:4" x14ac:dyDescent="0.3">
      <c r="A3206">
        <v>3</v>
      </c>
      <c r="B3206">
        <v>2</v>
      </c>
      <c r="C3206" s="2">
        <v>0.38541666666666669</v>
      </c>
      <c r="D3206" s="4">
        <f ca="1">VLOOKUP(DATE(2021,B3206,A3206),Sheet1!J:AI,2+MATCH(HOUR('format for the model'!C3206),Sheet1!$L$1:$AI$1,0),0)/4</f>
        <v>128.06803236233648</v>
      </c>
    </row>
    <row r="3207" spans="1:4" x14ac:dyDescent="0.3">
      <c r="A3207">
        <v>3</v>
      </c>
      <c r="B3207">
        <v>2</v>
      </c>
      <c r="C3207" s="2">
        <v>0.39583333333333331</v>
      </c>
      <c r="D3207" s="4">
        <f ca="1">VLOOKUP(DATE(2021,B3207,A3207),Sheet1!J:AI,2+MATCH(HOUR('format for the model'!C3207),Sheet1!$L$1:$AI$1,0),0)/4</f>
        <v>128.06803236233648</v>
      </c>
    </row>
    <row r="3208" spans="1:4" x14ac:dyDescent="0.3">
      <c r="A3208">
        <v>3</v>
      </c>
      <c r="B3208">
        <v>2</v>
      </c>
      <c r="C3208" s="2">
        <v>0.40625</v>
      </c>
      <c r="D3208" s="4">
        <f ca="1">VLOOKUP(DATE(2021,B3208,A3208),Sheet1!J:AI,2+MATCH(HOUR('format for the model'!C3208),Sheet1!$L$1:$AI$1,0),0)/4</f>
        <v>128.06803236233648</v>
      </c>
    </row>
    <row r="3209" spans="1:4" x14ac:dyDescent="0.3">
      <c r="A3209">
        <v>3</v>
      </c>
      <c r="B3209">
        <v>2</v>
      </c>
      <c r="C3209" s="2">
        <v>0.375</v>
      </c>
      <c r="D3209" s="4">
        <f ca="1">VLOOKUP(DATE(2021,B3209,A3209),Sheet1!J:AI,2+MATCH(HOUR('format for the model'!C3209),Sheet1!$L$1:$AI$1,0),0)/4</f>
        <v>128.06803236233648</v>
      </c>
    </row>
    <row r="3210" spans="1:4" x14ac:dyDescent="0.3">
      <c r="A3210">
        <v>3</v>
      </c>
      <c r="B3210">
        <v>2</v>
      </c>
      <c r="C3210" s="2">
        <v>0.42708333333333331</v>
      </c>
      <c r="D3210" s="4">
        <f ca="1">VLOOKUP(DATE(2021,B3210,A3210),Sheet1!J:AI,2+MATCH(HOUR('format for the model'!C3210),Sheet1!$L$1:$AI$1,0),0)/4</f>
        <v>276</v>
      </c>
    </row>
    <row r="3211" spans="1:4" x14ac:dyDescent="0.3">
      <c r="A3211">
        <v>3</v>
      </c>
      <c r="B3211">
        <v>2</v>
      </c>
      <c r="C3211" s="2">
        <v>0.4375</v>
      </c>
      <c r="D3211" s="4">
        <f ca="1">VLOOKUP(DATE(2021,B3211,A3211),Sheet1!J:AI,2+MATCH(HOUR('format for the model'!C3211),Sheet1!$L$1:$AI$1,0),0)/4</f>
        <v>276</v>
      </c>
    </row>
    <row r="3212" spans="1:4" x14ac:dyDescent="0.3">
      <c r="A3212">
        <v>3</v>
      </c>
      <c r="B3212">
        <v>2</v>
      </c>
      <c r="C3212" s="2">
        <v>0.44791666666666669</v>
      </c>
      <c r="D3212" s="4">
        <f ca="1">VLOOKUP(DATE(2021,B3212,A3212),Sheet1!J:AI,2+MATCH(HOUR('format for the model'!C3212),Sheet1!$L$1:$AI$1,0),0)/4</f>
        <v>276</v>
      </c>
    </row>
    <row r="3213" spans="1:4" x14ac:dyDescent="0.3">
      <c r="A3213">
        <v>3</v>
      </c>
      <c r="B3213">
        <v>2</v>
      </c>
      <c r="C3213" s="2">
        <v>0.41666666666666669</v>
      </c>
      <c r="D3213" s="4">
        <f ca="1">VLOOKUP(DATE(2021,B3213,A3213),Sheet1!J:AI,2+MATCH(HOUR('format for the model'!C3213),Sheet1!$L$1:$AI$1,0),0)/4</f>
        <v>276</v>
      </c>
    </row>
    <row r="3214" spans="1:4" x14ac:dyDescent="0.3">
      <c r="A3214">
        <v>3</v>
      </c>
      <c r="B3214">
        <v>2</v>
      </c>
      <c r="C3214" s="2">
        <v>0.46875</v>
      </c>
      <c r="D3214" s="4">
        <f ca="1">VLOOKUP(DATE(2021,B3214,A3214),Sheet1!J:AI,2+MATCH(HOUR('format for the model'!C3214),Sheet1!$L$1:$AI$1,0),0)/4</f>
        <v>345</v>
      </c>
    </row>
    <row r="3215" spans="1:4" x14ac:dyDescent="0.3">
      <c r="A3215">
        <v>3</v>
      </c>
      <c r="B3215">
        <v>2</v>
      </c>
      <c r="C3215" s="2">
        <v>0.47916666666666669</v>
      </c>
      <c r="D3215" s="4">
        <f ca="1">VLOOKUP(DATE(2021,B3215,A3215),Sheet1!J:AI,2+MATCH(HOUR('format for the model'!C3215),Sheet1!$L$1:$AI$1,0),0)/4</f>
        <v>345</v>
      </c>
    </row>
    <row r="3216" spans="1:4" x14ac:dyDescent="0.3">
      <c r="A3216">
        <v>3</v>
      </c>
      <c r="B3216">
        <v>2</v>
      </c>
      <c r="C3216" s="2">
        <v>0.48958333333333331</v>
      </c>
      <c r="D3216" s="4">
        <f ca="1">VLOOKUP(DATE(2021,B3216,A3216),Sheet1!J:AI,2+MATCH(HOUR('format for the model'!C3216),Sheet1!$L$1:$AI$1,0),0)/4</f>
        <v>345</v>
      </c>
    </row>
    <row r="3217" spans="1:4" x14ac:dyDescent="0.3">
      <c r="A3217">
        <v>3</v>
      </c>
      <c r="B3217">
        <v>2</v>
      </c>
      <c r="C3217" s="2">
        <v>0.45833333333333331</v>
      </c>
      <c r="D3217" s="4">
        <f ca="1">VLOOKUP(DATE(2021,B3217,A3217),Sheet1!J:AI,2+MATCH(HOUR('format for the model'!C3217),Sheet1!$L$1:$AI$1,0),0)/4</f>
        <v>345</v>
      </c>
    </row>
    <row r="3218" spans="1:4" x14ac:dyDescent="0.3">
      <c r="A3218">
        <v>3</v>
      </c>
      <c r="B3218">
        <v>2</v>
      </c>
      <c r="C3218" s="2">
        <v>0.51041666666666663</v>
      </c>
      <c r="D3218" s="4">
        <f ca="1">VLOOKUP(DATE(2021,B3218,A3218),Sheet1!J:AI,2+MATCH(HOUR('format for the model'!C3218),Sheet1!$L$1:$AI$1,0),0)/4</f>
        <v>298.95104419276117</v>
      </c>
    </row>
    <row r="3219" spans="1:4" x14ac:dyDescent="0.3">
      <c r="A3219">
        <v>3</v>
      </c>
      <c r="B3219">
        <v>2</v>
      </c>
      <c r="C3219" s="2">
        <v>0.52083333333333337</v>
      </c>
      <c r="D3219" s="4">
        <f ca="1">VLOOKUP(DATE(2021,B3219,A3219),Sheet1!J:AI,2+MATCH(HOUR('format for the model'!C3219),Sheet1!$L$1:$AI$1,0),0)/4</f>
        <v>298.95104419276117</v>
      </c>
    </row>
    <row r="3220" spans="1:4" x14ac:dyDescent="0.3">
      <c r="A3220">
        <v>3</v>
      </c>
      <c r="B3220">
        <v>2</v>
      </c>
      <c r="C3220" s="2">
        <v>0.53125</v>
      </c>
      <c r="D3220" s="4">
        <f ca="1">VLOOKUP(DATE(2021,B3220,A3220),Sheet1!J:AI,2+MATCH(HOUR('format for the model'!C3220),Sheet1!$L$1:$AI$1,0),0)/4</f>
        <v>298.95104419276117</v>
      </c>
    </row>
    <row r="3221" spans="1:4" x14ac:dyDescent="0.3">
      <c r="A3221">
        <v>3</v>
      </c>
      <c r="B3221">
        <v>2</v>
      </c>
      <c r="C3221" s="2">
        <v>0.5</v>
      </c>
      <c r="D3221" s="4">
        <f ca="1">VLOOKUP(DATE(2021,B3221,A3221),Sheet1!J:AI,2+MATCH(HOUR('format for the model'!C3221),Sheet1!$L$1:$AI$1,0),0)/4</f>
        <v>298.95104419276117</v>
      </c>
    </row>
    <row r="3222" spans="1:4" x14ac:dyDescent="0.3">
      <c r="A3222">
        <v>3</v>
      </c>
      <c r="B3222">
        <v>2</v>
      </c>
      <c r="C3222" s="2">
        <v>0.55208333333333337</v>
      </c>
      <c r="D3222" s="4">
        <f ca="1">VLOOKUP(DATE(2021,B3222,A3222),Sheet1!J:AI,2+MATCH(HOUR('format for the model'!C3222),Sheet1!$L$1:$AI$1,0),0)/4</f>
        <v>465.03765307198807</v>
      </c>
    </row>
    <row r="3223" spans="1:4" x14ac:dyDescent="0.3">
      <c r="A3223">
        <v>3</v>
      </c>
      <c r="B3223">
        <v>2</v>
      </c>
      <c r="C3223" s="2">
        <v>0.5625</v>
      </c>
      <c r="D3223" s="4">
        <f ca="1">VLOOKUP(DATE(2021,B3223,A3223),Sheet1!J:AI,2+MATCH(HOUR('format for the model'!C3223),Sheet1!$L$1:$AI$1,0),0)/4</f>
        <v>465.03765307198807</v>
      </c>
    </row>
    <row r="3224" spans="1:4" x14ac:dyDescent="0.3">
      <c r="A3224">
        <v>3</v>
      </c>
      <c r="B3224">
        <v>2</v>
      </c>
      <c r="C3224" s="2">
        <v>0.57291666666666663</v>
      </c>
      <c r="D3224" s="4">
        <f ca="1">VLOOKUP(DATE(2021,B3224,A3224),Sheet1!J:AI,2+MATCH(HOUR('format for the model'!C3224),Sheet1!$L$1:$AI$1,0),0)/4</f>
        <v>465.03765307198807</v>
      </c>
    </row>
    <row r="3225" spans="1:4" x14ac:dyDescent="0.3">
      <c r="A3225">
        <v>3</v>
      </c>
      <c r="B3225">
        <v>2</v>
      </c>
      <c r="C3225" s="2">
        <v>0.54166666666666663</v>
      </c>
      <c r="D3225" s="4">
        <f ca="1">VLOOKUP(DATE(2021,B3225,A3225),Sheet1!J:AI,2+MATCH(HOUR('format for the model'!C3225),Sheet1!$L$1:$AI$1,0),0)/4</f>
        <v>465.03765307198807</v>
      </c>
    </row>
    <row r="3226" spans="1:4" x14ac:dyDescent="0.3">
      <c r="A3226">
        <v>3</v>
      </c>
      <c r="B3226">
        <v>2</v>
      </c>
      <c r="C3226" s="2">
        <v>0.59375</v>
      </c>
      <c r="D3226" s="4">
        <f ca="1">VLOOKUP(DATE(2021,B3226,A3226),Sheet1!J:AI,2+MATCH(HOUR('format for the model'!C3226),Sheet1!$L$1:$AI$1,0),0)/4</f>
        <v>421.22423775008554</v>
      </c>
    </row>
    <row r="3227" spans="1:4" x14ac:dyDescent="0.3">
      <c r="A3227">
        <v>3</v>
      </c>
      <c r="B3227">
        <v>2</v>
      </c>
      <c r="C3227" s="2">
        <v>0.60416666666666663</v>
      </c>
      <c r="D3227" s="4">
        <f ca="1">VLOOKUP(DATE(2021,B3227,A3227),Sheet1!J:AI,2+MATCH(HOUR('format for the model'!C3227),Sheet1!$L$1:$AI$1,0),0)/4</f>
        <v>421.22423775008554</v>
      </c>
    </row>
    <row r="3228" spans="1:4" x14ac:dyDescent="0.3">
      <c r="A3228">
        <v>3</v>
      </c>
      <c r="B3228">
        <v>2</v>
      </c>
      <c r="C3228" s="2">
        <v>0.61458333333333337</v>
      </c>
      <c r="D3228" s="4">
        <f ca="1">VLOOKUP(DATE(2021,B3228,A3228),Sheet1!J:AI,2+MATCH(HOUR('format for the model'!C3228),Sheet1!$L$1:$AI$1,0),0)/4</f>
        <v>421.22423775008554</v>
      </c>
    </row>
    <row r="3229" spans="1:4" x14ac:dyDescent="0.3">
      <c r="A3229">
        <v>3</v>
      </c>
      <c r="B3229">
        <v>2</v>
      </c>
      <c r="C3229" s="2">
        <v>0.58333333333333337</v>
      </c>
      <c r="D3229" s="4">
        <f ca="1">VLOOKUP(DATE(2021,B3229,A3229),Sheet1!J:AI,2+MATCH(HOUR('format for the model'!C3229),Sheet1!$L$1:$AI$1,0),0)/4</f>
        <v>421.22423775008554</v>
      </c>
    </row>
    <row r="3230" spans="1:4" x14ac:dyDescent="0.3">
      <c r="A3230">
        <v>3</v>
      </c>
      <c r="B3230">
        <v>2</v>
      </c>
      <c r="C3230" s="2">
        <v>0.63541666666666663</v>
      </c>
      <c r="D3230" s="4">
        <f ca="1">VLOOKUP(DATE(2021,B3230,A3230),Sheet1!J:AI,2+MATCH(HOUR('format for the model'!C3230),Sheet1!$L$1:$AI$1,0),0)/4</f>
        <v>345</v>
      </c>
    </row>
    <row r="3231" spans="1:4" x14ac:dyDescent="0.3">
      <c r="A3231">
        <v>3</v>
      </c>
      <c r="B3231">
        <v>2</v>
      </c>
      <c r="C3231" s="2">
        <v>0.64583333333333337</v>
      </c>
      <c r="D3231" s="4">
        <f ca="1">VLOOKUP(DATE(2021,B3231,A3231),Sheet1!J:AI,2+MATCH(HOUR('format for the model'!C3231),Sheet1!$L$1:$AI$1,0),0)/4</f>
        <v>345</v>
      </c>
    </row>
    <row r="3232" spans="1:4" x14ac:dyDescent="0.3">
      <c r="A3232">
        <v>3</v>
      </c>
      <c r="B3232">
        <v>2</v>
      </c>
      <c r="C3232" s="2">
        <v>0.65625</v>
      </c>
      <c r="D3232" s="4">
        <f ca="1">VLOOKUP(DATE(2021,B3232,A3232),Sheet1!J:AI,2+MATCH(HOUR('format for the model'!C3232),Sheet1!$L$1:$AI$1,0),0)/4</f>
        <v>345</v>
      </c>
    </row>
    <row r="3233" spans="1:4" x14ac:dyDescent="0.3">
      <c r="A3233">
        <v>3</v>
      </c>
      <c r="B3233">
        <v>2</v>
      </c>
      <c r="C3233" s="2">
        <v>0.625</v>
      </c>
      <c r="D3233" s="4">
        <f ca="1">VLOOKUP(DATE(2021,B3233,A3233),Sheet1!J:AI,2+MATCH(HOUR('format for the model'!C3233),Sheet1!$L$1:$AI$1,0),0)/4</f>
        <v>345</v>
      </c>
    </row>
    <row r="3234" spans="1:4" x14ac:dyDescent="0.3">
      <c r="A3234">
        <v>3</v>
      </c>
      <c r="B3234">
        <v>2</v>
      </c>
      <c r="C3234" s="2">
        <v>0.67708333333333337</v>
      </c>
      <c r="D3234" s="4">
        <f ca="1">VLOOKUP(DATE(2021,B3234,A3234),Sheet1!J:AI,2+MATCH(HOUR('format for the model'!C3234),Sheet1!$L$1:$AI$1,0),0)/4</f>
        <v>345</v>
      </c>
    </row>
    <row r="3235" spans="1:4" x14ac:dyDescent="0.3">
      <c r="A3235">
        <v>3</v>
      </c>
      <c r="B3235">
        <v>2</v>
      </c>
      <c r="C3235" s="2">
        <v>0.6875</v>
      </c>
      <c r="D3235" s="4">
        <f ca="1">VLOOKUP(DATE(2021,B3235,A3235),Sheet1!J:AI,2+MATCH(HOUR('format for the model'!C3235),Sheet1!$L$1:$AI$1,0),0)/4</f>
        <v>345</v>
      </c>
    </row>
    <row r="3236" spans="1:4" x14ac:dyDescent="0.3">
      <c r="A3236">
        <v>3</v>
      </c>
      <c r="B3236">
        <v>2</v>
      </c>
      <c r="C3236" s="2">
        <v>0.69791666666666663</v>
      </c>
      <c r="D3236" s="4">
        <f ca="1">VLOOKUP(DATE(2021,B3236,A3236),Sheet1!J:AI,2+MATCH(HOUR('format for the model'!C3236),Sheet1!$L$1:$AI$1,0),0)/4</f>
        <v>345</v>
      </c>
    </row>
    <row r="3237" spans="1:4" x14ac:dyDescent="0.3">
      <c r="A3237">
        <v>3</v>
      </c>
      <c r="B3237">
        <v>2</v>
      </c>
      <c r="C3237" s="2">
        <v>0.66666666666666663</v>
      </c>
      <c r="D3237" s="4">
        <f ca="1">VLOOKUP(DATE(2021,B3237,A3237),Sheet1!J:AI,2+MATCH(HOUR('format for the model'!C3237),Sheet1!$L$1:$AI$1,0),0)/4</f>
        <v>345</v>
      </c>
    </row>
    <row r="3238" spans="1:4" x14ac:dyDescent="0.3">
      <c r="A3238">
        <v>3</v>
      </c>
      <c r="B3238">
        <v>2</v>
      </c>
      <c r="C3238" s="2">
        <v>0.71875</v>
      </c>
      <c r="D3238" s="4">
        <f ca="1">VLOOKUP(DATE(2021,B3238,A3238),Sheet1!J:AI,2+MATCH(HOUR('format for the model'!C3238),Sheet1!$L$1:$AI$1,0),0)/4</f>
        <v>345</v>
      </c>
    </row>
    <row r="3239" spans="1:4" x14ac:dyDescent="0.3">
      <c r="A3239">
        <v>3</v>
      </c>
      <c r="B3239">
        <v>2</v>
      </c>
      <c r="C3239" s="2">
        <v>0.72916666666666663</v>
      </c>
      <c r="D3239" s="4">
        <f ca="1">VLOOKUP(DATE(2021,B3239,A3239),Sheet1!J:AI,2+MATCH(HOUR('format for the model'!C3239),Sheet1!$L$1:$AI$1,0),0)/4</f>
        <v>345</v>
      </c>
    </row>
    <row r="3240" spans="1:4" x14ac:dyDescent="0.3">
      <c r="A3240">
        <v>3</v>
      </c>
      <c r="B3240">
        <v>2</v>
      </c>
      <c r="C3240" s="2">
        <v>0.73958333333333337</v>
      </c>
      <c r="D3240" s="4">
        <f ca="1">VLOOKUP(DATE(2021,B3240,A3240),Sheet1!J:AI,2+MATCH(HOUR('format for the model'!C3240),Sheet1!$L$1:$AI$1,0),0)/4</f>
        <v>345</v>
      </c>
    </row>
    <row r="3241" spans="1:4" x14ac:dyDescent="0.3">
      <c r="A3241">
        <v>3</v>
      </c>
      <c r="B3241">
        <v>2</v>
      </c>
      <c r="C3241" s="2">
        <v>0.70833333333333337</v>
      </c>
      <c r="D3241" s="4">
        <f ca="1">VLOOKUP(DATE(2021,B3241,A3241),Sheet1!J:AI,2+MATCH(HOUR('format for the model'!C3241),Sheet1!$L$1:$AI$1,0),0)/4</f>
        <v>345</v>
      </c>
    </row>
    <row r="3242" spans="1:4" x14ac:dyDescent="0.3">
      <c r="A3242">
        <v>3</v>
      </c>
      <c r="B3242">
        <v>2</v>
      </c>
      <c r="C3242" s="2">
        <v>0.76041666666666663</v>
      </c>
      <c r="D3242" s="4">
        <f ca="1">VLOOKUP(DATE(2021,B3242,A3242),Sheet1!J:AI,2+MATCH(HOUR('format for the model'!C3242),Sheet1!$L$1:$AI$1,0),0)/4</f>
        <v>221.46488984440933</v>
      </c>
    </row>
    <row r="3243" spans="1:4" x14ac:dyDescent="0.3">
      <c r="A3243">
        <v>3</v>
      </c>
      <c r="B3243">
        <v>2</v>
      </c>
      <c r="C3243" s="2">
        <v>0.77083333333333337</v>
      </c>
      <c r="D3243" s="4">
        <f ca="1">VLOOKUP(DATE(2021,B3243,A3243),Sheet1!J:AI,2+MATCH(HOUR('format for the model'!C3243),Sheet1!$L$1:$AI$1,0),0)/4</f>
        <v>221.46488984440933</v>
      </c>
    </row>
    <row r="3244" spans="1:4" x14ac:dyDescent="0.3">
      <c r="A3244">
        <v>3</v>
      </c>
      <c r="B3244">
        <v>2</v>
      </c>
      <c r="C3244" s="2">
        <v>0.78125</v>
      </c>
      <c r="D3244" s="4">
        <f ca="1">VLOOKUP(DATE(2021,B3244,A3244),Sheet1!J:AI,2+MATCH(HOUR('format for the model'!C3244),Sheet1!$L$1:$AI$1,0),0)/4</f>
        <v>221.46488984440933</v>
      </c>
    </row>
    <row r="3245" spans="1:4" x14ac:dyDescent="0.3">
      <c r="A3245">
        <v>3</v>
      </c>
      <c r="B3245">
        <v>2</v>
      </c>
      <c r="C3245" s="2">
        <v>0.75</v>
      </c>
      <c r="D3245" s="4">
        <f ca="1">VLOOKUP(DATE(2021,B3245,A3245),Sheet1!J:AI,2+MATCH(HOUR('format for the model'!C3245),Sheet1!$L$1:$AI$1,0),0)/4</f>
        <v>221.46488984440933</v>
      </c>
    </row>
    <row r="3246" spans="1:4" x14ac:dyDescent="0.3">
      <c r="A3246">
        <v>3</v>
      </c>
      <c r="B3246">
        <v>2</v>
      </c>
      <c r="C3246" s="2">
        <v>0.80208333333333337</v>
      </c>
      <c r="D3246" s="4">
        <f ca="1">VLOOKUP(DATE(2021,B3246,A3246),Sheet1!J:AI,2+MATCH(HOUR('format for the model'!C3246),Sheet1!$L$1:$AI$1,0),0)/4</f>
        <v>207</v>
      </c>
    </row>
    <row r="3247" spans="1:4" x14ac:dyDescent="0.3">
      <c r="A3247">
        <v>3</v>
      </c>
      <c r="B3247">
        <v>2</v>
      </c>
      <c r="C3247" s="2">
        <v>0.8125</v>
      </c>
      <c r="D3247" s="4">
        <f ca="1">VLOOKUP(DATE(2021,B3247,A3247),Sheet1!J:AI,2+MATCH(HOUR('format for the model'!C3247),Sheet1!$L$1:$AI$1,0),0)/4</f>
        <v>207</v>
      </c>
    </row>
    <row r="3248" spans="1:4" x14ac:dyDescent="0.3">
      <c r="A3248">
        <v>3</v>
      </c>
      <c r="B3248">
        <v>2</v>
      </c>
      <c r="C3248" s="2">
        <v>0.82291666666666663</v>
      </c>
      <c r="D3248" s="4">
        <f ca="1">VLOOKUP(DATE(2021,B3248,A3248),Sheet1!J:AI,2+MATCH(HOUR('format for the model'!C3248),Sheet1!$L$1:$AI$1,0),0)/4</f>
        <v>207</v>
      </c>
    </row>
    <row r="3249" spans="1:4" x14ac:dyDescent="0.3">
      <c r="A3249">
        <v>3</v>
      </c>
      <c r="B3249">
        <v>2</v>
      </c>
      <c r="C3249" s="2">
        <v>0.79166666666666663</v>
      </c>
      <c r="D3249" s="4">
        <f ca="1">VLOOKUP(DATE(2021,B3249,A3249),Sheet1!J:AI,2+MATCH(HOUR('format for the model'!C3249),Sheet1!$L$1:$AI$1,0),0)/4</f>
        <v>207</v>
      </c>
    </row>
    <row r="3250" spans="1:4" x14ac:dyDescent="0.3">
      <c r="A3250">
        <v>3</v>
      </c>
      <c r="B3250">
        <v>2</v>
      </c>
      <c r="C3250" s="2">
        <v>0.84375</v>
      </c>
      <c r="D3250" s="4">
        <f ca="1">VLOOKUP(DATE(2021,B3250,A3250),Sheet1!J:AI,2+MATCH(HOUR('format for the model'!C3250),Sheet1!$L$1:$AI$1,0),0)/4</f>
        <v>54.339463645359842</v>
      </c>
    </row>
    <row r="3251" spans="1:4" x14ac:dyDescent="0.3">
      <c r="A3251">
        <v>3</v>
      </c>
      <c r="B3251">
        <v>2</v>
      </c>
      <c r="C3251" s="2">
        <v>0.85416666666666663</v>
      </c>
      <c r="D3251" s="4">
        <f ca="1">VLOOKUP(DATE(2021,B3251,A3251),Sheet1!J:AI,2+MATCH(HOUR('format for the model'!C3251),Sheet1!$L$1:$AI$1,0),0)/4</f>
        <v>54.339463645359842</v>
      </c>
    </row>
    <row r="3252" spans="1:4" x14ac:dyDescent="0.3">
      <c r="A3252">
        <v>3</v>
      </c>
      <c r="B3252">
        <v>2</v>
      </c>
      <c r="C3252" s="2">
        <v>0.86458333333333337</v>
      </c>
      <c r="D3252" s="4">
        <f ca="1">VLOOKUP(DATE(2021,B3252,A3252),Sheet1!J:AI,2+MATCH(HOUR('format for the model'!C3252),Sheet1!$L$1:$AI$1,0),0)/4</f>
        <v>54.339463645359842</v>
      </c>
    </row>
    <row r="3253" spans="1:4" x14ac:dyDescent="0.3">
      <c r="A3253">
        <v>3</v>
      </c>
      <c r="B3253">
        <v>2</v>
      </c>
      <c r="C3253" s="2">
        <v>0.83333333333333337</v>
      </c>
      <c r="D3253" s="4">
        <f ca="1">VLOOKUP(DATE(2021,B3253,A3253),Sheet1!J:AI,2+MATCH(HOUR('format for the model'!C3253),Sheet1!$L$1:$AI$1,0),0)/4</f>
        <v>54.339463645359842</v>
      </c>
    </row>
    <row r="3254" spans="1:4" x14ac:dyDescent="0.3">
      <c r="A3254">
        <v>3</v>
      </c>
      <c r="B3254">
        <v>2</v>
      </c>
      <c r="C3254" s="2">
        <v>0.88541666666666663</v>
      </c>
      <c r="D3254" s="4">
        <f ca="1">VLOOKUP(DATE(2021,B3254,A3254),Sheet1!J:AI,2+MATCH(HOUR('format for the model'!C3254),Sheet1!$L$1:$AI$1,0),0)/4</f>
        <v>34.5</v>
      </c>
    </row>
    <row r="3255" spans="1:4" x14ac:dyDescent="0.3">
      <c r="A3255">
        <v>3</v>
      </c>
      <c r="B3255">
        <v>2</v>
      </c>
      <c r="C3255" s="2">
        <v>0.89583333333333337</v>
      </c>
      <c r="D3255" s="4">
        <f ca="1">VLOOKUP(DATE(2021,B3255,A3255),Sheet1!J:AI,2+MATCH(HOUR('format for the model'!C3255),Sheet1!$L$1:$AI$1,0),0)/4</f>
        <v>34.5</v>
      </c>
    </row>
    <row r="3256" spans="1:4" x14ac:dyDescent="0.3">
      <c r="A3256">
        <v>3</v>
      </c>
      <c r="B3256">
        <v>2</v>
      </c>
      <c r="C3256" s="2">
        <v>0.90625</v>
      </c>
      <c r="D3256" s="4">
        <f ca="1">VLOOKUP(DATE(2021,B3256,A3256),Sheet1!J:AI,2+MATCH(HOUR('format for the model'!C3256),Sheet1!$L$1:$AI$1,0),0)/4</f>
        <v>34.5</v>
      </c>
    </row>
    <row r="3257" spans="1:4" x14ac:dyDescent="0.3">
      <c r="A3257">
        <v>3</v>
      </c>
      <c r="B3257">
        <v>2</v>
      </c>
      <c r="C3257" s="2">
        <v>0.875</v>
      </c>
      <c r="D3257" s="4">
        <f ca="1">VLOOKUP(DATE(2021,B3257,A3257),Sheet1!J:AI,2+MATCH(HOUR('format for the model'!C3257),Sheet1!$L$1:$AI$1,0),0)/4</f>
        <v>34.5</v>
      </c>
    </row>
    <row r="3258" spans="1:4" x14ac:dyDescent="0.3">
      <c r="A3258">
        <v>3</v>
      </c>
      <c r="B3258">
        <v>2</v>
      </c>
      <c r="C3258" s="2">
        <v>0.92708333333333337</v>
      </c>
      <c r="D3258" s="4">
        <f ca="1">VLOOKUP(DATE(2021,B3258,A3258),Sheet1!J:AI,2+MATCH(HOUR('format for the model'!C3258),Sheet1!$L$1:$AI$1,0),0)/4</f>
        <v>41.568647321396099</v>
      </c>
    </row>
    <row r="3259" spans="1:4" x14ac:dyDescent="0.3">
      <c r="A3259">
        <v>3</v>
      </c>
      <c r="B3259">
        <v>2</v>
      </c>
      <c r="C3259" s="2">
        <v>0.9375</v>
      </c>
      <c r="D3259" s="4">
        <f ca="1">VLOOKUP(DATE(2021,B3259,A3259),Sheet1!J:AI,2+MATCH(HOUR('format for the model'!C3259),Sheet1!$L$1:$AI$1,0),0)/4</f>
        <v>41.568647321396099</v>
      </c>
    </row>
    <row r="3260" spans="1:4" x14ac:dyDescent="0.3">
      <c r="A3260">
        <v>3</v>
      </c>
      <c r="B3260">
        <v>2</v>
      </c>
      <c r="C3260" s="2">
        <v>0.94791666666666663</v>
      </c>
      <c r="D3260" s="4">
        <f ca="1">VLOOKUP(DATE(2021,B3260,A3260),Sheet1!J:AI,2+MATCH(HOUR('format for the model'!C3260),Sheet1!$L$1:$AI$1,0),0)/4</f>
        <v>41.568647321396099</v>
      </c>
    </row>
    <row r="3261" spans="1:4" x14ac:dyDescent="0.3">
      <c r="A3261">
        <v>3</v>
      </c>
      <c r="B3261">
        <v>2</v>
      </c>
      <c r="C3261" s="2">
        <v>0.91666666666666663</v>
      </c>
      <c r="D3261" s="4">
        <f ca="1">VLOOKUP(DATE(2021,B3261,A3261),Sheet1!J:AI,2+MATCH(HOUR('format for the model'!C3261),Sheet1!$L$1:$AI$1,0),0)/4</f>
        <v>41.568647321396099</v>
      </c>
    </row>
    <row r="3262" spans="1:4" x14ac:dyDescent="0.3">
      <c r="A3262">
        <v>3</v>
      </c>
      <c r="B3262">
        <v>2</v>
      </c>
      <c r="C3262" s="2">
        <v>0.96875</v>
      </c>
      <c r="D3262" s="4">
        <f ca="1">VLOOKUP(DATE(2021,B3262,A3262),Sheet1!J:AI,2+MATCH(HOUR('format for the model'!C3262),Sheet1!$L$1:$AI$1,0),0)/4</f>
        <v>34.5</v>
      </c>
    </row>
    <row r="3263" spans="1:4" x14ac:dyDescent="0.3">
      <c r="A3263">
        <v>3</v>
      </c>
      <c r="B3263">
        <v>2</v>
      </c>
      <c r="C3263" s="2">
        <v>0.97916666666666663</v>
      </c>
      <c r="D3263" s="4">
        <f ca="1">VLOOKUP(DATE(2021,B3263,A3263),Sheet1!J:AI,2+MATCH(HOUR('format for the model'!C3263),Sheet1!$L$1:$AI$1,0),0)/4</f>
        <v>34.5</v>
      </c>
    </row>
    <row r="3264" spans="1:4" x14ac:dyDescent="0.3">
      <c r="A3264">
        <v>3</v>
      </c>
      <c r="B3264">
        <v>2</v>
      </c>
      <c r="C3264" s="2">
        <v>0.98958333333333337</v>
      </c>
      <c r="D3264" s="4">
        <f ca="1">VLOOKUP(DATE(2021,B3264,A3264),Sheet1!J:AI,2+MATCH(HOUR('format for the model'!C3264),Sheet1!$L$1:$AI$1,0),0)/4</f>
        <v>34.5</v>
      </c>
    </row>
    <row r="3265" spans="1:4" x14ac:dyDescent="0.3">
      <c r="A3265">
        <v>3</v>
      </c>
      <c r="B3265">
        <v>2</v>
      </c>
      <c r="C3265" s="2">
        <v>0.95833333333333337</v>
      </c>
      <c r="D3265" s="4">
        <f ca="1">VLOOKUP(DATE(2021,B3265,A3265),Sheet1!J:AI,2+MATCH(HOUR('format for the model'!C3265),Sheet1!$L$1:$AI$1,0),0)/4</f>
        <v>34.5</v>
      </c>
    </row>
    <row r="3266" spans="1:4" x14ac:dyDescent="0.3">
      <c r="A3266">
        <v>4</v>
      </c>
      <c r="B3266">
        <v>2</v>
      </c>
      <c r="C3266" s="2">
        <v>1.0416666666666666E-2</v>
      </c>
      <c r="D3266" s="4">
        <f ca="1">VLOOKUP(DATE(2021,B3266,A3266),Sheet1!J:AI,2+MATCH(HOUR('format for the model'!C3266),Sheet1!$L$1:$AI$1,0),0)/4</f>
        <v>35.920689151066064</v>
      </c>
    </row>
    <row r="3267" spans="1:4" x14ac:dyDescent="0.3">
      <c r="A3267">
        <v>4</v>
      </c>
      <c r="B3267">
        <v>2</v>
      </c>
      <c r="C3267" s="2">
        <v>2.0833333333333332E-2</v>
      </c>
      <c r="D3267" s="4">
        <f ca="1">VLOOKUP(DATE(2021,B3267,A3267),Sheet1!J:AI,2+MATCH(HOUR('format for the model'!C3267),Sheet1!$L$1:$AI$1,0),0)/4</f>
        <v>35.920689151066064</v>
      </c>
    </row>
    <row r="3268" spans="1:4" x14ac:dyDescent="0.3">
      <c r="A3268">
        <v>4</v>
      </c>
      <c r="B3268">
        <v>2</v>
      </c>
      <c r="C3268" s="2">
        <v>3.125E-2</v>
      </c>
      <c r="D3268" s="4">
        <f ca="1">VLOOKUP(DATE(2021,B3268,A3268),Sheet1!J:AI,2+MATCH(HOUR('format for the model'!C3268),Sheet1!$L$1:$AI$1,0),0)/4</f>
        <v>35.920689151066064</v>
      </c>
    </row>
    <row r="3269" spans="1:4" x14ac:dyDescent="0.3">
      <c r="A3269">
        <v>4</v>
      </c>
      <c r="B3269">
        <v>2</v>
      </c>
      <c r="C3269" s="2">
        <v>0</v>
      </c>
      <c r="D3269" s="4">
        <f ca="1">VLOOKUP(DATE(2021,B3269,A3269),Sheet1!J:AI,2+MATCH(HOUR('format for the model'!C3269),Sheet1!$L$1:$AI$1,0),0)/4</f>
        <v>35.920689151066064</v>
      </c>
    </row>
    <row r="3270" spans="1:4" x14ac:dyDescent="0.3">
      <c r="A3270">
        <v>4</v>
      </c>
      <c r="B3270">
        <v>2</v>
      </c>
      <c r="C3270" s="2">
        <v>5.2083333333333336E-2</v>
      </c>
      <c r="D3270" s="4">
        <f ca="1">VLOOKUP(DATE(2021,B3270,A3270),Sheet1!J:AI,2+MATCH(HOUR('format for the model'!C3270),Sheet1!$L$1:$AI$1,0),0)/4</f>
        <v>24.623280819374308</v>
      </c>
    </row>
    <row r="3271" spans="1:4" x14ac:dyDescent="0.3">
      <c r="A3271">
        <v>4</v>
      </c>
      <c r="B3271">
        <v>2</v>
      </c>
      <c r="C3271" s="2">
        <v>6.25E-2</v>
      </c>
      <c r="D3271" s="4">
        <f ca="1">VLOOKUP(DATE(2021,B3271,A3271),Sheet1!J:AI,2+MATCH(HOUR('format for the model'!C3271),Sheet1!$L$1:$AI$1,0),0)/4</f>
        <v>24.623280819374308</v>
      </c>
    </row>
    <row r="3272" spans="1:4" x14ac:dyDescent="0.3">
      <c r="A3272">
        <v>4</v>
      </c>
      <c r="B3272">
        <v>2</v>
      </c>
      <c r="C3272" s="2">
        <v>7.2916666666666671E-2</v>
      </c>
      <c r="D3272" s="4">
        <f ca="1">VLOOKUP(DATE(2021,B3272,A3272),Sheet1!J:AI,2+MATCH(HOUR('format for the model'!C3272),Sheet1!$L$1:$AI$1,0),0)/4</f>
        <v>24.623280819374308</v>
      </c>
    </row>
    <row r="3273" spans="1:4" x14ac:dyDescent="0.3">
      <c r="A3273">
        <v>4</v>
      </c>
      <c r="B3273">
        <v>2</v>
      </c>
      <c r="C3273" s="2">
        <v>4.1666666666666664E-2</v>
      </c>
      <c r="D3273" s="4">
        <f ca="1">VLOOKUP(DATE(2021,B3273,A3273),Sheet1!J:AI,2+MATCH(HOUR('format for the model'!C3273),Sheet1!$L$1:$AI$1,0),0)/4</f>
        <v>24.623280819374308</v>
      </c>
    </row>
    <row r="3274" spans="1:4" x14ac:dyDescent="0.3">
      <c r="A3274">
        <v>4</v>
      </c>
      <c r="B3274">
        <v>2</v>
      </c>
      <c r="C3274" s="2">
        <v>9.375E-2</v>
      </c>
      <c r="D3274" s="4">
        <f ca="1">VLOOKUP(DATE(2021,B3274,A3274),Sheet1!J:AI,2+MATCH(HOUR('format for the model'!C3274),Sheet1!$L$1:$AI$1,0),0)/4</f>
        <v>37.595475230818153</v>
      </c>
    </row>
    <row r="3275" spans="1:4" x14ac:dyDescent="0.3">
      <c r="A3275">
        <v>4</v>
      </c>
      <c r="B3275">
        <v>2</v>
      </c>
      <c r="C3275" s="2">
        <v>0.10416666666666667</v>
      </c>
      <c r="D3275" s="4">
        <f ca="1">VLOOKUP(DATE(2021,B3275,A3275),Sheet1!J:AI,2+MATCH(HOUR('format for the model'!C3275),Sheet1!$L$1:$AI$1,0),0)/4</f>
        <v>37.595475230818153</v>
      </c>
    </row>
    <row r="3276" spans="1:4" x14ac:dyDescent="0.3">
      <c r="A3276">
        <v>4</v>
      </c>
      <c r="B3276">
        <v>2</v>
      </c>
      <c r="C3276" s="2">
        <v>0.11458333333333333</v>
      </c>
      <c r="D3276" s="4">
        <f ca="1">VLOOKUP(DATE(2021,B3276,A3276),Sheet1!J:AI,2+MATCH(HOUR('format for the model'!C3276),Sheet1!$L$1:$AI$1,0),0)/4</f>
        <v>37.595475230818153</v>
      </c>
    </row>
    <row r="3277" spans="1:4" x14ac:dyDescent="0.3">
      <c r="A3277">
        <v>4</v>
      </c>
      <c r="B3277">
        <v>2</v>
      </c>
      <c r="C3277" s="2">
        <v>8.3333333333333329E-2</v>
      </c>
      <c r="D3277" s="4">
        <f ca="1">VLOOKUP(DATE(2021,B3277,A3277),Sheet1!J:AI,2+MATCH(HOUR('format for the model'!C3277),Sheet1!$L$1:$AI$1,0),0)/4</f>
        <v>37.595475230818153</v>
      </c>
    </row>
    <row r="3278" spans="1:4" x14ac:dyDescent="0.3">
      <c r="A3278">
        <v>4</v>
      </c>
      <c r="B3278">
        <v>2</v>
      </c>
      <c r="C3278" s="2">
        <v>0.13541666666666666</v>
      </c>
      <c r="D3278" s="4">
        <f ca="1">VLOOKUP(DATE(2021,B3278,A3278),Sheet1!J:AI,2+MATCH(HOUR('format for the model'!C3278),Sheet1!$L$1:$AI$1,0),0)/4</f>
        <v>43.387995634761324</v>
      </c>
    </row>
    <row r="3279" spans="1:4" x14ac:dyDescent="0.3">
      <c r="A3279">
        <v>4</v>
      </c>
      <c r="B3279">
        <v>2</v>
      </c>
      <c r="C3279" s="2">
        <v>0.14583333333333334</v>
      </c>
      <c r="D3279" s="4">
        <f ca="1">VLOOKUP(DATE(2021,B3279,A3279),Sheet1!J:AI,2+MATCH(HOUR('format for the model'!C3279),Sheet1!$L$1:$AI$1,0),0)/4</f>
        <v>43.387995634761324</v>
      </c>
    </row>
    <row r="3280" spans="1:4" x14ac:dyDescent="0.3">
      <c r="A3280">
        <v>4</v>
      </c>
      <c r="B3280">
        <v>2</v>
      </c>
      <c r="C3280" s="2">
        <v>0.15625</v>
      </c>
      <c r="D3280" s="4">
        <f ca="1">VLOOKUP(DATE(2021,B3280,A3280),Sheet1!J:AI,2+MATCH(HOUR('format for the model'!C3280),Sheet1!$L$1:$AI$1,0),0)/4</f>
        <v>43.387995634761324</v>
      </c>
    </row>
    <row r="3281" spans="1:4" x14ac:dyDescent="0.3">
      <c r="A3281">
        <v>4</v>
      </c>
      <c r="B3281">
        <v>2</v>
      </c>
      <c r="C3281" s="2">
        <v>0.125</v>
      </c>
      <c r="D3281" s="4">
        <f ca="1">VLOOKUP(DATE(2021,B3281,A3281),Sheet1!J:AI,2+MATCH(HOUR('format for the model'!C3281),Sheet1!$L$1:$AI$1,0),0)/4</f>
        <v>43.387995634761324</v>
      </c>
    </row>
    <row r="3282" spans="1:4" x14ac:dyDescent="0.3">
      <c r="A3282">
        <v>4</v>
      </c>
      <c r="B3282">
        <v>2</v>
      </c>
      <c r="C3282" s="2">
        <v>0.17708333333333334</v>
      </c>
      <c r="D3282" s="4">
        <f ca="1">VLOOKUP(DATE(2021,B3282,A3282),Sheet1!J:AI,2+MATCH(HOUR('format for the model'!C3282),Sheet1!$L$1:$AI$1,0),0)/4</f>
        <v>34.5</v>
      </c>
    </row>
    <row r="3283" spans="1:4" x14ac:dyDescent="0.3">
      <c r="A3283">
        <v>4</v>
      </c>
      <c r="B3283">
        <v>2</v>
      </c>
      <c r="C3283" s="2">
        <v>0.1875</v>
      </c>
      <c r="D3283" s="4">
        <f ca="1">VLOOKUP(DATE(2021,B3283,A3283),Sheet1!J:AI,2+MATCH(HOUR('format for the model'!C3283),Sheet1!$L$1:$AI$1,0),0)/4</f>
        <v>34.5</v>
      </c>
    </row>
    <row r="3284" spans="1:4" x14ac:dyDescent="0.3">
      <c r="A3284">
        <v>4</v>
      </c>
      <c r="B3284">
        <v>2</v>
      </c>
      <c r="C3284" s="2">
        <v>0.19791666666666666</v>
      </c>
      <c r="D3284" s="4">
        <f ca="1">VLOOKUP(DATE(2021,B3284,A3284),Sheet1!J:AI,2+MATCH(HOUR('format for the model'!C3284),Sheet1!$L$1:$AI$1,0),0)/4</f>
        <v>34.5</v>
      </c>
    </row>
    <row r="3285" spans="1:4" x14ac:dyDescent="0.3">
      <c r="A3285">
        <v>4</v>
      </c>
      <c r="B3285">
        <v>2</v>
      </c>
      <c r="C3285" s="2">
        <v>0.16666666666666666</v>
      </c>
      <c r="D3285" s="4">
        <f ca="1">VLOOKUP(DATE(2021,B3285,A3285),Sheet1!J:AI,2+MATCH(HOUR('format for the model'!C3285),Sheet1!$L$1:$AI$1,0),0)/4</f>
        <v>34.5</v>
      </c>
    </row>
    <row r="3286" spans="1:4" x14ac:dyDescent="0.3">
      <c r="A3286">
        <v>4</v>
      </c>
      <c r="B3286">
        <v>2</v>
      </c>
      <c r="C3286" s="2">
        <v>0.21875</v>
      </c>
      <c r="D3286" s="4">
        <f ca="1">VLOOKUP(DATE(2021,B3286,A3286),Sheet1!J:AI,2+MATCH(HOUR('format for the model'!C3286),Sheet1!$L$1:$AI$1,0),0)/4</f>
        <v>35.340736504508108</v>
      </c>
    </row>
    <row r="3287" spans="1:4" x14ac:dyDescent="0.3">
      <c r="A3287">
        <v>4</v>
      </c>
      <c r="B3287">
        <v>2</v>
      </c>
      <c r="C3287" s="2">
        <v>0.22916666666666666</v>
      </c>
      <c r="D3287" s="4">
        <f ca="1">VLOOKUP(DATE(2021,B3287,A3287),Sheet1!J:AI,2+MATCH(HOUR('format for the model'!C3287),Sheet1!$L$1:$AI$1,0),0)/4</f>
        <v>35.340736504508108</v>
      </c>
    </row>
    <row r="3288" spans="1:4" x14ac:dyDescent="0.3">
      <c r="A3288">
        <v>4</v>
      </c>
      <c r="B3288">
        <v>2</v>
      </c>
      <c r="C3288" s="2">
        <v>0.23958333333333334</v>
      </c>
      <c r="D3288" s="4">
        <f ca="1">VLOOKUP(DATE(2021,B3288,A3288),Sheet1!J:AI,2+MATCH(HOUR('format for the model'!C3288),Sheet1!$L$1:$AI$1,0),0)/4</f>
        <v>35.340736504508108</v>
      </c>
    </row>
    <row r="3289" spans="1:4" x14ac:dyDescent="0.3">
      <c r="A3289">
        <v>4</v>
      </c>
      <c r="B3289">
        <v>2</v>
      </c>
      <c r="C3289" s="2">
        <v>0.20833333333333334</v>
      </c>
      <c r="D3289" s="4">
        <f ca="1">VLOOKUP(DATE(2021,B3289,A3289),Sheet1!J:AI,2+MATCH(HOUR('format for the model'!C3289),Sheet1!$L$1:$AI$1,0),0)/4</f>
        <v>35.340736504508108</v>
      </c>
    </row>
    <row r="3290" spans="1:4" x14ac:dyDescent="0.3">
      <c r="A3290">
        <v>4</v>
      </c>
      <c r="B3290">
        <v>2</v>
      </c>
      <c r="C3290" s="2">
        <v>0.26041666666666669</v>
      </c>
      <c r="D3290" s="4">
        <f ca="1">VLOOKUP(DATE(2021,B3290,A3290),Sheet1!J:AI,2+MATCH(HOUR('format for the model'!C3290),Sheet1!$L$1:$AI$1,0),0)/4</f>
        <v>34.5</v>
      </c>
    </row>
    <row r="3291" spans="1:4" x14ac:dyDescent="0.3">
      <c r="A3291">
        <v>4</v>
      </c>
      <c r="B3291">
        <v>2</v>
      </c>
      <c r="C3291" s="2">
        <v>0.27083333333333331</v>
      </c>
      <c r="D3291" s="4">
        <f ca="1">VLOOKUP(DATE(2021,B3291,A3291),Sheet1!J:AI,2+MATCH(HOUR('format for the model'!C3291),Sheet1!$L$1:$AI$1,0),0)/4</f>
        <v>34.5</v>
      </c>
    </row>
    <row r="3292" spans="1:4" x14ac:dyDescent="0.3">
      <c r="A3292">
        <v>4</v>
      </c>
      <c r="B3292">
        <v>2</v>
      </c>
      <c r="C3292" s="2">
        <v>0.28125</v>
      </c>
      <c r="D3292" s="4">
        <f ca="1">VLOOKUP(DATE(2021,B3292,A3292),Sheet1!J:AI,2+MATCH(HOUR('format for the model'!C3292),Sheet1!$L$1:$AI$1,0),0)/4</f>
        <v>34.5</v>
      </c>
    </row>
    <row r="3293" spans="1:4" x14ac:dyDescent="0.3">
      <c r="A3293">
        <v>4</v>
      </c>
      <c r="B3293">
        <v>2</v>
      </c>
      <c r="C3293" s="2">
        <v>0.25</v>
      </c>
      <c r="D3293" s="4">
        <f ca="1">VLOOKUP(DATE(2021,B3293,A3293),Sheet1!J:AI,2+MATCH(HOUR('format for the model'!C3293),Sheet1!$L$1:$AI$1,0),0)/4</f>
        <v>34.5</v>
      </c>
    </row>
    <row r="3294" spans="1:4" x14ac:dyDescent="0.3">
      <c r="A3294">
        <v>4</v>
      </c>
      <c r="B3294">
        <v>2</v>
      </c>
      <c r="C3294" s="2">
        <v>0.30208333333333331</v>
      </c>
      <c r="D3294" s="4">
        <f ca="1">VLOOKUP(DATE(2021,B3294,A3294),Sheet1!J:AI,2+MATCH(HOUR('format for the model'!C3294),Sheet1!$L$1:$AI$1,0),0)/4</f>
        <v>21.20800037152706</v>
      </c>
    </row>
    <row r="3295" spans="1:4" x14ac:dyDescent="0.3">
      <c r="A3295">
        <v>4</v>
      </c>
      <c r="B3295">
        <v>2</v>
      </c>
      <c r="C3295" s="2">
        <v>0.3125</v>
      </c>
      <c r="D3295" s="4">
        <f ca="1">VLOOKUP(DATE(2021,B3295,A3295),Sheet1!J:AI,2+MATCH(HOUR('format for the model'!C3295),Sheet1!$L$1:$AI$1,0),0)/4</f>
        <v>21.20800037152706</v>
      </c>
    </row>
    <row r="3296" spans="1:4" x14ac:dyDescent="0.3">
      <c r="A3296">
        <v>4</v>
      </c>
      <c r="B3296">
        <v>2</v>
      </c>
      <c r="C3296" s="2">
        <v>0.32291666666666669</v>
      </c>
      <c r="D3296" s="4">
        <f ca="1">VLOOKUP(DATE(2021,B3296,A3296),Sheet1!J:AI,2+MATCH(HOUR('format for the model'!C3296),Sheet1!$L$1:$AI$1,0),0)/4</f>
        <v>21.20800037152706</v>
      </c>
    </row>
    <row r="3297" spans="1:4" x14ac:dyDescent="0.3">
      <c r="A3297">
        <v>4</v>
      </c>
      <c r="B3297">
        <v>2</v>
      </c>
      <c r="C3297" s="2">
        <v>0.29166666666666669</v>
      </c>
      <c r="D3297" s="4">
        <f ca="1">VLOOKUP(DATE(2021,B3297,A3297),Sheet1!J:AI,2+MATCH(HOUR('format for the model'!C3297),Sheet1!$L$1:$AI$1,0),0)/4</f>
        <v>21.20800037152706</v>
      </c>
    </row>
    <row r="3298" spans="1:4" x14ac:dyDescent="0.3">
      <c r="A3298">
        <v>4</v>
      </c>
      <c r="B3298">
        <v>2</v>
      </c>
      <c r="C3298" s="2">
        <v>0.34375</v>
      </c>
      <c r="D3298" s="4">
        <f ca="1">VLOOKUP(DATE(2021,B3298,A3298),Sheet1!J:AI,2+MATCH(HOUR('format for the model'!C3298),Sheet1!$L$1:$AI$1,0),0)/4</f>
        <v>135.92641890099011</v>
      </c>
    </row>
    <row r="3299" spans="1:4" x14ac:dyDescent="0.3">
      <c r="A3299">
        <v>4</v>
      </c>
      <c r="B3299">
        <v>2</v>
      </c>
      <c r="C3299" s="2">
        <v>0.35416666666666669</v>
      </c>
      <c r="D3299" s="4">
        <f ca="1">VLOOKUP(DATE(2021,B3299,A3299),Sheet1!J:AI,2+MATCH(HOUR('format for the model'!C3299),Sheet1!$L$1:$AI$1,0),0)/4</f>
        <v>135.92641890099011</v>
      </c>
    </row>
    <row r="3300" spans="1:4" x14ac:dyDescent="0.3">
      <c r="A3300">
        <v>4</v>
      </c>
      <c r="B3300">
        <v>2</v>
      </c>
      <c r="C3300" s="2">
        <v>0.36458333333333331</v>
      </c>
      <c r="D3300" s="4">
        <f ca="1">VLOOKUP(DATE(2021,B3300,A3300),Sheet1!J:AI,2+MATCH(HOUR('format for the model'!C3300),Sheet1!$L$1:$AI$1,0),0)/4</f>
        <v>135.92641890099011</v>
      </c>
    </row>
    <row r="3301" spans="1:4" x14ac:dyDescent="0.3">
      <c r="A3301">
        <v>4</v>
      </c>
      <c r="B3301">
        <v>2</v>
      </c>
      <c r="C3301" s="2">
        <v>0.33333333333333331</v>
      </c>
      <c r="D3301" s="4">
        <f ca="1">VLOOKUP(DATE(2021,B3301,A3301),Sheet1!J:AI,2+MATCH(HOUR('format for the model'!C3301),Sheet1!$L$1:$AI$1,0),0)/4</f>
        <v>135.92641890099011</v>
      </c>
    </row>
    <row r="3302" spans="1:4" x14ac:dyDescent="0.3">
      <c r="A3302">
        <v>4</v>
      </c>
      <c r="B3302">
        <v>2</v>
      </c>
      <c r="C3302" s="2">
        <v>0.38541666666666669</v>
      </c>
      <c r="D3302" s="4">
        <f ca="1">VLOOKUP(DATE(2021,B3302,A3302),Sheet1!J:AI,2+MATCH(HOUR('format for the model'!C3302),Sheet1!$L$1:$AI$1,0),0)/4</f>
        <v>283.44772033989881</v>
      </c>
    </row>
    <row r="3303" spans="1:4" x14ac:dyDescent="0.3">
      <c r="A3303">
        <v>4</v>
      </c>
      <c r="B3303">
        <v>2</v>
      </c>
      <c r="C3303" s="2">
        <v>0.39583333333333331</v>
      </c>
      <c r="D3303" s="4">
        <f ca="1">VLOOKUP(DATE(2021,B3303,A3303),Sheet1!J:AI,2+MATCH(HOUR('format for the model'!C3303),Sheet1!$L$1:$AI$1,0),0)/4</f>
        <v>283.44772033989881</v>
      </c>
    </row>
    <row r="3304" spans="1:4" x14ac:dyDescent="0.3">
      <c r="A3304">
        <v>4</v>
      </c>
      <c r="B3304">
        <v>2</v>
      </c>
      <c r="C3304" s="2">
        <v>0.40625</v>
      </c>
      <c r="D3304" s="4">
        <f ca="1">VLOOKUP(DATE(2021,B3304,A3304),Sheet1!J:AI,2+MATCH(HOUR('format for the model'!C3304),Sheet1!$L$1:$AI$1,0),0)/4</f>
        <v>283.44772033989881</v>
      </c>
    </row>
    <row r="3305" spans="1:4" x14ac:dyDescent="0.3">
      <c r="A3305">
        <v>4</v>
      </c>
      <c r="B3305">
        <v>2</v>
      </c>
      <c r="C3305" s="2">
        <v>0.375</v>
      </c>
      <c r="D3305" s="4">
        <f ca="1">VLOOKUP(DATE(2021,B3305,A3305),Sheet1!J:AI,2+MATCH(HOUR('format for the model'!C3305),Sheet1!$L$1:$AI$1,0),0)/4</f>
        <v>283.44772033989881</v>
      </c>
    </row>
    <row r="3306" spans="1:4" x14ac:dyDescent="0.3">
      <c r="A3306">
        <v>4</v>
      </c>
      <c r="B3306">
        <v>2</v>
      </c>
      <c r="C3306" s="2">
        <v>0.42708333333333331</v>
      </c>
      <c r="D3306" s="4">
        <f ca="1">VLOOKUP(DATE(2021,B3306,A3306),Sheet1!J:AI,2+MATCH(HOUR('format for the model'!C3306),Sheet1!$L$1:$AI$1,0),0)/4</f>
        <v>175.08270184247917</v>
      </c>
    </row>
    <row r="3307" spans="1:4" x14ac:dyDescent="0.3">
      <c r="A3307">
        <v>4</v>
      </c>
      <c r="B3307">
        <v>2</v>
      </c>
      <c r="C3307" s="2">
        <v>0.4375</v>
      </c>
      <c r="D3307" s="4">
        <f ca="1">VLOOKUP(DATE(2021,B3307,A3307),Sheet1!J:AI,2+MATCH(HOUR('format for the model'!C3307),Sheet1!$L$1:$AI$1,0),0)/4</f>
        <v>175.08270184247917</v>
      </c>
    </row>
    <row r="3308" spans="1:4" x14ac:dyDescent="0.3">
      <c r="A3308">
        <v>4</v>
      </c>
      <c r="B3308">
        <v>2</v>
      </c>
      <c r="C3308" s="2">
        <v>0.44791666666666669</v>
      </c>
      <c r="D3308" s="4">
        <f ca="1">VLOOKUP(DATE(2021,B3308,A3308),Sheet1!J:AI,2+MATCH(HOUR('format for the model'!C3308),Sheet1!$L$1:$AI$1,0),0)/4</f>
        <v>175.08270184247917</v>
      </c>
    </row>
    <row r="3309" spans="1:4" x14ac:dyDescent="0.3">
      <c r="A3309">
        <v>4</v>
      </c>
      <c r="B3309">
        <v>2</v>
      </c>
      <c r="C3309" s="2">
        <v>0.41666666666666669</v>
      </c>
      <c r="D3309" s="4">
        <f ca="1">VLOOKUP(DATE(2021,B3309,A3309),Sheet1!J:AI,2+MATCH(HOUR('format for the model'!C3309),Sheet1!$L$1:$AI$1,0),0)/4</f>
        <v>175.08270184247917</v>
      </c>
    </row>
    <row r="3310" spans="1:4" x14ac:dyDescent="0.3">
      <c r="A3310">
        <v>4</v>
      </c>
      <c r="B3310">
        <v>2</v>
      </c>
      <c r="C3310" s="2">
        <v>0.46875</v>
      </c>
      <c r="D3310" s="4">
        <f ca="1">VLOOKUP(DATE(2021,B3310,A3310),Sheet1!J:AI,2+MATCH(HOUR('format for the model'!C3310),Sheet1!$L$1:$AI$1,0),0)/4</f>
        <v>474.91951970257026</v>
      </c>
    </row>
    <row r="3311" spans="1:4" x14ac:dyDescent="0.3">
      <c r="A3311">
        <v>4</v>
      </c>
      <c r="B3311">
        <v>2</v>
      </c>
      <c r="C3311" s="2">
        <v>0.47916666666666669</v>
      </c>
      <c r="D3311" s="4">
        <f ca="1">VLOOKUP(DATE(2021,B3311,A3311),Sheet1!J:AI,2+MATCH(HOUR('format for the model'!C3311),Sheet1!$L$1:$AI$1,0),0)/4</f>
        <v>474.91951970257026</v>
      </c>
    </row>
    <row r="3312" spans="1:4" x14ac:dyDescent="0.3">
      <c r="A3312">
        <v>4</v>
      </c>
      <c r="B3312">
        <v>2</v>
      </c>
      <c r="C3312" s="2">
        <v>0.48958333333333331</v>
      </c>
      <c r="D3312" s="4">
        <f ca="1">VLOOKUP(DATE(2021,B3312,A3312),Sheet1!J:AI,2+MATCH(HOUR('format for the model'!C3312),Sheet1!$L$1:$AI$1,0),0)/4</f>
        <v>474.91951970257026</v>
      </c>
    </row>
    <row r="3313" spans="1:4" x14ac:dyDescent="0.3">
      <c r="A3313">
        <v>4</v>
      </c>
      <c r="B3313">
        <v>2</v>
      </c>
      <c r="C3313" s="2">
        <v>0.45833333333333331</v>
      </c>
      <c r="D3313" s="4">
        <f ca="1">VLOOKUP(DATE(2021,B3313,A3313),Sheet1!J:AI,2+MATCH(HOUR('format for the model'!C3313),Sheet1!$L$1:$AI$1,0),0)/4</f>
        <v>474.91951970257026</v>
      </c>
    </row>
    <row r="3314" spans="1:4" x14ac:dyDescent="0.3">
      <c r="A3314">
        <v>4</v>
      </c>
      <c r="B3314">
        <v>2</v>
      </c>
      <c r="C3314" s="2">
        <v>0.51041666666666663</v>
      </c>
      <c r="D3314" s="4">
        <f ca="1">VLOOKUP(DATE(2021,B3314,A3314),Sheet1!J:AI,2+MATCH(HOUR('format for the model'!C3314),Sheet1!$L$1:$AI$1,0),0)/4</f>
        <v>300.07412993910566</v>
      </c>
    </row>
    <row r="3315" spans="1:4" x14ac:dyDescent="0.3">
      <c r="A3315">
        <v>4</v>
      </c>
      <c r="B3315">
        <v>2</v>
      </c>
      <c r="C3315" s="2">
        <v>0.52083333333333337</v>
      </c>
      <c r="D3315" s="4">
        <f ca="1">VLOOKUP(DATE(2021,B3315,A3315),Sheet1!J:AI,2+MATCH(HOUR('format for the model'!C3315),Sheet1!$L$1:$AI$1,0),0)/4</f>
        <v>300.07412993910566</v>
      </c>
    </row>
    <row r="3316" spans="1:4" x14ac:dyDescent="0.3">
      <c r="A3316">
        <v>4</v>
      </c>
      <c r="B3316">
        <v>2</v>
      </c>
      <c r="C3316" s="2">
        <v>0.53125</v>
      </c>
      <c r="D3316" s="4">
        <f ca="1">VLOOKUP(DATE(2021,B3316,A3316),Sheet1!J:AI,2+MATCH(HOUR('format for the model'!C3316),Sheet1!$L$1:$AI$1,0),0)/4</f>
        <v>300.07412993910566</v>
      </c>
    </row>
    <row r="3317" spans="1:4" x14ac:dyDescent="0.3">
      <c r="A3317">
        <v>4</v>
      </c>
      <c r="B3317">
        <v>2</v>
      </c>
      <c r="C3317" s="2">
        <v>0.5</v>
      </c>
      <c r="D3317" s="4">
        <f ca="1">VLOOKUP(DATE(2021,B3317,A3317),Sheet1!J:AI,2+MATCH(HOUR('format for the model'!C3317),Sheet1!$L$1:$AI$1,0),0)/4</f>
        <v>300.07412993910566</v>
      </c>
    </row>
    <row r="3318" spans="1:4" x14ac:dyDescent="0.3">
      <c r="A3318">
        <v>4</v>
      </c>
      <c r="B3318">
        <v>2</v>
      </c>
      <c r="C3318" s="2">
        <v>0.55208333333333337</v>
      </c>
      <c r="D3318" s="4">
        <f ca="1">VLOOKUP(DATE(2021,B3318,A3318),Sheet1!J:AI,2+MATCH(HOUR('format for the model'!C3318),Sheet1!$L$1:$AI$1,0),0)/4</f>
        <v>229.21482909824491</v>
      </c>
    </row>
    <row r="3319" spans="1:4" x14ac:dyDescent="0.3">
      <c r="A3319">
        <v>4</v>
      </c>
      <c r="B3319">
        <v>2</v>
      </c>
      <c r="C3319" s="2">
        <v>0.5625</v>
      </c>
      <c r="D3319" s="4">
        <f ca="1">VLOOKUP(DATE(2021,B3319,A3319),Sheet1!J:AI,2+MATCH(HOUR('format for the model'!C3319),Sheet1!$L$1:$AI$1,0),0)/4</f>
        <v>229.21482909824491</v>
      </c>
    </row>
    <row r="3320" spans="1:4" x14ac:dyDescent="0.3">
      <c r="A3320">
        <v>4</v>
      </c>
      <c r="B3320">
        <v>2</v>
      </c>
      <c r="C3320" s="2">
        <v>0.57291666666666663</v>
      </c>
      <c r="D3320" s="4">
        <f ca="1">VLOOKUP(DATE(2021,B3320,A3320),Sheet1!J:AI,2+MATCH(HOUR('format for the model'!C3320),Sheet1!$L$1:$AI$1,0),0)/4</f>
        <v>229.21482909824491</v>
      </c>
    </row>
    <row r="3321" spans="1:4" x14ac:dyDescent="0.3">
      <c r="A3321">
        <v>4</v>
      </c>
      <c r="B3321">
        <v>2</v>
      </c>
      <c r="C3321" s="2">
        <v>0.54166666666666663</v>
      </c>
      <c r="D3321" s="4">
        <f ca="1">VLOOKUP(DATE(2021,B3321,A3321),Sheet1!J:AI,2+MATCH(HOUR('format for the model'!C3321),Sheet1!$L$1:$AI$1,0),0)/4</f>
        <v>229.21482909824491</v>
      </c>
    </row>
    <row r="3322" spans="1:4" x14ac:dyDescent="0.3">
      <c r="A3322">
        <v>4</v>
      </c>
      <c r="B3322">
        <v>2</v>
      </c>
      <c r="C3322" s="2">
        <v>0.59375</v>
      </c>
      <c r="D3322" s="4">
        <f ca="1">VLOOKUP(DATE(2021,B3322,A3322),Sheet1!J:AI,2+MATCH(HOUR('format for the model'!C3322),Sheet1!$L$1:$AI$1,0),0)/4</f>
        <v>345</v>
      </c>
    </row>
    <row r="3323" spans="1:4" x14ac:dyDescent="0.3">
      <c r="A3323">
        <v>4</v>
      </c>
      <c r="B3323">
        <v>2</v>
      </c>
      <c r="C3323" s="2">
        <v>0.60416666666666663</v>
      </c>
      <c r="D3323" s="4">
        <f ca="1">VLOOKUP(DATE(2021,B3323,A3323),Sheet1!J:AI,2+MATCH(HOUR('format for the model'!C3323),Sheet1!$L$1:$AI$1,0),0)/4</f>
        <v>345</v>
      </c>
    </row>
    <row r="3324" spans="1:4" x14ac:dyDescent="0.3">
      <c r="A3324">
        <v>4</v>
      </c>
      <c r="B3324">
        <v>2</v>
      </c>
      <c r="C3324" s="2">
        <v>0.61458333333333337</v>
      </c>
      <c r="D3324" s="4">
        <f ca="1">VLOOKUP(DATE(2021,B3324,A3324),Sheet1!J:AI,2+MATCH(HOUR('format for the model'!C3324),Sheet1!$L$1:$AI$1,0),0)/4</f>
        <v>345</v>
      </c>
    </row>
    <row r="3325" spans="1:4" x14ac:dyDescent="0.3">
      <c r="A3325">
        <v>4</v>
      </c>
      <c r="B3325">
        <v>2</v>
      </c>
      <c r="C3325" s="2">
        <v>0.58333333333333337</v>
      </c>
      <c r="D3325" s="4">
        <f ca="1">VLOOKUP(DATE(2021,B3325,A3325),Sheet1!J:AI,2+MATCH(HOUR('format for the model'!C3325),Sheet1!$L$1:$AI$1,0),0)/4</f>
        <v>345</v>
      </c>
    </row>
    <row r="3326" spans="1:4" x14ac:dyDescent="0.3">
      <c r="A3326">
        <v>4</v>
      </c>
      <c r="B3326">
        <v>2</v>
      </c>
      <c r="C3326" s="2">
        <v>0.63541666666666663</v>
      </c>
      <c r="D3326" s="4">
        <f ca="1">VLOOKUP(DATE(2021,B3326,A3326),Sheet1!J:AI,2+MATCH(HOUR('format for the model'!C3326),Sheet1!$L$1:$AI$1,0),0)/4</f>
        <v>353.2102533196578</v>
      </c>
    </row>
    <row r="3327" spans="1:4" x14ac:dyDescent="0.3">
      <c r="A3327">
        <v>4</v>
      </c>
      <c r="B3327">
        <v>2</v>
      </c>
      <c r="C3327" s="2">
        <v>0.64583333333333337</v>
      </c>
      <c r="D3327" s="4">
        <f ca="1">VLOOKUP(DATE(2021,B3327,A3327),Sheet1!J:AI,2+MATCH(HOUR('format for the model'!C3327),Sheet1!$L$1:$AI$1,0),0)/4</f>
        <v>353.2102533196578</v>
      </c>
    </row>
    <row r="3328" spans="1:4" x14ac:dyDescent="0.3">
      <c r="A3328">
        <v>4</v>
      </c>
      <c r="B3328">
        <v>2</v>
      </c>
      <c r="C3328" s="2">
        <v>0.65625</v>
      </c>
      <c r="D3328" s="4">
        <f ca="1">VLOOKUP(DATE(2021,B3328,A3328),Sheet1!J:AI,2+MATCH(HOUR('format for the model'!C3328),Sheet1!$L$1:$AI$1,0),0)/4</f>
        <v>353.2102533196578</v>
      </c>
    </row>
    <row r="3329" spans="1:4" x14ac:dyDescent="0.3">
      <c r="A3329">
        <v>4</v>
      </c>
      <c r="B3329">
        <v>2</v>
      </c>
      <c r="C3329" s="2">
        <v>0.625</v>
      </c>
      <c r="D3329" s="4">
        <f ca="1">VLOOKUP(DATE(2021,B3329,A3329),Sheet1!J:AI,2+MATCH(HOUR('format for the model'!C3329),Sheet1!$L$1:$AI$1,0),0)/4</f>
        <v>353.2102533196578</v>
      </c>
    </row>
    <row r="3330" spans="1:4" x14ac:dyDescent="0.3">
      <c r="A3330">
        <v>4</v>
      </c>
      <c r="B3330">
        <v>2</v>
      </c>
      <c r="C3330" s="2">
        <v>0.67708333333333337</v>
      </c>
      <c r="D3330" s="4">
        <f ca="1">VLOOKUP(DATE(2021,B3330,A3330),Sheet1!J:AI,2+MATCH(HOUR('format for the model'!C3330),Sheet1!$L$1:$AI$1,0),0)/4</f>
        <v>482.05946382733799</v>
      </c>
    </row>
    <row r="3331" spans="1:4" x14ac:dyDescent="0.3">
      <c r="A3331">
        <v>4</v>
      </c>
      <c r="B3331">
        <v>2</v>
      </c>
      <c r="C3331" s="2">
        <v>0.6875</v>
      </c>
      <c r="D3331" s="4">
        <f ca="1">VLOOKUP(DATE(2021,B3331,A3331),Sheet1!J:AI,2+MATCH(HOUR('format for the model'!C3331),Sheet1!$L$1:$AI$1,0),0)/4</f>
        <v>482.05946382733799</v>
      </c>
    </row>
    <row r="3332" spans="1:4" x14ac:dyDescent="0.3">
      <c r="A3332">
        <v>4</v>
      </c>
      <c r="B3332">
        <v>2</v>
      </c>
      <c r="C3332" s="2">
        <v>0.69791666666666663</v>
      </c>
      <c r="D3332" s="4">
        <f ca="1">VLOOKUP(DATE(2021,B3332,A3332),Sheet1!J:AI,2+MATCH(HOUR('format for the model'!C3332),Sheet1!$L$1:$AI$1,0),0)/4</f>
        <v>482.05946382733799</v>
      </c>
    </row>
    <row r="3333" spans="1:4" x14ac:dyDescent="0.3">
      <c r="A3333">
        <v>4</v>
      </c>
      <c r="B3333">
        <v>2</v>
      </c>
      <c r="C3333" s="2">
        <v>0.66666666666666663</v>
      </c>
      <c r="D3333" s="4">
        <f ca="1">VLOOKUP(DATE(2021,B3333,A3333),Sheet1!J:AI,2+MATCH(HOUR('format for the model'!C3333),Sheet1!$L$1:$AI$1,0),0)/4</f>
        <v>482.05946382733799</v>
      </c>
    </row>
    <row r="3334" spans="1:4" x14ac:dyDescent="0.3">
      <c r="A3334">
        <v>4</v>
      </c>
      <c r="B3334">
        <v>2</v>
      </c>
      <c r="C3334" s="2">
        <v>0.71875</v>
      </c>
      <c r="D3334" s="4">
        <f ca="1">VLOOKUP(DATE(2021,B3334,A3334),Sheet1!J:AI,2+MATCH(HOUR('format for the model'!C3334),Sheet1!$L$1:$AI$1,0),0)/4</f>
        <v>345</v>
      </c>
    </row>
    <row r="3335" spans="1:4" x14ac:dyDescent="0.3">
      <c r="A3335">
        <v>4</v>
      </c>
      <c r="B3335">
        <v>2</v>
      </c>
      <c r="C3335" s="2">
        <v>0.72916666666666663</v>
      </c>
      <c r="D3335" s="4">
        <f ca="1">VLOOKUP(DATE(2021,B3335,A3335),Sheet1!J:AI,2+MATCH(HOUR('format for the model'!C3335),Sheet1!$L$1:$AI$1,0),0)/4</f>
        <v>345</v>
      </c>
    </row>
    <row r="3336" spans="1:4" x14ac:dyDescent="0.3">
      <c r="A3336">
        <v>4</v>
      </c>
      <c r="B3336">
        <v>2</v>
      </c>
      <c r="C3336" s="2">
        <v>0.73958333333333337</v>
      </c>
      <c r="D3336" s="4">
        <f ca="1">VLOOKUP(DATE(2021,B3336,A3336),Sheet1!J:AI,2+MATCH(HOUR('format for the model'!C3336),Sheet1!$L$1:$AI$1,0),0)/4</f>
        <v>345</v>
      </c>
    </row>
    <row r="3337" spans="1:4" x14ac:dyDescent="0.3">
      <c r="A3337">
        <v>4</v>
      </c>
      <c r="B3337">
        <v>2</v>
      </c>
      <c r="C3337" s="2">
        <v>0.70833333333333337</v>
      </c>
      <c r="D3337" s="4">
        <f ca="1">VLOOKUP(DATE(2021,B3337,A3337),Sheet1!J:AI,2+MATCH(HOUR('format for the model'!C3337),Sheet1!$L$1:$AI$1,0),0)/4</f>
        <v>345</v>
      </c>
    </row>
    <row r="3338" spans="1:4" x14ac:dyDescent="0.3">
      <c r="A3338">
        <v>4</v>
      </c>
      <c r="B3338">
        <v>2</v>
      </c>
      <c r="C3338" s="2">
        <v>0.76041666666666663</v>
      </c>
      <c r="D3338" s="4">
        <f ca="1">VLOOKUP(DATE(2021,B3338,A3338),Sheet1!J:AI,2+MATCH(HOUR('format for the model'!C3338),Sheet1!$L$1:$AI$1,0),0)/4</f>
        <v>285.46593617818144</v>
      </c>
    </row>
    <row r="3339" spans="1:4" x14ac:dyDescent="0.3">
      <c r="A3339">
        <v>4</v>
      </c>
      <c r="B3339">
        <v>2</v>
      </c>
      <c r="C3339" s="2">
        <v>0.77083333333333337</v>
      </c>
      <c r="D3339" s="4">
        <f ca="1">VLOOKUP(DATE(2021,B3339,A3339),Sheet1!J:AI,2+MATCH(HOUR('format for the model'!C3339),Sheet1!$L$1:$AI$1,0),0)/4</f>
        <v>285.46593617818144</v>
      </c>
    </row>
    <row r="3340" spans="1:4" x14ac:dyDescent="0.3">
      <c r="A3340">
        <v>4</v>
      </c>
      <c r="B3340">
        <v>2</v>
      </c>
      <c r="C3340" s="2">
        <v>0.78125</v>
      </c>
      <c r="D3340" s="4">
        <f ca="1">VLOOKUP(DATE(2021,B3340,A3340),Sheet1!J:AI,2+MATCH(HOUR('format for the model'!C3340),Sheet1!$L$1:$AI$1,0),0)/4</f>
        <v>285.46593617818144</v>
      </c>
    </row>
    <row r="3341" spans="1:4" x14ac:dyDescent="0.3">
      <c r="A3341">
        <v>4</v>
      </c>
      <c r="B3341">
        <v>2</v>
      </c>
      <c r="C3341" s="2">
        <v>0.75</v>
      </c>
      <c r="D3341" s="4">
        <f ca="1">VLOOKUP(DATE(2021,B3341,A3341),Sheet1!J:AI,2+MATCH(HOUR('format for the model'!C3341),Sheet1!$L$1:$AI$1,0),0)/4</f>
        <v>285.46593617818144</v>
      </c>
    </row>
    <row r="3342" spans="1:4" x14ac:dyDescent="0.3">
      <c r="A3342">
        <v>4</v>
      </c>
      <c r="B3342">
        <v>2</v>
      </c>
      <c r="C3342" s="2">
        <v>0.80208333333333337</v>
      </c>
      <c r="D3342" s="4">
        <f ca="1">VLOOKUP(DATE(2021,B3342,A3342),Sheet1!J:AI,2+MATCH(HOUR('format for the model'!C3342),Sheet1!$L$1:$AI$1,0),0)/4</f>
        <v>125.79237649903112</v>
      </c>
    </row>
    <row r="3343" spans="1:4" x14ac:dyDescent="0.3">
      <c r="A3343">
        <v>4</v>
      </c>
      <c r="B3343">
        <v>2</v>
      </c>
      <c r="C3343" s="2">
        <v>0.8125</v>
      </c>
      <c r="D3343" s="4">
        <f ca="1">VLOOKUP(DATE(2021,B3343,A3343),Sheet1!J:AI,2+MATCH(HOUR('format for the model'!C3343),Sheet1!$L$1:$AI$1,0),0)/4</f>
        <v>125.79237649903112</v>
      </c>
    </row>
    <row r="3344" spans="1:4" x14ac:dyDescent="0.3">
      <c r="A3344">
        <v>4</v>
      </c>
      <c r="B3344">
        <v>2</v>
      </c>
      <c r="C3344" s="2">
        <v>0.82291666666666663</v>
      </c>
      <c r="D3344" s="4">
        <f ca="1">VLOOKUP(DATE(2021,B3344,A3344),Sheet1!J:AI,2+MATCH(HOUR('format for the model'!C3344),Sheet1!$L$1:$AI$1,0),0)/4</f>
        <v>125.79237649903112</v>
      </c>
    </row>
    <row r="3345" spans="1:4" x14ac:dyDescent="0.3">
      <c r="A3345">
        <v>4</v>
      </c>
      <c r="B3345">
        <v>2</v>
      </c>
      <c r="C3345" s="2">
        <v>0.79166666666666663</v>
      </c>
      <c r="D3345" s="4">
        <f ca="1">VLOOKUP(DATE(2021,B3345,A3345),Sheet1!J:AI,2+MATCH(HOUR('format for the model'!C3345),Sheet1!$L$1:$AI$1,0),0)/4</f>
        <v>125.79237649903112</v>
      </c>
    </row>
    <row r="3346" spans="1:4" x14ac:dyDescent="0.3">
      <c r="A3346">
        <v>4</v>
      </c>
      <c r="B3346">
        <v>2</v>
      </c>
      <c r="C3346" s="2">
        <v>0.84375</v>
      </c>
      <c r="D3346" s="4">
        <f ca="1">VLOOKUP(DATE(2021,B3346,A3346),Sheet1!J:AI,2+MATCH(HOUR('format for the model'!C3346),Sheet1!$L$1:$AI$1,0),0)/4</f>
        <v>69</v>
      </c>
    </row>
    <row r="3347" spans="1:4" x14ac:dyDescent="0.3">
      <c r="A3347">
        <v>4</v>
      </c>
      <c r="B3347">
        <v>2</v>
      </c>
      <c r="C3347" s="2">
        <v>0.85416666666666663</v>
      </c>
      <c r="D3347" s="4">
        <f ca="1">VLOOKUP(DATE(2021,B3347,A3347),Sheet1!J:AI,2+MATCH(HOUR('format for the model'!C3347),Sheet1!$L$1:$AI$1,0),0)/4</f>
        <v>69</v>
      </c>
    </row>
    <row r="3348" spans="1:4" x14ac:dyDescent="0.3">
      <c r="A3348">
        <v>4</v>
      </c>
      <c r="B3348">
        <v>2</v>
      </c>
      <c r="C3348" s="2">
        <v>0.86458333333333337</v>
      </c>
      <c r="D3348" s="4">
        <f ca="1">VLOOKUP(DATE(2021,B3348,A3348),Sheet1!J:AI,2+MATCH(HOUR('format for the model'!C3348),Sheet1!$L$1:$AI$1,0),0)/4</f>
        <v>69</v>
      </c>
    </row>
    <row r="3349" spans="1:4" x14ac:dyDescent="0.3">
      <c r="A3349">
        <v>4</v>
      </c>
      <c r="B3349">
        <v>2</v>
      </c>
      <c r="C3349" s="2">
        <v>0.83333333333333337</v>
      </c>
      <c r="D3349" s="4">
        <f ca="1">VLOOKUP(DATE(2021,B3349,A3349),Sheet1!J:AI,2+MATCH(HOUR('format for the model'!C3349),Sheet1!$L$1:$AI$1,0),0)/4</f>
        <v>69</v>
      </c>
    </row>
    <row r="3350" spans="1:4" x14ac:dyDescent="0.3">
      <c r="A3350">
        <v>4</v>
      </c>
      <c r="B3350">
        <v>2</v>
      </c>
      <c r="C3350" s="2">
        <v>0.88541666666666663</v>
      </c>
      <c r="D3350" s="4">
        <f ca="1">VLOOKUP(DATE(2021,B3350,A3350),Sheet1!J:AI,2+MATCH(HOUR('format for the model'!C3350),Sheet1!$L$1:$AI$1,0),0)/4</f>
        <v>24.600745136310511</v>
      </c>
    </row>
    <row r="3351" spans="1:4" x14ac:dyDescent="0.3">
      <c r="A3351">
        <v>4</v>
      </c>
      <c r="B3351">
        <v>2</v>
      </c>
      <c r="C3351" s="2">
        <v>0.89583333333333337</v>
      </c>
      <c r="D3351" s="4">
        <f ca="1">VLOOKUP(DATE(2021,B3351,A3351),Sheet1!J:AI,2+MATCH(HOUR('format for the model'!C3351),Sheet1!$L$1:$AI$1,0),0)/4</f>
        <v>24.600745136310511</v>
      </c>
    </row>
    <row r="3352" spans="1:4" x14ac:dyDescent="0.3">
      <c r="A3352">
        <v>4</v>
      </c>
      <c r="B3352">
        <v>2</v>
      </c>
      <c r="C3352" s="2">
        <v>0.90625</v>
      </c>
      <c r="D3352" s="4">
        <f ca="1">VLOOKUP(DATE(2021,B3352,A3352),Sheet1!J:AI,2+MATCH(HOUR('format for the model'!C3352),Sheet1!$L$1:$AI$1,0),0)/4</f>
        <v>24.600745136310511</v>
      </c>
    </row>
    <row r="3353" spans="1:4" x14ac:dyDescent="0.3">
      <c r="A3353">
        <v>4</v>
      </c>
      <c r="B3353">
        <v>2</v>
      </c>
      <c r="C3353" s="2">
        <v>0.875</v>
      </c>
      <c r="D3353" s="4">
        <f ca="1">VLOOKUP(DATE(2021,B3353,A3353),Sheet1!J:AI,2+MATCH(HOUR('format for the model'!C3353),Sheet1!$L$1:$AI$1,0),0)/4</f>
        <v>24.600745136310511</v>
      </c>
    </row>
    <row r="3354" spans="1:4" x14ac:dyDescent="0.3">
      <c r="A3354">
        <v>4</v>
      </c>
      <c r="B3354">
        <v>2</v>
      </c>
      <c r="C3354" s="2">
        <v>0.92708333333333337</v>
      </c>
      <c r="D3354" s="4">
        <f ca="1">VLOOKUP(DATE(2021,B3354,A3354),Sheet1!J:AI,2+MATCH(HOUR('format for the model'!C3354),Sheet1!$L$1:$AI$1,0),0)/4</f>
        <v>27.555498747188537</v>
      </c>
    </row>
    <row r="3355" spans="1:4" x14ac:dyDescent="0.3">
      <c r="A3355">
        <v>4</v>
      </c>
      <c r="B3355">
        <v>2</v>
      </c>
      <c r="C3355" s="2">
        <v>0.9375</v>
      </c>
      <c r="D3355" s="4">
        <f ca="1">VLOOKUP(DATE(2021,B3355,A3355),Sheet1!J:AI,2+MATCH(HOUR('format for the model'!C3355),Sheet1!$L$1:$AI$1,0),0)/4</f>
        <v>27.555498747188537</v>
      </c>
    </row>
    <row r="3356" spans="1:4" x14ac:dyDescent="0.3">
      <c r="A3356">
        <v>4</v>
      </c>
      <c r="B3356">
        <v>2</v>
      </c>
      <c r="C3356" s="2">
        <v>0.94791666666666663</v>
      </c>
      <c r="D3356" s="4">
        <f ca="1">VLOOKUP(DATE(2021,B3356,A3356),Sheet1!J:AI,2+MATCH(HOUR('format for the model'!C3356),Sheet1!$L$1:$AI$1,0),0)/4</f>
        <v>27.555498747188537</v>
      </c>
    </row>
    <row r="3357" spans="1:4" x14ac:dyDescent="0.3">
      <c r="A3357">
        <v>4</v>
      </c>
      <c r="B3357">
        <v>2</v>
      </c>
      <c r="C3357" s="2">
        <v>0.91666666666666663</v>
      </c>
      <c r="D3357" s="4">
        <f ca="1">VLOOKUP(DATE(2021,B3357,A3357),Sheet1!J:AI,2+MATCH(HOUR('format for the model'!C3357),Sheet1!$L$1:$AI$1,0),0)/4</f>
        <v>27.555498747188537</v>
      </c>
    </row>
    <row r="3358" spans="1:4" x14ac:dyDescent="0.3">
      <c r="A3358">
        <v>4</v>
      </c>
      <c r="B3358">
        <v>2</v>
      </c>
      <c r="C3358" s="2">
        <v>0.96875</v>
      </c>
      <c r="D3358" s="4">
        <f ca="1">VLOOKUP(DATE(2021,B3358,A3358),Sheet1!J:AI,2+MATCH(HOUR('format for the model'!C3358),Sheet1!$L$1:$AI$1,0),0)/4</f>
        <v>34.5</v>
      </c>
    </row>
    <row r="3359" spans="1:4" x14ac:dyDescent="0.3">
      <c r="A3359">
        <v>4</v>
      </c>
      <c r="B3359">
        <v>2</v>
      </c>
      <c r="C3359" s="2">
        <v>0.97916666666666663</v>
      </c>
      <c r="D3359" s="4">
        <f ca="1">VLOOKUP(DATE(2021,B3359,A3359),Sheet1!J:AI,2+MATCH(HOUR('format for the model'!C3359),Sheet1!$L$1:$AI$1,0),0)/4</f>
        <v>34.5</v>
      </c>
    </row>
    <row r="3360" spans="1:4" x14ac:dyDescent="0.3">
      <c r="A3360">
        <v>4</v>
      </c>
      <c r="B3360">
        <v>2</v>
      </c>
      <c r="C3360" s="2">
        <v>0.98958333333333337</v>
      </c>
      <c r="D3360" s="4">
        <f ca="1">VLOOKUP(DATE(2021,B3360,A3360),Sheet1!J:AI,2+MATCH(HOUR('format for the model'!C3360),Sheet1!$L$1:$AI$1,0),0)/4</f>
        <v>34.5</v>
      </c>
    </row>
    <row r="3361" spans="1:4" x14ac:dyDescent="0.3">
      <c r="A3361">
        <v>4</v>
      </c>
      <c r="B3361">
        <v>2</v>
      </c>
      <c r="C3361" s="2">
        <v>0.95833333333333337</v>
      </c>
      <c r="D3361" s="4">
        <f ca="1">VLOOKUP(DATE(2021,B3361,A3361),Sheet1!J:AI,2+MATCH(HOUR('format for the model'!C3361),Sheet1!$L$1:$AI$1,0),0)/4</f>
        <v>34.5</v>
      </c>
    </row>
    <row r="3362" spans="1:4" x14ac:dyDescent="0.3">
      <c r="A3362">
        <v>5</v>
      </c>
      <c r="B3362">
        <v>2</v>
      </c>
      <c r="C3362" s="2">
        <v>1.0416666666666666E-2</v>
      </c>
      <c r="D3362" s="4">
        <f ca="1">VLOOKUP(DATE(2021,B3362,A3362),Sheet1!J:AI,2+MATCH(HOUR('format for the model'!C3362),Sheet1!$L$1:$AI$1,0),0)/4</f>
        <v>34.5</v>
      </c>
    </row>
    <row r="3363" spans="1:4" x14ac:dyDescent="0.3">
      <c r="A3363">
        <v>5</v>
      </c>
      <c r="B3363">
        <v>2</v>
      </c>
      <c r="C3363" s="2">
        <v>2.0833333333333332E-2</v>
      </c>
      <c r="D3363" s="4">
        <f ca="1">VLOOKUP(DATE(2021,B3363,A3363),Sheet1!J:AI,2+MATCH(HOUR('format for the model'!C3363),Sheet1!$L$1:$AI$1,0),0)/4</f>
        <v>34.5</v>
      </c>
    </row>
    <row r="3364" spans="1:4" x14ac:dyDescent="0.3">
      <c r="A3364">
        <v>5</v>
      </c>
      <c r="B3364">
        <v>2</v>
      </c>
      <c r="C3364" s="2">
        <v>3.125E-2</v>
      </c>
      <c r="D3364" s="4">
        <f ca="1">VLOOKUP(DATE(2021,B3364,A3364),Sheet1!J:AI,2+MATCH(HOUR('format for the model'!C3364),Sheet1!$L$1:$AI$1,0),0)/4</f>
        <v>34.5</v>
      </c>
    </row>
    <row r="3365" spans="1:4" x14ac:dyDescent="0.3">
      <c r="A3365">
        <v>5</v>
      </c>
      <c r="B3365">
        <v>2</v>
      </c>
      <c r="C3365" s="2">
        <v>0</v>
      </c>
      <c r="D3365" s="4">
        <f ca="1">VLOOKUP(DATE(2021,B3365,A3365),Sheet1!J:AI,2+MATCH(HOUR('format for the model'!C3365),Sheet1!$L$1:$AI$1,0),0)/4</f>
        <v>34.5</v>
      </c>
    </row>
    <row r="3366" spans="1:4" x14ac:dyDescent="0.3">
      <c r="A3366">
        <v>5</v>
      </c>
      <c r="B3366">
        <v>2</v>
      </c>
      <c r="C3366" s="2">
        <v>5.2083333333333336E-2</v>
      </c>
      <c r="D3366" s="4">
        <f ca="1">VLOOKUP(DATE(2021,B3366,A3366),Sheet1!J:AI,2+MATCH(HOUR('format for the model'!C3366),Sheet1!$L$1:$AI$1,0),0)/4</f>
        <v>34.5</v>
      </c>
    </row>
    <row r="3367" spans="1:4" x14ac:dyDescent="0.3">
      <c r="A3367">
        <v>5</v>
      </c>
      <c r="B3367">
        <v>2</v>
      </c>
      <c r="C3367" s="2">
        <v>6.25E-2</v>
      </c>
      <c r="D3367" s="4">
        <f ca="1">VLOOKUP(DATE(2021,B3367,A3367),Sheet1!J:AI,2+MATCH(HOUR('format for the model'!C3367),Sheet1!$L$1:$AI$1,0),0)/4</f>
        <v>34.5</v>
      </c>
    </row>
    <row r="3368" spans="1:4" x14ac:dyDescent="0.3">
      <c r="A3368">
        <v>5</v>
      </c>
      <c r="B3368">
        <v>2</v>
      </c>
      <c r="C3368" s="2">
        <v>7.2916666666666671E-2</v>
      </c>
      <c r="D3368" s="4">
        <f ca="1">VLOOKUP(DATE(2021,B3368,A3368),Sheet1!J:AI,2+MATCH(HOUR('format for the model'!C3368),Sheet1!$L$1:$AI$1,0),0)/4</f>
        <v>34.5</v>
      </c>
    </row>
    <row r="3369" spans="1:4" x14ac:dyDescent="0.3">
      <c r="A3369">
        <v>5</v>
      </c>
      <c r="B3369">
        <v>2</v>
      </c>
      <c r="C3369" s="2">
        <v>4.1666666666666664E-2</v>
      </c>
      <c r="D3369" s="4">
        <f ca="1">VLOOKUP(DATE(2021,B3369,A3369),Sheet1!J:AI,2+MATCH(HOUR('format for the model'!C3369),Sheet1!$L$1:$AI$1,0),0)/4</f>
        <v>34.5</v>
      </c>
    </row>
    <row r="3370" spans="1:4" x14ac:dyDescent="0.3">
      <c r="A3370">
        <v>5</v>
      </c>
      <c r="B3370">
        <v>2</v>
      </c>
      <c r="C3370" s="2">
        <v>9.375E-2</v>
      </c>
      <c r="D3370" s="4">
        <f ca="1">VLOOKUP(DATE(2021,B3370,A3370),Sheet1!J:AI,2+MATCH(HOUR('format for the model'!C3370),Sheet1!$L$1:$AI$1,0),0)/4</f>
        <v>37.62131633924259</v>
      </c>
    </row>
    <row r="3371" spans="1:4" x14ac:dyDescent="0.3">
      <c r="A3371">
        <v>5</v>
      </c>
      <c r="B3371">
        <v>2</v>
      </c>
      <c r="C3371" s="2">
        <v>0.10416666666666667</v>
      </c>
      <c r="D3371" s="4">
        <f ca="1">VLOOKUP(DATE(2021,B3371,A3371),Sheet1!J:AI,2+MATCH(HOUR('format for the model'!C3371),Sheet1!$L$1:$AI$1,0),0)/4</f>
        <v>37.62131633924259</v>
      </c>
    </row>
    <row r="3372" spans="1:4" x14ac:dyDescent="0.3">
      <c r="A3372">
        <v>5</v>
      </c>
      <c r="B3372">
        <v>2</v>
      </c>
      <c r="C3372" s="2">
        <v>0.11458333333333333</v>
      </c>
      <c r="D3372" s="4">
        <f ca="1">VLOOKUP(DATE(2021,B3372,A3372),Sheet1!J:AI,2+MATCH(HOUR('format for the model'!C3372),Sheet1!$L$1:$AI$1,0),0)/4</f>
        <v>37.62131633924259</v>
      </c>
    </row>
    <row r="3373" spans="1:4" x14ac:dyDescent="0.3">
      <c r="A3373">
        <v>5</v>
      </c>
      <c r="B3373">
        <v>2</v>
      </c>
      <c r="C3373" s="2">
        <v>8.3333333333333329E-2</v>
      </c>
      <c r="D3373" s="4">
        <f ca="1">VLOOKUP(DATE(2021,B3373,A3373),Sheet1!J:AI,2+MATCH(HOUR('format for the model'!C3373),Sheet1!$L$1:$AI$1,0),0)/4</f>
        <v>37.62131633924259</v>
      </c>
    </row>
    <row r="3374" spans="1:4" x14ac:dyDescent="0.3">
      <c r="A3374">
        <v>5</v>
      </c>
      <c r="B3374">
        <v>2</v>
      </c>
      <c r="C3374" s="2">
        <v>0.13541666666666666</v>
      </c>
      <c r="D3374" s="4">
        <f ca="1">VLOOKUP(DATE(2021,B3374,A3374),Sheet1!J:AI,2+MATCH(HOUR('format for the model'!C3374),Sheet1!$L$1:$AI$1,0),0)/4</f>
        <v>35.854874391059354</v>
      </c>
    </row>
    <row r="3375" spans="1:4" x14ac:dyDescent="0.3">
      <c r="A3375">
        <v>5</v>
      </c>
      <c r="B3375">
        <v>2</v>
      </c>
      <c r="C3375" s="2">
        <v>0.14583333333333334</v>
      </c>
      <c r="D3375" s="4">
        <f ca="1">VLOOKUP(DATE(2021,B3375,A3375),Sheet1!J:AI,2+MATCH(HOUR('format for the model'!C3375),Sheet1!$L$1:$AI$1,0),0)/4</f>
        <v>35.854874391059354</v>
      </c>
    </row>
    <row r="3376" spans="1:4" x14ac:dyDescent="0.3">
      <c r="A3376">
        <v>5</v>
      </c>
      <c r="B3376">
        <v>2</v>
      </c>
      <c r="C3376" s="2">
        <v>0.15625</v>
      </c>
      <c r="D3376" s="4">
        <f ca="1">VLOOKUP(DATE(2021,B3376,A3376),Sheet1!J:AI,2+MATCH(HOUR('format for the model'!C3376),Sheet1!$L$1:$AI$1,0),0)/4</f>
        <v>35.854874391059354</v>
      </c>
    </row>
    <row r="3377" spans="1:4" x14ac:dyDescent="0.3">
      <c r="A3377">
        <v>5</v>
      </c>
      <c r="B3377">
        <v>2</v>
      </c>
      <c r="C3377" s="2">
        <v>0.125</v>
      </c>
      <c r="D3377" s="4">
        <f ca="1">VLOOKUP(DATE(2021,B3377,A3377),Sheet1!J:AI,2+MATCH(HOUR('format for the model'!C3377),Sheet1!$L$1:$AI$1,0),0)/4</f>
        <v>35.854874391059354</v>
      </c>
    </row>
    <row r="3378" spans="1:4" x14ac:dyDescent="0.3">
      <c r="A3378">
        <v>5</v>
      </c>
      <c r="B3378">
        <v>2</v>
      </c>
      <c r="C3378" s="2">
        <v>0.17708333333333334</v>
      </c>
      <c r="D3378" s="4">
        <f ca="1">VLOOKUP(DATE(2021,B3378,A3378),Sheet1!J:AI,2+MATCH(HOUR('format for the model'!C3378),Sheet1!$L$1:$AI$1,0),0)/4</f>
        <v>34.5</v>
      </c>
    </row>
    <row r="3379" spans="1:4" x14ac:dyDescent="0.3">
      <c r="A3379">
        <v>5</v>
      </c>
      <c r="B3379">
        <v>2</v>
      </c>
      <c r="C3379" s="2">
        <v>0.1875</v>
      </c>
      <c r="D3379" s="4">
        <f ca="1">VLOOKUP(DATE(2021,B3379,A3379),Sheet1!J:AI,2+MATCH(HOUR('format for the model'!C3379),Sheet1!$L$1:$AI$1,0),0)/4</f>
        <v>34.5</v>
      </c>
    </row>
    <row r="3380" spans="1:4" x14ac:dyDescent="0.3">
      <c r="A3380">
        <v>5</v>
      </c>
      <c r="B3380">
        <v>2</v>
      </c>
      <c r="C3380" s="2">
        <v>0.19791666666666666</v>
      </c>
      <c r="D3380" s="4">
        <f ca="1">VLOOKUP(DATE(2021,B3380,A3380),Sheet1!J:AI,2+MATCH(HOUR('format for the model'!C3380),Sheet1!$L$1:$AI$1,0),0)/4</f>
        <v>34.5</v>
      </c>
    </row>
    <row r="3381" spans="1:4" x14ac:dyDescent="0.3">
      <c r="A3381">
        <v>5</v>
      </c>
      <c r="B3381">
        <v>2</v>
      </c>
      <c r="C3381" s="2">
        <v>0.16666666666666666</v>
      </c>
      <c r="D3381" s="4">
        <f ca="1">VLOOKUP(DATE(2021,B3381,A3381),Sheet1!J:AI,2+MATCH(HOUR('format for the model'!C3381),Sheet1!$L$1:$AI$1,0),0)/4</f>
        <v>34.5</v>
      </c>
    </row>
    <row r="3382" spans="1:4" x14ac:dyDescent="0.3">
      <c r="A3382">
        <v>5</v>
      </c>
      <c r="B3382">
        <v>2</v>
      </c>
      <c r="C3382" s="2">
        <v>0.21875</v>
      </c>
      <c r="D3382" s="4">
        <f ca="1">VLOOKUP(DATE(2021,B3382,A3382),Sheet1!J:AI,2+MATCH(HOUR('format for the model'!C3382),Sheet1!$L$1:$AI$1,0),0)/4</f>
        <v>38.645593166931128</v>
      </c>
    </row>
    <row r="3383" spans="1:4" x14ac:dyDescent="0.3">
      <c r="A3383">
        <v>5</v>
      </c>
      <c r="B3383">
        <v>2</v>
      </c>
      <c r="C3383" s="2">
        <v>0.22916666666666666</v>
      </c>
      <c r="D3383" s="4">
        <f ca="1">VLOOKUP(DATE(2021,B3383,A3383),Sheet1!J:AI,2+MATCH(HOUR('format for the model'!C3383),Sheet1!$L$1:$AI$1,0),0)/4</f>
        <v>38.645593166931128</v>
      </c>
    </row>
    <row r="3384" spans="1:4" x14ac:dyDescent="0.3">
      <c r="A3384">
        <v>5</v>
      </c>
      <c r="B3384">
        <v>2</v>
      </c>
      <c r="C3384" s="2">
        <v>0.23958333333333334</v>
      </c>
      <c r="D3384" s="4">
        <f ca="1">VLOOKUP(DATE(2021,B3384,A3384),Sheet1!J:AI,2+MATCH(HOUR('format for the model'!C3384),Sheet1!$L$1:$AI$1,0),0)/4</f>
        <v>38.645593166931128</v>
      </c>
    </row>
    <row r="3385" spans="1:4" x14ac:dyDescent="0.3">
      <c r="A3385">
        <v>5</v>
      </c>
      <c r="B3385">
        <v>2</v>
      </c>
      <c r="C3385" s="2">
        <v>0.20833333333333334</v>
      </c>
      <c r="D3385" s="4">
        <f ca="1">VLOOKUP(DATE(2021,B3385,A3385),Sheet1!J:AI,2+MATCH(HOUR('format for the model'!C3385),Sheet1!$L$1:$AI$1,0),0)/4</f>
        <v>38.645593166931128</v>
      </c>
    </row>
    <row r="3386" spans="1:4" x14ac:dyDescent="0.3">
      <c r="A3386">
        <v>5</v>
      </c>
      <c r="B3386">
        <v>2</v>
      </c>
      <c r="C3386" s="2">
        <v>0.26041666666666669</v>
      </c>
      <c r="D3386" s="4">
        <f ca="1">VLOOKUP(DATE(2021,B3386,A3386),Sheet1!J:AI,2+MATCH(HOUR('format for the model'!C3386),Sheet1!$L$1:$AI$1,0),0)/4</f>
        <v>35.866901716317578</v>
      </c>
    </row>
    <row r="3387" spans="1:4" x14ac:dyDescent="0.3">
      <c r="A3387">
        <v>5</v>
      </c>
      <c r="B3387">
        <v>2</v>
      </c>
      <c r="C3387" s="2">
        <v>0.27083333333333331</v>
      </c>
      <c r="D3387" s="4">
        <f ca="1">VLOOKUP(DATE(2021,B3387,A3387),Sheet1!J:AI,2+MATCH(HOUR('format for the model'!C3387),Sheet1!$L$1:$AI$1,0),0)/4</f>
        <v>35.866901716317578</v>
      </c>
    </row>
    <row r="3388" spans="1:4" x14ac:dyDescent="0.3">
      <c r="A3388">
        <v>5</v>
      </c>
      <c r="B3388">
        <v>2</v>
      </c>
      <c r="C3388" s="2">
        <v>0.28125</v>
      </c>
      <c r="D3388" s="4">
        <f ca="1">VLOOKUP(DATE(2021,B3388,A3388),Sheet1!J:AI,2+MATCH(HOUR('format for the model'!C3388),Sheet1!$L$1:$AI$1,0),0)/4</f>
        <v>35.866901716317578</v>
      </c>
    </row>
    <row r="3389" spans="1:4" x14ac:dyDescent="0.3">
      <c r="A3389">
        <v>5</v>
      </c>
      <c r="B3389">
        <v>2</v>
      </c>
      <c r="C3389" s="2">
        <v>0.25</v>
      </c>
      <c r="D3389" s="4">
        <f ca="1">VLOOKUP(DATE(2021,B3389,A3389),Sheet1!J:AI,2+MATCH(HOUR('format for the model'!C3389),Sheet1!$L$1:$AI$1,0),0)/4</f>
        <v>35.866901716317578</v>
      </c>
    </row>
    <row r="3390" spans="1:4" x14ac:dyDescent="0.3">
      <c r="A3390">
        <v>5</v>
      </c>
      <c r="B3390">
        <v>2</v>
      </c>
      <c r="C3390" s="2">
        <v>0.30208333333333331</v>
      </c>
      <c r="D3390" s="4">
        <f ca="1">VLOOKUP(DATE(2021,B3390,A3390),Sheet1!J:AI,2+MATCH(HOUR('format for the model'!C3390),Sheet1!$L$1:$AI$1,0),0)/4</f>
        <v>34.5</v>
      </c>
    </row>
    <row r="3391" spans="1:4" x14ac:dyDescent="0.3">
      <c r="A3391">
        <v>5</v>
      </c>
      <c r="B3391">
        <v>2</v>
      </c>
      <c r="C3391" s="2">
        <v>0.3125</v>
      </c>
      <c r="D3391" s="4">
        <f ca="1">VLOOKUP(DATE(2021,B3391,A3391),Sheet1!J:AI,2+MATCH(HOUR('format for the model'!C3391),Sheet1!$L$1:$AI$1,0),0)/4</f>
        <v>34.5</v>
      </c>
    </row>
    <row r="3392" spans="1:4" x14ac:dyDescent="0.3">
      <c r="A3392">
        <v>5</v>
      </c>
      <c r="B3392">
        <v>2</v>
      </c>
      <c r="C3392" s="2">
        <v>0.32291666666666669</v>
      </c>
      <c r="D3392" s="4">
        <f ca="1">VLOOKUP(DATE(2021,B3392,A3392),Sheet1!J:AI,2+MATCH(HOUR('format for the model'!C3392),Sheet1!$L$1:$AI$1,0),0)/4</f>
        <v>34.5</v>
      </c>
    </row>
    <row r="3393" spans="1:4" x14ac:dyDescent="0.3">
      <c r="A3393">
        <v>5</v>
      </c>
      <c r="B3393">
        <v>2</v>
      </c>
      <c r="C3393" s="2">
        <v>0.29166666666666669</v>
      </c>
      <c r="D3393" s="4">
        <f ca="1">VLOOKUP(DATE(2021,B3393,A3393),Sheet1!J:AI,2+MATCH(HOUR('format for the model'!C3393),Sheet1!$L$1:$AI$1,0),0)/4</f>
        <v>34.5</v>
      </c>
    </row>
    <row r="3394" spans="1:4" x14ac:dyDescent="0.3">
      <c r="A3394">
        <v>5</v>
      </c>
      <c r="B3394">
        <v>2</v>
      </c>
      <c r="C3394" s="2">
        <v>0.34375</v>
      </c>
      <c r="D3394" s="4">
        <f ca="1">VLOOKUP(DATE(2021,B3394,A3394),Sheet1!J:AI,2+MATCH(HOUR('format for the model'!C3394),Sheet1!$L$1:$AI$1,0),0)/4</f>
        <v>103.5</v>
      </c>
    </row>
    <row r="3395" spans="1:4" x14ac:dyDescent="0.3">
      <c r="A3395">
        <v>5</v>
      </c>
      <c r="B3395">
        <v>2</v>
      </c>
      <c r="C3395" s="2">
        <v>0.35416666666666669</v>
      </c>
      <c r="D3395" s="4">
        <f ca="1">VLOOKUP(DATE(2021,B3395,A3395),Sheet1!J:AI,2+MATCH(HOUR('format for the model'!C3395),Sheet1!$L$1:$AI$1,0),0)/4</f>
        <v>103.5</v>
      </c>
    </row>
    <row r="3396" spans="1:4" x14ac:dyDescent="0.3">
      <c r="A3396">
        <v>5</v>
      </c>
      <c r="B3396">
        <v>2</v>
      </c>
      <c r="C3396" s="2">
        <v>0.36458333333333331</v>
      </c>
      <c r="D3396" s="4">
        <f ca="1">VLOOKUP(DATE(2021,B3396,A3396),Sheet1!J:AI,2+MATCH(HOUR('format for the model'!C3396),Sheet1!$L$1:$AI$1,0),0)/4</f>
        <v>103.5</v>
      </c>
    </row>
    <row r="3397" spans="1:4" x14ac:dyDescent="0.3">
      <c r="A3397">
        <v>5</v>
      </c>
      <c r="B3397">
        <v>2</v>
      </c>
      <c r="C3397" s="2">
        <v>0.33333333333333331</v>
      </c>
      <c r="D3397" s="4">
        <f ca="1">VLOOKUP(DATE(2021,B3397,A3397),Sheet1!J:AI,2+MATCH(HOUR('format for the model'!C3397),Sheet1!$L$1:$AI$1,0),0)/4</f>
        <v>103.5</v>
      </c>
    </row>
    <row r="3398" spans="1:4" x14ac:dyDescent="0.3">
      <c r="A3398">
        <v>5</v>
      </c>
      <c r="B3398">
        <v>2</v>
      </c>
      <c r="C3398" s="2">
        <v>0.38541666666666669</v>
      </c>
      <c r="D3398" s="4">
        <f ca="1">VLOOKUP(DATE(2021,B3398,A3398),Sheet1!J:AI,2+MATCH(HOUR('format for the model'!C3398),Sheet1!$L$1:$AI$1,0),0)/4</f>
        <v>197.94552190886699</v>
      </c>
    </row>
    <row r="3399" spans="1:4" x14ac:dyDescent="0.3">
      <c r="A3399">
        <v>5</v>
      </c>
      <c r="B3399">
        <v>2</v>
      </c>
      <c r="C3399" s="2">
        <v>0.39583333333333331</v>
      </c>
      <c r="D3399" s="4">
        <f ca="1">VLOOKUP(DATE(2021,B3399,A3399),Sheet1!J:AI,2+MATCH(HOUR('format for the model'!C3399),Sheet1!$L$1:$AI$1,0),0)/4</f>
        <v>197.94552190886699</v>
      </c>
    </row>
    <row r="3400" spans="1:4" x14ac:dyDescent="0.3">
      <c r="A3400">
        <v>5</v>
      </c>
      <c r="B3400">
        <v>2</v>
      </c>
      <c r="C3400" s="2">
        <v>0.40625</v>
      </c>
      <c r="D3400" s="4">
        <f ca="1">VLOOKUP(DATE(2021,B3400,A3400),Sheet1!J:AI,2+MATCH(HOUR('format for the model'!C3400),Sheet1!$L$1:$AI$1,0),0)/4</f>
        <v>197.94552190886699</v>
      </c>
    </row>
    <row r="3401" spans="1:4" x14ac:dyDescent="0.3">
      <c r="A3401">
        <v>5</v>
      </c>
      <c r="B3401">
        <v>2</v>
      </c>
      <c r="C3401" s="2">
        <v>0.375</v>
      </c>
      <c r="D3401" s="4">
        <f ca="1">VLOOKUP(DATE(2021,B3401,A3401),Sheet1!J:AI,2+MATCH(HOUR('format for the model'!C3401),Sheet1!$L$1:$AI$1,0),0)/4</f>
        <v>197.94552190886699</v>
      </c>
    </row>
    <row r="3402" spans="1:4" x14ac:dyDescent="0.3">
      <c r="A3402">
        <v>5</v>
      </c>
      <c r="B3402">
        <v>2</v>
      </c>
      <c r="C3402" s="2">
        <v>0.42708333333333331</v>
      </c>
      <c r="D3402" s="4">
        <f ca="1">VLOOKUP(DATE(2021,B3402,A3402),Sheet1!J:AI,2+MATCH(HOUR('format for the model'!C3402),Sheet1!$L$1:$AI$1,0),0)/4</f>
        <v>328.49600040919813</v>
      </c>
    </row>
    <row r="3403" spans="1:4" x14ac:dyDescent="0.3">
      <c r="A3403">
        <v>5</v>
      </c>
      <c r="B3403">
        <v>2</v>
      </c>
      <c r="C3403" s="2">
        <v>0.4375</v>
      </c>
      <c r="D3403" s="4">
        <f ca="1">VLOOKUP(DATE(2021,B3403,A3403),Sheet1!J:AI,2+MATCH(HOUR('format for the model'!C3403),Sheet1!$L$1:$AI$1,0),0)/4</f>
        <v>328.49600040919813</v>
      </c>
    </row>
    <row r="3404" spans="1:4" x14ac:dyDescent="0.3">
      <c r="A3404">
        <v>5</v>
      </c>
      <c r="B3404">
        <v>2</v>
      </c>
      <c r="C3404" s="2">
        <v>0.44791666666666669</v>
      </c>
      <c r="D3404" s="4">
        <f ca="1">VLOOKUP(DATE(2021,B3404,A3404),Sheet1!J:AI,2+MATCH(HOUR('format for the model'!C3404),Sheet1!$L$1:$AI$1,0),0)/4</f>
        <v>328.49600040919813</v>
      </c>
    </row>
    <row r="3405" spans="1:4" x14ac:dyDescent="0.3">
      <c r="A3405">
        <v>5</v>
      </c>
      <c r="B3405">
        <v>2</v>
      </c>
      <c r="C3405" s="2">
        <v>0.41666666666666669</v>
      </c>
      <c r="D3405" s="4">
        <f ca="1">VLOOKUP(DATE(2021,B3405,A3405),Sheet1!J:AI,2+MATCH(HOUR('format for the model'!C3405),Sheet1!$L$1:$AI$1,0),0)/4</f>
        <v>328.49600040919813</v>
      </c>
    </row>
    <row r="3406" spans="1:4" x14ac:dyDescent="0.3">
      <c r="A3406">
        <v>5</v>
      </c>
      <c r="B3406">
        <v>2</v>
      </c>
      <c r="C3406" s="2">
        <v>0.46875</v>
      </c>
      <c r="D3406" s="4">
        <f ca="1">VLOOKUP(DATE(2021,B3406,A3406),Sheet1!J:AI,2+MATCH(HOUR('format for the model'!C3406),Sheet1!$L$1:$AI$1,0),0)/4</f>
        <v>232.95815616684149</v>
      </c>
    </row>
    <row r="3407" spans="1:4" x14ac:dyDescent="0.3">
      <c r="A3407">
        <v>5</v>
      </c>
      <c r="B3407">
        <v>2</v>
      </c>
      <c r="C3407" s="2">
        <v>0.47916666666666669</v>
      </c>
      <c r="D3407" s="4">
        <f ca="1">VLOOKUP(DATE(2021,B3407,A3407),Sheet1!J:AI,2+MATCH(HOUR('format for the model'!C3407),Sheet1!$L$1:$AI$1,0),0)/4</f>
        <v>232.95815616684149</v>
      </c>
    </row>
    <row r="3408" spans="1:4" x14ac:dyDescent="0.3">
      <c r="A3408">
        <v>5</v>
      </c>
      <c r="B3408">
        <v>2</v>
      </c>
      <c r="C3408" s="2">
        <v>0.48958333333333331</v>
      </c>
      <c r="D3408" s="4">
        <f ca="1">VLOOKUP(DATE(2021,B3408,A3408),Sheet1!J:AI,2+MATCH(HOUR('format for the model'!C3408),Sheet1!$L$1:$AI$1,0),0)/4</f>
        <v>232.95815616684149</v>
      </c>
    </row>
    <row r="3409" spans="1:4" x14ac:dyDescent="0.3">
      <c r="A3409">
        <v>5</v>
      </c>
      <c r="B3409">
        <v>2</v>
      </c>
      <c r="C3409" s="2">
        <v>0.45833333333333331</v>
      </c>
      <c r="D3409" s="4">
        <f ca="1">VLOOKUP(DATE(2021,B3409,A3409),Sheet1!J:AI,2+MATCH(HOUR('format for the model'!C3409),Sheet1!$L$1:$AI$1,0),0)/4</f>
        <v>232.95815616684149</v>
      </c>
    </row>
    <row r="3410" spans="1:4" x14ac:dyDescent="0.3">
      <c r="A3410">
        <v>5</v>
      </c>
      <c r="B3410">
        <v>2</v>
      </c>
      <c r="C3410" s="2">
        <v>0.51041666666666663</v>
      </c>
      <c r="D3410" s="4">
        <f ca="1">VLOOKUP(DATE(2021,B3410,A3410),Sheet1!J:AI,2+MATCH(HOUR('format for the model'!C3410),Sheet1!$L$1:$AI$1,0),0)/4</f>
        <v>240.80772465199615</v>
      </c>
    </row>
    <row r="3411" spans="1:4" x14ac:dyDescent="0.3">
      <c r="A3411">
        <v>5</v>
      </c>
      <c r="B3411">
        <v>2</v>
      </c>
      <c r="C3411" s="2">
        <v>0.52083333333333337</v>
      </c>
      <c r="D3411" s="4">
        <f ca="1">VLOOKUP(DATE(2021,B3411,A3411),Sheet1!J:AI,2+MATCH(HOUR('format for the model'!C3411),Sheet1!$L$1:$AI$1,0),0)/4</f>
        <v>240.80772465199615</v>
      </c>
    </row>
    <row r="3412" spans="1:4" x14ac:dyDescent="0.3">
      <c r="A3412">
        <v>5</v>
      </c>
      <c r="B3412">
        <v>2</v>
      </c>
      <c r="C3412" s="2">
        <v>0.53125</v>
      </c>
      <c r="D3412" s="4">
        <f ca="1">VLOOKUP(DATE(2021,B3412,A3412),Sheet1!J:AI,2+MATCH(HOUR('format for the model'!C3412),Sheet1!$L$1:$AI$1,0),0)/4</f>
        <v>240.80772465199615</v>
      </c>
    </row>
    <row r="3413" spans="1:4" x14ac:dyDescent="0.3">
      <c r="A3413">
        <v>5</v>
      </c>
      <c r="B3413">
        <v>2</v>
      </c>
      <c r="C3413" s="2">
        <v>0.5</v>
      </c>
      <c r="D3413" s="4">
        <f ca="1">VLOOKUP(DATE(2021,B3413,A3413),Sheet1!J:AI,2+MATCH(HOUR('format for the model'!C3413),Sheet1!$L$1:$AI$1,0),0)/4</f>
        <v>240.80772465199615</v>
      </c>
    </row>
    <row r="3414" spans="1:4" x14ac:dyDescent="0.3">
      <c r="A3414">
        <v>5</v>
      </c>
      <c r="B3414">
        <v>2</v>
      </c>
      <c r="C3414" s="2">
        <v>0.55208333333333337</v>
      </c>
      <c r="D3414" s="4">
        <f ca="1">VLOOKUP(DATE(2021,B3414,A3414),Sheet1!J:AI,2+MATCH(HOUR('format for the model'!C3414),Sheet1!$L$1:$AI$1,0),0)/4</f>
        <v>225.93151917188911</v>
      </c>
    </row>
    <row r="3415" spans="1:4" x14ac:dyDescent="0.3">
      <c r="A3415">
        <v>5</v>
      </c>
      <c r="B3415">
        <v>2</v>
      </c>
      <c r="C3415" s="2">
        <v>0.5625</v>
      </c>
      <c r="D3415" s="4">
        <f ca="1">VLOOKUP(DATE(2021,B3415,A3415),Sheet1!J:AI,2+MATCH(HOUR('format for the model'!C3415),Sheet1!$L$1:$AI$1,0),0)/4</f>
        <v>225.93151917188911</v>
      </c>
    </row>
    <row r="3416" spans="1:4" x14ac:dyDescent="0.3">
      <c r="A3416">
        <v>5</v>
      </c>
      <c r="B3416">
        <v>2</v>
      </c>
      <c r="C3416" s="2">
        <v>0.57291666666666663</v>
      </c>
      <c r="D3416" s="4">
        <f ca="1">VLOOKUP(DATE(2021,B3416,A3416),Sheet1!J:AI,2+MATCH(HOUR('format for the model'!C3416),Sheet1!$L$1:$AI$1,0),0)/4</f>
        <v>225.93151917188911</v>
      </c>
    </row>
    <row r="3417" spans="1:4" x14ac:dyDescent="0.3">
      <c r="A3417">
        <v>5</v>
      </c>
      <c r="B3417">
        <v>2</v>
      </c>
      <c r="C3417" s="2">
        <v>0.54166666666666663</v>
      </c>
      <c r="D3417" s="4">
        <f ca="1">VLOOKUP(DATE(2021,B3417,A3417),Sheet1!J:AI,2+MATCH(HOUR('format for the model'!C3417),Sheet1!$L$1:$AI$1,0),0)/4</f>
        <v>225.93151917188911</v>
      </c>
    </row>
    <row r="3418" spans="1:4" x14ac:dyDescent="0.3">
      <c r="A3418">
        <v>5</v>
      </c>
      <c r="B3418">
        <v>2</v>
      </c>
      <c r="C3418" s="2">
        <v>0.59375</v>
      </c>
      <c r="D3418" s="4">
        <f ca="1">VLOOKUP(DATE(2021,B3418,A3418),Sheet1!J:AI,2+MATCH(HOUR('format for the model'!C3418),Sheet1!$L$1:$AI$1,0),0)/4</f>
        <v>345</v>
      </c>
    </row>
    <row r="3419" spans="1:4" x14ac:dyDescent="0.3">
      <c r="A3419">
        <v>5</v>
      </c>
      <c r="B3419">
        <v>2</v>
      </c>
      <c r="C3419" s="2">
        <v>0.60416666666666663</v>
      </c>
      <c r="D3419" s="4">
        <f ca="1">VLOOKUP(DATE(2021,B3419,A3419),Sheet1!J:AI,2+MATCH(HOUR('format for the model'!C3419),Sheet1!$L$1:$AI$1,0),0)/4</f>
        <v>345</v>
      </c>
    </row>
    <row r="3420" spans="1:4" x14ac:dyDescent="0.3">
      <c r="A3420">
        <v>5</v>
      </c>
      <c r="B3420">
        <v>2</v>
      </c>
      <c r="C3420" s="2">
        <v>0.61458333333333337</v>
      </c>
      <c r="D3420" s="4">
        <f ca="1">VLOOKUP(DATE(2021,B3420,A3420),Sheet1!J:AI,2+MATCH(HOUR('format for the model'!C3420),Sheet1!$L$1:$AI$1,0),0)/4</f>
        <v>345</v>
      </c>
    </row>
    <row r="3421" spans="1:4" x14ac:dyDescent="0.3">
      <c r="A3421">
        <v>5</v>
      </c>
      <c r="B3421">
        <v>2</v>
      </c>
      <c r="C3421" s="2">
        <v>0.58333333333333337</v>
      </c>
      <c r="D3421" s="4">
        <f ca="1">VLOOKUP(DATE(2021,B3421,A3421),Sheet1!J:AI,2+MATCH(HOUR('format for the model'!C3421),Sheet1!$L$1:$AI$1,0),0)/4</f>
        <v>345</v>
      </c>
    </row>
    <row r="3422" spans="1:4" x14ac:dyDescent="0.3">
      <c r="A3422">
        <v>5</v>
      </c>
      <c r="B3422">
        <v>2</v>
      </c>
      <c r="C3422" s="2">
        <v>0.63541666666666663</v>
      </c>
      <c r="D3422" s="4">
        <f ca="1">VLOOKUP(DATE(2021,B3422,A3422),Sheet1!J:AI,2+MATCH(HOUR('format for the model'!C3422),Sheet1!$L$1:$AI$1,0),0)/4</f>
        <v>345</v>
      </c>
    </row>
    <row r="3423" spans="1:4" x14ac:dyDescent="0.3">
      <c r="A3423">
        <v>5</v>
      </c>
      <c r="B3423">
        <v>2</v>
      </c>
      <c r="C3423" s="2">
        <v>0.64583333333333337</v>
      </c>
      <c r="D3423" s="4">
        <f ca="1">VLOOKUP(DATE(2021,B3423,A3423),Sheet1!J:AI,2+MATCH(HOUR('format for the model'!C3423),Sheet1!$L$1:$AI$1,0),0)/4</f>
        <v>345</v>
      </c>
    </row>
    <row r="3424" spans="1:4" x14ac:dyDescent="0.3">
      <c r="A3424">
        <v>5</v>
      </c>
      <c r="B3424">
        <v>2</v>
      </c>
      <c r="C3424" s="2">
        <v>0.65625</v>
      </c>
      <c r="D3424" s="4">
        <f ca="1">VLOOKUP(DATE(2021,B3424,A3424),Sheet1!J:AI,2+MATCH(HOUR('format for the model'!C3424),Sheet1!$L$1:$AI$1,0),0)/4</f>
        <v>345</v>
      </c>
    </row>
    <row r="3425" spans="1:4" x14ac:dyDescent="0.3">
      <c r="A3425">
        <v>5</v>
      </c>
      <c r="B3425">
        <v>2</v>
      </c>
      <c r="C3425" s="2">
        <v>0.625</v>
      </c>
      <c r="D3425" s="4">
        <f ca="1">VLOOKUP(DATE(2021,B3425,A3425),Sheet1!J:AI,2+MATCH(HOUR('format for the model'!C3425),Sheet1!$L$1:$AI$1,0),0)/4</f>
        <v>345</v>
      </c>
    </row>
    <row r="3426" spans="1:4" x14ac:dyDescent="0.3">
      <c r="A3426">
        <v>5</v>
      </c>
      <c r="B3426">
        <v>2</v>
      </c>
      <c r="C3426" s="2">
        <v>0.67708333333333337</v>
      </c>
      <c r="D3426" s="4">
        <f ca="1">VLOOKUP(DATE(2021,B3426,A3426),Sheet1!J:AI,2+MATCH(HOUR('format for the model'!C3426),Sheet1!$L$1:$AI$1,0),0)/4</f>
        <v>345</v>
      </c>
    </row>
    <row r="3427" spans="1:4" x14ac:dyDescent="0.3">
      <c r="A3427">
        <v>5</v>
      </c>
      <c r="B3427">
        <v>2</v>
      </c>
      <c r="C3427" s="2">
        <v>0.6875</v>
      </c>
      <c r="D3427" s="4">
        <f ca="1">VLOOKUP(DATE(2021,B3427,A3427),Sheet1!J:AI,2+MATCH(HOUR('format for the model'!C3427),Sheet1!$L$1:$AI$1,0),0)/4</f>
        <v>345</v>
      </c>
    </row>
    <row r="3428" spans="1:4" x14ac:dyDescent="0.3">
      <c r="A3428">
        <v>5</v>
      </c>
      <c r="B3428">
        <v>2</v>
      </c>
      <c r="C3428" s="2">
        <v>0.69791666666666663</v>
      </c>
      <c r="D3428" s="4">
        <f ca="1">VLOOKUP(DATE(2021,B3428,A3428),Sheet1!J:AI,2+MATCH(HOUR('format for the model'!C3428),Sheet1!$L$1:$AI$1,0),0)/4</f>
        <v>345</v>
      </c>
    </row>
    <row r="3429" spans="1:4" x14ac:dyDescent="0.3">
      <c r="A3429">
        <v>5</v>
      </c>
      <c r="B3429">
        <v>2</v>
      </c>
      <c r="C3429" s="2">
        <v>0.66666666666666663</v>
      </c>
      <c r="D3429" s="4">
        <f ca="1">VLOOKUP(DATE(2021,B3429,A3429),Sheet1!J:AI,2+MATCH(HOUR('format for the model'!C3429),Sheet1!$L$1:$AI$1,0),0)/4</f>
        <v>345</v>
      </c>
    </row>
    <row r="3430" spans="1:4" x14ac:dyDescent="0.3">
      <c r="A3430">
        <v>5</v>
      </c>
      <c r="B3430">
        <v>2</v>
      </c>
      <c r="C3430" s="2">
        <v>0.71875</v>
      </c>
      <c r="D3430" s="4">
        <f ca="1">VLOOKUP(DATE(2021,B3430,A3430),Sheet1!J:AI,2+MATCH(HOUR('format for the model'!C3430),Sheet1!$L$1:$AI$1,0),0)/4</f>
        <v>259.95175793989313</v>
      </c>
    </row>
    <row r="3431" spans="1:4" x14ac:dyDescent="0.3">
      <c r="A3431">
        <v>5</v>
      </c>
      <c r="B3431">
        <v>2</v>
      </c>
      <c r="C3431" s="2">
        <v>0.72916666666666663</v>
      </c>
      <c r="D3431" s="4">
        <f ca="1">VLOOKUP(DATE(2021,B3431,A3431),Sheet1!J:AI,2+MATCH(HOUR('format for the model'!C3431),Sheet1!$L$1:$AI$1,0),0)/4</f>
        <v>259.95175793989313</v>
      </c>
    </row>
    <row r="3432" spans="1:4" x14ac:dyDescent="0.3">
      <c r="A3432">
        <v>5</v>
      </c>
      <c r="B3432">
        <v>2</v>
      </c>
      <c r="C3432" s="2">
        <v>0.73958333333333337</v>
      </c>
      <c r="D3432" s="4">
        <f ca="1">VLOOKUP(DATE(2021,B3432,A3432),Sheet1!J:AI,2+MATCH(HOUR('format for the model'!C3432),Sheet1!$L$1:$AI$1,0),0)/4</f>
        <v>259.95175793989313</v>
      </c>
    </row>
    <row r="3433" spans="1:4" x14ac:dyDescent="0.3">
      <c r="A3433">
        <v>5</v>
      </c>
      <c r="B3433">
        <v>2</v>
      </c>
      <c r="C3433" s="2">
        <v>0.70833333333333337</v>
      </c>
      <c r="D3433" s="4">
        <f ca="1">VLOOKUP(DATE(2021,B3433,A3433),Sheet1!J:AI,2+MATCH(HOUR('format for the model'!C3433),Sheet1!$L$1:$AI$1,0),0)/4</f>
        <v>259.95175793989313</v>
      </c>
    </row>
    <row r="3434" spans="1:4" x14ac:dyDescent="0.3">
      <c r="A3434">
        <v>5</v>
      </c>
      <c r="B3434">
        <v>2</v>
      </c>
      <c r="C3434" s="2">
        <v>0.76041666666666663</v>
      </c>
      <c r="D3434" s="4">
        <f ca="1">VLOOKUP(DATE(2021,B3434,A3434),Sheet1!J:AI,2+MATCH(HOUR('format for the model'!C3434),Sheet1!$L$1:$AI$1,0),0)/4</f>
        <v>263.48010099650958</v>
      </c>
    </row>
    <row r="3435" spans="1:4" x14ac:dyDescent="0.3">
      <c r="A3435">
        <v>5</v>
      </c>
      <c r="B3435">
        <v>2</v>
      </c>
      <c r="C3435" s="2">
        <v>0.77083333333333337</v>
      </c>
      <c r="D3435" s="4">
        <f ca="1">VLOOKUP(DATE(2021,B3435,A3435),Sheet1!J:AI,2+MATCH(HOUR('format for the model'!C3435),Sheet1!$L$1:$AI$1,0),0)/4</f>
        <v>263.48010099650958</v>
      </c>
    </row>
    <row r="3436" spans="1:4" x14ac:dyDescent="0.3">
      <c r="A3436">
        <v>5</v>
      </c>
      <c r="B3436">
        <v>2</v>
      </c>
      <c r="C3436" s="2">
        <v>0.78125</v>
      </c>
      <c r="D3436" s="4">
        <f ca="1">VLOOKUP(DATE(2021,B3436,A3436),Sheet1!J:AI,2+MATCH(HOUR('format for the model'!C3436),Sheet1!$L$1:$AI$1,0),0)/4</f>
        <v>263.48010099650958</v>
      </c>
    </row>
    <row r="3437" spans="1:4" x14ac:dyDescent="0.3">
      <c r="A3437">
        <v>5</v>
      </c>
      <c r="B3437">
        <v>2</v>
      </c>
      <c r="C3437" s="2">
        <v>0.75</v>
      </c>
      <c r="D3437" s="4">
        <f ca="1">VLOOKUP(DATE(2021,B3437,A3437),Sheet1!J:AI,2+MATCH(HOUR('format for the model'!C3437),Sheet1!$L$1:$AI$1,0),0)/4</f>
        <v>263.48010099650958</v>
      </c>
    </row>
    <row r="3438" spans="1:4" x14ac:dyDescent="0.3">
      <c r="A3438">
        <v>5</v>
      </c>
      <c r="B3438">
        <v>2</v>
      </c>
      <c r="C3438" s="2">
        <v>0.80208333333333337</v>
      </c>
      <c r="D3438" s="4">
        <f ca="1">VLOOKUP(DATE(2021,B3438,A3438),Sheet1!J:AI,2+MATCH(HOUR('format for the model'!C3438),Sheet1!$L$1:$AI$1,0),0)/4</f>
        <v>286.21283752957231</v>
      </c>
    </row>
    <row r="3439" spans="1:4" x14ac:dyDescent="0.3">
      <c r="A3439">
        <v>5</v>
      </c>
      <c r="B3439">
        <v>2</v>
      </c>
      <c r="C3439" s="2">
        <v>0.8125</v>
      </c>
      <c r="D3439" s="4">
        <f ca="1">VLOOKUP(DATE(2021,B3439,A3439),Sheet1!J:AI,2+MATCH(HOUR('format for the model'!C3439),Sheet1!$L$1:$AI$1,0),0)/4</f>
        <v>286.21283752957231</v>
      </c>
    </row>
    <row r="3440" spans="1:4" x14ac:dyDescent="0.3">
      <c r="A3440">
        <v>5</v>
      </c>
      <c r="B3440">
        <v>2</v>
      </c>
      <c r="C3440" s="2">
        <v>0.82291666666666663</v>
      </c>
      <c r="D3440" s="4">
        <f ca="1">VLOOKUP(DATE(2021,B3440,A3440),Sheet1!J:AI,2+MATCH(HOUR('format for the model'!C3440),Sheet1!$L$1:$AI$1,0),0)/4</f>
        <v>286.21283752957231</v>
      </c>
    </row>
    <row r="3441" spans="1:4" x14ac:dyDescent="0.3">
      <c r="A3441">
        <v>5</v>
      </c>
      <c r="B3441">
        <v>2</v>
      </c>
      <c r="C3441" s="2">
        <v>0.79166666666666663</v>
      </c>
      <c r="D3441" s="4">
        <f ca="1">VLOOKUP(DATE(2021,B3441,A3441),Sheet1!J:AI,2+MATCH(HOUR('format for the model'!C3441),Sheet1!$L$1:$AI$1,0),0)/4</f>
        <v>286.21283752957231</v>
      </c>
    </row>
    <row r="3442" spans="1:4" x14ac:dyDescent="0.3">
      <c r="A3442">
        <v>5</v>
      </c>
      <c r="B3442">
        <v>2</v>
      </c>
      <c r="C3442" s="2">
        <v>0.84375</v>
      </c>
      <c r="D3442" s="4">
        <f ca="1">VLOOKUP(DATE(2021,B3442,A3442),Sheet1!J:AI,2+MATCH(HOUR('format for the model'!C3442),Sheet1!$L$1:$AI$1,0),0)/4</f>
        <v>59.210616393122429</v>
      </c>
    </row>
    <row r="3443" spans="1:4" x14ac:dyDescent="0.3">
      <c r="A3443">
        <v>5</v>
      </c>
      <c r="B3443">
        <v>2</v>
      </c>
      <c r="C3443" s="2">
        <v>0.85416666666666663</v>
      </c>
      <c r="D3443" s="4">
        <f ca="1">VLOOKUP(DATE(2021,B3443,A3443),Sheet1!J:AI,2+MATCH(HOUR('format for the model'!C3443),Sheet1!$L$1:$AI$1,0),0)/4</f>
        <v>59.210616393122429</v>
      </c>
    </row>
    <row r="3444" spans="1:4" x14ac:dyDescent="0.3">
      <c r="A3444">
        <v>5</v>
      </c>
      <c r="B3444">
        <v>2</v>
      </c>
      <c r="C3444" s="2">
        <v>0.86458333333333337</v>
      </c>
      <c r="D3444" s="4">
        <f ca="1">VLOOKUP(DATE(2021,B3444,A3444),Sheet1!J:AI,2+MATCH(HOUR('format for the model'!C3444),Sheet1!$L$1:$AI$1,0),0)/4</f>
        <v>59.210616393122429</v>
      </c>
    </row>
    <row r="3445" spans="1:4" x14ac:dyDescent="0.3">
      <c r="A3445">
        <v>5</v>
      </c>
      <c r="B3445">
        <v>2</v>
      </c>
      <c r="C3445" s="2">
        <v>0.83333333333333337</v>
      </c>
      <c r="D3445" s="4">
        <f ca="1">VLOOKUP(DATE(2021,B3445,A3445),Sheet1!J:AI,2+MATCH(HOUR('format for the model'!C3445),Sheet1!$L$1:$AI$1,0),0)/4</f>
        <v>59.210616393122429</v>
      </c>
    </row>
    <row r="3446" spans="1:4" x14ac:dyDescent="0.3">
      <c r="A3446">
        <v>5</v>
      </c>
      <c r="B3446">
        <v>2</v>
      </c>
      <c r="C3446" s="2">
        <v>0.88541666666666663</v>
      </c>
      <c r="D3446" s="4">
        <f ca="1">VLOOKUP(DATE(2021,B3446,A3446),Sheet1!J:AI,2+MATCH(HOUR('format for the model'!C3446),Sheet1!$L$1:$AI$1,0),0)/4</f>
        <v>26.456982027262995</v>
      </c>
    </row>
    <row r="3447" spans="1:4" x14ac:dyDescent="0.3">
      <c r="A3447">
        <v>5</v>
      </c>
      <c r="B3447">
        <v>2</v>
      </c>
      <c r="C3447" s="2">
        <v>0.89583333333333337</v>
      </c>
      <c r="D3447" s="4">
        <f ca="1">VLOOKUP(DATE(2021,B3447,A3447),Sheet1!J:AI,2+MATCH(HOUR('format for the model'!C3447),Sheet1!$L$1:$AI$1,0),0)/4</f>
        <v>26.456982027262995</v>
      </c>
    </row>
    <row r="3448" spans="1:4" x14ac:dyDescent="0.3">
      <c r="A3448">
        <v>5</v>
      </c>
      <c r="B3448">
        <v>2</v>
      </c>
      <c r="C3448" s="2">
        <v>0.90625</v>
      </c>
      <c r="D3448" s="4">
        <f ca="1">VLOOKUP(DATE(2021,B3448,A3448),Sheet1!J:AI,2+MATCH(HOUR('format for the model'!C3448),Sheet1!$L$1:$AI$1,0),0)/4</f>
        <v>26.456982027262995</v>
      </c>
    </row>
    <row r="3449" spans="1:4" x14ac:dyDescent="0.3">
      <c r="A3449">
        <v>5</v>
      </c>
      <c r="B3449">
        <v>2</v>
      </c>
      <c r="C3449" s="2">
        <v>0.875</v>
      </c>
      <c r="D3449" s="4">
        <f ca="1">VLOOKUP(DATE(2021,B3449,A3449),Sheet1!J:AI,2+MATCH(HOUR('format for the model'!C3449),Sheet1!$L$1:$AI$1,0),0)/4</f>
        <v>26.456982027262995</v>
      </c>
    </row>
    <row r="3450" spans="1:4" x14ac:dyDescent="0.3">
      <c r="A3450">
        <v>5</v>
      </c>
      <c r="B3450">
        <v>2</v>
      </c>
      <c r="C3450" s="2">
        <v>0.92708333333333337</v>
      </c>
      <c r="D3450" s="4">
        <f ca="1">VLOOKUP(DATE(2021,B3450,A3450),Sheet1!J:AI,2+MATCH(HOUR('format for the model'!C3450),Sheet1!$L$1:$AI$1,0),0)/4</f>
        <v>34.5</v>
      </c>
    </row>
    <row r="3451" spans="1:4" x14ac:dyDescent="0.3">
      <c r="A3451">
        <v>5</v>
      </c>
      <c r="B3451">
        <v>2</v>
      </c>
      <c r="C3451" s="2">
        <v>0.9375</v>
      </c>
      <c r="D3451" s="4">
        <f ca="1">VLOOKUP(DATE(2021,B3451,A3451),Sheet1!J:AI,2+MATCH(HOUR('format for the model'!C3451),Sheet1!$L$1:$AI$1,0),0)/4</f>
        <v>34.5</v>
      </c>
    </row>
    <row r="3452" spans="1:4" x14ac:dyDescent="0.3">
      <c r="A3452">
        <v>5</v>
      </c>
      <c r="B3452">
        <v>2</v>
      </c>
      <c r="C3452" s="2">
        <v>0.94791666666666663</v>
      </c>
      <c r="D3452" s="4">
        <f ca="1">VLOOKUP(DATE(2021,B3452,A3452),Sheet1!J:AI,2+MATCH(HOUR('format for the model'!C3452),Sheet1!$L$1:$AI$1,0),0)/4</f>
        <v>34.5</v>
      </c>
    </row>
    <row r="3453" spans="1:4" x14ac:dyDescent="0.3">
      <c r="A3453">
        <v>5</v>
      </c>
      <c r="B3453">
        <v>2</v>
      </c>
      <c r="C3453" s="2">
        <v>0.91666666666666663</v>
      </c>
      <c r="D3453" s="4">
        <f ca="1">VLOOKUP(DATE(2021,B3453,A3453),Sheet1!J:AI,2+MATCH(HOUR('format for the model'!C3453),Sheet1!$L$1:$AI$1,0),0)/4</f>
        <v>34.5</v>
      </c>
    </row>
    <row r="3454" spans="1:4" x14ac:dyDescent="0.3">
      <c r="A3454">
        <v>5</v>
      </c>
      <c r="B3454">
        <v>2</v>
      </c>
      <c r="C3454" s="2">
        <v>0.96875</v>
      </c>
      <c r="D3454" s="4">
        <f ca="1">VLOOKUP(DATE(2021,B3454,A3454),Sheet1!J:AI,2+MATCH(HOUR('format for the model'!C3454),Sheet1!$L$1:$AI$1,0),0)/4</f>
        <v>39.692850609089362</v>
      </c>
    </row>
    <row r="3455" spans="1:4" x14ac:dyDescent="0.3">
      <c r="A3455">
        <v>5</v>
      </c>
      <c r="B3455">
        <v>2</v>
      </c>
      <c r="C3455" s="2">
        <v>0.97916666666666663</v>
      </c>
      <c r="D3455" s="4">
        <f ca="1">VLOOKUP(DATE(2021,B3455,A3455),Sheet1!J:AI,2+MATCH(HOUR('format for the model'!C3455),Sheet1!$L$1:$AI$1,0),0)/4</f>
        <v>39.692850609089362</v>
      </c>
    </row>
    <row r="3456" spans="1:4" x14ac:dyDescent="0.3">
      <c r="A3456">
        <v>5</v>
      </c>
      <c r="B3456">
        <v>2</v>
      </c>
      <c r="C3456" s="2">
        <v>0.98958333333333337</v>
      </c>
      <c r="D3456" s="4">
        <f ca="1">VLOOKUP(DATE(2021,B3456,A3456),Sheet1!J:AI,2+MATCH(HOUR('format for the model'!C3456),Sheet1!$L$1:$AI$1,0),0)/4</f>
        <v>39.692850609089362</v>
      </c>
    </row>
    <row r="3457" spans="1:4" x14ac:dyDescent="0.3">
      <c r="A3457">
        <v>5</v>
      </c>
      <c r="B3457">
        <v>2</v>
      </c>
      <c r="C3457" s="2">
        <v>0.95833333333333337</v>
      </c>
      <c r="D3457" s="4">
        <f ca="1">VLOOKUP(DATE(2021,B3457,A3457),Sheet1!J:AI,2+MATCH(HOUR('format for the model'!C3457),Sheet1!$L$1:$AI$1,0),0)/4</f>
        <v>39.692850609089362</v>
      </c>
    </row>
    <row r="3458" spans="1:4" x14ac:dyDescent="0.3">
      <c r="A3458">
        <v>6</v>
      </c>
      <c r="B3458">
        <v>2</v>
      </c>
      <c r="C3458" s="2">
        <v>1.0416666666666666E-2</v>
      </c>
      <c r="D3458" s="4">
        <f ca="1">VLOOKUP(DATE(2021,B3458,A3458),Sheet1!J:AI,2+MATCH(HOUR('format for the model'!C3458),Sheet1!$L$1:$AI$1,0),0)/4</f>
        <v>4.6126602223501143</v>
      </c>
    </row>
    <row r="3459" spans="1:4" x14ac:dyDescent="0.3">
      <c r="A3459">
        <v>6</v>
      </c>
      <c r="B3459">
        <v>2</v>
      </c>
      <c r="C3459" s="2">
        <v>2.0833333333333332E-2</v>
      </c>
      <c r="D3459" s="4">
        <f ca="1">VLOOKUP(DATE(2021,B3459,A3459),Sheet1!J:AI,2+MATCH(HOUR('format for the model'!C3459),Sheet1!$L$1:$AI$1,0),0)/4</f>
        <v>4.6126602223501143</v>
      </c>
    </row>
    <row r="3460" spans="1:4" x14ac:dyDescent="0.3">
      <c r="A3460">
        <v>6</v>
      </c>
      <c r="B3460">
        <v>2</v>
      </c>
      <c r="C3460" s="2">
        <v>3.125E-2</v>
      </c>
      <c r="D3460" s="4">
        <f ca="1">VLOOKUP(DATE(2021,B3460,A3460),Sheet1!J:AI,2+MATCH(HOUR('format for the model'!C3460),Sheet1!$L$1:$AI$1,0),0)/4</f>
        <v>4.6126602223501143</v>
      </c>
    </row>
    <row r="3461" spans="1:4" x14ac:dyDescent="0.3">
      <c r="A3461">
        <v>6</v>
      </c>
      <c r="B3461">
        <v>2</v>
      </c>
      <c r="C3461" s="2">
        <v>0</v>
      </c>
      <c r="D3461" s="4">
        <f ca="1">VLOOKUP(DATE(2021,B3461,A3461),Sheet1!J:AI,2+MATCH(HOUR('format for the model'!C3461),Sheet1!$L$1:$AI$1,0),0)/4</f>
        <v>4.6126602223501143</v>
      </c>
    </row>
    <row r="3462" spans="1:4" x14ac:dyDescent="0.3">
      <c r="A3462">
        <v>6</v>
      </c>
      <c r="B3462">
        <v>2</v>
      </c>
      <c r="C3462" s="2">
        <v>5.2083333333333336E-2</v>
      </c>
      <c r="D3462" s="4">
        <f ca="1">VLOOKUP(DATE(2021,B3462,A3462),Sheet1!J:AI,2+MATCH(HOUR('format for the model'!C3462),Sheet1!$L$1:$AI$1,0),0)/4</f>
        <v>2.0769755927208684</v>
      </c>
    </row>
    <row r="3463" spans="1:4" x14ac:dyDescent="0.3">
      <c r="A3463">
        <v>6</v>
      </c>
      <c r="B3463">
        <v>2</v>
      </c>
      <c r="C3463" s="2">
        <v>6.25E-2</v>
      </c>
      <c r="D3463" s="4">
        <f ca="1">VLOOKUP(DATE(2021,B3463,A3463),Sheet1!J:AI,2+MATCH(HOUR('format for the model'!C3463),Sheet1!$L$1:$AI$1,0),0)/4</f>
        <v>2.0769755927208684</v>
      </c>
    </row>
    <row r="3464" spans="1:4" x14ac:dyDescent="0.3">
      <c r="A3464">
        <v>6</v>
      </c>
      <c r="B3464">
        <v>2</v>
      </c>
      <c r="C3464" s="2">
        <v>7.2916666666666671E-2</v>
      </c>
      <c r="D3464" s="4">
        <f ca="1">VLOOKUP(DATE(2021,B3464,A3464),Sheet1!J:AI,2+MATCH(HOUR('format for the model'!C3464),Sheet1!$L$1:$AI$1,0),0)/4</f>
        <v>2.0769755927208684</v>
      </c>
    </row>
    <row r="3465" spans="1:4" x14ac:dyDescent="0.3">
      <c r="A3465">
        <v>6</v>
      </c>
      <c r="B3465">
        <v>2</v>
      </c>
      <c r="C3465" s="2">
        <v>4.1666666666666664E-2</v>
      </c>
      <c r="D3465" s="4">
        <f ca="1">VLOOKUP(DATE(2021,B3465,A3465),Sheet1!J:AI,2+MATCH(HOUR('format for the model'!C3465),Sheet1!$L$1:$AI$1,0),0)/4</f>
        <v>2.0769755927208684</v>
      </c>
    </row>
    <row r="3466" spans="1:4" x14ac:dyDescent="0.3">
      <c r="A3466">
        <v>6</v>
      </c>
      <c r="B3466">
        <v>2</v>
      </c>
      <c r="C3466" s="2">
        <v>9.375E-2</v>
      </c>
      <c r="D3466" s="4">
        <f ca="1">VLOOKUP(DATE(2021,B3466,A3466),Sheet1!J:AI,2+MATCH(HOUR('format for the model'!C3466),Sheet1!$L$1:$AI$1,0),0)/4</f>
        <v>3.45</v>
      </c>
    </row>
    <row r="3467" spans="1:4" x14ac:dyDescent="0.3">
      <c r="A3467">
        <v>6</v>
      </c>
      <c r="B3467">
        <v>2</v>
      </c>
      <c r="C3467" s="2">
        <v>0.10416666666666667</v>
      </c>
      <c r="D3467" s="4">
        <f ca="1">VLOOKUP(DATE(2021,B3467,A3467),Sheet1!J:AI,2+MATCH(HOUR('format for the model'!C3467),Sheet1!$L$1:$AI$1,0),0)/4</f>
        <v>3.45</v>
      </c>
    </row>
    <row r="3468" spans="1:4" x14ac:dyDescent="0.3">
      <c r="A3468">
        <v>6</v>
      </c>
      <c r="B3468">
        <v>2</v>
      </c>
      <c r="C3468" s="2">
        <v>0.11458333333333333</v>
      </c>
      <c r="D3468" s="4">
        <f ca="1">VLOOKUP(DATE(2021,B3468,A3468),Sheet1!J:AI,2+MATCH(HOUR('format for the model'!C3468),Sheet1!$L$1:$AI$1,0),0)/4</f>
        <v>3.45</v>
      </c>
    </row>
    <row r="3469" spans="1:4" x14ac:dyDescent="0.3">
      <c r="A3469">
        <v>6</v>
      </c>
      <c r="B3469">
        <v>2</v>
      </c>
      <c r="C3469" s="2">
        <v>8.3333333333333329E-2</v>
      </c>
      <c r="D3469" s="4">
        <f ca="1">VLOOKUP(DATE(2021,B3469,A3469),Sheet1!J:AI,2+MATCH(HOUR('format for the model'!C3469),Sheet1!$L$1:$AI$1,0),0)/4</f>
        <v>3.45</v>
      </c>
    </row>
    <row r="3470" spans="1:4" x14ac:dyDescent="0.3">
      <c r="A3470">
        <v>6</v>
      </c>
      <c r="B3470">
        <v>2</v>
      </c>
      <c r="C3470" s="2">
        <v>0.13541666666666666</v>
      </c>
      <c r="D3470" s="4">
        <f ca="1">VLOOKUP(DATE(2021,B3470,A3470),Sheet1!J:AI,2+MATCH(HOUR('format for the model'!C3470),Sheet1!$L$1:$AI$1,0),0)/4</f>
        <v>3.5357938230946604</v>
      </c>
    </row>
    <row r="3471" spans="1:4" x14ac:dyDescent="0.3">
      <c r="A3471">
        <v>6</v>
      </c>
      <c r="B3471">
        <v>2</v>
      </c>
      <c r="C3471" s="2">
        <v>0.14583333333333334</v>
      </c>
      <c r="D3471" s="4">
        <f ca="1">VLOOKUP(DATE(2021,B3471,A3471),Sheet1!J:AI,2+MATCH(HOUR('format for the model'!C3471),Sheet1!$L$1:$AI$1,0),0)/4</f>
        <v>3.5357938230946604</v>
      </c>
    </row>
    <row r="3472" spans="1:4" x14ac:dyDescent="0.3">
      <c r="A3472">
        <v>6</v>
      </c>
      <c r="B3472">
        <v>2</v>
      </c>
      <c r="C3472" s="2">
        <v>0.15625</v>
      </c>
      <c r="D3472" s="4">
        <f ca="1">VLOOKUP(DATE(2021,B3472,A3472),Sheet1!J:AI,2+MATCH(HOUR('format for the model'!C3472),Sheet1!$L$1:$AI$1,0),0)/4</f>
        <v>3.5357938230946604</v>
      </c>
    </row>
    <row r="3473" spans="1:4" x14ac:dyDescent="0.3">
      <c r="A3473">
        <v>6</v>
      </c>
      <c r="B3473">
        <v>2</v>
      </c>
      <c r="C3473" s="2">
        <v>0.125</v>
      </c>
      <c r="D3473" s="4">
        <f ca="1">VLOOKUP(DATE(2021,B3473,A3473),Sheet1!J:AI,2+MATCH(HOUR('format for the model'!C3473),Sheet1!$L$1:$AI$1,0),0)/4</f>
        <v>3.5357938230946604</v>
      </c>
    </row>
    <row r="3474" spans="1:4" x14ac:dyDescent="0.3">
      <c r="A3474">
        <v>6</v>
      </c>
      <c r="B3474">
        <v>2</v>
      </c>
      <c r="C3474" s="2">
        <v>0.17708333333333334</v>
      </c>
      <c r="D3474" s="4">
        <f ca="1">VLOOKUP(DATE(2021,B3474,A3474),Sheet1!J:AI,2+MATCH(HOUR('format for the model'!C3474),Sheet1!$L$1:$AI$1,0),0)/4</f>
        <v>2.8461194727694146</v>
      </c>
    </row>
    <row r="3475" spans="1:4" x14ac:dyDescent="0.3">
      <c r="A3475">
        <v>6</v>
      </c>
      <c r="B3475">
        <v>2</v>
      </c>
      <c r="C3475" s="2">
        <v>0.1875</v>
      </c>
      <c r="D3475" s="4">
        <f ca="1">VLOOKUP(DATE(2021,B3475,A3475),Sheet1!J:AI,2+MATCH(HOUR('format for the model'!C3475),Sheet1!$L$1:$AI$1,0),0)/4</f>
        <v>2.8461194727694146</v>
      </c>
    </row>
    <row r="3476" spans="1:4" x14ac:dyDescent="0.3">
      <c r="A3476">
        <v>6</v>
      </c>
      <c r="B3476">
        <v>2</v>
      </c>
      <c r="C3476" s="2">
        <v>0.19791666666666666</v>
      </c>
      <c r="D3476" s="4">
        <f ca="1">VLOOKUP(DATE(2021,B3476,A3476),Sheet1!J:AI,2+MATCH(HOUR('format for the model'!C3476),Sheet1!$L$1:$AI$1,0),0)/4</f>
        <v>2.8461194727694146</v>
      </c>
    </row>
    <row r="3477" spans="1:4" x14ac:dyDescent="0.3">
      <c r="A3477">
        <v>6</v>
      </c>
      <c r="B3477">
        <v>2</v>
      </c>
      <c r="C3477" s="2">
        <v>0.16666666666666666</v>
      </c>
      <c r="D3477" s="4">
        <f ca="1">VLOOKUP(DATE(2021,B3477,A3477),Sheet1!J:AI,2+MATCH(HOUR('format for the model'!C3477),Sheet1!$L$1:$AI$1,0),0)/4</f>
        <v>2.8461194727694146</v>
      </c>
    </row>
    <row r="3478" spans="1:4" x14ac:dyDescent="0.3">
      <c r="A3478">
        <v>6</v>
      </c>
      <c r="B3478">
        <v>2</v>
      </c>
      <c r="C3478" s="2">
        <v>0.21875</v>
      </c>
      <c r="D3478" s="4">
        <f ca="1">VLOOKUP(DATE(2021,B3478,A3478),Sheet1!J:AI,2+MATCH(HOUR('format for the model'!C3478),Sheet1!$L$1:$AI$1,0),0)/4</f>
        <v>2.8324814155873397</v>
      </c>
    </row>
    <row r="3479" spans="1:4" x14ac:dyDescent="0.3">
      <c r="A3479">
        <v>6</v>
      </c>
      <c r="B3479">
        <v>2</v>
      </c>
      <c r="C3479" s="2">
        <v>0.22916666666666666</v>
      </c>
      <c r="D3479" s="4">
        <f ca="1">VLOOKUP(DATE(2021,B3479,A3479),Sheet1!J:AI,2+MATCH(HOUR('format for the model'!C3479),Sheet1!$L$1:$AI$1,0),0)/4</f>
        <v>2.8324814155873397</v>
      </c>
    </row>
    <row r="3480" spans="1:4" x14ac:dyDescent="0.3">
      <c r="A3480">
        <v>6</v>
      </c>
      <c r="B3480">
        <v>2</v>
      </c>
      <c r="C3480" s="2">
        <v>0.23958333333333334</v>
      </c>
      <c r="D3480" s="4">
        <f ca="1">VLOOKUP(DATE(2021,B3480,A3480),Sheet1!J:AI,2+MATCH(HOUR('format for the model'!C3480),Sheet1!$L$1:$AI$1,0),0)/4</f>
        <v>2.8324814155873397</v>
      </c>
    </row>
    <row r="3481" spans="1:4" x14ac:dyDescent="0.3">
      <c r="A3481">
        <v>6</v>
      </c>
      <c r="B3481">
        <v>2</v>
      </c>
      <c r="C3481" s="2">
        <v>0.20833333333333334</v>
      </c>
      <c r="D3481" s="4">
        <f ca="1">VLOOKUP(DATE(2021,B3481,A3481),Sheet1!J:AI,2+MATCH(HOUR('format for the model'!C3481),Sheet1!$L$1:$AI$1,0),0)/4</f>
        <v>2.8324814155873397</v>
      </c>
    </row>
    <row r="3482" spans="1:4" x14ac:dyDescent="0.3">
      <c r="A3482">
        <v>6</v>
      </c>
      <c r="B3482">
        <v>2</v>
      </c>
      <c r="C3482" s="2">
        <v>0.26041666666666669</v>
      </c>
      <c r="D3482" s="4">
        <f ca="1">VLOOKUP(DATE(2021,B3482,A3482),Sheet1!J:AI,2+MATCH(HOUR('format for the model'!C3482),Sheet1!$L$1:$AI$1,0),0)/4</f>
        <v>3.45</v>
      </c>
    </row>
    <row r="3483" spans="1:4" x14ac:dyDescent="0.3">
      <c r="A3483">
        <v>6</v>
      </c>
      <c r="B3483">
        <v>2</v>
      </c>
      <c r="C3483" s="2">
        <v>0.27083333333333331</v>
      </c>
      <c r="D3483" s="4">
        <f ca="1">VLOOKUP(DATE(2021,B3483,A3483),Sheet1!J:AI,2+MATCH(HOUR('format for the model'!C3483),Sheet1!$L$1:$AI$1,0),0)/4</f>
        <v>3.45</v>
      </c>
    </row>
    <row r="3484" spans="1:4" x14ac:dyDescent="0.3">
      <c r="A3484">
        <v>6</v>
      </c>
      <c r="B3484">
        <v>2</v>
      </c>
      <c r="C3484" s="2">
        <v>0.28125</v>
      </c>
      <c r="D3484" s="4">
        <f ca="1">VLOOKUP(DATE(2021,B3484,A3484),Sheet1!J:AI,2+MATCH(HOUR('format for the model'!C3484),Sheet1!$L$1:$AI$1,0),0)/4</f>
        <v>3.45</v>
      </c>
    </row>
    <row r="3485" spans="1:4" x14ac:dyDescent="0.3">
      <c r="A3485">
        <v>6</v>
      </c>
      <c r="B3485">
        <v>2</v>
      </c>
      <c r="C3485" s="2">
        <v>0.25</v>
      </c>
      <c r="D3485" s="4">
        <f ca="1">VLOOKUP(DATE(2021,B3485,A3485),Sheet1!J:AI,2+MATCH(HOUR('format for the model'!C3485),Sheet1!$L$1:$AI$1,0),0)/4</f>
        <v>3.45</v>
      </c>
    </row>
    <row r="3486" spans="1:4" x14ac:dyDescent="0.3">
      <c r="A3486">
        <v>6</v>
      </c>
      <c r="B3486">
        <v>2</v>
      </c>
      <c r="C3486" s="2">
        <v>0.30208333333333331</v>
      </c>
      <c r="D3486" s="4">
        <f ca="1">VLOOKUP(DATE(2021,B3486,A3486),Sheet1!J:AI,2+MATCH(HOUR('format for the model'!C3486),Sheet1!$L$1:$AI$1,0),0)/4</f>
        <v>3.887885401255998</v>
      </c>
    </row>
    <row r="3487" spans="1:4" x14ac:dyDescent="0.3">
      <c r="A3487">
        <v>6</v>
      </c>
      <c r="B3487">
        <v>2</v>
      </c>
      <c r="C3487" s="2">
        <v>0.3125</v>
      </c>
      <c r="D3487" s="4">
        <f ca="1">VLOOKUP(DATE(2021,B3487,A3487),Sheet1!J:AI,2+MATCH(HOUR('format for the model'!C3487),Sheet1!$L$1:$AI$1,0),0)/4</f>
        <v>3.887885401255998</v>
      </c>
    </row>
    <row r="3488" spans="1:4" x14ac:dyDescent="0.3">
      <c r="A3488">
        <v>6</v>
      </c>
      <c r="B3488">
        <v>2</v>
      </c>
      <c r="C3488" s="2">
        <v>0.32291666666666669</v>
      </c>
      <c r="D3488" s="4">
        <f ca="1">VLOOKUP(DATE(2021,B3488,A3488),Sheet1!J:AI,2+MATCH(HOUR('format for the model'!C3488),Sheet1!$L$1:$AI$1,0),0)/4</f>
        <v>3.887885401255998</v>
      </c>
    </row>
    <row r="3489" spans="1:4" x14ac:dyDescent="0.3">
      <c r="A3489">
        <v>6</v>
      </c>
      <c r="B3489">
        <v>2</v>
      </c>
      <c r="C3489" s="2">
        <v>0.29166666666666669</v>
      </c>
      <c r="D3489" s="4">
        <f ca="1">VLOOKUP(DATE(2021,B3489,A3489),Sheet1!J:AI,2+MATCH(HOUR('format for the model'!C3489),Sheet1!$L$1:$AI$1,0),0)/4</f>
        <v>3.887885401255998</v>
      </c>
    </row>
    <row r="3490" spans="1:4" x14ac:dyDescent="0.3">
      <c r="A3490">
        <v>6</v>
      </c>
      <c r="B3490">
        <v>2</v>
      </c>
      <c r="C3490" s="2">
        <v>0.34375</v>
      </c>
      <c r="D3490" s="4">
        <f ca="1">VLOOKUP(DATE(2021,B3490,A3490),Sheet1!J:AI,2+MATCH(HOUR('format for the model'!C3490),Sheet1!$L$1:$AI$1,0),0)/4</f>
        <v>6.6255160799272561</v>
      </c>
    </row>
    <row r="3491" spans="1:4" x14ac:dyDescent="0.3">
      <c r="A3491">
        <v>6</v>
      </c>
      <c r="B3491">
        <v>2</v>
      </c>
      <c r="C3491" s="2">
        <v>0.35416666666666669</v>
      </c>
      <c r="D3491" s="4">
        <f ca="1">VLOOKUP(DATE(2021,B3491,A3491),Sheet1!J:AI,2+MATCH(HOUR('format for the model'!C3491),Sheet1!$L$1:$AI$1,0),0)/4</f>
        <v>6.6255160799272561</v>
      </c>
    </row>
    <row r="3492" spans="1:4" x14ac:dyDescent="0.3">
      <c r="A3492">
        <v>6</v>
      </c>
      <c r="B3492">
        <v>2</v>
      </c>
      <c r="C3492" s="2">
        <v>0.36458333333333331</v>
      </c>
      <c r="D3492" s="4">
        <f ca="1">VLOOKUP(DATE(2021,B3492,A3492),Sheet1!J:AI,2+MATCH(HOUR('format for the model'!C3492),Sheet1!$L$1:$AI$1,0),0)/4</f>
        <v>6.6255160799272561</v>
      </c>
    </row>
    <row r="3493" spans="1:4" x14ac:dyDescent="0.3">
      <c r="A3493">
        <v>6</v>
      </c>
      <c r="B3493">
        <v>2</v>
      </c>
      <c r="C3493" s="2">
        <v>0.33333333333333331</v>
      </c>
      <c r="D3493" s="4">
        <f ca="1">VLOOKUP(DATE(2021,B3493,A3493),Sheet1!J:AI,2+MATCH(HOUR('format for the model'!C3493),Sheet1!$L$1:$AI$1,0),0)/4</f>
        <v>6.6255160799272561</v>
      </c>
    </row>
    <row r="3494" spans="1:4" x14ac:dyDescent="0.3">
      <c r="A3494">
        <v>6</v>
      </c>
      <c r="B3494">
        <v>2</v>
      </c>
      <c r="C3494" s="2">
        <v>0.38541666666666669</v>
      </c>
      <c r="D3494" s="4">
        <f ca="1">VLOOKUP(DATE(2021,B3494,A3494),Sheet1!J:AI,2+MATCH(HOUR('format for the model'!C3494),Sheet1!$L$1:$AI$1,0),0)/4</f>
        <v>25.169404103360776</v>
      </c>
    </row>
    <row r="3495" spans="1:4" x14ac:dyDescent="0.3">
      <c r="A3495">
        <v>6</v>
      </c>
      <c r="B3495">
        <v>2</v>
      </c>
      <c r="C3495" s="2">
        <v>0.39583333333333331</v>
      </c>
      <c r="D3495" s="4">
        <f ca="1">VLOOKUP(DATE(2021,B3495,A3495),Sheet1!J:AI,2+MATCH(HOUR('format for the model'!C3495),Sheet1!$L$1:$AI$1,0),0)/4</f>
        <v>25.169404103360776</v>
      </c>
    </row>
    <row r="3496" spans="1:4" x14ac:dyDescent="0.3">
      <c r="A3496">
        <v>6</v>
      </c>
      <c r="B3496">
        <v>2</v>
      </c>
      <c r="C3496" s="2">
        <v>0.40625</v>
      </c>
      <c r="D3496" s="4">
        <f ca="1">VLOOKUP(DATE(2021,B3496,A3496),Sheet1!J:AI,2+MATCH(HOUR('format for the model'!C3496),Sheet1!$L$1:$AI$1,0),0)/4</f>
        <v>25.169404103360776</v>
      </c>
    </row>
    <row r="3497" spans="1:4" x14ac:dyDescent="0.3">
      <c r="A3497">
        <v>6</v>
      </c>
      <c r="B3497">
        <v>2</v>
      </c>
      <c r="C3497" s="2">
        <v>0.375</v>
      </c>
      <c r="D3497" s="4">
        <f ca="1">VLOOKUP(DATE(2021,B3497,A3497),Sheet1!J:AI,2+MATCH(HOUR('format for the model'!C3497),Sheet1!$L$1:$AI$1,0),0)/4</f>
        <v>25.169404103360776</v>
      </c>
    </row>
    <row r="3498" spans="1:4" x14ac:dyDescent="0.3">
      <c r="A3498">
        <v>6</v>
      </c>
      <c r="B3498">
        <v>2</v>
      </c>
      <c r="C3498" s="2">
        <v>0.42708333333333331</v>
      </c>
      <c r="D3498" s="4">
        <f ca="1">VLOOKUP(DATE(2021,B3498,A3498),Sheet1!J:AI,2+MATCH(HOUR('format for the model'!C3498),Sheet1!$L$1:$AI$1,0),0)/4</f>
        <v>28.34709396157265</v>
      </c>
    </row>
    <row r="3499" spans="1:4" x14ac:dyDescent="0.3">
      <c r="A3499">
        <v>6</v>
      </c>
      <c r="B3499">
        <v>2</v>
      </c>
      <c r="C3499" s="2">
        <v>0.4375</v>
      </c>
      <c r="D3499" s="4">
        <f ca="1">VLOOKUP(DATE(2021,B3499,A3499),Sheet1!J:AI,2+MATCH(HOUR('format for the model'!C3499),Sheet1!$L$1:$AI$1,0),0)/4</f>
        <v>28.34709396157265</v>
      </c>
    </row>
    <row r="3500" spans="1:4" x14ac:dyDescent="0.3">
      <c r="A3500">
        <v>6</v>
      </c>
      <c r="B3500">
        <v>2</v>
      </c>
      <c r="C3500" s="2">
        <v>0.44791666666666669</v>
      </c>
      <c r="D3500" s="4">
        <f ca="1">VLOOKUP(DATE(2021,B3500,A3500),Sheet1!J:AI,2+MATCH(HOUR('format for the model'!C3500),Sheet1!$L$1:$AI$1,0),0)/4</f>
        <v>28.34709396157265</v>
      </c>
    </row>
    <row r="3501" spans="1:4" x14ac:dyDescent="0.3">
      <c r="A3501">
        <v>6</v>
      </c>
      <c r="B3501">
        <v>2</v>
      </c>
      <c r="C3501" s="2">
        <v>0.41666666666666669</v>
      </c>
      <c r="D3501" s="4">
        <f ca="1">VLOOKUP(DATE(2021,B3501,A3501),Sheet1!J:AI,2+MATCH(HOUR('format for the model'!C3501),Sheet1!$L$1:$AI$1,0),0)/4</f>
        <v>28.34709396157265</v>
      </c>
    </row>
    <row r="3502" spans="1:4" x14ac:dyDescent="0.3">
      <c r="A3502">
        <v>6</v>
      </c>
      <c r="B3502">
        <v>2</v>
      </c>
      <c r="C3502" s="2">
        <v>0.46875</v>
      </c>
      <c r="D3502" s="4">
        <f ca="1">VLOOKUP(DATE(2021,B3502,A3502),Sheet1!J:AI,2+MATCH(HOUR('format for the model'!C3502),Sheet1!$L$1:$AI$1,0),0)/4</f>
        <v>43.531672906437358</v>
      </c>
    </row>
    <row r="3503" spans="1:4" x14ac:dyDescent="0.3">
      <c r="A3503">
        <v>6</v>
      </c>
      <c r="B3503">
        <v>2</v>
      </c>
      <c r="C3503" s="2">
        <v>0.47916666666666669</v>
      </c>
      <c r="D3503" s="4">
        <f ca="1">VLOOKUP(DATE(2021,B3503,A3503),Sheet1!J:AI,2+MATCH(HOUR('format for the model'!C3503),Sheet1!$L$1:$AI$1,0),0)/4</f>
        <v>43.531672906437358</v>
      </c>
    </row>
    <row r="3504" spans="1:4" x14ac:dyDescent="0.3">
      <c r="A3504">
        <v>6</v>
      </c>
      <c r="B3504">
        <v>2</v>
      </c>
      <c r="C3504" s="2">
        <v>0.48958333333333331</v>
      </c>
      <c r="D3504" s="4">
        <f ca="1">VLOOKUP(DATE(2021,B3504,A3504),Sheet1!J:AI,2+MATCH(HOUR('format for the model'!C3504),Sheet1!$L$1:$AI$1,0),0)/4</f>
        <v>43.531672906437358</v>
      </c>
    </row>
    <row r="3505" spans="1:4" x14ac:dyDescent="0.3">
      <c r="A3505">
        <v>6</v>
      </c>
      <c r="B3505">
        <v>2</v>
      </c>
      <c r="C3505" s="2">
        <v>0.45833333333333331</v>
      </c>
      <c r="D3505" s="4">
        <f ca="1">VLOOKUP(DATE(2021,B3505,A3505),Sheet1!J:AI,2+MATCH(HOUR('format for the model'!C3505),Sheet1!$L$1:$AI$1,0),0)/4</f>
        <v>43.531672906437358</v>
      </c>
    </row>
    <row r="3506" spans="1:4" x14ac:dyDescent="0.3">
      <c r="A3506">
        <v>6</v>
      </c>
      <c r="B3506">
        <v>2</v>
      </c>
      <c r="C3506" s="2">
        <v>0.51041666666666663</v>
      </c>
      <c r="D3506" s="4">
        <f ca="1">VLOOKUP(DATE(2021,B3506,A3506),Sheet1!J:AI,2+MATCH(HOUR('format for the model'!C3506),Sheet1!$L$1:$AI$1,0),0)/4</f>
        <v>34.5</v>
      </c>
    </row>
    <row r="3507" spans="1:4" x14ac:dyDescent="0.3">
      <c r="A3507">
        <v>6</v>
      </c>
      <c r="B3507">
        <v>2</v>
      </c>
      <c r="C3507" s="2">
        <v>0.52083333333333337</v>
      </c>
      <c r="D3507" s="4">
        <f ca="1">VLOOKUP(DATE(2021,B3507,A3507),Sheet1!J:AI,2+MATCH(HOUR('format for the model'!C3507),Sheet1!$L$1:$AI$1,0),0)/4</f>
        <v>34.5</v>
      </c>
    </row>
    <row r="3508" spans="1:4" x14ac:dyDescent="0.3">
      <c r="A3508">
        <v>6</v>
      </c>
      <c r="B3508">
        <v>2</v>
      </c>
      <c r="C3508" s="2">
        <v>0.53125</v>
      </c>
      <c r="D3508" s="4">
        <f ca="1">VLOOKUP(DATE(2021,B3508,A3508),Sheet1!J:AI,2+MATCH(HOUR('format for the model'!C3508),Sheet1!$L$1:$AI$1,0),0)/4</f>
        <v>34.5</v>
      </c>
    </row>
    <row r="3509" spans="1:4" x14ac:dyDescent="0.3">
      <c r="A3509">
        <v>6</v>
      </c>
      <c r="B3509">
        <v>2</v>
      </c>
      <c r="C3509" s="2">
        <v>0.5</v>
      </c>
      <c r="D3509" s="4">
        <f ca="1">VLOOKUP(DATE(2021,B3509,A3509),Sheet1!J:AI,2+MATCH(HOUR('format for the model'!C3509),Sheet1!$L$1:$AI$1,0),0)/4</f>
        <v>34.5</v>
      </c>
    </row>
    <row r="3510" spans="1:4" x14ac:dyDescent="0.3">
      <c r="A3510">
        <v>6</v>
      </c>
      <c r="B3510">
        <v>2</v>
      </c>
      <c r="C3510" s="2">
        <v>0.55208333333333337</v>
      </c>
      <c r="D3510" s="4">
        <f ca="1">VLOOKUP(DATE(2021,B3510,A3510),Sheet1!J:AI,2+MATCH(HOUR('format for the model'!C3510),Sheet1!$L$1:$AI$1,0),0)/4</f>
        <v>45.556503878602342</v>
      </c>
    </row>
    <row r="3511" spans="1:4" x14ac:dyDescent="0.3">
      <c r="A3511">
        <v>6</v>
      </c>
      <c r="B3511">
        <v>2</v>
      </c>
      <c r="C3511" s="2">
        <v>0.5625</v>
      </c>
      <c r="D3511" s="4">
        <f ca="1">VLOOKUP(DATE(2021,B3511,A3511),Sheet1!J:AI,2+MATCH(HOUR('format for the model'!C3511),Sheet1!$L$1:$AI$1,0),0)/4</f>
        <v>45.556503878602342</v>
      </c>
    </row>
    <row r="3512" spans="1:4" x14ac:dyDescent="0.3">
      <c r="A3512">
        <v>6</v>
      </c>
      <c r="B3512">
        <v>2</v>
      </c>
      <c r="C3512" s="2">
        <v>0.57291666666666663</v>
      </c>
      <c r="D3512" s="4">
        <f ca="1">VLOOKUP(DATE(2021,B3512,A3512),Sheet1!J:AI,2+MATCH(HOUR('format for the model'!C3512),Sheet1!$L$1:$AI$1,0),0)/4</f>
        <v>45.556503878602342</v>
      </c>
    </row>
    <row r="3513" spans="1:4" x14ac:dyDescent="0.3">
      <c r="A3513">
        <v>6</v>
      </c>
      <c r="B3513">
        <v>2</v>
      </c>
      <c r="C3513" s="2">
        <v>0.54166666666666663</v>
      </c>
      <c r="D3513" s="4">
        <f ca="1">VLOOKUP(DATE(2021,B3513,A3513),Sheet1!J:AI,2+MATCH(HOUR('format for the model'!C3513),Sheet1!$L$1:$AI$1,0),0)/4</f>
        <v>45.556503878602342</v>
      </c>
    </row>
    <row r="3514" spans="1:4" x14ac:dyDescent="0.3">
      <c r="A3514">
        <v>6</v>
      </c>
      <c r="B3514">
        <v>2</v>
      </c>
      <c r="C3514" s="2">
        <v>0.59375</v>
      </c>
      <c r="D3514" s="4">
        <f ca="1">VLOOKUP(DATE(2021,B3514,A3514),Sheet1!J:AI,2+MATCH(HOUR('format for the model'!C3514),Sheet1!$L$1:$AI$1,0),0)/4</f>
        <v>34.212717311986509</v>
      </c>
    </row>
    <row r="3515" spans="1:4" x14ac:dyDescent="0.3">
      <c r="A3515">
        <v>6</v>
      </c>
      <c r="B3515">
        <v>2</v>
      </c>
      <c r="C3515" s="2">
        <v>0.60416666666666663</v>
      </c>
      <c r="D3515" s="4">
        <f ca="1">VLOOKUP(DATE(2021,B3515,A3515),Sheet1!J:AI,2+MATCH(HOUR('format for the model'!C3515),Sheet1!$L$1:$AI$1,0),0)/4</f>
        <v>34.212717311986509</v>
      </c>
    </row>
    <row r="3516" spans="1:4" x14ac:dyDescent="0.3">
      <c r="A3516">
        <v>6</v>
      </c>
      <c r="B3516">
        <v>2</v>
      </c>
      <c r="C3516" s="2">
        <v>0.61458333333333337</v>
      </c>
      <c r="D3516" s="4">
        <f ca="1">VLOOKUP(DATE(2021,B3516,A3516),Sheet1!J:AI,2+MATCH(HOUR('format for the model'!C3516),Sheet1!$L$1:$AI$1,0),0)/4</f>
        <v>34.212717311986509</v>
      </c>
    </row>
    <row r="3517" spans="1:4" x14ac:dyDescent="0.3">
      <c r="A3517">
        <v>6</v>
      </c>
      <c r="B3517">
        <v>2</v>
      </c>
      <c r="C3517" s="2">
        <v>0.58333333333333337</v>
      </c>
      <c r="D3517" s="4">
        <f ca="1">VLOOKUP(DATE(2021,B3517,A3517),Sheet1!J:AI,2+MATCH(HOUR('format for the model'!C3517),Sheet1!$L$1:$AI$1,0),0)/4</f>
        <v>34.212717311986509</v>
      </c>
    </row>
    <row r="3518" spans="1:4" x14ac:dyDescent="0.3">
      <c r="A3518">
        <v>6</v>
      </c>
      <c r="B3518">
        <v>2</v>
      </c>
      <c r="C3518" s="2">
        <v>0.63541666666666663</v>
      </c>
      <c r="D3518" s="4">
        <f ca="1">VLOOKUP(DATE(2021,B3518,A3518),Sheet1!J:AI,2+MATCH(HOUR('format for the model'!C3518),Sheet1!$L$1:$AI$1,0),0)/4</f>
        <v>34.5</v>
      </c>
    </row>
    <row r="3519" spans="1:4" x14ac:dyDescent="0.3">
      <c r="A3519">
        <v>6</v>
      </c>
      <c r="B3519">
        <v>2</v>
      </c>
      <c r="C3519" s="2">
        <v>0.64583333333333337</v>
      </c>
      <c r="D3519" s="4">
        <f ca="1">VLOOKUP(DATE(2021,B3519,A3519),Sheet1!J:AI,2+MATCH(HOUR('format for the model'!C3519),Sheet1!$L$1:$AI$1,0),0)/4</f>
        <v>34.5</v>
      </c>
    </row>
    <row r="3520" spans="1:4" x14ac:dyDescent="0.3">
      <c r="A3520">
        <v>6</v>
      </c>
      <c r="B3520">
        <v>2</v>
      </c>
      <c r="C3520" s="2">
        <v>0.65625</v>
      </c>
      <c r="D3520" s="4">
        <f ca="1">VLOOKUP(DATE(2021,B3520,A3520),Sheet1!J:AI,2+MATCH(HOUR('format for the model'!C3520),Sheet1!$L$1:$AI$1,0),0)/4</f>
        <v>34.5</v>
      </c>
    </row>
    <row r="3521" spans="1:4" x14ac:dyDescent="0.3">
      <c r="A3521">
        <v>6</v>
      </c>
      <c r="B3521">
        <v>2</v>
      </c>
      <c r="C3521" s="2">
        <v>0.625</v>
      </c>
      <c r="D3521" s="4">
        <f ca="1">VLOOKUP(DATE(2021,B3521,A3521),Sheet1!J:AI,2+MATCH(HOUR('format for the model'!C3521),Sheet1!$L$1:$AI$1,0),0)/4</f>
        <v>34.5</v>
      </c>
    </row>
    <row r="3522" spans="1:4" x14ac:dyDescent="0.3">
      <c r="A3522">
        <v>6</v>
      </c>
      <c r="B3522">
        <v>2</v>
      </c>
      <c r="C3522" s="2">
        <v>0.67708333333333337</v>
      </c>
      <c r="D3522" s="4">
        <f ca="1">VLOOKUP(DATE(2021,B3522,A3522),Sheet1!J:AI,2+MATCH(HOUR('format for the model'!C3522),Sheet1!$L$1:$AI$1,0),0)/4</f>
        <v>43.207663676176516</v>
      </c>
    </row>
    <row r="3523" spans="1:4" x14ac:dyDescent="0.3">
      <c r="A3523">
        <v>6</v>
      </c>
      <c r="B3523">
        <v>2</v>
      </c>
      <c r="C3523" s="2">
        <v>0.6875</v>
      </c>
      <c r="D3523" s="4">
        <f ca="1">VLOOKUP(DATE(2021,B3523,A3523),Sheet1!J:AI,2+MATCH(HOUR('format for the model'!C3523),Sheet1!$L$1:$AI$1,0),0)/4</f>
        <v>43.207663676176516</v>
      </c>
    </row>
    <row r="3524" spans="1:4" x14ac:dyDescent="0.3">
      <c r="A3524">
        <v>6</v>
      </c>
      <c r="B3524">
        <v>2</v>
      </c>
      <c r="C3524" s="2">
        <v>0.69791666666666663</v>
      </c>
      <c r="D3524" s="4">
        <f ca="1">VLOOKUP(DATE(2021,B3524,A3524),Sheet1!J:AI,2+MATCH(HOUR('format for the model'!C3524),Sheet1!$L$1:$AI$1,0),0)/4</f>
        <v>43.207663676176516</v>
      </c>
    </row>
    <row r="3525" spans="1:4" x14ac:dyDescent="0.3">
      <c r="A3525">
        <v>6</v>
      </c>
      <c r="B3525">
        <v>2</v>
      </c>
      <c r="C3525" s="2">
        <v>0.66666666666666663</v>
      </c>
      <c r="D3525" s="4">
        <f ca="1">VLOOKUP(DATE(2021,B3525,A3525),Sheet1!J:AI,2+MATCH(HOUR('format for the model'!C3525),Sheet1!$L$1:$AI$1,0),0)/4</f>
        <v>43.207663676176516</v>
      </c>
    </row>
    <row r="3526" spans="1:4" x14ac:dyDescent="0.3">
      <c r="A3526">
        <v>6</v>
      </c>
      <c r="B3526">
        <v>2</v>
      </c>
      <c r="C3526" s="2">
        <v>0.71875</v>
      </c>
      <c r="D3526" s="4">
        <f ca="1">VLOOKUP(DATE(2021,B3526,A3526),Sheet1!J:AI,2+MATCH(HOUR('format for the model'!C3526),Sheet1!$L$1:$AI$1,0),0)/4</f>
        <v>34.5</v>
      </c>
    </row>
    <row r="3527" spans="1:4" x14ac:dyDescent="0.3">
      <c r="A3527">
        <v>6</v>
      </c>
      <c r="B3527">
        <v>2</v>
      </c>
      <c r="C3527" s="2">
        <v>0.72916666666666663</v>
      </c>
      <c r="D3527" s="4">
        <f ca="1">VLOOKUP(DATE(2021,B3527,A3527),Sheet1!J:AI,2+MATCH(HOUR('format for the model'!C3527),Sheet1!$L$1:$AI$1,0),0)/4</f>
        <v>34.5</v>
      </c>
    </row>
    <row r="3528" spans="1:4" x14ac:dyDescent="0.3">
      <c r="A3528">
        <v>6</v>
      </c>
      <c r="B3528">
        <v>2</v>
      </c>
      <c r="C3528" s="2">
        <v>0.73958333333333337</v>
      </c>
      <c r="D3528" s="4">
        <f ca="1">VLOOKUP(DATE(2021,B3528,A3528),Sheet1!J:AI,2+MATCH(HOUR('format for the model'!C3528),Sheet1!$L$1:$AI$1,0),0)/4</f>
        <v>34.5</v>
      </c>
    </row>
    <row r="3529" spans="1:4" x14ac:dyDescent="0.3">
      <c r="A3529">
        <v>6</v>
      </c>
      <c r="B3529">
        <v>2</v>
      </c>
      <c r="C3529" s="2">
        <v>0.70833333333333337</v>
      </c>
      <c r="D3529" s="4">
        <f ca="1">VLOOKUP(DATE(2021,B3529,A3529),Sheet1!J:AI,2+MATCH(HOUR('format for the model'!C3529),Sheet1!$L$1:$AI$1,0),0)/4</f>
        <v>34.5</v>
      </c>
    </row>
    <row r="3530" spans="1:4" x14ac:dyDescent="0.3">
      <c r="A3530">
        <v>6</v>
      </c>
      <c r="B3530">
        <v>2</v>
      </c>
      <c r="C3530" s="2">
        <v>0.76041666666666663</v>
      </c>
      <c r="D3530" s="4">
        <f ca="1">VLOOKUP(DATE(2021,B3530,A3530),Sheet1!J:AI,2+MATCH(HOUR('format for the model'!C3530),Sheet1!$L$1:$AI$1,0),0)/4</f>
        <v>28.931595551222927</v>
      </c>
    </row>
    <row r="3531" spans="1:4" x14ac:dyDescent="0.3">
      <c r="A3531">
        <v>6</v>
      </c>
      <c r="B3531">
        <v>2</v>
      </c>
      <c r="C3531" s="2">
        <v>0.77083333333333337</v>
      </c>
      <c r="D3531" s="4">
        <f ca="1">VLOOKUP(DATE(2021,B3531,A3531),Sheet1!J:AI,2+MATCH(HOUR('format for the model'!C3531),Sheet1!$L$1:$AI$1,0),0)/4</f>
        <v>28.931595551222927</v>
      </c>
    </row>
    <row r="3532" spans="1:4" x14ac:dyDescent="0.3">
      <c r="A3532">
        <v>6</v>
      </c>
      <c r="B3532">
        <v>2</v>
      </c>
      <c r="C3532" s="2">
        <v>0.78125</v>
      </c>
      <c r="D3532" s="4">
        <f ca="1">VLOOKUP(DATE(2021,B3532,A3532),Sheet1!J:AI,2+MATCH(HOUR('format for the model'!C3532),Sheet1!$L$1:$AI$1,0),0)/4</f>
        <v>28.931595551222927</v>
      </c>
    </row>
    <row r="3533" spans="1:4" x14ac:dyDescent="0.3">
      <c r="A3533">
        <v>6</v>
      </c>
      <c r="B3533">
        <v>2</v>
      </c>
      <c r="C3533" s="2">
        <v>0.75</v>
      </c>
      <c r="D3533" s="4">
        <f ca="1">VLOOKUP(DATE(2021,B3533,A3533),Sheet1!J:AI,2+MATCH(HOUR('format for the model'!C3533),Sheet1!$L$1:$AI$1,0),0)/4</f>
        <v>28.931595551222927</v>
      </c>
    </row>
    <row r="3534" spans="1:4" x14ac:dyDescent="0.3">
      <c r="A3534">
        <v>6</v>
      </c>
      <c r="B3534">
        <v>2</v>
      </c>
      <c r="C3534" s="2">
        <v>0.80208333333333337</v>
      </c>
      <c r="D3534" s="4">
        <f ca="1">VLOOKUP(DATE(2021,B3534,A3534),Sheet1!J:AI,2+MATCH(HOUR('format for the model'!C3534),Sheet1!$L$1:$AI$1,0),0)/4</f>
        <v>20.700000000000003</v>
      </c>
    </row>
    <row r="3535" spans="1:4" x14ac:dyDescent="0.3">
      <c r="A3535">
        <v>6</v>
      </c>
      <c r="B3535">
        <v>2</v>
      </c>
      <c r="C3535" s="2">
        <v>0.8125</v>
      </c>
      <c r="D3535" s="4">
        <f ca="1">VLOOKUP(DATE(2021,B3535,A3535),Sheet1!J:AI,2+MATCH(HOUR('format for the model'!C3535),Sheet1!$L$1:$AI$1,0),0)/4</f>
        <v>20.700000000000003</v>
      </c>
    </row>
    <row r="3536" spans="1:4" x14ac:dyDescent="0.3">
      <c r="A3536">
        <v>6</v>
      </c>
      <c r="B3536">
        <v>2</v>
      </c>
      <c r="C3536" s="2">
        <v>0.82291666666666663</v>
      </c>
      <c r="D3536" s="4">
        <f ca="1">VLOOKUP(DATE(2021,B3536,A3536),Sheet1!J:AI,2+MATCH(HOUR('format for the model'!C3536),Sheet1!$L$1:$AI$1,0),0)/4</f>
        <v>20.700000000000003</v>
      </c>
    </row>
    <row r="3537" spans="1:4" x14ac:dyDescent="0.3">
      <c r="A3537">
        <v>6</v>
      </c>
      <c r="B3537">
        <v>2</v>
      </c>
      <c r="C3537" s="2">
        <v>0.79166666666666663</v>
      </c>
      <c r="D3537" s="4">
        <f ca="1">VLOOKUP(DATE(2021,B3537,A3537),Sheet1!J:AI,2+MATCH(HOUR('format for the model'!C3537),Sheet1!$L$1:$AI$1,0),0)/4</f>
        <v>20.700000000000003</v>
      </c>
    </row>
    <row r="3538" spans="1:4" x14ac:dyDescent="0.3">
      <c r="A3538">
        <v>6</v>
      </c>
      <c r="B3538">
        <v>2</v>
      </c>
      <c r="C3538" s="2">
        <v>0.84375</v>
      </c>
      <c r="D3538" s="4">
        <f ca="1">VLOOKUP(DATE(2021,B3538,A3538),Sheet1!J:AI,2+MATCH(HOUR('format for the model'!C3538),Sheet1!$L$1:$AI$1,0),0)/4</f>
        <v>4.7252652215059667</v>
      </c>
    </row>
    <row r="3539" spans="1:4" x14ac:dyDescent="0.3">
      <c r="A3539">
        <v>6</v>
      </c>
      <c r="B3539">
        <v>2</v>
      </c>
      <c r="C3539" s="2">
        <v>0.85416666666666663</v>
      </c>
      <c r="D3539" s="4">
        <f ca="1">VLOOKUP(DATE(2021,B3539,A3539),Sheet1!J:AI,2+MATCH(HOUR('format for the model'!C3539),Sheet1!$L$1:$AI$1,0),0)/4</f>
        <v>4.7252652215059667</v>
      </c>
    </row>
    <row r="3540" spans="1:4" x14ac:dyDescent="0.3">
      <c r="A3540">
        <v>6</v>
      </c>
      <c r="B3540">
        <v>2</v>
      </c>
      <c r="C3540" s="2">
        <v>0.86458333333333337</v>
      </c>
      <c r="D3540" s="4">
        <f ca="1">VLOOKUP(DATE(2021,B3540,A3540),Sheet1!J:AI,2+MATCH(HOUR('format for the model'!C3540),Sheet1!$L$1:$AI$1,0),0)/4</f>
        <v>4.7252652215059667</v>
      </c>
    </row>
    <row r="3541" spans="1:4" x14ac:dyDescent="0.3">
      <c r="A3541">
        <v>6</v>
      </c>
      <c r="B3541">
        <v>2</v>
      </c>
      <c r="C3541" s="2">
        <v>0.83333333333333337</v>
      </c>
      <c r="D3541" s="4">
        <f ca="1">VLOOKUP(DATE(2021,B3541,A3541),Sheet1!J:AI,2+MATCH(HOUR('format for the model'!C3541),Sheet1!$L$1:$AI$1,0),0)/4</f>
        <v>4.7252652215059667</v>
      </c>
    </row>
    <row r="3542" spans="1:4" x14ac:dyDescent="0.3">
      <c r="A3542">
        <v>6</v>
      </c>
      <c r="B3542">
        <v>2</v>
      </c>
      <c r="C3542" s="2">
        <v>0.88541666666666663</v>
      </c>
      <c r="D3542" s="4">
        <f ca="1">VLOOKUP(DATE(2021,B3542,A3542),Sheet1!J:AI,2+MATCH(HOUR('format for the model'!C3542),Sheet1!$L$1:$AI$1,0),0)/4</f>
        <v>3.45</v>
      </c>
    </row>
    <row r="3543" spans="1:4" x14ac:dyDescent="0.3">
      <c r="A3543">
        <v>6</v>
      </c>
      <c r="B3543">
        <v>2</v>
      </c>
      <c r="C3543" s="2">
        <v>0.89583333333333337</v>
      </c>
      <c r="D3543" s="4">
        <f ca="1">VLOOKUP(DATE(2021,B3543,A3543),Sheet1!J:AI,2+MATCH(HOUR('format for the model'!C3543),Sheet1!$L$1:$AI$1,0),0)/4</f>
        <v>3.45</v>
      </c>
    </row>
    <row r="3544" spans="1:4" x14ac:dyDescent="0.3">
      <c r="A3544">
        <v>6</v>
      </c>
      <c r="B3544">
        <v>2</v>
      </c>
      <c r="C3544" s="2">
        <v>0.90625</v>
      </c>
      <c r="D3544" s="4">
        <f ca="1">VLOOKUP(DATE(2021,B3544,A3544),Sheet1!J:AI,2+MATCH(HOUR('format for the model'!C3544),Sheet1!$L$1:$AI$1,0),0)/4</f>
        <v>3.45</v>
      </c>
    </row>
    <row r="3545" spans="1:4" x14ac:dyDescent="0.3">
      <c r="A3545">
        <v>6</v>
      </c>
      <c r="B3545">
        <v>2</v>
      </c>
      <c r="C3545" s="2">
        <v>0.875</v>
      </c>
      <c r="D3545" s="4">
        <f ca="1">VLOOKUP(DATE(2021,B3545,A3545),Sheet1!J:AI,2+MATCH(HOUR('format for the model'!C3545),Sheet1!$L$1:$AI$1,0),0)/4</f>
        <v>3.45</v>
      </c>
    </row>
    <row r="3546" spans="1:4" x14ac:dyDescent="0.3">
      <c r="A3546">
        <v>6</v>
      </c>
      <c r="B3546">
        <v>2</v>
      </c>
      <c r="C3546" s="2">
        <v>0.92708333333333337</v>
      </c>
      <c r="D3546" s="4">
        <f ca="1">VLOOKUP(DATE(2021,B3546,A3546),Sheet1!J:AI,2+MATCH(HOUR('format for the model'!C3546),Sheet1!$L$1:$AI$1,0),0)/4</f>
        <v>3.45</v>
      </c>
    </row>
    <row r="3547" spans="1:4" x14ac:dyDescent="0.3">
      <c r="A3547">
        <v>6</v>
      </c>
      <c r="B3547">
        <v>2</v>
      </c>
      <c r="C3547" s="2">
        <v>0.9375</v>
      </c>
      <c r="D3547" s="4">
        <f ca="1">VLOOKUP(DATE(2021,B3547,A3547),Sheet1!J:AI,2+MATCH(HOUR('format for the model'!C3547),Sheet1!$L$1:$AI$1,0),0)/4</f>
        <v>3.45</v>
      </c>
    </row>
    <row r="3548" spans="1:4" x14ac:dyDescent="0.3">
      <c r="A3548">
        <v>6</v>
      </c>
      <c r="B3548">
        <v>2</v>
      </c>
      <c r="C3548" s="2">
        <v>0.94791666666666663</v>
      </c>
      <c r="D3548" s="4">
        <f ca="1">VLOOKUP(DATE(2021,B3548,A3548),Sheet1!J:AI,2+MATCH(HOUR('format for the model'!C3548),Sheet1!$L$1:$AI$1,0),0)/4</f>
        <v>3.45</v>
      </c>
    </row>
    <row r="3549" spans="1:4" x14ac:dyDescent="0.3">
      <c r="A3549">
        <v>6</v>
      </c>
      <c r="B3549">
        <v>2</v>
      </c>
      <c r="C3549" s="2">
        <v>0.91666666666666663</v>
      </c>
      <c r="D3549" s="4">
        <f ca="1">VLOOKUP(DATE(2021,B3549,A3549),Sheet1!J:AI,2+MATCH(HOUR('format for the model'!C3549),Sheet1!$L$1:$AI$1,0),0)/4</f>
        <v>3.45</v>
      </c>
    </row>
    <row r="3550" spans="1:4" x14ac:dyDescent="0.3">
      <c r="A3550">
        <v>6</v>
      </c>
      <c r="B3550">
        <v>2</v>
      </c>
      <c r="C3550" s="2">
        <v>0.96875</v>
      </c>
      <c r="D3550" s="4">
        <f ca="1">VLOOKUP(DATE(2021,B3550,A3550),Sheet1!J:AI,2+MATCH(HOUR('format for the model'!C3550),Sheet1!$L$1:$AI$1,0),0)/4</f>
        <v>3.2836689268931489</v>
      </c>
    </row>
    <row r="3551" spans="1:4" x14ac:dyDescent="0.3">
      <c r="A3551">
        <v>6</v>
      </c>
      <c r="B3551">
        <v>2</v>
      </c>
      <c r="C3551" s="2">
        <v>0.97916666666666663</v>
      </c>
      <c r="D3551" s="4">
        <f ca="1">VLOOKUP(DATE(2021,B3551,A3551),Sheet1!J:AI,2+MATCH(HOUR('format for the model'!C3551),Sheet1!$L$1:$AI$1,0),0)/4</f>
        <v>3.2836689268931489</v>
      </c>
    </row>
    <row r="3552" spans="1:4" x14ac:dyDescent="0.3">
      <c r="A3552">
        <v>6</v>
      </c>
      <c r="B3552">
        <v>2</v>
      </c>
      <c r="C3552" s="2">
        <v>0.98958333333333337</v>
      </c>
      <c r="D3552" s="4">
        <f ca="1">VLOOKUP(DATE(2021,B3552,A3552),Sheet1!J:AI,2+MATCH(HOUR('format for the model'!C3552),Sheet1!$L$1:$AI$1,0),0)/4</f>
        <v>3.2836689268931489</v>
      </c>
    </row>
    <row r="3553" spans="1:4" x14ac:dyDescent="0.3">
      <c r="A3553">
        <v>6</v>
      </c>
      <c r="B3553">
        <v>2</v>
      </c>
      <c r="C3553" s="2">
        <v>0.95833333333333337</v>
      </c>
      <c r="D3553" s="4">
        <f ca="1">VLOOKUP(DATE(2021,B3553,A3553),Sheet1!J:AI,2+MATCH(HOUR('format for the model'!C3553),Sheet1!$L$1:$AI$1,0),0)/4</f>
        <v>3.2836689268931489</v>
      </c>
    </row>
    <row r="3554" spans="1:4" x14ac:dyDescent="0.3">
      <c r="A3554">
        <v>7</v>
      </c>
      <c r="B3554">
        <v>2</v>
      </c>
      <c r="C3554" s="2">
        <v>1.0416666666666666E-2</v>
      </c>
      <c r="D3554" s="4">
        <f ca="1">VLOOKUP(DATE(2021,B3554,A3554),Sheet1!J:AI,2+MATCH(HOUR('format for the model'!C3554),Sheet1!$L$1:$AI$1,0),0)/4</f>
        <v>4.3183705029782278</v>
      </c>
    </row>
    <row r="3555" spans="1:4" x14ac:dyDescent="0.3">
      <c r="A3555">
        <v>7</v>
      </c>
      <c r="B3555">
        <v>2</v>
      </c>
      <c r="C3555" s="2">
        <v>2.0833333333333332E-2</v>
      </c>
      <c r="D3555" s="4">
        <f ca="1">VLOOKUP(DATE(2021,B3555,A3555),Sheet1!J:AI,2+MATCH(HOUR('format for the model'!C3555),Sheet1!$L$1:$AI$1,0),0)/4</f>
        <v>4.3183705029782278</v>
      </c>
    </row>
    <row r="3556" spans="1:4" x14ac:dyDescent="0.3">
      <c r="A3556">
        <v>7</v>
      </c>
      <c r="B3556">
        <v>2</v>
      </c>
      <c r="C3556" s="2">
        <v>3.125E-2</v>
      </c>
      <c r="D3556" s="4">
        <f ca="1">VLOOKUP(DATE(2021,B3556,A3556),Sheet1!J:AI,2+MATCH(HOUR('format for the model'!C3556),Sheet1!$L$1:$AI$1,0),0)/4</f>
        <v>4.3183705029782278</v>
      </c>
    </row>
    <row r="3557" spans="1:4" x14ac:dyDescent="0.3">
      <c r="A3557">
        <v>7</v>
      </c>
      <c r="B3557">
        <v>2</v>
      </c>
      <c r="C3557" s="2">
        <v>0</v>
      </c>
      <c r="D3557" s="4">
        <f ca="1">VLOOKUP(DATE(2021,B3557,A3557),Sheet1!J:AI,2+MATCH(HOUR('format for the model'!C3557),Sheet1!$L$1:$AI$1,0),0)/4</f>
        <v>4.3183705029782278</v>
      </c>
    </row>
    <row r="3558" spans="1:4" x14ac:dyDescent="0.3">
      <c r="A3558">
        <v>7</v>
      </c>
      <c r="B3558">
        <v>2</v>
      </c>
      <c r="C3558" s="2">
        <v>5.2083333333333336E-2</v>
      </c>
      <c r="D3558" s="4">
        <f ca="1">VLOOKUP(DATE(2021,B3558,A3558),Sheet1!J:AI,2+MATCH(HOUR('format for the model'!C3558),Sheet1!$L$1:$AI$1,0),0)/4</f>
        <v>2.2276519025611274</v>
      </c>
    </row>
    <row r="3559" spans="1:4" x14ac:dyDescent="0.3">
      <c r="A3559">
        <v>7</v>
      </c>
      <c r="B3559">
        <v>2</v>
      </c>
      <c r="C3559" s="2">
        <v>6.25E-2</v>
      </c>
      <c r="D3559" s="4">
        <f ca="1">VLOOKUP(DATE(2021,B3559,A3559),Sheet1!J:AI,2+MATCH(HOUR('format for the model'!C3559),Sheet1!$L$1:$AI$1,0),0)/4</f>
        <v>2.2276519025611274</v>
      </c>
    </row>
    <row r="3560" spans="1:4" x14ac:dyDescent="0.3">
      <c r="A3560">
        <v>7</v>
      </c>
      <c r="B3560">
        <v>2</v>
      </c>
      <c r="C3560" s="2">
        <v>7.2916666666666671E-2</v>
      </c>
      <c r="D3560" s="4">
        <f ca="1">VLOOKUP(DATE(2021,B3560,A3560),Sheet1!J:AI,2+MATCH(HOUR('format for the model'!C3560),Sheet1!$L$1:$AI$1,0),0)/4</f>
        <v>2.2276519025611274</v>
      </c>
    </row>
    <row r="3561" spans="1:4" x14ac:dyDescent="0.3">
      <c r="A3561">
        <v>7</v>
      </c>
      <c r="B3561">
        <v>2</v>
      </c>
      <c r="C3561" s="2">
        <v>4.1666666666666664E-2</v>
      </c>
      <c r="D3561" s="4">
        <f ca="1">VLOOKUP(DATE(2021,B3561,A3561),Sheet1!J:AI,2+MATCH(HOUR('format for the model'!C3561),Sheet1!$L$1:$AI$1,0),0)/4</f>
        <v>2.2276519025611274</v>
      </c>
    </row>
    <row r="3562" spans="1:4" x14ac:dyDescent="0.3">
      <c r="A3562">
        <v>7</v>
      </c>
      <c r="B3562">
        <v>2</v>
      </c>
      <c r="C3562" s="2">
        <v>9.375E-2</v>
      </c>
      <c r="D3562" s="4">
        <f ca="1">VLOOKUP(DATE(2021,B3562,A3562),Sheet1!J:AI,2+MATCH(HOUR('format for the model'!C3562),Sheet1!$L$1:$AI$1,0),0)/4</f>
        <v>3.223669230895903</v>
      </c>
    </row>
    <row r="3563" spans="1:4" x14ac:dyDescent="0.3">
      <c r="A3563">
        <v>7</v>
      </c>
      <c r="B3563">
        <v>2</v>
      </c>
      <c r="C3563" s="2">
        <v>0.10416666666666667</v>
      </c>
      <c r="D3563" s="4">
        <f ca="1">VLOOKUP(DATE(2021,B3563,A3563),Sheet1!J:AI,2+MATCH(HOUR('format for the model'!C3563),Sheet1!$L$1:$AI$1,0),0)/4</f>
        <v>3.223669230895903</v>
      </c>
    </row>
    <row r="3564" spans="1:4" x14ac:dyDescent="0.3">
      <c r="A3564">
        <v>7</v>
      </c>
      <c r="B3564">
        <v>2</v>
      </c>
      <c r="C3564" s="2">
        <v>0.11458333333333333</v>
      </c>
      <c r="D3564" s="4">
        <f ca="1">VLOOKUP(DATE(2021,B3564,A3564),Sheet1!J:AI,2+MATCH(HOUR('format for the model'!C3564),Sheet1!$L$1:$AI$1,0),0)/4</f>
        <v>3.223669230895903</v>
      </c>
    </row>
    <row r="3565" spans="1:4" x14ac:dyDescent="0.3">
      <c r="A3565">
        <v>7</v>
      </c>
      <c r="B3565">
        <v>2</v>
      </c>
      <c r="C3565" s="2">
        <v>8.3333333333333329E-2</v>
      </c>
      <c r="D3565" s="4">
        <f ca="1">VLOOKUP(DATE(2021,B3565,A3565),Sheet1!J:AI,2+MATCH(HOUR('format for the model'!C3565),Sheet1!$L$1:$AI$1,0),0)/4</f>
        <v>3.223669230895903</v>
      </c>
    </row>
    <row r="3566" spans="1:4" x14ac:dyDescent="0.3">
      <c r="A3566">
        <v>7</v>
      </c>
      <c r="B3566">
        <v>2</v>
      </c>
      <c r="C3566" s="2">
        <v>0.13541666666666666</v>
      </c>
      <c r="D3566" s="4">
        <f ca="1">VLOOKUP(DATE(2021,B3566,A3566),Sheet1!J:AI,2+MATCH(HOUR('format for the model'!C3566),Sheet1!$L$1:$AI$1,0),0)/4</f>
        <v>4.7806834899477488</v>
      </c>
    </row>
    <row r="3567" spans="1:4" x14ac:dyDescent="0.3">
      <c r="A3567">
        <v>7</v>
      </c>
      <c r="B3567">
        <v>2</v>
      </c>
      <c r="C3567" s="2">
        <v>0.14583333333333334</v>
      </c>
      <c r="D3567" s="4">
        <f ca="1">VLOOKUP(DATE(2021,B3567,A3567),Sheet1!J:AI,2+MATCH(HOUR('format for the model'!C3567),Sheet1!$L$1:$AI$1,0),0)/4</f>
        <v>4.7806834899477488</v>
      </c>
    </row>
    <row r="3568" spans="1:4" x14ac:dyDescent="0.3">
      <c r="A3568">
        <v>7</v>
      </c>
      <c r="B3568">
        <v>2</v>
      </c>
      <c r="C3568" s="2">
        <v>0.15625</v>
      </c>
      <c r="D3568" s="4">
        <f ca="1">VLOOKUP(DATE(2021,B3568,A3568),Sheet1!J:AI,2+MATCH(HOUR('format for the model'!C3568),Sheet1!$L$1:$AI$1,0),0)/4</f>
        <v>4.7806834899477488</v>
      </c>
    </row>
    <row r="3569" spans="1:4" x14ac:dyDescent="0.3">
      <c r="A3569">
        <v>7</v>
      </c>
      <c r="B3569">
        <v>2</v>
      </c>
      <c r="C3569" s="2">
        <v>0.125</v>
      </c>
      <c r="D3569" s="4">
        <f ca="1">VLOOKUP(DATE(2021,B3569,A3569),Sheet1!J:AI,2+MATCH(HOUR('format for the model'!C3569),Sheet1!$L$1:$AI$1,0),0)/4</f>
        <v>4.7806834899477488</v>
      </c>
    </row>
    <row r="3570" spans="1:4" x14ac:dyDescent="0.3">
      <c r="A3570">
        <v>7</v>
      </c>
      <c r="B3570">
        <v>2</v>
      </c>
      <c r="C3570" s="2">
        <v>0.17708333333333334</v>
      </c>
      <c r="D3570" s="4">
        <f ca="1">VLOOKUP(DATE(2021,B3570,A3570),Sheet1!J:AI,2+MATCH(HOUR('format for the model'!C3570),Sheet1!$L$1:$AI$1,0),0)/4</f>
        <v>3.4254568616313494</v>
      </c>
    </row>
    <row r="3571" spans="1:4" x14ac:dyDescent="0.3">
      <c r="A3571">
        <v>7</v>
      </c>
      <c r="B3571">
        <v>2</v>
      </c>
      <c r="C3571" s="2">
        <v>0.1875</v>
      </c>
      <c r="D3571" s="4">
        <f ca="1">VLOOKUP(DATE(2021,B3571,A3571),Sheet1!J:AI,2+MATCH(HOUR('format for the model'!C3571),Sheet1!$L$1:$AI$1,0),0)/4</f>
        <v>3.4254568616313494</v>
      </c>
    </row>
    <row r="3572" spans="1:4" x14ac:dyDescent="0.3">
      <c r="A3572">
        <v>7</v>
      </c>
      <c r="B3572">
        <v>2</v>
      </c>
      <c r="C3572" s="2">
        <v>0.19791666666666666</v>
      </c>
      <c r="D3572" s="4">
        <f ca="1">VLOOKUP(DATE(2021,B3572,A3572),Sheet1!J:AI,2+MATCH(HOUR('format for the model'!C3572),Sheet1!$L$1:$AI$1,0),0)/4</f>
        <v>3.4254568616313494</v>
      </c>
    </row>
    <row r="3573" spans="1:4" x14ac:dyDescent="0.3">
      <c r="A3573">
        <v>7</v>
      </c>
      <c r="B3573">
        <v>2</v>
      </c>
      <c r="C3573" s="2">
        <v>0.16666666666666666</v>
      </c>
      <c r="D3573" s="4">
        <f ca="1">VLOOKUP(DATE(2021,B3573,A3573),Sheet1!J:AI,2+MATCH(HOUR('format for the model'!C3573),Sheet1!$L$1:$AI$1,0),0)/4</f>
        <v>3.4254568616313494</v>
      </c>
    </row>
    <row r="3574" spans="1:4" x14ac:dyDescent="0.3">
      <c r="A3574">
        <v>7</v>
      </c>
      <c r="B3574">
        <v>2</v>
      </c>
      <c r="C3574" s="2">
        <v>0.21875</v>
      </c>
      <c r="D3574" s="4">
        <f ca="1">VLOOKUP(DATE(2021,B3574,A3574),Sheet1!J:AI,2+MATCH(HOUR('format for the model'!C3574),Sheet1!$L$1:$AI$1,0),0)/4</f>
        <v>3.5200291827062893</v>
      </c>
    </row>
    <row r="3575" spans="1:4" x14ac:dyDescent="0.3">
      <c r="A3575">
        <v>7</v>
      </c>
      <c r="B3575">
        <v>2</v>
      </c>
      <c r="C3575" s="2">
        <v>0.22916666666666666</v>
      </c>
      <c r="D3575" s="4">
        <f ca="1">VLOOKUP(DATE(2021,B3575,A3575),Sheet1!J:AI,2+MATCH(HOUR('format for the model'!C3575),Sheet1!$L$1:$AI$1,0),0)/4</f>
        <v>3.5200291827062893</v>
      </c>
    </row>
    <row r="3576" spans="1:4" x14ac:dyDescent="0.3">
      <c r="A3576">
        <v>7</v>
      </c>
      <c r="B3576">
        <v>2</v>
      </c>
      <c r="C3576" s="2">
        <v>0.23958333333333334</v>
      </c>
      <c r="D3576" s="4">
        <f ca="1">VLOOKUP(DATE(2021,B3576,A3576),Sheet1!J:AI,2+MATCH(HOUR('format for the model'!C3576),Sheet1!$L$1:$AI$1,0),0)/4</f>
        <v>3.5200291827062893</v>
      </c>
    </row>
    <row r="3577" spans="1:4" x14ac:dyDescent="0.3">
      <c r="A3577">
        <v>7</v>
      </c>
      <c r="B3577">
        <v>2</v>
      </c>
      <c r="C3577" s="2">
        <v>0.20833333333333334</v>
      </c>
      <c r="D3577" s="4">
        <f ca="1">VLOOKUP(DATE(2021,B3577,A3577),Sheet1!J:AI,2+MATCH(HOUR('format for the model'!C3577),Sheet1!$L$1:$AI$1,0),0)/4</f>
        <v>3.5200291827062893</v>
      </c>
    </row>
    <row r="3578" spans="1:4" x14ac:dyDescent="0.3">
      <c r="A3578">
        <v>7</v>
      </c>
      <c r="B3578">
        <v>2</v>
      </c>
      <c r="C3578" s="2">
        <v>0.26041666666666669</v>
      </c>
      <c r="D3578" s="4">
        <f ca="1">VLOOKUP(DATE(2021,B3578,A3578),Sheet1!J:AI,2+MATCH(HOUR('format for the model'!C3578),Sheet1!$L$1:$AI$1,0),0)/4</f>
        <v>3.45</v>
      </c>
    </row>
    <row r="3579" spans="1:4" x14ac:dyDescent="0.3">
      <c r="A3579">
        <v>7</v>
      </c>
      <c r="B3579">
        <v>2</v>
      </c>
      <c r="C3579" s="2">
        <v>0.27083333333333331</v>
      </c>
      <c r="D3579" s="4">
        <f ca="1">VLOOKUP(DATE(2021,B3579,A3579),Sheet1!J:AI,2+MATCH(HOUR('format for the model'!C3579),Sheet1!$L$1:$AI$1,0),0)/4</f>
        <v>3.45</v>
      </c>
    </row>
    <row r="3580" spans="1:4" x14ac:dyDescent="0.3">
      <c r="A3580">
        <v>7</v>
      </c>
      <c r="B3580">
        <v>2</v>
      </c>
      <c r="C3580" s="2">
        <v>0.28125</v>
      </c>
      <c r="D3580" s="4">
        <f ca="1">VLOOKUP(DATE(2021,B3580,A3580),Sheet1!J:AI,2+MATCH(HOUR('format for the model'!C3580),Sheet1!$L$1:$AI$1,0),0)/4</f>
        <v>3.45</v>
      </c>
    </row>
    <row r="3581" spans="1:4" x14ac:dyDescent="0.3">
      <c r="A3581">
        <v>7</v>
      </c>
      <c r="B3581">
        <v>2</v>
      </c>
      <c r="C3581" s="2">
        <v>0.25</v>
      </c>
      <c r="D3581" s="4">
        <f ca="1">VLOOKUP(DATE(2021,B3581,A3581),Sheet1!J:AI,2+MATCH(HOUR('format for the model'!C3581),Sheet1!$L$1:$AI$1,0),0)/4</f>
        <v>3.45</v>
      </c>
    </row>
    <row r="3582" spans="1:4" x14ac:dyDescent="0.3">
      <c r="A3582">
        <v>7</v>
      </c>
      <c r="B3582">
        <v>2</v>
      </c>
      <c r="C3582" s="2">
        <v>0.30208333333333331</v>
      </c>
      <c r="D3582" s="4">
        <f ca="1">VLOOKUP(DATE(2021,B3582,A3582),Sheet1!J:AI,2+MATCH(HOUR('format for the model'!C3582),Sheet1!$L$1:$AI$1,0),0)/4</f>
        <v>2.5110564641504336</v>
      </c>
    </row>
    <row r="3583" spans="1:4" x14ac:dyDescent="0.3">
      <c r="A3583">
        <v>7</v>
      </c>
      <c r="B3583">
        <v>2</v>
      </c>
      <c r="C3583" s="2">
        <v>0.3125</v>
      </c>
      <c r="D3583" s="4">
        <f ca="1">VLOOKUP(DATE(2021,B3583,A3583),Sheet1!J:AI,2+MATCH(HOUR('format for the model'!C3583),Sheet1!$L$1:$AI$1,0),0)/4</f>
        <v>2.5110564641504336</v>
      </c>
    </row>
    <row r="3584" spans="1:4" x14ac:dyDescent="0.3">
      <c r="A3584">
        <v>7</v>
      </c>
      <c r="B3584">
        <v>2</v>
      </c>
      <c r="C3584" s="2">
        <v>0.32291666666666669</v>
      </c>
      <c r="D3584" s="4">
        <f ca="1">VLOOKUP(DATE(2021,B3584,A3584),Sheet1!J:AI,2+MATCH(HOUR('format for the model'!C3584),Sheet1!$L$1:$AI$1,0),0)/4</f>
        <v>2.5110564641504336</v>
      </c>
    </row>
    <row r="3585" spans="1:4" x14ac:dyDescent="0.3">
      <c r="A3585">
        <v>7</v>
      </c>
      <c r="B3585">
        <v>2</v>
      </c>
      <c r="C3585" s="2">
        <v>0.29166666666666669</v>
      </c>
      <c r="D3585" s="4">
        <f ca="1">VLOOKUP(DATE(2021,B3585,A3585),Sheet1!J:AI,2+MATCH(HOUR('format for the model'!C3585),Sheet1!$L$1:$AI$1,0),0)/4</f>
        <v>2.5110564641504336</v>
      </c>
    </row>
    <row r="3586" spans="1:4" x14ac:dyDescent="0.3">
      <c r="A3586">
        <v>7</v>
      </c>
      <c r="B3586">
        <v>2</v>
      </c>
      <c r="C3586" s="2">
        <v>0.34375</v>
      </c>
      <c r="D3586" s="4">
        <f ca="1">VLOOKUP(DATE(2021,B3586,A3586),Sheet1!J:AI,2+MATCH(HOUR('format for the model'!C3586),Sheet1!$L$1:$AI$1,0),0)/4</f>
        <v>7.066532955121902</v>
      </c>
    </row>
    <row r="3587" spans="1:4" x14ac:dyDescent="0.3">
      <c r="A3587">
        <v>7</v>
      </c>
      <c r="B3587">
        <v>2</v>
      </c>
      <c r="C3587" s="2">
        <v>0.35416666666666669</v>
      </c>
      <c r="D3587" s="4">
        <f ca="1">VLOOKUP(DATE(2021,B3587,A3587),Sheet1!J:AI,2+MATCH(HOUR('format for the model'!C3587),Sheet1!$L$1:$AI$1,0),0)/4</f>
        <v>7.066532955121902</v>
      </c>
    </row>
    <row r="3588" spans="1:4" x14ac:dyDescent="0.3">
      <c r="A3588">
        <v>7</v>
      </c>
      <c r="B3588">
        <v>2</v>
      </c>
      <c r="C3588" s="2">
        <v>0.36458333333333331</v>
      </c>
      <c r="D3588" s="4">
        <f ca="1">VLOOKUP(DATE(2021,B3588,A3588),Sheet1!J:AI,2+MATCH(HOUR('format for the model'!C3588),Sheet1!$L$1:$AI$1,0),0)/4</f>
        <v>7.066532955121902</v>
      </c>
    </row>
    <row r="3589" spans="1:4" x14ac:dyDescent="0.3">
      <c r="A3589">
        <v>7</v>
      </c>
      <c r="B3589">
        <v>2</v>
      </c>
      <c r="C3589" s="2">
        <v>0.33333333333333331</v>
      </c>
      <c r="D3589" s="4">
        <f ca="1">VLOOKUP(DATE(2021,B3589,A3589),Sheet1!J:AI,2+MATCH(HOUR('format for the model'!C3589),Sheet1!$L$1:$AI$1,0),0)/4</f>
        <v>7.066532955121902</v>
      </c>
    </row>
    <row r="3590" spans="1:4" x14ac:dyDescent="0.3">
      <c r="A3590">
        <v>7</v>
      </c>
      <c r="B3590">
        <v>2</v>
      </c>
      <c r="C3590" s="2">
        <v>0.38541666666666669</v>
      </c>
      <c r="D3590" s="4">
        <f ca="1">VLOOKUP(DATE(2021,B3590,A3590),Sheet1!J:AI,2+MATCH(HOUR('format for the model'!C3590),Sheet1!$L$1:$AI$1,0),0)/4</f>
        <v>20.700000000000003</v>
      </c>
    </row>
    <row r="3591" spans="1:4" x14ac:dyDescent="0.3">
      <c r="A3591">
        <v>7</v>
      </c>
      <c r="B3591">
        <v>2</v>
      </c>
      <c r="C3591" s="2">
        <v>0.39583333333333331</v>
      </c>
      <c r="D3591" s="4">
        <f ca="1">VLOOKUP(DATE(2021,B3591,A3591),Sheet1!J:AI,2+MATCH(HOUR('format for the model'!C3591),Sheet1!$L$1:$AI$1,0),0)/4</f>
        <v>20.700000000000003</v>
      </c>
    </row>
    <row r="3592" spans="1:4" x14ac:dyDescent="0.3">
      <c r="A3592">
        <v>7</v>
      </c>
      <c r="B3592">
        <v>2</v>
      </c>
      <c r="C3592" s="2">
        <v>0.40625</v>
      </c>
      <c r="D3592" s="4">
        <f ca="1">VLOOKUP(DATE(2021,B3592,A3592),Sheet1!J:AI,2+MATCH(HOUR('format for the model'!C3592),Sheet1!$L$1:$AI$1,0),0)/4</f>
        <v>20.700000000000003</v>
      </c>
    </row>
    <row r="3593" spans="1:4" x14ac:dyDescent="0.3">
      <c r="A3593">
        <v>7</v>
      </c>
      <c r="B3593">
        <v>2</v>
      </c>
      <c r="C3593" s="2">
        <v>0.375</v>
      </c>
      <c r="D3593" s="4">
        <f ca="1">VLOOKUP(DATE(2021,B3593,A3593),Sheet1!J:AI,2+MATCH(HOUR('format for the model'!C3593),Sheet1!$L$1:$AI$1,0),0)/4</f>
        <v>20.700000000000003</v>
      </c>
    </row>
    <row r="3594" spans="1:4" x14ac:dyDescent="0.3">
      <c r="A3594">
        <v>7</v>
      </c>
      <c r="B3594">
        <v>2</v>
      </c>
      <c r="C3594" s="2">
        <v>0.42708333333333331</v>
      </c>
      <c r="D3594" s="4">
        <f ca="1">VLOOKUP(DATE(2021,B3594,A3594),Sheet1!J:AI,2+MATCH(HOUR('format for the model'!C3594),Sheet1!$L$1:$AI$1,0),0)/4</f>
        <v>27.6</v>
      </c>
    </row>
    <row r="3595" spans="1:4" x14ac:dyDescent="0.3">
      <c r="A3595">
        <v>7</v>
      </c>
      <c r="B3595">
        <v>2</v>
      </c>
      <c r="C3595" s="2">
        <v>0.4375</v>
      </c>
      <c r="D3595" s="4">
        <f ca="1">VLOOKUP(DATE(2021,B3595,A3595),Sheet1!J:AI,2+MATCH(HOUR('format for the model'!C3595),Sheet1!$L$1:$AI$1,0),0)/4</f>
        <v>27.6</v>
      </c>
    </row>
    <row r="3596" spans="1:4" x14ac:dyDescent="0.3">
      <c r="A3596">
        <v>7</v>
      </c>
      <c r="B3596">
        <v>2</v>
      </c>
      <c r="C3596" s="2">
        <v>0.44791666666666669</v>
      </c>
      <c r="D3596" s="4">
        <f ca="1">VLOOKUP(DATE(2021,B3596,A3596),Sheet1!J:AI,2+MATCH(HOUR('format for the model'!C3596),Sheet1!$L$1:$AI$1,0),0)/4</f>
        <v>27.6</v>
      </c>
    </row>
    <row r="3597" spans="1:4" x14ac:dyDescent="0.3">
      <c r="A3597">
        <v>7</v>
      </c>
      <c r="B3597">
        <v>2</v>
      </c>
      <c r="C3597" s="2">
        <v>0.41666666666666669</v>
      </c>
      <c r="D3597" s="4">
        <f ca="1">VLOOKUP(DATE(2021,B3597,A3597),Sheet1!J:AI,2+MATCH(HOUR('format for the model'!C3597),Sheet1!$L$1:$AI$1,0),0)/4</f>
        <v>27.6</v>
      </c>
    </row>
    <row r="3598" spans="1:4" x14ac:dyDescent="0.3">
      <c r="A3598">
        <v>7</v>
      </c>
      <c r="B3598">
        <v>2</v>
      </c>
      <c r="C3598" s="2">
        <v>0.46875</v>
      </c>
      <c r="D3598" s="4">
        <f ca="1">VLOOKUP(DATE(2021,B3598,A3598),Sheet1!J:AI,2+MATCH(HOUR('format for the model'!C3598),Sheet1!$L$1:$AI$1,0),0)/4</f>
        <v>21.095648076599446</v>
      </c>
    </row>
    <row r="3599" spans="1:4" x14ac:dyDescent="0.3">
      <c r="A3599">
        <v>7</v>
      </c>
      <c r="B3599">
        <v>2</v>
      </c>
      <c r="C3599" s="2">
        <v>0.47916666666666669</v>
      </c>
      <c r="D3599" s="4">
        <f ca="1">VLOOKUP(DATE(2021,B3599,A3599),Sheet1!J:AI,2+MATCH(HOUR('format for the model'!C3599),Sheet1!$L$1:$AI$1,0),0)/4</f>
        <v>21.095648076599446</v>
      </c>
    </row>
    <row r="3600" spans="1:4" x14ac:dyDescent="0.3">
      <c r="A3600">
        <v>7</v>
      </c>
      <c r="B3600">
        <v>2</v>
      </c>
      <c r="C3600" s="2">
        <v>0.48958333333333331</v>
      </c>
      <c r="D3600" s="4">
        <f ca="1">VLOOKUP(DATE(2021,B3600,A3600),Sheet1!J:AI,2+MATCH(HOUR('format for the model'!C3600),Sheet1!$L$1:$AI$1,0),0)/4</f>
        <v>21.095648076599446</v>
      </c>
    </row>
    <row r="3601" spans="1:4" x14ac:dyDescent="0.3">
      <c r="A3601">
        <v>7</v>
      </c>
      <c r="B3601">
        <v>2</v>
      </c>
      <c r="C3601" s="2">
        <v>0.45833333333333331</v>
      </c>
      <c r="D3601" s="4">
        <f ca="1">VLOOKUP(DATE(2021,B3601,A3601),Sheet1!J:AI,2+MATCH(HOUR('format for the model'!C3601),Sheet1!$L$1:$AI$1,0),0)/4</f>
        <v>21.095648076599446</v>
      </c>
    </row>
    <row r="3602" spans="1:4" x14ac:dyDescent="0.3">
      <c r="A3602">
        <v>7</v>
      </c>
      <c r="B3602">
        <v>2</v>
      </c>
      <c r="C3602" s="2">
        <v>0.51041666666666663</v>
      </c>
      <c r="D3602" s="4">
        <f ca="1">VLOOKUP(DATE(2021,B3602,A3602),Sheet1!J:AI,2+MATCH(HOUR('format for the model'!C3602),Sheet1!$L$1:$AI$1,0),0)/4</f>
        <v>47.514516537255133</v>
      </c>
    </row>
    <row r="3603" spans="1:4" x14ac:dyDescent="0.3">
      <c r="A3603">
        <v>7</v>
      </c>
      <c r="B3603">
        <v>2</v>
      </c>
      <c r="C3603" s="2">
        <v>0.52083333333333337</v>
      </c>
      <c r="D3603" s="4">
        <f ca="1">VLOOKUP(DATE(2021,B3603,A3603),Sheet1!J:AI,2+MATCH(HOUR('format for the model'!C3603),Sheet1!$L$1:$AI$1,0),0)/4</f>
        <v>47.514516537255133</v>
      </c>
    </row>
    <row r="3604" spans="1:4" x14ac:dyDescent="0.3">
      <c r="A3604">
        <v>7</v>
      </c>
      <c r="B3604">
        <v>2</v>
      </c>
      <c r="C3604" s="2">
        <v>0.53125</v>
      </c>
      <c r="D3604" s="4">
        <f ca="1">VLOOKUP(DATE(2021,B3604,A3604),Sheet1!J:AI,2+MATCH(HOUR('format for the model'!C3604),Sheet1!$L$1:$AI$1,0),0)/4</f>
        <v>47.514516537255133</v>
      </c>
    </row>
    <row r="3605" spans="1:4" x14ac:dyDescent="0.3">
      <c r="A3605">
        <v>7</v>
      </c>
      <c r="B3605">
        <v>2</v>
      </c>
      <c r="C3605" s="2">
        <v>0.5</v>
      </c>
      <c r="D3605" s="4">
        <f ca="1">VLOOKUP(DATE(2021,B3605,A3605),Sheet1!J:AI,2+MATCH(HOUR('format for the model'!C3605),Sheet1!$L$1:$AI$1,0),0)/4</f>
        <v>47.514516537255133</v>
      </c>
    </row>
    <row r="3606" spans="1:4" x14ac:dyDescent="0.3">
      <c r="A3606">
        <v>7</v>
      </c>
      <c r="B3606">
        <v>2</v>
      </c>
      <c r="C3606" s="2">
        <v>0.55208333333333337</v>
      </c>
      <c r="D3606" s="4">
        <f ca="1">VLOOKUP(DATE(2021,B3606,A3606),Sheet1!J:AI,2+MATCH(HOUR('format for the model'!C3606),Sheet1!$L$1:$AI$1,0),0)/4</f>
        <v>40.331196534587875</v>
      </c>
    </row>
    <row r="3607" spans="1:4" x14ac:dyDescent="0.3">
      <c r="A3607">
        <v>7</v>
      </c>
      <c r="B3607">
        <v>2</v>
      </c>
      <c r="C3607" s="2">
        <v>0.5625</v>
      </c>
      <c r="D3607" s="4">
        <f ca="1">VLOOKUP(DATE(2021,B3607,A3607),Sheet1!J:AI,2+MATCH(HOUR('format for the model'!C3607),Sheet1!$L$1:$AI$1,0),0)/4</f>
        <v>40.331196534587875</v>
      </c>
    </row>
    <row r="3608" spans="1:4" x14ac:dyDescent="0.3">
      <c r="A3608">
        <v>7</v>
      </c>
      <c r="B3608">
        <v>2</v>
      </c>
      <c r="C3608" s="2">
        <v>0.57291666666666663</v>
      </c>
      <c r="D3608" s="4">
        <f ca="1">VLOOKUP(DATE(2021,B3608,A3608),Sheet1!J:AI,2+MATCH(HOUR('format for the model'!C3608),Sheet1!$L$1:$AI$1,0),0)/4</f>
        <v>40.331196534587875</v>
      </c>
    </row>
    <row r="3609" spans="1:4" x14ac:dyDescent="0.3">
      <c r="A3609">
        <v>7</v>
      </c>
      <c r="B3609">
        <v>2</v>
      </c>
      <c r="C3609" s="2">
        <v>0.54166666666666663</v>
      </c>
      <c r="D3609" s="4">
        <f ca="1">VLOOKUP(DATE(2021,B3609,A3609),Sheet1!J:AI,2+MATCH(HOUR('format for the model'!C3609),Sheet1!$L$1:$AI$1,0),0)/4</f>
        <v>40.331196534587875</v>
      </c>
    </row>
    <row r="3610" spans="1:4" x14ac:dyDescent="0.3">
      <c r="A3610">
        <v>7</v>
      </c>
      <c r="B3610">
        <v>2</v>
      </c>
      <c r="C3610" s="2">
        <v>0.59375</v>
      </c>
      <c r="D3610" s="4">
        <f ca="1">VLOOKUP(DATE(2021,B3610,A3610),Sheet1!J:AI,2+MATCH(HOUR('format for the model'!C3610),Sheet1!$L$1:$AI$1,0),0)/4</f>
        <v>42.803565906512134</v>
      </c>
    </row>
    <row r="3611" spans="1:4" x14ac:dyDescent="0.3">
      <c r="A3611">
        <v>7</v>
      </c>
      <c r="B3611">
        <v>2</v>
      </c>
      <c r="C3611" s="2">
        <v>0.60416666666666663</v>
      </c>
      <c r="D3611" s="4">
        <f ca="1">VLOOKUP(DATE(2021,B3611,A3611),Sheet1!J:AI,2+MATCH(HOUR('format for the model'!C3611),Sheet1!$L$1:$AI$1,0),0)/4</f>
        <v>42.803565906512134</v>
      </c>
    </row>
    <row r="3612" spans="1:4" x14ac:dyDescent="0.3">
      <c r="A3612">
        <v>7</v>
      </c>
      <c r="B3612">
        <v>2</v>
      </c>
      <c r="C3612" s="2">
        <v>0.61458333333333337</v>
      </c>
      <c r="D3612" s="4">
        <f ca="1">VLOOKUP(DATE(2021,B3612,A3612),Sheet1!J:AI,2+MATCH(HOUR('format for the model'!C3612),Sheet1!$L$1:$AI$1,0),0)/4</f>
        <v>42.803565906512134</v>
      </c>
    </row>
    <row r="3613" spans="1:4" x14ac:dyDescent="0.3">
      <c r="A3613">
        <v>7</v>
      </c>
      <c r="B3613">
        <v>2</v>
      </c>
      <c r="C3613" s="2">
        <v>0.58333333333333337</v>
      </c>
      <c r="D3613" s="4">
        <f ca="1">VLOOKUP(DATE(2021,B3613,A3613),Sheet1!J:AI,2+MATCH(HOUR('format for the model'!C3613),Sheet1!$L$1:$AI$1,0),0)/4</f>
        <v>42.803565906512134</v>
      </c>
    </row>
    <row r="3614" spans="1:4" x14ac:dyDescent="0.3">
      <c r="A3614">
        <v>7</v>
      </c>
      <c r="B3614">
        <v>2</v>
      </c>
      <c r="C3614" s="2">
        <v>0.63541666666666663</v>
      </c>
      <c r="D3614" s="4">
        <f ca="1">VLOOKUP(DATE(2021,B3614,A3614),Sheet1!J:AI,2+MATCH(HOUR('format for the model'!C3614),Sheet1!$L$1:$AI$1,0),0)/4</f>
        <v>37.441840185478654</v>
      </c>
    </row>
    <row r="3615" spans="1:4" x14ac:dyDescent="0.3">
      <c r="A3615">
        <v>7</v>
      </c>
      <c r="B3615">
        <v>2</v>
      </c>
      <c r="C3615" s="2">
        <v>0.64583333333333337</v>
      </c>
      <c r="D3615" s="4">
        <f ca="1">VLOOKUP(DATE(2021,B3615,A3615),Sheet1!J:AI,2+MATCH(HOUR('format for the model'!C3615),Sheet1!$L$1:$AI$1,0),0)/4</f>
        <v>37.441840185478654</v>
      </c>
    </row>
    <row r="3616" spans="1:4" x14ac:dyDescent="0.3">
      <c r="A3616">
        <v>7</v>
      </c>
      <c r="B3616">
        <v>2</v>
      </c>
      <c r="C3616" s="2">
        <v>0.65625</v>
      </c>
      <c r="D3616" s="4">
        <f ca="1">VLOOKUP(DATE(2021,B3616,A3616),Sheet1!J:AI,2+MATCH(HOUR('format for the model'!C3616),Sheet1!$L$1:$AI$1,0),0)/4</f>
        <v>37.441840185478654</v>
      </c>
    </row>
    <row r="3617" spans="1:4" x14ac:dyDescent="0.3">
      <c r="A3617">
        <v>7</v>
      </c>
      <c r="B3617">
        <v>2</v>
      </c>
      <c r="C3617" s="2">
        <v>0.625</v>
      </c>
      <c r="D3617" s="4">
        <f ca="1">VLOOKUP(DATE(2021,B3617,A3617),Sheet1!J:AI,2+MATCH(HOUR('format for the model'!C3617),Sheet1!$L$1:$AI$1,0),0)/4</f>
        <v>37.441840185478654</v>
      </c>
    </row>
    <row r="3618" spans="1:4" x14ac:dyDescent="0.3">
      <c r="A3618">
        <v>7</v>
      </c>
      <c r="B3618">
        <v>2</v>
      </c>
      <c r="C3618" s="2">
        <v>0.67708333333333337</v>
      </c>
      <c r="D3618" s="4">
        <f ca="1">VLOOKUP(DATE(2021,B3618,A3618),Sheet1!J:AI,2+MATCH(HOUR('format for the model'!C3618),Sheet1!$L$1:$AI$1,0),0)/4</f>
        <v>40.038194082934297</v>
      </c>
    </row>
    <row r="3619" spans="1:4" x14ac:dyDescent="0.3">
      <c r="A3619">
        <v>7</v>
      </c>
      <c r="B3619">
        <v>2</v>
      </c>
      <c r="C3619" s="2">
        <v>0.6875</v>
      </c>
      <c r="D3619" s="4">
        <f ca="1">VLOOKUP(DATE(2021,B3619,A3619),Sheet1!J:AI,2+MATCH(HOUR('format for the model'!C3619),Sheet1!$L$1:$AI$1,0),0)/4</f>
        <v>40.038194082934297</v>
      </c>
    </row>
    <row r="3620" spans="1:4" x14ac:dyDescent="0.3">
      <c r="A3620">
        <v>7</v>
      </c>
      <c r="B3620">
        <v>2</v>
      </c>
      <c r="C3620" s="2">
        <v>0.69791666666666663</v>
      </c>
      <c r="D3620" s="4">
        <f ca="1">VLOOKUP(DATE(2021,B3620,A3620),Sheet1!J:AI,2+MATCH(HOUR('format for the model'!C3620),Sheet1!$L$1:$AI$1,0),0)/4</f>
        <v>40.038194082934297</v>
      </c>
    </row>
    <row r="3621" spans="1:4" x14ac:dyDescent="0.3">
      <c r="A3621">
        <v>7</v>
      </c>
      <c r="B3621">
        <v>2</v>
      </c>
      <c r="C3621" s="2">
        <v>0.66666666666666663</v>
      </c>
      <c r="D3621" s="4">
        <f ca="1">VLOOKUP(DATE(2021,B3621,A3621),Sheet1!J:AI,2+MATCH(HOUR('format for the model'!C3621),Sheet1!$L$1:$AI$1,0),0)/4</f>
        <v>40.038194082934297</v>
      </c>
    </row>
    <row r="3622" spans="1:4" x14ac:dyDescent="0.3">
      <c r="A3622">
        <v>7</v>
      </c>
      <c r="B3622">
        <v>2</v>
      </c>
      <c r="C3622" s="2">
        <v>0.71875</v>
      </c>
      <c r="D3622" s="4">
        <f ca="1">VLOOKUP(DATE(2021,B3622,A3622),Sheet1!J:AI,2+MATCH(HOUR('format for the model'!C3622),Sheet1!$L$1:$AI$1,0),0)/4</f>
        <v>34.5</v>
      </c>
    </row>
    <row r="3623" spans="1:4" x14ac:dyDescent="0.3">
      <c r="A3623">
        <v>7</v>
      </c>
      <c r="B3623">
        <v>2</v>
      </c>
      <c r="C3623" s="2">
        <v>0.72916666666666663</v>
      </c>
      <c r="D3623" s="4">
        <f ca="1">VLOOKUP(DATE(2021,B3623,A3623),Sheet1!J:AI,2+MATCH(HOUR('format for the model'!C3623),Sheet1!$L$1:$AI$1,0),0)/4</f>
        <v>34.5</v>
      </c>
    </row>
    <row r="3624" spans="1:4" x14ac:dyDescent="0.3">
      <c r="A3624">
        <v>7</v>
      </c>
      <c r="B3624">
        <v>2</v>
      </c>
      <c r="C3624" s="2">
        <v>0.73958333333333337</v>
      </c>
      <c r="D3624" s="4">
        <f ca="1">VLOOKUP(DATE(2021,B3624,A3624),Sheet1!J:AI,2+MATCH(HOUR('format for the model'!C3624),Sheet1!$L$1:$AI$1,0),0)/4</f>
        <v>34.5</v>
      </c>
    </row>
    <row r="3625" spans="1:4" x14ac:dyDescent="0.3">
      <c r="A3625">
        <v>7</v>
      </c>
      <c r="B3625">
        <v>2</v>
      </c>
      <c r="C3625" s="2">
        <v>0.70833333333333337</v>
      </c>
      <c r="D3625" s="4">
        <f ca="1">VLOOKUP(DATE(2021,B3625,A3625),Sheet1!J:AI,2+MATCH(HOUR('format for the model'!C3625),Sheet1!$L$1:$AI$1,0),0)/4</f>
        <v>34.5</v>
      </c>
    </row>
    <row r="3626" spans="1:4" x14ac:dyDescent="0.3">
      <c r="A3626">
        <v>7</v>
      </c>
      <c r="B3626">
        <v>2</v>
      </c>
      <c r="C3626" s="2">
        <v>0.76041666666666663</v>
      </c>
      <c r="D3626" s="4">
        <f ca="1">VLOOKUP(DATE(2021,B3626,A3626),Sheet1!J:AI,2+MATCH(HOUR('format for the model'!C3626),Sheet1!$L$1:$AI$1,0),0)/4</f>
        <v>23.422816466329412</v>
      </c>
    </row>
    <row r="3627" spans="1:4" x14ac:dyDescent="0.3">
      <c r="A3627">
        <v>7</v>
      </c>
      <c r="B3627">
        <v>2</v>
      </c>
      <c r="C3627" s="2">
        <v>0.77083333333333337</v>
      </c>
      <c r="D3627" s="4">
        <f ca="1">VLOOKUP(DATE(2021,B3627,A3627),Sheet1!J:AI,2+MATCH(HOUR('format for the model'!C3627),Sheet1!$L$1:$AI$1,0),0)/4</f>
        <v>23.422816466329412</v>
      </c>
    </row>
    <row r="3628" spans="1:4" x14ac:dyDescent="0.3">
      <c r="A3628">
        <v>7</v>
      </c>
      <c r="B3628">
        <v>2</v>
      </c>
      <c r="C3628" s="2">
        <v>0.78125</v>
      </c>
      <c r="D3628" s="4">
        <f ca="1">VLOOKUP(DATE(2021,B3628,A3628),Sheet1!J:AI,2+MATCH(HOUR('format for the model'!C3628),Sheet1!$L$1:$AI$1,0),0)/4</f>
        <v>23.422816466329412</v>
      </c>
    </row>
    <row r="3629" spans="1:4" x14ac:dyDescent="0.3">
      <c r="A3629">
        <v>7</v>
      </c>
      <c r="B3629">
        <v>2</v>
      </c>
      <c r="C3629" s="2">
        <v>0.75</v>
      </c>
      <c r="D3629" s="4">
        <f ca="1">VLOOKUP(DATE(2021,B3629,A3629),Sheet1!J:AI,2+MATCH(HOUR('format for the model'!C3629),Sheet1!$L$1:$AI$1,0),0)/4</f>
        <v>23.422816466329412</v>
      </c>
    </row>
    <row r="3630" spans="1:4" x14ac:dyDescent="0.3">
      <c r="A3630">
        <v>7</v>
      </c>
      <c r="B3630">
        <v>2</v>
      </c>
      <c r="C3630" s="2">
        <v>0.80208333333333337</v>
      </c>
      <c r="D3630" s="4">
        <f ca="1">VLOOKUP(DATE(2021,B3630,A3630),Sheet1!J:AI,2+MATCH(HOUR('format for the model'!C3630),Sheet1!$L$1:$AI$1,0),0)/4</f>
        <v>22.592355186881303</v>
      </c>
    </row>
    <row r="3631" spans="1:4" x14ac:dyDescent="0.3">
      <c r="A3631">
        <v>7</v>
      </c>
      <c r="B3631">
        <v>2</v>
      </c>
      <c r="C3631" s="2">
        <v>0.8125</v>
      </c>
      <c r="D3631" s="4">
        <f ca="1">VLOOKUP(DATE(2021,B3631,A3631),Sheet1!J:AI,2+MATCH(HOUR('format for the model'!C3631),Sheet1!$L$1:$AI$1,0),0)/4</f>
        <v>22.592355186881303</v>
      </c>
    </row>
    <row r="3632" spans="1:4" x14ac:dyDescent="0.3">
      <c r="A3632">
        <v>7</v>
      </c>
      <c r="B3632">
        <v>2</v>
      </c>
      <c r="C3632" s="2">
        <v>0.82291666666666663</v>
      </c>
      <c r="D3632" s="4">
        <f ca="1">VLOOKUP(DATE(2021,B3632,A3632),Sheet1!J:AI,2+MATCH(HOUR('format for the model'!C3632),Sheet1!$L$1:$AI$1,0),0)/4</f>
        <v>22.592355186881303</v>
      </c>
    </row>
    <row r="3633" spans="1:4" x14ac:dyDescent="0.3">
      <c r="A3633">
        <v>7</v>
      </c>
      <c r="B3633">
        <v>2</v>
      </c>
      <c r="C3633" s="2">
        <v>0.79166666666666663</v>
      </c>
      <c r="D3633" s="4">
        <f ca="1">VLOOKUP(DATE(2021,B3633,A3633),Sheet1!J:AI,2+MATCH(HOUR('format for the model'!C3633),Sheet1!$L$1:$AI$1,0),0)/4</f>
        <v>22.592355186881303</v>
      </c>
    </row>
    <row r="3634" spans="1:4" x14ac:dyDescent="0.3">
      <c r="A3634">
        <v>7</v>
      </c>
      <c r="B3634">
        <v>2</v>
      </c>
      <c r="C3634" s="2">
        <v>0.84375</v>
      </c>
      <c r="D3634" s="4">
        <f ca="1">VLOOKUP(DATE(2021,B3634,A3634),Sheet1!J:AI,2+MATCH(HOUR('format for the model'!C3634),Sheet1!$L$1:$AI$1,0),0)/4</f>
        <v>8.3069908071811707</v>
      </c>
    </row>
    <row r="3635" spans="1:4" x14ac:dyDescent="0.3">
      <c r="A3635">
        <v>7</v>
      </c>
      <c r="B3635">
        <v>2</v>
      </c>
      <c r="C3635" s="2">
        <v>0.85416666666666663</v>
      </c>
      <c r="D3635" s="4">
        <f ca="1">VLOOKUP(DATE(2021,B3635,A3635),Sheet1!J:AI,2+MATCH(HOUR('format for the model'!C3635),Sheet1!$L$1:$AI$1,0),0)/4</f>
        <v>8.3069908071811707</v>
      </c>
    </row>
    <row r="3636" spans="1:4" x14ac:dyDescent="0.3">
      <c r="A3636">
        <v>7</v>
      </c>
      <c r="B3636">
        <v>2</v>
      </c>
      <c r="C3636" s="2">
        <v>0.86458333333333337</v>
      </c>
      <c r="D3636" s="4">
        <f ca="1">VLOOKUP(DATE(2021,B3636,A3636),Sheet1!J:AI,2+MATCH(HOUR('format for the model'!C3636),Sheet1!$L$1:$AI$1,0),0)/4</f>
        <v>8.3069908071811707</v>
      </c>
    </row>
    <row r="3637" spans="1:4" x14ac:dyDescent="0.3">
      <c r="A3637">
        <v>7</v>
      </c>
      <c r="B3637">
        <v>2</v>
      </c>
      <c r="C3637" s="2">
        <v>0.83333333333333337</v>
      </c>
      <c r="D3637" s="4">
        <f ca="1">VLOOKUP(DATE(2021,B3637,A3637),Sheet1!J:AI,2+MATCH(HOUR('format for the model'!C3637),Sheet1!$L$1:$AI$1,0),0)/4</f>
        <v>8.3069908071811707</v>
      </c>
    </row>
    <row r="3638" spans="1:4" x14ac:dyDescent="0.3">
      <c r="A3638">
        <v>7</v>
      </c>
      <c r="B3638">
        <v>2</v>
      </c>
      <c r="C3638" s="2">
        <v>0.88541666666666663</v>
      </c>
      <c r="D3638" s="4">
        <f ca="1">VLOOKUP(DATE(2021,B3638,A3638),Sheet1!J:AI,2+MATCH(HOUR('format for the model'!C3638),Sheet1!$L$1:$AI$1,0),0)/4</f>
        <v>3.45</v>
      </c>
    </row>
    <row r="3639" spans="1:4" x14ac:dyDescent="0.3">
      <c r="A3639">
        <v>7</v>
      </c>
      <c r="B3639">
        <v>2</v>
      </c>
      <c r="C3639" s="2">
        <v>0.89583333333333337</v>
      </c>
      <c r="D3639" s="4">
        <f ca="1">VLOOKUP(DATE(2021,B3639,A3639),Sheet1!J:AI,2+MATCH(HOUR('format for the model'!C3639),Sheet1!$L$1:$AI$1,0),0)/4</f>
        <v>3.45</v>
      </c>
    </row>
    <row r="3640" spans="1:4" x14ac:dyDescent="0.3">
      <c r="A3640">
        <v>7</v>
      </c>
      <c r="B3640">
        <v>2</v>
      </c>
      <c r="C3640" s="2">
        <v>0.90625</v>
      </c>
      <c r="D3640" s="4">
        <f ca="1">VLOOKUP(DATE(2021,B3640,A3640),Sheet1!J:AI,2+MATCH(HOUR('format for the model'!C3640),Sheet1!$L$1:$AI$1,0),0)/4</f>
        <v>3.45</v>
      </c>
    </row>
    <row r="3641" spans="1:4" x14ac:dyDescent="0.3">
      <c r="A3641">
        <v>7</v>
      </c>
      <c r="B3641">
        <v>2</v>
      </c>
      <c r="C3641" s="2">
        <v>0.875</v>
      </c>
      <c r="D3641" s="4">
        <f ca="1">VLOOKUP(DATE(2021,B3641,A3641),Sheet1!J:AI,2+MATCH(HOUR('format for the model'!C3641),Sheet1!$L$1:$AI$1,0),0)/4</f>
        <v>3.45</v>
      </c>
    </row>
    <row r="3642" spans="1:4" x14ac:dyDescent="0.3">
      <c r="A3642">
        <v>7</v>
      </c>
      <c r="B3642">
        <v>2</v>
      </c>
      <c r="C3642" s="2">
        <v>0.92708333333333337</v>
      </c>
      <c r="D3642" s="4">
        <f ca="1">VLOOKUP(DATE(2021,B3642,A3642),Sheet1!J:AI,2+MATCH(HOUR('format for the model'!C3642),Sheet1!$L$1:$AI$1,0),0)/4</f>
        <v>2.3437343294314843</v>
      </c>
    </row>
    <row r="3643" spans="1:4" x14ac:dyDescent="0.3">
      <c r="A3643">
        <v>7</v>
      </c>
      <c r="B3643">
        <v>2</v>
      </c>
      <c r="C3643" s="2">
        <v>0.9375</v>
      </c>
      <c r="D3643" s="4">
        <f ca="1">VLOOKUP(DATE(2021,B3643,A3643),Sheet1!J:AI,2+MATCH(HOUR('format for the model'!C3643),Sheet1!$L$1:$AI$1,0),0)/4</f>
        <v>2.3437343294314843</v>
      </c>
    </row>
    <row r="3644" spans="1:4" x14ac:dyDescent="0.3">
      <c r="A3644">
        <v>7</v>
      </c>
      <c r="B3644">
        <v>2</v>
      </c>
      <c r="C3644" s="2">
        <v>0.94791666666666663</v>
      </c>
      <c r="D3644" s="4">
        <f ca="1">VLOOKUP(DATE(2021,B3644,A3644),Sheet1!J:AI,2+MATCH(HOUR('format for the model'!C3644),Sheet1!$L$1:$AI$1,0),0)/4</f>
        <v>2.3437343294314843</v>
      </c>
    </row>
    <row r="3645" spans="1:4" x14ac:dyDescent="0.3">
      <c r="A3645">
        <v>7</v>
      </c>
      <c r="B3645">
        <v>2</v>
      </c>
      <c r="C3645" s="2">
        <v>0.91666666666666663</v>
      </c>
      <c r="D3645" s="4">
        <f ca="1">VLOOKUP(DATE(2021,B3645,A3645),Sheet1!J:AI,2+MATCH(HOUR('format for the model'!C3645),Sheet1!$L$1:$AI$1,0),0)/4</f>
        <v>2.3437343294314843</v>
      </c>
    </row>
    <row r="3646" spans="1:4" x14ac:dyDescent="0.3">
      <c r="A3646">
        <v>7</v>
      </c>
      <c r="B3646">
        <v>2</v>
      </c>
      <c r="C3646" s="2">
        <v>0.96875</v>
      </c>
      <c r="D3646" s="4">
        <f ca="1">VLOOKUP(DATE(2021,B3646,A3646),Sheet1!J:AI,2+MATCH(HOUR('format for the model'!C3646),Sheet1!$L$1:$AI$1,0),0)/4</f>
        <v>3.45</v>
      </c>
    </row>
    <row r="3647" spans="1:4" x14ac:dyDescent="0.3">
      <c r="A3647">
        <v>7</v>
      </c>
      <c r="B3647">
        <v>2</v>
      </c>
      <c r="C3647" s="2">
        <v>0.97916666666666663</v>
      </c>
      <c r="D3647" s="4">
        <f ca="1">VLOOKUP(DATE(2021,B3647,A3647),Sheet1!J:AI,2+MATCH(HOUR('format for the model'!C3647),Sheet1!$L$1:$AI$1,0),0)/4</f>
        <v>3.45</v>
      </c>
    </row>
    <row r="3648" spans="1:4" x14ac:dyDescent="0.3">
      <c r="A3648">
        <v>7</v>
      </c>
      <c r="B3648">
        <v>2</v>
      </c>
      <c r="C3648" s="2">
        <v>0.98958333333333337</v>
      </c>
      <c r="D3648" s="4">
        <f ca="1">VLOOKUP(DATE(2021,B3648,A3648),Sheet1!J:AI,2+MATCH(HOUR('format for the model'!C3648),Sheet1!$L$1:$AI$1,0),0)/4</f>
        <v>3.45</v>
      </c>
    </row>
    <row r="3649" spans="1:4" x14ac:dyDescent="0.3">
      <c r="A3649">
        <v>7</v>
      </c>
      <c r="B3649">
        <v>2</v>
      </c>
      <c r="C3649" s="2">
        <v>0.95833333333333337</v>
      </c>
      <c r="D3649" s="4">
        <f ca="1">VLOOKUP(DATE(2021,B3649,A3649),Sheet1!J:AI,2+MATCH(HOUR('format for the model'!C3649),Sheet1!$L$1:$AI$1,0),0)/4</f>
        <v>3.45</v>
      </c>
    </row>
    <row r="3650" spans="1:4" x14ac:dyDescent="0.3">
      <c r="A3650">
        <v>8</v>
      </c>
      <c r="B3650">
        <v>2</v>
      </c>
      <c r="C3650" s="2">
        <v>1.0416666666666666E-2</v>
      </c>
      <c r="D3650" s="4">
        <f ca="1">VLOOKUP(DATE(2021,B3650,A3650),Sheet1!J:AI,2+MATCH(HOUR('format for the model'!C3650),Sheet1!$L$1:$AI$1,0),0)/4</f>
        <v>34.900331800679346</v>
      </c>
    </row>
    <row r="3651" spans="1:4" x14ac:dyDescent="0.3">
      <c r="A3651">
        <v>8</v>
      </c>
      <c r="B3651">
        <v>2</v>
      </c>
      <c r="C3651" s="2">
        <v>2.0833333333333332E-2</v>
      </c>
      <c r="D3651" s="4">
        <f ca="1">VLOOKUP(DATE(2021,B3651,A3651),Sheet1!J:AI,2+MATCH(HOUR('format for the model'!C3651),Sheet1!$L$1:$AI$1,0),0)/4</f>
        <v>34.900331800679346</v>
      </c>
    </row>
    <row r="3652" spans="1:4" x14ac:dyDescent="0.3">
      <c r="A3652">
        <v>8</v>
      </c>
      <c r="B3652">
        <v>2</v>
      </c>
      <c r="C3652" s="2">
        <v>3.125E-2</v>
      </c>
      <c r="D3652" s="4">
        <f ca="1">VLOOKUP(DATE(2021,B3652,A3652),Sheet1!J:AI,2+MATCH(HOUR('format for the model'!C3652),Sheet1!$L$1:$AI$1,0),0)/4</f>
        <v>34.900331800679346</v>
      </c>
    </row>
    <row r="3653" spans="1:4" x14ac:dyDescent="0.3">
      <c r="A3653">
        <v>8</v>
      </c>
      <c r="B3653">
        <v>2</v>
      </c>
      <c r="C3653" s="2">
        <v>0</v>
      </c>
      <c r="D3653" s="4">
        <f ca="1">VLOOKUP(DATE(2021,B3653,A3653),Sheet1!J:AI,2+MATCH(HOUR('format for the model'!C3653),Sheet1!$L$1:$AI$1,0),0)/4</f>
        <v>34.900331800679346</v>
      </c>
    </row>
    <row r="3654" spans="1:4" x14ac:dyDescent="0.3">
      <c r="A3654">
        <v>8</v>
      </c>
      <c r="B3654">
        <v>2</v>
      </c>
      <c r="C3654" s="2">
        <v>5.2083333333333336E-2</v>
      </c>
      <c r="D3654" s="4">
        <f ca="1">VLOOKUP(DATE(2021,B3654,A3654),Sheet1!J:AI,2+MATCH(HOUR('format for the model'!C3654),Sheet1!$L$1:$AI$1,0),0)/4</f>
        <v>34.5</v>
      </c>
    </row>
    <row r="3655" spans="1:4" x14ac:dyDescent="0.3">
      <c r="A3655">
        <v>8</v>
      </c>
      <c r="B3655">
        <v>2</v>
      </c>
      <c r="C3655" s="2">
        <v>6.25E-2</v>
      </c>
      <c r="D3655" s="4">
        <f ca="1">VLOOKUP(DATE(2021,B3655,A3655),Sheet1!J:AI,2+MATCH(HOUR('format for the model'!C3655),Sheet1!$L$1:$AI$1,0),0)/4</f>
        <v>34.5</v>
      </c>
    </row>
    <row r="3656" spans="1:4" x14ac:dyDescent="0.3">
      <c r="A3656">
        <v>8</v>
      </c>
      <c r="B3656">
        <v>2</v>
      </c>
      <c r="C3656" s="2">
        <v>7.2916666666666671E-2</v>
      </c>
      <c r="D3656" s="4">
        <f ca="1">VLOOKUP(DATE(2021,B3656,A3656),Sheet1!J:AI,2+MATCH(HOUR('format for the model'!C3656),Sheet1!$L$1:$AI$1,0),0)/4</f>
        <v>34.5</v>
      </c>
    </row>
    <row r="3657" spans="1:4" x14ac:dyDescent="0.3">
      <c r="A3657">
        <v>8</v>
      </c>
      <c r="B3657">
        <v>2</v>
      </c>
      <c r="C3657" s="2">
        <v>4.1666666666666664E-2</v>
      </c>
      <c r="D3657" s="4">
        <f ca="1">VLOOKUP(DATE(2021,B3657,A3657),Sheet1!J:AI,2+MATCH(HOUR('format for the model'!C3657),Sheet1!$L$1:$AI$1,0),0)/4</f>
        <v>34.5</v>
      </c>
    </row>
    <row r="3658" spans="1:4" x14ac:dyDescent="0.3">
      <c r="A3658">
        <v>8</v>
      </c>
      <c r="B3658">
        <v>2</v>
      </c>
      <c r="C3658" s="2">
        <v>9.375E-2</v>
      </c>
      <c r="D3658" s="4">
        <f ca="1">VLOOKUP(DATE(2021,B3658,A3658),Sheet1!J:AI,2+MATCH(HOUR('format for the model'!C3658),Sheet1!$L$1:$AI$1,0),0)/4</f>
        <v>20.989440138464122</v>
      </c>
    </row>
    <row r="3659" spans="1:4" x14ac:dyDescent="0.3">
      <c r="A3659">
        <v>8</v>
      </c>
      <c r="B3659">
        <v>2</v>
      </c>
      <c r="C3659" s="2">
        <v>0.10416666666666667</v>
      </c>
      <c r="D3659" s="4">
        <f ca="1">VLOOKUP(DATE(2021,B3659,A3659),Sheet1!J:AI,2+MATCH(HOUR('format for the model'!C3659),Sheet1!$L$1:$AI$1,0),0)/4</f>
        <v>20.989440138464122</v>
      </c>
    </row>
    <row r="3660" spans="1:4" x14ac:dyDescent="0.3">
      <c r="A3660">
        <v>8</v>
      </c>
      <c r="B3660">
        <v>2</v>
      </c>
      <c r="C3660" s="2">
        <v>0.11458333333333333</v>
      </c>
      <c r="D3660" s="4">
        <f ca="1">VLOOKUP(DATE(2021,B3660,A3660),Sheet1!J:AI,2+MATCH(HOUR('format for the model'!C3660),Sheet1!$L$1:$AI$1,0),0)/4</f>
        <v>20.989440138464122</v>
      </c>
    </row>
    <row r="3661" spans="1:4" x14ac:dyDescent="0.3">
      <c r="A3661">
        <v>8</v>
      </c>
      <c r="B3661">
        <v>2</v>
      </c>
      <c r="C3661" s="2">
        <v>8.3333333333333329E-2</v>
      </c>
      <c r="D3661" s="4">
        <f ca="1">VLOOKUP(DATE(2021,B3661,A3661),Sheet1!J:AI,2+MATCH(HOUR('format for the model'!C3661),Sheet1!$L$1:$AI$1,0),0)/4</f>
        <v>20.989440138464122</v>
      </c>
    </row>
    <row r="3662" spans="1:4" x14ac:dyDescent="0.3">
      <c r="A3662">
        <v>8</v>
      </c>
      <c r="B3662">
        <v>2</v>
      </c>
      <c r="C3662" s="2">
        <v>0.13541666666666666</v>
      </c>
      <c r="D3662" s="4">
        <f ca="1">VLOOKUP(DATE(2021,B3662,A3662),Sheet1!J:AI,2+MATCH(HOUR('format for the model'!C3662),Sheet1!$L$1:$AI$1,0),0)/4</f>
        <v>34.5</v>
      </c>
    </row>
    <row r="3663" spans="1:4" x14ac:dyDescent="0.3">
      <c r="A3663">
        <v>8</v>
      </c>
      <c r="B3663">
        <v>2</v>
      </c>
      <c r="C3663" s="2">
        <v>0.14583333333333334</v>
      </c>
      <c r="D3663" s="4">
        <f ca="1">VLOOKUP(DATE(2021,B3663,A3663),Sheet1!J:AI,2+MATCH(HOUR('format for the model'!C3663),Sheet1!$L$1:$AI$1,0),0)/4</f>
        <v>34.5</v>
      </c>
    </row>
    <row r="3664" spans="1:4" x14ac:dyDescent="0.3">
      <c r="A3664">
        <v>8</v>
      </c>
      <c r="B3664">
        <v>2</v>
      </c>
      <c r="C3664" s="2">
        <v>0.15625</v>
      </c>
      <c r="D3664" s="4">
        <f ca="1">VLOOKUP(DATE(2021,B3664,A3664),Sheet1!J:AI,2+MATCH(HOUR('format for the model'!C3664),Sheet1!$L$1:$AI$1,0),0)/4</f>
        <v>34.5</v>
      </c>
    </row>
    <row r="3665" spans="1:4" x14ac:dyDescent="0.3">
      <c r="A3665">
        <v>8</v>
      </c>
      <c r="B3665">
        <v>2</v>
      </c>
      <c r="C3665" s="2">
        <v>0.125</v>
      </c>
      <c r="D3665" s="4">
        <f ca="1">VLOOKUP(DATE(2021,B3665,A3665),Sheet1!J:AI,2+MATCH(HOUR('format for the model'!C3665),Sheet1!$L$1:$AI$1,0),0)/4</f>
        <v>34.5</v>
      </c>
    </row>
    <row r="3666" spans="1:4" x14ac:dyDescent="0.3">
      <c r="A3666">
        <v>8</v>
      </c>
      <c r="B3666">
        <v>2</v>
      </c>
      <c r="C3666" s="2">
        <v>0.17708333333333334</v>
      </c>
      <c r="D3666" s="4">
        <f ca="1">VLOOKUP(DATE(2021,B3666,A3666),Sheet1!J:AI,2+MATCH(HOUR('format for the model'!C3666),Sheet1!$L$1:$AI$1,0),0)/4</f>
        <v>42.069187932185883</v>
      </c>
    </row>
    <row r="3667" spans="1:4" x14ac:dyDescent="0.3">
      <c r="A3667">
        <v>8</v>
      </c>
      <c r="B3667">
        <v>2</v>
      </c>
      <c r="C3667" s="2">
        <v>0.1875</v>
      </c>
      <c r="D3667" s="4">
        <f ca="1">VLOOKUP(DATE(2021,B3667,A3667),Sheet1!J:AI,2+MATCH(HOUR('format for the model'!C3667),Sheet1!$L$1:$AI$1,0),0)/4</f>
        <v>42.069187932185883</v>
      </c>
    </row>
    <row r="3668" spans="1:4" x14ac:dyDescent="0.3">
      <c r="A3668">
        <v>8</v>
      </c>
      <c r="B3668">
        <v>2</v>
      </c>
      <c r="C3668" s="2">
        <v>0.19791666666666666</v>
      </c>
      <c r="D3668" s="4">
        <f ca="1">VLOOKUP(DATE(2021,B3668,A3668),Sheet1!J:AI,2+MATCH(HOUR('format for the model'!C3668),Sheet1!$L$1:$AI$1,0),0)/4</f>
        <v>42.069187932185883</v>
      </c>
    </row>
    <row r="3669" spans="1:4" x14ac:dyDescent="0.3">
      <c r="A3669">
        <v>8</v>
      </c>
      <c r="B3669">
        <v>2</v>
      </c>
      <c r="C3669" s="2">
        <v>0.16666666666666666</v>
      </c>
      <c r="D3669" s="4">
        <f ca="1">VLOOKUP(DATE(2021,B3669,A3669),Sheet1!J:AI,2+MATCH(HOUR('format for the model'!C3669),Sheet1!$L$1:$AI$1,0),0)/4</f>
        <v>42.069187932185883</v>
      </c>
    </row>
    <row r="3670" spans="1:4" x14ac:dyDescent="0.3">
      <c r="A3670">
        <v>8</v>
      </c>
      <c r="B3670">
        <v>2</v>
      </c>
      <c r="C3670" s="2">
        <v>0.21875</v>
      </c>
      <c r="D3670" s="4">
        <f ca="1">VLOOKUP(DATE(2021,B3670,A3670),Sheet1!J:AI,2+MATCH(HOUR('format for the model'!C3670),Sheet1!$L$1:$AI$1,0),0)/4</f>
        <v>42.286753027072848</v>
      </c>
    </row>
    <row r="3671" spans="1:4" x14ac:dyDescent="0.3">
      <c r="A3671">
        <v>8</v>
      </c>
      <c r="B3671">
        <v>2</v>
      </c>
      <c r="C3671" s="2">
        <v>0.22916666666666666</v>
      </c>
      <c r="D3671" s="4">
        <f ca="1">VLOOKUP(DATE(2021,B3671,A3671),Sheet1!J:AI,2+MATCH(HOUR('format for the model'!C3671),Sheet1!$L$1:$AI$1,0),0)/4</f>
        <v>42.286753027072848</v>
      </c>
    </row>
    <row r="3672" spans="1:4" x14ac:dyDescent="0.3">
      <c r="A3672">
        <v>8</v>
      </c>
      <c r="B3672">
        <v>2</v>
      </c>
      <c r="C3672" s="2">
        <v>0.23958333333333334</v>
      </c>
      <c r="D3672" s="4">
        <f ca="1">VLOOKUP(DATE(2021,B3672,A3672),Sheet1!J:AI,2+MATCH(HOUR('format for the model'!C3672),Sheet1!$L$1:$AI$1,0),0)/4</f>
        <v>42.286753027072848</v>
      </c>
    </row>
    <row r="3673" spans="1:4" x14ac:dyDescent="0.3">
      <c r="A3673">
        <v>8</v>
      </c>
      <c r="B3673">
        <v>2</v>
      </c>
      <c r="C3673" s="2">
        <v>0.20833333333333334</v>
      </c>
      <c r="D3673" s="4">
        <f ca="1">VLOOKUP(DATE(2021,B3673,A3673),Sheet1!J:AI,2+MATCH(HOUR('format for the model'!C3673),Sheet1!$L$1:$AI$1,0),0)/4</f>
        <v>42.286753027072848</v>
      </c>
    </row>
    <row r="3674" spans="1:4" x14ac:dyDescent="0.3">
      <c r="A3674">
        <v>8</v>
      </c>
      <c r="B3674">
        <v>2</v>
      </c>
      <c r="C3674" s="2">
        <v>0.26041666666666669</v>
      </c>
      <c r="D3674" s="4">
        <f ca="1">VLOOKUP(DATE(2021,B3674,A3674),Sheet1!J:AI,2+MATCH(HOUR('format for the model'!C3674),Sheet1!$L$1:$AI$1,0),0)/4</f>
        <v>40.810231521994488</v>
      </c>
    </row>
    <row r="3675" spans="1:4" x14ac:dyDescent="0.3">
      <c r="A3675">
        <v>8</v>
      </c>
      <c r="B3675">
        <v>2</v>
      </c>
      <c r="C3675" s="2">
        <v>0.27083333333333331</v>
      </c>
      <c r="D3675" s="4">
        <f ca="1">VLOOKUP(DATE(2021,B3675,A3675),Sheet1!J:AI,2+MATCH(HOUR('format for the model'!C3675),Sheet1!$L$1:$AI$1,0),0)/4</f>
        <v>40.810231521994488</v>
      </c>
    </row>
    <row r="3676" spans="1:4" x14ac:dyDescent="0.3">
      <c r="A3676">
        <v>8</v>
      </c>
      <c r="B3676">
        <v>2</v>
      </c>
      <c r="C3676" s="2">
        <v>0.28125</v>
      </c>
      <c r="D3676" s="4">
        <f ca="1">VLOOKUP(DATE(2021,B3676,A3676),Sheet1!J:AI,2+MATCH(HOUR('format for the model'!C3676),Sheet1!$L$1:$AI$1,0),0)/4</f>
        <v>40.810231521994488</v>
      </c>
    </row>
    <row r="3677" spans="1:4" x14ac:dyDescent="0.3">
      <c r="A3677">
        <v>8</v>
      </c>
      <c r="B3677">
        <v>2</v>
      </c>
      <c r="C3677" s="2">
        <v>0.25</v>
      </c>
      <c r="D3677" s="4">
        <f ca="1">VLOOKUP(DATE(2021,B3677,A3677),Sheet1!J:AI,2+MATCH(HOUR('format for the model'!C3677),Sheet1!$L$1:$AI$1,0),0)/4</f>
        <v>40.810231521994488</v>
      </c>
    </row>
    <row r="3678" spans="1:4" x14ac:dyDescent="0.3">
      <c r="A3678">
        <v>8</v>
      </c>
      <c r="B3678">
        <v>2</v>
      </c>
      <c r="C3678" s="2">
        <v>0.30208333333333331</v>
      </c>
      <c r="D3678" s="4">
        <f ca="1">VLOOKUP(DATE(2021,B3678,A3678),Sheet1!J:AI,2+MATCH(HOUR('format for the model'!C3678),Sheet1!$L$1:$AI$1,0),0)/4</f>
        <v>34.5</v>
      </c>
    </row>
    <row r="3679" spans="1:4" x14ac:dyDescent="0.3">
      <c r="A3679">
        <v>8</v>
      </c>
      <c r="B3679">
        <v>2</v>
      </c>
      <c r="C3679" s="2">
        <v>0.3125</v>
      </c>
      <c r="D3679" s="4">
        <f ca="1">VLOOKUP(DATE(2021,B3679,A3679),Sheet1!J:AI,2+MATCH(HOUR('format for the model'!C3679),Sheet1!$L$1:$AI$1,0),0)/4</f>
        <v>34.5</v>
      </c>
    </row>
    <row r="3680" spans="1:4" x14ac:dyDescent="0.3">
      <c r="A3680">
        <v>8</v>
      </c>
      <c r="B3680">
        <v>2</v>
      </c>
      <c r="C3680" s="2">
        <v>0.32291666666666669</v>
      </c>
      <c r="D3680" s="4">
        <f ca="1">VLOOKUP(DATE(2021,B3680,A3680),Sheet1!J:AI,2+MATCH(HOUR('format for the model'!C3680),Sheet1!$L$1:$AI$1,0),0)/4</f>
        <v>34.5</v>
      </c>
    </row>
    <row r="3681" spans="1:4" x14ac:dyDescent="0.3">
      <c r="A3681">
        <v>8</v>
      </c>
      <c r="B3681">
        <v>2</v>
      </c>
      <c r="C3681" s="2">
        <v>0.29166666666666669</v>
      </c>
      <c r="D3681" s="4">
        <f ca="1">VLOOKUP(DATE(2021,B3681,A3681),Sheet1!J:AI,2+MATCH(HOUR('format for the model'!C3681),Sheet1!$L$1:$AI$1,0),0)/4</f>
        <v>34.5</v>
      </c>
    </row>
    <row r="3682" spans="1:4" x14ac:dyDescent="0.3">
      <c r="A3682">
        <v>8</v>
      </c>
      <c r="B3682">
        <v>2</v>
      </c>
      <c r="C3682" s="2">
        <v>0.34375</v>
      </c>
      <c r="D3682" s="4">
        <f ca="1">VLOOKUP(DATE(2021,B3682,A3682),Sheet1!J:AI,2+MATCH(HOUR('format for the model'!C3682),Sheet1!$L$1:$AI$1,0),0)/4</f>
        <v>114.44311776217114</v>
      </c>
    </row>
    <row r="3683" spans="1:4" x14ac:dyDescent="0.3">
      <c r="A3683">
        <v>8</v>
      </c>
      <c r="B3683">
        <v>2</v>
      </c>
      <c r="C3683" s="2">
        <v>0.35416666666666669</v>
      </c>
      <c r="D3683" s="4">
        <f ca="1">VLOOKUP(DATE(2021,B3683,A3683),Sheet1!J:AI,2+MATCH(HOUR('format for the model'!C3683),Sheet1!$L$1:$AI$1,0),0)/4</f>
        <v>114.44311776217114</v>
      </c>
    </row>
    <row r="3684" spans="1:4" x14ac:dyDescent="0.3">
      <c r="A3684">
        <v>8</v>
      </c>
      <c r="B3684">
        <v>2</v>
      </c>
      <c r="C3684" s="2">
        <v>0.36458333333333331</v>
      </c>
      <c r="D3684" s="4">
        <f ca="1">VLOOKUP(DATE(2021,B3684,A3684),Sheet1!J:AI,2+MATCH(HOUR('format for the model'!C3684),Sheet1!$L$1:$AI$1,0),0)/4</f>
        <v>114.44311776217114</v>
      </c>
    </row>
    <row r="3685" spans="1:4" x14ac:dyDescent="0.3">
      <c r="A3685">
        <v>8</v>
      </c>
      <c r="B3685">
        <v>2</v>
      </c>
      <c r="C3685" s="2">
        <v>0.33333333333333331</v>
      </c>
      <c r="D3685" s="4">
        <f ca="1">VLOOKUP(DATE(2021,B3685,A3685),Sheet1!J:AI,2+MATCH(HOUR('format for the model'!C3685),Sheet1!$L$1:$AI$1,0),0)/4</f>
        <v>114.44311776217114</v>
      </c>
    </row>
    <row r="3686" spans="1:4" x14ac:dyDescent="0.3">
      <c r="A3686">
        <v>8</v>
      </c>
      <c r="B3686">
        <v>2</v>
      </c>
      <c r="C3686" s="2">
        <v>0.38541666666666669</v>
      </c>
      <c r="D3686" s="4">
        <f ca="1">VLOOKUP(DATE(2021,B3686,A3686),Sheet1!J:AI,2+MATCH(HOUR('format for the model'!C3686),Sheet1!$L$1:$AI$1,0),0)/4</f>
        <v>213.48440679089455</v>
      </c>
    </row>
    <row r="3687" spans="1:4" x14ac:dyDescent="0.3">
      <c r="A3687">
        <v>8</v>
      </c>
      <c r="B3687">
        <v>2</v>
      </c>
      <c r="C3687" s="2">
        <v>0.39583333333333331</v>
      </c>
      <c r="D3687" s="4">
        <f ca="1">VLOOKUP(DATE(2021,B3687,A3687),Sheet1!J:AI,2+MATCH(HOUR('format for the model'!C3687),Sheet1!$L$1:$AI$1,0),0)/4</f>
        <v>213.48440679089455</v>
      </c>
    </row>
    <row r="3688" spans="1:4" x14ac:dyDescent="0.3">
      <c r="A3688">
        <v>8</v>
      </c>
      <c r="B3688">
        <v>2</v>
      </c>
      <c r="C3688" s="2">
        <v>0.40625</v>
      </c>
      <c r="D3688" s="4">
        <f ca="1">VLOOKUP(DATE(2021,B3688,A3688),Sheet1!J:AI,2+MATCH(HOUR('format for the model'!C3688),Sheet1!$L$1:$AI$1,0),0)/4</f>
        <v>213.48440679089455</v>
      </c>
    </row>
    <row r="3689" spans="1:4" x14ac:dyDescent="0.3">
      <c r="A3689">
        <v>8</v>
      </c>
      <c r="B3689">
        <v>2</v>
      </c>
      <c r="C3689" s="2">
        <v>0.375</v>
      </c>
      <c r="D3689" s="4">
        <f ca="1">VLOOKUP(DATE(2021,B3689,A3689),Sheet1!J:AI,2+MATCH(HOUR('format for the model'!C3689),Sheet1!$L$1:$AI$1,0),0)/4</f>
        <v>213.48440679089455</v>
      </c>
    </row>
    <row r="3690" spans="1:4" x14ac:dyDescent="0.3">
      <c r="A3690">
        <v>8</v>
      </c>
      <c r="B3690">
        <v>2</v>
      </c>
      <c r="C3690" s="2">
        <v>0.42708333333333331</v>
      </c>
      <c r="D3690" s="4">
        <f ca="1">VLOOKUP(DATE(2021,B3690,A3690),Sheet1!J:AI,2+MATCH(HOUR('format for the model'!C3690),Sheet1!$L$1:$AI$1,0),0)/4</f>
        <v>313.81892118056834</v>
      </c>
    </row>
    <row r="3691" spans="1:4" x14ac:dyDescent="0.3">
      <c r="A3691">
        <v>8</v>
      </c>
      <c r="B3691">
        <v>2</v>
      </c>
      <c r="C3691" s="2">
        <v>0.4375</v>
      </c>
      <c r="D3691" s="4">
        <f ca="1">VLOOKUP(DATE(2021,B3691,A3691),Sheet1!J:AI,2+MATCH(HOUR('format for the model'!C3691),Sheet1!$L$1:$AI$1,0),0)/4</f>
        <v>313.81892118056834</v>
      </c>
    </row>
    <row r="3692" spans="1:4" x14ac:dyDescent="0.3">
      <c r="A3692">
        <v>8</v>
      </c>
      <c r="B3692">
        <v>2</v>
      </c>
      <c r="C3692" s="2">
        <v>0.44791666666666669</v>
      </c>
      <c r="D3692" s="4">
        <f ca="1">VLOOKUP(DATE(2021,B3692,A3692),Sheet1!J:AI,2+MATCH(HOUR('format for the model'!C3692),Sheet1!$L$1:$AI$1,0),0)/4</f>
        <v>313.81892118056834</v>
      </c>
    </row>
    <row r="3693" spans="1:4" x14ac:dyDescent="0.3">
      <c r="A3693">
        <v>8</v>
      </c>
      <c r="B3693">
        <v>2</v>
      </c>
      <c r="C3693" s="2">
        <v>0.41666666666666669</v>
      </c>
      <c r="D3693" s="4">
        <f ca="1">VLOOKUP(DATE(2021,B3693,A3693),Sheet1!J:AI,2+MATCH(HOUR('format for the model'!C3693),Sheet1!$L$1:$AI$1,0),0)/4</f>
        <v>313.81892118056834</v>
      </c>
    </row>
    <row r="3694" spans="1:4" x14ac:dyDescent="0.3">
      <c r="A3694">
        <v>8</v>
      </c>
      <c r="B3694">
        <v>2</v>
      </c>
      <c r="C3694" s="2">
        <v>0.46875</v>
      </c>
      <c r="D3694" s="4">
        <f ca="1">VLOOKUP(DATE(2021,B3694,A3694),Sheet1!J:AI,2+MATCH(HOUR('format for the model'!C3694),Sheet1!$L$1:$AI$1,0),0)/4</f>
        <v>361.85651263976268</v>
      </c>
    </row>
    <row r="3695" spans="1:4" x14ac:dyDescent="0.3">
      <c r="A3695">
        <v>8</v>
      </c>
      <c r="B3695">
        <v>2</v>
      </c>
      <c r="C3695" s="2">
        <v>0.47916666666666669</v>
      </c>
      <c r="D3695" s="4">
        <f ca="1">VLOOKUP(DATE(2021,B3695,A3695),Sheet1!J:AI,2+MATCH(HOUR('format for the model'!C3695),Sheet1!$L$1:$AI$1,0),0)/4</f>
        <v>361.85651263976268</v>
      </c>
    </row>
    <row r="3696" spans="1:4" x14ac:dyDescent="0.3">
      <c r="A3696">
        <v>8</v>
      </c>
      <c r="B3696">
        <v>2</v>
      </c>
      <c r="C3696" s="2">
        <v>0.48958333333333331</v>
      </c>
      <c r="D3696" s="4">
        <f ca="1">VLOOKUP(DATE(2021,B3696,A3696),Sheet1!J:AI,2+MATCH(HOUR('format for the model'!C3696),Sheet1!$L$1:$AI$1,0),0)/4</f>
        <v>361.85651263976268</v>
      </c>
    </row>
    <row r="3697" spans="1:4" x14ac:dyDescent="0.3">
      <c r="A3697">
        <v>8</v>
      </c>
      <c r="B3697">
        <v>2</v>
      </c>
      <c r="C3697" s="2">
        <v>0.45833333333333331</v>
      </c>
      <c r="D3697" s="4">
        <f ca="1">VLOOKUP(DATE(2021,B3697,A3697),Sheet1!J:AI,2+MATCH(HOUR('format for the model'!C3697),Sheet1!$L$1:$AI$1,0),0)/4</f>
        <v>361.85651263976268</v>
      </c>
    </row>
    <row r="3698" spans="1:4" x14ac:dyDescent="0.3">
      <c r="A3698">
        <v>8</v>
      </c>
      <c r="B3698">
        <v>2</v>
      </c>
      <c r="C3698" s="2">
        <v>0.51041666666666663</v>
      </c>
      <c r="D3698" s="4">
        <f ca="1">VLOOKUP(DATE(2021,B3698,A3698),Sheet1!J:AI,2+MATCH(HOUR('format for the model'!C3698),Sheet1!$L$1:$AI$1,0),0)/4</f>
        <v>357.00993017143588</v>
      </c>
    </row>
    <row r="3699" spans="1:4" x14ac:dyDescent="0.3">
      <c r="A3699">
        <v>8</v>
      </c>
      <c r="B3699">
        <v>2</v>
      </c>
      <c r="C3699" s="2">
        <v>0.52083333333333337</v>
      </c>
      <c r="D3699" s="4">
        <f ca="1">VLOOKUP(DATE(2021,B3699,A3699),Sheet1!J:AI,2+MATCH(HOUR('format for the model'!C3699),Sheet1!$L$1:$AI$1,0),0)/4</f>
        <v>357.00993017143588</v>
      </c>
    </row>
    <row r="3700" spans="1:4" x14ac:dyDescent="0.3">
      <c r="A3700">
        <v>8</v>
      </c>
      <c r="B3700">
        <v>2</v>
      </c>
      <c r="C3700" s="2">
        <v>0.53125</v>
      </c>
      <c r="D3700" s="4">
        <f ca="1">VLOOKUP(DATE(2021,B3700,A3700),Sheet1!J:AI,2+MATCH(HOUR('format for the model'!C3700),Sheet1!$L$1:$AI$1,0),0)/4</f>
        <v>357.00993017143588</v>
      </c>
    </row>
    <row r="3701" spans="1:4" x14ac:dyDescent="0.3">
      <c r="A3701">
        <v>8</v>
      </c>
      <c r="B3701">
        <v>2</v>
      </c>
      <c r="C3701" s="2">
        <v>0.5</v>
      </c>
      <c r="D3701" s="4">
        <f ca="1">VLOOKUP(DATE(2021,B3701,A3701),Sheet1!J:AI,2+MATCH(HOUR('format for the model'!C3701),Sheet1!$L$1:$AI$1,0),0)/4</f>
        <v>357.00993017143588</v>
      </c>
    </row>
    <row r="3702" spans="1:4" x14ac:dyDescent="0.3">
      <c r="A3702">
        <v>8</v>
      </c>
      <c r="B3702">
        <v>2</v>
      </c>
      <c r="C3702" s="2">
        <v>0.55208333333333337</v>
      </c>
      <c r="D3702" s="4">
        <f ca="1">VLOOKUP(DATE(2021,B3702,A3702),Sheet1!J:AI,2+MATCH(HOUR('format for the model'!C3702),Sheet1!$L$1:$AI$1,0),0)/4</f>
        <v>344.38408784768421</v>
      </c>
    </row>
    <row r="3703" spans="1:4" x14ac:dyDescent="0.3">
      <c r="A3703">
        <v>8</v>
      </c>
      <c r="B3703">
        <v>2</v>
      </c>
      <c r="C3703" s="2">
        <v>0.5625</v>
      </c>
      <c r="D3703" s="4">
        <f ca="1">VLOOKUP(DATE(2021,B3703,A3703),Sheet1!J:AI,2+MATCH(HOUR('format for the model'!C3703),Sheet1!$L$1:$AI$1,0),0)/4</f>
        <v>344.38408784768421</v>
      </c>
    </row>
    <row r="3704" spans="1:4" x14ac:dyDescent="0.3">
      <c r="A3704">
        <v>8</v>
      </c>
      <c r="B3704">
        <v>2</v>
      </c>
      <c r="C3704" s="2">
        <v>0.57291666666666663</v>
      </c>
      <c r="D3704" s="4">
        <f ca="1">VLOOKUP(DATE(2021,B3704,A3704),Sheet1!J:AI,2+MATCH(HOUR('format for the model'!C3704),Sheet1!$L$1:$AI$1,0),0)/4</f>
        <v>344.38408784768421</v>
      </c>
    </row>
    <row r="3705" spans="1:4" x14ac:dyDescent="0.3">
      <c r="A3705">
        <v>8</v>
      </c>
      <c r="B3705">
        <v>2</v>
      </c>
      <c r="C3705" s="2">
        <v>0.54166666666666663</v>
      </c>
      <c r="D3705" s="4">
        <f ca="1">VLOOKUP(DATE(2021,B3705,A3705),Sheet1!J:AI,2+MATCH(HOUR('format for the model'!C3705),Sheet1!$L$1:$AI$1,0),0)/4</f>
        <v>344.38408784768421</v>
      </c>
    </row>
    <row r="3706" spans="1:4" x14ac:dyDescent="0.3">
      <c r="A3706">
        <v>8</v>
      </c>
      <c r="B3706">
        <v>2</v>
      </c>
      <c r="C3706" s="2">
        <v>0.59375</v>
      </c>
      <c r="D3706" s="4">
        <f ca="1">VLOOKUP(DATE(2021,B3706,A3706),Sheet1!J:AI,2+MATCH(HOUR('format for the model'!C3706),Sheet1!$L$1:$AI$1,0),0)/4</f>
        <v>295.62440040570584</v>
      </c>
    </row>
    <row r="3707" spans="1:4" x14ac:dyDescent="0.3">
      <c r="A3707">
        <v>8</v>
      </c>
      <c r="B3707">
        <v>2</v>
      </c>
      <c r="C3707" s="2">
        <v>0.60416666666666663</v>
      </c>
      <c r="D3707" s="4">
        <f ca="1">VLOOKUP(DATE(2021,B3707,A3707),Sheet1!J:AI,2+MATCH(HOUR('format for the model'!C3707),Sheet1!$L$1:$AI$1,0),0)/4</f>
        <v>295.62440040570584</v>
      </c>
    </row>
    <row r="3708" spans="1:4" x14ac:dyDescent="0.3">
      <c r="A3708">
        <v>8</v>
      </c>
      <c r="B3708">
        <v>2</v>
      </c>
      <c r="C3708" s="2">
        <v>0.61458333333333337</v>
      </c>
      <c r="D3708" s="4">
        <f ca="1">VLOOKUP(DATE(2021,B3708,A3708),Sheet1!J:AI,2+MATCH(HOUR('format for the model'!C3708),Sheet1!$L$1:$AI$1,0),0)/4</f>
        <v>295.62440040570584</v>
      </c>
    </row>
    <row r="3709" spans="1:4" x14ac:dyDescent="0.3">
      <c r="A3709">
        <v>8</v>
      </c>
      <c r="B3709">
        <v>2</v>
      </c>
      <c r="C3709" s="2">
        <v>0.58333333333333337</v>
      </c>
      <c r="D3709" s="4">
        <f ca="1">VLOOKUP(DATE(2021,B3709,A3709),Sheet1!J:AI,2+MATCH(HOUR('format for the model'!C3709),Sheet1!$L$1:$AI$1,0),0)/4</f>
        <v>295.62440040570584</v>
      </c>
    </row>
    <row r="3710" spans="1:4" x14ac:dyDescent="0.3">
      <c r="A3710">
        <v>8</v>
      </c>
      <c r="B3710">
        <v>2</v>
      </c>
      <c r="C3710" s="2">
        <v>0.63541666666666663</v>
      </c>
      <c r="D3710" s="4">
        <f ca="1">VLOOKUP(DATE(2021,B3710,A3710),Sheet1!J:AI,2+MATCH(HOUR('format for the model'!C3710),Sheet1!$L$1:$AI$1,0),0)/4</f>
        <v>345</v>
      </c>
    </row>
    <row r="3711" spans="1:4" x14ac:dyDescent="0.3">
      <c r="A3711">
        <v>8</v>
      </c>
      <c r="B3711">
        <v>2</v>
      </c>
      <c r="C3711" s="2">
        <v>0.64583333333333337</v>
      </c>
      <c r="D3711" s="4">
        <f ca="1">VLOOKUP(DATE(2021,B3711,A3711),Sheet1!J:AI,2+MATCH(HOUR('format for the model'!C3711),Sheet1!$L$1:$AI$1,0),0)/4</f>
        <v>345</v>
      </c>
    </row>
    <row r="3712" spans="1:4" x14ac:dyDescent="0.3">
      <c r="A3712">
        <v>8</v>
      </c>
      <c r="B3712">
        <v>2</v>
      </c>
      <c r="C3712" s="2">
        <v>0.65625</v>
      </c>
      <c r="D3712" s="4">
        <f ca="1">VLOOKUP(DATE(2021,B3712,A3712),Sheet1!J:AI,2+MATCH(HOUR('format for the model'!C3712),Sheet1!$L$1:$AI$1,0),0)/4</f>
        <v>345</v>
      </c>
    </row>
    <row r="3713" spans="1:4" x14ac:dyDescent="0.3">
      <c r="A3713">
        <v>8</v>
      </c>
      <c r="B3713">
        <v>2</v>
      </c>
      <c r="C3713" s="2">
        <v>0.625</v>
      </c>
      <c r="D3713" s="4">
        <f ca="1">VLOOKUP(DATE(2021,B3713,A3713),Sheet1!J:AI,2+MATCH(HOUR('format for the model'!C3713),Sheet1!$L$1:$AI$1,0),0)/4</f>
        <v>345</v>
      </c>
    </row>
    <row r="3714" spans="1:4" x14ac:dyDescent="0.3">
      <c r="A3714">
        <v>8</v>
      </c>
      <c r="B3714">
        <v>2</v>
      </c>
      <c r="C3714" s="2">
        <v>0.67708333333333337</v>
      </c>
      <c r="D3714" s="4">
        <f ca="1">VLOOKUP(DATE(2021,B3714,A3714),Sheet1!J:AI,2+MATCH(HOUR('format for the model'!C3714),Sheet1!$L$1:$AI$1,0),0)/4</f>
        <v>241.98376288263967</v>
      </c>
    </row>
    <row r="3715" spans="1:4" x14ac:dyDescent="0.3">
      <c r="A3715">
        <v>8</v>
      </c>
      <c r="B3715">
        <v>2</v>
      </c>
      <c r="C3715" s="2">
        <v>0.6875</v>
      </c>
      <c r="D3715" s="4">
        <f ca="1">VLOOKUP(DATE(2021,B3715,A3715),Sheet1!J:AI,2+MATCH(HOUR('format for the model'!C3715),Sheet1!$L$1:$AI$1,0),0)/4</f>
        <v>241.98376288263967</v>
      </c>
    </row>
    <row r="3716" spans="1:4" x14ac:dyDescent="0.3">
      <c r="A3716">
        <v>8</v>
      </c>
      <c r="B3716">
        <v>2</v>
      </c>
      <c r="C3716" s="2">
        <v>0.69791666666666663</v>
      </c>
      <c r="D3716" s="4">
        <f ca="1">VLOOKUP(DATE(2021,B3716,A3716),Sheet1!J:AI,2+MATCH(HOUR('format for the model'!C3716),Sheet1!$L$1:$AI$1,0),0)/4</f>
        <v>241.98376288263967</v>
      </c>
    </row>
    <row r="3717" spans="1:4" x14ac:dyDescent="0.3">
      <c r="A3717">
        <v>8</v>
      </c>
      <c r="B3717">
        <v>2</v>
      </c>
      <c r="C3717" s="2">
        <v>0.66666666666666663</v>
      </c>
      <c r="D3717" s="4">
        <f ca="1">VLOOKUP(DATE(2021,B3717,A3717),Sheet1!J:AI,2+MATCH(HOUR('format for the model'!C3717),Sheet1!$L$1:$AI$1,0),0)/4</f>
        <v>241.98376288263967</v>
      </c>
    </row>
    <row r="3718" spans="1:4" x14ac:dyDescent="0.3">
      <c r="A3718">
        <v>8</v>
      </c>
      <c r="B3718">
        <v>2</v>
      </c>
      <c r="C3718" s="2">
        <v>0.71875</v>
      </c>
      <c r="D3718" s="4">
        <f ca="1">VLOOKUP(DATE(2021,B3718,A3718),Sheet1!J:AI,2+MATCH(HOUR('format for the model'!C3718),Sheet1!$L$1:$AI$1,0),0)/4</f>
        <v>482.79064053337203</v>
      </c>
    </row>
    <row r="3719" spans="1:4" x14ac:dyDescent="0.3">
      <c r="A3719">
        <v>8</v>
      </c>
      <c r="B3719">
        <v>2</v>
      </c>
      <c r="C3719" s="2">
        <v>0.72916666666666663</v>
      </c>
      <c r="D3719" s="4">
        <f ca="1">VLOOKUP(DATE(2021,B3719,A3719),Sheet1!J:AI,2+MATCH(HOUR('format for the model'!C3719),Sheet1!$L$1:$AI$1,0),0)/4</f>
        <v>482.79064053337203</v>
      </c>
    </row>
    <row r="3720" spans="1:4" x14ac:dyDescent="0.3">
      <c r="A3720">
        <v>8</v>
      </c>
      <c r="B3720">
        <v>2</v>
      </c>
      <c r="C3720" s="2">
        <v>0.73958333333333337</v>
      </c>
      <c r="D3720" s="4">
        <f ca="1">VLOOKUP(DATE(2021,B3720,A3720),Sheet1!J:AI,2+MATCH(HOUR('format for the model'!C3720),Sheet1!$L$1:$AI$1,0),0)/4</f>
        <v>482.79064053337203</v>
      </c>
    </row>
    <row r="3721" spans="1:4" x14ac:dyDescent="0.3">
      <c r="A3721">
        <v>8</v>
      </c>
      <c r="B3721">
        <v>2</v>
      </c>
      <c r="C3721" s="2">
        <v>0.70833333333333337</v>
      </c>
      <c r="D3721" s="4">
        <f ca="1">VLOOKUP(DATE(2021,B3721,A3721),Sheet1!J:AI,2+MATCH(HOUR('format for the model'!C3721),Sheet1!$L$1:$AI$1,0),0)/4</f>
        <v>482.79064053337203</v>
      </c>
    </row>
    <row r="3722" spans="1:4" x14ac:dyDescent="0.3">
      <c r="A3722">
        <v>8</v>
      </c>
      <c r="B3722">
        <v>2</v>
      </c>
      <c r="C3722" s="2">
        <v>0.76041666666666663</v>
      </c>
      <c r="D3722" s="4">
        <f ca="1">VLOOKUP(DATE(2021,B3722,A3722),Sheet1!J:AI,2+MATCH(HOUR('format for the model'!C3722),Sheet1!$L$1:$AI$1,0),0)/4</f>
        <v>287.20413457989963</v>
      </c>
    </row>
    <row r="3723" spans="1:4" x14ac:dyDescent="0.3">
      <c r="A3723">
        <v>8</v>
      </c>
      <c r="B3723">
        <v>2</v>
      </c>
      <c r="C3723" s="2">
        <v>0.77083333333333337</v>
      </c>
      <c r="D3723" s="4">
        <f ca="1">VLOOKUP(DATE(2021,B3723,A3723),Sheet1!J:AI,2+MATCH(HOUR('format for the model'!C3723),Sheet1!$L$1:$AI$1,0),0)/4</f>
        <v>287.20413457989963</v>
      </c>
    </row>
    <row r="3724" spans="1:4" x14ac:dyDescent="0.3">
      <c r="A3724">
        <v>8</v>
      </c>
      <c r="B3724">
        <v>2</v>
      </c>
      <c r="C3724" s="2">
        <v>0.78125</v>
      </c>
      <c r="D3724" s="4">
        <f ca="1">VLOOKUP(DATE(2021,B3724,A3724),Sheet1!J:AI,2+MATCH(HOUR('format for the model'!C3724),Sheet1!$L$1:$AI$1,0),0)/4</f>
        <v>287.20413457989963</v>
      </c>
    </row>
    <row r="3725" spans="1:4" x14ac:dyDescent="0.3">
      <c r="A3725">
        <v>8</v>
      </c>
      <c r="B3725">
        <v>2</v>
      </c>
      <c r="C3725" s="2">
        <v>0.75</v>
      </c>
      <c r="D3725" s="4">
        <f ca="1">VLOOKUP(DATE(2021,B3725,A3725),Sheet1!J:AI,2+MATCH(HOUR('format for the model'!C3725),Sheet1!$L$1:$AI$1,0),0)/4</f>
        <v>287.20413457989963</v>
      </c>
    </row>
    <row r="3726" spans="1:4" x14ac:dyDescent="0.3">
      <c r="A3726">
        <v>8</v>
      </c>
      <c r="B3726">
        <v>2</v>
      </c>
      <c r="C3726" s="2">
        <v>0.80208333333333337</v>
      </c>
      <c r="D3726" s="4">
        <f ca="1">VLOOKUP(DATE(2021,B3726,A3726),Sheet1!J:AI,2+MATCH(HOUR('format for the model'!C3726),Sheet1!$L$1:$AI$1,0),0)/4</f>
        <v>207</v>
      </c>
    </row>
    <row r="3727" spans="1:4" x14ac:dyDescent="0.3">
      <c r="A3727">
        <v>8</v>
      </c>
      <c r="B3727">
        <v>2</v>
      </c>
      <c r="C3727" s="2">
        <v>0.8125</v>
      </c>
      <c r="D3727" s="4">
        <f ca="1">VLOOKUP(DATE(2021,B3727,A3727),Sheet1!J:AI,2+MATCH(HOUR('format for the model'!C3727),Sheet1!$L$1:$AI$1,0),0)/4</f>
        <v>207</v>
      </c>
    </row>
    <row r="3728" spans="1:4" x14ac:dyDescent="0.3">
      <c r="A3728">
        <v>8</v>
      </c>
      <c r="B3728">
        <v>2</v>
      </c>
      <c r="C3728" s="2">
        <v>0.82291666666666663</v>
      </c>
      <c r="D3728" s="4">
        <f ca="1">VLOOKUP(DATE(2021,B3728,A3728),Sheet1!J:AI,2+MATCH(HOUR('format for the model'!C3728),Sheet1!$L$1:$AI$1,0),0)/4</f>
        <v>207</v>
      </c>
    </row>
    <row r="3729" spans="1:4" x14ac:dyDescent="0.3">
      <c r="A3729">
        <v>8</v>
      </c>
      <c r="B3729">
        <v>2</v>
      </c>
      <c r="C3729" s="2">
        <v>0.79166666666666663</v>
      </c>
      <c r="D3729" s="4">
        <f ca="1">VLOOKUP(DATE(2021,B3729,A3729),Sheet1!J:AI,2+MATCH(HOUR('format for the model'!C3729),Sheet1!$L$1:$AI$1,0),0)/4</f>
        <v>207</v>
      </c>
    </row>
    <row r="3730" spans="1:4" x14ac:dyDescent="0.3">
      <c r="A3730">
        <v>8</v>
      </c>
      <c r="B3730">
        <v>2</v>
      </c>
      <c r="C3730" s="2">
        <v>0.84375</v>
      </c>
      <c r="D3730" s="4">
        <f ca="1">VLOOKUP(DATE(2021,B3730,A3730),Sheet1!J:AI,2+MATCH(HOUR('format for the model'!C3730),Sheet1!$L$1:$AI$1,0),0)/4</f>
        <v>82.926541739691899</v>
      </c>
    </row>
    <row r="3731" spans="1:4" x14ac:dyDescent="0.3">
      <c r="A3731">
        <v>8</v>
      </c>
      <c r="B3731">
        <v>2</v>
      </c>
      <c r="C3731" s="2">
        <v>0.85416666666666663</v>
      </c>
      <c r="D3731" s="4">
        <f ca="1">VLOOKUP(DATE(2021,B3731,A3731),Sheet1!J:AI,2+MATCH(HOUR('format for the model'!C3731),Sheet1!$L$1:$AI$1,0),0)/4</f>
        <v>82.926541739691899</v>
      </c>
    </row>
    <row r="3732" spans="1:4" x14ac:dyDescent="0.3">
      <c r="A3732">
        <v>8</v>
      </c>
      <c r="B3732">
        <v>2</v>
      </c>
      <c r="C3732" s="2">
        <v>0.86458333333333337</v>
      </c>
      <c r="D3732" s="4">
        <f ca="1">VLOOKUP(DATE(2021,B3732,A3732),Sheet1!J:AI,2+MATCH(HOUR('format for the model'!C3732),Sheet1!$L$1:$AI$1,0),0)/4</f>
        <v>82.926541739691899</v>
      </c>
    </row>
    <row r="3733" spans="1:4" x14ac:dyDescent="0.3">
      <c r="A3733">
        <v>8</v>
      </c>
      <c r="B3733">
        <v>2</v>
      </c>
      <c r="C3733" s="2">
        <v>0.83333333333333337</v>
      </c>
      <c r="D3733" s="4">
        <f ca="1">VLOOKUP(DATE(2021,B3733,A3733),Sheet1!J:AI,2+MATCH(HOUR('format for the model'!C3733),Sheet1!$L$1:$AI$1,0),0)/4</f>
        <v>82.926541739691899</v>
      </c>
    </row>
    <row r="3734" spans="1:4" x14ac:dyDescent="0.3">
      <c r="A3734">
        <v>8</v>
      </c>
      <c r="B3734">
        <v>2</v>
      </c>
      <c r="C3734" s="2">
        <v>0.88541666666666663</v>
      </c>
      <c r="D3734" s="4">
        <f ca="1">VLOOKUP(DATE(2021,B3734,A3734),Sheet1!J:AI,2+MATCH(HOUR('format for the model'!C3734),Sheet1!$L$1:$AI$1,0),0)/4</f>
        <v>28.963396099675144</v>
      </c>
    </row>
    <row r="3735" spans="1:4" x14ac:dyDescent="0.3">
      <c r="A3735">
        <v>8</v>
      </c>
      <c r="B3735">
        <v>2</v>
      </c>
      <c r="C3735" s="2">
        <v>0.89583333333333337</v>
      </c>
      <c r="D3735" s="4">
        <f ca="1">VLOOKUP(DATE(2021,B3735,A3735),Sheet1!J:AI,2+MATCH(HOUR('format for the model'!C3735),Sheet1!$L$1:$AI$1,0),0)/4</f>
        <v>28.963396099675144</v>
      </c>
    </row>
    <row r="3736" spans="1:4" x14ac:dyDescent="0.3">
      <c r="A3736">
        <v>8</v>
      </c>
      <c r="B3736">
        <v>2</v>
      </c>
      <c r="C3736" s="2">
        <v>0.90625</v>
      </c>
      <c r="D3736" s="4">
        <f ca="1">VLOOKUP(DATE(2021,B3736,A3736),Sheet1!J:AI,2+MATCH(HOUR('format for the model'!C3736),Sheet1!$L$1:$AI$1,0),0)/4</f>
        <v>28.963396099675144</v>
      </c>
    </row>
    <row r="3737" spans="1:4" x14ac:dyDescent="0.3">
      <c r="A3737">
        <v>8</v>
      </c>
      <c r="B3737">
        <v>2</v>
      </c>
      <c r="C3737" s="2">
        <v>0.875</v>
      </c>
      <c r="D3737" s="4">
        <f ca="1">VLOOKUP(DATE(2021,B3737,A3737),Sheet1!J:AI,2+MATCH(HOUR('format for the model'!C3737),Sheet1!$L$1:$AI$1,0),0)/4</f>
        <v>28.963396099675144</v>
      </c>
    </row>
    <row r="3738" spans="1:4" x14ac:dyDescent="0.3">
      <c r="A3738">
        <v>8</v>
      </c>
      <c r="B3738">
        <v>2</v>
      </c>
      <c r="C3738" s="2">
        <v>0.92708333333333337</v>
      </c>
      <c r="D3738" s="4">
        <f ca="1">VLOOKUP(DATE(2021,B3738,A3738),Sheet1!J:AI,2+MATCH(HOUR('format for the model'!C3738),Sheet1!$L$1:$AI$1,0),0)/4</f>
        <v>34.5</v>
      </c>
    </row>
    <row r="3739" spans="1:4" x14ac:dyDescent="0.3">
      <c r="A3739">
        <v>8</v>
      </c>
      <c r="B3739">
        <v>2</v>
      </c>
      <c r="C3739" s="2">
        <v>0.9375</v>
      </c>
      <c r="D3739" s="4">
        <f ca="1">VLOOKUP(DATE(2021,B3739,A3739),Sheet1!J:AI,2+MATCH(HOUR('format for the model'!C3739),Sheet1!$L$1:$AI$1,0),0)/4</f>
        <v>34.5</v>
      </c>
    </row>
    <row r="3740" spans="1:4" x14ac:dyDescent="0.3">
      <c r="A3740">
        <v>8</v>
      </c>
      <c r="B3740">
        <v>2</v>
      </c>
      <c r="C3740" s="2">
        <v>0.94791666666666663</v>
      </c>
      <c r="D3740" s="4">
        <f ca="1">VLOOKUP(DATE(2021,B3740,A3740),Sheet1!J:AI,2+MATCH(HOUR('format for the model'!C3740),Sheet1!$L$1:$AI$1,0),0)/4</f>
        <v>34.5</v>
      </c>
    </row>
    <row r="3741" spans="1:4" x14ac:dyDescent="0.3">
      <c r="A3741">
        <v>8</v>
      </c>
      <c r="B3741">
        <v>2</v>
      </c>
      <c r="C3741" s="2">
        <v>0.91666666666666663</v>
      </c>
      <c r="D3741" s="4">
        <f ca="1">VLOOKUP(DATE(2021,B3741,A3741),Sheet1!J:AI,2+MATCH(HOUR('format for the model'!C3741),Sheet1!$L$1:$AI$1,0),0)/4</f>
        <v>34.5</v>
      </c>
    </row>
    <row r="3742" spans="1:4" x14ac:dyDescent="0.3">
      <c r="A3742">
        <v>8</v>
      </c>
      <c r="B3742">
        <v>2</v>
      </c>
      <c r="C3742" s="2">
        <v>0.96875</v>
      </c>
      <c r="D3742" s="4">
        <f ca="1">VLOOKUP(DATE(2021,B3742,A3742),Sheet1!J:AI,2+MATCH(HOUR('format for the model'!C3742),Sheet1!$L$1:$AI$1,0),0)/4</f>
        <v>23.59264498461302</v>
      </c>
    </row>
    <row r="3743" spans="1:4" x14ac:dyDescent="0.3">
      <c r="A3743">
        <v>8</v>
      </c>
      <c r="B3743">
        <v>2</v>
      </c>
      <c r="C3743" s="2">
        <v>0.97916666666666663</v>
      </c>
      <c r="D3743" s="4">
        <f ca="1">VLOOKUP(DATE(2021,B3743,A3743),Sheet1!J:AI,2+MATCH(HOUR('format for the model'!C3743),Sheet1!$L$1:$AI$1,0),0)/4</f>
        <v>23.59264498461302</v>
      </c>
    </row>
    <row r="3744" spans="1:4" x14ac:dyDescent="0.3">
      <c r="A3744">
        <v>8</v>
      </c>
      <c r="B3744">
        <v>2</v>
      </c>
      <c r="C3744" s="2">
        <v>0.98958333333333337</v>
      </c>
      <c r="D3744" s="4">
        <f ca="1">VLOOKUP(DATE(2021,B3744,A3744),Sheet1!J:AI,2+MATCH(HOUR('format for the model'!C3744),Sheet1!$L$1:$AI$1,0),0)/4</f>
        <v>23.59264498461302</v>
      </c>
    </row>
    <row r="3745" spans="1:4" x14ac:dyDescent="0.3">
      <c r="A3745">
        <v>8</v>
      </c>
      <c r="B3745">
        <v>2</v>
      </c>
      <c r="C3745" s="2">
        <v>0.95833333333333337</v>
      </c>
      <c r="D3745" s="4">
        <f ca="1">VLOOKUP(DATE(2021,B3745,A3745),Sheet1!J:AI,2+MATCH(HOUR('format for the model'!C3745),Sheet1!$L$1:$AI$1,0),0)/4</f>
        <v>23.59264498461302</v>
      </c>
    </row>
    <row r="3746" spans="1:4" x14ac:dyDescent="0.3">
      <c r="A3746">
        <v>9</v>
      </c>
      <c r="B3746">
        <v>2</v>
      </c>
      <c r="C3746" s="2">
        <v>1.0416666666666666E-2</v>
      </c>
      <c r="D3746" s="4">
        <f ca="1">VLOOKUP(DATE(2021,B3746,A3746),Sheet1!J:AI,2+MATCH(HOUR('format for the model'!C3746),Sheet1!$L$1:$AI$1,0),0)/4</f>
        <v>30.930199770930511</v>
      </c>
    </row>
    <row r="3747" spans="1:4" x14ac:dyDescent="0.3">
      <c r="A3747">
        <v>9</v>
      </c>
      <c r="B3747">
        <v>2</v>
      </c>
      <c r="C3747" s="2">
        <v>2.0833333333333332E-2</v>
      </c>
      <c r="D3747" s="4">
        <f ca="1">VLOOKUP(DATE(2021,B3747,A3747),Sheet1!J:AI,2+MATCH(HOUR('format for the model'!C3747),Sheet1!$L$1:$AI$1,0),0)/4</f>
        <v>30.930199770930511</v>
      </c>
    </row>
    <row r="3748" spans="1:4" x14ac:dyDescent="0.3">
      <c r="A3748">
        <v>9</v>
      </c>
      <c r="B3748">
        <v>2</v>
      </c>
      <c r="C3748" s="2">
        <v>3.125E-2</v>
      </c>
      <c r="D3748" s="4">
        <f ca="1">VLOOKUP(DATE(2021,B3748,A3748),Sheet1!J:AI,2+MATCH(HOUR('format for the model'!C3748),Sheet1!$L$1:$AI$1,0),0)/4</f>
        <v>30.930199770930511</v>
      </c>
    </row>
    <row r="3749" spans="1:4" x14ac:dyDescent="0.3">
      <c r="A3749">
        <v>9</v>
      </c>
      <c r="B3749">
        <v>2</v>
      </c>
      <c r="C3749" s="2">
        <v>0</v>
      </c>
      <c r="D3749" s="4">
        <f ca="1">VLOOKUP(DATE(2021,B3749,A3749),Sheet1!J:AI,2+MATCH(HOUR('format for the model'!C3749),Sheet1!$L$1:$AI$1,0),0)/4</f>
        <v>30.930199770930511</v>
      </c>
    </row>
    <row r="3750" spans="1:4" x14ac:dyDescent="0.3">
      <c r="A3750">
        <v>9</v>
      </c>
      <c r="B3750">
        <v>2</v>
      </c>
      <c r="C3750" s="2">
        <v>5.2083333333333336E-2</v>
      </c>
      <c r="D3750" s="4">
        <f ca="1">VLOOKUP(DATE(2021,B3750,A3750),Sheet1!J:AI,2+MATCH(HOUR('format for the model'!C3750),Sheet1!$L$1:$AI$1,0),0)/4</f>
        <v>34.5</v>
      </c>
    </row>
    <row r="3751" spans="1:4" x14ac:dyDescent="0.3">
      <c r="A3751">
        <v>9</v>
      </c>
      <c r="B3751">
        <v>2</v>
      </c>
      <c r="C3751" s="2">
        <v>6.25E-2</v>
      </c>
      <c r="D3751" s="4">
        <f ca="1">VLOOKUP(DATE(2021,B3751,A3751),Sheet1!J:AI,2+MATCH(HOUR('format for the model'!C3751),Sheet1!$L$1:$AI$1,0),0)/4</f>
        <v>34.5</v>
      </c>
    </row>
    <row r="3752" spans="1:4" x14ac:dyDescent="0.3">
      <c r="A3752">
        <v>9</v>
      </c>
      <c r="B3752">
        <v>2</v>
      </c>
      <c r="C3752" s="2">
        <v>7.2916666666666671E-2</v>
      </c>
      <c r="D3752" s="4">
        <f ca="1">VLOOKUP(DATE(2021,B3752,A3752),Sheet1!J:AI,2+MATCH(HOUR('format for the model'!C3752),Sheet1!$L$1:$AI$1,0),0)/4</f>
        <v>34.5</v>
      </c>
    </row>
    <row r="3753" spans="1:4" x14ac:dyDescent="0.3">
      <c r="A3753">
        <v>9</v>
      </c>
      <c r="B3753">
        <v>2</v>
      </c>
      <c r="C3753" s="2">
        <v>4.1666666666666664E-2</v>
      </c>
      <c r="D3753" s="4">
        <f ca="1">VLOOKUP(DATE(2021,B3753,A3753),Sheet1!J:AI,2+MATCH(HOUR('format for the model'!C3753),Sheet1!$L$1:$AI$1,0),0)/4</f>
        <v>34.5</v>
      </c>
    </row>
    <row r="3754" spans="1:4" x14ac:dyDescent="0.3">
      <c r="A3754">
        <v>9</v>
      </c>
      <c r="B3754">
        <v>2</v>
      </c>
      <c r="C3754" s="2">
        <v>9.375E-2</v>
      </c>
      <c r="D3754" s="4">
        <f ca="1">VLOOKUP(DATE(2021,B3754,A3754),Sheet1!J:AI,2+MATCH(HOUR('format for the model'!C3754),Sheet1!$L$1:$AI$1,0),0)/4</f>
        <v>34.5</v>
      </c>
    </row>
    <row r="3755" spans="1:4" x14ac:dyDescent="0.3">
      <c r="A3755">
        <v>9</v>
      </c>
      <c r="B3755">
        <v>2</v>
      </c>
      <c r="C3755" s="2">
        <v>0.10416666666666667</v>
      </c>
      <c r="D3755" s="4">
        <f ca="1">VLOOKUP(DATE(2021,B3755,A3755),Sheet1!J:AI,2+MATCH(HOUR('format for the model'!C3755),Sheet1!$L$1:$AI$1,0),0)/4</f>
        <v>34.5</v>
      </c>
    </row>
    <row r="3756" spans="1:4" x14ac:dyDescent="0.3">
      <c r="A3756">
        <v>9</v>
      </c>
      <c r="B3756">
        <v>2</v>
      </c>
      <c r="C3756" s="2">
        <v>0.11458333333333333</v>
      </c>
      <c r="D3756" s="4">
        <f ca="1">VLOOKUP(DATE(2021,B3756,A3756),Sheet1!J:AI,2+MATCH(HOUR('format for the model'!C3756),Sheet1!$L$1:$AI$1,0),0)/4</f>
        <v>34.5</v>
      </c>
    </row>
    <row r="3757" spans="1:4" x14ac:dyDescent="0.3">
      <c r="A3757">
        <v>9</v>
      </c>
      <c r="B3757">
        <v>2</v>
      </c>
      <c r="C3757" s="2">
        <v>8.3333333333333329E-2</v>
      </c>
      <c r="D3757" s="4">
        <f ca="1">VLOOKUP(DATE(2021,B3757,A3757),Sheet1!J:AI,2+MATCH(HOUR('format for the model'!C3757),Sheet1!$L$1:$AI$1,0),0)/4</f>
        <v>34.5</v>
      </c>
    </row>
    <row r="3758" spans="1:4" x14ac:dyDescent="0.3">
      <c r="A3758">
        <v>9</v>
      </c>
      <c r="B3758">
        <v>2</v>
      </c>
      <c r="C3758" s="2">
        <v>0.13541666666666666</v>
      </c>
      <c r="D3758" s="4">
        <f ca="1">VLOOKUP(DATE(2021,B3758,A3758),Sheet1!J:AI,2+MATCH(HOUR('format for the model'!C3758),Sheet1!$L$1:$AI$1,0),0)/4</f>
        <v>41.126404086926115</v>
      </c>
    </row>
    <row r="3759" spans="1:4" x14ac:dyDescent="0.3">
      <c r="A3759">
        <v>9</v>
      </c>
      <c r="B3759">
        <v>2</v>
      </c>
      <c r="C3759" s="2">
        <v>0.14583333333333334</v>
      </c>
      <c r="D3759" s="4">
        <f ca="1">VLOOKUP(DATE(2021,B3759,A3759),Sheet1!J:AI,2+MATCH(HOUR('format for the model'!C3759),Sheet1!$L$1:$AI$1,0),0)/4</f>
        <v>41.126404086926115</v>
      </c>
    </row>
    <row r="3760" spans="1:4" x14ac:dyDescent="0.3">
      <c r="A3760">
        <v>9</v>
      </c>
      <c r="B3760">
        <v>2</v>
      </c>
      <c r="C3760" s="2">
        <v>0.15625</v>
      </c>
      <c r="D3760" s="4">
        <f ca="1">VLOOKUP(DATE(2021,B3760,A3760),Sheet1!J:AI,2+MATCH(HOUR('format for the model'!C3760),Sheet1!$L$1:$AI$1,0),0)/4</f>
        <v>41.126404086926115</v>
      </c>
    </row>
    <row r="3761" spans="1:4" x14ac:dyDescent="0.3">
      <c r="A3761">
        <v>9</v>
      </c>
      <c r="B3761">
        <v>2</v>
      </c>
      <c r="C3761" s="2">
        <v>0.125</v>
      </c>
      <c r="D3761" s="4">
        <f ca="1">VLOOKUP(DATE(2021,B3761,A3761),Sheet1!J:AI,2+MATCH(HOUR('format for the model'!C3761),Sheet1!$L$1:$AI$1,0),0)/4</f>
        <v>41.126404086926115</v>
      </c>
    </row>
    <row r="3762" spans="1:4" x14ac:dyDescent="0.3">
      <c r="A3762">
        <v>9</v>
      </c>
      <c r="B3762">
        <v>2</v>
      </c>
      <c r="C3762" s="2">
        <v>0.17708333333333334</v>
      </c>
      <c r="D3762" s="4">
        <f ca="1">VLOOKUP(DATE(2021,B3762,A3762),Sheet1!J:AI,2+MATCH(HOUR('format for the model'!C3762),Sheet1!$L$1:$AI$1,0),0)/4</f>
        <v>45.292588972180582</v>
      </c>
    </row>
    <row r="3763" spans="1:4" x14ac:dyDescent="0.3">
      <c r="A3763">
        <v>9</v>
      </c>
      <c r="B3763">
        <v>2</v>
      </c>
      <c r="C3763" s="2">
        <v>0.1875</v>
      </c>
      <c r="D3763" s="4">
        <f ca="1">VLOOKUP(DATE(2021,B3763,A3763),Sheet1!J:AI,2+MATCH(HOUR('format for the model'!C3763),Sheet1!$L$1:$AI$1,0),0)/4</f>
        <v>45.292588972180582</v>
      </c>
    </row>
    <row r="3764" spans="1:4" x14ac:dyDescent="0.3">
      <c r="A3764">
        <v>9</v>
      </c>
      <c r="B3764">
        <v>2</v>
      </c>
      <c r="C3764" s="2">
        <v>0.19791666666666666</v>
      </c>
      <c r="D3764" s="4">
        <f ca="1">VLOOKUP(DATE(2021,B3764,A3764),Sheet1!J:AI,2+MATCH(HOUR('format for the model'!C3764),Sheet1!$L$1:$AI$1,0),0)/4</f>
        <v>45.292588972180582</v>
      </c>
    </row>
    <row r="3765" spans="1:4" x14ac:dyDescent="0.3">
      <c r="A3765">
        <v>9</v>
      </c>
      <c r="B3765">
        <v>2</v>
      </c>
      <c r="C3765" s="2">
        <v>0.16666666666666666</v>
      </c>
      <c r="D3765" s="4">
        <f ca="1">VLOOKUP(DATE(2021,B3765,A3765),Sheet1!J:AI,2+MATCH(HOUR('format for the model'!C3765),Sheet1!$L$1:$AI$1,0),0)/4</f>
        <v>45.292588972180582</v>
      </c>
    </row>
    <row r="3766" spans="1:4" x14ac:dyDescent="0.3">
      <c r="A3766">
        <v>9</v>
      </c>
      <c r="B3766">
        <v>2</v>
      </c>
      <c r="C3766" s="2">
        <v>0.21875</v>
      </c>
      <c r="D3766" s="4">
        <f ca="1">VLOOKUP(DATE(2021,B3766,A3766),Sheet1!J:AI,2+MATCH(HOUR('format for the model'!C3766),Sheet1!$L$1:$AI$1,0),0)/4</f>
        <v>28.167022917083806</v>
      </c>
    </row>
    <row r="3767" spans="1:4" x14ac:dyDescent="0.3">
      <c r="A3767">
        <v>9</v>
      </c>
      <c r="B3767">
        <v>2</v>
      </c>
      <c r="C3767" s="2">
        <v>0.22916666666666666</v>
      </c>
      <c r="D3767" s="4">
        <f ca="1">VLOOKUP(DATE(2021,B3767,A3767),Sheet1!J:AI,2+MATCH(HOUR('format for the model'!C3767),Sheet1!$L$1:$AI$1,0),0)/4</f>
        <v>28.167022917083806</v>
      </c>
    </row>
    <row r="3768" spans="1:4" x14ac:dyDescent="0.3">
      <c r="A3768">
        <v>9</v>
      </c>
      <c r="B3768">
        <v>2</v>
      </c>
      <c r="C3768" s="2">
        <v>0.23958333333333334</v>
      </c>
      <c r="D3768" s="4">
        <f ca="1">VLOOKUP(DATE(2021,B3768,A3768),Sheet1!J:AI,2+MATCH(HOUR('format for the model'!C3768),Sheet1!$L$1:$AI$1,0),0)/4</f>
        <v>28.167022917083806</v>
      </c>
    </row>
    <row r="3769" spans="1:4" x14ac:dyDescent="0.3">
      <c r="A3769">
        <v>9</v>
      </c>
      <c r="B3769">
        <v>2</v>
      </c>
      <c r="C3769" s="2">
        <v>0.20833333333333334</v>
      </c>
      <c r="D3769" s="4">
        <f ca="1">VLOOKUP(DATE(2021,B3769,A3769),Sheet1!J:AI,2+MATCH(HOUR('format for the model'!C3769),Sheet1!$L$1:$AI$1,0),0)/4</f>
        <v>28.167022917083806</v>
      </c>
    </row>
    <row r="3770" spans="1:4" x14ac:dyDescent="0.3">
      <c r="A3770">
        <v>9</v>
      </c>
      <c r="B3770">
        <v>2</v>
      </c>
      <c r="C3770" s="2">
        <v>0.26041666666666669</v>
      </c>
      <c r="D3770" s="4">
        <f ca="1">VLOOKUP(DATE(2021,B3770,A3770),Sheet1!J:AI,2+MATCH(HOUR('format for the model'!C3770),Sheet1!$L$1:$AI$1,0),0)/4</f>
        <v>34.5</v>
      </c>
    </row>
    <row r="3771" spans="1:4" x14ac:dyDescent="0.3">
      <c r="A3771">
        <v>9</v>
      </c>
      <c r="B3771">
        <v>2</v>
      </c>
      <c r="C3771" s="2">
        <v>0.27083333333333331</v>
      </c>
      <c r="D3771" s="4">
        <f ca="1">VLOOKUP(DATE(2021,B3771,A3771),Sheet1!J:AI,2+MATCH(HOUR('format for the model'!C3771),Sheet1!$L$1:$AI$1,0),0)/4</f>
        <v>34.5</v>
      </c>
    </row>
    <row r="3772" spans="1:4" x14ac:dyDescent="0.3">
      <c r="A3772">
        <v>9</v>
      </c>
      <c r="B3772">
        <v>2</v>
      </c>
      <c r="C3772" s="2">
        <v>0.28125</v>
      </c>
      <c r="D3772" s="4">
        <f ca="1">VLOOKUP(DATE(2021,B3772,A3772),Sheet1!J:AI,2+MATCH(HOUR('format for the model'!C3772),Sheet1!$L$1:$AI$1,0),0)/4</f>
        <v>34.5</v>
      </c>
    </row>
    <row r="3773" spans="1:4" x14ac:dyDescent="0.3">
      <c r="A3773">
        <v>9</v>
      </c>
      <c r="B3773">
        <v>2</v>
      </c>
      <c r="C3773" s="2">
        <v>0.25</v>
      </c>
      <c r="D3773" s="4">
        <f ca="1">VLOOKUP(DATE(2021,B3773,A3773),Sheet1!J:AI,2+MATCH(HOUR('format for the model'!C3773),Sheet1!$L$1:$AI$1,0),0)/4</f>
        <v>34.5</v>
      </c>
    </row>
    <row r="3774" spans="1:4" x14ac:dyDescent="0.3">
      <c r="A3774">
        <v>9</v>
      </c>
      <c r="B3774">
        <v>2</v>
      </c>
      <c r="C3774" s="2">
        <v>0.30208333333333331</v>
      </c>
      <c r="D3774" s="4">
        <f ca="1">VLOOKUP(DATE(2021,B3774,A3774),Sheet1!J:AI,2+MATCH(HOUR('format for the model'!C3774),Sheet1!$L$1:$AI$1,0),0)/4</f>
        <v>34.5</v>
      </c>
    </row>
    <row r="3775" spans="1:4" x14ac:dyDescent="0.3">
      <c r="A3775">
        <v>9</v>
      </c>
      <c r="B3775">
        <v>2</v>
      </c>
      <c r="C3775" s="2">
        <v>0.3125</v>
      </c>
      <c r="D3775" s="4">
        <f ca="1">VLOOKUP(DATE(2021,B3775,A3775),Sheet1!J:AI,2+MATCH(HOUR('format for the model'!C3775),Sheet1!$L$1:$AI$1,0),0)/4</f>
        <v>34.5</v>
      </c>
    </row>
    <row r="3776" spans="1:4" x14ac:dyDescent="0.3">
      <c r="A3776">
        <v>9</v>
      </c>
      <c r="B3776">
        <v>2</v>
      </c>
      <c r="C3776" s="2">
        <v>0.32291666666666669</v>
      </c>
      <c r="D3776" s="4">
        <f ca="1">VLOOKUP(DATE(2021,B3776,A3776),Sheet1!J:AI,2+MATCH(HOUR('format for the model'!C3776),Sheet1!$L$1:$AI$1,0),0)/4</f>
        <v>34.5</v>
      </c>
    </row>
    <row r="3777" spans="1:4" x14ac:dyDescent="0.3">
      <c r="A3777">
        <v>9</v>
      </c>
      <c r="B3777">
        <v>2</v>
      </c>
      <c r="C3777" s="2">
        <v>0.29166666666666669</v>
      </c>
      <c r="D3777" s="4">
        <f ca="1">VLOOKUP(DATE(2021,B3777,A3777),Sheet1!J:AI,2+MATCH(HOUR('format for the model'!C3777),Sheet1!$L$1:$AI$1,0),0)/4</f>
        <v>34.5</v>
      </c>
    </row>
    <row r="3778" spans="1:4" x14ac:dyDescent="0.3">
      <c r="A3778">
        <v>9</v>
      </c>
      <c r="B3778">
        <v>2</v>
      </c>
      <c r="C3778" s="2">
        <v>0.34375</v>
      </c>
      <c r="D3778" s="4">
        <f ca="1">VLOOKUP(DATE(2021,B3778,A3778),Sheet1!J:AI,2+MATCH(HOUR('format for the model'!C3778),Sheet1!$L$1:$AI$1,0),0)/4</f>
        <v>85.32665947521221</v>
      </c>
    </row>
    <row r="3779" spans="1:4" x14ac:dyDescent="0.3">
      <c r="A3779">
        <v>9</v>
      </c>
      <c r="B3779">
        <v>2</v>
      </c>
      <c r="C3779" s="2">
        <v>0.35416666666666669</v>
      </c>
      <c r="D3779" s="4">
        <f ca="1">VLOOKUP(DATE(2021,B3779,A3779),Sheet1!J:AI,2+MATCH(HOUR('format for the model'!C3779),Sheet1!$L$1:$AI$1,0),0)/4</f>
        <v>85.32665947521221</v>
      </c>
    </row>
    <row r="3780" spans="1:4" x14ac:dyDescent="0.3">
      <c r="A3780">
        <v>9</v>
      </c>
      <c r="B3780">
        <v>2</v>
      </c>
      <c r="C3780" s="2">
        <v>0.36458333333333331</v>
      </c>
      <c r="D3780" s="4">
        <f ca="1">VLOOKUP(DATE(2021,B3780,A3780),Sheet1!J:AI,2+MATCH(HOUR('format for the model'!C3780),Sheet1!$L$1:$AI$1,0),0)/4</f>
        <v>85.32665947521221</v>
      </c>
    </row>
    <row r="3781" spans="1:4" x14ac:dyDescent="0.3">
      <c r="A3781">
        <v>9</v>
      </c>
      <c r="B3781">
        <v>2</v>
      </c>
      <c r="C3781" s="2">
        <v>0.33333333333333331</v>
      </c>
      <c r="D3781" s="4">
        <f ca="1">VLOOKUP(DATE(2021,B3781,A3781),Sheet1!J:AI,2+MATCH(HOUR('format for the model'!C3781),Sheet1!$L$1:$AI$1,0),0)/4</f>
        <v>85.32665947521221</v>
      </c>
    </row>
    <row r="3782" spans="1:4" x14ac:dyDescent="0.3">
      <c r="A3782">
        <v>9</v>
      </c>
      <c r="B3782">
        <v>2</v>
      </c>
      <c r="C3782" s="2">
        <v>0.38541666666666669</v>
      </c>
      <c r="D3782" s="4">
        <f ca="1">VLOOKUP(DATE(2021,B3782,A3782),Sheet1!J:AI,2+MATCH(HOUR('format for the model'!C3782),Sheet1!$L$1:$AI$1,0),0)/4</f>
        <v>207</v>
      </c>
    </row>
    <row r="3783" spans="1:4" x14ac:dyDescent="0.3">
      <c r="A3783">
        <v>9</v>
      </c>
      <c r="B3783">
        <v>2</v>
      </c>
      <c r="C3783" s="2">
        <v>0.39583333333333331</v>
      </c>
      <c r="D3783" s="4">
        <f ca="1">VLOOKUP(DATE(2021,B3783,A3783),Sheet1!J:AI,2+MATCH(HOUR('format for the model'!C3783),Sheet1!$L$1:$AI$1,0),0)/4</f>
        <v>207</v>
      </c>
    </row>
    <row r="3784" spans="1:4" x14ac:dyDescent="0.3">
      <c r="A3784">
        <v>9</v>
      </c>
      <c r="B3784">
        <v>2</v>
      </c>
      <c r="C3784" s="2">
        <v>0.40625</v>
      </c>
      <c r="D3784" s="4">
        <f ca="1">VLOOKUP(DATE(2021,B3784,A3784),Sheet1!J:AI,2+MATCH(HOUR('format for the model'!C3784),Sheet1!$L$1:$AI$1,0),0)/4</f>
        <v>207</v>
      </c>
    </row>
    <row r="3785" spans="1:4" x14ac:dyDescent="0.3">
      <c r="A3785">
        <v>9</v>
      </c>
      <c r="B3785">
        <v>2</v>
      </c>
      <c r="C3785" s="2">
        <v>0.375</v>
      </c>
      <c r="D3785" s="4">
        <f ca="1">VLOOKUP(DATE(2021,B3785,A3785),Sheet1!J:AI,2+MATCH(HOUR('format for the model'!C3785),Sheet1!$L$1:$AI$1,0),0)/4</f>
        <v>207</v>
      </c>
    </row>
    <row r="3786" spans="1:4" x14ac:dyDescent="0.3">
      <c r="A3786">
        <v>9</v>
      </c>
      <c r="B3786">
        <v>2</v>
      </c>
      <c r="C3786" s="2">
        <v>0.42708333333333331</v>
      </c>
      <c r="D3786" s="4">
        <f ca="1">VLOOKUP(DATE(2021,B3786,A3786),Sheet1!J:AI,2+MATCH(HOUR('format for the model'!C3786),Sheet1!$L$1:$AI$1,0),0)/4</f>
        <v>276</v>
      </c>
    </row>
    <row r="3787" spans="1:4" x14ac:dyDescent="0.3">
      <c r="A3787">
        <v>9</v>
      </c>
      <c r="B3787">
        <v>2</v>
      </c>
      <c r="C3787" s="2">
        <v>0.4375</v>
      </c>
      <c r="D3787" s="4">
        <f ca="1">VLOOKUP(DATE(2021,B3787,A3787),Sheet1!J:AI,2+MATCH(HOUR('format for the model'!C3787),Sheet1!$L$1:$AI$1,0),0)/4</f>
        <v>276</v>
      </c>
    </row>
    <row r="3788" spans="1:4" x14ac:dyDescent="0.3">
      <c r="A3788">
        <v>9</v>
      </c>
      <c r="B3788">
        <v>2</v>
      </c>
      <c r="C3788" s="2">
        <v>0.44791666666666669</v>
      </c>
      <c r="D3788" s="4">
        <f ca="1">VLOOKUP(DATE(2021,B3788,A3788),Sheet1!J:AI,2+MATCH(HOUR('format for the model'!C3788),Sheet1!$L$1:$AI$1,0),0)/4</f>
        <v>276</v>
      </c>
    </row>
    <row r="3789" spans="1:4" x14ac:dyDescent="0.3">
      <c r="A3789">
        <v>9</v>
      </c>
      <c r="B3789">
        <v>2</v>
      </c>
      <c r="C3789" s="2">
        <v>0.41666666666666669</v>
      </c>
      <c r="D3789" s="4">
        <f ca="1">VLOOKUP(DATE(2021,B3789,A3789),Sheet1!J:AI,2+MATCH(HOUR('format for the model'!C3789),Sheet1!$L$1:$AI$1,0),0)/4</f>
        <v>276</v>
      </c>
    </row>
    <row r="3790" spans="1:4" x14ac:dyDescent="0.3">
      <c r="A3790">
        <v>9</v>
      </c>
      <c r="B3790">
        <v>2</v>
      </c>
      <c r="C3790" s="2">
        <v>0.46875</v>
      </c>
      <c r="D3790" s="4">
        <f ca="1">VLOOKUP(DATE(2021,B3790,A3790),Sheet1!J:AI,2+MATCH(HOUR('format for the model'!C3790),Sheet1!$L$1:$AI$1,0),0)/4</f>
        <v>358.72405755093916</v>
      </c>
    </row>
    <row r="3791" spans="1:4" x14ac:dyDescent="0.3">
      <c r="A3791">
        <v>9</v>
      </c>
      <c r="B3791">
        <v>2</v>
      </c>
      <c r="C3791" s="2">
        <v>0.47916666666666669</v>
      </c>
      <c r="D3791" s="4">
        <f ca="1">VLOOKUP(DATE(2021,B3791,A3791),Sheet1!J:AI,2+MATCH(HOUR('format for the model'!C3791),Sheet1!$L$1:$AI$1,0),0)/4</f>
        <v>358.72405755093916</v>
      </c>
    </row>
    <row r="3792" spans="1:4" x14ac:dyDescent="0.3">
      <c r="A3792">
        <v>9</v>
      </c>
      <c r="B3792">
        <v>2</v>
      </c>
      <c r="C3792" s="2">
        <v>0.48958333333333331</v>
      </c>
      <c r="D3792" s="4">
        <f ca="1">VLOOKUP(DATE(2021,B3792,A3792),Sheet1!J:AI,2+MATCH(HOUR('format for the model'!C3792),Sheet1!$L$1:$AI$1,0),0)/4</f>
        <v>358.72405755093916</v>
      </c>
    </row>
    <row r="3793" spans="1:4" x14ac:dyDescent="0.3">
      <c r="A3793">
        <v>9</v>
      </c>
      <c r="B3793">
        <v>2</v>
      </c>
      <c r="C3793" s="2">
        <v>0.45833333333333331</v>
      </c>
      <c r="D3793" s="4">
        <f ca="1">VLOOKUP(DATE(2021,B3793,A3793),Sheet1!J:AI,2+MATCH(HOUR('format for the model'!C3793),Sheet1!$L$1:$AI$1,0),0)/4</f>
        <v>358.72405755093916</v>
      </c>
    </row>
    <row r="3794" spans="1:4" x14ac:dyDescent="0.3">
      <c r="A3794">
        <v>9</v>
      </c>
      <c r="B3794">
        <v>2</v>
      </c>
      <c r="C3794" s="2">
        <v>0.51041666666666663</v>
      </c>
      <c r="D3794" s="4">
        <f ca="1">VLOOKUP(DATE(2021,B3794,A3794),Sheet1!J:AI,2+MATCH(HOUR('format for the model'!C3794),Sheet1!$L$1:$AI$1,0),0)/4</f>
        <v>345</v>
      </c>
    </row>
    <row r="3795" spans="1:4" x14ac:dyDescent="0.3">
      <c r="A3795">
        <v>9</v>
      </c>
      <c r="B3795">
        <v>2</v>
      </c>
      <c r="C3795" s="2">
        <v>0.52083333333333337</v>
      </c>
      <c r="D3795" s="4">
        <f ca="1">VLOOKUP(DATE(2021,B3795,A3795),Sheet1!J:AI,2+MATCH(HOUR('format for the model'!C3795),Sheet1!$L$1:$AI$1,0),0)/4</f>
        <v>345</v>
      </c>
    </row>
    <row r="3796" spans="1:4" x14ac:dyDescent="0.3">
      <c r="A3796">
        <v>9</v>
      </c>
      <c r="B3796">
        <v>2</v>
      </c>
      <c r="C3796" s="2">
        <v>0.53125</v>
      </c>
      <c r="D3796" s="4">
        <f ca="1">VLOOKUP(DATE(2021,B3796,A3796),Sheet1!J:AI,2+MATCH(HOUR('format for the model'!C3796),Sheet1!$L$1:$AI$1,0),0)/4</f>
        <v>345</v>
      </c>
    </row>
    <row r="3797" spans="1:4" x14ac:dyDescent="0.3">
      <c r="A3797">
        <v>9</v>
      </c>
      <c r="B3797">
        <v>2</v>
      </c>
      <c r="C3797" s="2">
        <v>0.5</v>
      </c>
      <c r="D3797" s="4">
        <f ca="1">VLOOKUP(DATE(2021,B3797,A3797),Sheet1!J:AI,2+MATCH(HOUR('format for the model'!C3797),Sheet1!$L$1:$AI$1,0),0)/4</f>
        <v>345</v>
      </c>
    </row>
    <row r="3798" spans="1:4" x14ac:dyDescent="0.3">
      <c r="A3798">
        <v>9</v>
      </c>
      <c r="B3798">
        <v>2</v>
      </c>
      <c r="C3798" s="2">
        <v>0.55208333333333337</v>
      </c>
      <c r="D3798" s="4">
        <f ca="1">VLOOKUP(DATE(2021,B3798,A3798),Sheet1!J:AI,2+MATCH(HOUR('format for the model'!C3798),Sheet1!$L$1:$AI$1,0),0)/4</f>
        <v>232.52733333218737</v>
      </c>
    </row>
    <row r="3799" spans="1:4" x14ac:dyDescent="0.3">
      <c r="A3799">
        <v>9</v>
      </c>
      <c r="B3799">
        <v>2</v>
      </c>
      <c r="C3799" s="2">
        <v>0.5625</v>
      </c>
      <c r="D3799" s="4">
        <f ca="1">VLOOKUP(DATE(2021,B3799,A3799),Sheet1!J:AI,2+MATCH(HOUR('format for the model'!C3799),Sheet1!$L$1:$AI$1,0),0)/4</f>
        <v>232.52733333218737</v>
      </c>
    </row>
    <row r="3800" spans="1:4" x14ac:dyDescent="0.3">
      <c r="A3800">
        <v>9</v>
      </c>
      <c r="B3800">
        <v>2</v>
      </c>
      <c r="C3800" s="2">
        <v>0.57291666666666663</v>
      </c>
      <c r="D3800" s="4">
        <f ca="1">VLOOKUP(DATE(2021,B3800,A3800),Sheet1!J:AI,2+MATCH(HOUR('format for the model'!C3800),Sheet1!$L$1:$AI$1,0),0)/4</f>
        <v>232.52733333218737</v>
      </c>
    </row>
    <row r="3801" spans="1:4" x14ac:dyDescent="0.3">
      <c r="A3801">
        <v>9</v>
      </c>
      <c r="B3801">
        <v>2</v>
      </c>
      <c r="C3801" s="2">
        <v>0.54166666666666663</v>
      </c>
      <c r="D3801" s="4">
        <f ca="1">VLOOKUP(DATE(2021,B3801,A3801),Sheet1!J:AI,2+MATCH(HOUR('format for the model'!C3801),Sheet1!$L$1:$AI$1,0),0)/4</f>
        <v>232.52733333218737</v>
      </c>
    </row>
    <row r="3802" spans="1:4" x14ac:dyDescent="0.3">
      <c r="A3802">
        <v>9</v>
      </c>
      <c r="B3802">
        <v>2</v>
      </c>
      <c r="C3802" s="2">
        <v>0.59375</v>
      </c>
      <c r="D3802" s="4">
        <f ca="1">VLOOKUP(DATE(2021,B3802,A3802),Sheet1!J:AI,2+MATCH(HOUR('format for the model'!C3802),Sheet1!$L$1:$AI$1,0),0)/4</f>
        <v>214.04042225063355</v>
      </c>
    </row>
    <row r="3803" spans="1:4" x14ac:dyDescent="0.3">
      <c r="A3803">
        <v>9</v>
      </c>
      <c r="B3803">
        <v>2</v>
      </c>
      <c r="C3803" s="2">
        <v>0.60416666666666663</v>
      </c>
      <c r="D3803" s="4">
        <f ca="1">VLOOKUP(DATE(2021,B3803,A3803),Sheet1!J:AI,2+MATCH(HOUR('format for the model'!C3803),Sheet1!$L$1:$AI$1,0),0)/4</f>
        <v>214.04042225063355</v>
      </c>
    </row>
    <row r="3804" spans="1:4" x14ac:dyDescent="0.3">
      <c r="A3804">
        <v>9</v>
      </c>
      <c r="B3804">
        <v>2</v>
      </c>
      <c r="C3804" s="2">
        <v>0.61458333333333337</v>
      </c>
      <c r="D3804" s="4">
        <f ca="1">VLOOKUP(DATE(2021,B3804,A3804),Sheet1!J:AI,2+MATCH(HOUR('format for the model'!C3804),Sheet1!$L$1:$AI$1,0),0)/4</f>
        <v>214.04042225063355</v>
      </c>
    </row>
    <row r="3805" spans="1:4" x14ac:dyDescent="0.3">
      <c r="A3805">
        <v>9</v>
      </c>
      <c r="B3805">
        <v>2</v>
      </c>
      <c r="C3805" s="2">
        <v>0.58333333333333337</v>
      </c>
      <c r="D3805" s="4">
        <f ca="1">VLOOKUP(DATE(2021,B3805,A3805),Sheet1!J:AI,2+MATCH(HOUR('format for the model'!C3805),Sheet1!$L$1:$AI$1,0),0)/4</f>
        <v>214.04042225063355</v>
      </c>
    </row>
    <row r="3806" spans="1:4" x14ac:dyDescent="0.3">
      <c r="A3806">
        <v>9</v>
      </c>
      <c r="B3806">
        <v>2</v>
      </c>
      <c r="C3806" s="2">
        <v>0.63541666666666663</v>
      </c>
      <c r="D3806" s="4">
        <f ca="1">VLOOKUP(DATE(2021,B3806,A3806),Sheet1!J:AI,2+MATCH(HOUR('format for the model'!C3806),Sheet1!$L$1:$AI$1,0),0)/4</f>
        <v>345</v>
      </c>
    </row>
    <row r="3807" spans="1:4" x14ac:dyDescent="0.3">
      <c r="A3807">
        <v>9</v>
      </c>
      <c r="B3807">
        <v>2</v>
      </c>
      <c r="C3807" s="2">
        <v>0.64583333333333337</v>
      </c>
      <c r="D3807" s="4">
        <f ca="1">VLOOKUP(DATE(2021,B3807,A3807),Sheet1!J:AI,2+MATCH(HOUR('format for the model'!C3807),Sheet1!$L$1:$AI$1,0),0)/4</f>
        <v>345</v>
      </c>
    </row>
    <row r="3808" spans="1:4" x14ac:dyDescent="0.3">
      <c r="A3808">
        <v>9</v>
      </c>
      <c r="B3808">
        <v>2</v>
      </c>
      <c r="C3808" s="2">
        <v>0.65625</v>
      </c>
      <c r="D3808" s="4">
        <f ca="1">VLOOKUP(DATE(2021,B3808,A3808),Sheet1!J:AI,2+MATCH(HOUR('format for the model'!C3808),Sheet1!$L$1:$AI$1,0),0)/4</f>
        <v>345</v>
      </c>
    </row>
    <row r="3809" spans="1:4" x14ac:dyDescent="0.3">
      <c r="A3809">
        <v>9</v>
      </c>
      <c r="B3809">
        <v>2</v>
      </c>
      <c r="C3809" s="2">
        <v>0.625</v>
      </c>
      <c r="D3809" s="4">
        <f ca="1">VLOOKUP(DATE(2021,B3809,A3809),Sheet1!J:AI,2+MATCH(HOUR('format for the model'!C3809),Sheet1!$L$1:$AI$1,0),0)/4</f>
        <v>345</v>
      </c>
    </row>
    <row r="3810" spans="1:4" x14ac:dyDescent="0.3">
      <c r="A3810">
        <v>9</v>
      </c>
      <c r="B3810">
        <v>2</v>
      </c>
      <c r="C3810" s="2">
        <v>0.67708333333333337</v>
      </c>
      <c r="D3810" s="4">
        <f ca="1">VLOOKUP(DATE(2021,B3810,A3810),Sheet1!J:AI,2+MATCH(HOUR('format for the model'!C3810),Sheet1!$L$1:$AI$1,0),0)/4</f>
        <v>249.88574816846526</v>
      </c>
    </row>
    <row r="3811" spans="1:4" x14ac:dyDescent="0.3">
      <c r="A3811">
        <v>9</v>
      </c>
      <c r="B3811">
        <v>2</v>
      </c>
      <c r="C3811" s="2">
        <v>0.6875</v>
      </c>
      <c r="D3811" s="4">
        <f ca="1">VLOOKUP(DATE(2021,B3811,A3811),Sheet1!J:AI,2+MATCH(HOUR('format for the model'!C3811),Sheet1!$L$1:$AI$1,0),0)/4</f>
        <v>249.88574816846526</v>
      </c>
    </row>
    <row r="3812" spans="1:4" x14ac:dyDescent="0.3">
      <c r="A3812">
        <v>9</v>
      </c>
      <c r="B3812">
        <v>2</v>
      </c>
      <c r="C3812" s="2">
        <v>0.69791666666666663</v>
      </c>
      <c r="D3812" s="4">
        <f ca="1">VLOOKUP(DATE(2021,B3812,A3812),Sheet1!J:AI,2+MATCH(HOUR('format for the model'!C3812),Sheet1!$L$1:$AI$1,0),0)/4</f>
        <v>249.88574816846526</v>
      </c>
    </row>
    <row r="3813" spans="1:4" x14ac:dyDescent="0.3">
      <c r="A3813">
        <v>9</v>
      </c>
      <c r="B3813">
        <v>2</v>
      </c>
      <c r="C3813" s="2">
        <v>0.66666666666666663</v>
      </c>
      <c r="D3813" s="4">
        <f ca="1">VLOOKUP(DATE(2021,B3813,A3813),Sheet1!J:AI,2+MATCH(HOUR('format for the model'!C3813),Sheet1!$L$1:$AI$1,0),0)/4</f>
        <v>249.88574816846526</v>
      </c>
    </row>
    <row r="3814" spans="1:4" x14ac:dyDescent="0.3">
      <c r="A3814">
        <v>9</v>
      </c>
      <c r="B3814">
        <v>2</v>
      </c>
      <c r="C3814" s="2">
        <v>0.71875</v>
      </c>
      <c r="D3814" s="4">
        <f ca="1">VLOOKUP(DATE(2021,B3814,A3814),Sheet1!J:AI,2+MATCH(HOUR('format for the model'!C3814),Sheet1!$L$1:$AI$1,0),0)/4</f>
        <v>410.06481366171829</v>
      </c>
    </row>
    <row r="3815" spans="1:4" x14ac:dyDescent="0.3">
      <c r="A3815">
        <v>9</v>
      </c>
      <c r="B3815">
        <v>2</v>
      </c>
      <c r="C3815" s="2">
        <v>0.72916666666666663</v>
      </c>
      <c r="D3815" s="4">
        <f ca="1">VLOOKUP(DATE(2021,B3815,A3815),Sheet1!J:AI,2+MATCH(HOUR('format for the model'!C3815),Sheet1!$L$1:$AI$1,0),0)/4</f>
        <v>410.06481366171829</v>
      </c>
    </row>
    <row r="3816" spans="1:4" x14ac:dyDescent="0.3">
      <c r="A3816">
        <v>9</v>
      </c>
      <c r="B3816">
        <v>2</v>
      </c>
      <c r="C3816" s="2">
        <v>0.73958333333333337</v>
      </c>
      <c r="D3816" s="4">
        <f ca="1">VLOOKUP(DATE(2021,B3816,A3816),Sheet1!J:AI,2+MATCH(HOUR('format for the model'!C3816),Sheet1!$L$1:$AI$1,0),0)/4</f>
        <v>410.06481366171829</v>
      </c>
    </row>
    <row r="3817" spans="1:4" x14ac:dyDescent="0.3">
      <c r="A3817">
        <v>9</v>
      </c>
      <c r="B3817">
        <v>2</v>
      </c>
      <c r="C3817" s="2">
        <v>0.70833333333333337</v>
      </c>
      <c r="D3817" s="4">
        <f ca="1">VLOOKUP(DATE(2021,B3817,A3817),Sheet1!J:AI,2+MATCH(HOUR('format for the model'!C3817),Sheet1!$L$1:$AI$1,0),0)/4</f>
        <v>410.06481366171829</v>
      </c>
    </row>
    <row r="3818" spans="1:4" x14ac:dyDescent="0.3">
      <c r="A3818">
        <v>9</v>
      </c>
      <c r="B3818">
        <v>2</v>
      </c>
      <c r="C3818" s="2">
        <v>0.76041666666666663</v>
      </c>
      <c r="D3818" s="4">
        <f ca="1">VLOOKUP(DATE(2021,B3818,A3818),Sheet1!J:AI,2+MATCH(HOUR('format for the model'!C3818),Sheet1!$L$1:$AI$1,0),0)/4</f>
        <v>276</v>
      </c>
    </row>
    <row r="3819" spans="1:4" x14ac:dyDescent="0.3">
      <c r="A3819">
        <v>9</v>
      </c>
      <c r="B3819">
        <v>2</v>
      </c>
      <c r="C3819" s="2">
        <v>0.77083333333333337</v>
      </c>
      <c r="D3819" s="4">
        <f ca="1">VLOOKUP(DATE(2021,B3819,A3819),Sheet1!J:AI,2+MATCH(HOUR('format for the model'!C3819),Sheet1!$L$1:$AI$1,0),0)/4</f>
        <v>276</v>
      </c>
    </row>
    <row r="3820" spans="1:4" x14ac:dyDescent="0.3">
      <c r="A3820">
        <v>9</v>
      </c>
      <c r="B3820">
        <v>2</v>
      </c>
      <c r="C3820" s="2">
        <v>0.78125</v>
      </c>
      <c r="D3820" s="4">
        <f ca="1">VLOOKUP(DATE(2021,B3820,A3820),Sheet1!J:AI,2+MATCH(HOUR('format for the model'!C3820),Sheet1!$L$1:$AI$1,0),0)/4</f>
        <v>276</v>
      </c>
    </row>
    <row r="3821" spans="1:4" x14ac:dyDescent="0.3">
      <c r="A3821">
        <v>9</v>
      </c>
      <c r="B3821">
        <v>2</v>
      </c>
      <c r="C3821" s="2">
        <v>0.75</v>
      </c>
      <c r="D3821" s="4">
        <f ca="1">VLOOKUP(DATE(2021,B3821,A3821),Sheet1!J:AI,2+MATCH(HOUR('format for the model'!C3821),Sheet1!$L$1:$AI$1,0),0)/4</f>
        <v>276</v>
      </c>
    </row>
    <row r="3822" spans="1:4" x14ac:dyDescent="0.3">
      <c r="A3822">
        <v>9</v>
      </c>
      <c r="B3822">
        <v>2</v>
      </c>
      <c r="C3822" s="2">
        <v>0.80208333333333337</v>
      </c>
      <c r="D3822" s="4">
        <f ca="1">VLOOKUP(DATE(2021,B3822,A3822),Sheet1!J:AI,2+MATCH(HOUR('format for the model'!C3822),Sheet1!$L$1:$AI$1,0),0)/4</f>
        <v>218.21909014233771</v>
      </c>
    </row>
    <row r="3823" spans="1:4" x14ac:dyDescent="0.3">
      <c r="A3823">
        <v>9</v>
      </c>
      <c r="B3823">
        <v>2</v>
      </c>
      <c r="C3823" s="2">
        <v>0.8125</v>
      </c>
      <c r="D3823" s="4">
        <f ca="1">VLOOKUP(DATE(2021,B3823,A3823),Sheet1!J:AI,2+MATCH(HOUR('format for the model'!C3823),Sheet1!$L$1:$AI$1,0),0)/4</f>
        <v>218.21909014233771</v>
      </c>
    </row>
    <row r="3824" spans="1:4" x14ac:dyDescent="0.3">
      <c r="A3824">
        <v>9</v>
      </c>
      <c r="B3824">
        <v>2</v>
      </c>
      <c r="C3824" s="2">
        <v>0.82291666666666663</v>
      </c>
      <c r="D3824" s="4">
        <f ca="1">VLOOKUP(DATE(2021,B3824,A3824),Sheet1!J:AI,2+MATCH(HOUR('format for the model'!C3824),Sheet1!$L$1:$AI$1,0),0)/4</f>
        <v>218.21909014233771</v>
      </c>
    </row>
    <row r="3825" spans="1:4" x14ac:dyDescent="0.3">
      <c r="A3825">
        <v>9</v>
      </c>
      <c r="B3825">
        <v>2</v>
      </c>
      <c r="C3825" s="2">
        <v>0.79166666666666663</v>
      </c>
      <c r="D3825" s="4">
        <f ca="1">VLOOKUP(DATE(2021,B3825,A3825),Sheet1!J:AI,2+MATCH(HOUR('format for the model'!C3825),Sheet1!$L$1:$AI$1,0),0)/4</f>
        <v>218.21909014233771</v>
      </c>
    </row>
    <row r="3826" spans="1:4" x14ac:dyDescent="0.3">
      <c r="A3826">
        <v>9</v>
      </c>
      <c r="B3826">
        <v>2</v>
      </c>
      <c r="C3826" s="2">
        <v>0.84375</v>
      </c>
      <c r="D3826" s="4">
        <f ca="1">VLOOKUP(DATE(2021,B3826,A3826),Sheet1!J:AI,2+MATCH(HOUR('format for the model'!C3826),Sheet1!$L$1:$AI$1,0),0)/4</f>
        <v>51.394576117708844</v>
      </c>
    </row>
    <row r="3827" spans="1:4" x14ac:dyDescent="0.3">
      <c r="A3827">
        <v>9</v>
      </c>
      <c r="B3827">
        <v>2</v>
      </c>
      <c r="C3827" s="2">
        <v>0.85416666666666663</v>
      </c>
      <c r="D3827" s="4">
        <f ca="1">VLOOKUP(DATE(2021,B3827,A3827),Sheet1!J:AI,2+MATCH(HOUR('format for the model'!C3827),Sheet1!$L$1:$AI$1,0),0)/4</f>
        <v>51.394576117708844</v>
      </c>
    </row>
    <row r="3828" spans="1:4" x14ac:dyDescent="0.3">
      <c r="A3828">
        <v>9</v>
      </c>
      <c r="B3828">
        <v>2</v>
      </c>
      <c r="C3828" s="2">
        <v>0.86458333333333337</v>
      </c>
      <c r="D3828" s="4">
        <f ca="1">VLOOKUP(DATE(2021,B3828,A3828),Sheet1!J:AI,2+MATCH(HOUR('format for the model'!C3828),Sheet1!$L$1:$AI$1,0),0)/4</f>
        <v>51.394576117708844</v>
      </c>
    </row>
    <row r="3829" spans="1:4" x14ac:dyDescent="0.3">
      <c r="A3829">
        <v>9</v>
      </c>
      <c r="B3829">
        <v>2</v>
      </c>
      <c r="C3829" s="2">
        <v>0.83333333333333337</v>
      </c>
      <c r="D3829" s="4">
        <f ca="1">VLOOKUP(DATE(2021,B3829,A3829),Sheet1!J:AI,2+MATCH(HOUR('format for the model'!C3829),Sheet1!$L$1:$AI$1,0),0)/4</f>
        <v>51.394576117708844</v>
      </c>
    </row>
    <row r="3830" spans="1:4" x14ac:dyDescent="0.3">
      <c r="A3830">
        <v>9</v>
      </c>
      <c r="B3830">
        <v>2</v>
      </c>
      <c r="C3830" s="2">
        <v>0.88541666666666663</v>
      </c>
      <c r="D3830" s="4">
        <f ca="1">VLOOKUP(DATE(2021,B3830,A3830),Sheet1!J:AI,2+MATCH(HOUR('format for the model'!C3830),Sheet1!$L$1:$AI$1,0),0)/4</f>
        <v>43.895238893790541</v>
      </c>
    </row>
    <row r="3831" spans="1:4" x14ac:dyDescent="0.3">
      <c r="A3831">
        <v>9</v>
      </c>
      <c r="B3831">
        <v>2</v>
      </c>
      <c r="C3831" s="2">
        <v>0.89583333333333337</v>
      </c>
      <c r="D3831" s="4">
        <f ca="1">VLOOKUP(DATE(2021,B3831,A3831),Sheet1!J:AI,2+MATCH(HOUR('format for the model'!C3831),Sheet1!$L$1:$AI$1,0),0)/4</f>
        <v>43.895238893790541</v>
      </c>
    </row>
    <row r="3832" spans="1:4" x14ac:dyDescent="0.3">
      <c r="A3832">
        <v>9</v>
      </c>
      <c r="B3832">
        <v>2</v>
      </c>
      <c r="C3832" s="2">
        <v>0.90625</v>
      </c>
      <c r="D3832" s="4">
        <f ca="1">VLOOKUP(DATE(2021,B3832,A3832),Sheet1!J:AI,2+MATCH(HOUR('format for the model'!C3832),Sheet1!$L$1:$AI$1,0),0)/4</f>
        <v>43.895238893790541</v>
      </c>
    </row>
    <row r="3833" spans="1:4" x14ac:dyDescent="0.3">
      <c r="A3833">
        <v>9</v>
      </c>
      <c r="B3833">
        <v>2</v>
      </c>
      <c r="C3833" s="2">
        <v>0.875</v>
      </c>
      <c r="D3833" s="4">
        <f ca="1">VLOOKUP(DATE(2021,B3833,A3833),Sheet1!J:AI,2+MATCH(HOUR('format for the model'!C3833),Sheet1!$L$1:$AI$1,0),0)/4</f>
        <v>43.895238893790541</v>
      </c>
    </row>
    <row r="3834" spans="1:4" x14ac:dyDescent="0.3">
      <c r="A3834">
        <v>9</v>
      </c>
      <c r="B3834">
        <v>2</v>
      </c>
      <c r="C3834" s="2">
        <v>0.92708333333333337</v>
      </c>
      <c r="D3834" s="4">
        <f ca="1">VLOOKUP(DATE(2021,B3834,A3834),Sheet1!J:AI,2+MATCH(HOUR('format for the model'!C3834),Sheet1!$L$1:$AI$1,0),0)/4</f>
        <v>34.5</v>
      </c>
    </row>
    <row r="3835" spans="1:4" x14ac:dyDescent="0.3">
      <c r="A3835">
        <v>9</v>
      </c>
      <c r="B3835">
        <v>2</v>
      </c>
      <c r="C3835" s="2">
        <v>0.9375</v>
      </c>
      <c r="D3835" s="4">
        <f ca="1">VLOOKUP(DATE(2021,B3835,A3835),Sheet1!J:AI,2+MATCH(HOUR('format for the model'!C3835),Sheet1!$L$1:$AI$1,0),0)/4</f>
        <v>34.5</v>
      </c>
    </row>
    <row r="3836" spans="1:4" x14ac:dyDescent="0.3">
      <c r="A3836">
        <v>9</v>
      </c>
      <c r="B3836">
        <v>2</v>
      </c>
      <c r="C3836" s="2">
        <v>0.94791666666666663</v>
      </c>
      <c r="D3836" s="4">
        <f ca="1">VLOOKUP(DATE(2021,B3836,A3836),Sheet1!J:AI,2+MATCH(HOUR('format for the model'!C3836),Sheet1!$L$1:$AI$1,0),0)/4</f>
        <v>34.5</v>
      </c>
    </row>
    <row r="3837" spans="1:4" x14ac:dyDescent="0.3">
      <c r="A3837">
        <v>9</v>
      </c>
      <c r="B3837">
        <v>2</v>
      </c>
      <c r="C3837" s="2">
        <v>0.91666666666666663</v>
      </c>
      <c r="D3837" s="4">
        <f ca="1">VLOOKUP(DATE(2021,B3837,A3837),Sheet1!J:AI,2+MATCH(HOUR('format for the model'!C3837),Sheet1!$L$1:$AI$1,0),0)/4</f>
        <v>34.5</v>
      </c>
    </row>
    <row r="3838" spans="1:4" x14ac:dyDescent="0.3">
      <c r="A3838">
        <v>9</v>
      </c>
      <c r="B3838">
        <v>2</v>
      </c>
      <c r="C3838" s="2">
        <v>0.96875</v>
      </c>
      <c r="D3838" s="4">
        <f ca="1">VLOOKUP(DATE(2021,B3838,A3838),Sheet1!J:AI,2+MATCH(HOUR('format for the model'!C3838),Sheet1!$L$1:$AI$1,0),0)/4</f>
        <v>38.158257086039271</v>
      </c>
    </row>
    <row r="3839" spans="1:4" x14ac:dyDescent="0.3">
      <c r="A3839">
        <v>9</v>
      </c>
      <c r="B3839">
        <v>2</v>
      </c>
      <c r="C3839" s="2">
        <v>0.97916666666666663</v>
      </c>
      <c r="D3839" s="4">
        <f ca="1">VLOOKUP(DATE(2021,B3839,A3839),Sheet1!J:AI,2+MATCH(HOUR('format for the model'!C3839),Sheet1!$L$1:$AI$1,0),0)/4</f>
        <v>38.158257086039271</v>
      </c>
    </row>
    <row r="3840" spans="1:4" x14ac:dyDescent="0.3">
      <c r="A3840">
        <v>9</v>
      </c>
      <c r="B3840">
        <v>2</v>
      </c>
      <c r="C3840" s="2">
        <v>0.98958333333333337</v>
      </c>
      <c r="D3840" s="4">
        <f ca="1">VLOOKUP(DATE(2021,B3840,A3840),Sheet1!J:AI,2+MATCH(HOUR('format for the model'!C3840),Sheet1!$L$1:$AI$1,0),0)/4</f>
        <v>38.158257086039271</v>
      </c>
    </row>
    <row r="3841" spans="1:4" x14ac:dyDescent="0.3">
      <c r="A3841">
        <v>9</v>
      </c>
      <c r="B3841">
        <v>2</v>
      </c>
      <c r="C3841" s="2">
        <v>0.95833333333333337</v>
      </c>
      <c r="D3841" s="4">
        <f ca="1">VLOOKUP(DATE(2021,B3841,A3841),Sheet1!J:AI,2+MATCH(HOUR('format for the model'!C3841),Sheet1!$L$1:$AI$1,0),0)/4</f>
        <v>38.158257086039271</v>
      </c>
    </row>
    <row r="3842" spans="1:4" x14ac:dyDescent="0.3">
      <c r="A3842">
        <v>10</v>
      </c>
      <c r="B3842">
        <v>2</v>
      </c>
      <c r="C3842" s="2">
        <v>1.0416666666666666E-2</v>
      </c>
      <c r="D3842" s="4">
        <f ca="1">VLOOKUP(DATE(2021,B3842,A3842),Sheet1!J:AI,2+MATCH(HOUR('format for the model'!C3842),Sheet1!$L$1:$AI$1,0),0)/4</f>
        <v>44.794398643590668</v>
      </c>
    </row>
    <row r="3843" spans="1:4" x14ac:dyDescent="0.3">
      <c r="A3843">
        <v>10</v>
      </c>
      <c r="B3843">
        <v>2</v>
      </c>
      <c r="C3843" s="2">
        <v>2.0833333333333332E-2</v>
      </c>
      <c r="D3843" s="4">
        <f ca="1">VLOOKUP(DATE(2021,B3843,A3843),Sheet1!J:AI,2+MATCH(HOUR('format for the model'!C3843),Sheet1!$L$1:$AI$1,0),0)/4</f>
        <v>44.794398643590668</v>
      </c>
    </row>
    <row r="3844" spans="1:4" x14ac:dyDescent="0.3">
      <c r="A3844">
        <v>10</v>
      </c>
      <c r="B3844">
        <v>2</v>
      </c>
      <c r="C3844" s="2">
        <v>3.125E-2</v>
      </c>
      <c r="D3844" s="4">
        <f ca="1">VLOOKUP(DATE(2021,B3844,A3844),Sheet1!J:AI,2+MATCH(HOUR('format for the model'!C3844),Sheet1!$L$1:$AI$1,0),0)/4</f>
        <v>44.794398643590668</v>
      </c>
    </row>
    <row r="3845" spans="1:4" x14ac:dyDescent="0.3">
      <c r="A3845">
        <v>10</v>
      </c>
      <c r="B3845">
        <v>2</v>
      </c>
      <c r="C3845" s="2">
        <v>0</v>
      </c>
      <c r="D3845" s="4">
        <f ca="1">VLOOKUP(DATE(2021,B3845,A3845),Sheet1!J:AI,2+MATCH(HOUR('format for the model'!C3845),Sheet1!$L$1:$AI$1,0),0)/4</f>
        <v>44.794398643590668</v>
      </c>
    </row>
    <row r="3846" spans="1:4" x14ac:dyDescent="0.3">
      <c r="A3846">
        <v>10</v>
      </c>
      <c r="B3846">
        <v>2</v>
      </c>
      <c r="C3846" s="2">
        <v>5.2083333333333336E-2</v>
      </c>
      <c r="D3846" s="4">
        <f ca="1">VLOOKUP(DATE(2021,B3846,A3846),Sheet1!J:AI,2+MATCH(HOUR('format for the model'!C3846),Sheet1!$L$1:$AI$1,0),0)/4</f>
        <v>21.850974388209945</v>
      </c>
    </row>
    <row r="3847" spans="1:4" x14ac:dyDescent="0.3">
      <c r="A3847">
        <v>10</v>
      </c>
      <c r="B3847">
        <v>2</v>
      </c>
      <c r="C3847" s="2">
        <v>6.25E-2</v>
      </c>
      <c r="D3847" s="4">
        <f ca="1">VLOOKUP(DATE(2021,B3847,A3847),Sheet1!J:AI,2+MATCH(HOUR('format for the model'!C3847),Sheet1!$L$1:$AI$1,0),0)/4</f>
        <v>21.850974388209945</v>
      </c>
    </row>
    <row r="3848" spans="1:4" x14ac:dyDescent="0.3">
      <c r="A3848">
        <v>10</v>
      </c>
      <c r="B3848">
        <v>2</v>
      </c>
      <c r="C3848" s="2">
        <v>7.2916666666666671E-2</v>
      </c>
      <c r="D3848" s="4">
        <f ca="1">VLOOKUP(DATE(2021,B3848,A3848),Sheet1!J:AI,2+MATCH(HOUR('format for the model'!C3848),Sheet1!$L$1:$AI$1,0),0)/4</f>
        <v>21.850974388209945</v>
      </c>
    </row>
    <row r="3849" spans="1:4" x14ac:dyDescent="0.3">
      <c r="A3849">
        <v>10</v>
      </c>
      <c r="B3849">
        <v>2</v>
      </c>
      <c r="C3849" s="2">
        <v>4.1666666666666664E-2</v>
      </c>
      <c r="D3849" s="4">
        <f ca="1">VLOOKUP(DATE(2021,B3849,A3849),Sheet1!J:AI,2+MATCH(HOUR('format for the model'!C3849),Sheet1!$L$1:$AI$1,0),0)/4</f>
        <v>21.850974388209945</v>
      </c>
    </row>
    <row r="3850" spans="1:4" x14ac:dyDescent="0.3">
      <c r="A3850">
        <v>10</v>
      </c>
      <c r="B3850">
        <v>2</v>
      </c>
      <c r="C3850" s="2">
        <v>9.375E-2</v>
      </c>
      <c r="D3850" s="4">
        <f ca="1">VLOOKUP(DATE(2021,B3850,A3850),Sheet1!J:AI,2+MATCH(HOUR('format for the model'!C3850),Sheet1!$L$1:$AI$1,0),0)/4</f>
        <v>34.5</v>
      </c>
    </row>
    <row r="3851" spans="1:4" x14ac:dyDescent="0.3">
      <c r="A3851">
        <v>10</v>
      </c>
      <c r="B3851">
        <v>2</v>
      </c>
      <c r="C3851" s="2">
        <v>0.10416666666666667</v>
      </c>
      <c r="D3851" s="4">
        <f ca="1">VLOOKUP(DATE(2021,B3851,A3851),Sheet1!J:AI,2+MATCH(HOUR('format for the model'!C3851),Sheet1!$L$1:$AI$1,0),0)/4</f>
        <v>34.5</v>
      </c>
    </row>
    <row r="3852" spans="1:4" x14ac:dyDescent="0.3">
      <c r="A3852">
        <v>10</v>
      </c>
      <c r="B3852">
        <v>2</v>
      </c>
      <c r="C3852" s="2">
        <v>0.11458333333333333</v>
      </c>
      <c r="D3852" s="4">
        <f ca="1">VLOOKUP(DATE(2021,B3852,A3852),Sheet1!J:AI,2+MATCH(HOUR('format for the model'!C3852),Sheet1!$L$1:$AI$1,0),0)/4</f>
        <v>34.5</v>
      </c>
    </row>
    <row r="3853" spans="1:4" x14ac:dyDescent="0.3">
      <c r="A3853">
        <v>10</v>
      </c>
      <c r="B3853">
        <v>2</v>
      </c>
      <c r="C3853" s="2">
        <v>8.3333333333333329E-2</v>
      </c>
      <c r="D3853" s="4">
        <f ca="1">VLOOKUP(DATE(2021,B3853,A3853),Sheet1!J:AI,2+MATCH(HOUR('format for the model'!C3853),Sheet1!$L$1:$AI$1,0),0)/4</f>
        <v>34.5</v>
      </c>
    </row>
    <row r="3854" spans="1:4" x14ac:dyDescent="0.3">
      <c r="A3854">
        <v>10</v>
      </c>
      <c r="B3854">
        <v>2</v>
      </c>
      <c r="C3854" s="2">
        <v>0.13541666666666666</v>
      </c>
      <c r="D3854" s="4">
        <f ca="1">VLOOKUP(DATE(2021,B3854,A3854),Sheet1!J:AI,2+MATCH(HOUR('format for the model'!C3854),Sheet1!$L$1:$AI$1,0),0)/4</f>
        <v>22.343706632916259</v>
      </c>
    </row>
    <row r="3855" spans="1:4" x14ac:dyDescent="0.3">
      <c r="A3855">
        <v>10</v>
      </c>
      <c r="B3855">
        <v>2</v>
      </c>
      <c r="C3855" s="2">
        <v>0.14583333333333334</v>
      </c>
      <c r="D3855" s="4">
        <f ca="1">VLOOKUP(DATE(2021,B3855,A3855),Sheet1!J:AI,2+MATCH(HOUR('format for the model'!C3855),Sheet1!$L$1:$AI$1,0),0)/4</f>
        <v>22.343706632916259</v>
      </c>
    </row>
    <row r="3856" spans="1:4" x14ac:dyDescent="0.3">
      <c r="A3856">
        <v>10</v>
      </c>
      <c r="B3856">
        <v>2</v>
      </c>
      <c r="C3856" s="2">
        <v>0.15625</v>
      </c>
      <c r="D3856" s="4">
        <f ca="1">VLOOKUP(DATE(2021,B3856,A3856),Sheet1!J:AI,2+MATCH(HOUR('format for the model'!C3856),Sheet1!$L$1:$AI$1,0),0)/4</f>
        <v>22.343706632916259</v>
      </c>
    </row>
    <row r="3857" spans="1:4" x14ac:dyDescent="0.3">
      <c r="A3857">
        <v>10</v>
      </c>
      <c r="B3857">
        <v>2</v>
      </c>
      <c r="C3857" s="2">
        <v>0.125</v>
      </c>
      <c r="D3857" s="4">
        <f ca="1">VLOOKUP(DATE(2021,B3857,A3857),Sheet1!J:AI,2+MATCH(HOUR('format for the model'!C3857),Sheet1!$L$1:$AI$1,0),0)/4</f>
        <v>22.343706632916259</v>
      </c>
    </row>
    <row r="3858" spans="1:4" x14ac:dyDescent="0.3">
      <c r="A3858">
        <v>10</v>
      </c>
      <c r="B3858">
        <v>2</v>
      </c>
      <c r="C3858" s="2">
        <v>0.17708333333333334</v>
      </c>
      <c r="D3858" s="4">
        <f ca="1">VLOOKUP(DATE(2021,B3858,A3858),Sheet1!J:AI,2+MATCH(HOUR('format for the model'!C3858),Sheet1!$L$1:$AI$1,0),0)/4</f>
        <v>34.5</v>
      </c>
    </row>
    <row r="3859" spans="1:4" x14ac:dyDescent="0.3">
      <c r="A3859">
        <v>10</v>
      </c>
      <c r="B3859">
        <v>2</v>
      </c>
      <c r="C3859" s="2">
        <v>0.1875</v>
      </c>
      <c r="D3859" s="4">
        <f ca="1">VLOOKUP(DATE(2021,B3859,A3859),Sheet1!J:AI,2+MATCH(HOUR('format for the model'!C3859),Sheet1!$L$1:$AI$1,0),0)/4</f>
        <v>34.5</v>
      </c>
    </row>
    <row r="3860" spans="1:4" x14ac:dyDescent="0.3">
      <c r="A3860">
        <v>10</v>
      </c>
      <c r="B3860">
        <v>2</v>
      </c>
      <c r="C3860" s="2">
        <v>0.19791666666666666</v>
      </c>
      <c r="D3860" s="4">
        <f ca="1">VLOOKUP(DATE(2021,B3860,A3860),Sheet1!J:AI,2+MATCH(HOUR('format for the model'!C3860),Sheet1!$L$1:$AI$1,0),0)/4</f>
        <v>34.5</v>
      </c>
    </row>
    <row r="3861" spans="1:4" x14ac:dyDescent="0.3">
      <c r="A3861">
        <v>10</v>
      </c>
      <c r="B3861">
        <v>2</v>
      </c>
      <c r="C3861" s="2">
        <v>0.16666666666666666</v>
      </c>
      <c r="D3861" s="4">
        <f ca="1">VLOOKUP(DATE(2021,B3861,A3861),Sheet1!J:AI,2+MATCH(HOUR('format for the model'!C3861),Sheet1!$L$1:$AI$1,0),0)/4</f>
        <v>34.5</v>
      </c>
    </row>
    <row r="3862" spans="1:4" x14ac:dyDescent="0.3">
      <c r="A3862">
        <v>10</v>
      </c>
      <c r="B3862">
        <v>2</v>
      </c>
      <c r="C3862" s="2">
        <v>0.21875</v>
      </c>
      <c r="D3862" s="4">
        <f ca="1">VLOOKUP(DATE(2021,B3862,A3862),Sheet1!J:AI,2+MATCH(HOUR('format for the model'!C3862),Sheet1!$L$1:$AI$1,0),0)/4</f>
        <v>34.5</v>
      </c>
    </row>
    <row r="3863" spans="1:4" x14ac:dyDescent="0.3">
      <c r="A3863">
        <v>10</v>
      </c>
      <c r="B3863">
        <v>2</v>
      </c>
      <c r="C3863" s="2">
        <v>0.22916666666666666</v>
      </c>
      <c r="D3863" s="4">
        <f ca="1">VLOOKUP(DATE(2021,B3863,A3863),Sheet1!J:AI,2+MATCH(HOUR('format for the model'!C3863),Sheet1!$L$1:$AI$1,0),0)/4</f>
        <v>34.5</v>
      </c>
    </row>
    <row r="3864" spans="1:4" x14ac:dyDescent="0.3">
      <c r="A3864">
        <v>10</v>
      </c>
      <c r="B3864">
        <v>2</v>
      </c>
      <c r="C3864" s="2">
        <v>0.23958333333333334</v>
      </c>
      <c r="D3864" s="4">
        <f ca="1">VLOOKUP(DATE(2021,B3864,A3864),Sheet1!J:AI,2+MATCH(HOUR('format for the model'!C3864),Sheet1!$L$1:$AI$1,0),0)/4</f>
        <v>34.5</v>
      </c>
    </row>
    <row r="3865" spans="1:4" x14ac:dyDescent="0.3">
      <c r="A3865">
        <v>10</v>
      </c>
      <c r="B3865">
        <v>2</v>
      </c>
      <c r="C3865" s="2">
        <v>0.20833333333333334</v>
      </c>
      <c r="D3865" s="4">
        <f ca="1">VLOOKUP(DATE(2021,B3865,A3865),Sheet1!J:AI,2+MATCH(HOUR('format for the model'!C3865),Sheet1!$L$1:$AI$1,0),0)/4</f>
        <v>34.5</v>
      </c>
    </row>
    <row r="3866" spans="1:4" x14ac:dyDescent="0.3">
      <c r="A3866">
        <v>10</v>
      </c>
      <c r="B3866">
        <v>2</v>
      </c>
      <c r="C3866" s="2">
        <v>0.26041666666666669</v>
      </c>
      <c r="D3866" s="4">
        <f ca="1">VLOOKUP(DATE(2021,B3866,A3866),Sheet1!J:AI,2+MATCH(HOUR('format for the model'!C3866),Sheet1!$L$1:$AI$1,0),0)/4</f>
        <v>35.38923163635716</v>
      </c>
    </row>
    <row r="3867" spans="1:4" x14ac:dyDescent="0.3">
      <c r="A3867">
        <v>10</v>
      </c>
      <c r="B3867">
        <v>2</v>
      </c>
      <c r="C3867" s="2">
        <v>0.27083333333333331</v>
      </c>
      <c r="D3867" s="4">
        <f ca="1">VLOOKUP(DATE(2021,B3867,A3867),Sheet1!J:AI,2+MATCH(HOUR('format for the model'!C3867),Sheet1!$L$1:$AI$1,0),0)/4</f>
        <v>35.38923163635716</v>
      </c>
    </row>
    <row r="3868" spans="1:4" x14ac:dyDescent="0.3">
      <c r="A3868">
        <v>10</v>
      </c>
      <c r="B3868">
        <v>2</v>
      </c>
      <c r="C3868" s="2">
        <v>0.28125</v>
      </c>
      <c r="D3868" s="4">
        <f ca="1">VLOOKUP(DATE(2021,B3868,A3868),Sheet1!J:AI,2+MATCH(HOUR('format for the model'!C3868),Sheet1!$L$1:$AI$1,0),0)/4</f>
        <v>35.38923163635716</v>
      </c>
    </row>
    <row r="3869" spans="1:4" x14ac:dyDescent="0.3">
      <c r="A3869">
        <v>10</v>
      </c>
      <c r="B3869">
        <v>2</v>
      </c>
      <c r="C3869" s="2">
        <v>0.25</v>
      </c>
      <c r="D3869" s="4">
        <f ca="1">VLOOKUP(DATE(2021,B3869,A3869),Sheet1!J:AI,2+MATCH(HOUR('format for the model'!C3869),Sheet1!$L$1:$AI$1,0),0)/4</f>
        <v>35.38923163635716</v>
      </c>
    </row>
    <row r="3870" spans="1:4" x14ac:dyDescent="0.3">
      <c r="A3870">
        <v>10</v>
      </c>
      <c r="B3870">
        <v>2</v>
      </c>
      <c r="C3870" s="2">
        <v>0.30208333333333331</v>
      </c>
      <c r="D3870" s="4">
        <f ca="1">VLOOKUP(DATE(2021,B3870,A3870),Sheet1!J:AI,2+MATCH(HOUR('format for the model'!C3870),Sheet1!$L$1:$AI$1,0),0)/4</f>
        <v>34.5</v>
      </c>
    </row>
    <row r="3871" spans="1:4" x14ac:dyDescent="0.3">
      <c r="A3871">
        <v>10</v>
      </c>
      <c r="B3871">
        <v>2</v>
      </c>
      <c r="C3871" s="2">
        <v>0.3125</v>
      </c>
      <c r="D3871" s="4">
        <f ca="1">VLOOKUP(DATE(2021,B3871,A3871),Sheet1!J:AI,2+MATCH(HOUR('format for the model'!C3871),Sheet1!$L$1:$AI$1,0),0)/4</f>
        <v>34.5</v>
      </c>
    </row>
    <row r="3872" spans="1:4" x14ac:dyDescent="0.3">
      <c r="A3872">
        <v>10</v>
      </c>
      <c r="B3872">
        <v>2</v>
      </c>
      <c r="C3872" s="2">
        <v>0.32291666666666669</v>
      </c>
      <c r="D3872" s="4">
        <f ca="1">VLOOKUP(DATE(2021,B3872,A3872),Sheet1!J:AI,2+MATCH(HOUR('format for the model'!C3872),Sheet1!$L$1:$AI$1,0),0)/4</f>
        <v>34.5</v>
      </c>
    </row>
    <row r="3873" spans="1:4" x14ac:dyDescent="0.3">
      <c r="A3873">
        <v>10</v>
      </c>
      <c r="B3873">
        <v>2</v>
      </c>
      <c r="C3873" s="2">
        <v>0.29166666666666669</v>
      </c>
      <c r="D3873" s="4">
        <f ca="1">VLOOKUP(DATE(2021,B3873,A3873),Sheet1!J:AI,2+MATCH(HOUR('format for the model'!C3873),Sheet1!$L$1:$AI$1,0),0)/4</f>
        <v>34.5</v>
      </c>
    </row>
    <row r="3874" spans="1:4" x14ac:dyDescent="0.3">
      <c r="A3874">
        <v>10</v>
      </c>
      <c r="B3874">
        <v>2</v>
      </c>
      <c r="C3874" s="2">
        <v>0.34375</v>
      </c>
      <c r="D3874" s="4">
        <f ca="1">VLOOKUP(DATE(2021,B3874,A3874),Sheet1!J:AI,2+MATCH(HOUR('format for the model'!C3874),Sheet1!$L$1:$AI$1,0),0)/4</f>
        <v>103.5</v>
      </c>
    </row>
    <row r="3875" spans="1:4" x14ac:dyDescent="0.3">
      <c r="A3875">
        <v>10</v>
      </c>
      <c r="B3875">
        <v>2</v>
      </c>
      <c r="C3875" s="2">
        <v>0.35416666666666669</v>
      </c>
      <c r="D3875" s="4">
        <f ca="1">VLOOKUP(DATE(2021,B3875,A3875),Sheet1!J:AI,2+MATCH(HOUR('format for the model'!C3875),Sheet1!$L$1:$AI$1,0),0)/4</f>
        <v>103.5</v>
      </c>
    </row>
    <row r="3876" spans="1:4" x14ac:dyDescent="0.3">
      <c r="A3876">
        <v>10</v>
      </c>
      <c r="B3876">
        <v>2</v>
      </c>
      <c r="C3876" s="2">
        <v>0.36458333333333331</v>
      </c>
      <c r="D3876" s="4">
        <f ca="1">VLOOKUP(DATE(2021,B3876,A3876),Sheet1!J:AI,2+MATCH(HOUR('format for the model'!C3876),Sheet1!$L$1:$AI$1,0),0)/4</f>
        <v>103.5</v>
      </c>
    </row>
    <row r="3877" spans="1:4" x14ac:dyDescent="0.3">
      <c r="A3877">
        <v>10</v>
      </c>
      <c r="B3877">
        <v>2</v>
      </c>
      <c r="C3877" s="2">
        <v>0.33333333333333331</v>
      </c>
      <c r="D3877" s="4">
        <f ca="1">VLOOKUP(DATE(2021,B3877,A3877),Sheet1!J:AI,2+MATCH(HOUR('format for the model'!C3877),Sheet1!$L$1:$AI$1,0),0)/4</f>
        <v>103.5</v>
      </c>
    </row>
    <row r="3878" spans="1:4" x14ac:dyDescent="0.3">
      <c r="A3878">
        <v>10</v>
      </c>
      <c r="B3878">
        <v>2</v>
      </c>
      <c r="C3878" s="2">
        <v>0.38541666666666669</v>
      </c>
      <c r="D3878" s="4">
        <f ca="1">VLOOKUP(DATE(2021,B3878,A3878),Sheet1!J:AI,2+MATCH(HOUR('format for the model'!C3878),Sheet1!$L$1:$AI$1,0),0)/4</f>
        <v>207</v>
      </c>
    </row>
    <row r="3879" spans="1:4" x14ac:dyDescent="0.3">
      <c r="A3879">
        <v>10</v>
      </c>
      <c r="B3879">
        <v>2</v>
      </c>
      <c r="C3879" s="2">
        <v>0.39583333333333331</v>
      </c>
      <c r="D3879" s="4">
        <f ca="1">VLOOKUP(DATE(2021,B3879,A3879),Sheet1!J:AI,2+MATCH(HOUR('format for the model'!C3879),Sheet1!$L$1:$AI$1,0),0)/4</f>
        <v>207</v>
      </c>
    </row>
    <row r="3880" spans="1:4" x14ac:dyDescent="0.3">
      <c r="A3880">
        <v>10</v>
      </c>
      <c r="B3880">
        <v>2</v>
      </c>
      <c r="C3880" s="2">
        <v>0.40625</v>
      </c>
      <c r="D3880" s="4">
        <f ca="1">VLOOKUP(DATE(2021,B3880,A3880),Sheet1!J:AI,2+MATCH(HOUR('format for the model'!C3880),Sheet1!$L$1:$AI$1,0),0)/4</f>
        <v>207</v>
      </c>
    </row>
    <row r="3881" spans="1:4" x14ac:dyDescent="0.3">
      <c r="A3881">
        <v>10</v>
      </c>
      <c r="B3881">
        <v>2</v>
      </c>
      <c r="C3881" s="2">
        <v>0.375</v>
      </c>
      <c r="D3881" s="4">
        <f ca="1">VLOOKUP(DATE(2021,B3881,A3881),Sheet1!J:AI,2+MATCH(HOUR('format for the model'!C3881),Sheet1!$L$1:$AI$1,0),0)/4</f>
        <v>207</v>
      </c>
    </row>
    <row r="3882" spans="1:4" x14ac:dyDescent="0.3">
      <c r="A3882">
        <v>10</v>
      </c>
      <c r="B3882">
        <v>2</v>
      </c>
      <c r="C3882" s="2">
        <v>0.42708333333333331</v>
      </c>
      <c r="D3882" s="4">
        <f ca="1">VLOOKUP(DATE(2021,B3882,A3882),Sheet1!J:AI,2+MATCH(HOUR('format for the model'!C3882),Sheet1!$L$1:$AI$1,0),0)/4</f>
        <v>249.5016341578347</v>
      </c>
    </row>
    <row r="3883" spans="1:4" x14ac:dyDescent="0.3">
      <c r="A3883">
        <v>10</v>
      </c>
      <c r="B3883">
        <v>2</v>
      </c>
      <c r="C3883" s="2">
        <v>0.4375</v>
      </c>
      <c r="D3883" s="4">
        <f ca="1">VLOOKUP(DATE(2021,B3883,A3883),Sheet1!J:AI,2+MATCH(HOUR('format for the model'!C3883),Sheet1!$L$1:$AI$1,0),0)/4</f>
        <v>249.5016341578347</v>
      </c>
    </row>
    <row r="3884" spans="1:4" x14ac:dyDescent="0.3">
      <c r="A3884">
        <v>10</v>
      </c>
      <c r="B3884">
        <v>2</v>
      </c>
      <c r="C3884" s="2">
        <v>0.44791666666666669</v>
      </c>
      <c r="D3884" s="4">
        <f ca="1">VLOOKUP(DATE(2021,B3884,A3884),Sheet1!J:AI,2+MATCH(HOUR('format for the model'!C3884),Sheet1!$L$1:$AI$1,0),0)/4</f>
        <v>249.5016341578347</v>
      </c>
    </row>
    <row r="3885" spans="1:4" x14ac:dyDescent="0.3">
      <c r="A3885">
        <v>10</v>
      </c>
      <c r="B3885">
        <v>2</v>
      </c>
      <c r="C3885" s="2">
        <v>0.41666666666666669</v>
      </c>
      <c r="D3885" s="4">
        <f ca="1">VLOOKUP(DATE(2021,B3885,A3885),Sheet1!J:AI,2+MATCH(HOUR('format for the model'!C3885),Sheet1!$L$1:$AI$1,0),0)/4</f>
        <v>249.5016341578347</v>
      </c>
    </row>
    <row r="3886" spans="1:4" x14ac:dyDescent="0.3">
      <c r="A3886">
        <v>10</v>
      </c>
      <c r="B3886">
        <v>2</v>
      </c>
      <c r="C3886" s="2">
        <v>0.46875</v>
      </c>
      <c r="D3886" s="4">
        <f ca="1">VLOOKUP(DATE(2021,B3886,A3886),Sheet1!J:AI,2+MATCH(HOUR('format for the model'!C3886),Sheet1!$L$1:$AI$1,0),0)/4</f>
        <v>421.52526555348902</v>
      </c>
    </row>
    <row r="3887" spans="1:4" x14ac:dyDescent="0.3">
      <c r="A3887">
        <v>10</v>
      </c>
      <c r="B3887">
        <v>2</v>
      </c>
      <c r="C3887" s="2">
        <v>0.47916666666666669</v>
      </c>
      <c r="D3887" s="4">
        <f ca="1">VLOOKUP(DATE(2021,B3887,A3887),Sheet1!J:AI,2+MATCH(HOUR('format for the model'!C3887),Sheet1!$L$1:$AI$1,0),0)/4</f>
        <v>421.52526555348902</v>
      </c>
    </row>
    <row r="3888" spans="1:4" x14ac:dyDescent="0.3">
      <c r="A3888">
        <v>10</v>
      </c>
      <c r="B3888">
        <v>2</v>
      </c>
      <c r="C3888" s="2">
        <v>0.48958333333333331</v>
      </c>
      <c r="D3888" s="4">
        <f ca="1">VLOOKUP(DATE(2021,B3888,A3888),Sheet1!J:AI,2+MATCH(HOUR('format for the model'!C3888),Sheet1!$L$1:$AI$1,0),0)/4</f>
        <v>421.52526555348902</v>
      </c>
    </row>
    <row r="3889" spans="1:4" x14ac:dyDescent="0.3">
      <c r="A3889">
        <v>10</v>
      </c>
      <c r="B3889">
        <v>2</v>
      </c>
      <c r="C3889" s="2">
        <v>0.45833333333333331</v>
      </c>
      <c r="D3889" s="4">
        <f ca="1">VLOOKUP(DATE(2021,B3889,A3889),Sheet1!J:AI,2+MATCH(HOUR('format for the model'!C3889),Sheet1!$L$1:$AI$1,0),0)/4</f>
        <v>421.52526555348902</v>
      </c>
    </row>
    <row r="3890" spans="1:4" x14ac:dyDescent="0.3">
      <c r="A3890">
        <v>10</v>
      </c>
      <c r="B3890">
        <v>2</v>
      </c>
      <c r="C3890" s="2">
        <v>0.51041666666666663</v>
      </c>
      <c r="D3890" s="4">
        <f ca="1">VLOOKUP(DATE(2021,B3890,A3890),Sheet1!J:AI,2+MATCH(HOUR('format for the model'!C3890),Sheet1!$L$1:$AI$1,0),0)/4</f>
        <v>345</v>
      </c>
    </row>
    <row r="3891" spans="1:4" x14ac:dyDescent="0.3">
      <c r="A3891">
        <v>10</v>
      </c>
      <c r="B3891">
        <v>2</v>
      </c>
      <c r="C3891" s="2">
        <v>0.52083333333333337</v>
      </c>
      <c r="D3891" s="4">
        <f ca="1">VLOOKUP(DATE(2021,B3891,A3891),Sheet1!J:AI,2+MATCH(HOUR('format for the model'!C3891),Sheet1!$L$1:$AI$1,0),0)/4</f>
        <v>345</v>
      </c>
    </row>
    <row r="3892" spans="1:4" x14ac:dyDescent="0.3">
      <c r="A3892">
        <v>10</v>
      </c>
      <c r="B3892">
        <v>2</v>
      </c>
      <c r="C3892" s="2">
        <v>0.53125</v>
      </c>
      <c r="D3892" s="4">
        <f ca="1">VLOOKUP(DATE(2021,B3892,A3892),Sheet1!J:AI,2+MATCH(HOUR('format for the model'!C3892),Sheet1!$L$1:$AI$1,0),0)/4</f>
        <v>345</v>
      </c>
    </row>
    <row r="3893" spans="1:4" x14ac:dyDescent="0.3">
      <c r="A3893">
        <v>10</v>
      </c>
      <c r="B3893">
        <v>2</v>
      </c>
      <c r="C3893" s="2">
        <v>0.5</v>
      </c>
      <c r="D3893" s="4">
        <f ca="1">VLOOKUP(DATE(2021,B3893,A3893),Sheet1!J:AI,2+MATCH(HOUR('format for the model'!C3893),Sheet1!$L$1:$AI$1,0),0)/4</f>
        <v>345</v>
      </c>
    </row>
    <row r="3894" spans="1:4" x14ac:dyDescent="0.3">
      <c r="A3894">
        <v>10</v>
      </c>
      <c r="B3894">
        <v>2</v>
      </c>
      <c r="C3894" s="2">
        <v>0.55208333333333337</v>
      </c>
      <c r="D3894" s="4">
        <f ca="1">VLOOKUP(DATE(2021,B3894,A3894),Sheet1!J:AI,2+MATCH(HOUR('format for the model'!C3894),Sheet1!$L$1:$AI$1,0),0)/4</f>
        <v>297.00012221633239</v>
      </c>
    </row>
    <row r="3895" spans="1:4" x14ac:dyDescent="0.3">
      <c r="A3895">
        <v>10</v>
      </c>
      <c r="B3895">
        <v>2</v>
      </c>
      <c r="C3895" s="2">
        <v>0.5625</v>
      </c>
      <c r="D3895" s="4">
        <f ca="1">VLOOKUP(DATE(2021,B3895,A3895),Sheet1!J:AI,2+MATCH(HOUR('format for the model'!C3895),Sheet1!$L$1:$AI$1,0),0)/4</f>
        <v>297.00012221633239</v>
      </c>
    </row>
    <row r="3896" spans="1:4" x14ac:dyDescent="0.3">
      <c r="A3896">
        <v>10</v>
      </c>
      <c r="B3896">
        <v>2</v>
      </c>
      <c r="C3896" s="2">
        <v>0.57291666666666663</v>
      </c>
      <c r="D3896" s="4">
        <f ca="1">VLOOKUP(DATE(2021,B3896,A3896),Sheet1!J:AI,2+MATCH(HOUR('format for the model'!C3896),Sheet1!$L$1:$AI$1,0),0)/4</f>
        <v>297.00012221633239</v>
      </c>
    </row>
    <row r="3897" spans="1:4" x14ac:dyDescent="0.3">
      <c r="A3897">
        <v>10</v>
      </c>
      <c r="B3897">
        <v>2</v>
      </c>
      <c r="C3897" s="2">
        <v>0.54166666666666663</v>
      </c>
      <c r="D3897" s="4">
        <f ca="1">VLOOKUP(DATE(2021,B3897,A3897),Sheet1!J:AI,2+MATCH(HOUR('format for the model'!C3897),Sheet1!$L$1:$AI$1,0),0)/4</f>
        <v>297.00012221633239</v>
      </c>
    </row>
    <row r="3898" spans="1:4" x14ac:dyDescent="0.3">
      <c r="A3898">
        <v>10</v>
      </c>
      <c r="B3898">
        <v>2</v>
      </c>
      <c r="C3898" s="2">
        <v>0.59375</v>
      </c>
      <c r="D3898" s="4">
        <f ca="1">VLOOKUP(DATE(2021,B3898,A3898),Sheet1!J:AI,2+MATCH(HOUR('format for the model'!C3898),Sheet1!$L$1:$AI$1,0),0)/4</f>
        <v>345</v>
      </c>
    </row>
    <row r="3899" spans="1:4" x14ac:dyDescent="0.3">
      <c r="A3899">
        <v>10</v>
      </c>
      <c r="B3899">
        <v>2</v>
      </c>
      <c r="C3899" s="2">
        <v>0.60416666666666663</v>
      </c>
      <c r="D3899" s="4">
        <f ca="1">VLOOKUP(DATE(2021,B3899,A3899),Sheet1!J:AI,2+MATCH(HOUR('format for the model'!C3899),Sheet1!$L$1:$AI$1,0),0)/4</f>
        <v>345</v>
      </c>
    </row>
    <row r="3900" spans="1:4" x14ac:dyDescent="0.3">
      <c r="A3900">
        <v>10</v>
      </c>
      <c r="B3900">
        <v>2</v>
      </c>
      <c r="C3900" s="2">
        <v>0.61458333333333337</v>
      </c>
      <c r="D3900" s="4">
        <f ca="1">VLOOKUP(DATE(2021,B3900,A3900),Sheet1!J:AI,2+MATCH(HOUR('format for the model'!C3900),Sheet1!$L$1:$AI$1,0),0)/4</f>
        <v>345</v>
      </c>
    </row>
    <row r="3901" spans="1:4" x14ac:dyDescent="0.3">
      <c r="A3901">
        <v>10</v>
      </c>
      <c r="B3901">
        <v>2</v>
      </c>
      <c r="C3901" s="2">
        <v>0.58333333333333337</v>
      </c>
      <c r="D3901" s="4">
        <f ca="1">VLOOKUP(DATE(2021,B3901,A3901),Sheet1!J:AI,2+MATCH(HOUR('format for the model'!C3901),Sheet1!$L$1:$AI$1,0),0)/4</f>
        <v>345</v>
      </c>
    </row>
    <row r="3902" spans="1:4" x14ac:dyDescent="0.3">
      <c r="A3902">
        <v>10</v>
      </c>
      <c r="B3902">
        <v>2</v>
      </c>
      <c r="C3902" s="2">
        <v>0.63541666666666663</v>
      </c>
      <c r="D3902" s="4">
        <f ca="1">VLOOKUP(DATE(2021,B3902,A3902),Sheet1!J:AI,2+MATCH(HOUR('format for the model'!C3902),Sheet1!$L$1:$AI$1,0),0)/4</f>
        <v>386.06381635844633</v>
      </c>
    </row>
    <row r="3903" spans="1:4" x14ac:dyDescent="0.3">
      <c r="A3903">
        <v>10</v>
      </c>
      <c r="B3903">
        <v>2</v>
      </c>
      <c r="C3903" s="2">
        <v>0.64583333333333337</v>
      </c>
      <c r="D3903" s="4">
        <f ca="1">VLOOKUP(DATE(2021,B3903,A3903),Sheet1!J:AI,2+MATCH(HOUR('format for the model'!C3903),Sheet1!$L$1:$AI$1,0),0)/4</f>
        <v>386.06381635844633</v>
      </c>
    </row>
    <row r="3904" spans="1:4" x14ac:dyDescent="0.3">
      <c r="A3904">
        <v>10</v>
      </c>
      <c r="B3904">
        <v>2</v>
      </c>
      <c r="C3904" s="2">
        <v>0.65625</v>
      </c>
      <c r="D3904" s="4">
        <f ca="1">VLOOKUP(DATE(2021,B3904,A3904),Sheet1!J:AI,2+MATCH(HOUR('format for the model'!C3904),Sheet1!$L$1:$AI$1,0),0)/4</f>
        <v>386.06381635844633</v>
      </c>
    </row>
    <row r="3905" spans="1:4" x14ac:dyDescent="0.3">
      <c r="A3905">
        <v>10</v>
      </c>
      <c r="B3905">
        <v>2</v>
      </c>
      <c r="C3905" s="2">
        <v>0.625</v>
      </c>
      <c r="D3905" s="4">
        <f ca="1">VLOOKUP(DATE(2021,B3905,A3905),Sheet1!J:AI,2+MATCH(HOUR('format for the model'!C3905),Sheet1!$L$1:$AI$1,0),0)/4</f>
        <v>386.06381635844633</v>
      </c>
    </row>
    <row r="3906" spans="1:4" x14ac:dyDescent="0.3">
      <c r="A3906">
        <v>10</v>
      </c>
      <c r="B3906">
        <v>2</v>
      </c>
      <c r="C3906" s="2">
        <v>0.67708333333333337</v>
      </c>
      <c r="D3906" s="4">
        <f ca="1">VLOOKUP(DATE(2021,B3906,A3906),Sheet1!J:AI,2+MATCH(HOUR('format for the model'!C3906),Sheet1!$L$1:$AI$1,0),0)/4</f>
        <v>416.69021569573994</v>
      </c>
    </row>
    <row r="3907" spans="1:4" x14ac:dyDescent="0.3">
      <c r="A3907">
        <v>10</v>
      </c>
      <c r="B3907">
        <v>2</v>
      </c>
      <c r="C3907" s="2">
        <v>0.6875</v>
      </c>
      <c r="D3907" s="4">
        <f ca="1">VLOOKUP(DATE(2021,B3907,A3907),Sheet1!J:AI,2+MATCH(HOUR('format for the model'!C3907),Sheet1!$L$1:$AI$1,0),0)/4</f>
        <v>416.69021569573994</v>
      </c>
    </row>
    <row r="3908" spans="1:4" x14ac:dyDescent="0.3">
      <c r="A3908">
        <v>10</v>
      </c>
      <c r="B3908">
        <v>2</v>
      </c>
      <c r="C3908" s="2">
        <v>0.69791666666666663</v>
      </c>
      <c r="D3908" s="4">
        <f ca="1">VLOOKUP(DATE(2021,B3908,A3908),Sheet1!J:AI,2+MATCH(HOUR('format for the model'!C3908),Sheet1!$L$1:$AI$1,0),0)/4</f>
        <v>416.69021569573994</v>
      </c>
    </row>
    <row r="3909" spans="1:4" x14ac:dyDescent="0.3">
      <c r="A3909">
        <v>10</v>
      </c>
      <c r="B3909">
        <v>2</v>
      </c>
      <c r="C3909" s="2">
        <v>0.66666666666666663</v>
      </c>
      <c r="D3909" s="4">
        <f ca="1">VLOOKUP(DATE(2021,B3909,A3909),Sheet1!J:AI,2+MATCH(HOUR('format for the model'!C3909),Sheet1!$L$1:$AI$1,0),0)/4</f>
        <v>416.69021569573994</v>
      </c>
    </row>
    <row r="3910" spans="1:4" x14ac:dyDescent="0.3">
      <c r="A3910">
        <v>10</v>
      </c>
      <c r="B3910">
        <v>2</v>
      </c>
      <c r="C3910" s="2">
        <v>0.71875</v>
      </c>
      <c r="D3910" s="4">
        <f ca="1">VLOOKUP(DATE(2021,B3910,A3910),Sheet1!J:AI,2+MATCH(HOUR('format for the model'!C3910),Sheet1!$L$1:$AI$1,0),0)/4</f>
        <v>221.79212488711303</v>
      </c>
    </row>
    <row r="3911" spans="1:4" x14ac:dyDescent="0.3">
      <c r="A3911">
        <v>10</v>
      </c>
      <c r="B3911">
        <v>2</v>
      </c>
      <c r="C3911" s="2">
        <v>0.72916666666666663</v>
      </c>
      <c r="D3911" s="4">
        <f ca="1">VLOOKUP(DATE(2021,B3911,A3911),Sheet1!J:AI,2+MATCH(HOUR('format for the model'!C3911),Sheet1!$L$1:$AI$1,0),0)/4</f>
        <v>221.79212488711303</v>
      </c>
    </row>
    <row r="3912" spans="1:4" x14ac:dyDescent="0.3">
      <c r="A3912">
        <v>10</v>
      </c>
      <c r="B3912">
        <v>2</v>
      </c>
      <c r="C3912" s="2">
        <v>0.73958333333333337</v>
      </c>
      <c r="D3912" s="4">
        <f ca="1">VLOOKUP(DATE(2021,B3912,A3912),Sheet1!J:AI,2+MATCH(HOUR('format for the model'!C3912),Sheet1!$L$1:$AI$1,0),0)/4</f>
        <v>221.79212488711303</v>
      </c>
    </row>
    <row r="3913" spans="1:4" x14ac:dyDescent="0.3">
      <c r="A3913">
        <v>10</v>
      </c>
      <c r="B3913">
        <v>2</v>
      </c>
      <c r="C3913" s="2">
        <v>0.70833333333333337</v>
      </c>
      <c r="D3913" s="4">
        <f ca="1">VLOOKUP(DATE(2021,B3913,A3913),Sheet1!J:AI,2+MATCH(HOUR('format for the model'!C3913),Sheet1!$L$1:$AI$1,0),0)/4</f>
        <v>221.79212488711303</v>
      </c>
    </row>
    <row r="3914" spans="1:4" x14ac:dyDescent="0.3">
      <c r="A3914">
        <v>10</v>
      </c>
      <c r="B3914">
        <v>2</v>
      </c>
      <c r="C3914" s="2">
        <v>0.76041666666666663</v>
      </c>
      <c r="D3914" s="4">
        <f ca="1">VLOOKUP(DATE(2021,B3914,A3914),Sheet1!J:AI,2+MATCH(HOUR('format for the model'!C3914),Sheet1!$L$1:$AI$1,0),0)/4</f>
        <v>237.52397303747</v>
      </c>
    </row>
    <row r="3915" spans="1:4" x14ac:dyDescent="0.3">
      <c r="A3915">
        <v>10</v>
      </c>
      <c r="B3915">
        <v>2</v>
      </c>
      <c r="C3915" s="2">
        <v>0.77083333333333337</v>
      </c>
      <c r="D3915" s="4">
        <f ca="1">VLOOKUP(DATE(2021,B3915,A3915),Sheet1!J:AI,2+MATCH(HOUR('format for the model'!C3915),Sheet1!$L$1:$AI$1,0),0)/4</f>
        <v>237.52397303747</v>
      </c>
    </row>
    <row r="3916" spans="1:4" x14ac:dyDescent="0.3">
      <c r="A3916">
        <v>10</v>
      </c>
      <c r="B3916">
        <v>2</v>
      </c>
      <c r="C3916" s="2">
        <v>0.78125</v>
      </c>
      <c r="D3916" s="4">
        <f ca="1">VLOOKUP(DATE(2021,B3916,A3916),Sheet1!J:AI,2+MATCH(HOUR('format for the model'!C3916),Sheet1!$L$1:$AI$1,0),0)/4</f>
        <v>237.52397303747</v>
      </c>
    </row>
    <row r="3917" spans="1:4" x14ac:dyDescent="0.3">
      <c r="A3917">
        <v>10</v>
      </c>
      <c r="B3917">
        <v>2</v>
      </c>
      <c r="C3917" s="2">
        <v>0.75</v>
      </c>
      <c r="D3917" s="4">
        <f ca="1">VLOOKUP(DATE(2021,B3917,A3917),Sheet1!J:AI,2+MATCH(HOUR('format for the model'!C3917),Sheet1!$L$1:$AI$1,0),0)/4</f>
        <v>237.52397303747</v>
      </c>
    </row>
    <row r="3918" spans="1:4" x14ac:dyDescent="0.3">
      <c r="A3918">
        <v>10</v>
      </c>
      <c r="B3918">
        <v>2</v>
      </c>
      <c r="C3918" s="2">
        <v>0.80208333333333337</v>
      </c>
      <c r="D3918" s="4">
        <f ca="1">VLOOKUP(DATE(2021,B3918,A3918),Sheet1!J:AI,2+MATCH(HOUR('format for the model'!C3918),Sheet1!$L$1:$AI$1,0),0)/4</f>
        <v>272.27789788570993</v>
      </c>
    </row>
    <row r="3919" spans="1:4" x14ac:dyDescent="0.3">
      <c r="A3919">
        <v>10</v>
      </c>
      <c r="B3919">
        <v>2</v>
      </c>
      <c r="C3919" s="2">
        <v>0.8125</v>
      </c>
      <c r="D3919" s="4">
        <f ca="1">VLOOKUP(DATE(2021,B3919,A3919),Sheet1!J:AI,2+MATCH(HOUR('format for the model'!C3919),Sheet1!$L$1:$AI$1,0),0)/4</f>
        <v>272.27789788570993</v>
      </c>
    </row>
    <row r="3920" spans="1:4" x14ac:dyDescent="0.3">
      <c r="A3920">
        <v>10</v>
      </c>
      <c r="B3920">
        <v>2</v>
      </c>
      <c r="C3920" s="2">
        <v>0.82291666666666663</v>
      </c>
      <c r="D3920" s="4">
        <f ca="1">VLOOKUP(DATE(2021,B3920,A3920),Sheet1!J:AI,2+MATCH(HOUR('format for the model'!C3920),Sheet1!$L$1:$AI$1,0),0)/4</f>
        <v>272.27789788570993</v>
      </c>
    </row>
    <row r="3921" spans="1:4" x14ac:dyDescent="0.3">
      <c r="A3921">
        <v>10</v>
      </c>
      <c r="B3921">
        <v>2</v>
      </c>
      <c r="C3921" s="2">
        <v>0.79166666666666663</v>
      </c>
      <c r="D3921" s="4">
        <f ca="1">VLOOKUP(DATE(2021,B3921,A3921),Sheet1!J:AI,2+MATCH(HOUR('format for the model'!C3921),Sheet1!$L$1:$AI$1,0),0)/4</f>
        <v>272.27789788570993</v>
      </c>
    </row>
    <row r="3922" spans="1:4" x14ac:dyDescent="0.3">
      <c r="A3922">
        <v>10</v>
      </c>
      <c r="B3922">
        <v>2</v>
      </c>
      <c r="C3922" s="2">
        <v>0.84375</v>
      </c>
      <c r="D3922" s="4">
        <f ca="1">VLOOKUP(DATE(2021,B3922,A3922),Sheet1!J:AI,2+MATCH(HOUR('format for the model'!C3922),Sheet1!$L$1:$AI$1,0),0)/4</f>
        <v>93.968412785621439</v>
      </c>
    </row>
    <row r="3923" spans="1:4" x14ac:dyDescent="0.3">
      <c r="A3923">
        <v>10</v>
      </c>
      <c r="B3923">
        <v>2</v>
      </c>
      <c r="C3923" s="2">
        <v>0.85416666666666663</v>
      </c>
      <c r="D3923" s="4">
        <f ca="1">VLOOKUP(DATE(2021,B3923,A3923),Sheet1!J:AI,2+MATCH(HOUR('format for the model'!C3923),Sheet1!$L$1:$AI$1,0),0)/4</f>
        <v>93.968412785621439</v>
      </c>
    </row>
    <row r="3924" spans="1:4" x14ac:dyDescent="0.3">
      <c r="A3924">
        <v>10</v>
      </c>
      <c r="B3924">
        <v>2</v>
      </c>
      <c r="C3924" s="2">
        <v>0.86458333333333337</v>
      </c>
      <c r="D3924" s="4">
        <f ca="1">VLOOKUP(DATE(2021,B3924,A3924),Sheet1!J:AI,2+MATCH(HOUR('format for the model'!C3924),Sheet1!$L$1:$AI$1,0),0)/4</f>
        <v>93.968412785621439</v>
      </c>
    </row>
    <row r="3925" spans="1:4" x14ac:dyDescent="0.3">
      <c r="A3925">
        <v>10</v>
      </c>
      <c r="B3925">
        <v>2</v>
      </c>
      <c r="C3925" s="2">
        <v>0.83333333333333337</v>
      </c>
      <c r="D3925" s="4">
        <f ca="1">VLOOKUP(DATE(2021,B3925,A3925),Sheet1!J:AI,2+MATCH(HOUR('format for the model'!C3925),Sheet1!$L$1:$AI$1,0),0)/4</f>
        <v>93.968412785621439</v>
      </c>
    </row>
    <row r="3926" spans="1:4" x14ac:dyDescent="0.3">
      <c r="A3926">
        <v>10</v>
      </c>
      <c r="B3926">
        <v>2</v>
      </c>
      <c r="C3926" s="2">
        <v>0.88541666666666663</v>
      </c>
      <c r="D3926" s="4">
        <f ca="1">VLOOKUP(DATE(2021,B3926,A3926),Sheet1!J:AI,2+MATCH(HOUR('format for the model'!C3926),Sheet1!$L$1:$AI$1,0),0)/4</f>
        <v>29.052553572943232</v>
      </c>
    </row>
    <row r="3927" spans="1:4" x14ac:dyDescent="0.3">
      <c r="A3927">
        <v>10</v>
      </c>
      <c r="B3927">
        <v>2</v>
      </c>
      <c r="C3927" s="2">
        <v>0.89583333333333337</v>
      </c>
      <c r="D3927" s="4">
        <f ca="1">VLOOKUP(DATE(2021,B3927,A3927),Sheet1!J:AI,2+MATCH(HOUR('format for the model'!C3927),Sheet1!$L$1:$AI$1,0),0)/4</f>
        <v>29.052553572943232</v>
      </c>
    </row>
    <row r="3928" spans="1:4" x14ac:dyDescent="0.3">
      <c r="A3928">
        <v>10</v>
      </c>
      <c r="B3928">
        <v>2</v>
      </c>
      <c r="C3928" s="2">
        <v>0.90625</v>
      </c>
      <c r="D3928" s="4">
        <f ca="1">VLOOKUP(DATE(2021,B3928,A3928),Sheet1!J:AI,2+MATCH(HOUR('format for the model'!C3928),Sheet1!$L$1:$AI$1,0),0)/4</f>
        <v>29.052553572943232</v>
      </c>
    </row>
    <row r="3929" spans="1:4" x14ac:dyDescent="0.3">
      <c r="A3929">
        <v>10</v>
      </c>
      <c r="B3929">
        <v>2</v>
      </c>
      <c r="C3929" s="2">
        <v>0.875</v>
      </c>
      <c r="D3929" s="4">
        <f ca="1">VLOOKUP(DATE(2021,B3929,A3929),Sheet1!J:AI,2+MATCH(HOUR('format for the model'!C3929),Sheet1!$L$1:$AI$1,0),0)/4</f>
        <v>29.052553572943232</v>
      </c>
    </row>
    <row r="3930" spans="1:4" x14ac:dyDescent="0.3">
      <c r="A3930">
        <v>10</v>
      </c>
      <c r="B3930">
        <v>2</v>
      </c>
      <c r="C3930" s="2">
        <v>0.92708333333333337</v>
      </c>
      <c r="D3930" s="4">
        <f ca="1">VLOOKUP(DATE(2021,B3930,A3930),Sheet1!J:AI,2+MATCH(HOUR('format for the model'!C3930),Sheet1!$L$1:$AI$1,0),0)/4</f>
        <v>26.797981149026239</v>
      </c>
    </row>
    <row r="3931" spans="1:4" x14ac:dyDescent="0.3">
      <c r="A3931">
        <v>10</v>
      </c>
      <c r="B3931">
        <v>2</v>
      </c>
      <c r="C3931" s="2">
        <v>0.9375</v>
      </c>
      <c r="D3931" s="4">
        <f ca="1">VLOOKUP(DATE(2021,B3931,A3931),Sheet1!J:AI,2+MATCH(HOUR('format for the model'!C3931),Sheet1!$L$1:$AI$1,0),0)/4</f>
        <v>26.797981149026239</v>
      </c>
    </row>
    <row r="3932" spans="1:4" x14ac:dyDescent="0.3">
      <c r="A3932">
        <v>10</v>
      </c>
      <c r="B3932">
        <v>2</v>
      </c>
      <c r="C3932" s="2">
        <v>0.94791666666666663</v>
      </c>
      <c r="D3932" s="4">
        <f ca="1">VLOOKUP(DATE(2021,B3932,A3932),Sheet1!J:AI,2+MATCH(HOUR('format for the model'!C3932),Sheet1!$L$1:$AI$1,0),0)/4</f>
        <v>26.797981149026239</v>
      </c>
    </row>
    <row r="3933" spans="1:4" x14ac:dyDescent="0.3">
      <c r="A3933">
        <v>10</v>
      </c>
      <c r="B3933">
        <v>2</v>
      </c>
      <c r="C3933" s="2">
        <v>0.91666666666666663</v>
      </c>
      <c r="D3933" s="4">
        <f ca="1">VLOOKUP(DATE(2021,B3933,A3933),Sheet1!J:AI,2+MATCH(HOUR('format for the model'!C3933),Sheet1!$L$1:$AI$1,0),0)/4</f>
        <v>26.797981149026239</v>
      </c>
    </row>
    <row r="3934" spans="1:4" x14ac:dyDescent="0.3">
      <c r="A3934">
        <v>10</v>
      </c>
      <c r="B3934">
        <v>2</v>
      </c>
      <c r="C3934" s="2">
        <v>0.96875</v>
      </c>
      <c r="D3934" s="4">
        <f ca="1">VLOOKUP(DATE(2021,B3934,A3934),Sheet1!J:AI,2+MATCH(HOUR('format for the model'!C3934),Sheet1!$L$1:$AI$1,0),0)/4</f>
        <v>40.736075277154114</v>
      </c>
    </row>
    <row r="3935" spans="1:4" x14ac:dyDescent="0.3">
      <c r="A3935">
        <v>10</v>
      </c>
      <c r="B3935">
        <v>2</v>
      </c>
      <c r="C3935" s="2">
        <v>0.97916666666666663</v>
      </c>
      <c r="D3935" s="4">
        <f ca="1">VLOOKUP(DATE(2021,B3935,A3935),Sheet1!J:AI,2+MATCH(HOUR('format for the model'!C3935),Sheet1!$L$1:$AI$1,0),0)/4</f>
        <v>40.736075277154114</v>
      </c>
    </row>
    <row r="3936" spans="1:4" x14ac:dyDescent="0.3">
      <c r="A3936">
        <v>10</v>
      </c>
      <c r="B3936">
        <v>2</v>
      </c>
      <c r="C3936" s="2">
        <v>0.98958333333333337</v>
      </c>
      <c r="D3936" s="4">
        <f ca="1">VLOOKUP(DATE(2021,B3936,A3936),Sheet1!J:AI,2+MATCH(HOUR('format for the model'!C3936),Sheet1!$L$1:$AI$1,0),0)/4</f>
        <v>40.736075277154114</v>
      </c>
    </row>
    <row r="3937" spans="1:4" x14ac:dyDescent="0.3">
      <c r="A3937">
        <v>10</v>
      </c>
      <c r="B3937">
        <v>2</v>
      </c>
      <c r="C3937" s="2">
        <v>0.95833333333333337</v>
      </c>
      <c r="D3937" s="4">
        <f ca="1">VLOOKUP(DATE(2021,B3937,A3937),Sheet1!J:AI,2+MATCH(HOUR('format for the model'!C3937),Sheet1!$L$1:$AI$1,0),0)/4</f>
        <v>40.736075277154114</v>
      </c>
    </row>
    <row r="3938" spans="1:4" x14ac:dyDescent="0.3">
      <c r="A3938">
        <v>11</v>
      </c>
      <c r="B3938">
        <v>2</v>
      </c>
      <c r="C3938" s="2">
        <v>1.0416666666666666E-2</v>
      </c>
      <c r="D3938" s="4">
        <f ca="1">VLOOKUP(DATE(2021,B3938,A3938),Sheet1!J:AI,2+MATCH(HOUR('format for the model'!C3938),Sheet1!$L$1:$AI$1,0),0)/4</f>
        <v>30.641513573317017</v>
      </c>
    </row>
    <row r="3939" spans="1:4" x14ac:dyDescent="0.3">
      <c r="A3939">
        <v>11</v>
      </c>
      <c r="B3939">
        <v>2</v>
      </c>
      <c r="C3939" s="2">
        <v>2.0833333333333332E-2</v>
      </c>
      <c r="D3939" s="4">
        <f ca="1">VLOOKUP(DATE(2021,B3939,A3939),Sheet1!J:AI,2+MATCH(HOUR('format for the model'!C3939),Sheet1!$L$1:$AI$1,0),0)/4</f>
        <v>30.641513573317017</v>
      </c>
    </row>
    <row r="3940" spans="1:4" x14ac:dyDescent="0.3">
      <c r="A3940">
        <v>11</v>
      </c>
      <c r="B3940">
        <v>2</v>
      </c>
      <c r="C3940" s="2">
        <v>3.125E-2</v>
      </c>
      <c r="D3940" s="4">
        <f ca="1">VLOOKUP(DATE(2021,B3940,A3940),Sheet1!J:AI,2+MATCH(HOUR('format for the model'!C3940),Sheet1!$L$1:$AI$1,0),0)/4</f>
        <v>30.641513573317017</v>
      </c>
    </row>
    <row r="3941" spans="1:4" x14ac:dyDescent="0.3">
      <c r="A3941">
        <v>11</v>
      </c>
      <c r="B3941">
        <v>2</v>
      </c>
      <c r="C3941" s="2">
        <v>0</v>
      </c>
      <c r="D3941" s="4">
        <f ca="1">VLOOKUP(DATE(2021,B3941,A3941),Sheet1!J:AI,2+MATCH(HOUR('format for the model'!C3941),Sheet1!$L$1:$AI$1,0),0)/4</f>
        <v>30.641513573317017</v>
      </c>
    </row>
    <row r="3942" spans="1:4" x14ac:dyDescent="0.3">
      <c r="A3942">
        <v>11</v>
      </c>
      <c r="B3942">
        <v>2</v>
      </c>
      <c r="C3942" s="2">
        <v>5.2083333333333336E-2</v>
      </c>
      <c r="D3942" s="4">
        <f ca="1">VLOOKUP(DATE(2021,B3942,A3942),Sheet1!J:AI,2+MATCH(HOUR('format for the model'!C3942),Sheet1!$L$1:$AI$1,0),0)/4</f>
        <v>34.828085402568448</v>
      </c>
    </row>
    <row r="3943" spans="1:4" x14ac:dyDescent="0.3">
      <c r="A3943">
        <v>11</v>
      </c>
      <c r="B3943">
        <v>2</v>
      </c>
      <c r="C3943" s="2">
        <v>6.25E-2</v>
      </c>
      <c r="D3943" s="4">
        <f ca="1">VLOOKUP(DATE(2021,B3943,A3943),Sheet1!J:AI,2+MATCH(HOUR('format for the model'!C3943),Sheet1!$L$1:$AI$1,0),0)/4</f>
        <v>34.828085402568448</v>
      </c>
    </row>
    <row r="3944" spans="1:4" x14ac:dyDescent="0.3">
      <c r="A3944">
        <v>11</v>
      </c>
      <c r="B3944">
        <v>2</v>
      </c>
      <c r="C3944" s="2">
        <v>7.2916666666666671E-2</v>
      </c>
      <c r="D3944" s="4">
        <f ca="1">VLOOKUP(DATE(2021,B3944,A3944),Sheet1!J:AI,2+MATCH(HOUR('format for the model'!C3944),Sheet1!$L$1:$AI$1,0),0)/4</f>
        <v>34.828085402568448</v>
      </c>
    </row>
    <row r="3945" spans="1:4" x14ac:dyDescent="0.3">
      <c r="A3945">
        <v>11</v>
      </c>
      <c r="B3945">
        <v>2</v>
      </c>
      <c r="C3945" s="2">
        <v>4.1666666666666664E-2</v>
      </c>
      <c r="D3945" s="4">
        <f ca="1">VLOOKUP(DATE(2021,B3945,A3945),Sheet1!J:AI,2+MATCH(HOUR('format for the model'!C3945),Sheet1!$L$1:$AI$1,0),0)/4</f>
        <v>34.828085402568448</v>
      </c>
    </row>
    <row r="3946" spans="1:4" x14ac:dyDescent="0.3">
      <c r="A3946">
        <v>11</v>
      </c>
      <c r="B3946">
        <v>2</v>
      </c>
      <c r="C3946" s="2">
        <v>9.375E-2</v>
      </c>
      <c r="D3946" s="4">
        <f ca="1">VLOOKUP(DATE(2021,B3946,A3946),Sheet1!J:AI,2+MATCH(HOUR('format for the model'!C3946),Sheet1!$L$1:$AI$1,0),0)/4</f>
        <v>34.5</v>
      </c>
    </row>
    <row r="3947" spans="1:4" x14ac:dyDescent="0.3">
      <c r="A3947">
        <v>11</v>
      </c>
      <c r="B3947">
        <v>2</v>
      </c>
      <c r="C3947" s="2">
        <v>0.10416666666666667</v>
      </c>
      <c r="D3947" s="4">
        <f ca="1">VLOOKUP(DATE(2021,B3947,A3947),Sheet1!J:AI,2+MATCH(HOUR('format for the model'!C3947),Sheet1!$L$1:$AI$1,0),0)/4</f>
        <v>34.5</v>
      </c>
    </row>
    <row r="3948" spans="1:4" x14ac:dyDescent="0.3">
      <c r="A3948">
        <v>11</v>
      </c>
      <c r="B3948">
        <v>2</v>
      </c>
      <c r="C3948" s="2">
        <v>0.11458333333333333</v>
      </c>
      <c r="D3948" s="4">
        <f ca="1">VLOOKUP(DATE(2021,B3948,A3948),Sheet1!J:AI,2+MATCH(HOUR('format for the model'!C3948),Sheet1!$L$1:$AI$1,0),0)/4</f>
        <v>34.5</v>
      </c>
    </row>
    <row r="3949" spans="1:4" x14ac:dyDescent="0.3">
      <c r="A3949">
        <v>11</v>
      </c>
      <c r="B3949">
        <v>2</v>
      </c>
      <c r="C3949" s="2">
        <v>8.3333333333333329E-2</v>
      </c>
      <c r="D3949" s="4">
        <f ca="1">VLOOKUP(DATE(2021,B3949,A3949),Sheet1!J:AI,2+MATCH(HOUR('format for the model'!C3949),Sheet1!$L$1:$AI$1,0),0)/4</f>
        <v>34.5</v>
      </c>
    </row>
    <row r="3950" spans="1:4" x14ac:dyDescent="0.3">
      <c r="A3950">
        <v>11</v>
      </c>
      <c r="B3950">
        <v>2</v>
      </c>
      <c r="C3950" s="2">
        <v>0.13541666666666666</v>
      </c>
      <c r="D3950" s="4">
        <f ca="1">VLOOKUP(DATE(2021,B3950,A3950),Sheet1!J:AI,2+MATCH(HOUR('format for the model'!C3950),Sheet1!$L$1:$AI$1,0),0)/4</f>
        <v>34.5</v>
      </c>
    </row>
    <row r="3951" spans="1:4" x14ac:dyDescent="0.3">
      <c r="A3951">
        <v>11</v>
      </c>
      <c r="B3951">
        <v>2</v>
      </c>
      <c r="C3951" s="2">
        <v>0.14583333333333334</v>
      </c>
      <c r="D3951" s="4">
        <f ca="1">VLOOKUP(DATE(2021,B3951,A3951),Sheet1!J:AI,2+MATCH(HOUR('format for the model'!C3951),Sheet1!$L$1:$AI$1,0),0)/4</f>
        <v>34.5</v>
      </c>
    </row>
    <row r="3952" spans="1:4" x14ac:dyDescent="0.3">
      <c r="A3952">
        <v>11</v>
      </c>
      <c r="B3952">
        <v>2</v>
      </c>
      <c r="C3952" s="2">
        <v>0.15625</v>
      </c>
      <c r="D3952" s="4">
        <f ca="1">VLOOKUP(DATE(2021,B3952,A3952),Sheet1!J:AI,2+MATCH(HOUR('format for the model'!C3952),Sheet1!$L$1:$AI$1,0),0)/4</f>
        <v>34.5</v>
      </c>
    </row>
    <row r="3953" spans="1:4" x14ac:dyDescent="0.3">
      <c r="A3953">
        <v>11</v>
      </c>
      <c r="B3953">
        <v>2</v>
      </c>
      <c r="C3953" s="2">
        <v>0.125</v>
      </c>
      <c r="D3953" s="4">
        <f ca="1">VLOOKUP(DATE(2021,B3953,A3953),Sheet1!J:AI,2+MATCH(HOUR('format for the model'!C3953),Sheet1!$L$1:$AI$1,0),0)/4</f>
        <v>34.5</v>
      </c>
    </row>
    <row r="3954" spans="1:4" x14ac:dyDescent="0.3">
      <c r="A3954">
        <v>11</v>
      </c>
      <c r="B3954">
        <v>2</v>
      </c>
      <c r="C3954" s="2">
        <v>0.17708333333333334</v>
      </c>
      <c r="D3954" s="4">
        <f ca="1">VLOOKUP(DATE(2021,B3954,A3954),Sheet1!J:AI,2+MATCH(HOUR('format for the model'!C3954),Sheet1!$L$1:$AI$1,0),0)/4</f>
        <v>43.811238028244766</v>
      </c>
    </row>
    <row r="3955" spans="1:4" x14ac:dyDescent="0.3">
      <c r="A3955">
        <v>11</v>
      </c>
      <c r="B3955">
        <v>2</v>
      </c>
      <c r="C3955" s="2">
        <v>0.1875</v>
      </c>
      <c r="D3955" s="4">
        <f ca="1">VLOOKUP(DATE(2021,B3955,A3955),Sheet1!J:AI,2+MATCH(HOUR('format for the model'!C3955),Sheet1!$L$1:$AI$1,0),0)/4</f>
        <v>43.811238028244766</v>
      </c>
    </row>
    <row r="3956" spans="1:4" x14ac:dyDescent="0.3">
      <c r="A3956">
        <v>11</v>
      </c>
      <c r="B3956">
        <v>2</v>
      </c>
      <c r="C3956" s="2">
        <v>0.19791666666666666</v>
      </c>
      <c r="D3956" s="4">
        <f ca="1">VLOOKUP(DATE(2021,B3956,A3956),Sheet1!J:AI,2+MATCH(HOUR('format for the model'!C3956),Sheet1!$L$1:$AI$1,0),0)/4</f>
        <v>43.811238028244766</v>
      </c>
    </row>
    <row r="3957" spans="1:4" x14ac:dyDescent="0.3">
      <c r="A3957">
        <v>11</v>
      </c>
      <c r="B3957">
        <v>2</v>
      </c>
      <c r="C3957" s="2">
        <v>0.16666666666666666</v>
      </c>
      <c r="D3957" s="4">
        <f ca="1">VLOOKUP(DATE(2021,B3957,A3957),Sheet1!J:AI,2+MATCH(HOUR('format for the model'!C3957),Sheet1!$L$1:$AI$1,0),0)/4</f>
        <v>43.811238028244766</v>
      </c>
    </row>
    <row r="3958" spans="1:4" x14ac:dyDescent="0.3">
      <c r="A3958">
        <v>11</v>
      </c>
      <c r="B3958">
        <v>2</v>
      </c>
      <c r="C3958" s="2">
        <v>0.21875</v>
      </c>
      <c r="D3958" s="4">
        <f ca="1">VLOOKUP(DATE(2021,B3958,A3958),Sheet1!J:AI,2+MATCH(HOUR('format for the model'!C3958),Sheet1!$L$1:$AI$1,0),0)/4</f>
        <v>42.802822465040379</v>
      </c>
    </row>
    <row r="3959" spans="1:4" x14ac:dyDescent="0.3">
      <c r="A3959">
        <v>11</v>
      </c>
      <c r="B3959">
        <v>2</v>
      </c>
      <c r="C3959" s="2">
        <v>0.22916666666666666</v>
      </c>
      <c r="D3959" s="4">
        <f ca="1">VLOOKUP(DATE(2021,B3959,A3959),Sheet1!J:AI,2+MATCH(HOUR('format for the model'!C3959),Sheet1!$L$1:$AI$1,0),0)/4</f>
        <v>42.802822465040379</v>
      </c>
    </row>
    <row r="3960" spans="1:4" x14ac:dyDescent="0.3">
      <c r="A3960">
        <v>11</v>
      </c>
      <c r="B3960">
        <v>2</v>
      </c>
      <c r="C3960" s="2">
        <v>0.23958333333333334</v>
      </c>
      <c r="D3960" s="4">
        <f ca="1">VLOOKUP(DATE(2021,B3960,A3960),Sheet1!J:AI,2+MATCH(HOUR('format for the model'!C3960),Sheet1!$L$1:$AI$1,0),0)/4</f>
        <v>42.802822465040379</v>
      </c>
    </row>
    <row r="3961" spans="1:4" x14ac:dyDescent="0.3">
      <c r="A3961">
        <v>11</v>
      </c>
      <c r="B3961">
        <v>2</v>
      </c>
      <c r="C3961" s="2">
        <v>0.20833333333333334</v>
      </c>
      <c r="D3961" s="4">
        <f ca="1">VLOOKUP(DATE(2021,B3961,A3961),Sheet1!J:AI,2+MATCH(HOUR('format for the model'!C3961),Sheet1!$L$1:$AI$1,0),0)/4</f>
        <v>42.802822465040379</v>
      </c>
    </row>
    <row r="3962" spans="1:4" x14ac:dyDescent="0.3">
      <c r="A3962">
        <v>11</v>
      </c>
      <c r="B3962">
        <v>2</v>
      </c>
      <c r="C3962" s="2">
        <v>0.26041666666666669</v>
      </c>
      <c r="D3962" s="4">
        <f ca="1">VLOOKUP(DATE(2021,B3962,A3962),Sheet1!J:AI,2+MATCH(HOUR('format for the model'!C3962),Sheet1!$L$1:$AI$1,0),0)/4</f>
        <v>34.509901724234766</v>
      </c>
    </row>
    <row r="3963" spans="1:4" x14ac:dyDescent="0.3">
      <c r="A3963">
        <v>11</v>
      </c>
      <c r="B3963">
        <v>2</v>
      </c>
      <c r="C3963" s="2">
        <v>0.27083333333333331</v>
      </c>
      <c r="D3963" s="4">
        <f ca="1">VLOOKUP(DATE(2021,B3963,A3963),Sheet1!J:AI,2+MATCH(HOUR('format for the model'!C3963),Sheet1!$L$1:$AI$1,0),0)/4</f>
        <v>34.509901724234766</v>
      </c>
    </row>
    <row r="3964" spans="1:4" x14ac:dyDescent="0.3">
      <c r="A3964">
        <v>11</v>
      </c>
      <c r="B3964">
        <v>2</v>
      </c>
      <c r="C3964" s="2">
        <v>0.28125</v>
      </c>
      <c r="D3964" s="4">
        <f ca="1">VLOOKUP(DATE(2021,B3964,A3964),Sheet1!J:AI,2+MATCH(HOUR('format for the model'!C3964),Sheet1!$L$1:$AI$1,0),0)/4</f>
        <v>34.509901724234766</v>
      </c>
    </row>
    <row r="3965" spans="1:4" x14ac:dyDescent="0.3">
      <c r="A3965">
        <v>11</v>
      </c>
      <c r="B3965">
        <v>2</v>
      </c>
      <c r="C3965" s="2">
        <v>0.25</v>
      </c>
      <c r="D3965" s="4">
        <f ca="1">VLOOKUP(DATE(2021,B3965,A3965),Sheet1!J:AI,2+MATCH(HOUR('format for the model'!C3965),Sheet1!$L$1:$AI$1,0),0)/4</f>
        <v>34.509901724234766</v>
      </c>
    </row>
    <row r="3966" spans="1:4" x14ac:dyDescent="0.3">
      <c r="A3966">
        <v>11</v>
      </c>
      <c r="B3966">
        <v>2</v>
      </c>
      <c r="C3966" s="2">
        <v>0.30208333333333331</v>
      </c>
      <c r="D3966" s="4">
        <f ca="1">VLOOKUP(DATE(2021,B3966,A3966),Sheet1!J:AI,2+MATCH(HOUR('format for the model'!C3966),Sheet1!$L$1:$AI$1,0),0)/4</f>
        <v>37.096658433442087</v>
      </c>
    </row>
    <row r="3967" spans="1:4" x14ac:dyDescent="0.3">
      <c r="A3967">
        <v>11</v>
      </c>
      <c r="B3967">
        <v>2</v>
      </c>
      <c r="C3967" s="2">
        <v>0.3125</v>
      </c>
      <c r="D3967" s="4">
        <f ca="1">VLOOKUP(DATE(2021,B3967,A3967),Sheet1!J:AI,2+MATCH(HOUR('format for the model'!C3967),Sheet1!$L$1:$AI$1,0),0)/4</f>
        <v>37.096658433442087</v>
      </c>
    </row>
    <row r="3968" spans="1:4" x14ac:dyDescent="0.3">
      <c r="A3968">
        <v>11</v>
      </c>
      <c r="B3968">
        <v>2</v>
      </c>
      <c r="C3968" s="2">
        <v>0.32291666666666669</v>
      </c>
      <c r="D3968" s="4">
        <f ca="1">VLOOKUP(DATE(2021,B3968,A3968),Sheet1!J:AI,2+MATCH(HOUR('format for the model'!C3968),Sheet1!$L$1:$AI$1,0),0)/4</f>
        <v>37.096658433442087</v>
      </c>
    </row>
    <row r="3969" spans="1:4" x14ac:dyDescent="0.3">
      <c r="A3969">
        <v>11</v>
      </c>
      <c r="B3969">
        <v>2</v>
      </c>
      <c r="C3969" s="2">
        <v>0.29166666666666669</v>
      </c>
      <c r="D3969" s="4">
        <f ca="1">VLOOKUP(DATE(2021,B3969,A3969),Sheet1!J:AI,2+MATCH(HOUR('format for the model'!C3969),Sheet1!$L$1:$AI$1,0),0)/4</f>
        <v>37.096658433442087</v>
      </c>
    </row>
    <row r="3970" spans="1:4" x14ac:dyDescent="0.3">
      <c r="A3970">
        <v>11</v>
      </c>
      <c r="B3970">
        <v>2</v>
      </c>
      <c r="C3970" s="2">
        <v>0.34375</v>
      </c>
      <c r="D3970" s="4">
        <f ca="1">VLOOKUP(DATE(2021,B3970,A3970),Sheet1!J:AI,2+MATCH(HOUR('format for the model'!C3970),Sheet1!$L$1:$AI$1,0),0)/4</f>
        <v>114.08719918205945</v>
      </c>
    </row>
    <row r="3971" spans="1:4" x14ac:dyDescent="0.3">
      <c r="A3971">
        <v>11</v>
      </c>
      <c r="B3971">
        <v>2</v>
      </c>
      <c r="C3971" s="2">
        <v>0.35416666666666669</v>
      </c>
      <c r="D3971" s="4">
        <f ca="1">VLOOKUP(DATE(2021,B3971,A3971),Sheet1!J:AI,2+MATCH(HOUR('format for the model'!C3971),Sheet1!$L$1:$AI$1,0),0)/4</f>
        <v>114.08719918205945</v>
      </c>
    </row>
    <row r="3972" spans="1:4" x14ac:dyDescent="0.3">
      <c r="A3972">
        <v>11</v>
      </c>
      <c r="B3972">
        <v>2</v>
      </c>
      <c r="C3972" s="2">
        <v>0.36458333333333331</v>
      </c>
      <c r="D3972" s="4">
        <f ca="1">VLOOKUP(DATE(2021,B3972,A3972),Sheet1!J:AI,2+MATCH(HOUR('format for the model'!C3972),Sheet1!$L$1:$AI$1,0),0)/4</f>
        <v>114.08719918205945</v>
      </c>
    </row>
    <row r="3973" spans="1:4" x14ac:dyDescent="0.3">
      <c r="A3973">
        <v>11</v>
      </c>
      <c r="B3973">
        <v>2</v>
      </c>
      <c r="C3973" s="2">
        <v>0.33333333333333331</v>
      </c>
      <c r="D3973" s="4">
        <f ca="1">VLOOKUP(DATE(2021,B3973,A3973),Sheet1!J:AI,2+MATCH(HOUR('format for the model'!C3973),Sheet1!$L$1:$AI$1,0),0)/4</f>
        <v>114.08719918205945</v>
      </c>
    </row>
    <row r="3974" spans="1:4" x14ac:dyDescent="0.3">
      <c r="A3974">
        <v>11</v>
      </c>
      <c r="B3974">
        <v>2</v>
      </c>
      <c r="C3974" s="2">
        <v>0.38541666666666669</v>
      </c>
      <c r="D3974" s="4">
        <f ca="1">VLOOKUP(DATE(2021,B3974,A3974),Sheet1!J:AI,2+MATCH(HOUR('format for the model'!C3974),Sheet1!$L$1:$AI$1,0),0)/4</f>
        <v>227.19305298072783</v>
      </c>
    </row>
    <row r="3975" spans="1:4" x14ac:dyDescent="0.3">
      <c r="A3975">
        <v>11</v>
      </c>
      <c r="B3975">
        <v>2</v>
      </c>
      <c r="C3975" s="2">
        <v>0.39583333333333331</v>
      </c>
      <c r="D3975" s="4">
        <f ca="1">VLOOKUP(DATE(2021,B3975,A3975),Sheet1!J:AI,2+MATCH(HOUR('format for the model'!C3975),Sheet1!$L$1:$AI$1,0),0)/4</f>
        <v>227.19305298072783</v>
      </c>
    </row>
    <row r="3976" spans="1:4" x14ac:dyDescent="0.3">
      <c r="A3976">
        <v>11</v>
      </c>
      <c r="B3976">
        <v>2</v>
      </c>
      <c r="C3976" s="2">
        <v>0.40625</v>
      </c>
      <c r="D3976" s="4">
        <f ca="1">VLOOKUP(DATE(2021,B3976,A3976),Sheet1!J:AI,2+MATCH(HOUR('format for the model'!C3976),Sheet1!$L$1:$AI$1,0),0)/4</f>
        <v>227.19305298072783</v>
      </c>
    </row>
    <row r="3977" spans="1:4" x14ac:dyDescent="0.3">
      <c r="A3977">
        <v>11</v>
      </c>
      <c r="B3977">
        <v>2</v>
      </c>
      <c r="C3977" s="2">
        <v>0.375</v>
      </c>
      <c r="D3977" s="4">
        <f ca="1">VLOOKUP(DATE(2021,B3977,A3977),Sheet1!J:AI,2+MATCH(HOUR('format for the model'!C3977),Sheet1!$L$1:$AI$1,0),0)/4</f>
        <v>227.19305298072783</v>
      </c>
    </row>
    <row r="3978" spans="1:4" x14ac:dyDescent="0.3">
      <c r="A3978">
        <v>11</v>
      </c>
      <c r="B3978">
        <v>2</v>
      </c>
      <c r="C3978" s="2">
        <v>0.42708333333333331</v>
      </c>
      <c r="D3978" s="4">
        <f ca="1">VLOOKUP(DATE(2021,B3978,A3978),Sheet1!J:AI,2+MATCH(HOUR('format for the model'!C3978),Sheet1!$L$1:$AI$1,0),0)/4</f>
        <v>296.20631621287663</v>
      </c>
    </row>
    <row r="3979" spans="1:4" x14ac:dyDescent="0.3">
      <c r="A3979">
        <v>11</v>
      </c>
      <c r="B3979">
        <v>2</v>
      </c>
      <c r="C3979" s="2">
        <v>0.4375</v>
      </c>
      <c r="D3979" s="4">
        <f ca="1">VLOOKUP(DATE(2021,B3979,A3979),Sheet1!J:AI,2+MATCH(HOUR('format for the model'!C3979),Sheet1!$L$1:$AI$1,0),0)/4</f>
        <v>296.20631621287663</v>
      </c>
    </row>
    <row r="3980" spans="1:4" x14ac:dyDescent="0.3">
      <c r="A3980">
        <v>11</v>
      </c>
      <c r="B3980">
        <v>2</v>
      </c>
      <c r="C3980" s="2">
        <v>0.44791666666666669</v>
      </c>
      <c r="D3980" s="4">
        <f ca="1">VLOOKUP(DATE(2021,B3980,A3980),Sheet1!J:AI,2+MATCH(HOUR('format for the model'!C3980),Sheet1!$L$1:$AI$1,0),0)/4</f>
        <v>296.20631621287663</v>
      </c>
    </row>
    <row r="3981" spans="1:4" x14ac:dyDescent="0.3">
      <c r="A3981">
        <v>11</v>
      </c>
      <c r="B3981">
        <v>2</v>
      </c>
      <c r="C3981" s="2">
        <v>0.41666666666666669</v>
      </c>
      <c r="D3981" s="4">
        <f ca="1">VLOOKUP(DATE(2021,B3981,A3981),Sheet1!J:AI,2+MATCH(HOUR('format for the model'!C3981),Sheet1!$L$1:$AI$1,0),0)/4</f>
        <v>296.20631621287663</v>
      </c>
    </row>
    <row r="3982" spans="1:4" x14ac:dyDescent="0.3">
      <c r="A3982">
        <v>11</v>
      </c>
      <c r="B3982">
        <v>2</v>
      </c>
      <c r="C3982" s="2">
        <v>0.46875</v>
      </c>
      <c r="D3982" s="4">
        <f ca="1">VLOOKUP(DATE(2021,B3982,A3982),Sheet1!J:AI,2+MATCH(HOUR('format for the model'!C3982),Sheet1!$L$1:$AI$1,0),0)/4</f>
        <v>378.15632382187005</v>
      </c>
    </row>
    <row r="3983" spans="1:4" x14ac:dyDescent="0.3">
      <c r="A3983">
        <v>11</v>
      </c>
      <c r="B3983">
        <v>2</v>
      </c>
      <c r="C3983" s="2">
        <v>0.47916666666666669</v>
      </c>
      <c r="D3983" s="4">
        <f ca="1">VLOOKUP(DATE(2021,B3983,A3983),Sheet1!J:AI,2+MATCH(HOUR('format for the model'!C3983),Sheet1!$L$1:$AI$1,0),0)/4</f>
        <v>378.15632382187005</v>
      </c>
    </row>
    <row r="3984" spans="1:4" x14ac:dyDescent="0.3">
      <c r="A3984">
        <v>11</v>
      </c>
      <c r="B3984">
        <v>2</v>
      </c>
      <c r="C3984" s="2">
        <v>0.48958333333333331</v>
      </c>
      <c r="D3984" s="4">
        <f ca="1">VLOOKUP(DATE(2021,B3984,A3984),Sheet1!J:AI,2+MATCH(HOUR('format for the model'!C3984),Sheet1!$L$1:$AI$1,0),0)/4</f>
        <v>378.15632382187005</v>
      </c>
    </row>
    <row r="3985" spans="1:4" x14ac:dyDescent="0.3">
      <c r="A3985">
        <v>11</v>
      </c>
      <c r="B3985">
        <v>2</v>
      </c>
      <c r="C3985" s="2">
        <v>0.45833333333333331</v>
      </c>
      <c r="D3985" s="4">
        <f ca="1">VLOOKUP(DATE(2021,B3985,A3985),Sheet1!J:AI,2+MATCH(HOUR('format for the model'!C3985),Sheet1!$L$1:$AI$1,0),0)/4</f>
        <v>378.15632382187005</v>
      </c>
    </row>
    <row r="3986" spans="1:4" x14ac:dyDescent="0.3">
      <c r="A3986">
        <v>11</v>
      </c>
      <c r="B3986">
        <v>2</v>
      </c>
      <c r="C3986" s="2">
        <v>0.51041666666666663</v>
      </c>
      <c r="D3986" s="4">
        <f ca="1">VLOOKUP(DATE(2021,B3986,A3986),Sheet1!J:AI,2+MATCH(HOUR('format for the model'!C3986),Sheet1!$L$1:$AI$1,0),0)/4</f>
        <v>426.68052913161802</v>
      </c>
    </row>
    <row r="3987" spans="1:4" x14ac:dyDescent="0.3">
      <c r="A3987">
        <v>11</v>
      </c>
      <c r="B3987">
        <v>2</v>
      </c>
      <c r="C3987" s="2">
        <v>0.52083333333333337</v>
      </c>
      <c r="D3987" s="4">
        <f ca="1">VLOOKUP(DATE(2021,B3987,A3987),Sheet1!J:AI,2+MATCH(HOUR('format for the model'!C3987),Sheet1!$L$1:$AI$1,0),0)/4</f>
        <v>426.68052913161802</v>
      </c>
    </row>
    <row r="3988" spans="1:4" x14ac:dyDescent="0.3">
      <c r="A3988">
        <v>11</v>
      </c>
      <c r="B3988">
        <v>2</v>
      </c>
      <c r="C3988" s="2">
        <v>0.53125</v>
      </c>
      <c r="D3988" s="4">
        <f ca="1">VLOOKUP(DATE(2021,B3988,A3988),Sheet1!J:AI,2+MATCH(HOUR('format for the model'!C3988),Sheet1!$L$1:$AI$1,0),0)/4</f>
        <v>426.68052913161802</v>
      </c>
    </row>
    <row r="3989" spans="1:4" x14ac:dyDescent="0.3">
      <c r="A3989">
        <v>11</v>
      </c>
      <c r="B3989">
        <v>2</v>
      </c>
      <c r="C3989" s="2">
        <v>0.5</v>
      </c>
      <c r="D3989" s="4">
        <f ca="1">VLOOKUP(DATE(2021,B3989,A3989),Sheet1!J:AI,2+MATCH(HOUR('format for the model'!C3989),Sheet1!$L$1:$AI$1,0),0)/4</f>
        <v>426.68052913161802</v>
      </c>
    </row>
    <row r="3990" spans="1:4" x14ac:dyDescent="0.3">
      <c r="A3990">
        <v>11</v>
      </c>
      <c r="B3990">
        <v>2</v>
      </c>
      <c r="C3990" s="2">
        <v>0.55208333333333337</v>
      </c>
      <c r="D3990" s="4">
        <f ca="1">VLOOKUP(DATE(2021,B3990,A3990),Sheet1!J:AI,2+MATCH(HOUR('format for the model'!C3990),Sheet1!$L$1:$AI$1,0),0)/4</f>
        <v>221.4193019726971</v>
      </c>
    </row>
    <row r="3991" spans="1:4" x14ac:dyDescent="0.3">
      <c r="A3991">
        <v>11</v>
      </c>
      <c r="B3991">
        <v>2</v>
      </c>
      <c r="C3991" s="2">
        <v>0.5625</v>
      </c>
      <c r="D3991" s="4">
        <f ca="1">VLOOKUP(DATE(2021,B3991,A3991),Sheet1!J:AI,2+MATCH(HOUR('format for the model'!C3991),Sheet1!$L$1:$AI$1,0),0)/4</f>
        <v>221.4193019726971</v>
      </c>
    </row>
    <row r="3992" spans="1:4" x14ac:dyDescent="0.3">
      <c r="A3992">
        <v>11</v>
      </c>
      <c r="B3992">
        <v>2</v>
      </c>
      <c r="C3992" s="2">
        <v>0.57291666666666663</v>
      </c>
      <c r="D3992" s="4">
        <f ca="1">VLOOKUP(DATE(2021,B3992,A3992),Sheet1!J:AI,2+MATCH(HOUR('format for the model'!C3992),Sheet1!$L$1:$AI$1,0),0)/4</f>
        <v>221.4193019726971</v>
      </c>
    </row>
    <row r="3993" spans="1:4" x14ac:dyDescent="0.3">
      <c r="A3993">
        <v>11</v>
      </c>
      <c r="B3993">
        <v>2</v>
      </c>
      <c r="C3993" s="2">
        <v>0.54166666666666663</v>
      </c>
      <c r="D3993" s="4">
        <f ca="1">VLOOKUP(DATE(2021,B3993,A3993),Sheet1!J:AI,2+MATCH(HOUR('format for the model'!C3993),Sheet1!$L$1:$AI$1,0),0)/4</f>
        <v>221.4193019726971</v>
      </c>
    </row>
    <row r="3994" spans="1:4" x14ac:dyDescent="0.3">
      <c r="A3994">
        <v>11</v>
      </c>
      <c r="B3994">
        <v>2</v>
      </c>
      <c r="C3994" s="2">
        <v>0.59375</v>
      </c>
      <c r="D3994" s="4">
        <f ca="1">VLOOKUP(DATE(2021,B3994,A3994),Sheet1!J:AI,2+MATCH(HOUR('format for the model'!C3994),Sheet1!$L$1:$AI$1,0),0)/4</f>
        <v>441.9893816141726</v>
      </c>
    </row>
    <row r="3995" spans="1:4" x14ac:dyDescent="0.3">
      <c r="A3995">
        <v>11</v>
      </c>
      <c r="B3995">
        <v>2</v>
      </c>
      <c r="C3995" s="2">
        <v>0.60416666666666663</v>
      </c>
      <c r="D3995" s="4">
        <f ca="1">VLOOKUP(DATE(2021,B3995,A3995),Sheet1!J:AI,2+MATCH(HOUR('format for the model'!C3995),Sheet1!$L$1:$AI$1,0),0)/4</f>
        <v>441.9893816141726</v>
      </c>
    </row>
    <row r="3996" spans="1:4" x14ac:dyDescent="0.3">
      <c r="A3996">
        <v>11</v>
      </c>
      <c r="B3996">
        <v>2</v>
      </c>
      <c r="C3996" s="2">
        <v>0.61458333333333337</v>
      </c>
      <c r="D3996" s="4">
        <f ca="1">VLOOKUP(DATE(2021,B3996,A3996),Sheet1!J:AI,2+MATCH(HOUR('format for the model'!C3996),Sheet1!$L$1:$AI$1,0),0)/4</f>
        <v>441.9893816141726</v>
      </c>
    </row>
    <row r="3997" spans="1:4" x14ac:dyDescent="0.3">
      <c r="A3997">
        <v>11</v>
      </c>
      <c r="B3997">
        <v>2</v>
      </c>
      <c r="C3997" s="2">
        <v>0.58333333333333337</v>
      </c>
      <c r="D3997" s="4">
        <f ca="1">VLOOKUP(DATE(2021,B3997,A3997),Sheet1!J:AI,2+MATCH(HOUR('format for the model'!C3997),Sheet1!$L$1:$AI$1,0),0)/4</f>
        <v>441.9893816141726</v>
      </c>
    </row>
    <row r="3998" spans="1:4" x14ac:dyDescent="0.3">
      <c r="A3998">
        <v>11</v>
      </c>
      <c r="B3998">
        <v>2</v>
      </c>
      <c r="C3998" s="2">
        <v>0.63541666666666663</v>
      </c>
      <c r="D3998" s="4">
        <f ca="1">VLOOKUP(DATE(2021,B3998,A3998),Sheet1!J:AI,2+MATCH(HOUR('format for the model'!C3998),Sheet1!$L$1:$AI$1,0),0)/4</f>
        <v>211.49612086477993</v>
      </c>
    </row>
    <row r="3999" spans="1:4" x14ac:dyDescent="0.3">
      <c r="A3999">
        <v>11</v>
      </c>
      <c r="B3999">
        <v>2</v>
      </c>
      <c r="C3999" s="2">
        <v>0.64583333333333337</v>
      </c>
      <c r="D3999" s="4">
        <f ca="1">VLOOKUP(DATE(2021,B3999,A3999),Sheet1!J:AI,2+MATCH(HOUR('format for the model'!C3999),Sheet1!$L$1:$AI$1,0),0)/4</f>
        <v>211.49612086477993</v>
      </c>
    </row>
    <row r="4000" spans="1:4" x14ac:dyDescent="0.3">
      <c r="A4000">
        <v>11</v>
      </c>
      <c r="B4000">
        <v>2</v>
      </c>
      <c r="C4000" s="2">
        <v>0.65625</v>
      </c>
      <c r="D4000" s="4">
        <f ca="1">VLOOKUP(DATE(2021,B4000,A4000),Sheet1!J:AI,2+MATCH(HOUR('format for the model'!C4000),Sheet1!$L$1:$AI$1,0),0)/4</f>
        <v>211.49612086477993</v>
      </c>
    </row>
    <row r="4001" spans="1:4" x14ac:dyDescent="0.3">
      <c r="A4001">
        <v>11</v>
      </c>
      <c r="B4001">
        <v>2</v>
      </c>
      <c r="C4001" s="2">
        <v>0.625</v>
      </c>
      <c r="D4001" s="4">
        <f ca="1">VLOOKUP(DATE(2021,B4001,A4001),Sheet1!J:AI,2+MATCH(HOUR('format for the model'!C4001),Sheet1!$L$1:$AI$1,0),0)/4</f>
        <v>211.49612086477993</v>
      </c>
    </row>
    <row r="4002" spans="1:4" x14ac:dyDescent="0.3">
      <c r="A4002">
        <v>11</v>
      </c>
      <c r="B4002">
        <v>2</v>
      </c>
      <c r="C4002" s="2">
        <v>0.67708333333333337</v>
      </c>
      <c r="D4002" s="4">
        <f ca="1">VLOOKUP(DATE(2021,B4002,A4002),Sheet1!J:AI,2+MATCH(HOUR('format for the model'!C4002),Sheet1!$L$1:$AI$1,0),0)/4</f>
        <v>398.79741469451614</v>
      </c>
    </row>
    <row r="4003" spans="1:4" x14ac:dyDescent="0.3">
      <c r="A4003">
        <v>11</v>
      </c>
      <c r="B4003">
        <v>2</v>
      </c>
      <c r="C4003" s="2">
        <v>0.6875</v>
      </c>
      <c r="D4003" s="4">
        <f ca="1">VLOOKUP(DATE(2021,B4003,A4003),Sheet1!J:AI,2+MATCH(HOUR('format for the model'!C4003),Sheet1!$L$1:$AI$1,0),0)/4</f>
        <v>398.79741469451614</v>
      </c>
    </row>
    <row r="4004" spans="1:4" x14ac:dyDescent="0.3">
      <c r="A4004">
        <v>11</v>
      </c>
      <c r="B4004">
        <v>2</v>
      </c>
      <c r="C4004" s="2">
        <v>0.69791666666666663</v>
      </c>
      <c r="D4004" s="4">
        <f ca="1">VLOOKUP(DATE(2021,B4004,A4004),Sheet1!J:AI,2+MATCH(HOUR('format for the model'!C4004),Sheet1!$L$1:$AI$1,0),0)/4</f>
        <v>398.79741469451614</v>
      </c>
    </row>
    <row r="4005" spans="1:4" x14ac:dyDescent="0.3">
      <c r="A4005">
        <v>11</v>
      </c>
      <c r="B4005">
        <v>2</v>
      </c>
      <c r="C4005" s="2">
        <v>0.66666666666666663</v>
      </c>
      <c r="D4005" s="4">
        <f ca="1">VLOOKUP(DATE(2021,B4005,A4005),Sheet1!J:AI,2+MATCH(HOUR('format for the model'!C4005),Sheet1!$L$1:$AI$1,0),0)/4</f>
        <v>398.79741469451614</v>
      </c>
    </row>
    <row r="4006" spans="1:4" x14ac:dyDescent="0.3">
      <c r="A4006">
        <v>11</v>
      </c>
      <c r="B4006">
        <v>2</v>
      </c>
      <c r="C4006" s="2">
        <v>0.71875</v>
      </c>
      <c r="D4006" s="4">
        <f ca="1">VLOOKUP(DATE(2021,B4006,A4006),Sheet1!J:AI,2+MATCH(HOUR('format for the model'!C4006),Sheet1!$L$1:$AI$1,0),0)/4</f>
        <v>345</v>
      </c>
    </row>
    <row r="4007" spans="1:4" x14ac:dyDescent="0.3">
      <c r="A4007">
        <v>11</v>
      </c>
      <c r="B4007">
        <v>2</v>
      </c>
      <c r="C4007" s="2">
        <v>0.72916666666666663</v>
      </c>
      <c r="D4007" s="4">
        <f ca="1">VLOOKUP(DATE(2021,B4007,A4007),Sheet1!J:AI,2+MATCH(HOUR('format for the model'!C4007),Sheet1!$L$1:$AI$1,0),0)/4</f>
        <v>345</v>
      </c>
    </row>
    <row r="4008" spans="1:4" x14ac:dyDescent="0.3">
      <c r="A4008">
        <v>11</v>
      </c>
      <c r="B4008">
        <v>2</v>
      </c>
      <c r="C4008" s="2">
        <v>0.73958333333333337</v>
      </c>
      <c r="D4008" s="4">
        <f ca="1">VLOOKUP(DATE(2021,B4008,A4008),Sheet1!J:AI,2+MATCH(HOUR('format for the model'!C4008),Sheet1!$L$1:$AI$1,0),0)/4</f>
        <v>345</v>
      </c>
    </row>
    <row r="4009" spans="1:4" x14ac:dyDescent="0.3">
      <c r="A4009">
        <v>11</v>
      </c>
      <c r="B4009">
        <v>2</v>
      </c>
      <c r="C4009" s="2">
        <v>0.70833333333333337</v>
      </c>
      <c r="D4009" s="4">
        <f ca="1">VLOOKUP(DATE(2021,B4009,A4009),Sheet1!J:AI,2+MATCH(HOUR('format for the model'!C4009),Sheet1!$L$1:$AI$1,0),0)/4</f>
        <v>345</v>
      </c>
    </row>
    <row r="4010" spans="1:4" x14ac:dyDescent="0.3">
      <c r="A4010">
        <v>11</v>
      </c>
      <c r="B4010">
        <v>2</v>
      </c>
      <c r="C4010" s="2">
        <v>0.76041666666666663</v>
      </c>
      <c r="D4010" s="4">
        <f ca="1">VLOOKUP(DATE(2021,B4010,A4010),Sheet1!J:AI,2+MATCH(HOUR('format for the model'!C4010),Sheet1!$L$1:$AI$1,0),0)/4</f>
        <v>276</v>
      </c>
    </row>
    <row r="4011" spans="1:4" x14ac:dyDescent="0.3">
      <c r="A4011">
        <v>11</v>
      </c>
      <c r="B4011">
        <v>2</v>
      </c>
      <c r="C4011" s="2">
        <v>0.77083333333333337</v>
      </c>
      <c r="D4011" s="4">
        <f ca="1">VLOOKUP(DATE(2021,B4011,A4011),Sheet1!J:AI,2+MATCH(HOUR('format for the model'!C4011),Sheet1!$L$1:$AI$1,0),0)/4</f>
        <v>276</v>
      </c>
    </row>
    <row r="4012" spans="1:4" x14ac:dyDescent="0.3">
      <c r="A4012">
        <v>11</v>
      </c>
      <c r="B4012">
        <v>2</v>
      </c>
      <c r="C4012" s="2">
        <v>0.78125</v>
      </c>
      <c r="D4012" s="4">
        <f ca="1">VLOOKUP(DATE(2021,B4012,A4012),Sheet1!J:AI,2+MATCH(HOUR('format for the model'!C4012),Sheet1!$L$1:$AI$1,0),0)/4</f>
        <v>276</v>
      </c>
    </row>
    <row r="4013" spans="1:4" x14ac:dyDescent="0.3">
      <c r="A4013">
        <v>11</v>
      </c>
      <c r="B4013">
        <v>2</v>
      </c>
      <c r="C4013" s="2">
        <v>0.75</v>
      </c>
      <c r="D4013" s="4">
        <f ca="1">VLOOKUP(DATE(2021,B4013,A4013),Sheet1!J:AI,2+MATCH(HOUR('format for the model'!C4013),Sheet1!$L$1:$AI$1,0),0)/4</f>
        <v>276</v>
      </c>
    </row>
    <row r="4014" spans="1:4" x14ac:dyDescent="0.3">
      <c r="A4014">
        <v>11</v>
      </c>
      <c r="B4014">
        <v>2</v>
      </c>
      <c r="C4014" s="2">
        <v>0.80208333333333337</v>
      </c>
      <c r="D4014" s="4">
        <f ca="1">VLOOKUP(DATE(2021,B4014,A4014),Sheet1!J:AI,2+MATCH(HOUR('format for the model'!C4014),Sheet1!$L$1:$AI$1,0),0)/4</f>
        <v>207</v>
      </c>
    </row>
    <row r="4015" spans="1:4" x14ac:dyDescent="0.3">
      <c r="A4015">
        <v>11</v>
      </c>
      <c r="B4015">
        <v>2</v>
      </c>
      <c r="C4015" s="2">
        <v>0.8125</v>
      </c>
      <c r="D4015" s="4">
        <f ca="1">VLOOKUP(DATE(2021,B4015,A4015),Sheet1!J:AI,2+MATCH(HOUR('format for the model'!C4015),Sheet1!$L$1:$AI$1,0),0)/4</f>
        <v>207</v>
      </c>
    </row>
    <row r="4016" spans="1:4" x14ac:dyDescent="0.3">
      <c r="A4016">
        <v>11</v>
      </c>
      <c r="B4016">
        <v>2</v>
      </c>
      <c r="C4016" s="2">
        <v>0.82291666666666663</v>
      </c>
      <c r="D4016" s="4">
        <f ca="1">VLOOKUP(DATE(2021,B4016,A4016),Sheet1!J:AI,2+MATCH(HOUR('format for the model'!C4016),Sheet1!$L$1:$AI$1,0),0)/4</f>
        <v>207</v>
      </c>
    </row>
    <row r="4017" spans="1:4" x14ac:dyDescent="0.3">
      <c r="A4017">
        <v>11</v>
      </c>
      <c r="B4017">
        <v>2</v>
      </c>
      <c r="C4017" s="2">
        <v>0.79166666666666663</v>
      </c>
      <c r="D4017" s="4">
        <f ca="1">VLOOKUP(DATE(2021,B4017,A4017),Sheet1!J:AI,2+MATCH(HOUR('format for the model'!C4017),Sheet1!$L$1:$AI$1,0),0)/4</f>
        <v>207</v>
      </c>
    </row>
    <row r="4018" spans="1:4" x14ac:dyDescent="0.3">
      <c r="A4018">
        <v>11</v>
      </c>
      <c r="B4018">
        <v>2</v>
      </c>
      <c r="C4018" s="2">
        <v>0.84375</v>
      </c>
      <c r="D4018" s="4">
        <f ca="1">VLOOKUP(DATE(2021,B4018,A4018),Sheet1!J:AI,2+MATCH(HOUR('format for the model'!C4018),Sheet1!$L$1:$AI$1,0),0)/4</f>
        <v>58.030503717153579</v>
      </c>
    </row>
    <row r="4019" spans="1:4" x14ac:dyDescent="0.3">
      <c r="A4019">
        <v>11</v>
      </c>
      <c r="B4019">
        <v>2</v>
      </c>
      <c r="C4019" s="2">
        <v>0.85416666666666663</v>
      </c>
      <c r="D4019" s="4">
        <f ca="1">VLOOKUP(DATE(2021,B4019,A4019),Sheet1!J:AI,2+MATCH(HOUR('format for the model'!C4019),Sheet1!$L$1:$AI$1,0),0)/4</f>
        <v>58.030503717153579</v>
      </c>
    </row>
    <row r="4020" spans="1:4" x14ac:dyDescent="0.3">
      <c r="A4020">
        <v>11</v>
      </c>
      <c r="B4020">
        <v>2</v>
      </c>
      <c r="C4020" s="2">
        <v>0.86458333333333337</v>
      </c>
      <c r="D4020" s="4">
        <f ca="1">VLOOKUP(DATE(2021,B4020,A4020),Sheet1!J:AI,2+MATCH(HOUR('format for the model'!C4020),Sheet1!$L$1:$AI$1,0),0)/4</f>
        <v>58.030503717153579</v>
      </c>
    </row>
    <row r="4021" spans="1:4" x14ac:dyDescent="0.3">
      <c r="A4021">
        <v>11</v>
      </c>
      <c r="B4021">
        <v>2</v>
      </c>
      <c r="C4021" s="2">
        <v>0.83333333333333337</v>
      </c>
      <c r="D4021" s="4">
        <f ca="1">VLOOKUP(DATE(2021,B4021,A4021),Sheet1!J:AI,2+MATCH(HOUR('format for the model'!C4021),Sheet1!$L$1:$AI$1,0),0)/4</f>
        <v>58.030503717153579</v>
      </c>
    </row>
    <row r="4022" spans="1:4" x14ac:dyDescent="0.3">
      <c r="A4022">
        <v>11</v>
      </c>
      <c r="B4022">
        <v>2</v>
      </c>
      <c r="C4022" s="2">
        <v>0.88541666666666663</v>
      </c>
      <c r="D4022" s="4">
        <f ca="1">VLOOKUP(DATE(2021,B4022,A4022),Sheet1!J:AI,2+MATCH(HOUR('format for the model'!C4022),Sheet1!$L$1:$AI$1,0),0)/4</f>
        <v>47.874886747719856</v>
      </c>
    </row>
    <row r="4023" spans="1:4" x14ac:dyDescent="0.3">
      <c r="A4023">
        <v>11</v>
      </c>
      <c r="B4023">
        <v>2</v>
      </c>
      <c r="C4023" s="2">
        <v>0.89583333333333337</v>
      </c>
      <c r="D4023" s="4">
        <f ca="1">VLOOKUP(DATE(2021,B4023,A4023),Sheet1!J:AI,2+MATCH(HOUR('format for the model'!C4023),Sheet1!$L$1:$AI$1,0),0)/4</f>
        <v>47.874886747719856</v>
      </c>
    </row>
    <row r="4024" spans="1:4" x14ac:dyDescent="0.3">
      <c r="A4024">
        <v>11</v>
      </c>
      <c r="B4024">
        <v>2</v>
      </c>
      <c r="C4024" s="2">
        <v>0.90625</v>
      </c>
      <c r="D4024" s="4">
        <f ca="1">VLOOKUP(DATE(2021,B4024,A4024),Sheet1!J:AI,2+MATCH(HOUR('format for the model'!C4024),Sheet1!$L$1:$AI$1,0),0)/4</f>
        <v>47.874886747719856</v>
      </c>
    </row>
    <row r="4025" spans="1:4" x14ac:dyDescent="0.3">
      <c r="A4025">
        <v>11</v>
      </c>
      <c r="B4025">
        <v>2</v>
      </c>
      <c r="C4025" s="2">
        <v>0.875</v>
      </c>
      <c r="D4025" s="4">
        <f ca="1">VLOOKUP(DATE(2021,B4025,A4025),Sheet1!J:AI,2+MATCH(HOUR('format for the model'!C4025),Sheet1!$L$1:$AI$1,0),0)/4</f>
        <v>47.874886747719856</v>
      </c>
    </row>
    <row r="4026" spans="1:4" x14ac:dyDescent="0.3">
      <c r="A4026">
        <v>11</v>
      </c>
      <c r="B4026">
        <v>2</v>
      </c>
      <c r="C4026" s="2">
        <v>0.92708333333333337</v>
      </c>
      <c r="D4026" s="4">
        <f ca="1">VLOOKUP(DATE(2021,B4026,A4026),Sheet1!J:AI,2+MATCH(HOUR('format for the model'!C4026),Sheet1!$L$1:$AI$1,0),0)/4</f>
        <v>34.5</v>
      </c>
    </row>
    <row r="4027" spans="1:4" x14ac:dyDescent="0.3">
      <c r="A4027">
        <v>11</v>
      </c>
      <c r="B4027">
        <v>2</v>
      </c>
      <c r="C4027" s="2">
        <v>0.9375</v>
      </c>
      <c r="D4027" s="4">
        <f ca="1">VLOOKUP(DATE(2021,B4027,A4027),Sheet1!J:AI,2+MATCH(HOUR('format for the model'!C4027),Sheet1!$L$1:$AI$1,0),0)/4</f>
        <v>34.5</v>
      </c>
    </row>
    <row r="4028" spans="1:4" x14ac:dyDescent="0.3">
      <c r="A4028">
        <v>11</v>
      </c>
      <c r="B4028">
        <v>2</v>
      </c>
      <c r="C4028" s="2">
        <v>0.94791666666666663</v>
      </c>
      <c r="D4028" s="4">
        <f ca="1">VLOOKUP(DATE(2021,B4028,A4028),Sheet1!J:AI,2+MATCH(HOUR('format for the model'!C4028),Sheet1!$L$1:$AI$1,0),0)/4</f>
        <v>34.5</v>
      </c>
    </row>
    <row r="4029" spans="1:4" x14ac:dyDescent="0.3">
      <c r="A4029">
        <v>11</v>
      </c>
      <c r="B4029">
        <v>2</v>
      </c>
      <c r="C4029" s="2">
        <v>0.91666666666666663</v>
      </c>
      <c r="D4029" s="4">
        <f ca="1">VLOOKUP(DATE(2021,B4029,A4029),Sheet1!J:AI,2+MATCH(HOUR('format for the model'!C4029),Sheet1!$L$1:$AI$1,0),0)/4</f>
        <v>34.5</v>
      </c>
    </row>
    <row r="4030" spans="1:4" x14ac:dyDescent="0.3">
      <c r="A4030">
        <v>11</v>
      </c>
      <c r="B4030">
        <v>2</v>
      </c>
      <c r="C4030" s="2">
        <v>0.96875</v>
      </c>
      <c r="D4030" s="4">
        <f ca="1">VLOOKUP(DATE(2021,B4030,A4030),Sheet1!J:AI,2+MATCH(HOUR('format for the model'!C4030),Sheet1!$L$1:$AI$1,0),0)/4</f>
        <v>34.5</v>
      </c>
    </row>
    <row r="4031" spans="1:4" x14ac:dyDescent="0.3">
      <c r="A4031">
        <v>11</v>
      </c>
      <c r="B4031">
        <v>2</v>
      </c>
      <c r="C4031" s="2">
        <v>0.97916666666666663</v>
      </c>
      <c r="D4031" s="4">
        <f ca="1">VLOOKUP(DATE(2021,B4031,A4031),Sheet1!J:AI,2+MATCH(HOUR('format for the model'!C4031),Sheet1!$L$1:$AI$1,0),0)/4</f>
        <v>34.5</v>
      </c>
    </row>
    <row r="4032" spans="1:4" x14ac:dyDescent="0.3">
      <c r="A4032">
        <v>11</v>
      </c>
      <c r="B4032">
        <v>2</v>
      </c>
      <c r="C4032" s="2">
        <v>0.98958333333333337</v>
      </c>
      <c r="D4032" s="4">
        <f ca="1">VLOOKUP(DATE(2021,B4032,A4032),Sheet1!J:AI,2+MATCH(HOUR('format for the model'!C4032),Sheet1!$L$1:$AI$1,0),0)/4</f>
        <v>34.5</v>
      </c>
    </row>
    <row r="4033" spans="1:4" x14ac:dyDescent="0.3">
      <c r="A4033">
        <v>11</v>
      </c>
      <c r="B4033">
        <v>2</v>
      </c>
      <c r="C4033" s="2">
        <v>0.95833333333333337</v>
      </c>
      <c r="D4033" s="4">
        <f ca="1">VLOOKUP(DATE(2021,B4033,A4033),Sheet1!J:AI,2+MATCH(HOUR('format for the model'!C4033),Sheet1!$L$1:$AI$1,0),0)/4</f>
        <v>34.5</v>
      </c>
    </row>
    <row r="4034" spans="1:4" x14ac:dyDescent="0.3">
      <c r="A4034">
        <v>12</v>
      </c>
      <c r="B4034">
        <v>2</v>
      </c>
      <c r="C4034" s="2">
        <v>1.0416666666666666E-2</v>
      </c>
      <c r="D4034" s="4">
        <f ca="1">VLOOKUP(DATE(2021,B4034,A4034),Sheet1!J:AI,2+MATCH(HOUR('format for the model'!C4034),Sheet1!$L$1:$AI$1,0),0)/4</f>
        <v>34.5</v>
      </c>
    </row>
    <row r="4035" spans="1:4" x14ac:dyDescent="0.3">
      <c r="A4035">
        <v>12</v>
      </c>
      <c r="B4035">
        <v>2</v>
      </c>
      <c r="C4035" s="2">
        <v>2.0833333333333332E-2</v>
      </c>
      <c r="D4035" s="4">
        <f ca="1">VLOOKUP(DATE(2021,B4035,A4035),Sheet1!J:AI,2+MATCH(HOUR('format for the model'!C4035),Sheet1!$L$1:$AI$1,0),0)/4</f>
        <v>34.5</v>
      </c>
    </row>
    <row r="4036" spans="1:4" x14ac:dyDescent="0.3">
      <c r="A4036">
        <v>12</v>
      </c>
      <c r="B4036">
        <v>2</v>
      </c>
      <c r="C4036" s="2">
        <v>3.125E-2</v>
      </c>
      <c r="D4036" s="4">
        <f ca="1">VLOOKUP(DATE(2021,B4036,A4036),Sheet1!J:AI,2+MATCH(HOUR('format for the model'!C4036),Sheet1!$L$1:$AI$1,0),0)/4</f>
        <v>34.5</v>
      </c>
    </row>
    <row r="4037" spans="1:4" x14ac:dyDescent="0.3">
      <c r="A4037">
        <v>12</v>
      </c>
      <c r="B4037">
        <v>2</v>
      </c>
      <c r="C4037" s="2">
        <v>0</v>
      </c>
      <c r="D4037" s="4">
        <f ca="1">VLOOKUP(DATE(2021,B4037,A4037),Sheet1!J:AI,2+MATCH(HOUR('format for the model'!C4037),Sheet1!$L$1:$AI$1,0),0)/4</f>
        <v>34.5</v>
      </c>
    </row>
    <row r="4038" spans="1:4" x14ac:dyDescent="0.3">
      <c r="A4038">
        <v>12</v>
      </c>
      <c r="B4038">
        <v>2</v>
      </c>
      <c r="C4038" s="2">
        <v>5.2083333333333336E-2</v>
      </c>
      <c r="D4038" s="4">
        <f ca="1">VLOOKUP(DATE(2021,B4038,A4038),Sheet1!J:AI,2+MATCH(HOUR('format for the model'!C4038),Sheet1!$L$1:$AI$1,0),0)/4</f>
        <v>24.274450254613281</v>
      </c>
    </row>
    <row r="4039" spans="1:4" x14ac:dyDescent="0.3">
      <c r="A4039">
        <v>12</v>
      </c>
      <c r="B4039">
        <v>2</v>
      </c>
      <c r="C4039" s="2">
        <v>6.25E-2</v>
      </c>
      <c r="D4039" s="4">
        <f ca="1">VLOOKUP(DATE(2021,B4039,A4039),Sheet1!J:AI,2+MATCH(HOUR('format for the model'!C4039),Sheet1!$L$1:$AI$1,0),0)/4</f>
        <v>24.274450254613281</v>
      </c>
    </row>
    <row r="4040" spans="1:4" x14ac:dyDescent="0.3">
      <c r="A4040">
        <v>12</v>
      </c>
      <c r="B4040">
        <v>2</v>
      </c>
      <c r="C4040" s="2">
        <v>7.2916666666666671E-2</v>
      </c>
      <c r="D4040" s="4">
        <f ca="1">VLOOKUP(DATE(2021,B4040,A4040),Sheet1!J:AI,2+MATCH(HOUR('format for the model'!C4040),Sheet1!$L$1:$AI$1,0),0)/4</f>
        <v>24.274450254613281</v>
      </c>
    </row>
    <row r="4041" spans="1:4" x14ac:dyDescent="0.3">
      <c r="A4041">
        <v>12</v>
      </c>
      <c r="B4041">
        <v>2</v>
      </c>
      <c r="C4041" s="2">
        <v>4.1666666666666664E-2</v>
      </c>
      <c r="D4041" s="4">
        <f ca="1">VLOOKUP(DATE(2021,B4041,A4041),Sheet1!J:AI,2+MATCH(HOUR('format for the model'!C4041),Sheet1!$L$1:$AI$1,0),0)/4</f>
        <v>24.274450254613281</v>
      </c>
    </row>
    <row r="4042" spans="1:4" x14ac:dyDescent="0.3">
      <c r="A4042">
        <v>12</v>
      </c>
      <c r="B4042">
        <v>2</v>
      </c>
      <c r="C4042" s="2">
        <v>9.375E-2</v>
      </c>
      <c r="D4042" s="4">
        <f ca="1">VLOOKUP(DATE(2021,B4042,A4042),Sheet1!J:AI,2+MATCH(HOUR('format for the model'!C4042),Sheet1!$L$1:$AI$1,0),0)/4</f>
        <v>34.456843742894726</v>
      </c>
    </row>
    <row r="4043" spans="1:4" x14ac:dyDescent="0.3">
      <c r="A4043">
        <v>12</v>
      </c>
      <c r="B4043">
        <v>2</v>
      </c>
      <c r="C4043" s="2">
        <v>0.10416666666666667</v>
      </c>
      <c r="D4043" s="4">
        <f ca="1">VLOOKUP(DATE(2021,B4043,A4043),Sheet1!J:AI,2+MATCH(HOUR('format for the model'!C4043),Sheet1!$L$1:$AI$1,0),0)/4</f>
        <v>34.456843742894726</v>
      </c>
    </row>
    <row r="4044" spans="1:4" x14ac:dyDescent="0.3">
      <c r="A4044">
        <v>12</v>
      </c>
      <c r="B4044">
        <v>2</v>
      </c>
      <c r="C4044" s="2">
        <v>0.11458333333333333</v>
      </c>
      <c r="D4044" s="4">
        <f ca="1">VLOOKUP(DATE(2021,B4044,A4044),Sheet1!J:AI,2+MATCH(HOUR('format for the model'!C4044),Sheet1!$L$1:$AI$1,0),0)/4</f>
        <v>34.456843742894726</v>
      </c>
    </row>
    <row r="4045" spans="1:4" x14ac:dyDescent="0.3">
      <c r="A4045">
        <v>12</v>
      </c>
      <c r="B4045">
        <v>2</v>
      </c>
      <c r="C4045" s="2">
        <v>8.3333333333333329E-2</v>
      </c>
      <c r="D4045" s="4">
        <f ca="1">VLOOKUP(DATE(2021,B4045,A4045),Sheet1!J:AI,2+MATCH(HOUR('format for the model'!C4045),Sheet1!$L$1:$AI$1,0),0)/4</f>
        <v>34.456843742894726</v>
      </c>
    </row>
    <row r="4046" spans="1:4" x14ac:dyDescent="0.3">
      <c r="A4046">
        <v>12</v>
      </c>
      <c r="B4046">
        <v>2</v>
      </c>
      <c r="C4046" s="2">
        <v>0.13541666666666666</v>
      </c>
      <c r="D4046" s="4">
        <f ca="1">VLOOKUP(DATE(2021,B4046,A4046),Sheet1!J:AI,2+MATCH(HOUR('format for the model'!C4046),Sheet1!$L$1:$AI$1,0),0)/4</f>
        <v>23.403658496349887</v>
      </c>
    </row>
    <row r="4047" spans="1:4" x14ac:dyDescent="0.3">
      <c r="A4047">
        <v>12</v>
      </c>
      <c r="B4047">
        <v>2</v>
      </c>
      <c r="C4047" s="2">
        <v>0.14583333333333334</v>
      </c>
      <c r="D4047" s="4">
        <f ca="1">VLOOKUP(DATE(2021,B4047,A4047),Sheet1!J:AI,2+MATCH(HOUR('format for the model'!C4047),Sheet1!$L$1:$AI$1,0),0)/4</f>
        <v>23.403658496349887</v>
      </c>
    </row>
    <row r="4048" spans="1:4" x14ac:dyDescent="0.3">
      <c r="A4048">
        <v>12</v>
      </c>
      <c r="B4048">
        <v>2</v>
      </c>
      <c r="C4048" s="2">
        <v>0.15625</v>
      </c>
      <c r="D4048" s="4">
        <f ca="1">VLOOKUP(DATE(2021,B4048,A4048),Sheet1!J:AI,2+MATCH(HOUR('format for the model'!C4048),Sheet1!$L$1:$AI$1,0),0)/4</f>
        <v>23.403658496349887</v>
      </c>
    </row>
    <row r="4049" spans="1:4" x14ac:dyDescent="0.3">
      <c r="A4049">
        <v>12</v>
      </c>
      <c r="B4049">
        <v>2</v>
      </c>
      <c r="C4049" s="2">
        <v>0.125</v>
      </c>
      <c r="D4049" s="4">
        <f ca="1">VLOOKUP(DATE(2021,B4049,A4049),Sheet1!J:AI,2+MATCH(HOUR('format for the model'!C4049),Sheet1!$L$1:$AI$1,0),0)/4</f>
        <v>23.403658496349887</v>
      </c>
    </row>
    <row r="4050" spans="1:4" x14ac:dyDescent="0.3">
      <c r="A4050">
        <v>12</v>
      </c>
      <c r="B4050">
        <v>2</v>
      </c>
      <c r="C4050" s="2">
        <v>0.17708333333333334</v>
      </c>
      <c r="D4050" s="4">
        <f ca="1">VLOOKUP(DATE(2021,B4050,A4050),Sheet1!J:AI,2+MATCH(HOUR('format for the model'!C4050),Sheet1!$L$1:$AI$1,0),0)/4</f>
        <v>43.247270889737344</v>
      </c>
    </row>
    <row r="4051" spans="1:4" x14ac:dyDescent="0.3">
      <c r="A4051">
        <v>12</v>
      </c>
      <c r="B4051">
        <v>2</v>
      </c>
      <c r="C4051" s="2">
        <v>0.1875</v>
      </c>
      <c r="D4051" s="4">
        <f ca="1">VLOOKUP(DATE(2021,B4051,A4051),Sheet1!J:AI,2+MATCH(HOUR('format for the model'!C4051),Sheet1!$L$1:$AI$1,0),0)/4</f>
        <v>43.247270889737344</v>
      </c>
    </row>
    <row r="4052" spans="1:4" x14ac:dyDescent="0.3">
      <c r="A4052">
        <v>12</v>
      </c>
      <c r="B4052">
        <v>2</v>
      </c>
      <c r="C4052" s="2">
        <v>0.19791666666666666</v>
      </c>
      <c r="D4052" s="4">
        <f ca="1">VLOOKUP(DATE(2021,B4052,A4052),Sheet1!J:AI,2+MATCH(HOUR('format for the model'!C4052),Sheet1!$L$1:$AI$1,0),0)/4</f>
        <v>43.247270889737344</v>
      </c>
    </row>
    <row r="4053" spans="1:4" x14ac:dyDescent="0.3">
      <c r="A4053">
        <v>12</v>
      </c>
      <c r="B4053">
        <v>2</v>
      </c>
      <c r="C4053" s="2">
        <v>0.16666666666666666</v>
      </c>
      <c r="D4053" s="4">
        <f ca="1">VLOOKUP(DATE(2021,B4053,A4053),Sheet1!J:AI,2+MATCH(HOUR('format for the model'!C4053),Sheet1!$L$1:$AI$1,0),0)/4</f>
        <v>43.247270889737344</v>
      </c>
    </row>
    <row r="4054" spans="1:4" x14ac:dyDescent="0.3">
      <c r="A4054">
        <v>12</v>
      </c>
      <c r="B4054">
        <v>2</v>
      </c>
      <c r="C4054" s="2">
        <v>0.21875</v>
      </c>
      <c r="D4054" s="4">
        <f ca="1">VLOOKUP(DATE(2021,B4054,A4054),Sheet1!J:AI,2+MATCH(HOUR('format for the model'!C4054),Sheet1!$L$1:$AI$1,0),0)/4</f>
        <v>37.347884423410058</v>
      </c>
    </row>
    <row r="4055" spans="1:4" x14ac:dyDescent="0.3">
      <c r="A4055">
        <v>12</v>
      </c>
      <c r="B4055">
        <v>2</v>
      </c>
      <c r="C4055" s="2">
        <v>0.22916666666666666</v>
      </c>
      <c r="D4055" s="4">
        <f ca="1">VLOOKUP(DATE(2021,B4055,A4055),Sheet1!J:AI,2+MATCH(HOUR('format for the model'!C4055),Sheet1!$L$1:$AI$1,0),0)/4</f>
        <v>37.347884423410058</v>
      </c>
    </row>
    <row r="4056" spans="1:4" x14ac:dyDescent="0.3">
      <c r="A4056">
        <v>12</v>
      </c>
      <c r="B4056">
        <v>2</v>
      </c>
      <c r="C4056" s="2">
        <v>0.23958333333333334</v>
      </c>
      <c r="D4056" s="4">
        <f ca="1">VLOOKUP(DATE(2021,B4056,A4056),Sheet1!J:AI,2+MATCH(HOUR('format for the model'!C4056),Sheet1!$L$1:$AI$1,0),0)/4</f>
        <v>37.347884423410058</v>
      </c>
    </row>
    <row r="4057" spans="1:4" x14ac:dyDescent="0.3">
      <c r="A4057">
        <v>12</v>
      </c>
      <c r="B4057">
        <v>2</v>
      </c>
      <c r="C4057" s="2">
        <v>0.20833333333333334</v>
      </c>
      <c r="D4057" s="4">
        <f ca="1">VLOOKUP(DATE(2021,B4057,A4057),Sheet1!J:AI,2+MATCH(HOUR('format for the model'!C4057),Sheet1!$L$1:$AI$1,0),0)/4</f>
        <v>37.347884423410058</v>
      </c>
    </row>
    <row r="4058" spans="1:4" x14ac:dyDescent="0.3">
      <c r="A4058">
        <v>12</v>
      </c>
      <c r="B4058">
        <v>2</v>
      </c>
      <c r="C4058" s="2">
        <v>0.26041666666666669</v>
      </c>
      <c r="D4058" s="4">
        <f ca="1">VLOOKUP(DATE(2021,B4058,A4058),Sheet1!J:AI,2+MATCH(HOUR('format for the model'!C4058),Sheet1!$L$1:$AI$1,0),0)/4</f>
        <v>21.176039762673913</v>
      </c>
    </row>
    <row r="4059" spans="1:4" x14ac:dyDescent="0.3">
      <c r="A4059">
        <v>12</v>
      </c>
      <c r="B4059">
        <v>2</v>
      </c>
      <c r="C4059" s="2">
        <v>0.27083333333333331</v>
      </c>
      <c r="D4059" s="4">
        <f ca="1">VLOOKUP(DATE(2021,B4059,A4059),Sheet1!J:AI,2+MATCH(HOUR('format for the model'!C4059),Sheet1!$L$1:$AI$1,0),0)/4</f>
        <v>21.176039762673913</v>
      </c>
    </row>
    <row r="4060" spans="1:4" x14ac:dyDescent="0.3">
      <c r="A4060">
        <v>12</v>
      </c>
      <c r="B4060">
        <v>2</v>
      </c>
      <c r="C4060" s="2">
        <v>0.28125</v>
      </c>
      <c r="D4060" s="4">
        <f ca="1">VLOOKUP(DATE(2021,B4060,A4060),Sheet1!J:AI,2+MATCH(HOUR('format for the model'!C4060),Sheet1!$L$1:$AI$1,0),0)/4</f>
        <v>21.176039762673913</v>
      </c>
    </row>
    <row r="4061" spans="1:4" x14ac:dyDescent="0.3">
      <c r="A4061">
        <v>12</v>
      </c>
      <c r="B4061">
        <v>2</v>
      </c>
      <c r="C4061" s="2">
        <v>0.25</v>
      </c>
      <c r="D4061" s="4">
        <f ca="1">VLOOKUP(DATE(2021,B4061,A4061),Sheet1!J:AI,2+MATCH(HOUR('format for the model'!C4061),Sheet1!$L$1:$AI$1,0),0)/4</f>
        <v>21.176039762673913</v>
      </c>
    </row>
    <row r="4062" spans="1:4" x14ac:dyDescent="0.3">
      <c r="A4062">
        <v>12</v>
      </c>
      <c r="B4062">
        <v>2</v>
      </c>
      <c r="C4062" s="2">
        <v>0.30208333333333331</v>
      </c>
      <c r="D4062" s="4">
        <f ca="1">VLOOKUP(DATE(2021,B4062,A4062),Sheet1!J:AI,2+MATCH(HOUR('format for the model'!C4062),Sheet1!$L$1:$AI$1,0),0)/4</f>
        <v>34.5</v>
      </c>
    </row>
    <row r="4063" spans="1:4" x14ac:dyDescent="0.3">
      <c r="A4063">
        <v>12</v>
      </c>
      <c r="B4063">
        <v>2</v>
      </c>
      <c r="C4063" s="2">
        <v>0.3125</v>
      </c>
      <c r="D4063" s="4">
        <f ca="1">VLOOKUP(DATE(2021,B4063,A4063),Sheet1!J:AI,2+MATCH(HOUR('format for the model'!C4063),Sheet1!$L$1:$AI$1,0),0)/4</f>
        <v>34.5</v>
      </c>
    </row>
    <row r="4064" spans="1:4" x14ac:dyDescent="0.3">
      <c r="A4064">
        <v>12</v>
      </c>
      <c r="B4064">
        <v>2</v>
      </c>
      <c r="C4064" s="2">
        <v>0.32291666666666669</v>
      </c>
      <c r="D4064" s="4">
        <f ca="1">VLOOKUP(DATE(2021,B4064,A4064),Sheet1!J:AI,2+MATCH(HOUR('format for the model'!C4064),Sheet1!$L$1:$AI$1,0),0)/4</f>
        <v>34.5</v>
      </c>
    </row>
    <row r="4065" spans="1:4" x14ac:dyDescent="0.3">
      <c r="A4065">
        <v>12</v>
      </c>
      <c r="B4065">
        <v>2</v>
      </c>
      <c r="C4065" s="2">
        <v>0.29166666666666669</v>
      </c>
      <c r="D4065" s="4">
        <f ca="1">VLOOKUP(DATE(2021,B4065,A4065),Sheet1!J:AI,2+MATCH(HOUR('format for the model'!C4065),Sheet1!$L$1:$AI$1,0),0)/4</f>
        <v>34.5</v>
      </c>
    </row>
    <row r="4066" spans="1:4" x14ac:dyDescent="0.3">
      <c r="A4066">
        <v>12</v>
      </c>
      <c r="B4066">
        <v>2</v>
      </c>
      <c r="C4066" s="2">
        <v>0.34375</v>
      </c>
      <c r="D4066" s="4">
        <f ca="1">VLOOKUP(DATE(2021,B4066,A4066),Sheet1!J:AI,2+MATCH(HOUR('format for the model'!C4066),Sheet1!$L$1:$AI$1,0),0)/4</f>
        <v>103.5</v>
      </c>
    </row>
    <row r="4067" spans="1:4" x14ac:dyDescent="0.3">
      <c r="A4067">
        <v>12</v>
      </c>
      <c r="B4067">
        <v>2</v>
      </c>
      <c r="C4067" s="2">
        <v>0.35416666666666669</v>
      </c>
      <c r="D4067" s="4">
        <f ca="1">VLOOKUP(DATE(2021,B4067,A4067),Sheet1!J:AI,2+MATCH(HOUR('format for the model'!C4067),Sheet1!$L$1:$AI$1,0),0)/4</f>
        <v>103.5</v>
      </c>
    </row>
    <row r="4068" spans="1:4" x14ac:dyDescent="0.3">
      <c r="A4068">
        <v>12</v>
      </c>
      <c r="B4068">
        <v>2</v>
      </c>
      <c r="C4068" s="2">
        <v>0.36458333333333331</v>
      </c>
      <c r="D4068" s="4">
        <f ca="1">VLOOKUP(DATE(2021,B4068,A4068),Sheet1!J:AI,2+MATCH(HOUR('format for the model'!C4068),Sheet1!$L$1:$AI$1,0),0)/4</f>
        <v>103.5</v>
      </c>
    </row>
    <row r="4069" spans="1:4" x14ac:dyDescent="0.3">
      <c r="A4069">
        <v>12</v>
      </c>
      <c r="B4069">
        <v>2</v>
      </c>
      <c r="C4069" s="2">
        <v>0.33333333333333331</v>
      </c>
      <c r="D4069" s="4">
        <f ca="1">VLOOKUP(DATE(2021,B4069,A4069),Sheet1!J:AI,2+MATCH(HOUR('format for the model'!C4069),Sheet1!$L$1:$AI$1,0),0)/4</f>
        <v>103.5</v>
      </c>
    </row>
    <row r="4070" spans="1:4" x14ac:dyDescent="0.3">
      <c r="A4070">
        <v>12</v>
      </c>
      <c r="B4070">
        <v>2</v>
      </c>
      <c r="C4070" s="2">
        <v>0.38541666666666669</v>
      </c>
      <c r="D4070" s="4">
        <f ca="1">VLOOKUP(DATE(2021,B4070,A4070),Sheet1!J:AI,2+MATCH(HOUR('format for the model'!C4070),Sheet1!$L$1:$AI$1,0),0)/4</f>
        <v>140.9380138815084</v>
      </c>
    </row>
    <row r="4071" spans="1:4" x14ac:dyDescent="0.3">
      <c r="A4071">
        <v>12</v>
      </c>
      <c r="B4071">
        <v>2</v>
      </c>
      <c r="C4071" s="2">
        <v>0.39583333333333331</v>
      </c>
      <c r="D4071" s="4">
        <f ca="1">VLOOKUP(DATE(2021,B4071,A4071),Sheet1!J:AI,2+MATCH(HOUR('format for the model'!C4071),Sheet1!$L$1:$AI$1,0),0)/4</f>
        <v>140.9380138815084</v>
      </c>
    </row>
    <row r="4072" spans="1:4" x14ac:dyDescent="0.3">
      <c r="A4072">
        <v>12</v>
      </c>
      <c r="B4072">
        <v>2</v>
      </c>
      <c r="C4072" s="2">
        <v>0.40625</v>
      </c>
      <c r="D4072" s="4">
        <f ca="1">VLOOKUP(DATE(2021,B4072,A4072),Sheet1!J:AI,2+MATCH(HOUR('format for the model'!C4072),Sheet1!$L$1:$AI$1,0),0)/4</f>
        <v>140.9380138815084</v>
      </c>
    </row>
    <row r="4073" spans="1:4" x14ac:dyDescent="0.3">
      <c r="A4073">
        <v>12</v>
      </c>
      <c r="B4073">
        <v>2</v>
      </c>
      <c r="C4073" s="2">
        <v>0.375</v>
      </c>
      <c r="D4073" s="4">
        <f ca="1">VLOOKUP(DATE(2021,B4073,A4073),Sheet1!J:AI,2+MATCH(HOUR('format for the model'!C4073),Sheet1!$L$1:$AI$1,0),0)/4</f>
        <v>140.9380138815084</v>
      </c>
    </row>
    <row r="4074" spans="1:4" x14ac:dyDescent="0.3">
      <c r="A4074">
        <v>12</v>
      </c>
      <c r="B4074">
        <v>2</v>
      </c>
      <c r="C4074" s="2">
        <v>0.42708333333333331</v>
      </c>
      <c r="D4074" s="4">
        <f ca="1">VLOOKUP(DATE(2021,B4074,A4074),Sheet1!J:AI,2+MATCH(HOUR('format for the model'!C4074),Sheet1!$L$1:$AI$1,0),0)/4</f>
        <v>376.79067085367234</v>
      </c>
    </row>
    <row r="4075" spans="1:4" x14ac:dyDescent="0.3">
      <c r="A4075">
        <v>12</v>
      </c>
      <c r="B4075">
        <v>2</v>
      </c>
      <c r="C4075" s="2">
        <v>0.4375</v>
      </c>
      <c r="D4075" s="4">
        <f ca="1">VLOOKUP(DATE(2021,B4075,A4075),Sheet1!J:AI,2+MATCH(HOUR('format for the model'!C4075),Sheet1!$L$1:$AI$1,0),0)/4</f>
        <v>376.79067085367234</v>
      </c>
    </row>
    <row r="4076" spans="1:4" x14ac:dyDescent="0.3">
      <c r="A4076">
        <v>12</v>
      </c>
      <c r="B4076">
        <v>2</v>
      </c>
      <c r="C4076" s="2">
        <v>0.44791666666666669</v>
      </c>
      <c r="D4076" s="4">
        <f ca="1">VLOOKUP(DATE(2021,B4076,A4076),Sheet1!J:AI,2+MATCH(HOUR('format for the model'!C4076),Sheet1!$L$1:$AI$1,0),0)/4</f>
        <v>376.79067085367234</v>
      </c>
    </row>
    <row r="4077" spans="1:4" x14ac:dyDescent="0.3">
      <c r="A4077">
        <v>12</v>
      </c>
      <c r="B4077">
        <v>2</v>
      </c>
      <c r="C4077" s="2">
        <v>0.41666666666666669</v>
      </c>
      <c r="D4077" s="4">
        <f ca="1">VLOOKUP(DATE(2021,B4077,A4077),Sheet1!J:AI,2+MATCH(HOUR('format for the model'!C4077),Sheet1!$L$1:$AI$1,0),0)/4</f>
        <v>376.79067085367234</v>
      </c>
    </row>
    <row r="4078" spans="1:4" x14ac:dyDescent="0.3">
      <c r="A4078">
        <v>12</v>
      </c>
      <c r="B4078">
        <v>2</v>
      </c>
      <c r="C4078" s="2">
        <v>0.46875</v>
      </c>
      <c r="D4078" s="4">
        <f ca="1">VLOOKUP(DATE(2021,B4078,A4078),Sheet1!J:AI,2+MATCH(HOUR('format for the model'!C4078),Sheet1!$L$1:$AI$1,0),0)/4</f>
        <v>435.21767053972349</v>
      </c>
    </row>
    <row r="4079" spans="1:4" x14ac:dyDescent="0.3">
      <c r="A4079">
        <v>12</v>
      </c>
      <c r="B4079">
        <v>2</v>
      </c>
      <c r="C4079" s="2">
        <v>0.47916666666666669</v>
      </c>
      <c r="D4079" s="4">
        <f ca="1">VLOOKUP(DATE(2021,B4079,A4079),Sheet1!J:AI,2+MATCH(HOUR('format for the model'!C4079),Sheet1!$L$1:$AI$1,0),0)/4</f>
        <v>435.21767053972349</v>
      </c>
    </row>
    <row r="4080" spans="1:4" x14ac:dyDescent="0.3">
      <c r="A4080">
        <v>12</v>
      </c>
      <c r="B4080">
        <v>2</v>
      </c>
      <c r="C4080" s="2">
        <v>0.48958333333333331</v>
      </c>
      <c r="D4080" s="4">
        <f ca="1">VLOOKUP(DATE(2021,B4080,A4080),Sheet1!J:AI,2+MATCH(HOUR('format for the model'!C4080),Sheet1!$L$1:$AI$1,0),0)/4</f>
        <v>435.21767053972349</v>
      </c>
    </row>
    <row r="4081" spans="1:4" x14ac:dyDescent="0.3">
      <c r="A4081">
        <v>12</v>
      </c>
      <c r="B4081">
        <v>2</v>
      </c>
      <c r="C4081" s="2">
        <v>0.45833333333333331</v>
      </c>
      <c r="D4081" s="4">
        <f ca="1">VLOOKUP(DATE(2021,B4081,A4081),Sheet1!J:AI,2+MATCH(HOUR('format for the model'!C4081),Sheet1!$L$1:$AI$1,0),0)/4</f>
        <v>435.21767053972349</v>
      </c>
    </row>
    <row r="4082" spans="1:4" x14ac:dyDescent="0.3">
      <c r="A4082">
        <v>12</v>
      </c>
      <c r="B4082">
        <v>2</v>
      </c>
      <c r="C4082" s="2">
        <v>0.51041666666666663</v>
      </c>
      <c r="D4082" s="4">
        <f ca="1">VLOOKUP(DATE(2021,B4082,A4082),Sheet1!J:AI,2+MATCH(HOUR('format for the model'!C4082),Sheet1!$L$1:$AI$1,0),0)/4</f>
        <v>345</v>
      </c>
    </row>
    <row r="4083" spans="1:4" x14ac:dyDescent="0.3">
      <c r="A4083">
        <v>12</v>
      </c>
      <c r="B4083">
        <v>2</v>
      </c>
      <c r="C4083" s="2">
        <v>0.52083333333333337</v>
      </c>
      <c r="D4083" s="4">
        <f ca="1">VLOOKUP(DATE(2021,B4083,A4083),Sheet1!J:AI,2+MATCH(HOUR('format for the model'!C4083),Sheet1!$L$1:$AI$1,0),0)/4</f>
        <v>345</v>
      </c>
    </row>
    <row r="4084" spans="1:4" x14ac:dyDescent="0.3">
      <c r="A4084">
        <v>12</v>
      </c>
      <c r="B4084">
        <v>2</v>
      </c>
      <c r="C4084" s="2">
        <v>0.53125</v>
      </c>
      <c r="D4084" s="4">
        <f ca="1">VLOOKUP(DATE(2021,B4084,A4084),Sheet1!J:AI,2+MATCH(HOUR('format for the model'!C4084),Sheet1!$L$1:$AI$1,0),0)/4</f>
        <v>345</v>
      </c>
    </row>
    <row r="4085" spans="1:4" x14ac:dyDescent="0.3">
      <c r="A4085">
        <v>12</v>
      </c>
      <c r="B4085">
        <v>2</v>
      </c>
      <c r="C4085" s="2">
        <v>0.5</v>
      </c>
      <c r="D4085" s="4">
        <f ca="1">VLOOKUP(DATE(2021,B4085,A4085),Sheet1!J:AI,2+MATCH(HOUR('format for the model'!C4085),Sheet1!$L$1:$AI$1,0),0)/4</f>
        <v>345</v>
      </c>
    </row>
    <row r="4086" spans="1:4" x14ac:dyDescent="0.3">
      <c r="A4086">
        <v>12</v>
      </c>
      <c r="B4086">
        <v>2</v>
      </c>
      <c r="C4086" s="2">
        <v>0.55208333333333337</v>
      </c>
      <c r="D4086" s="4">
        <f ca="1">VLOOKUP(DATE(2021,B4086,A4086),Sheet1!J:AI,2+MATCH(HOUR('format for the model'!C4086),Sheet1!$L$1:$AI$1,0),0)/4</f>
        <v>330.66210628209274</v>
      </c>
    </row>
    <row r="4087" spans="1:4" x14ac:dyDescent="0.3">
      <c r="A4087">
        <v>12</v>
      </c>
      <c r="B4087">
        <v>2</v>
      </c>
      <c r="C4087" s="2">
        <v>0.5625</v>
      </c>
      <c r="D4087" s="4">
        <f ca="1">VLOOKUP(DATE(2021,B4087,A4087),Sheet1!J:AI,2+MATCH(HOUR('format for the model'!C4087),Sheet1!$L$1:$AI$1,0),0)/4</f>
        <v>330.66210628209274</v>
      </c>
    </row>
    <row r="4088" spans="1:4" x14ac:dyDescent="0.3">
      <c r="A4088">
        <v>12</v>
      </c>
      <c r="B4088">
        <v>2</v>
      </c>
      <c r="C4088" s="2">
        <v>0.57291666666666663</v>
      </c>
      <c r="D4088" s="4">
        <f ca="1">VLOOKUP(DATE(2021,B4088,A4088),Sheet1!J:AI,2+MATCH(HOUR('format for the model'!C4088),Sheet1!$L$1:$AI$1,0),0)/4</f>
        <v>330.66210628209274</v>
      </c>
    </row>
    <row r="4089" spans="1:4" x14ac:dyDescent="0.3">
      <c r="A4089">
        <v>12</v>
      </c>
      <c r="B4089">
        <v>2</v>
      </c>
      <c r="C4089" s="2">
        <v>0.54166666666666663</v>
      </c>
      <c r="D4089" s="4">
        <f ca="1">VLOOKUP(DATE(2021,B4089,A4089),Sheet1!J:AI,2+MATCH(HOUR('format for the model'!C4089),Sheet1!$L$1:$AI$1,0),0)/4</f>
        <v>330.66210628209274</v>
      </c>
    </row>
    <row r="4090" spans="1:4" x14ac:dyDescent="0.3">
      <c r="A4090">
        <v>12</v>
      </c>
      <c r="B4090">
        <v>2</v>
      </c>
      <c r="C4090" s="2">
        <v>0.59375</v>
      </c>
      <c r="D4090" s="4">
        <f ca="1">VLOOKUP(DATE(2021,B4090,A4090),Sheet1!J:AI,2+MATCH(HOUR('format for the model'!C4090),Sheet1!$L$1:$AI$1,0),0)/4</f>
        <v>352.19375846748864</v>
      </c>
    </row>
    <row r="4091" spans="1:4" x14ac:dyDescent="0.3">
      <c r="A4091">
        <v>12</v>
      </c>
      <c r="B4091">
        <v>2</v>
      </c>
      <c r="C4091" s="2">
        <v>0.60416666666666663</v>
      </c>
      <c r="D4091" s="4">
        <f ca="1">VLOOKUP(DATE(2021,B4091,A4091),Sheet1!J:AI,2+MATCH(HOUR('format for the model'!C4091),Sheet1!$L$1:$AI$1,0),0)/4</f>
        <v>352.19375846748864</v>
      </c>
    </row>
    <row r="4092" spans="1:4" x14ac:dyDescent="0.3">
      <c r="A4092">
        <v>12</v>
      </c>
      <c r="B4092">
        <v>2</v>
      </c>
      <c r="C4092" s="2">
        <v>0.61458333333333337</v>
      </c>
      <c r="D4092" s="4">
        <f ca="1">VLOOKUP(DATE(2021,B4092,A4092),Sheet1!J:AI,2+MATCH(HOUR('format for the model'!C4092),Sheet1!$L$1:$AI$1,0),0)/4</f>
        <v>352.19375846748864</v>
      </c>
    </row>
    <row r="4093" spans="1:4" x14ac:dyDescent="0.3">
      <c r="A4093">
        <v>12</v>
      </c>
      <c r="B4093">
        <v>2</v>
      </c>
      <c r="C4093" s="2">
        <v>0.58333333333333337</v>
      </c>
      <c r="D4093" s="4">
        <f ca="1">VLOOKUP(DATE(2021,B4093,A4093),Sheet1!J:AI,2+MATCH(HOUR('format for the model'!C4093),Sheet1!$L$1:$AI$1,0),0)/4</f>
        <v>352.19375846748864</v>
      </c>
    </row>
    <row r="4094" spans="1:4" x14ac:dyDescent="0.3">
      <c r="A4094">
        <v>12</v>
      </c>
      <c r="B4094">
        <v>2</v>
      </c>
      <c r="C4094" s="2">
        <v>0.63541666666666663</v>
      </c>
      <c r="D4094" s="4">
        <f ca="1">VLOOKUP(DATE(2021,B4094,A4094),Sheet1!J:AI,2+MATCH(HOUR('format for the model'!C4094),Sheet1!$L$1:$AI$1,0),0)/4</f>
        <v>302.40238636950198</v>
      </c>
    </row>
    <row r="4095" spans="1:4" x14ac:dyDescent="0.3">
      <c r="A4095">
        <v>12</v>
      </c>
      <c r="B4095">
        <v>2</v>
      </c>
      <c r="C4095" s="2">
        <v>0.64583333333333337</v>
      </c>
      <c r="D4095" s="4">
        <f ca="1">VLOOKUP(DATE(2021,B4095,A4095),Sheet1!J:AI,2+MATCH(HOUR('format for the model'!C4095),Sheet1!$L$1:$AI$1,0),0)/4</f>
        <v>302.40238636950198</v>
      </c>
    </row>
    <row r="4096" spans="1:4" x14ac:dyDescent="0.3">
      <c r="A4096">
        <v>12</v>
      </c>
      <c r="B4096">
        <v>2</v>
      </c>
      <c r="C4096" s="2">
        <v>0.65625</v>
      </c>
      <c r="D4096" s="4">
        <f ca="1">VLOOKUP(DATE(2021,B4096,A4096),Sheet1!J:AI,2+MATCH(HOUR('format for the model'!C4096),Sheet1!$L$1:$AI$1,0),0)/4</f>
        <v>302.40238636950198</v>
      </c>
    </row>
    <row r="4097" spans="1:4" x14ac:dyDescent="0.3">
      <c r="A4097">
        <v>12</v>
      </c>
      <c r="B4097">
        <v>2</v>
      </c>
      <c r="C4097" s="2">
        <v>0.625</v>
      </c>
      <c r="D4097" s="4">
        <f ca="1">VLOOKUP(DATE(2021,B4097,A4097),Sheet1!J:AI,2+MATCH(HOUR('format for the model'!C4097),Sheet1!$L$1:$AI$1,0),0)/4</f>
        <v>302.40238636950198</v>
      </c>
    </row>
    <row r="4098" spans="1:4" x14ac:dyDescent="0.3">
      <c r="A4098">
        <v>12</v>
      </c>
      <c r="B4098">
        <v>2</v>
      </c>
      <c r="C4098" s="2">
        <v>0.67708333333333337</v>
      </c>
      <c r="D4098" s="4">
        <f ca="1">VLOOKUP(DATE(2021,B4098,A4098),Sheet1!J:AI,2+MATCH(HOUR('format for the model'!C4098),Sheet1!$L$1:$AI$1,0),0)/4</f>
        <v>345</v>
      </c>
    </row>
    <row r="4099" spans="1:4" x14ac:dyDescent="0.3">
      <c r="A4099">
        <v>12</v>
      </c>
      <c r="B4099">
        <v>2</v>
      </c>
      <c r="C4099" s="2">
        <v>0.6875</v>
      </c>
      <c r="D4099" s="4">
        <f ca="1">VLOOKUP(DATE(2021,B4099,A4099),Sheet1!J:AI,2+MATCH(HOUR('format for the model'!C4099),Sheet1!$L$1:$AI$1,0),0)/4</f>
        <v>345</v>
      </c>
    </row>
    <row r="4100" spans="1:4" x14ac:dyDescent="0.3">
      <c r="A4100">
        <v>12</v>
      </c>
      <c r="B4100">
        <v>2</v>
      </c>
      <c r="C4100" s="2">
        <v>0.69791666666666663</v>
      </c>
      <c r="D4100" s="4">
        <f ca="1">VLOOKUP(DATE(2021,B4100,A4100),Sheet1!J:AI,2+MATCH(HOUR('format for the model'!C4100),Sheet1!$L$1:$AI$1,0),0)/4</f>
        <v>345</v>
      </c>
    </row>
    <row r="4101" spans="1:4" x14ac:dyDescent="0.3">
      <c r="A4101">
        <v>12</v>
      </c>
      <c r="B4101">
        <v>2</v>
      </c>
      <c r="C4101" s="2">
        <v>0.66666666666666663</v>
      </c>
      <c r="D4101" s="4">
        <f ca="1">VLOOKUP(DATE(2021,B4101,A4101),Sheet1!J:AI,2+MATCH(HOUR('format for the model'!C4101),Sheet1!$L$1:$AI$1,0),0)/4</f>
        <v>345</v>
      </c>
    </row>
    <row r="4102" spans="1:4" x14ac:dyDescent="0.3">
      <c r="A4102">
        <v>12</v>
      </c>
      <c r="B4102">
        <v>2</v>
      </c>
      <c r="C4102" s="2">
        <v>0.71875</v>
      </c>
      <c r="D4102" s="4">
        <f ca="1">VLOOKUP(DATE(2021,B4102,A4102),Sheet1!J:AI,2+MATCH(HOUR('format for the model'!C4102),Sheet1!$L$1:$AI$1,0),0)/4</f>
        <v>256.41987264986113</v>
      </c>
    </row>
    <row r="4103" spans="1:4" x14ac:dyDescent="0.3">
      <c r="A4103">
        <v>12</v>
      </c>
      <c r="B4103">
        <v>2</v>
      </c>
      <c r="C4103" s="2">
        <v>0.72916666666666663</v>
      </c>
      <c r="D4103" s="4">
        <f ca="1">VLOOKUP(DATE(2021,B4103,A4103),Sheet1!J:AI,2+MATCH(HOUR('format for the model'!C4103),Sheet1!$L$1:$AI$1,0),0)/4</f>
        <v>256.41987264986113</v>
      </c>
    </row>
    <row r="4104" spans="1:4" x14ac:dyDescent="0.3">
      <c r="A4104">
        <v>12</v>
      </c>
      <c r="B4104">
        <v>2</v>
      </c>
      <c r="C4104" s="2">
        <v>0.73958333333333337</v>
      </c>
      <c r="D4104" s="4">
        <f ca="1">VLOOKUP(DATE(2021,B4104,A4104),Sheet1!J:AI,2+MATCH(HOUR('format for the model'!C4104),Sheet1!$L$1:$AI$1,0),0)/4</f>
        <v>256.41987264986113</v>
      </c>
    </row>
    <row r="4105" spans="1:4" x14ac:dyDescent="0.3">
      <c r="A4105">
        <v>12</v>
      </c>
      <c r="B4105">
        <v>2</v>
      </c>
      <c r="C4105" s="2">
        <v>0.70833333333333337</v>
      </c>
      <c r="D4105" s="4">
        <f ca="1">VLOOKUP(DATE(2021,B4105,A4105),Sheet1!J:AI,2+MATCH(HOUR('format for the model'!C4105),Sheet1!$L$1:$AI$1,0),0)/4</f>
        <v>256.41987264986113</v>
      </c>
    </row>
    <row r="4106" spans="1:4" x14ac:dyDescent="0.3">
      <c r="A4106">
        <v>12</v>
      </c>
      <c r="B4106">
        <v>2</v>
      </c>
      <c r="C4106" s="2">
        <v>0.76041666666666663</v>
      </c>
      <c r="D4106" s="4">
        <f ca="1">VLOOKUP(DATE(2021,B4106,A4106),Sheet1!J:AI,2+MATCH(HOUR('format for the model'!C4106),Sheet1!$L$1:$AI$1,0),0)/4</f>
        <v>276</v>
      </c>
    </row>
    <row r="4107" spans="1:4" x14ac:dyDescent="0.3">
      <c r="A4107">
        <v>12</v>
      </c>
      <c r="B4107">
        <v>2</v>
      </c>
      <c r="C4107" s="2">
        <v>0.77083333333333337</v>
      </c>
      <c r="D4107" s="4">
        <f ca="1">VLOOKUP(DATE(2021,B4107,A4107),Sheet1!J:AI,2+MATCH(HOUR('format for the model'!C4107),Sheet1!$L$1:$AI$1,0),0)/4</f>
        <v>276</v>
      </c>
    </row>
    <row r="4108" spans="1:4" x14ac:dyDescent="0.3">
      <c r="A4108">
        <v>12</v>
      </c>
      <c r="B4108">
        <v>2</v>
      </c>
      <c r="C4108" s="2">
        <v>0.78125</v>
      </c>
      <c r="D4108" s="4">
        <f ca="1">VLOOKUP(DATE(2021,B4108,A4108),Sheet1!J:AI,2+MATCH(HOUR('format for the model'!C4108),Sheet1!$L$1:$AI$1,0),0)/4</f>
        <v>276</v>
      </c>
    </row>
    <row r="4109" spans="1:4" x14ac:dyDescent="0.3">
      <c r="A4109">
        <v>12</v>
      </c>
      <c r="B4109">
        <v>2</v>
      </c>
      <c r="C4109" s="2">
        <v>0.75</v>
      </c>
      <c r="D4109" s="4">
        <f ca="1">VLOOKUP(DATE(2021,B4109,A4109),Sheet1!J:AI,2+MATCH(HOUR('format for the model'!C4109),Sheet1!$L$1:$AI$1,0),0)/4</f>
        <v>276</v>
      </c>
    </row>
    <row r="4110" spans="1:4" x14ac:dyDescent="0.3">
      <c r="A4110">
        <v>12</v>
      </c>
      <c r="B4110">
        <v>2</v>
      </c>
      <c r="C4110" s="2">
        <v>0.80208333333333337</v>
      </c>
      <c r="D4110" s="4">
        <f ca="1">VLOOKUP(DATE(2021,B4110,A4110),Sheet1!J:AI,2+MATCH(HOUR('format for the model'!C4110),Sheet1!$L$1:$AI$1,0),0)/4</f>
        <v>203.32333747385721</v>
      </c>
    </row>
    <row r="4111" spans="1:4" x14ac:dyDescent="0.3">
      <c r="A4111">
        <v>12</v>
      </c>
      <c r="B4111">
        <v>2</v>
      </c>
      <c r="C4111" s="2">
        <v>0.8125</v>
      </c>
      <c r="D4111" s="4">
        <f ca="1">VLOOKUP(DATE(2021,B4111,A4111),Sheet1!J:AI,2+MATCH(HOUR('format for the model'!C4111),Sheet1!$L$1:$AI$1,0),0)/4</f>
        <v>203.32333747385721</v>
      </c>
    </row>
    <row r="4112" spans="1:4" x14ac:dyDescent="0.3">
      <c r="A4112">
        <v>12</v>
      </c>
      <c r="B4112">
        <v>2</v>
      </c>
      <c r="C4112" s="2">
        <v>0.82291666666666663</v>
      </c>
      <c r="D4112" s="4">
        <f ca="1">VLOOKUP(DATE(2021,B4112,A4112),Sheet1!J:AI,2+MATCH(HOUR('format for the model'!C4112),Sheet1!$L$1:$AI$1,0),0)/4</f>
        <v>203.32333747385721</v>
      </c>
    </row>
    <row r="4113" spans="1:4" x14ac:dyDescent="0.3">
      <c r="A4113">
        <v>12</v>
      </c>
      <c r="B4113">
        <v>2</v>
      </c>
      <c r="C4113" s="2">
        <v>0.79166666666666663</v>
      </c>
      <c r="D4113" s="4">
        <f ca="1">VLOOKUP(DATE(2021,B4113,A4113),Sheet1!J:AI,2+MATCH(HOUR('format for the model'!C4113),Sheet1!$L$1:$AI$1,0),0)/4</f>
        <v>203.32333747385721</v>
      </c>
    </row>
    <row r="4114" spans="1:4" x14ac:dyDescent="0.3">
      <c r="A4114">
        <v>12</v>
      </c>
      <c r="B4114">
        <v>2</v>
      </c>
      <c r="C4114" s="2">
        <v>0.84375</v>
      </c>
      <c r="D4114" s="4">
        <f ca="1">VLOOKUP(DATE(2021,B4114,A4114),Sheet1!J:AI,2+MATCH(HOUR('format for the model'!C4114),Sheet1!$L$1:$AI$1,0),0)/4</f>
        <v>74.70160664731435</v>
      </c>
    </row>
    <row r="4115" spans="1:4" x14ac:dyDescent="0.3">
      <c r="A4115">
        <v>12</v>
      </c>
      <c r="B4115">
        <v>2</v>
      </c>
      <c r="C4115" s="2">
        <v>0.85416666666666663</v>
      </c>
      <c r="D4115" s="4">
        <f ca="1">VLOOKUP(DATE(2021,B4115,A4115),Sheet1!J:AI,2+MATCH(HOUR('format for the model'!C4115),Sheet1!$L$1:$AI$1,0),0)/4</f>
        <v>74.70160664731435</v>
      </c>
    </row>
    <row r="4116" spans="1:4" x14ac:dyDescent="0.3">
      <c r="A4116">
        <v>12</v>
      </c>
      <c r="B4116">
        <v>2</v>
      </c>
      <c r="C4116" s="2">
        <v>0.86458333333333337</v>
      </c>
      <c r="D4116" s="4">
        <f ca="1">VLOOKUP(DATE(2021,B4116,A4116),Sheet1!J:AI,2+MATCH(HOUR('format for the model'!C4116),Sheet1!$L$1:$AI$1,0),0)/4</f>
        <v>74.70160664731435</v>
      </c>
    </row>
    <row r="4117" spans="1:4" x14ac:dyDescent="0.3">
      <c r="A4117">
        <v>12</v>
      </c>
      <c r="B4117">
        <v>2</v>
      </c>
      <c r="C4117" s="2">
        <v>0.83333333333333337</v>
      </c>
      <c r="D4117" s="4">
        <f ca="1">VLOOKUP(DATE(2021,B4117,A4117),Sheet1!J:AI,2+MATCH(HOUR('format for the model'!C4117),Sheet1!$L$1:$AI$1,0),0)/4</f>
        <v>74.70160664731435</v>
      </c>
    </row>
    <row r="4118" spans="1:4" x14ac:dyDescent="0.3">
      <c r="A4118">
        <v>12</v>
      </c>
      <c r="B4118">
        <v>2</v>
      </c>
      <c r="C4118" s="2">
        <v>0.88541666666666663</v>
      </c>
      <c r="D4118" s="4">
        <f ca="1">VLOOKUP(DATE(2021,B4118,A4118),Sheet1!J:AI,2+MATCH(HOUR('format for the model'!C4118),Sheet1!$L$1:$AI$1,0),0)/4</f>
        <v>34.5</v>
      </c>
    </row>
    <row r="4119" spans="1:4" x14ac:dyDescent="0.3">
      <c r="A4119">
        <v>12</v>
      </c>
      <c r="B4119">
        <v>2</v>
      </c>
      <c r="C4119" s="2">
        <v>0.89583333333333337</v>
      </c>
      <c r="D4119" s="4">
        <f ca="1">VLOOKUP(DATE(2021,B4119,A4119),Sheet1!J:AI,2+MATCH(HOUR('format for the model'!C4119),Sheet1!$L$1:$AI$1,0),0)/4</f>
        <v>34.5</v>
      </c>
    </row>
    <row r="4120" spans="1:4" x14ac:dyDescent="0.3">
      <c r="A4120">
        <v>12</v>
      </c>
      <c r="B4120">
        <v>2</v>
      </c>
      <c r="C4120" s="2">
        <v>0.90625</v>
      </c>
      <c r="D4120" s="4">
        <f ca="1">VLOOKUP(DATE(2021,B4120,A4120),Sheet1!J:AI,2+MATCH(HOUR('format for the model'!C4120),Sheet1!$L$1:$AI$1,0),0)/4</f>
        <v>34.5</v>
      </c>
    </row>
    <row r="4121" spans="1:4" x14ac:dyDescent="0.3">
      <c r="A4121">
        <v>12</v>
      </c>
      <c r="B4121">
        <v>2</v>
      </c>
      <c r="C4121" s="2">
        <v>0.875</v>
      </c>
      <c r="D4121" s="4">
        <f ca="1">VLOOKUP(DATE(2021,B4121,A4121),Sheet1!J:AI,2+MATCH(HOUR('format for the model'!C4121),Sheet1!$L$1:$AI$1,0),0)/4</f>
        <v>34.5</v>
      </c>
    </row>
    <row r="4122" spans="1:4" x14ac:dyDescent="0.3">
      <c r="A4122">
        <v>12</v>
      </c>
      <c r="B4122">
        <v>2</v>
      </c>
      <c r="C4122" s="2">
        <v>0.92708333333333337</v>
      </c>
      <c r="D4122" s="4">
        <f ca="1">VLOOKUP(DATE(2021,B4122,A4122),Sheet1!J:AI,2+MATCH(HOUR('format for the model'!C4122),Sheet1!$L$1:$AI$1,0),0)/4</f>
        <v>48.136109849330175</v>
      </c>
    </row>
    <row r="4123" spans="1:4" x14ac:dyDescent="0.3">
      <c r="A4123">
        <v>12</v>
      </c>
      <c r="B4123">
        <v>2</v>
      </c>
      <c r="C4123" s="2">
        <v>0.9375</v>
      </c>
      <c r="D4123" s="4">
        <f ca="1">VLOOKUP(DATE(2021,B4123,A4123),Sheet1!J:AI,2+MATCH(HOUR('format for the model'!C4123),Sheet1!$L$1:$AI$1,0),0)/4</f>
        <v>48.136109849330175</v>
      </c>
    </row>
    <row r="4124" spans="1:4" x14ac:dyDescent="0.3">
      <c r="A4124">
        <v>12</v>
      </c>
      <c r="B4124">
        <v>2</v>
      </c>
      <c r="C4124" s="2">
        <v>0.94791666666666663</v>
      </c>
      <c r="D4124" s="4">
        <f ca="1">VLOOKUP(DATE(2021,B4124,A4124),Sheet1!J:AI,2+MATCH(HOUR('format for the model'!C4124),Sheet1!$L$1:$AI$1,0),0)/4</f>
        <v>48.136109849330175</v>
      </c>
    </row>
    <row r="4125" spans="1:4" x14ac:dyDescent="0.3">
      <c r="A4125">
        <v>12</v>
      </c>
      <c r="B4125">
        <v>2</v>
      </c>
      <c r="C4125" s="2">
        <v>0.91666666666666663</v>
      </c>
      <c r="D4125" s="4">
        <f ca="1">VLOOKUP(DATE(2021,B4125,A4125),Sheet1!J:AI,2+MATCH(HOUR('format for the model'!C4125),Sheet1!$L$1:$AI$1,0),0)/4</f>
        <v>48.136109849330175</v>
      </c>
    </row>
    <row r="4126" spans="1:4" x14ac:dyDescent="0.3">
      <c r="A4126">
        <v>12</v>
      </c>
      <c r="B4126">
        <v>2</v>
      </c>
      <c r="C4126" s="2">
        <v>0.96875</v>
      </c>
      <c r="D4126" s="4">
        <f ca="1">VLOOKUP(DATE(2021,B4126,A4126),Sheet1!J:AI,2+MATCH(HOUR('format for the model'!C4126),Sheet1!$L$1:$AI$1,0),0)/4</f>
        <v>39.265721281949411</v>
      </c>
    </row>
    <row r="4127" spans="1:4" x14ac:dyDescent="0.3">
      <c r="A4127">
        <v>12</v>
      </c>
      <c r="B4127">
        <v>2</v>
      </c>
      <c r="C4127" s="2">
        <v>0.97916666666666663</v>
      </c>
      <c r="D4127" s="4">
        <f ca="1">VLOOKUP(DATE(2021,B4127,A4127),Sheet1!J:AI,2+MATCH(HOUR('format for the model'!C4127),Sheet1!$L$1:$AI$1,0),0)/4</f>
        <v>39.265721281949411</v>
      </c>
    </row>
    <row r="4128" spans="1:4" x14ac:dyDescent="0.3">
      <c r="A4128">
        <v>12</v>
      </c>
      <c r="B4128">
        <v>2</v>
      </c>
      <c r="C4128" s="2">
        <v>0.98958333333333337</v>
      </c>
      <c r="D4128" s="4">
        <f ca="1">VLOOKUP(DATE(2021,B4128,A4128),Sheet1!J:AI,2+MATCH(HOUR('format for the model'!C4128),Sheet1!$L$1:$AI$1,0),0)/4</f>
        <v>39.265721281949411</v>
      </c>
    </row>
    <row r="4129" spans="1:4" x14ac:dyDescent="0.3">
      <c r="A4129">
        <v>12</v>
      </c>
      <c r="B4129">
        <v>2</v>
      </c>
      <c r="C4129" s="2">
        <v>0.95833333333333337</v>
      </c>
      <c r="D4129" s="4">
        <f ca="1">VLOOKUP(DATE(2021,B4129,A4129),Sheet1!J:AI,2+MATCH(HOUR('format for the model'!C4129),Sheet1!$L$1:$AI$1,0),0)/4</f>
        <v>39.265721281949411</v>
      </c>
    </row>
    <row r="4130" spans="1:4" x14ac:dyDescent="0.3">
      <c r="A4130">
        <v>13</v>
      </c>
      <c r="B4130">
        <v>2</v>
      </c>
      <c r="C4130" s="2">
        <v>1.0416666666666666E-2</v>
      </c>
      <c r="D4130" s="4">
        <f ca="1">VLOOKUP(DATE(2021,B4130,A4130),Sheet1!J:AI,2+MATCH(HOUR('format for the model'!C4130),Sheet1!$L$1:$AI$1,0),0)/4</f>
        <v>3.9899861362397795</v>
      </c>
    </row>
    <row r="4131" spans="1:4" x14ac:dyDescent="0.3">
      <c r="A4131">
        <v>13</v>
      </c>
      <c r="B4131">
        <v>2</v>
      </c>
      <c r="C4131" s="2">
        <v>2.0833333333333332E-2</v>
      </c>
      <c r="D4131" s="4">
        <f ca="1">VLOOKUP(DATE(2021,B4131,A4131),Sheet1!J:AI,2+MATCH(HOUR('format for the model'!C4131),Sheet1!$L$1:$AI$1,0),0)/4</f>
        <v>3.9899861362397795</v>
      </c>
    </row>
    <row r="4132" spans="1:4" x14ac:dyDescent="0.3">
      <c r="A4132">
        <v>13</v>
      </c>
      <c r="B4132">
        <v>2</v>
      </c>
      <c r="C4132" s="2">
        <v>3.125E-2</v>
      </c>
      <c r="D4132" s="4">
        <f ca="1">VLOOKUP(DATE(2021,B4132,A4132),Sheet1!J:AI,2+MATCH(HOUR('format for the model'!C4132),Sheet1!$L$1:$AI$1,0),0)/4</f>
        <v>3.9899861362397795</v>
      </c>
    </row>
    <row r="4133" spans="1:4" x14ac:dyDescent="0.3">
      <c r="A4133">
        <v>13</v>
      </c>
      <c r="B4133">
        <v>2</v>
      </c>
      <c r="C4133" s="2">
        <v>0</v>
      </c>
      <c r="D4133" s="4">
        <f ca="1">VLOOKUP(DATE(2021,B4133,A4133),Sheet1!J:AI,2+MATCH(HOUR('format for the model'!C4133),Sheet1!$L$1:$AI$1,0),0)/4</f>
        <v>3.9899861362397795</v>
      </c>
    </row>
    <row r="4134" spans="1:4" x14ac:dyDescent="0.3">
      <c r="A4134">
        <v>13</v>
      </c>
      <c r="B4134">
        <v>2</v>
      </c>
      <c r="C4134" s="2">
        <v>5.2083333333333336E-2</v>
      </c>
      <c r="D4134" s="4">
        <f ca="1">VLOOKUP(DATE(2021,B4134,A4134),Sheet1!J:AI,2+MATCH(HOUR('format for the model'!C4134),Sheet1!$L$1:$AI$1,0),0)/4</f>
        <v>2.3218468857478287</v>
      </c>
    </row>
    <row r="4135" spans="1:4" x14ac:dyDescent="0.3">
      <c r="A4135">
        <v>13</v>
      </c>
      <c r="B4135">
        <v>2</v>
      </c>
      <c r="C4135" s="2">
        <v>6.25E-2</v>
      </c>
      <c r="D4135" s="4">
        <f ca="1">VLOOKUP(DATE(2021,B4135,A4135),Sheet1!J:AI,2+MATCH(HOUR('format for the model'!C4135),Sheet1!$L$1:$AI$1,0),0)/4</f>
        <v>2.3218468857478287</v>
      </c>
    </row>
    <row r="4136" spans="1:4" x14ac:dyDescent="0.3">
      <c r="A4136">
        <v>13</v>
      </c>
      <c r="B4136">
        <v>2</v>
      </c>
      <c r="C4136" s="2">
        <v>7.2916666666666671E-2</v>
      </c>
      <c r="D4136" s="4">
        <f ca="1">VLOOKUP(DATE(2021,B4136,A4136),Sheet1!J:AI,2+MATCH(HOUR('format for the model'!C4136),Sheet1!$L$1:$AI$1,0),0)/4</f>
        <v>2.3218468857478287</v>
      </c>
    </row>
    <row r="4137" spans="1:4" x14ac:dyDescent="0.3">
      <c r="A4137">
        <v>13</v>
      </c>
      <c r="B4137">
        <v>2</v>
      </c>
      <c r="C4137" s="2">
        <v>4.1666666666666664E-2</v>
      </c>
      <c r="D4137" s="4">
        <f ca="1">VLOOKUP(DATE(2021,B4137,A4137),Sheet1!J:AI,2+MATCH(HOUR('format for the model'!C4137),Sheet1!$L$1:$AI$1,0),0)/4</f>
        <v>2.3218468857478287</v>
      </c>
    </row>
    <row r="4138" spans="1:4" x14ac:dyDescent="0.3">
      <c r="A4138">
        <v>13</v>
      </c>
      <c r="B4138">
        <v>2</v>
      </c>
      <c r="C4138" s="2">
        <v>9.375E-2</v>
      </c>
      <c r="D4138" s="4">
        <f ca="1">VLOOKUP(DATE(2021,B4138,A4138),Sheet1!J:AI,2+MATCH(HOUR('format for the model'!C4138),Sheet1!$L$1:$AI$1,0),0)/4</f>
        <v>4.2584676499777059</v>
      </c>
    </row>
    <row r="4139" spans="1:4" x14ac:dyDescent="0.3">
      <c r="A4139">
        <v>13</v>
      </c>
      <c r="B4139">
        <v>2</v>
      </c>
      <c r="C4139" s="2">
        <v>0.10416666666666667</v>
      </c>
      <c r="D4139" s="4">
        <f ca="1">VLOOKUP(DATE(2021,B4139,A4139),Sheet1!J:AI,2+MATCH(HOUR('format for the model'!C4139),Sheet1!$L$1:$AI$1,0),0)/4</f>
        <v>4.2584676499777059</v>
      </c>
    </row>
    <row r="4140" spans="1:4" x14ac:dyDescent="0.3">
      <c r="A4140">
        <v>13</v>
      </c>
      <c r="B4140">
        <v>2</v>
      </c>
      <c r="C4140" s="2">
        <v>0.11458333333333333</v>
      </c>
      <c r="D4140" s="4">
        <f ca="1">VLOOKUP(DATE(2021,B4140,A4140),Sheet1!J:AI,2+MATCH(HOUR('format for the model'!C4140),Sheet1!$L$1:$AI$1,0),0)/4</f>
        <v>4.2584676499777059</v>
      </c>
    </row>
    <row r="4141" spans="1:4" x14ac:dyDescent="0.3">
      <c r="A4141">
        <v>13</v>
      </c>
      <c r="B4141">
        <v>2</v>
      </c>
      <c r="C4141" s="2">
        <v>8.3333333333333329E-2</v>
      </c>
      <c r="D4141" s="4">
        <f ca="1">VLOOKUP(DATE(2021,B4141,A4141),Sheet1!J:AI,2+MATCH(HOUR('format for the model'!C4141),Sheet1!$L$1:$AI$1,0),0)/4</f>
        <v>4.2584676499777059</v>
      </c>
    </row>
    <row r="4142" spans="1:4" x14ac:dyDescent="0.3">
      <c r="A4142">
        <v>13</v>
      </c>
      <c r="B4142">
        <v>2</v>
      </c>
      <c r="C4142" s="2">
        <v>0.13541666666666666</v>
      </c>
      <c r="D4142" s="4">
        <f ca="1">VLOOKUP(DATE(2021,B4142,A4142),Sheet1!J:AI,2+MATCH(HOUR('format for the model'!C4142),Sheet1!$L$1:$AI$1,0),0)/4</f>
        <v>3.45</v>
      </c>
    </row>
    <row r="4143" spans="1:4" x14ac:dyDescent="0.3">
      <c r="A4143">
        <v>13</v>
      </c>
      <c r="B4143">
        <v>2</v>
      </c>
      <c r="C4143" s="2">
        <v>0.14583333333333334</v>
      </c>
      <c r="D4143" s="4">
        <f ca="1">VLOOKUP(DATE(2021,B4143,A4143),Sheet1!J:AI,2+MATCH(HOUR('format for the model'!C4143),Sheet1!$L$1:$AI$1,0),0)/4</f>
        <v>3.45</v>
      </c>
    </row>
    <row r="4144" spans="1:4" x14ac:dyDescent="0.3">
      <c r="A4144">
        <v>13</v>
      </c>
      <c r="B4144">
        <v>2</v>
      </c>
      <c r="C4144" s="2">
        <v>0.15625</v>
      </c>
      <c r="D4144" s="4">
        <f ca="1">VLOOKUP(DATE(2021,B4144,A4144),Sheet1!J:AI,2+MATCH(HOUR('format for the model'!C4144),Sheet1!$L$1:$AI$1,0),0)/4</f>
        <v>3.45</v>
      </c>
    </row>
    <row r="4145" spans="1:4" x14ac:dyDescent="0.3">
      <c r="A4145">
        <v>13</v>
      </c>
      <c r="B4145">
        <v>2</v>
      </c>
      <c r="C4145" s="2">
        <v>0.125</v>
      </c>
      <c r="D4145" s="4">
        <f ca="1">VLOOKUP(DATE(2021,B4145,A4145),Sheet1!J:AI,2+MATCH(HOUR('format for the model'!C4145),Sheet1!$L$1:$AI$1,0),0)/4</f>
        <v>3.45</v>
      </c>
    </row>
    <row r="4146" spans="1:4" x14ac:dyDescent="0.3">
      <c r="A4146">
        <v>13</v>
      </c>
      <c r="B4146">
        <v>2</v>
      </c>
      <c r="C4146" s="2">
        <v>0.17708333333333334</v>
      </c>
      <c r="D4146" s="4">
        <f ca="1">VLOOKUP(DATE(2021,B4146,A4146),Sheet1!J:AI,2+MATCH(HOUR('format for the model'!C4146),Sheet1!$L$1:$AI$1,0),0)/4</f>
        <v>3.45</v>
      </c>
    </row>
    <row r="4147" spans="1:4" x14ac:dyDescent="0.3">
      <c r="A4147">
        <v>13</v>
      </c>
      <c r="B4147">
        <v>2</v>
      </c>
      <c r="C4147" s="2">
        <v>0.1875</v>
      </c>
      <c r="D4147" s="4">
        <f ca="1">VLOOKUP(DATE(2021,B4147,A4147),Sheet1!J:AI,2+MATCH(HOUR('format for the model'!C4147),Sheet1!$L$1:$AI$1,0),0)/4</f>
        <v>3.45</v>
      </c>
    </row>
    <row r="4148" spans="1:4" x14ac:dyDescent="0.3">
      <c r="A4148">
        <v>13</v>
      </c>
      <c r="B4148">
        <v>2</v>
      </c>
      <c r="C4148" s="2">
        <v>0.19791666666666666</v>
      </c>
      <c r="D4148" s="4">
        <f ca="1">VLOOKUP(DATE(2021,B4148,A4148),Sheet1!J:AI,2+MATCH(HOUR('format for the model'!C4148),Sheet1!$L$1:$AI$1,0),0)/4</f>
        <v>3.45</v>
      </c>
    </row>
    <row r="4149" spans="1:4" x14ac:dyDescent="0.3">
      <c r="A4149">
        <v>13</v>
      </c>
      <c r="B4149">
        <v>2</v>
      </c>
      <c r="C4149" s="2">
        <v>0.16666666666666666</v>
      </c>
      <c r="D4149" s="4">
        <f ca="1">VLOOKUP(DATE(2021,B4149,A4149),Sheet1!J:AI,2+MATCH(HOUR('format for the model'!C4149),Sheet1!$L$1:$AI$1,0),0)/4</f>
        <v>3.45</v>
      </c>
    </row>
    <row r="4150" spans="1:4" x14ac:dyDescent="0.3">
      <c r="A4150">
        <v>13</v>
      </c>
      <c r="B4150">
        <v>2</v>
      </c>
      <c r="C4150" s="2">
        <v>0.21875</v>
      </c>
      <c r="D4150" s="4">
        <f ca="1">VLOOKUP(DATE(2021,B4150,A4150),Sheet1!J:AI,2+MATCH(HOUR('format for the model'!C4150),Sheet1!$L$1:$AI$1,0),0)/4</f>
        <v>3.45</v>
      </c>
    </row>
    <row r="4151" spans="1:4" x14ac:dyDescent="0.3">
      <c r="A4151">
        <v>13</v>
      </c>
      <c r="B4151">
        <v>2</v>
      </c>
      <c r="C4151" s="2">
        <v>0.22916666666666666</v>
      </c>
      <c r="D4151" s="4">
        <f ca="1">VLOOKUP(DATE(2021,B4151,A4151),Sheet1!J:AI,2+MATCH(HOUR('format for the model'!C4151),Sheet1!$L$1:$AI$1,0),0)/4</f>
        <v>3.45</v>
      </c>
    </row>
    <row r="4152" spans="1:4" x14ac:dyDescent="0.3">
      <c r="A4152">
        <v>13</v>
      </c>
      <c r="B4152">
        <v>2</v>
      </c>
      <c r="C4152" s="2">
        <v>0.23958333333333334</v>
      </c>
      <c r="D4152" s="4">
        <f ca="1">VLOOKUP(DATE(2021,B4152,A4152),Sheet1!J:AI,2+MATCH(HOUR('format for the model'!C4152),Sheet1!$L$1:$AI$1,0),0)/4</f>
        <v>3.45</v>
      </c>
    </row>
    <row r="4153" spans="1:4" x14ac:dyDescent="0.3">
      <c r="A4153">
        <v>13</v>
      </c>
      <c r="B4153">
        <v>2</v>
      </c>
      <c r="C4153" s="2">
        <v>0.20833333333333334</v>
      </c>
      <c r="D4153" s="4">
        <f ca="1">VLOOKUP(DATE(2021,B4153,A4153),Sheet1!J:AI,2+MATCH(HOUR('format for the model'!C4153),Sheet1!$L$1:$AI$1,0),0)/4</f>
        <v>3.45</v>
      </c>
    </row>
    <row r="4154" spans="1:4" x14ac:dyDescent="0.3">
      <c r="A4154">
        <v>13</v>
      </c>
      <c r="B4154">
        <v>2</v>
      </c>
      <c r="C4154" s="2">
        <v>0.26041666666666669</v>
      </c>
      <c r="D4154" s="4">
        <f ca="1">VLOOKUP(DATE(2021,B4154,A4154),Sheet1!J:AI,2+MATCH(HOUR('format for the model'!C4154),Sheet1!$L$1:$AI$1,0),0)/4</f>
        <v>4.2282439221742063</v>
      </c>
    </row>
    <row r="4155" spans="1:4" x14ac:dyDescent="0.3">
      <c r="A4155">
        <v>13</v>
      </c>
      <c r="B4155">
        <v>2</v>
      </c>
      <c r="C4155" s="2">
        <v>0.27083333333333331</v>
      </c>
      <c r="D4155" s="4">
        <f ca="1">VLOOKUP(DATE(2021,B4155,A4155),Sheet1!J:AI,2+MATCH(HOUR('format for the model'!C4155),Sheet1!$L$1:$AI$1,0),0)/4</f>
        <v>4.2282439221742063</v>
      </c>
    </row>
    <row r="4156" spans="1:4" x14ac:dyDescent="0.3">
      <c r="A4156">
        <v>13</v>
      </c>
      <c r="B4156">
        <v>2</v>
      </c>
      <c r="C4156" s="2">
        <v>0.28125</v>
      </c>
      <c r="D4156" s="4">
        <f ca="1">VLOOKUP(DATE(2021,B4156,A4156),Sheet1!J:AI,2+MATCH(HOUR('format for the model'!C4156),Sheet1!$L$1:$AI$1,0),0)/4</f>
        <v>4.2282439221742063</v>
      </c>
    </row>
    <row r="4157" spans="1:4" x14ac:dyDescent="0.3">
      <c r="A4157">
        <v>13</v>
      </c>
      <c r="B4157">
        <v>2</v>
      </c>
      <c r="C4157" s="2">
        <v>0.25</v>
      </c>
      <c r="D4157" s="4">
        <f ca="1">VLOOKUP(DATE(2021,B4157,A4157),Sheet1!J:AI,2+MATCH(HOUR('format for the model'!C4157),Sheet1!$L$1:$AI$1,0),0)/4</f>
        <v>4.2282439221742063</v>
      </c>
    </row>
    <row r="4158" spans="1:4" x14ac:dyDescent="0.3">
      <c r="A4158">
        <v>13</v>
      </c>
      <c r="B4158">
        <v>2</v>
      </c>
      <c r="C4158" s="2">
        <v>0.30208333333333331</v>
      </c>
      <c r="D4158" s="4">
        <f ca="1">VLOOKUP(DATE(2021,B4158,A4158),Sheet1!J:AI,2+MATCH(HOUR('format for the model'!C4158),Sheet1!$L$1:$AI$1,0),0)/4</f>
        <v>2.9513125025322573</v>
      </c>
    </row>
    <row r="4159" spans="1:4" x14ac:dyDescent="0.3">
      <c r="A4159">
        <v>13</v>
      </c>
      <c r="B4159">
        <v>2</v>
      </c>
      <c r="C4159" s="2">
        <v>0.3125</v>
      </c>
      <c r="D4159" s="4">
        <f ca="1">VLOOKUP(DATE(2021,B4159,A4159),Sheet1!J:AI,2+MATCH(HOUR('format for the model'!C4159),Sheet1!$L$1:$AI$1,0),0)/4</f>
        <v>2.9513125025322573</v>
      </c>
    </row>
    <row r="4160" spans="1:4" x14ac:dyDescent="0.3">
      <c r="A4160">
        <v>13</v>
      </c>
      <c r="B4160">
        <v>2</v>
      </c>
      <c r="C4160" s="2">
        <v>0.32291666666666669</v>
      </c>
      <c r="D4160" s="4">
        <f ca="1">VLOOKUP(DATE(2021,B4160,A4160),Sheet1!J:AI,2+MATCH(HOUR('format for the model'!C4160),Sheet1!$L$1:$AI$1,0),0)/4</f>
        <v>2.9513125025322573</v>
      </c>
    </row>
    <row r="4161" spans="1:4" x14ac:dyDescent="0.3">
      <c r="A4161">
        <v>13</v>
      </c>
      <c r="B4161">
        <v>2</v>
      </c>
      <c r="C4161" s="2">
        <v>0.29166666666666669</v>
      </c>
      <c r="D4161" s="4">
        <f ca="1">VLOOKUP(DATE(2021,B4161,A4161),Sheet1!J:AI,2+MATCH(HOUR('format for the model'!C4161),Sheet1!$L$1:$AI$1,0),0)/4</f>
        <v>2.9513125025322573</v>
      </c>
    </row>
    <row r="4162" spans="1:4" x14ac:dyDescent="0.3">
      <c r="A4162">
        <v>13</v>
      </c>
      <c r="B4162">
        <v>2</v>
      </c>
      <c r="C4162" s="2">
        <v>0.34375</v>
      </c>
      <c r="D4162" s="4">
        <f ca="1">VLOOKUP(DATE(2021,B4162,A4162),Sheet1!J:AI,2+MATCH(HOUR('format for the model'!C4162),Sheet1!$L$1:$AI$1,0),0)/4</f>
        <v>10.350000000000001</v>
      </c>
    </row>
    <row r="4163" spans="1:4" x14ac:dyDescent="0.3">
      <c r="A4163">
        <v>13</v>
      </c>
      <c r="B4163">
        <v>2</v>
      </c>
      <c r="C4163" s="2">
        <v>0.35416666666666669</v>
      </c>
      <c r="D4163" s="4">
        <f ca="1">VLOOKUP(DATE(2021,B4163,A4163),Sheet1!J:AI,2+MATCH(HOUR('format for the model'!C4163),Sheet1!$L$1:$AI$1,0),0)/4</f>
        <v>10.350000000000001</v>
      </c>
    </row>
    <row r="4164" spans="1:4" x14ac:dyDescent="0.3">
      <c r="A4164">
        <v>13</v>
      </c>
      <c r="B4164">
        <v>2</v>
      </c>
      <c r="C4164" s="2">
        <v>0.36458333333333331</v>
      </c>
      <c r="D4164" s="4">
        <f ca="1">VLOOKUP(DATE(2021,B4164,A4164),Sheet1!J:AI,2+MATCH(HOUR('format for the model'!C4164),Sheet1!$L$1:$AI$1,0),0)/4</f>
        <v>10.350000000000001</v>
      </c>
    </row>
    <row r="4165" spans="1:4" x14ac:dyDescent="0.3">
      <c r="A4165">
        <v>13</v>
      </c>
      <c r="B4165">
        <v>2</v>
      </c>
      <c r="C4165" s="2">
        <v>0.33333333333333331</v>
      </c>
      <c r="D4165" s="4">
        <f ca="1">VLOOKUP(DATE(2021,B4165,A4165),Sheet1!J:AI,2+MATCH(HOUR('format for the model'!C4165),Sheet1!$L$1:$AI$1,0),0)/4</f>
        <v>10.350000000000001</v>
      </c>
    </row>
    <row r="4166" spans="1:4" x14ac:dyDescent="0.3">
      <c r="A4166">
        <v>13</v>
      </c>
      <c r="B4166">
        <v>2</v>
      </c>
      <c r="C4166" s="2">
        <v>0.38541666666666669</v>
      </c>
      <c r="D4166" s="4">
        <f ca="1">VLOOKUP(DATE(2021,B4166,A4166),Sheet1!J:AI,2+MATCH(HOUR('format for the model'!C4166),Sheet1!$L$1:$AI$1,0),0)/4</f>
        <v>17.986946284521117</v>
      </c>
    </row>
    <row r="4167" spans="1:4" x14ac:dyDescent="0.3">
      <c r="A4167">
        <v>13</v>
      </c>
      <c r="B4167">
        <v>2</v>
      </c>
      <c r="C4167" s="2">
        <v>0.39583333333333331</v>
      </c>
      <c r="D4167" s="4">
        <f ca="1">VLOOKUP(DATE(2021,B4167,A4167),Sheet1!J:AI,2+MATCH(HOUR('format for the model'!C4167),Sheet1!$L$1:$AI$1,0),0)/4</f>
        <v>17.986946284521117</v>
      </c>
    </row>
    <row r="4168" spans="1:4" x14ac:dyDescent="0.3">
      <c r="A4168">
        <v>13</v>
      </c>
      <c r="B4168">
        <v>2</v>
      </c>
      <c r="C4168" s="2">
        <v>0.40625</v>
      </c>
      <c r="D4168" s="4">
        <f ca="1">VLOOKUP(DATE(2021,B4168,A4168),Sheet1!J:AI,2+MATCH(HOUR('format for the model'!C4168),Sheet1!$L$1:$AI$1,0),0)/4</f>
        <v>17.986946284521117</v>
      </c>
    </row>
    <row r="4169" spans="1:4" x14ac:dyDescent="0.3">
      <c r="A4169">
        <v>13</v>
      </c>
      <c r="B4169">
        <v>2</v>
      </c>
      <c r="C4169" s="2">
        <v>0.375</v>
      </c>
      <c r="D4169" s="4">
        <f ca="1">VLOOKUP(DATE(2021,B4169,A4169),Sheet1!J:AI,2+MATCH(HOUR('format for the model'!C4169),Sheet1!$L$1:$AI$1,0),0)/4</f>
        <v>17.986946284521117</v>
      </c>
    </row>
    <row r="4170" spans="1:4" x14ac:dyDescent="0.3">
      <c r="A4170">
        <v>13</v>
      </c>
      <c r="B4170">
        <v>2</v>
      </c>
      <c r="C4170" s="2">
        <v>0.42708333333333331</v>
      </c>
      <c r="D4170" s="4">
        <f ca="1">VLOOKUP(DATE(2021,B4170,A4170),Sheet1!J:AI,2+MATCH(HOUR('format for the model'!C4170),Sheet1!$L$1:$AI$1,0),0)/4</f>
        <v>27.314789088071532</v>
      </c>
    </row>
    <row r="4171" spans="1:4" x14ac:dyDescent="0.3">
      <c r="A4171">
        <v>13</v>
      </c>
      <c r="B4171">
        <v>2</v>
      </c>
      <c r="C4171" s="2">
        <v>0.4375</v>
      </c>
      <c r="D4171" s="4">
        <f ca="1">VLOOKUP(DATE(2021,B4171,A4171),Sheet1!J:AI,2+MATCH(HOUR('format for the model'!C4171),Sheet1!$L$1:$AI$1,0),0)/4</f>
        <v>27.314789088071532</v>
      </c>
    </row>
    <row r="4172" spans="1:4" x14ac:dyDescent="0.3">
      <c r="A4172">
        <v>13</v>
      </c>
      <c r="B4172">
        <v>2</v>
      </c>
      <c r="C4172" s="2">
        <v>0.44791666666666669</v>
      </c>
      <c r="D4172" s="4">
        <f ca="1">VLOOKUP(DATE(2021,B4172,A4172),Sheet1!J:AI,2+MATCH(HOUR('format for the model'!C4172),Sheet1!$L$1:$AI$1,0),0)/4</f>
        <v>27.314789088071532</v>
      </c>
    </row>
    <row r="4173" spans="1:4" x14ac:dyDescent="0.3">
      <c r="A4173">
        <v>13</v>
      </c>
      <c r="B4173">
        <v>2</v>
      </c>
      <c r="C4173" s="2">
        <v>0.41666666666666669</v>
      </c>
      <c r="D4173" s="4">
        <f ca="1">VLOOKUP(DATE(2021,B4173,A4173),Sheet1!J:AI,2+MATCH(HOUR('format for the model'!C4173),Sheet1!$L$1:$AI$1,0),0)/4</f>
        <v>27.314789088071532</v>
      </c>
    </row>
    <row r="4174" spans="1:4" x14ac:dyDescent="0.3">
      <c r="A4174">
        <v>13</v>
      </c>
      <c r="B4174">
        <v>2</v>
      </c>
      <c r="C4174" s="2">
        <v>0.46875</v>
      </c>
      <c r="D4174" s="4">
        <f ca="1">VLOOKUP(DATE(2021,B4174,A4174),Sheet1!J:AI,2+MATCH(HOUR('format for the model'!C4174),Sheet1!$L$1:$AI$1,0),0)/4</f>
        <v>34.5</v>
      </c>
    </row>
    <row r="4175" spans="1:4" x14ac:dyDescent="0.3">
      <c r="A4175">
        <v>13</v>
      </c>
      <c r="B4175">
        <v>2</v>
      </c>
      <c r="C4175" s="2">
        <v>0.47916666666666669</v>
      </c>
      <c r="D4175" s="4">
        <f ca="1">VLOOKUP(DATE(2021,B4175,A4175),Sheet1!J:AI,2+MATCH(HOUR('format for the model'!C4175),Sheet1!$L$1:$AI$1,0),0)/4</f>
        <v>34.5</v>
      </c>
    </row>
    <row r="4176" spans="1:4" x14ac:dyDescent="0.3">
      <c r="A4176">
        <v>13</v>
      </c>
      <c r="B4176">
        <v>2</v>
      </c>
      <c r="C4176" s="2">
        <v>0.48958333333333331</v>
      </c>
      <c r="D4176" s="4">
        <f ca="1">VLOOKUP(DATE(2021,B4176,A4176),Sheet1!J:AI,2+MATCH(HOUR('format for the model'!C4176),Sheet1!$L$1:$AI$1,0),0)/4</f>
        <v>34.5</v>
      </c>
    </row>
    <row r="4177" spans="1:4" x14ac:dyDescent="0.3">
      <c r="A4177">
        <v>13</v>
      </c>
      <c r="B4177">
        <v>2</v>
      </c>
      <c r="C4177" s="2">
        <v>0.45833333333333331</v>
      </c>
      <c r="D4177" s="4">
        <f ca="1">VLOOKUP(DATE(2021,B4177,A4177),Sheet1!J:AI,2+MATCH(HOUR('format for the model'!C4177),Sheet1!$L$1:$AI$1,0),0)/4</f>
        <v>34.5</v>
      </c>
    </row>
    <row r="4178" spans="1:4" x14ac:dyDescent="0.3">
      <c r="A4178">
        <v>13</v>
      </c>
      <c r="B4178">
        <v>2</v>
      </c>
      <c r="C4178" s="2">
        <v>0.51041666666666663</v>
      </c>
      <c r="D4178" s="4">
        <f ca="1">VLOOKUP(DATE(2021,B4178,A4178),Sheet1!J:AI,2+MATCH(HOUR('format for the model'!C4178),Sheet1!$L$1:$AI$1,0),0)/4</f>
        <v>35.398714243995457</v>
      </c>
    </row>
    <row r="4179" spans="1:4" x14ac:dyDescent="0.3">
      <c r="A4179">
        <v>13</v>
      </c>
      <c r="B4179">
        <v>2</v>
      </c>
      <c r="C4179" s="2">
        <v>0.52083333333333337</v>
      </c>
      <c r="D4179" s="4">
        <f ca="1">VLOOKUP(DATE(2021,B4179,A4179),Sheet1!J:AI,2+MATCH(HOUR('format for the model'!C4179),Sheet1!$L$1:$AI$1,0),0)/4</f>
        <v>35.398714243995457</v>
      </c>
    </row>
    <row r="4180" spans="1:4" x14ac:dyDescent="0.3">
      <c r="A4180">
        <v>13</v>
      </c>
      <c r="B4180">
        <v>2</v>
      </c>
      <c r="C4180" s="2">
        <v>0.53125</v>
      </c>
      <c r="D4180" s="4">
        <f ca="1">VLOOKUP(DATE(2021,B4180,A4180),Sheet1!J:AI,2+MATCH(HOUR('format for the model'!C4180),Sheet1!$L$1:$AI$1,0),0)/4</f>
        <v>35.398714243995457</v>
      </c>
    </row>
    <row r="4181" spans="1:4" x14ac:dyDescent="0.3">
      <c r="A4181">
        <v>13</v>
      </c>
      <c r="B4181">
        <v>2</v>
      </c>
      <c r="C4181" s="2">
        <v>0.5</v>
      </c>
      <c r="D4181" s="4">
        <f ca="1">VLOOKUP(DATE(2021,B4181,A4181),Sheet1!J:AI,2+MATCH(HOUR('format for the model'!C4181),Sheet1!$L$1:$AI$1,0),0)/4</f>
        <v>35.398714243995457</v>
      </c>
    </row>
    <row r="4182" spans="1:4" x14ac:dyDescent="0.3">
      <c r="A4182">
        <v>13</v>
      </c>
      <c r="B4182">
        <v>2</v>
      </c>
      <c r="C4182" s="2">
        <v>0.55208333333333337</v>
      </c>
      <c r="D4182" s="4">
        <f ca="1">VLOOKUP(DATE(2021,B4182,A4182),Sheet1!J:AI,2+MATCH(HOUR('format for the model'!C4182),Sheet1!$L$1:$AI$1,0),0)/4</f>
        <v>39.609466528361573</v>
      </c>
    </row>
    <row r="4183" spans="1:4" x14ac:dyDescent="0.3">
      <c r="A4183">
        <v>13</v>
      </c>
      <c r="B4183">
        <v>2</v>
      </c>
      <c r="C4183" s="2">
        <v>0.5625</v>
      </c>
      <c r="D4183" s="4">
        <f ca="1">VLOOKUP(DATE(2021,B4183,A4183),Sheet1!J:AI,2+MATCH(HOUR('format for the model'!C4183),Sheet1!$L$1:$AI$1,0),0)/4</f>
        <v>39.609466528361573</v>
      </c>
    </row>
    <row r="4184" spans="1:4" x14ac:dyDescent="0.3">
      <c r="A4184">
        <v>13</v>
      </c>
      <c r="B4184">
        <v>2</v>
      </c>
      <c r="C4184" s="2">
        <v>0.57291666666666663</v>
      </c>
      <c r="D4184" s="4">
        <f ca="1">VLOOKUP(DATE(2021,B4184,A4184),Sheet1!J:AI,2+MATCH(HOUR('format for the model'!C4184),Sheet1!$L$1:$AI$1,0),0)/4</f>
        <v>39.609466528361573</v>
      </c>
    </row>
    <row r="4185" spans="1:4" x14ac:dyDescent="0.3">
      <c r="A4185">
        <v>13</v>
      </c>
      <c r="B4185">
        <v>2</v>
      </c>
      <c r="C4185" s="2">
        <v>0.54166666666666663</v>
      </c>
      <c r="D4185" s="4">
        <f ca="1">VLOOKUP(DATE(2021,B4185,A4185),Sheet1!J:AI,2+MATCH(HOUR('format for the model'!C4185),Sheet1!$L$1:$AI$1,0),0)/4</f>
        <v>39.609466528361573</v>
      </c>
    </row>
    <row r="4186" spans="1:4" x14ac:dyDescent="0.3">
      <c r="A4186">
        <v>13</v>
      </c>
      <c r="B4186">
        <v>2</v>
      </c>
      <c r="C4186" s="2">
        <v>0.59375</v>
      </c>
      <c r="D4186" s="4">
        <f ca="1">VLOOKUP(DATE(2021,B4186,A4186),Sheet1!J:AI,2+MATCH(HOUR('format for the model'!C4186),Sheet1!$L$1:$AI$1,0),0)/4</f>
        <v>24.927708898790456</v>
      </c>
    </row>
    <row r="4187" spans="1:4" x14ac:dyDescent="0.3">
      <c r="A4187">
        <v>13</v>
      </c>
      <c r="B4187">
        <v>2</v>
      </c>
      <c r="C4187" s="2">
        <v>0.60416666666666663</v>
      </c>
      <c r="D4187" s="4">
        <f ca="1">VLOOKUP(DATE(2021,B4187,A4187),Sheet1!J:AI,2+MATCH(HOUR('format for the model'!C4187),Sheet1!$L$1:$AI$1,0),0)/4</f>
        <v>24.927708898790456</v>
      </c>
    </row>
    <row r="4188" spans="1:4" x14ac:dyDescent="0.3">
      <c r="A4188">
        <v>13</v>
      </c>
      <c r="B4188">
        <v>2</v>
      </c>
      <c r="C4188" s="2">
        <v>0.61458333333333337</v>
      </c>
      <c r="D4188" s="4">
        <f ca="1">VLOOKUP(DATE(2021,B4188,A4188),Sheet1!J:AI,2+MATCH(HOUR('format for the model'!C4188),Sheet1!$L$1:$AI$1,0),0)/4</f>
        <v>24.927708898790456</v>
      </c>
    </row>
    <row r="4189" spans="1:4" x14ac:dyDescent="0.3">
      <c r="A4189">
        <v>13</v>
      </c>
      <c r="B4189">
        <v>2</v>
      </c>
      <c r="C4189" s="2">
        <v>0.58333333333333337</v>
      </c>
      <c r="D4189" s="4">
        <f ca="1">VLOOKUP(DATE(2021,B4189,A4189),Sheet1!J:AI,2+MATCH(HOUR('format for the model'!C4189),Sheet1!$L$1:$AI$1,0),0)/4</f>
        <v>24.927708898790456</v>
      </c>
    </row>
    <row r="4190" spans="1:4" x14ac:dyDescent="0.3">
      <c r="A4190">
        <v>13</v>
      </c>
      <c r="B4190">
        <v>2</v>
      </c>
      <c r="C4190" s="2">
        <v>0.63541666666666663</v>
      </c>
      <c r="D4190" s="4">
        <f ca="1">VLOOKUP(DATE(2021,B4190,A4190),Sheet1!J:AI,2+MATCH(HOUR('format for the model'!C4190),Sheet1!$L$1:$AI$1,0),0)/4</f>
        <v>31.140077579215621</v>
      </c>
    </row>
    <row r="4191" spans="1:4" x14ac:dyDescent="0.3">
      <c r="A4191">
        <v>13</v>
      </c>
      <c r="B4191">
        <v>2</v>
      </c>
      <c r="C4191" s="2">
        <v>0.64583333333333337</v>
      </c>
      <c r="D4191" s="4">
        <f ca="1">VLOOKUP(DATE(2021,B4191,A4191),Sheet1!J:AI,2+MATCH(HOUR('format for the model'!C4191),Sheet1!$L$1:$AI$1,0),0)/4</f>
        <v>31.140077579215621</v>
      </c>
    </row>
    <row r="4192" spans="1:4" x14ac:dyDescent="0.3">
      <c r="A4192">
        <v>13</v>
      </c>
      <c r="B4192">
        <v>2</v>
      </c>
      <c r="C4192" s="2">
        <v>0.65625</v>
      </c>
      <c r="D4192" s="4">
        <f ca="1">VLOOKUP(DATE(2021,B4192,A4192),Sheet1!J:AI,2+MATCH(HOUR('format for the model'!C4192),Sheet1!$L$1:$AI$1,0),0)/4</f>
        <v>31.140077579215621</v>
      </c>
    </row>
    <row r="4193" spans="1:4" x14ac:dyDescent="0.3">
      <c r="A4193">
        <v>13</v>
      </c>
      <c r="B4193">
        <v>2</v>
      </c>
      <c r="C4193" s="2">
        <v>0.625</v>
      </c>
      <c r="D4193" s="4">
        <f ca="1">VLOOKUP(DATE(2021,B4193,A4193),Sheet1!J:AI,2+MATCH(HOUR('format for the model'!C4193),Sheet1!$L$1:$AI$1,0),0)/4</f>
        <v>31.140077579215621</v>
      </c>
    </row>
    <row r="4194" spans="1:4" x14ac:dyDescent="0.3">
      <c r="A4194">
        <v>13</v>
      </c>
      <c r="B4194">
        <v>2</v>
      </c>
      <c r="C4194" s="2">
        <v>0.67708333333333337</v>
      </c>
      <c r="D4194" s="4">
        <f ca="1">VLOOKUP(DATE(2021,B4194,A4194),Sheet1!J:AI,2+MATCH(HOUR('format for the model'!C4194),Sheet1!$L$1:$AI$1,0),0)/4</f>
        <v>34.776952580225341</v>
      </c>
    </row>
    <row r="4195" spans="1:4" x14ac:dyDescent="0.3">
      <c r="A4195">
        <v>13</v>
      </c>
      <c r="B4195">
        <v>2</v>
      </c>
      <c r="C4195" s="2">
        <v>0.6875</v>
      </c>
      <c r="D4195" s="4">
        <f ca="1">VLOOKUP(DATE(2021,B4195,A4195),Sheet1!J:AI,2+MATCH(HOUR('format for the model'!C4195),Sheet1!$L$1:$AI$1,0),0)/4</f>
        <v>34.776952580225341</v>
      </c>
    </row>
    <row r="4196" spans="1:4" x14ac:dyDescent="0.3">
      <c r="A4196">
        <v>13</v>
      </c>
      <c r="B4196">
        <v>2</v>
      </c>
      <c r="C4196" s="2">
        <v>0.69791666666666663</v>
      </c>
      <c r="D4196" s="4">
        <f ca="1">VLOOKUP(DATE(2021,B4196,A4196),Sheet1!J:AI,2+MATCH(HOUR('format for the model'!C4196),Sheet1!$L$1:$AI$1,0),0)/4</f>
        <v>34.776952580225341</v>
      </c>
    </row>
    <row r="4197" spans="1:4" x14ac:dyDescent="0.3">
      <c r="A4197">
        <v>13</v>
      </c>
      <c r="B4197">
        <v>2</v>
      </c>
      <c r="C4197" s="2">
        <v>0.66666666666666663</v>
      </c>
      <c r="D4197" s="4">
        <f ca="1">VLOOKUP(DATE(2021,B4197,A4197),Sheet1!J:AI,2+MATCH(HOUR('format for the model'!C4197),Sheet1!$L$1:$AI$1,0),0)/4</f>
        <v>34.776952580225341</v>
      </c>
    </row>
    <row r="4198" spans="1:4" x14ac:dyDescent="0.3">
      <c r="A4198">
        <v>13</v>
      </c>
      <c r="B4198">
        <v>2</v>
      </c>
      <c r="C4198" s="2">
        <v>0.71875</v>
      </c>
      <c r="D4198" s="4">
        <f ca="1">VLOOKUP(DATE(2021,B4198,A4198),Sheet1!J:AI,2+MATCH(HOUR('format for the model'!C4198),Sheet1!$L$1:$AI$1,0),0)/4</f>
        <v>35.320718279870555</v>
      </c>
    </row>
    <row r="4199" spans="1:4" x14ac:dyDescent="0.3">
      <c r="A4199">
        <v>13</v>
      </c>
      <c r="B4199">
        <v>2</v>
      </c>
      <c r="C4199" s="2">
        <v>0.72916666666666663</v>
      </c>
      <c r="D4199" s="4">
        <f ca="1">VLOOKUP(DATE(2021,B4199,A4199),Sheet1!J:AI,2+MATCH(HOUR('format for the model'!C4199),Sheet1!$L$1:$AI$1,0),0)/4</f>
        <v>35.320718279870555</v>
      </c>
    </row>
    <row r="4200" spans="1:4" x14ac:dyDescent="0.3">
      <c r="A4200">
        <v>13</v>
      </c>
      <c r="B4200">
        <v>2</v>
      </c>
      <c r="C4200" s="2">
        <v>0.73958333333333337</v>
      </c>
      <c r="D4200" s="4">
        <f ca="1">VLOOKUP(DATE(2021,B4200,A4200),Sheet1!J:AI,2+MATCH(HOUR('format for the model'!C4200),Sheet1!$L$1:$AI$1,0),0)/4</f>
        <v>35.320718279870555</v>
      </c>
    </row>
    <row r="4201" spans="1:4" x14ac:dyDescent="0.3">
      <c r="A4201">
        <v>13</v>
      </c>
      <c r="B4201">
        <v>2</v>
      </c>
      <c r="C4201" s="2">
        <v>0.70833333333333337</v>
      </c>
      <c r="D4201" s="4">
        <f ca="1">VLOOKUP(DATE(2021,B4201,A4201),Sheet1!J:AI,2+MATCH(HOUR('format for the model'!C4201),Sheet1!$L$1:$AI$1,0),0)/4</f>
        <v>35.320718279870555</v>
      </c>
    </row>
    <row r="4202" spans="1:4" x14ac:dyDescent="0.3">
      <c r="A4202">
        <v>13</v>
      </c>
      <c r="B4202">
        <v>2</v>
      </c>
      <c r="C4202" s="2">
        <v>0.76041666666666663</v>
      </c>
      <c r="D4202" s="4">
        <f ca="1">VLOOKUP(DATE(2021,B4202,A4202),Sheet1!J:AI,2+MATCH(HOUR('format for the model'!C4202),Sheet1!$L$1:$AI$1,0),0)/4</f>
        <v>29.307798205582145</v>
      </c>
    </row>
    <row r="4203" spans="1:4" x14ac:dyDescent="0.3">
      <c r="A4203">
        <v>13</v>
      </c>
      <c r="B4203">
        <v>2</v>
      </c>
      <c r="C4203" s="2">
        <v>0.77083333333333337</v>
      </c>
      <c r="D4203" s="4">
        <f ca="1">VLOOKUP(DATE(2021,B4203,A4203),Sheet1!J:AI,2+MATCH(HOUR('format for the model'!C4203),Sheet1!$L$1:$AI$1,0),0)/4</f>
        <v>29.307798205582145</v>
      </c>
    </row>
    <row r="4204" spans="1:4" x14ac:dyDescent="0.3">
      <c r="A4204">
        <v>13</v>
      </c>
      <c r="B4204">
        <v>2</v>
      </c>
      <c r="C4204" s="2">
        <v>0.78125</v>
      </c>
      <c r="D4204" s="4">
        <f ca="1">VLOOKUP(DATE(2021,B4204,A4204),Sheet1!J:AI,2+MATCH(HOUR('format for the model'!C4204),Sheet1!$L$1:$AI$1,0),0)/4</f>
        <v>29.307798205582145</v>
      </c>
    </row>
    <row r="4205" spans="1:4" x14ac:dyDescent="0.3">
      <c r="A4205">
        <v>13</v>
      </c>
      <c r="B4205">
        <v>2</v>
      </c>
      <c r="C4205" s="2">
        <v>0.75</v>
      </c>
      <c r="D4205" s="4">
        <f ca="1">VLOOKUP(DATE(2021,B4205,A4205),Sheet1!J:AI,2+MATCH(HOUR('format for the model'!C4205),Sheet1!$L$1:$AI$1,0),0)/4</f>
        <v>29.307798205582145</v>
      </c>
    </row>
    <row r="4206" spans="1:4" x14ac:dyDescent="0.3">
      <c r="A4206">
        <v>13</v>
      </c>
      <c r="B4206">
        <v>2</v>
      </c>
      <c r="C4206" s="2">
        <v>0.80208333333333337</v>
      </c>
      <c r="D4206" s="4">
        <f ca="1">VLOOKUP(DATE(2021,B4206,A4206),Sheet1!J:AI,2+MATCH(HOUR('format for the model'!C4206),Sheet1!$L$1:$AI$1,0),0)/4</f>
        <v>16.757713891936373</v>
      </c>
    </row>
    <row r="4207" spans="1:4" x14ac:dyDescent="0.3">
      <c r="A4207">
        <v>13</v>
      </c>
      <c r="B4207">
        <v>2</v>
      </c>
      <c r="C4207" s="2">
        <v>0.8125</v>
      </c>
      <c r="D4207" s="4">
        <f ca="1">VLOOKUP(DATE(2021,B4207,A4207),Sheet1!J:AI,2+MATCH(HOUR('format for the model'!C4207),Sheet1!$L$1:$AI$1,0),0)/4</f>
        <v>16.757713891936373</v>
      </c>
    </row>
    <row r="4208" spans="1:4" x14ac:dyDescent="0.3">
      <c r="A4208">
        <v>13</v>
      </c>
      <c r="B4208">
        <v>2</v>
      </c>
      <c r="C4208" s="2">
        <v>0.82291666666666663</v>
      </c>
      <c r="D4208" s="4">
        <f ca="1">VLOOKUP(DATE(2021,B4208,A4208),Sheet1!J:AI,2+MATCH(HOUR('format for the model'!C4208),Sheet1!$L$1:$AI$1,0),0)/4</f>
        <v>16.757713891936373</v>
      </c>
    </row>
    <row r="4209" spans="1:4" x14ac:dyDescent="0.3">
      <c r="A4209">
        <v>13</v>
      </c>
      <c r="B4209">
        <v>2</v>
      </c>
      <c r="C4209" s="2">
        <v>0.79166666666666663</v>
      </c>
      <c r="D4209" s="4">
        <f ca="1">VLOOKUP(DATE(2021,B4209,A4209),Sheet1!J:AI,2+MATCH(HOUR('format for the model'!C4209),Sheet1!$L$1:$AI$1,0),0)/4</f>
        <v>16.757713891936373</v>
      </c>
    </row>
    <row r="4210" spans="1:4" x14ac:dyDescent="0.3">
      <c r="A4210">
        <v>13</v>
      </c>
      <c r="B4210">
        <v>2</v>
      </c>
      <c r="C4210" s="2">
        <v>0.84375</v>
      </c>
      <c r="D4210" s="4">
        <f ca="1">VLOOKUP(DATE(2021,B4210,A4210),Sheet1!J:AI,2+MATCH(HOUR('format for the model'!C4210),Sheet1!$L$1:$AI$1,0),0)/4</f>
        <v>4.3238808159070556</v>
      </c>
    </row>
    <row r="4211" spans="1:4" x14ac:dyDescent="0.3">
      <c r="A4211">
        <v>13</v>
      </c>
      <c r="B4211">
        <v>2</v>
      </c>
      <c r="C4211" s="2">
        <v>0.85416666666666663</v>
      </c>
      <c r="D4211" s="4">
        <f ca="1">VLOOKUP(DATE(2021,B4211,A4211),Sheet1!J:AI,2+MATCH(HOUR('format for the model'!C4211),Sheet1!$L$1:$AI$1,0),0)/4</f>
        <v>4.3238808159070556</v>
      </c>
    </row>
    <row r="4212" spans="1:4" x14ac:dyDescent="0.3">
      <c r="A4212">
        <v>13</v>
      </c>
      <c r="B4212">
        <v>2</v>
      </c>
      <c r="C4212" s="2">
        <v>0.86458333333333337</v>
      </c>
      <c r="D4212" s="4">
        <f ca="1">VLOOKUP(DATE(2021,B4212,A4212),Sheet1!J:AI,2+MATCH(HOUR('format for the model'!C4212),Sheet1!$L$1:$AI$1,0),0)/4</f>
        <v>4.3238808159070556</v>
      </c>
    </row>
    <row r="4213" spans="1:4" x14ac:dyDescent="0.3">
      <c r="A4213">
        <v>13</v>
      </c>
      <c r="B4213">
        <v>2</v>
      </c>
      <c r="C4213" s="2">
        <v>0.83333333333333337</v>
      </c>
      <c r="D4213" s="4">
        <f ca="1">VLOOKUP(DATE(2021,B4213,A4213),Sheet1!J:AI,2+MATCH(HOUR('format for the model'!C4213),Sheet1!$L$1:$AI$1,0),0)/4</f>
        <v>4.3238808159070556</v>
      </c>
    </row>
    <row r="4214" spans="1:4" x14ac:dyDescent="0.3">
      <c r="A4214">
        <v>13</v>
      </c>
      <c r="B4214">
        <v>2</v>
      </c>
      <c r="C4214" s="2">
        <v>0.88541666666666663</v>
      </c>
      <c r="D4214" s="4">
        <f ca="1">VLOOKUP(DATE(2021,B4214,A4214),Sheet1!J:AI,2+MATCH(HOUR('format for the model'!C4214),Sheet1!$L$1:$AI$1,0),0)/4</f>
        <v>3.6040888950413548</v>
      </c>
    </row>
    <row r="4215" spans="1:4" x14ac:dyDescent="0.3">
      <c r="A4215">
        <v>13</v>
      </c>
      <c r="B4215">
        <v>2</v>
      </c>
      <c r="C4215" s="2">
        <v>0.89583333333333337</v>
      </c>
      <c r="D4215" s="4">
        <f ca="1">VLOOKUP(DATE(2021,B4215,A4215),Sheet1!J:AI,2+MATCH(HOUR('format for the model'!C4215),Sheet1!$L$1:$AI$1,0),0)/4</f>
        <v>3.6040888950413548</v>
      </c>
    </row>
    <row r="4216" spans="1:4" x14ac:dyDescent="0.3">
      <c r="A4216">
        <v>13</v>
      </c>
      <c r="B4216">
        <v>2</v>
      </c>
      <c r="C4216" s="2">
        <v>0.90625</v>
      </c>
      <c r="D4216" s="4">
        <f ca="1">VLOOKUP(DATE(2021,B4216,A4216),Sheet1!J:AI,2+MATCH(HOUR('format for the model'!C4216),Sheet1!$L$1:$AI$1,0),0)/4</f>
        <v>3.6040888950413548</v>
      </c>
    </row>
    <row r="4217" spans="1:4" x14ac:dyDescent="0.3">
      <c r="A4217">
        <v>13</v>
      </c>
      <c r="B4217">
        <v>2</v>
      </c>
      <c r="C4217" s="2">
        <v>0.875</v>
      </c>
      <c r="D4217" s="4">
        <f ca="1">VLOOKUP(DATE(2021,B4217,A4217),Sheet1!J:AI,2+MATCH(HOUR('format for the model'!C4217),Sheet1!$L$1:$AI$1,0),0)/4</f>
        <v>3.6040888950413548</v>
      </c>
    </row>
    <row r="4218" spans="1:4" x14ac:dyDescent="0.3">
      <c r="A4218">
        <v>13</v>
      </c>
      <c r="B4218">
        <v>2</v>
      </c>
      <c r="C4218" s="2">
        <v>0.92708333333333337</v>
      </c>
      <c r="D4218" s="4">
        <f ca="1">VLOOKUP(DATE(2021,B4218,A4218),Sheet1!J:AI,2+MATCH(HOUR('format for the model'!C4218),Sheet1!$L$1:$AI$1,0),0)/4</f>
        <v>3.45</v>
      </c>
    </row>
    <row r="4219" spans="1:4" x14ac:dyDescent="0.3">
      <c r="A4219">
        <v>13</v>
      </c>
      <c r="B4219">
        <v>2</v>
      </c>
      <c r="C4219" s="2">
        <v>0.9375</v>
      </c>
      <c r="D4219" s="4">
        <f ca="1">VLOOKUP(DATE(2021,B4219,A4219),Sheet1!J:AI,2+MATCH(HOUR('format for the model'!C4219),Sheet1!$L$1:$AI$1,0),0)/4</f>
        <v>3.45</v>
      </c>
    </row>
    <row r="4220" spans="1:4" x14ac:dyDescent="0.3">
      <c r="A4220">
        <v>13</v>
      </c>
      <c r="B4220">
        <v>2</v>
      </c>
      <c r="C4220" s="2">
        <v>0.94791666666666663</v>
      </c>
      <c r="D4220" s="4">
        <f ca="1">VLOOKUP(DATE(2021,B4220,A4220),Sheet1!J:AI,2+MATCH(HOUR('format for the model'!C4220),Sheet1!$L$1:$AI$1,0),0)/4</f>
        <v>3.45</v>
      </c>
    </row>
    <row r="4221" spans="1:4" x14ac:dyDescent="0.3">
      <c r="A4221">
        <v>13</v>
      </c>
      <c r="B4221">
        <v>2</v>
      </c>
      <c r="C4221" s="2">
        <v>0.91666666666666663</v>
      </c>
      <c r="D4221" s="4">
        <f ca="1">VLOOKUP(DATE(2021,B4221,A4221),Sheet1!J:AI,2+MATCH(HOUR('format for the model'!C4221),Sheet1!$L$1:$AI$1,0),0)/4</f>
        <v>3.45</v>
      </c>
    </row>
    <row r="4222" spans="1:4" x14ac:dyDescent="0.3">
      <c r="A4222">
        <v>13</v>
      </c>
      <c r="B4222">
        <v>2</v>
      </c>
      <c r="C4222" s="2">
        <v>0.96875</v>
      </c>
      <c r="D4222" s="4">
        <f ca="1">VLOOKUP(DATE(2021,B4222,A4222),Sheet1!J:AI,2+MATCH(HOUR('format for the model'!C4222),Sheet1!$L$1:$AI$1,0),0)/4</f>
        <v>2.5664743151396063</v>
      </c>
    </row>
    <row r="4223" spans="1:4" x14ac:dyDescent="0.3">
      <c r="A4223">
        <v>13</v>
      </c>
      <c r="B4223">
        <v>2</v>
      </c>
      <c r="C4223" s="2">
        <v>0.97916666666666663</v>
      </c>
      <c r="D4223" s="4">
        <f ca="1">VLOOKUP(DATE(2021,B4223,A4223),Sheet1!J:AI,2+MATCH(HOUR('format for the model'!C4223),Sheet1!$L$1:$AI$1,0),0)/4</f>
        <v>2.5664743151396063</v>
      </c>
    </row>
    <row r="4224" spans="1:4" x14ac:dyDescent="0.3">
      <c r="A4224">
        <v>13</v>
      </c>
      <c r="B4224">
        <v>2</v>
      </c>
      <c r="C4224" s="2">
        <v>0.98958333333333337</v>
      </c>
      <c r="D4224" s="4">
        <f ca="1">VLOOKUP(DATE(2021,B4224,A4224),Sheet1!J:AI,2+MATCH(HOUR('format for the model'!C4224),Sheet1!$L$1:$AI$1,0),0)/4</f>
        <v>2.5664743151396063</v>
      </c>
    </row>
    <row r="4225" spans="1:4" x14ac:dyDescent="0.3">
      <c r="A4225">
        <v>13</v>
      </c>
      <c r="B4225">
        <v>2</v>
      </c>
      <c r="C4225" s="2">
        <v>0.95833333333333337</v>
      </c>
      <c r="D4225" s="4">
        <f ca="1">VLOOKUP(DATE(2021,B4225,A4225),Sheet1!J:AI,2+MATCH(HOUR('format for the model'!C4225),Sheet1!$L$1:$AI$1,0),0)/4</f>
        <v>2.5664743151396063</v>
      </c>
    </row>
    <row r="4226" spans="1:4" x14ac:dyDescent="0.3">
      <c r="A4226">
        <v>14</v>
      </c>
      <c r="B4226">
        <v>2</v>
      </c>
      <c r="C4226" s="2">
        <v>1.0416666666666666E-2</v>
      </c>
      <c r="D4226" s="4">
        <f ca="1">VLOOKUP(DATE(2021,B4226,A4226),Sheet1!J:AI,2+MATCH(HOUR('format for the model'!C4226),Sheet1!$L$1:$AI$1,0),0)/4</f>
        <v>3.4191403222135719</v>
      </c>
    </row>
    <row r="4227" spans="1:4" x14ac:dyDescent="0.3">
      <c r="A4227">
        <v>14</v>
      </c>
      <c r="B4227">
        <v>2</v>
      </c>
      <c r="C4227" s="2">
        <v>2.0833333333333332E-2</v>
      </c>
      <c r="D4227" s="4">
        <f ca="1">VLOOKUP(DATE(2021,B4227,A4227),Sheet1!J:AI,2+MATCH(HOUR('format for the model'!C4227),Sheet1!$L$1:$AI$1,0),0)/4</f>
        <v>3.4191403222135719</v>
      </c>
    </row>
    <row r="4228" spans="1:4" x14ac:dyDescent="0.3">
      <c r="A4228">
        <v>14</v>
      </c>
      <c r="B4228">
        <v>2</v>
      </c>
      <c r="C4228" s="2">
        <v>3.125E-2</v>
      </c>
      <c r="D4228" s="4">
        <f ca="1">VLOOKUP(DATE(2021,B4228,A4228),Sheet1!J:AI,2+MATCH(HOUR('format for the model'!C4228),Sheet1!$L$1:$AI$1,0),0)/4</f>
        <v>3.4191403222135719</v>
      </c>
    </row>
    <row r="4229" spans="1:4" x14ac:dyDescent="0.3">
      <c r="A4229">
        <v>14</v>
      </c>
      <c r="B4229">
        <v>2</v>
      </c>
      <c r="C4229" s="2">
        <v>0</v>
      </c>
      <c r="D4229" s="4">
        <f ca="1">VLOOKUP(DATE(2021,B4229,A4229),Sheet1!J:AI,2+MATCH(HOUR('format for the model'!C4229),Sheet1!$L$1:$AI$1,0),0)/4</f>
        <v>3.4191403222135719</v>
      </c>
    </row>
    <row r="4230" spans="1:4" x14ac:dyDescent="0.3">
      <c r="A4230">
        <v>14</v>
      </c>
      <c r="B4230">
        <v>2</v>
      </c>
      <c r="C4230" s="2">
        <v>5.2083333333333336E-2</v>
      </c>
      <c r="D4230" s="4">
        <f ca="1">VLOOKUP(DATE(2021,B4230,A4230),Sheet1!J:AI,2+MATCH(HOUR('format for the model'!C4230),Sheet1!$L$1:$AI$1,0),0)/4</f>
        <v>4.2759504735244045</v>
      </c>
    </row>
    <row r="4231" spans="1:4" x14ac:dyDescent="0.3">
      <c r="A4231">
        <v>14</v>
      </c>
      <c r="B4231">
        <v>2</v>
      </c>
      <c r="C4231" s="2">
        <v>6.25E-2</v>
      </c>
      <c r="D4231" s="4">
        <f ca="1">VLOOKUP(DATE(2021,B4231,A4231),Sheet1!J:AI,2+MATCH(HOUR('format for the model'!C4231),Sheet1!$L$1:$AI$1,0),0)/4</f>
        <v>4.2759504735244045</v>
      </c>
    </row>
    <row r="4232" spans="1:4" x14ac:dyDescent="0.3">
      <c r="A4232">
        <v>14</v>
      </c>
      <c r="B4232">
        <v>2</v>
      </c>
      <c r="C4232" s="2">
        <v>7.2916666666666671E-2</v>
      </c>
      <c r="D4232" s="4">
        <f ca="1">VLOOKUP(DATE(2021,B4232,A4232),Sheet1!J:AI,2+MATCH(HOUR('format for the model'!C4232),Sheet1!$L$1:$AI$1,0),0)/4</f>
        <v>4.2759504735244045</v>
      </c>
    </row>
    <row r="4233" spans="1:4" x14ac:dyDescent="0.3">
      <c r="A4233">
        <v>14</v>
      </c>
      <c r="B4233">
        <v>2</v>
      </c>
      <c r="C4233" s="2">
        <v>4.1666666666666664E-2</v>
      </c>
      <c r="D4233" s="4">
        <f ca="1">VLOOKUP(DATE(2021,B4233,A4233),Sheet1!J:AI,2+MATCH(HOUR('format for the model'!C4233),Sheet1!$L$1:$AI$1,0),0)/4</f>
        <v>4.2759504735244045</v>
      </c>
    </row>
    <row r="4234" spans="1:4" x14ac:dyDescent="0.3">
      <c r="A4234">
        <v>14</v>
      </c>
      <c r="B4234">
        <v>2</v>
      </c>
      <c r="C4234" s="2">
        <v>9.375E-2</v>
      </c>
      <c r="D4234" s="4">
        <f ca="1">VLOOKUP(DATE(2021,B4234,A4234),Sheet1!J:AI,2+MATCH(HOUR('format for the model'!C4234),Sheet1!$L$1:$AI$1,0),0)/4</f>
        <v>3.45</v>
      </c>
    </row>
    <row r="4235" spans="1:4" x14ac:dyDescent="0.3">
      <c r="A4235">
        <v>14</v>
      </c>
      <c r="B4235">
        <v>2</v>
      </c>
      <c r="C4235" s="2">
        <v>0.10416666666666667</v>
      </c>
      <c r="D4235" s="4">
        <f ca="1">VLOOKUP(DATE(2021,B4235,A4235),Sheet1!J:AI,2+MATCH(HOUR('format for the model'!C4235),Sheet1!$L$1:$AI$1,0),0)/4</f>
        <v>3.45</v>
      </c>
    </row>
    <row r="4236" spans="1:4" x14ac:dyDescent="0.3">
      <c r="A4236">
        <v>14</v>
      </c>
      <c r="B4236">
        <v>2</v>
      </c>
      <c r="C4236" s="2">
        <v>0.11458333333333333</v>
      </c>
      <c r="D4236" s="4">
        <f ca="1">VLOOKUP(DATE(2021,B4236,A4236),Sheet1!J:AI,2+MATCH(HOUR('format for the model'!C4236),Sheet1!$L$1:$AI$1,0),0)/4</f>
        <v>3.45</v>
      </c>
    </row>
    <row r="4237" spans="1:4" x14ac:dyDescent="0.3">
      <c r="A4237">
        <v>14</v>
      </c>
      <c r="B4237">
        <v>2</v>
      </c>
      <c r="C4237" s="2">
        <v>8.3333333333333329E-2</v>
      </c>
      <c r="D4237" s="4">
        <f ca="1">VLOOKUP(DATE(2021,B4237,A4237),Sheet1!J:AI,2+MATCH(HOUR('format for the model'!C4237),Sheet1!$L$1:$AI$1,0),0)/4</f>
        <v>3.45</v>
      </c>
    </row>
    <row r="4238" spans="1:4" x14ac:dyDescent="0.3">
      <c r="A4238">
        <v>14</v>
      </c>
      <c r="B4238">
        <v>2</v>
      </c>
      <c r="C4238" s="2">
        <v>0.13541666666666666</v>
      </c>
      <c r="D4238" s="4">
        <f ca="1">VLOOKUP(DATE(2021,B4238,A4238),Sheet1!J:AI,2+MATCH(HOUR('format for the model'!C4238),Sheet1!$L$1:$AI$1,0),0)/4</f>
        <v>2.7550766676930905</v>
      </c>
    </row>
    <row r="4239" spans="1:4" x14ac:dyDescent="0.3">
      <c r="A4239">
        <v>14</v>
      </c>
      <c r="B4239">
        <v>2</v>
      </c>
      <c r="C4239" s="2">
        <v>0.14583333333333334</v>
      </c>
      <c r="D4239" s="4">
        <f ca="1">VLOOKUP(DATE(2021,B4239,A4239),Sheet1!J:AI,2+MATCH(HOUR('format for the model'!C4239),Sheet1!$L$1:$AI$1,0),0)/4</f>
        <v>2.7550766676930905</v>
      </c>
    </row>
    <row r="4240" spans="1:4" x14ac:dyDescent="0.3">
      <c r="A4240">
        <v>14</v>
      </c>
      <c r="B4240">
        <v>2</v>
      </c>
      <c r="C4240" s="2">
        <v>0.15625</v>
      </c>
      <c r="D4240" s="4">
        <f ca="1">VLOOKUP(DATE(2021,B4240,A4240),Sheet1!J:AI,2+MATCH(HOUR('format for the model'!C4240),Sheet1!$L$1:$AI$1,0),0)/4</f>
        <v>2.7550766676930905</v>
      </c>
    </row>
    <row r="4241" spans="1:4" x14ac:dyDescent="0.3">
      <c r="A4241">
        <v>14</v>
      </c>
      <c r="B4241">
        <v>2</v>
      </c>
      <c r="C4241" s="2">
        <v>0.125</v>
      </c>
      <c r="D4241" s="4">
        <f ca="1">VLOOKUP(DATE(2021,B4241,A4241),Sheet1!J:AI,2+MATCH(HOUR('format for the model'!C4241),Sheet1!$L$1:$AI$1,0),0)/4</f>
        <v>2.7550766676930905</v>
      </c>
    </row>
    <row r="4242" spans="1:4" x14ac:dyDescent="0.3">
      <c r="A4242">
        <v>14</v>
      </c>
      <c r="B4242">
        <v>2</v>
      </c>
      <c r="C4242" s="2">
        <v>0.17708333333333334</v>
      </c>
      <c r="D4242" s="4">
        <f ca="1">VLOOKUP(DATE(2021,B4242,A4242),Sheet1!J:AI,2+MATCH(HOUR('format for the model'!C4242),Sheet1!$L$1:$AI$1,0),0)/4</f>
        <v>2.9641454556332416</v>
      </c>
    </row>
    <row r="4243" spans="1:4" x14ac:dyDescent="0.3">
      <c r="A4243">
        <v>14</v>
      </c>
      <c r="B4243">
        <v>2</v>
      </c>
      <c r="C4243" s="2">
        <v>0.1875</v>
      </c>
      <c r="D4243" s="4">
        <f ca="1">VLOOKUP(DATE(2021,B4243,A4243),Sheet1!J:AI,2+MATCH(HOUR('format for the model'!C4243),Sheet1!$L$1:$AI$1,0),0)/4</f>
        <v>2.9641454556332416</v>
      </c>
    </row>
    <row r="4244" spans="1:4" x14ac:dyDescent="0.3">
      <c r="A4244">
        <v>14</v>
      </c>
      <c r="B4244">
        <v>2</v>
      </c>
      <c r="C4244" s="2">
        <v>0.19791666666666666</v>
      </c>
      <c r="D4244" s="4">
        <f ca="1">VLOOKUP(DATE(2021,B4244,A4244),Sheet1!J:AI,2+MATCH(HOUR('format for the model'!C4244),Sheet1!$L$1:$AI$1,0),0)/4</f>
        <v>2.9641454556332416</v>
      </c>
    </row>
    <row r="4245" spans="1:4" x14ac:dyDescent="0.3">
      <c r="A4245">
        <v>14</v>
      </c>
      <c r="B4245">
        <v>2</v>
      </c>
      <c r="C4245" s="2">
        <v>0.16666666666666666</v>
      </c>
      <c r="D4245" s="4">
        <f ca="1">VLOOKUP(DATE(2021,B4245,A4245),Sheet1!J:AI,2+MATCH(HOUR('format for the model'!C4245),Sheet1!$L$1:$AI$1,0),0)/4</f>
        <v>2.9641454556332416</v>
      </c>
    </row>
    <row r="4246" spans="1:4" x14ac:dyDescent="0.3">
      <c r="A4246">
        <v>14</v>
      </c>
      <c r="B4246">
        <v>2</v>
      </c>
      <c r="C4246" s="2">
        <v>0.21875</v>
      </c>
      <c r="D4246" s="4">
        <f ca="1">VLOOKUP(DATE(2021,B4246,A4246),Sheet1!J:AI,2+MATCH(HOUR('format for the model'!C4246),Sheet1!$L$1:$AI$1,0),0)/4</f>
        <v>3.45</v>
      </c>
    </row>
    <row r="4247" spans="1:4" x14ac:dyDescent="0.3">
      <c r="A4247">
        <v>14</v>
      </c>
      <c r="B4247">
        <v>2</v>
      </c>
      <c r="C4247" s="2">
        <v>0.22916666666666666</v>
      </c>
      <c r="D4247" s="4">
        <f ca="1">VLOOKUP(DATE(2021,B4247,A4247),Sheet1!J:AI,2+MATCH(HOUR('format for the model'!C4247),Sheet1!$L$1:$AI$1,0),0)/4</f>
        <v>3.45</v>
      </c>
    </row>
    <row r="4248" spans="1:4" x14ac:dyDescent="0.3">
      <c r="A4248">
        <v>14</v>
      </c>
      <c r="B4248">
        <v>2</v>
      </c>
      <c r="C4248" s="2">
        <v>0.23958333333333334</v>
      </c>
      <c r="D4248" s="4">
        <f ca="1">VLOOKUP(DATE(2021,B4248,A4248),Sheet1!J:AI,2+MATCH(HOUR('format for the model'!C4248),Sheet1!$L$1:$AI$1,0),0)/4</f>
        <v>3.45</v>
      </c>
    </row>
    <row r="4249" spans="1:4" x14ac:dyDescent="0.3">
      <c r="A4249">
        <v>14</v>
      </c>
      <c r="B4249">
        <v>2</v>
      </c>
      <c r="C4249" s="2">
        <v>0.20833333333333334</v>
      </c>
      <c r="D4249" s="4">
        <f ca="1">VLOOKUP(DATE(2021,B4249,A4249),Sheet1!J:AI,2+MATCH(HOUR('format for the model'!C4249),Sheet1!$L$1:$AI$1,0),0)/4</f>
        <v>3.45</v>
      </c>
    </row>
    <row r="4250" spans="1:4" x14ac:dyDescent="0.3">
      <c r="A4250">
        <v>14</v>
      </c>
      <c r="B4250">
        <v>2</v>
      </c>
      <c r="C4250" s="2">
        <v>0.26041666666666669</v>
      </c>
      <c r="D4250" s="4">
        <f ca="1">VLOOKUP(DATE(2021,B4250,A4250),Sheet1!J:AI,2+MATCH(HOUR('format for the model'!C4250),Sheet1!$L$1:$AI$1,0),0)/4</f>
        <v>3.45</v>
      </c>
    </row>
    <row r="4251" spans="1:4" x14ac:dyDescent="0.3">
      <c r="A4251">
        <v>14</v>
      </c>
      <c r="B4251">
        <v>2</v>
      </c>
      <c r="C4251" s="2">
        <v>0.27083333333333331</v>
      </c>
      <c r="D4251" s="4">
        <f ca="1">VLOOKUP(DATE(2021,B4251,A4251),Sheet1!J:AI,2+MATCH(HOUR('format for the model'!C4251),Sheet1!$L$1:$AI$1,0),0)/4</f>
        <v>3.45</v>
      </c>
    </row>
    <row r="4252" spans="1:4" x14ac:dyDescent="0.3">
      <c r="A4252">
        <v>14</v>
      </c>
      <c r="B4252">
        <v>2</v>
      </c>
      <c r="C4252" s="2">
        <v>0.28125</v>
      </c>
      <c r="D4252" s="4">
        <f ca="1">VLOOKUP(DATE(2021,B4252,A4252),Sheet1!J:AI,2+MATCH(HOUR('format for the model'!C4252),Sheet1!$L$1:$AI$1,0),0)/4</f>
        <v>3.45</v>
      </c>
    </row>
    <row r="4253" spans="1:4" x14ac:dyDescent="0.3">
      <c r="A4253">
        <v>14</v>
      </c>
      <c r="B4253">
        <v>2</v>
      </c>
      <c r="C4253" s="2">
        <v>0.25</v>
      </c>
      <c r="D4253" s="4">
        <f ca="1">VLOOKUP(DATE(2021,B4253,A4253),Sheet1!J:AI,2+MATCH(HOUR('format for the model'!C4253),Sheet1!$L$1:$AI$1,0),0)/4</f>
        <v>3.45</v>
      </c>
    </row>
    <row r="4254" spans="1:4" x14ac:dyDescent="0.3">
      <c r="A4254">
        <v>14</v>
      </c>
      <c r="B4254">
        <v>2</v>
      </c>
      <c r="C4254" s="2">
        <v>0.30208333333333331</v>
      </c>
      <c r="D4254" s="4">
        <f ca="1">VLOOKUP(DATE(2021,B4254,A4254),Sheet1!J:AI,2+MATCH(HOUR('format for the model'!C4254),Sheet1!$L$1:$AI$1,0),0)/4</f>
        <v>3.45</v>
      </c>
    </row>
    <row r="4255" spans="1:4" x14ac:dyDescent="0.3">
      <c r="A4255">
        <v>14</v>
      </c>
      <c r="B4255">
        <v>2</v>
      </c>
      <c r="C4255" s="2">
        <v>0.3125</v>
      </c>
      <c r="D4255" s="4">
        <f ca="1">VLOOKUP(DATE(2021,B4255,A4255),Sheet1!J:AI,2+MATCH(HOUR('format for the model'!C4255),Sheet1!$L$1:$AI$1,0),0)/4</f>
        <v>3.45</v>
      </c>
    </row>
    <row r="4256" spans="1:4" x14ac:dyDescent="0.3">
      <c r="A4256">
        <v>14</v>
      </c>
      <c r="B4256">
        <v>2</v>
      </c>
      <c r="C4256" s="2">
        <v>0.32291666666666669</v>
      </c>
      <c r="D4256" s="4">
        <f ca="1">VLOOKUP(DATE(2021,B4256,A4256),Sheet1!J:AI,2+MATCH(HOUR('format for the model'!C4256),Sheet1!$L$1:$AI$1,0),0)/4</f>
        <v>3.45</v>
      </c>
    </row>
    <row r="4257" spans="1:4" x14ac:dyDescent="0.3">
      <c r="A4257">
        <v>14</v>
      </c>
      <c r="B4257">
        <v>2</v>
      </c>
      <c r="C4257" s="2">
        <v>0.29166666666666669</v>
      </c>
      <c r="D4257" s="4">
        <f ca="1">VLOOKUP(DATE(2021,B4257,A4257),Sheet1!J:AI,2+MATCH(HOUR('format for the model'!C4257),Sheet1!$L$1:$AI$1,0),0)/4</f>
        <v>3.45</v>
      </c>
    </row>
    <row r="4258" spans="1:4" x14ac:dyDescent="0.3">
      <c r="A4258">
        <v>14</v>
      </c>
      <c r="B4258">
        <v>2</v>
      </c>
      <c r="C4258" s="2">
        <v>0.34375</v>
      </c>
      <c r="D4258" s="4">
        <f ca="1">VLOOKUP(DATE(2021,B4258,A4258),Sheet1!J:AI,2+MATCH(HOUR('format for the model'!C4258),Sheet1!$L$1:$AI$1,0),0)/4</f>
        <v>11.521616814948143</v>
      </c>
    </row>
    <row r="4259" spans="1:4" x14ac:dyDescent="0.3">
      <c r="A4259">
        <v>14</v>
      </c>
      <c r="B4259">
        <v>2</v>
      </c>
      <c r="C4259" s="2">
        <v>0.35416666666666669</v>
      </c>
      <c r="D4259" s="4">
        <f ca="1">VLOOKUP(DATE(2021,B4259,A4259),Sheet1!J:AI,2+MATCH(HOUR('format for the model'!C4259),Sheet1!$L$1:$AI$1,0),0)/4</f>
        <v>11.521616814948143</v>
      </c>
    </row>
    <row r="4260" spans="1:4" x14ac:dyDescent="0.3">
      <c r="A4260">
        <v>14</v>
      </c>
      <c r="B4260">
        <v>2</v>
      </c>
      <c r="C4260" s="2">
        <v>0.36458333333333331</v>
      </c>
      <c r="D4260" s="4">
        <f ca="1">VLOOKUP(DATE(2021,B4260,A4260),Sheet1!J:AI,2+MATCH(HOUR('format for the model'!C4260),Sheet1!$L$1:$AI$1,0),0)/4</f>
        <v>11.521616814948143</v>
      </c>
    </row>
    <row r="4261" spans="1:4" x14ac:dyDescent="0.3">
      <c r="A4261">
        <v>14</v>
      </c>
      <c r="B4261">
        <v>2</v>
      </c>
      <c r="C4261" s="2">
        <v>0.33333333333333331</v>
      </c>
      <c r="D4261" s="4">
        <f ca="1">VLOOKUP(DATE(2021,B4261,A4261),Sheet1!J:AI,2+MATCH(HOUR('format for the model'!C4261),Sheet1!$L$1:$AI$1,0),0)/4</f>
        <v>11.521616814948143</v>
      </c>
    </row>
    <row r="4262" spans="1:4" x14ac:dyDescent="0.3">
      <c r="A4262">
        <v>14</v>
      </c>
      <c r="B4262">
        <v>2</v>
      </c>
      <c r="C4262" s="2">
        <v>0.38541666666666669</v>
      </c>
      <c r="D4262" s="4">
        <f ca="1">VLOOKUP(DATE(2021,B4262,A4262),Sheet1!J:AI,2+MATCH(HOUR('format for the model'!C4262),Sheet1!$L$1:$AI$1,0),0)/4</f>
        <v>25.726799179377252</v>
      </c>
    </row>
    <row r="4263" spans="1:4" x14ac:dyDescent="0.3">
      <c r="A4263">
        <v>14</v>
      </c>
      <c r="B4263">
        <v>2</v>
      </c>
      <c r="C4263" s="2">
        <v>0.39583333333333331</v>
      </c>
      <c r="D4263" s="4">
        <f ca="1">VLOOKUP(DATE(2021,B4263,A4263),Sheet1!J:AI,2+MATCH(HOUR('format for the model'!C4263),Sheet1!$L$1:$AI$1,0),0)/4</f>
        <v>25.726799179377252</v>
      </c>
    </row>
    <row r="4264" spans="1:4" x14ac:dyDescent="0.3">
      <c r="A4264">
        <v>14</v>
      </c>
      <c r="B4264">
        <v>2</v>
      </c>
      <c r="C4264" s="2">
        <v>0.40625</v>
      </c>
      <c r="D4264" s="4">
        <f ca="1">VLOOKUP(DATE(2021,B4264,A4264),Sheet1!J:AI,2+MATCH(HOUR('format for the model'!C4264),Sheet1!$L$1:$AI$1,0),0)/4</f>
        <v>25.726799179377252</v>
      </c>
    </row>
    <row r="4265" spans="1:4" x14ac:dyDescent="0.3">
      <c r="A4265">
        <v>14</v>
      </c>
      <c r="B4265">
        <v>2</v>
      </c>
      <c r="C4265" s="2">
        <v>0.375</v>
      </c>
      <c r="D4265" s="4">
        <f ca="1">VLOOKUP(DATE(2021,B4265,A4265),Sheet1!J:AI,2+MATCH(HOUR('format for the model'!C4265),Sheet1!$L$1:$AI$1,0),0)/4</f>
        <v>25.726799179377252</v>
      </c>
    </row>
    <row r="4266" spans="1:4" x14ac:dyDescent="0.3">
      <c r="A4266">
        <v>14</v>
      </c>
      <c r="B4266">
        <v>2</v>
      </c>
      <c r="C4266" s="2">
        <v>0.42708333333333331</v>
      </c>
      <c r="D4266" s="4">
        <f ca="1">VLOOKUP(DATE(2021,B4266,A4266),Sheet1!J:AI,2+MATCH(HOUR('format for the model'!C4266),Sheet1!$L$1:$AI$1,0),0)/4</f>
        <v>23.598389953634282</v>
      </c>
    </row>
    <row r="4267" spans="1:4" x14ac:dyDescent="0.3">
      <c r="A4267">
        <v>14</v>
      </c>
      <c r="B4267">
        <v>2</v>
      </c>
      <c r="C4267" s="2">
        <v>0.4375</v>
      </c>
      <c r="D4267" s="4">
        <f ca="1">VLOOKUP(DATE(2021,B4267,A4267),Sheet1!J:AI,2+MATCH(HOUR('format for the model'!C4267),Sheet1!$L$1:$AI$1,0),0)/4</f>
        <v>23.598389953634282</v>
      </c>
    </row>
    <row r="4268" spans="1:4" x14ac:dyDescent="0.3">
      <c r="A4268">
        <v>14</v>
      </c>
      <c r="B4268">
        <v>2</v>
      </c>
      <c r="C4268" s="2">
        <v>0.44791666666666669</v>
      </c>
      <c r="D4268" s="4">
        <f ca="1">VLOOKUP(DATE(2021,B4268,A4268),Sheet1!J:AI,2+MATCH(HOUR('format for the model'!C4268),Sheet1!$L$1:$AI$1,0),0)/4</f>
        <v>23.598389953634282</v>
      </c>
    </row>
    <row r="4269" spans="1:4" x14ac:dyDescent="0.3">
      <c r="A4269">
        <v>14</v>
      </c>
      <c r="B4269">
        <v>2</v>
      </c>
      <c r="C4269" s="2">
        <v>0.41666666666666669</v>
      </c>
      <c r="D4269" s="4">
        <f ca="1">VLOOKUP(DATE(2021,B4269,A4269),Sheet1!J:AI,2+MATCH(HOUR('format for the model'!C4269),Sheet1!$L$1:$AI$1,0),0)/4</f>
        <v>23.598389953634282</v>
      </c>
    </row>
    <row r="4270" spans="1:4" x14ac:dyDescent="0.3">
      <c r="A4270">
        <v>14</v>
      </c>
      <c r="B4270">
        <v>2</v>
      </c>
      <c r="C4270" s="2">
        <v>0.46875</v>
      </c>
      <c r="D4270" s="4">
        <f ca="1">VLOOKUP(DATE(2021,B4270,A4270),Sheet1!J:AI,2+MATCH(HOUR('format for the model'!C4270),Sheet1!$L$1:$AI$1,0),0)/4</f>
        <v>34.5</v>
      </c>
    </row>
    <row r="4271" spans="1:4" x14ac:dyDescent="0.3">
      <c r="A4271">
        <v>14</v>
      </c>
      <c r="B4271">
        <v>2</v>
      </c>
      <c r="C4271" s="2">
        <v>0.47916666666666669</v>
      </c>
      <c r="D4271" s="4">
        <f ca="1">VLOOKUP(DATE(2021,B4271,A4271),Sheet1!J:AI,2+MATCH(HOUR('format for the model'!C4271),Sheet1!$L$1:$AI$1,0),0)/4</f>
        <v>34.5</v>
      </c>
    </row>
    <row r="4272" spans="1:4" x14ac:dyDescent="0.3">
      <c r="A4272">
        <v>14</v>
      </c>
      <c r="B4272">
        <v>2</v>
      </c>
      <c r="C4272" s="2">
        <v>0.48958333333333331</v>
      </c>
      <c r="D4272" s="4">
        <f ca="1">VLOOKUP(DATE(2021,B4272,A4272),Sheet1!J:AI,2+MATCH(HOUR('format for the model'!C4272),Sheet1!$L$1:$AI$1,0),0)/4</f>
        <v>34.5</v>
      </c>
    </row>
    <row r="4273" spans="1:4" x14ac:dyDescent="0.3">
      <c r="A4273">
        <v>14</v>
      </c>
      <c r="B4273">
        <v>2</v>
      </c>
      <c r="C4273" s="2">
        <v>0.45833333333333331</v>
      </c>
      <c r="D4273" s="4">
        <f ca="1">VLOOKUP(DATE(2021,B4273,A4273),Sheet1!J:AI,2+MATCH(HOUR('format for the model'!C4273),Sheet1!$L$1:$AI$1,0),0)/4</f>
        <v>34.5</v>
      </c>
    </row>
    <row r="4274" spans="1:4" x14ac:dyDescent="0.3">
      <c r="A4274">
        <v>14</v>
      </c>
      <c r="B4274">
        <v>2</v>
      </c>
      <c r="C4274" s="2">
        <v>0.51041666666666663</v>
      </c>
      <c r="D4274" s="4">
        <f ca="1">VLOOKUP(DATE(2021,B4274,A4274),Sheet1!J:AI,2+MATCH(HOUR('format for the model'!C4274),Sheet1!$L$1:$AI$1,0),0)/4</f>
        <v>40.038141526698247</v>
      </c>
    </row>
    <row r="4275" spans="1:4" x14ac:dyDescent="0.3">
      <c r="A4275">
        <v>14</v>
      </c>
      <c r="B4275">
        <v>2</v>
      </c>
      <c r="C4275" s="2">
        <v>0.52083333333333337</v>
      </c>
      <c r="D4275" s="4">
        <f ca="1">VLOOKUP(DATE(2021,B4275,A4275),Sheet1!J:AI,2+MATCH(HOUR('format for the model'!C4275),Sheet1!$L$1:$AI$1,0),0)/4</f>
        <v>40.038141526698247</v>
      </c>
    </row>
    <row r="4276" spans="1:4" x14ac:dyDescent="0.3">
      <c r="A4276">
        <v>14</v>
      </c>
      <c r="B4276">
        <v>2</v>
      </c>
      <c r="C4276" s="2">
        <v>0.53125</v>
      </c>
      <c r="D4276" s="4">
        <f ca="1">VLOOKUP(DATE(2021,B4276,A4276),Sheet1!J:AI,2+MATCH(HOUR('format for the model'!C4276),Sheet1!$L$1:$AI$1,0),0)/4</f>
        <v>40.038141526698247</v>
      </c>
    </row>
    <row r="4277" spans="1:4" x14ac:dyDescent="0.3">
      <c r="A4277">
        <v>14</v>
      </c>
      <c r="B4277">
        <v>2</v>
      </c>
      <c r="C4277" s="2">
        <v>0.5</v>
      </c>
      <c r="D4277" s="4">
        <f ca="1">VLOOKUP(DATE(2021,B4277,A4277),Sheet1!J:AI,2+MATCH(HOUR('format for the model'!C4277),Sheet1!$L$1:$AI$1,0),0)/4</f>
        <v>40.038141526698247</v>
      </c>
    </row>
    <row r="4278" spans="1:4" x14ac:dyDescent="0.3">
      <c r="A4278">
        <v>14</v>
      </c>
      <c r="B4278">
        <v>2</v>
      </c>
      <c r="C4278" s="2">
        <v>0.55208333333333337</v>
      </c>
      <c r="D4278" s="4">
        <f ca="1">VLOOKUP(DATE(2021,B4278,A4278),Sheet1!J:AI,2+MATCH(HOUR('format for the model'!C4278),Sheet1!$L$1:$AI$1,0),0)/4</f>
        <v>34.5</v>
      </c>
    </row>
    <row r="4279" spans="1:4" x14ac:dyDescent="0.3">
      <c r="A4279">
        <v>14</v>
      </c>
      <c r="B4279">
        <v>2</v>
      </c>
      <c r="C4279" s="2">
        <v>0.5625</v>
      </c>
      <c r="D4279" s="4">
        <f ca="1">VLOOKUP(DATE(2021,B4279,A4279),Sheet1!J:AI,2+MATCH(HOUR('format for the model'!C4279),Sheet1!$L$1:$AI$1,0),0)/4</f>
        <v>34.5</v>
      </c>
    </row>
    <row r="4280" spans="1:4" x14ac:dyDescent="0.3">
      <c r="A4280">
        <v>14</v>
      </c>
      <c r="B4280">
        <v>2</v>
      </c>
      <c r="C4280" s="2">
        <v>0.57291666666666663</v>
      </c>
      <c r="D4280" s="4">
        <f ca="1">VLOOKUP(DATE(2021,B4280,A4280),Sheet1!J:AI,2+MATCH(HOUR('format for the model'!C4280),Sheet1!$L$1:$AI$1,0),0)/4</f>
        <v>34.5</v>
      </c>
    </row>
    <row r="4281" spans="1:4" x14ac:dyDescent="0.3">
      <c r="A4281">
        <v>14</v>
      </c>
      <c r="B4281">
        <v>2</v>
      </c>
      <c r="C4281" s="2">
        <v>0.54166666666666663</v>
      </c>
      <c r="D4281" s="4">
        <f ca="1">VLOOKUP(DATE(2021,B4281,A4281),Sheet1!J:AI,2+MATCH(HOUR('format for the model'!C4281),Sheet1!$L$1:$AI$1,0),0)/4</f>
        <v>34.5</v>
      </c>
    </row>
    <row r="4282" spans="1:4" x14ac:dyDescent="0.3">
      <c r="A4282">
        <v>14</v>
      </c>
      <c r="B4282">
        <v>2</v>
      </c>
      <c r="C4282" s="2">
        <v>0.59375</v>
      </c>
      <c r="D4282" s="4">
        <f ca="1">VLOOKUP(DATE(2021,B4282,A4282),Sheet1!J:AI,2+MATCH(HOUR('format for the model'!C4282),Sheet1!$L$1:$AI$1,0),0)/4</f>
        <v>24.189658051150005</v>
      </c>
    </row>
    <row r="4283" spans="1:4" x14ac:dyDescent="0.3">
      <c r="A4283">
        <v>14</v>
      </c>
      <c r="B4283">
        <v>2</v>
      </c>
      <c r="C4283" s="2">
        <v>0.60416666666666663</v>
      </c>
      <c r="D4283" s="4">
        <f ca="1">VLOOKUP(DATE(2021,B4283,A4283),Sheet1!J:AI,2+MATCH(HOUR('format for the model'!C4283),Sheet1!$L$1:$AI$1,0),0)/4</f>
        <v>24.189658051150005</v>
      </c>
    </row>
    <row r="4284" spans="1:4" x14ac:dyDescent="0.3">
      <c r="A4284">
        <v>14</v>
      </c>
      <c r="B4284">
        <v>2</v>
      </c>
      <c r="C4284" s="2">
        <v>0.61458333333333337</v>
      </c>
      <c r="D4284" s="4">
        <f ca="1">VLOOKUP(DATE(2021,B4284,A4284),Sheet1!J:AI,2+MATCH(HOUR('format for the model'!C4284),Sheet1!$L$1:$AI$1,0),0)/4</f>
        <v>24.189658051150005</v>
      </c>
    </row>
    <row r="4285" spans="1:4" x14ac:dyDescent="0.3">
      <c r="A4285">
        <v>14</v>
      </c>
      <c r="B4285">
        <v>2</v>
      </c>
      <c r="C4285" s="2">
        <v>0.58333333333333337</v>
      </c>
      <c r="D4285" s="4">
        <f ca="1">VLOOKUP(DATE(2021,B4285,A4285),Sheet1!J:AI,2+MATCH(HOUR('format for the model'!C4285),Sheet1!$L$1:$AI$1,0),0)/4</f>
        <v>24.189658051150005</v>
      </c>
    </row>
    <row r="4286" spans="1:4" x14ac:dyDescent="0.3">
      <c r="A4286">
        <v>14</v>
      </c>
      <c r="B4286">
        <v>2</v>
      </c>
      <c r="C4286" s="2">
        <v>0.63541666666666663</v>
      </c>
      <c r="D4286" s="4">
        <f ca="1">VLOOKUP(DATE(2021,B4286,A4286),Sheet1!J:AI,2+MATCH(HOUR('format for the model'!C4286),Sheet1!$L$1:$AI$1,0),0)/4</f>
        <v>27.17309857712598</v>
      </c>
    </row>
    <row r="4287" spans="1:4" x14ac:dyDescent="0.3">
      <c r="A4287">
        <v>14</v>
      </c>
      <c r="B4287">
        <v>2</v>
      </c>
      <c r="C4287" s="2">
        <v>0.64583333333333337</v>
      </c>
      <c r="D4287" s="4">
        <f ca="1">VLOOKUP(DATE(2021,B4287,A4287),Sheet1!J:AI,2+MATCH(HOUR('format for the model'!C4287),Sheet1!$L$1:$AI$1,0),0)/4</f>
        <v>27.17309857712598</v>
      </c>
    </row>
    <row r="4288" spans="1:4" x14ac:dyDescent="0.3">
      <c r="A4288">
        <v>14</v>
      </c>
      <c r="B4288">
        <v>2</v>
      </c>
      <c r="C4288" s="2">
        <v>0.65625</v>
      </c>
      <c r="D4288" s="4">
        <f ca="1">VLOOKUP(DATE(2021,B4288,A4288),Sheet1!J:AI,2+MATCH(HOUR('format for the model'!C4288),Sheet1!$L$1:$AI$1,0),0)/4</f>
        <v>27.17309857712598</v>
      </c>
    </row>
    <row r="4289" spans="1:4" x14ac:dyDescent="0.3">
      <c r="A4289">
        <v>14</v>
      </c>
      <c r="B4289">
        <v>2</v>
      </c>
      <c r="C4289" s="2">
        <v>0.625</v>
      </c>
      <c r="D4289" s="4">
        <f ca="1">VLOOKUP(DATE(2021,B4289,A4289),Sheet1!J:AI,2+MATCH(HOUR('format for the model'!C4289),Sheet1!$L$1:$AI$1,0),0)/4</f>
        <v>27.17309857712598</v>
      </c>
    </row>
    <row r="4290" spans="1:4" x14ac:dyDescent="0.3">
      <c r="A4290">
        <v>14</v>
      </c>
      <c r="B4290">
        <v>2</v>
      </c>
      <c r="C4290" s="2">
        <v>0.67708333333333337</v>
      </c>
      <c r="D4290" s="4">
        <f ca="1">VLOOKUP(DATE(2021,B4290,A4290),Sheet1!J:AI,2+MATCH(HOUR('format for the model'!C4290),Sheet1!$L$1:$AI$1,0),0)/4</f>
        <v>34.5</v>
      </c>
    </row>
    <row r="4291" spans="1:4" x14ac:dyDescent="0.3">
      <c r="A4291">
        <v>14</v>
      </c>
      <c r="B4291">
        <v>2</v>
      </c>
      <c r="C4291" s="2">
        <v>0.6875</v>
      </c>
      <c r="D4291" s="4">
        <f ca="1">VLOOKUP(DATE(2021,B4291,A4291),Sheet1!J:AI,2+MATCH(HOUR('format for the model'!C4291),Sheet1!$L$1:$AI$1,0),0)/4</f>
        <v>34.5</v>
      </c>
    </row>
    <row r="4292" spans="1:4" x14ac:dyDescent="0.3">
      <c r="A4292">
        <v>14</v>
      </c>
      <c r="B4292">
        <v>2</v>
      </c>
      <c r="C4292" s="2">
        <v>0.69791666666666663</v>
      </c>
      <c r="D4292" s="4">
        <f ca="1">VLOOKUP(DATE(2021,B4292,A4292),Sheet1!J:AI,2+MATCH(HOUR('format for the model'!C4292),Sheet1!$L$1:$AI$1,0),0)/4</f>
        <v>34.5</v>
      </c>
    </row>
    <row r="4293" spans="1:4" x14ac:dyDescent="0.3">
      <c r="A4293">
        <v>14</v>
      </c>
      <c r="B4293">
        <v>2</v>
      </c>
      <c r="C4293" s="2">
        <v>0.66666666666666663</v>
      </c>
      <c r="D4293" s="4">
        <f ca="1">VLOOKUP(DATE(2021,B4293,A4293),Sheet1!J:AI,2+MATCH(HOUR('format for the model'!C4293),Sheet1!$L$1:$AI$1,0),0)/4</f>
        <v>34.5</v>
      </c>
    </row>
    <row r="4294" spans="1:4" x14ac:dyDescent="0.3">
      <c r="A4294">
        <v>14</v>
      </c>
      <c r="B4294">
        <v>2</v>
      </c>
      <c r="C4294" s="2">
        <v>0.71875</v>
      </c>
      <c r="D4294" s="4">
        <f ca="1">VLOOKUP(DATE(2021,B4294,A4294),Sheet1!J:AI,2+MATCH(HOUR('format for the model'!C4294),Sheet1!$L$1:$AI$1,0),0)/4</f>
        <v>34.5</v>
      </c>
    </row>
    <row r="4295" spans="1:4" x14ac:dyDescent="0.3">
      <c r="A4295">
        <v>14</v>
      </c>
      <c r="B4295">
        <v>2</v>
      </c>
      <c r="C4295" s="2">
        <v>0.72916666666666663</v>
      </c>
      <c r="D4295" s="4">
        <f ca="1">VLOOKUP(DATE(2021,B4295,A4295),Sheet1!J:AI,2+MATCH(HOUR('format for the model'!C4295),Sheet1!$L$1:$AI$1,0),0)/4</f>
        <v>34.5</v>
      </c>
    </row>
    <row r="4296" spans="1:4" x14ac:dyDescent="0.3">
      <c r="A4296">
        <v>14</v>
      </c>
      <c r="B4296">
        <v>2</v>
      </c>
      <c r="C4296" s="2">
        <v>0.73958333333333337</v>
      </c>
      <c r="D4296" s="4">
        <f ca="1">VLOOKUP(DATE(2021,B4296,A4296),Sheet1!J:AI,2+MATCH(HOUR('format for the model'!C4296),Sheet1!$L$1:$AI$1,0),0)/4</f>
        <v>34.5</v>
      </c>
    </row>
    <row r="4297" spans="1:4" x14ac:dyDescent="0.3">
      <c r="A4297">
        <v>14</v>
      </c>
      <c r="B4297">
        <v>2</v>
      </c>
      <c r="C4297" s="2">
        <v>0.70833333333333337</v>
      </c>
      <c r="D4297" s="4">
        <f ca="1">VLOOKUP(DATE(2021,B4297,A4297),Sheet1!J:AI,2+MATCH(HOUR('format for the model'!C4297),Sheet1!$L$1:$AI$1,0),0)/4</f>
        <v>34.5</v>
      </c>
    </row>
    <row r="4298" spans="1:4" x14ac:dyDescent="0.3">
      <c r="A4298">
        <v>14</v>
      </c>
      <c r="B4298">
        <v>2</v>
      </c>
      <c r="C4298" s="2">
        <v>0.76041666666666663</v>
      </c>
      <c r="D4298" s="4">
        <f ca="1">VLOOKUP(DATE(2021,B4298,A4298),Sheet1!J:AI,2+MATCH(HOUR('format for the model'!C4298),Sheet1!$L$1:$AI$1,0),0)/4</f>
        <v>30.386738414714621</v>
      </c>
    </row>
    <row r="4299" spans="1:4" x14ac:dyDescent="0.3">
      <c r="A4299">
        <v>14</v>
      </c>
      <c r="B4299">
        <v>2</v>
      </c>
      <c r="C4299" s="2">
        <v>0.77083333333333337</v>
      </c>
      <c r="D4299" s="4">
        <f ca="1">VLOOKUP(DATE(2021,B4299,A4299),Sheet1!J:AI,2+MATCH(HOUR('format for the model'!C4299),Sheet1!$L$1:$AI$1,0),0)/4</f>
        <v>30.386738414714621</v>
      </c>
    </row>
    <row r="4300" spans="1:4" x14ac:dyDescent="0.3">
      <c r="A4300">
        <v>14</v>
      </c>
      <c r="B4300">
        <v>2</v>
      </c>
      <c r="C4300" s="2">
        <v>0.78125</v>
      </c>
      <c r="D4300" s="4">
        <f ca="1">VLOOKUP(DATE(2021,B4300,A4300),Sheet1!J:AI,2+MATCH(HOUR('format for the model'!C4300),Sheet1!$L$1:$AI$1,0),0)/4</f>
        <v>30.386738414714621</v>
      </c>
    </row>
    <row r="4301" spans="1:4" x14ac:dyDescent="0.3">
      <c r="A4301">
        <v>14</v>
      </c>
      <c r="B4301">
        <v>2</v>
      </c>
      <c r="C4301" s="2">
        <v>0.75</v>
      </c>
      <c r="D4301" s="4">
        <f ca="1">VLOOKUP(DATE(2021,B4301,A4301),Sheet1!J:AI,2+MATCH(HOUR('format for the model'!C4301),Sheet1!$L$1:$AI$1,0),0)/4</f>
        <v>30.386738414714621</v>
      </c>
    </row>
    <row r="4302" spans="1:4" x14ac:dyDescent="0.3">
      <c r="A4302">
        <v>14</v>
      </c>
      <c r="B4302">
        <v>2</v>
      </c>
      <c r="C4302" s="2">
        <v>0.80208333333333337</v>
      </c>
      <c r="D4302" s="4">
        <f ca="1">VLOOKUP(DATE(2021,B4302,A4302),Sheet1!J:AI,2+MATCH(HOUR('format for the model'!C4302),Sheet1!$L$1:$AI$1,0),0)/4</f>
        <v>13.871429477093717</v>
      </c>
    </row>
    <row r="4303" spans="1:4" x14ac:dyDescent="0.3">
      <c r="A4303">
        <v>14</v>
      </c>
      <c r="B4303">
        <v>2</v>
      </c>
      <c r="C4303" s="2">
        <v>0.8125</v>
      </c>
      <c r="D4303" s="4">
        <f ca="1">VLOOKUP(DATE(2021,B4303,A4303),Sheet1!J:AI,2+MATCH(HOUR('format for the model'!C4303),Sheet1!$L$1:$AI$1,0),0)/4</f>
        <v>13.871429477093717</v>
      </c>
    </row>
    <row r="4304" spans="1:4" x14ac:dyDescent="0.3">
      <c r="A4304">
        <v>14</v>
      </c>
      <c r="B4304">
        <v>2</v>
      </c>
      <c r="C4304" s="2">
        <v>0.82291666666666663</v>
      </c>
      <c r="D4304" s="4">
        <f ca="1">VLOOKUP(DATE(2021,B4304,A4304),Sheet1!J:AI,2+MATCH(HOUR('format for the model'!C4304),Sheet1!$L$1:$AI$1,0),0)/4</f>
        <v>13.871429477093717</v>
      </c>
    </row>
    <row r="4305" spans="1:4" x14ac:dyDescent="0.3">
      <c r="A4305">
        <v>14</v>
      </c>
      <c r="B4305">
        <v>2</v>
      </c>
      <c r="C4305" s="2">
        <v>0.79166666666666663</v>
      </c>
      <c r="D4305" s="4">
        <f ca="1">VLOOKUP(DATE(2021,B4305,A4305),Sheet1!J:AI,2+MATCH(HOUR('format for the model'!C4305),Sheet1!$L$1:$AI$1,0),0)/4</f>
        <v>13.871429477093717</v>
      </c>
    </row>
    <row r="4306" spans="1:4" x14ac:dyDescent="0.3">
      <c r="A4306">
        <v>14</v>
      </c>
      <c r="B4306">
        <v>2</v>
      </c>
      <c r="C4306" s="2">
        <v>0.84375</v>
      </c>
      <c r="D4306" s="4">
        <f ca="1">VLOOKUP(DATE(2021,B4306,A4306),Sheet1!J:AI,2+MATCH(HOUR('format for the model'!C4306),Sheet1!$L$1:$AI$1,0),0)/4</f>
        <v>8.8341205257475348</v>
      </c>
    </row>
    <row r="4307" spans="1:4" x14ac:dyDescent="0.3">
      <c r="A4307">
        <v>14</v>
      </c>
      <c r="B4307">
        <v>2</v>
      </c>
      <c r="C4307" s="2">
        <v>0.85416666666666663</v>
      </c>
      <c r="D4307" s="4">
        <f ca="1">VLOOKUP(DATE(2021,B4307,A4307),Sheet1!J:AI,2+MATCH(HOUR('format for the model'!C4307),Sheet1!$L$1:$AI$1,0),0)/4</f>
        <v>8.8341205257475348</v>
      </c>
    </row>
    <row r="4308" spans="1:4" x14ac:dyDescent="0.3">
      <c r="A4308">
        <v>14</v>
      </c>
      <c r="B4308">
        <v>2</v>
      </c>
      <c r="C4308" s="2">
        <v>0.86458333333333337</v>
      </c>
      <c r="D4308" s="4">
        <f ca="1">VLOOKUP(DATE(2021,B4308,A4308),Sheet1!J:AI,2+MATCH(HOUR('format for the model'!C4308),Sheet1!$L$1:$AI$1,0),0)/4</f>
        <v>8.8341205257475348</v>
      </c>
    </row>
    <row r="4309" spans="1:4" x14ac:dyDescent="0.3">
      <c r="A4309">
        <v>14</v>
      </c>
      <c r="B4309">
        <v>2</v>
      </c>
      <c r="C4309" s="2">
        <v>0.83333333333333337</v>
      </c>
      <c r="D4309" s="4">
        <f ca="1">VLOOKUP(DATE(2021,B4309,A4309),Sheet1!J:AI,2+MATCH(HOUR('format for the model'!C4309),Sheet1!$L$1:$AI$1,0),0)/4</f>
        <v>8.8341205257475348</v>
      </c>
    </row>
    <row r="4310" spans="1:4" x14ac:dyDescent="0.3">
      <c r="A4310">
        <v>14</v>
      </c>
      <c r="B4310">
        <v>2</v>
      </c>
      <c r="C4310" s="2">
        <v>0.88541666666666663</v>
      </c>
      <c r="D4310" s="4">
        <f ca="1">VLOOKUP(DATE(2021,B4310,A4310),Sheet1!J:AI,2+MATCH(HOUR('format for the model'!C4310),Sheet1!$L$1:$AI$1,0),0)/4</f>
        <v>3.45</v>
      </c>
    </row>
    <row r="4311" spans="1:4" x14ac:dyDescent="0.3">
      <c r="A4311">
        <v>14</v>
      </c>
      <c r="B4311">
        <v>2</v>
      </c>
      <c r="C4311" s="2">
        <v>0.89583333333333337</v>
      </c>
      <c r="D4311" s="4">
        <f ca="1">VLOOKUP(DATE(2021,B4311,A4311),Sheet1!J:AI,2+MATCH(HOUR('format for the model'!C4311),Sheet1!$L$1:$AI$1,0),0)/4</f>
        <v>3.45</v>
      </c>
    </row>
    <row r="4312" spans="1:4" x14ac:dyDescent="0.3">
      <c r="A4312">
        <v>14</v>
      </c>
      <c r="B4312">
        <v>2</v>
      </c>
      <c r="C4312" s="2">
        <v>0.90625</v>
      </c>
      <c r="D4312" s="4">
        <f ca="1">VLOOKUP(DATE(2021,B4312,A4312),Sheet1!J:AI,2+MATCH(HOUR('format for the model'!C4312),Sheet1!$L$1:$AI$1,0),0)/4</f>
        <v>3.45</v>
      </c>
    </row>
    <row r="4313" spans="1:4" x14ac:dyDescent="0.3">
      <c r="A4313">
        <v>14</v>
      </c>
      <c r="B4313">
        <v>2</v>
      </c>
      <c r="C4313" s="2">
        <v>0.875</v>
      </c>
      <c r="D4313" s="4">
        <f ca="1">VLOOKUP(DATE(2021,B4313,A4313),Sheet1!J:AI,2+MATCH(HOUR('format for the model'!C4313),Sheet1!$L$1:$AI$1,0),0)/4</f>
        <v>3.45</v>
      </c>
    </row>
    <row r="4314" spans="1:4" x14ac:dyDescent="0.3">
      <c r="A4314">
        <v>14</v>
      </c>
      <c r="B4314">
        <v>2</v>
      </c>
      <c r="C4314" s="2">
        <v>0.92708333333333337</v>
      </c>
      <c r="D4314" s="4">
        <f ca="1">VLOOKUP(DATE(2021,B4314,A4314),Sheet1!J:AI,2+MATCH(HOUR('format for the model'!C4314),Sheet1!$L$1:$AI$1,0),0)/4</f>
        <v>3.45</v>
      </c>
    </row>
    <row r="4315" spans="1:4" x14ac:dyDescent="0.3">
      <c r="A4315">
        <v>14</v>
      </c>
      <c r="B4315">
        <v>2</v>
      </c>
      <c r="C4315" s="2">
        <v>0.9375</v>
      </c>
      <c r="D4315" s="4">
        <f ca="1">VLOOKUP(DATE(2021,B4315,A4315),Sheet1!J:AI,2+MATCH(HOUR('format for the model'!C4315),Sheet1!$L$1:$AI$1,0),0)/4</f>
        <v>3.45</v>
      </c>
    </row>
    <row r="4316" spans="1:4" x14ac:dyDescent="0.3">
      <c r="A4316">
        <v>14</v>
      </c>
      <c r="B4316">
        <v>2</v>
      </c>
      <c r="C4316" s="2">
        <v>0.94791666666666663</v>
      </c>
      <c r="D4316" s="4">
        <f ca="1">VLOOKUP(DATE(2021,B4316,A4316),Sheet1!J:AI,2+MATCH(HOUR('format for the model'!C4316),Sheet1!$L$1:$AI$1,0),0)/4</f>
        <v>3.45</v>
      </c>
    </row>
    <row r="4317" spans="1:4" x14ac:dyDescent="0.3">
      <c r="A4317">
        <v>14</v>
      </c>
      <c r="B4317">
        <v>2</v>
      </c>
      <c r="C4317" s="2">
        <v>0.91666666666666663</v>
      </c>
      <c r="D4317" s="4">
        <f ca="1">VLOOKUP(DATE(2021,B4317,A4317),Sheet1!J:AI,2+MATCH(HOUR('format for the model'!C4317),Sheet1!$L$1:$AI$1,0),0)/4</f>
        <v>3.45</v>
      </c>
    </row>
    <row r="4318" spans="1:4" x14ac:dyDescent="0.3">
      <c r="A4318">
        <v>14</v>
      </c>
      <c r="B4318">
        <v>2</v>
      </c>
      <c r="C4318" s="2">
        <v>0.96875</v>
      </c>
      <c r="D4318" s="4">
        <f ca="1">VLOOKUP(DATE(2021,B4318,A4318),Sheet1!J:AI,2+MATCH(HOUR('format for the model'!C4318),Sheet1!$L$1:$AI$1,0),0)/4</f>
        <v>3.45</v>
      </c>
    </row>
    <row r="4319" spans="1:4" x14ac:dyDescent="0.3">
      <c r="A4319">
        <v>14</v>
      </c>
      <c r="B4319">
        <v>2</v>
      </c>
      <c r="C4319" s="2">
        <v>0.97916666666666663</v>
      </c>
      <c r="D4319" s="4">
        <f ca="1">VLOOKUP(DATE(2021,B4319,A4319),Sheet1!J:AI,2+MATCH(HOUR('format for the model'!C4319),Sheet1!$L$1:$AI$1,0),0)/4</f>
        <v>3.45</v>
      </c>
    </row>
    <row r="4320" spans="1:4" x14ac:dyDescent="0.3">
      <c r="A4320">
        <v>14</v>
      </c>
      <c r="B4320">
        <v>2</v>
      </c>
      <c r="C4320" s="2">
        <v>0.98958333333333337</v>
      </c>
      <c r="D4320" s="4">
        <f ca="1">VLOOKUP(DATE(2021,B4320,A4320),Sheet1!J:AI,2+MATCH(HOUR('format for the model'!C4320),Sheet1!$L$1:$AI$1,0),0)/4</f>
        <v>3.45</v>
      </c>
    </row>
    <row r="4321" spans="1:4" x14ac:dyDescent="0.3">
      <c r="A4321">
        <v>14</v>
      </c>
      <c r="B4321">
        <v>2</v>
      </c>
      <c r="C4321" s="2">
        <v>0.95833333333333337</v>
      </c>
      <c r="D4321" s="4">
        <f ca="1">VLOOKUP(DATE(2021,B4321,A4321),Sheet1!J:AI,2+MATCH(HOUR('format for the model'!C4321),Sheet1!$L$1:$AI$1,0),0)/4</f>
        <v>3.45</v>
      </c>
    </row>
    <row r="4322" spans="1:4" x14ac:dyDescent="0.3">
      <c r="A4322">
        <v>15</v>
      </c>
      <c r="B4322">
        <v>2</v>
      </c>
      <c r="C4322" s="2">
        <v>1.0416666666666666E-2</v>
      </c>
      <c r="D4322" s="4">
        <f ca="1">VLOOKUP(DATE(2021,B4322,A4322),Sheet1!J:AI,2+MATCH(HOUR('format for the model'!C4322),Sheet1!$L$1:$AI$1,0),0)/4</f>
        <v>24.592729343797185</v>
      </c>
    </row>
    <row r="4323" spans="1:4" x14ac:dyDescent="0.3">
      <c r="A4323">
        <v>15</v>
      </c>
      <c r="B4323">
        <v>2</v>
      </c>
      <c r="C4323" s="2">
        <v>2.0833333333333332E-2</v>
      </c>
      <c r="D4323" s="4">
        <f ca="1">VLOOKUP(DATE(2021,B4323,A4323),Sheet1!J:AI,2+MATCH(HOUR('format for the model'!C4323),Sheet1!$L$1:$AI$1,0),0)/4</f>
        <v>24.592729343797185</v>
      </c>
    </row>
    <row r="4324" spans="1:4" x14ac:dyDescent="0.3">
      <c r="A4324">
        <v>15</v>
      </c>
      <c r="B4324">
        <v>2</v>
      </c>
      <c r="C4324" s="2">
        <v>3.125E-2</v>
      </c>
      <c r="D4324" s="4">
        <f ca="1">VLOOKUP(DATE(2021,B4324,A4324),Sheet1!J:AI,2+MATCH(HOUR('format for the model'!C4324),Sheet1!$L$1:$AI$1,0),0)/4</f>
        <v>24.592729343797185</v>
      </c>
    </row>
    <row r="4325" spans="1:4" x14ac:dyDescent="0.3">
      <c r="A4325">
        <v>15</v>
      </c>
      <c r="B4325">
        <v>2</v>
      </c>
      <c r="C4325" s="2">
        <v>0</v>
      </c>
      <c r="D4325" s="4">
        <f ca="1">VLOOKUP(DATE(2021,B4325,A4325),Sheet1!J:AI,2+MATCH(HOUR('format for the model'!C4325),Sheet1!$L$1:$AI$1,0),0)/4</f>
        <v>24.592729343797185</v>
      </c>
    </row>
    <row r="4326" spans="1:4" x14ac:dyDescent="0.3">
      <c r="A4326">
        <v>15</v>
      </c>
      <c r="B4326">
        <v>2</v>
      </c>
      <c r="C4326" s="2">
        <v>5.2083333333333336E-2</v>
      </c>
      <c r="D4326" s="4">
        <f ca="1">VLOOKUP(DATE(2021,B4326,A4326),Sheet1!J:AI,2+MATCH(HOUR('format for the model'!C4326),Sheet1!$L$1:$AI$1,0),0)/4</f>
        <v>25.726450516332111</v>
      </c>
    </row>
    <row r="4327" spans="1:4" x14ac:dyDescent="0.3">
      <c r="A4327">
        <v>15</v>
      </c>
      <c r="B4327">
        <v>2</v>
      </c>
      <c r="C4327" s="2">
        <v>6.25E-2</v>
      </c>
      <c r="D4327" s="4">
        <f ca="1">VLOOKUP(DATE(2021,B4327,A4327),Sheet1!J:AI,2+MATCH(HOUR('format for the model'!C4327),Sheet1!$L$1:$AI$1,0),0)/4</f>
        <v>25.726450516332111</v>
      </c>
    </row>
    <row r="4328" spans="1:4" x14ac:dyDescent="0.3">
      <c r="A4328">
        <v>15</v>
      </c>
      <c r="B4328">
        <v>2</v>
      </c>
      <c r="C4328" s="2">
        <v>7.2916666666666671E-2</v>
      </c>
      <c r="D4328" s="4">
        <f ca="1">VLOOKUP(DATE(2021,B4328,A4328),Sheet1!J:AI,2+MATCH(HOUR('format for the model'!C4328),Sheet1!$L$1:$AI$1,0),0)/4</f>
        <v>25.726450516332111</v>
      </c>
    </row>
    <row r="4329" spans="1:4" x14ac:dyDescent="0.3">
      <c r="A4329">
        <v>15</v>
      </c>
      <c r="B4329">
        <v>2</v>
      </c>
      <c r="C4329" s="2">
        <v>4.1666666666666664E-2</v>
      </c>
      <c r="D4329" s="4">
        <f ca="1">VLOOKUP(DATE(2021,B4329,A4329),Sheet1!J:AI,2+MATCH(HOUR('format for the model'!C4329),Sheet1!$L$1:$AI$1,0),0)/4</f>
        <v>25.726450516332111</v>
      </c>
    </row>
    <row r="4330" spans="1:4" x14ac:dyDescent="0.3">
      <c r="A4330">
        <v>15</v>
      </c>
      <c r="B4330">
        <v>2</v>
      </c>
      <c r="C4330" s="2">
        <v>9.375E-2</v>
      </c>
      <c r="D4330" s="4">
        <f ca="1">VLOOKUP(DATE(2021,B4330,A4330),Sheet1!J:AI,2+MATCH(HOUR('format for the model'!C4330),Sheet1!$L$1:$AI$1,0),0)/4</f>
        <v>34.5</v>
      </c>
    </row>
    <row r="4331" spans="1:4" x14ac:dyDescent="0.3">
      <c r="A4331">
        <v>15</v>
      </c>
      <c r="B4331">
        <v>2</v>
      </c>
      <c r="C4331" s="2">
        <v>0.10416666666666667</v>
      </c>
      <c r="D4331" s="4">
        <f ca="1">VLOOKUP(DATE(2021,B4331,A4331),Sheet1!J:AI,2+MATCH(HOUR('format for the model'!C4331),Sheet1!$L$1:$AI$1,0),0)/4</f>
        <v>34.5</v>
      </c>
    </row>
    <row r="4332" spans="1:4" x14ac:dyDescent="0.3">
      <c r="A4332">
        <v>15</v>
      </c>
      <c r="B4332">
        <v>2</v>
      </c>
      <c r="C4332" s="2">
        <v>0.11458333333333333</v>
      </c>
      <c r="D4332" s="4">
        <f ca="1">VLOOKUP(DATE(2021,B4332,A4332),Sheet1!J:AI,2+MATCH(HOUR('format for the model'!C4332),Sheet1!$L$1:$AI$1,0),0)/4</f>
        <v>34.5</v>
      </c>
    </row>
    <row r="4333" spans="1:4" x14ac:dyDescent="0.3">
      <c r="A4333">
        <v>15</v>
      </c>
      <c r="B4333">
        <v>2</v>
      </c>
      <c r="C4333" s="2">
        <v>8.3333333333333329E-2</v>
      </c>
      <c r="D4333" s="4">
        <f ca="1">VLOOKUP(DATE(2021,B4333,A4333),Sheet1!J:AI,2+MATCH(HOUR('format for the model'!C4333),Sheet1!$L$1:$AI$1,0),0)/4</f>
        <v>34.5</v>
      </c>
    </row>
    <row r="4334" spans="1:4" x14ac:dyDescent="0.3">
      <c r="A4334">
        <v>15</v>
      </c>
      <c r="B4334">
        <v>2</v>
      </c>
      <c r="C4334" s="2">
        <v>0.13541666666666666</v>
      </c>
      <c r="D4334" s="4">
        <f ca="1">VLOOKUP(DATE(2021,B4334,A4334),Sheet1!J:AI,2+MATCH(HOUR('format for the model'!C4334),Sheet1!$L$1:$AI$1,0),0)/4</f>
        <v>34.5</v>
      </c>
    </row>
    <row r="4335" spans="1:4" x14ac:dyDescent="0.3">
      <c r="A4335">
        <v>15</v>
      </c>
      <c r="B4335">
        <v>2</v>
      </c>
      <c r="C4335" s="2">
        <v>0.14583333333333334</v>
      </c>
      <c r="D4335" s="4">
        <f ca="1">VLOOKUP(DATE(2021,B4335,A4335),Sheet1!J:AI,2+MATCH(HOUR('format for the model'!C4335),Sheet1!$L$1:$AI$1,0),0)/4</f>
        <v>34.5</v>
      </c>
    </row>
    <row r="4336" spans="1:4" x14ac:dyDescent="0.3">
      <c r="A4336">
        <v>15</v>
      </c>
      <c r="B4336">
        <v>2</v>
      </c>
      <c r="C4336" s="2">
        <v>0.15625</v>
      </c>
      <c r="D4336" s="4">
        <f ca="1">VLOOKUP(DATE(2021,B4336,A4336),Sheet1!J:AI,2+MATCH(HOUR('format for the model'!C4336),Sheet1!$L$1:$AI$1,0),0)/4</f>
        <v>34.5</v>
      </c>
    </row>
    <row r="4337" spans="1:4" x14ac:dyDescent="0.3">
      <c r="A4337">
        <v>15</v>
      </c>
      <c r="B4337">
        <v>2</v>
      </c>
      <c r="C4337" s="2">
        <v>0.125</v>
      </c>
      <c r="D4337" s="4">
        <f ca="1">VLOOKUP(DATE(2021,B4337,A4337),Sheet1!J:AI,2+MATCH(HOUR('format for the model'!C4337),Sheet1!$L$1:$AI$1,0),0)/4</f>
        <v>34.5</v>
      </c>
    </row>
    <row r="4338" spans="1:4" x14ac:dyDescent="0.3">
      <c r="A4338">
        <v>15</v>
      </c>
      <c r="B4338">
        <v>2</v>
      </c>
      <c r="C4338" s="2">
        <v>0.17708333333333334</v>
      </c>
      <c r="D4338" s="4">
        <f ca="1">VLOOKUP(DATE(2021,B4338,A4338),Sheet1!J:AI,2+MATCH(HOUR('format for the model'!C4338),Sheet1!$L$1:$AI$1,0),0)/4</f>
        <v>26.382284187236717</v>
      </c>
    </row>
    <row r="4339" spans="1:4" x14ac:dyDescent="0.3">
      <c r="A4339">
        <v>15</v>
      </c>
      <c r="B4339">
        <v>2</v>
      </c>
      <c r="C4339" s="2">
        <v>0.1875</v>
      </c>
      <c r="D4339" s="4">
        <f ca="1">VLOOKUP(DATE(2021,B4339,A4339),Sheet1!J:AI,2+MATCH(HOUR('format for the model'!C4339),Sheet1!$L$1:$AI$1,0),0)/4</f>
        <v>26.382284187236717</v>
      </c>
    </row>
    <row r="4340" spans="1:4" x14ac:dyDescent="0.3">
      <c r="A4340">
        <v>15</v>
      </c>
      <c r="B4340">
        <v>2</v>
      </c>
      <c r="C4340" s="2">
        <v>0.19791666666666666</v>
      </c>
      <c r="D4340" s="4">
        <f ca="1">VLOOKUP(DATE(2021,B4340,A4340),Sheet1!J:AI,2+MATCH(HOUR('format for the model'!C4340),Sheet1!$L$1:$AI$1,0),0)/4</f>
        <v>26.382284187236717</v>
      </c>
    </row>
    <row r="4341" spans="1:4" x14ac:dyDescent="0.3">
      <c r="A4341">
        <v>15</v>
      </c>
      <c r="B4341">
        <v>2</v>
      </c>
      <c r="C4341" s="2">
        <v>0.16666666666666666</v>
      </c>
      <c r="D4341" s="4">
        <f ca="1">VLOOKUP(DATE(2021,B4341,A4341),Sheet1!J:AI,2+MATCH(HOUR('format for the model'!C4341),Sheet1!$L$1:$AI$1,0),0)/4</f>
        <v>26.382284187236717</v>
      </c>
    </row>
    <row r="4342" spans="1:4" x14ac:dyDescent="0.3">
      <c r="A4342">
        <v>15</v>
      </c>
      <c r="B4342">
        <v>2</v>
      </c>
      <c r="C4342" s="2">
        <v>0.21875</v>
      </c>
      <c r="D4342" s="4">
        <f ca="1">VLOOKUP(DATE(2021,B4342,A4342),Sheet1!J:AI,2+MATCH(HOUR('format for the model'!C4342),Sheet1!$L$1:$AI$1,0),0)/4</f>
        <v>26.196130714142029</v>
      </c>
    </row>
    <row r="4343" spans="1:4" x14ac:dyDescent="0.3">
      <c r="A4343">
        <v>15</v>
      </c>
      <c r="B4343">
        <v>2</v>
      </c>
      <c r="C4343" s="2">
        <v>0.22916666666666666</v>
      </c>
      <c r="D4343" s="4">
        <f ca="1">VLOOKUP(DATE(2021,B4343,A4343),Sheet1!J:AI,2+MATCH(HOUR('format for the model'!C4343),Sheet1!$L$1:$AI$1,0),0)/4</f>
        <v>26.196130714142029</v>
      </c>
    </row>
    <row r="4344" spans="1:4" x14ac:dyDescent="0.3">
      <c r="A4344">
        <v>15</v>
      </c>
      <c r="B4344">
        <v>2</v>
      </c>
      <c r="C4344" s="2">
        <v>0.23958333333333334</v>
      </c>
      <c r="D4344" s="4">
        <f ca="1">VLOOKUP(DATE(2021,B4344,A4344),Sheet1!J:AI,2+MATCH(HOUR('format for the model'!C4344),Sheet1!$L$1:$AI$1,0),0)/4</f>
        <v>26.196130714142029</v>
      </c>
    </row>
    <row r="4345" spans="1:4" x14ac:dyDescent="0.3">
      <c r="A4345">
        <v>15</v>
      </c>
      <c r="B4345">
        <v>2</v>
      </c>
      <c r="C4345" s="2">
        <v>0.20833333333333334</v>
      </c>
      <c r="D4345" s="4">
        <f ca="1">VLOOKUP(DATE(2021,B4345,A4345),Sheet1!J:AI,2+MATCH(HOUR('format for the model'!C4345),Sheet1!$L$1:$AI$1,0),0)/4</f>
        <v>26.196130714142029</v>
      </c>
    </row>
    <row r="4346" spans="1:4" x14ac:dyDescent="0.3">
      <c r="A4346">
        <v>15</v>
      </c>
      <c r="B4346">
        <v>2</v>
      </c>
      <c r="C4346" s="2">
        <v>0.26041666666666669</v>
      </c>
      <c r="D4346" s="4">
        <f ca="1">VLOOKUP(DATE(2021,B4346,A4346),Sheet1!J:AI,2+MATCH(HOUR('format for the model'!C4346),Sheet1!$L$1:$AI$1,0),0)/4</f>
        <v>22.982485519766314</v>
      </c>
    </row>
    <row r="4347" spans="1:4" x14ac:dyDescent="0.3">
      <c r="A4347">
        <v>15</v>
      </c>
      <c r="B4347">
        <v>2</v>
      </c>
      <c r="C4347" s="2">
        <v>0.27083333333333331</v>
      </c>
      <c r="D4347" s="4">
        <f ca="1">VLOOKUP(DATE(2021,B4347,A4347),Sheet1!J:AI,2+MATCH(HOUR('format for the model'!C4347),Sheet1!$L$1:$AI$1,0),0)/4</f>
        <v>22.982485519766314</v>
      </c>
    </row>
    <row r="4348" spans="1:4" x14ac:dyDescent="0.3">
      <c r="A4348">
        <v>15</v>
      </c>
      <c r="B4348">
        <v>2</v>
      </c>
      <c r="C4348" s="2">
        <v>0.28125</v>
      </c>
      <c r="D4348" s="4">
        <f ca="1">VLOOKUP(DATE(2021,B4348,A4348),Sheet1!J:AI,2+MATCH(HOUR('format for the model'!C4348),Sheet1!$L$1:$AI$1,0),0)/4</f>
        <v>22.982485519766314</v>
      </c>
    </row>
    <row r="4349" spans="1:4" x14ac:dyDescent="0.3">
      <c r="A4349">
        <v>15</v>
      </c>
      <c r="B4349">
        <v>2</v>
      </c>
      <c r="C4349" s="2">
        <v>0.25</v>
      </c>
      <c r="D4349" s="4">
        <f ca="1">VLOOKUP(DATE(2021,B4349,A4349),Sheet1!J:AI,2+MATCH(HOUR('format for the model'!C4349),Sheet1!$L$1:$AI$1,0),0)/4</f>
        <v>22.982485519766314</v>
      </c>
    </row>
    <row r="4350" spans="1:4" x14ac:dyDescent="0.3">
      <c r="A4350">
        <v>15</v>
      </c>
      <c r="B4350">
        <v>2</v>
      </c>
      <c r="C4350" s="2">
        <v>0.30208333333333331</v>
      </c>
      <c r="D4350" s="4">
        <f ca="1">VLOOKUP(DATE(2021,B4350,A4350),Sheet1!J:AI,2+MATCH(HOUR('format for the model'!C4350),Sheet1!$L$1:$AI$1,0),0)/4</f>
        <v>34.5</v>
      </c>
    </row>
    <row r="4351" spans="1:4" x14ac:dyDescent="0.3">
      <c r="A4351">
        <v>15</v>
      </c>
      <c r="B4351">
        <v>2</v>
      </c>
      <c r="C4351" s="2">
        <v>0.3125</v>
      </c>
      <c r="D4351" s="4">
        <f ca="1">VLOOKUP(DATE(2021,B4351,A4351),Sheet1!J:AI,2+MATCH(HOUR('format for the model'!C4351),Sheet1!$L$1:$AI$1,0),0)/4</f>
        <v>34.5</v>
      </c>
    </row>
    <row r="4352" spans="1:4" x14ac:dyDescent="0.3">
      <c r="A4352">
        <v>15</v>
      </c>
      <c r="B4352">
        <v>2</v>
      </c>
      <c r="C4352" s="2">
        <v>0.32291666666666669</v>
      </c>
      <c r="D4352" s="4">
        <f ca="1">VLOOKUP(DATE(2021,B4352,A4352),Sheet1!J:AI,2+MATCH(HOUR('format for the model'!C4352),Sheet1!$L$1:$AI$1,0),0)/4</f>
        <v>34.5</v>
      </c>
    </row>
    <row r="4353" spans="1:4" x14ac:dyDescent="0.3">
      <c r="A4353">
        <v>15</v>
      </c>
      <c r="B4353">
        <v>2</v>
      </c>
      <c r="C4353" s="2">
        <v>0.29166666666666669</v>
      </c>
      <c r="D4353" s="4">
        <f ca="1">VLOOKUP(DATE(2021,B4353,A4353),Sheet1!J:AI,2+MATCH(HOUR('format for the model'!C4353),Sheet1!$L$1:$AI$1,0),0)/4</f>
        <v>34.5</v>
      </c>
    </row>
    <row r="4354" spans="1:4" x14ac:dyDescent="0.3">
      <c r="A4354">
        <v>15</v>
      </c>
      <c r="B4354">
        <v>2</v>
      </c>
      <c r="C4354" s="2">
        <v>0.34375</v>
      </c>
      <c r="D4354" s="4">
        <f ca="1">VLOOKUP(DATE(2021,B4354,A4354),Sheet1!J:AI,2+MATCH(HOUR('format for the model'!C4354),Sheet1!$L$1:$AI$1,0),0)/4</f>
        <v>69.628799873025059</v>
      </c>
    </row>
    <row r="4355" spans="1:4" x14ac:dyDescent="0.3">
      <c r="A4355">
        <v>15</v>
      </c>
      <c r="B4355">
        <v>2</v>
      </c>
      <c r="C4355" s="2">
        <v>0.35416666666666669</v>
      </c>
      <c r="D4355" s="4">
        <f ca="1">VLOOKUP(DATE(2021,B4355,A4355),Sheet1!J:AI,2+MATCH(HOUR('format for the model'!C4355),Sheet1!$L$1:$AI$1,0),0)/4</f>
        <v>69.628799873025059</v>
      </c>
    </row>
    <row r="4356" spans="1:4" x14ac:dyDescent="0.3">
      <c r="A4356">
        <v>15</v>
      </c>
      <c r="B4356">
        <v>2</v>
      </c>
      <c r="C4356" s="2">
        <v>0.36458333333333331</v>
      </c>
      <c r="D4356" s="4">
        <f ca="1">VLOOKUP(DATE(2021,B4356,A4356),Sheet1!J:AI,2+MATCH(HOUR('format for the model'!C4356),Sheet1!$L$1:$AI$1,0),0)/4</f>
        <v>69.628799873025059</v>
      </c>
    </row>
    <row r="4357" spans="1:4" x14ac:dyDescent="0.3">
      <c r="A4357">
        <v>15</v>
      </c>
      <c r="B4357">
        <v>2</v>
      </c>
      <c r="C4357" s="2">
        <v>0.33333333333333331</v>
      </c>
      <c r="D4357" s="4">
        <f ca="1">VLOOKUP(DATE(2021,B4357,A4357),Sheet1!J:AI,2+MATCH(HOUR('format for the model'!C4357),Sheet1!$L$1:$AI$1,0),0)/4</f>
        <v>69.628799873025059</v>
      </c>
    </row>
    <row r="4358" spans="1:4" x14ac:dyDescent="0.3">
      <c r="A4358">
        <v>15</v>
      </c>
      <c r="B4358">
        <v>2</v>
      </c>
      <c r="C4358" s="2">
        <v>0.38541666666666669</v>
      </c>
      <c r="D4358" s="4">
        <f ca="1">VLOOKUP(DATE(2021,B4358,A4358),Sheet1!J:AI,2+MATCH(HOUR('format for the model'!C4358),Sheet1!$L$1:$AI$1,0),0)/4</f>
        <v>170.53748300663065</v>
      </c>
    </row>
    <row r="4359" spans="1:4" x14ac:dyDescent="0.3">
      <c r="A4359">
        <v>15</v>
      </c>
      <c r="B4359">
        <v>2</v>
      </c>
      <c r="C4359" s="2">
        <v>0.39583333333333331</v>
      </c>
      <c r="D4359" s="4">
        <f ca="1">VLOOKUP(DATE(2021,B4359,A4359),Sheet1!J:AI,2+MATCH(HOUR('format for the model'!C4359),Sheet1!$L$1:$AI$1,0),0)/4</f>
        <v>170.53748300663065</v>
      </c>
    </row>
    <row r="4360" spans="1:4" x14ac:dyDescent="0.3">
      <c r="A4360">
        <v>15</v>
      </c>
      <c r="B4360">
        <v>2</v>
      </c>
      <c r="C4360" s="2">
        <v>0.40625</v>
      </c>
      <c r="D4360" s="4">
        <f ca="1">VLOOKUP(DATE(2021,B4360,A4360),Sheet1!J:AI,2+MATCH(HOUR('format for the model'!C4360),Sheet1!$L$1:$AI$1,0),0)/4</f>
        <v>170.53748300663065</v>
      </c>
    </row>
    <row r="4361" spans="1:4" x14ac:dyDescent="0.3">
      <c r="A4361">
        <v>15</v>
      </c>
      <c r="B4361">
        <v>2</v>
      </c>
      <c r="C4361" s="2">
        <v>0.375</v>
      </c>
      <c r="D4361" s="4">
        <f ca="1">VLOOKUP(DATE(2021,B4361,A4361),Sheet1!J:AI,2+MATCH(HOUR('format for the model'!C4361),Sheet1!$L$1:$AI$1,0),0)/4</f>
        <v>170.53748300663065</v>
      </c>
    </row>
    <row r="4362" spans="1:4" x14ac:dyDescent="0.3">
      <c r="A4362">
        <v>15</v>
      </c>
      <c r="B4362">
        <v>2</v>
      </c>
      <c r="C4362" s="2">
        <v>0.42708333333333331</v>
      </c>
      <c r="D4362" s="4">
        <f ca="1">VLOOKUP(DATE(2021,B4362,A4362),Sheet1!J:AI,2+MATCH(HOUR('format for the model'!C4362),Sheet1!$L$1:$AI$1,0),0)/4</f>
        <v>276</v>
      </c>
    </row>
    <row r="4363" spans="1:4" x14ac:dyDescent="0.3">
      <c r="A4363">
        <v>15</v>
      </c>
      <c r="B4363">
        <v>2</v>
      </c>
      <c r="C4363" s="2">
        <v>0.4375</v>
      </c>
      <c r="D4363" s="4">
        <f ca="1">VLOOKUP(DATE(2021,B4363,A4363),Sheet1!J:AI,2+MATCH(HOUR('format for the model'!C4363),Sheet1!$L$1:$AI$1,0),0)/4</f>
        <v>276</v>
      </c>
    </row>
    <row r="4364" spans="1:4" x14ac:dyDescent="0.3">
      <c r="A4364">
        <v>15</v>
      </c>
      <c r="B4364">
        <v>2</v>
      </c>
      <c r="C4364" s="2">
        <v>0.44791666666666669</v>
      </c>
      <c r="D4364" s="4">
        <f ca="1">VLOOKUP(DATE(2021,B4364,A4364),Sheet1!J:AI,2+MATCH(HOUR('format for the model'!C4364),Sheet1!$L$1:$AI$1,0),0)/4</f>
        <v>276</v>
      </c>
    </row>
    <row r="4365" spans="1:4" x14ac:dyDescent="0.3">
      <c r="A4365">
        <v>15</v>
      </c>
      <c r="B4365">
        <v>2</v>
      </c>
      <c r="C4365" s="2">
        <v>0.41666666666666669</v>
      </c>
      <c r="D4365" s="4">
        <f ca="1">VLOOKUP(DATE(2021,B4365,A4365),Sheet1!J:AI,2+MATCH(HOUR('format for the model'!C4365),Sheet1!$L$1:$AI$1,0),0)/4</f>
        <v>276</v>
      </c>
    </row>
    <row r="4366" spans="1:4" x14ac:dyDescent="0.3">
      <c r="A4366">
        <v>15</v>
      </c>
      <c r="B4366">
        <v>2</v>
      </c>
      <c r="C4366" s="2">
        <v>0.46875</v>
      </c>
      <c r="D4366" s="4">
        <f ca="1">VLOOKUP(DATE(2021,B4366,A4366),Sheet1!J:AI,2+MATCH(HOUR('format for the model'!C4366),Sheet1!$L$1:$AI$1,0),0)/4</f>
        <v>345</v>
      </c>
    </row>
    <row r="4367" spans="1:4" x14ac:dyDescent="0.3">
      <c r="A4367">
        <v>15</v>
      </c>
      <c r="B4367">
        <v>2</v>
      </c>
      <c r="C4367" s="2">
        <v>0.47916666666666669</v>
      </c>
      <c r="D4367" s="4">
        <f ca="1">VLOOKUP(DATE(2021,B4367,A4367),Sheet1!J:AI,2+MATCH(HOUR('format for the model'!C4367),Sheet1!$L$1:$AI$1,0),0)/4</f>
        <v>345</v>
      </c>
    </row>
    <row r="4368" spans="1:4" x14ac:dyDescent="0.3">
      <c r="A4368">
        <v>15</v>
      </c>
      <c r="B4368">
        <v>2</v>
      </c>
      <c r="C4368" s="2">
        <v>0.48958333333333331</v>
      </c>
      <c r="D4368" s="4">
        <f ca="1">VLOOKUP(DATE(2021,B4368,A4368),Sheet1!J:AI,2+MATCH(HOUR('format for the model'!C4368),Sheet1!$L$1:$AI$1,0),0)/4</f>
        <v>345</v>
      </c>
    </row>
    <row r="4369" spans="1:4" x14ac:dyDescent="0.3">
      <c r="A4369">
        <v>15</v>
      </c>
      <c r="B4369">
        <v>2</v>
      </c>
      <c r="C4369" s="2">
        <v>0.45833333333333331</v>
      </c>
      <c r="D4369" s="4">
        <f ca="1">VLOOKUP(DATE(2021,B4369,A4369),Sheet1!J:AI,2+MATCH(HOUR('format for the model'!C4369),Sheet1!$L$1:$AI$1,0),0)/4</f>
        <v>345</v>
      </c>
    </row>
    <row r="4370" spans="1:4" x14ac:dyDescent="0.3">
      <c r="A4370">
        <v>15</v>
      </c>
      <c r="B4370">
        <v>2</v>
      </c>
      <c r="C4370" s="2">
        <v>0.51041666666666663</v>
      </c>
      <c r="D4370" s="4">
        <f ca="1">VLOOKUP(DATE(2021,B4370,A4370),Sheet1!J:AI,2+MATCH(HOUR('format for the model'!C4370),Sheet1!$L$1:$AI$1,0),0)/4</f>
        <v>374.32533530212379</v>
      </c>
    </row>
    <row r="4371" spans="1:4" x14ac:dyDescent="0.3">
      <c r="A4371">
        <v>15</v>
      </c>
      <c r="B4371">
        <v>2</v>
      </c>
      <c r="C4371" s="2">
        <v>0.52083333333333337</v>
      </c>
      <c r="D4371" s="4">
        <f ca="1">VLOOKUP(DATE(2021,B4371,A4371),Sheet1!J:AI,2+MATCH(HOUR('format for the model'!C4371),Sheet1!$L$1:$AI$1,0),0)/4</f>
        <v>374.32533530212379</v>
      </c>
    </row>
    <row r="4372" spans="1:4" x14ac:dyDescent="0.3">
      <c r="A4372">
        <v>15</v>
      </c>
      <c r="B4372">
        <v>2</v>
      </c>
      <c r="C4372" s="2">
        <v>0.53125</v>
      </c>
      <c r="D4372" s="4">
        <f ca="1">VLOOKUP(DATE(2021,B4372,A4372),Sheet1!J:AI,2+MATCH(HOUR('format for the model'!C4372),Sheet1!$L$1:$AI$1,0),0)/4</f>
        <v>374.32533530212379</v>
      </c>
    </row>
    <row r="4373" spans="1:4" x14ac:dyDescent="0.3">
      <c r="A4373">
        <v>15</v>
      </c>
      <c r="B4373">
        <v>2</v>
      </c>
      <c r="C4373" s="2">
        <v>0.5</v>
      </c>
      <c r="D4373" s="4">
        <f ca="1">VLOOKUP(DATE(2021,B4373,A4373),Sheet1!J:AI,2+MATCH(HOUR('format for the model'!C4373),Sheet1!$L$1:$AI$1,0),0)/4</f>
        <v>374.32533530212379</v>
      </c>
    </row>
    <row r="4374" spans="1:4" x14ac:dyDescent="0.3">
      <c r="A4374">
        <v>15</v>
      </c>
      <c r="B4374">
        <v>2</v>
      </c>
      <c r="C4374" s="2">
        <v>0.55208333333333337</v>
      </c>
      <c r="D4374" s="4">
        <f ca="1">VLOOKUP(DATE(2021,B4374,A4374),Sheet1!J:AI,2+MATCH(HOUR('format for the model'!C4374),Sheet1!$L$1:$AI$1,0),0)/4</f>
        <v>455.85740521649763</v>
      </c>
    </row>
    <row r="4375" spans="1:4" x14ac:dyDescent="0.3">
      <c r="A4375">
        <v>15</v>
      </c>
      <c r="B4375">
        <v>2</v>
      </c>
      <c r="C4375" s="2">
        <v>0.5625</v>
      </c>
      <c r="D4375" s="4">
        <f ca="1">VLOOKUP(DATE(2021,B4375,A4375),Sheet1!J:AI,2+MATCH(HOUR('format for the model'!C4375),Sheet1!$L$1:$AI$1,0),0)/4</f>
        <v>455.85740521649763</v>
      </c>
    </row>
    <row r="4376" spans="1:4" x14ac:dyDescent="0.3">
      <c r="A4376">
        <v>15</v>
      </c>
      <c r="B4376">
        <v>2</v>
      </c>
      <c r="C4376" s="2">
        <v>0.57291666666666663</v>
      </c>
      <c r="D4376" s="4">
        <f ca="1">VLOOKUP(DATE(2021,B4376,A4376),Sheet1!J:AI,2+MATCH(HOUR('format for the model'!C4376),Sheet1!$L$1:$AI$1,0),0)/4</f>
        <v>455.85740521649763</v>
      </c>
    </row>
    <row r="4377" spans="1:4" x14ac:dyDescent="0.3">
      <c r="A4377">
        <v>15</v>
      </c>
      <c r="B4377">
        <v>2</v>
      </c>
      <c r="C4377" s="2">
        <v>0.54166666666666663</v>
      </c>
      <c r="D4377" s="4">
        <f ca="1">VLOOKUP(DATE(2021,B4377,A4377),Sheet1!J:AI,2+MATCH(HOUR('format for the model'!C4377),Sheet1!$L$1:$AI$1,0),0)/4</f>
        <v>455.85740521649763</v>
      </c>
    </row>
    <row r="4378" spans="1:4" x14ac:dyDescent="0.3">
      <c r="A4378">
        <v>15</v>
      </c>
      <c r="B4378">
        <v>2</v>
      </c>
      <c r="C4378" s="2">
        <v>0.59375</v>
      </c>
      <c r="D4378" s="4">
        <f ca="1">VLOOKUP(DATE(2021,B4378,A4378),Sheet1!J:AI,2+MATCH(HOUR('format for the model'!C4378),Sheet1!$L$1:$AI$1,0),0)/4</f>
        <v>212.76144974621718</v>
      </c>
    </row>
    <row r="4379" spans="1:4" x14ac:dyDescent="0.3">
      <c r="A4379">
        <v>15</v>
      </c>
      <c r="B4379">
        <v>2</v>
      </c>
      <c r="C4379" s="2">
        <v>0.60416666666666663</v>
      </c>
      <c r="D4379" s="4">
        <f ca="1">VLOOKUP(DATE(2021,B4379,A4379),Sheet1!J:AI,2+MATCH(HOUR('format for the model'!C4379),Sheet1!$L$1:$AI$1,0),0)/4</f>
        <v>212.76144974621718</v>
      </c>
    </row>
    <row r="4380" spans="1:4" x14ac:dyDescent="0.3">
      <c r="A4380">
        <v>15</v>
      </c>
      <c r="B4380">
        <v>2</v>
      </c>
      <c r="C4380" s="2">
        <v>0.61458333333333337</v>
      </c>
      <c r="D4380" s="4">
        <f ca="1">VLOOKUP(DATE(2021,B4380,A4380),Sheet1!J:AI,2+MATCH(HOUR('format for the model'!C4380),Sheet1!$L$1:$AI$1,0),0)/4</f>
        <v>212.76144974621718</v>
      </c>
    </row>
    <row r="4381" spans="1:4" x14ac:dyDescent="0.3">
      <c r="A4381">
        <v>15</v>
      </c>
      <c r="B4381">
        <v>2</v>
      </c>
      <c r="C4381" s="2">
        <v>0.58333333333333337</v>
      </c>
      <c r="D4381" s="4">
        <f ca="1">VLOOKUP(DATE(2021,B4381,A4381),Sheet1!J:AI,2+MATCH(HOUR('format for the model'!C4381),Sheet1!$L$1:$AI$1,0),0)/4</f>
        <v>212.76144974621718</v>
      </c>
    </row>
    <row r="4382" spans="1:4" x14ac:dyDescent="0.3">
      <c r="A4382">
        <v>15</v>
      </c>
      <c r="B4382">
        <v>2</v>
      </c>
      <c r="C4382" s="2">
        <v>0.63541666666666663</v>
      </c>
      <c r="D4382" s="4">
        <f ca="1">VLOOKUP(DATE(2021,B4382,A4382),Sheet1!J:AI,2+MATCH(HOUR('format for the model'!C4382),Sheet1!$L$1:$AI$1,0),0)/4</f>
        <v>406.09355754939361</v>
      </c>
    </row>
    <row r="4383" spans="1:4" x14ac:dyDescent="0.3">
      <c r="A4383">
        <v>15</v>
      </c>
      <c r="B4383">
        <v>2</v>
      </c>
      <c r="C4383" s="2">
        <v>0.64583333333333337</v>
      </c>
      <c r="D4383" s="4">
        <f ca="1">VLOOKUP(DATE(2021,B4383,A4383),Sheet1!J:AI,2+MATCH(HOUR('format for the model'!C4383),Sheet1!$L$1:$AI$1,0),0)/4</f>
        <v>406.09355754939361</v>
      </c>
    </row>
    <row r="4384" spans="1:4" x14ac:dyDescent="0.3">
      <c r="A4384">
        <v>15</v>
      </c>
      <c r="B4384">
        <v>2</v>
      </c>
      <c r="C4384" s="2">
        <v>0.65625</v>
      </c>
      <c r="D4384" s="4">
        <f ca="1">VLOOKUP(DATE(2021,B4384,A4384),Sheet1!J:AI,2+MATCH(HOUR('format for the model'!C4384),Sheet1!$L$1:$AI$1,0),0)/4</f>
        <v>406.09355754939361</v>
      </c>
    </row>
    <row r="4385" spans="1:4" x14ac:dyDescent="0.3">
      <c r="A4385">
        <v>15</v>
      </c>
      <c r="B4385">
        <v>2</v>
      </c>
      <c r="C4385" s="2">
        <v>0.625</v>
      </c>
      <c r="D4385" s="4">
        <f ca="1">VLOOKUP(DATE(2021,B4385,A4385),Sheet1!J:AI,2+MATCH(HOUR('format for the model'!C4385),Sheet1!$L$1:$AI$1,0),0)/4</f>
        <v>406.09355754939361</v>
      </c>
    </row>
    <row r="4386" spans="1:4" x14ac:dyDescent="0.3">
      <c r="A4386">
        <v>15</v>
      </c>
      <c r="B4386">
        <v>2</v>
      </c>
      <c r="C4386" s="2">
        <v>0.67708333333333337</v>
      </c>
      <c r="D4386" s="4">
        <f ca="1">VLOOKUP(DATE(2021,B4386,A4386),Sheet1!J:AI,2+MATCH(HOUR('format for the model'!C4386),Sheet1!$L$1:$AI$1,0),0)/4</f>
        <v>217.00711721737318</v>
      </c>
    </row>
    <row r="4387" spans="1:4" x14ac:dyDescent="0.3">
      <c r="A4387">
        <v>15</v>
      </c>
      <c r="B4387">
        <v>2</v>
      </c>
      <c r="C4387" s="2">
        <v>0.6875</v>
      </c>
      <c r="D4387" s="4">
        <f ca="1">VLOOKUP(DATE(2021,B4387,A4387),Sheet1!J:AI,2+MATCH(HOUR('format for the model'!C4387),Sheet1!$L$1:$AI$1,0),0)/4</f>
        <v>217.00711721737318</v>
      </c>
    </row>
    <row r="4388" spans="1:4" x14ac:dyDescent="0.3">
      <c r="A4388">
        <v>15</v>
      </c>
      <c r="B4388">
        <v>2</v>
      </c>
      <c r="C4388" s="2">
        <v>0.69791666666666663</v>
      </c>
      <c r="D4388" s="4">
        <f ca="1">VLOOKUP(DATE(2021,B4388,A4388),Sheet1!J:AI,2+MATCH(HOUR('format for the model'!C4388),Sheet1!$L$1:$AI$1,0),0)/4</f>
        <v>217.00711721737318</v>
      </c>
    </row>
    <row r="4389" spans="1:4" x14ac:dyDescent="0.3">
      <c r="A4389">
        <v>15</v>
      </c>
      <c r="B4389">
        <v>2</v>
      </c>
      <c r="C4389" s="2">
        <v>0.66666666666666663</v>
      </c>
      <c r="D4389" s="4">
        <f ca="1">VLOOKUP(DATE(2021,B4389,A4389),Sheet1!J:AI,2+MATCH(HOUR('format for the model'!C4389),Sheet1!$L$1:$AI$1,0),0)/4</f>
        <v>217.00711721737318</v>
      </c>
    </row>
    <row r="4390" spans="1:4" x14ac:dyDescent="0.3">
      <c r="A4390">
        <v>15</v>
      </c>
      <c r="B4390">
        <v>2</v>
      </c>
      <c r="C4390" s="2">
        <v>0.71875</v>
      </c>
      <c r="D4390" s="4">
        <f ca="1">VLOOKUP(DATE(2021,B4390,A4390),Sheet1!J:AI,2+MATCH(HOUR('format for the model'!C4390),Sheet1!$L$1:$AI$1,0),0)/4</f>
        <v>214.5022378501744</v>
      </c>
    </row>
    <row r="4391" spans="1:4" x14ac:dyDescent="0.3">
      <c r="A4391">
        <v>15</v>
      </c>
      <c r="B4391">
        <v>2</v>
      </c>
      <c r="C4391" s="2">
        <v>0.72916666666666663</v>
      </c>
      <c r="D4391" s="4">
        <f ca="1">VLOOKUP(DATE(2021,B4391,A4391),Sheet1!J:AI,2+MATCH(HOUR('format for the model'!C4391),Sheet1!$L$1:$AI$1,0),0)/4</f>
        <v>214.5022378501744</v>
      </c>
    </row>
    <row r="4392" spans="1:4" x14ac:dyDescent="0.3">
      <c r="A4392">
        <v>15</v>
      </c>
      <c r="B4392">
        <v>2</v>
      </c>
      <c r="C4392" s="2">
        <v>0.73958333333333337</v>
      </c>
      <c r="D4392" s="4">
        <f ca="1">VLOOKUP(DATE(2021,B4392,A4392),Sheet1!J:AI,2+MATCH(HOUR('format for the model'!C4392),Sheet1!$L$1:$AI$1,0),0)/4</f>
        <v>214.5022378501744</v>
      </c>
    </row>
    <row r="4393" spans="1:4" x14ac:dyDescent="0.3">
      <c r="A4393">
        <v>15</v>
      </c>
      <c r="B4393">
        <v>2</v>
      </c>
      <c r="C4393" s="2">
        <v>0.70833333333333337</v>
      </c>
      <c r="D4393" s="4">
        <f ca="1">VLOOKUP(DATE(2021,B4393,A4393),Sheet1!J:AI,2+MATCH(HOUR('format for the model'!C4393),Sheet1!$L$1:$AI$1,0),0)/4</f>
        <v>214.5022378501744</v>
      </c>
    </row>
    <row r="4394" spans="1:4" x14ac:dyDescent="0.3">
      <c r="A4394">
        <v>15</v>
      </c>
      <c r="B4394">
        <v>2</v>
      </c>
      <c r="C4394" s="2">
        <v>0.76041666666666663</v>
      </c>
      <c r="D4394" s="4">
        <f ca="1">VLOOKUP(DATE(2021,B4394,A4394),Sheet1!J:AI,2+MATCH(HOUR('format for the model'!C4394),Sheet1!$L$1:$AI$1,0),0)/4</f>
        <v>276</v>
      </c>
    </row>
    <row r="4395" spans="1:4" x14ac:dyDescent="0.3">
      <c r="A4395">
        <v>15</v>
      </c>
      <c r="B4395">
        <v>2</v>
      </c>
      <c r="C4395" s="2">
        <v>0.77083333333333337</v>
      </c>
      <c r="D4395" s="4">
        <f ca="1">VLOOKUP(DATE(2021,B4395,A4395),Sheet1!J:AI,2+MATCH(HOUR('format for the model'!C4395),Sheet1!$L$1:$AI$1,0),0)/4</f>
        <v>276</v>
      </c>
    </row>
    <row r="4396" spans="1:4" x14ac:dyDescent="0.3">
      <c r="A4396">
        <v>15</v>
      </c>
      <c r="B4396">
        <v>2</v>
      </c>
      <c r="C4396" s="2">
        <v>0.78125</v>
      </c>
      <c r="D4396" s="4">
        <f ca="1">VLOOKUP(DATE(2021,B4396,A4396),Sheet1!J:AI,2+MATCH(HOUR('format for the model'!C4396),Sheet1!$L$1:$AI$1,0),0)/4</f>
        <v>276</v>
      </c>
    </row>
    <row r="4397" spans="1:4" x14ac:dyDescent="0.3">
      <c r="A4397">
        <v>15</v>
      </c>
      <c r="B4397">
        <v>2</v>
      </c>
      <c r="C4397" s="2">
        <v>0.75</v>
      </c>
      <c r="D4397" s="4">
        <f ca="1">VLOOKUP(DATE(2021,B4397,A4397),Sheet1!J:AI,2+MATCH(HOUR('format for the model'!C4397),Sheet1!$L$1:$AI$1,0),0)/4</f>
        <v>276</v>
      </c>
    </row>
    <row r="4398" spans="1:4" x14ac:dyDescent="0.3">
      <c r="A4398">
        <v>15</v>
      </c>
      <c r="B4398">
        <v>2</v>
      </c>
      <c r="C4398" s="2">
        <v>0.80208333333333337</v>
      </c>
      <c r="D4398" s="4">
        <f ca="1">VLOOKUP(DATE(2021,B4398,A4398),Sheet1!J:AI,2+MATCH(HOUR('format for the model'!C4398),Sheet1!$L$1:$AI$1,0),0)/4</f>
        <v>207</v>
      </c>
    </row>
    <row r="4399" spans="1:4" x14ac:dyDescent="0.3">
      <c r="A4399">
        <v>15</v>
      </c>
      <c r="B4399">
        <v>2</v>
      </c>
      <c r="C4399" s="2">
        <v>0.8125</v>
      </c>
      <c r="D4399" s="4">
        <f ca="1">VLOOKUP(DATE(2021,B4399,A4399),Sheet1!J:AI,2+MATCH(HOUR('format for the model'!C4399),Sheet1!$L$1:$AI$1,0),0)/4</f>
        <v>207</v>
      </c>
    </row>
    <row r="4400" spans="1:4" x14ac:dyDescent="0.3">
      <c r="A4400">
        <v>15</v>
      </c>
      <c r="B4400">
        <v>2</v>
      </c>
      <c r="C4400" s="2">
        <v>0.82291666666666663</v>
      </c>
      <c r="D4400" s="4">
        <f ca="1">VLOOKUP(DATE(2021,B4400,A4400),Sheet1!J:AI,2+MATCH(HOUR('format for the model'!C4400),Sheet1!$L$1:$AI$1,0),0)/4</f>
        <v>207</v>
      </c>
    </row>
    <row r="4401" spans="1:4" x14ac:dyDescent="0.3">
      <c r="A4401">
        <v>15</v>
      </c>
      <c r="B4401">
        <v>2</v>
      </c>
      <c r="C4401" s="2">
        <v>0.79166666666666663</v>
      </c>
      <c r="D4401" s="4">
        <f ca="1">VLOOKUP(DATE(2021,B4401,A4401),Sheet1!J:AI,2+MATCH(HOUR('format for the model'!C4401),Sheet1!$L$1:$AI$1,0),0)/4</f>
        <v>207</v>
      </c>
    </row>
    <row r="4402" spans="1:4" x14ac:dyDescent="0.3">
      <c r="A4402">
        <v>15</v>
      </c>
      <c r="B4402">
        <v>2</v>
      </c>
      <c r="C4402" s="2">
        <v>0.84375</v>
      </c>
      <c r="D4402" s="4">
        <f ca="1">VLOOKUP(DATE(2021,B4402,A4402),Sheet1!J:AI,2+MATCH(HOUR('format for the model'!C4402),Sheet1!$L$1:$AI$1,0),0)/4</f>
        <v>95.606743799695366</v>
      </c>
    </row>
    <row r="4403" spans="1:4" x14ac:dyDescent="0.3">
      <c r="A4403">
        <v>15</v>
      </c>
      <c r="B4403">
        <v>2</v>
      </c>
      <c r="C4403" s="2">
        <v>0.85416666666666663</v>
      </c>
      <c r="D4403" s="4">
        <f ca="1">VLOOKUP(DATE(2021,B4403,A4403),Sheet1!J:AI,2+MATCH(HOUR('format for the model'!C4403),Sheet1!$L$1:$AI$1,0),0)/4</f>
        <v>95.606743799695366</v>
      </c>
    </row>
    <row r="4404" spans="1:4" x14ac:dyDescent="0.3">
      <c r="A4404">
        <v>15</v>
      </c>
      <c r="B4404">
        <v>2</v>
      </c>
      <c r="C4404" s="2">
        <v>0.86458333333333337</v>
      </c>
      <c r="D4404" s="4">
        <f ca="1">VLOOKUP(DATE(2021,B4404,A4404),Sheet1!J:AI,2+MATCH(HOUR('format for the model'!C4404),Sheet1!$L$1:$AI$1,0),0)/4</f>
        <v>95.606743799695366</v>
      </c>
    </row>
    <row r="4405" spans="1:4" x14ac:dyDescent="0.3">
      <c r="A4405">
        <v>15</v>
      </c>
      <c r="B4405">
        <v>2</v>
      </c>
      <c r="C4405" s="2">
        <v>0.83333333333333337</v>
      </c>
      <c r="D4405" s="4">
        <f ca="1">VLOOKUP(DATE(2021,B4405,A4405),Sheet1!J:AI,2+MATCH(HOUR('format for the model'!C4405),Sheet1!$L$1:$AI$1,0),0)/4</f>
        <v>95.606743799695366</v>
      </c>
    </row>
    <row r="4406" spans="1:4" x14ac:dyDescent="0.3">
      <c r="A4406">
        <v>15</v>
      </c>
      <c r="B4406">
        <v>2</v>
      </c>
      <c r="C4406" s="2">
        <v>0.88541666666666663</v>
      </c>
      <c r="D4406" s="4">
        <f ca="1">VLOOKUP(DATE(2021,B4406,A4406),Sheet1!J:AI,2+MATCH(HOUR('format for the model'!C4406),Sheet1!$L$1:$AI$1,0),0)/4</f>
        <v>37.693742569600126</v>
      </c>
    </row>
    <row r="4407" spans="1:4" x14ac:dyDescent="0.3">
      <c r="A4407">
        <v>15</v>
      </c>
      <c r="B4407">
        <v>2</v>
      </c>
      <c r="C4407" s="2">
        <v>0.89583333333333337</v>
      </c>
      <c r="D4407" s="4">
        <f ca="1">VLOOKUP(DATE(2021,B4407,A4407),Sheet1!J:AI,2+MATCH(HOUR('format for the model'!C4407),Sheet1!$L$1:$AI$1,0),0)/4</f>
        <v>37.693742569600126</v>
      </c>
    </row>
    <row r="4408" spans="1:4" x14ac:dyDescent="0.3">
      <c r="A4408">
        <v>15</v>
      </c>
      <c r="B4408">
        <v>2</v>
      </c>
      <c r="C4408" s="2">
        <v>0.90625</v>
      </c>
      <c r="D4408" s="4">
        <f ca="1">VLOOKUP(DATE(2021,B4408,A4408),Sheet1!J:AI,2+MATCH(HOUR('format for the model'!C4408),Sheet1!$L$1:$AI$1,0),0)/4</f>
        <v>37.693742569600126</v>
      </c>
    </row>
    <row r="4409" spans="1:4" x14ac:dyDescent="0.3">
      <c r="A4409">
        <v>15</v>
      </c>
      <c r="B4409">
        <v>2</v>
      </c>
      <c r="C4409" s="2">
        <v>0.875</v>
      </c>
      <c r="D4409" s="4">
        <f ca="1">VLOOKUP(DATE(2021,B4409,A4409),Sheet1!J:AI,2+MATCH(HOUR('format for the model'!C4409),Sheet1!$L$1:$AI$1,0),0)/4</f>
        <v>37.693742569600126</v>
      </c>
    </row>
    <row r="4410" spans="1:4" x14ac:dyDescent="0.3">
      <c r="A4410">
        <v>15</v>
      </c>
      <c r="B4410">
        <v>2</v>
      </c>
      <c r="C4410" s="2">
        <v>0.92708333333333337</v>
      </c>
      <c r="D4410" s="4">
        <f ca="1">VLOOKUP(DATE(2021,B4410,A4410),Sheet1!J:AI,2+MATCH(HOUR('format for the model'!C4410),Sheet1!$L$1:$AI$1,0),0)/4</f>
        <v>38.898453066073124</v>
      </c>
    </row>
    <row r="4411" spans="1:4" x14ac:dyDescent="0.3">
      <c r="A4411">
        <v>15</v>
      </c>
      <c r="B4411">
        <v>2</v>
      </c>
      <c r="C4411" s="2">
        <v>0.9375</v>
      </c>
      <c r="D4411" s="4">
        <f ca="1">VLOOKUP(DATE(2021,B4411,A4411),Sheet1!J:AI,2+MATCH(HOUR('format for the model'!C4411),Sheet1!$L$1:$AI$1,0),0)/4</f>
        <v>38.898453066073124</v>
      </c>
    </row>
    <row r="4412" spans="1:4" x14ac:dyDescent="0.3">
      <c r="A4412">
        <v>15</v>
      </c>
      <c r="B4412">
        <v>2</v>
      </c>
      <c r="C4412" s="2">
        <v>0.94791666666666663</v>
      </c>
      <c r="D4412" s="4">
        <f ca="1">VLOOKUP(DATE(2021,B4412,A4412),Sheet1!J:AI,2+MATCH(HOUR('format for the model'!C4412),Sheet1!$L$1:$AI$1,0),0)/4</f>
        <v>38.898453066073124</v>
      </c>
    </row>
    <row r="4413" spans="1:4" x14ac:dyDescent="0.3">
      <c r="A4413">
        <v>15</v>
      </c>
      <c r="B4413">
        <v>2</v>
      </c>
      <c r="C4413" s="2">
        <v>0.91666666666666663</v>
      </c>
      <c r="D4413" s="4">
        <f ca="1">VLOOKUP(DATE(2021,B4413,A4413),Sheet1!J:AI,2+MATCH(HOUR('format for the model'!C4413),Sheet1!$L$1:$AI$1,0),0)/4</f>
        <v>38.898453066073124</v>
      </c>
    </row>
    <row r="4414" spans="1:4" x14ac:dyDescent="0.3">
      <c r="A4414">
        <v>15</v>
      </c>
      <c r="B4414">
        <v>2</v>
      </c>
      <c r="C4414" s="2">
        <v>0.96875</v>
      </c>
      <c r="D4414" s="4">
        <f ca="1">VLOOKUP(DATE(2021,B4414,A4414),Sheet1!J:AI,2+MATCH(HOUR('format for the model'!C4414),Sheet1!$L$1:$AI$1,0),0)/4</f>
        <v>46.374443418104612</v>
      </c>
    </row>
    <row r="4415" spans="1:4" x14ac:dyDescent="0.3">
      <c r="A4415">
        <v>15</v>
      </c>
      <c r="B4415">
        <v>2</v>
      </c>
      <c r="C4415" s="2">
        <v>0.97916666666666663</v>
      </c>
      <c r="D4415" s="4">
        <f ca="1">VLOOKUP(DATE(2021,B4415,A4415),Sheet1!J:AI,2+MATCH(HOUR('format for the model'!C4415),Sheet1!$L$1:$AI$1,0),0)/4</f>
        <v>46.374443418104612</v>
      </c>
    </row>
    <row r="4416" spans="1:4" x14ac:dyDescent="0.3">
      <c r="A4416">
        <v>15</v>
      </c>
      <c r="B4416">
        <v>2</v>
      </c>
      <c r="C4416" s="2">
        <v>0.98958333333333337</v>
      </c>
      <c r="D4416" s="4">
        <f ca="1">VLOOKUP(DATE(2021,B4416,A4416),Sheet1!J:AI,2+MATCH(HOUR('format for the model'!C4416),Sheet1!$L$1:$AI$1,0),0)/4</f>
        <v>46.374443418104612</v>
      </c>
    </row>
    <row r="4417" spans="1:4" x14ac:dyDescent="0.3">
      <c r="A4417">
        <v>15</v>
      </c>
      <c r="B4417">
        <v>2</v>
      </c>
      <c r="C4417" s="2">
        <v>0.95833333333333337</v>
      </c>
      <c r="D4417" s="4">
        <f ca="1">VLOOKUP(DATE(2021,B4417,A4417),Sheet1!J:AI,2+MATCH(HOUR('format for the model'!C4417),Sheet1!$L$1:$AI$1,0),0)/4</f>
        <v>46.374443418104612</v>
      </c>
    </row>
    <row r="4418" spans="1:4" x14ac:dyDescent="0.3">
      <c r="A4418">
        <v>16</v>
      </c>
      <c r="B4418">
        <v>2</v>
      </c>
      <c r="C4418" s="2">
        <v>1.0416666666666666E-2</v>
      </c>
      <c r="D4418" s="4">
        <f ca="1">VLOOKUP(DATE(2021,B4418,A4418),Sheet1!J:AI,2+MATCH(HOUR('format for the model'!C4418),Sheet1!$L$1:$AI$1,0),0)/4</f>
        <v>34.424597230972445</v>
      </c>
    </row>
    <row r="4419" spans="1:4" x14ac:dyDescent="0.3">
      <c r="A4419">
        <v>16</v>
      </c>
      <c r="B4419">
        <v>2</v>
      </c>
      <c r="C4419" s="2">
        <v>2.0833333333333332E-2</v>
      </c>
      <c r="D4419" s="4">
        <f ca="1">VLOOKUP(DATE(2021,B4419,A4419),Sheet1!J:AI,2+MATCH(HOUR('format for the model'!C4419),Sheet1!$L$1:$AI$1,0),0)/4</f>
        <v>34.424597230972445</v>
      </c>
    </row>
    <row r="4420" spans="1:4" x14ac:dyDescent="0.3">
      <c r="A4420">
        <v>16</v>
      </c>
      <c r="B4420">
        <v>2</v>
      </c>
      <c r="C4420" s="2">
        <v>3.125E-2</v>
      </c>
      <c r="D4420" s="4">
        <f ca="1">VLOOKUP(DATE(2021,B4420,A4420),Sheet1!J:AI,2+MATCH(HOUR('format for the model'!C4420),Sheet1!$L$1:$AI$1,0),0)/4</f>
        <v>34.424597230972445</v>
      </c>
    </row>
    <row r="4421" spans="1:4" x14ac:dyDescent="0.3">
      <c r="A4421">
        <v>16</v>
      </c>
      <c r="B4421">
        <v>2</v>
      </c>
      <c r="C4421" s="2">
        <v>0</v>
      </c>
      <c r="D4421" s="4">
        <f ca="1">VLOOKUP(DATE(2021,B4421,A4421),Sheet1!J:AI,2+MATCH(HOUR('format for the model'!C4421),Sheet1!$L$1:$AI$1,0),0)/4</f>
        <v>34.424597230972445</v>
      </c>
    </row>
    <row r="4422" spans="1:4" x14ac:dyDescent="0.3">
      <c r="A4422">
        <v>16</v>
      </c>
      <c r="B4422">
        <v>2</v>
      </c>
      <c r="C4422" s="2">
        <v>5.2083333333333336E-2</v>
      </c>
      <c r="D4422" s="4">
        <f ca="1">VLOOKUP(DATE(2021,B4422,A4422),Sheet1!J:AI,2+MATCH(HOUR('format for the model'!C4422),Sheet1!$L$1:$AI$1,0),0)/4</f>
        <v>42.434454273398153</v>
      </c>
    </row>
    <row r="4423" spans="1:4" x14ac:dyDescent="0.3">
      <c r="A4423">
        <v>16</v>
      </c>
      <c r="B4423">
        <v>2</v>
      </c>
      <c r="C4423" s="2">
        <v>6.25E-2</v>
      </c>
      <c r="D4423" s="4">
        <f ca="1">VLOOKUP(DATE(2021,B4423,A4423),Sheet1!J:AI,2+MATCH(HOUR('format for the model'!C4423),Sheet1!$L$1:$AI$1,0),0)/4</f>
        <v>42.434454273398153</v>
      </c>
    </row>
    <row r="4424" spans="1:4" x14ac:dyDescent="0.3">
      <c r="A4424">
        <v>16</v>
      </c>
      <c r="B4424">
        <v>2</v>
      </c>
      <c r="C4424" s="2">
        <v>7.2916666666666671E-2</v>
      </c>
      <c r="D4424" s="4">
        <f ca="1">VLOOKUP(DATE(2021,B4424,A4424),Sheet1!J:AI,2+MATCH(HOUR('format for the model'!C4424),Sheet1!$L$1:$AI$1,0),0)/4</f>
        <v>42.434454273398153</v>
      </c>
    </row>
    <row r="4425" spans="1:4" x14ac:dyDescent="0.3">
      <c r="A4425">
        <v>16</v>
      </c>
      <c r="B4425">
        <v>2</v>
      </c>
      <c r="C4425" s="2">
        <v>4.1666666666666664E-2</v>
      </c>
      <c r="D4425" s="4">
        <f ca="1">VLOOKUP(DATE(2021,B4425,A4425),Sheet1!J:AI,2+MATCH(HOUR('format for the model'!C4425),Sheet1!$L$1:$AI$1,0),0)/4</f>
        <v>42.434454273398153</v>
      </c>
    </row>
    <row r="4426" spans="1:4" x14ac:dyDescent="0.3">
      <c r="A4426">
        <v>16</v>
      </c>
      <c r="B4426">
        <v>2</v>
      </c>
      <c r="C4426" s="2">
        <v>9.375E-2</v>
      </c>
      <c r="D4426" s="4">
        <f ca="1">VLOOKUP(DATE(2021,B4426,A4426),Sheet1!J:AI,2+MATCH(HOUR('format for the model'!C4426),Sheet1!$L$1:$AI$1,0),0)/4</f>
        <v>39.704861751841285</v>
      </c>
    </row>
    <row r="4427" spans="1:4" x14ac:dyDescent="0.3">
      <c r="A4427">
        <v>16</v>
      </c>
      <c r="B4427">
        <v>2</v>
      </c>
      <c r="C4427" s="2">
        <v>0.10416666666666667</v>
      </c>
      <c r="D4427" s="4">
        <f ca="1">VLOOKUP(DATE(2021,B4427,A4427),Sheet1!J:AI,2+MATCH(HOUR('format for the model'!C4427),Sheet1!$L$1:$AI$1,0),0)/4</f>
        <v>39.704861751841285</v>
      </c>
    </row>
    <row r="4428" spans="1:4" x14ac:dyDescent="0.3">
      <c r="A4428">
        <v>16</v>
      </c>
      <c r="B4428">
        <v>2</v>
      </c>
      <c r="C4428" s="2">
        <v>0.11458333333333333</v>
      </c>
      <c r="D4428" s="4">
        <f ca="1">VLOOKUP(DATE(2021,B4428,A4428),Sheet1!J:AI,2+MATCH(HOUR('format for the model'!C4428),Sheet1!$L$1:$AI$1,0),0)/4</f>
        <v>39.704861751841285</v>
      </c>
    </row>
    <row r="4429" spans="1:4" x14ac:dyDescent="0.3">
      <c r="A4429">
        <v>16</v>
      </c>
      <c r="B4429">
        <v>2</v>
      </c>
      <c r="C4429" s="2">
        <v>8.3333333333333329E-2</v>
      </c>
      <c r="D4429" s="4">
        <f ca="1">VLOOKUP(DATE(2021,B4429,A4429),Sheet1!J:AI,2+MATCH(HOUR('format for the model'!C4429),Sheet1!$L$1:$AI$1,0),0)/4</f>
        <v>39.704861751841285</v>
      </c>
    </row>
    <row r="4430" spans="1:4" x14ac:dyDescent="0.3">
      <c r="A4430">
        <v>16</v>
      </c>
      <c r="B4430">
        <v>2</v>
      </c>
      <c r="C4430" s="2">
        <v>0.13541666666666666</v>
      </c>
      <c r="D4430" s="4">
        <f ca="1">VLOOKUP(DATE(2021,B4430,A4430),Sheet1!J:AI,2+MATCH(HOUR('format for the model'!C4430),Sheet1!$L$1:$AI$1,0),0)/4</f>
        <v>34.5</v>
      </c>
    </row>
    <row r="4431" spans="1:4" x14ac:dyDescent="0.3">
      <c r="A4431">
        <v>16</v>
      </c>
      <c r="B4431">
        <v>2</v>
      </c>
      <c r="C4431" s="2">
        <v>0.14583333333333334</v>
      </c>
      <c r="D4431" s="4">
        <f ca="1">VLOOKUP(DATE(2021,B4431,A4431),Sheet1!J:AI,2+MATCH(HOUR('format for the model'!C4431),Sheet1!$L$1:$AI$1,0),0)/4</f>
        <v>34.5</v>
      </c>
    </row>
    <row r="4432" spans="1:4" x14ac:dyDescent="0.3">
      <c r="A4432">
        <v>16</v>
      </c>
      <c r="B4432">
        <v>2</v>
      </c>
      <c r="C4432" s="2">
        <v>0.15625</v>
      </c>
      <c r="D4432" s="4">
        <f ca="1">VLOOKUP(DATE(2021,B4432,A4432),Sheet1!J:AI,2+MATCH(HOUR('format for the model'!C4432),Sheet1!$L$1:$AI$1,0),0)/4</f>
        <v>34.5</v>
      </c>
    </row>
    <row r="4433" spans="1:4" x14ac:dyDescent="0.3">
      <c r="A4433">
        <v>16</v>
      </c>
      <c r="B4433">
        <v>2</v>
      </c>
      <c r="C4433" s="2">
        <v>0.125</v>
      </c>
      <c r="D4433" s="4">
        <f ca="1">VLOOKUP(DATE(2021,B4433,A4433),Sheet1!J:AI,2+MATCH(HOUR('format for the model'!C4433),Sheet1!$L$1:$AI$1,0),0)/4</f>
        <v>34.5</v>
      </c>
    </row>
    <row r="4434" spans="1:4" x14ac:dyDescent="0.3">
      <c r="A4434">
        <v>16</v>
      </c>
      <c r="B4434">
        <v>2</v>
      </c>
      <c r="C4434" s="2">
        <v>0.17708333333333334</v>
      </c>
      <c r="D4434" s="4">
        <f ca="1">VLOOKUP(DATE(2021,B4434,A4434),Sheet1!J:AI,2+MATCH(HOUR('format for the model'!C4434),Sheet1!$L$1:$AI$1,0),0)/4</f>
        <v>34.5</v>
      </c>
    </row>
    <row r="4435" spans="1:4" x14ac:dyDescent="0.3">
      <c r="A4435">
        <v>16</v>
      </c>
      <c r="B4435">
        <v>2</v>
      </c>
      <c r="C4435" s="2">
        <v>0.1875</v>
      </c>
      <c r="D4435" s="4">
        <f ca="1">VLOOKUP(DATE(2021,B4435,A4435),Sheet1!J:AI,2+MATCH(HOUR('format for the model'!C4435),Sheet1!$L$1:$AI$1,0),0)/4</f>
        <v>34.5</v>
      </c>
    </row>
    <row r="4436" spans="1:4" x14ac:dyDescent="0.3">
      <c r="A4436">
        <v>16</v>
      </c>
      <c r="B4436">
        <v>2</v>
      </c>
      <c r="C4436" s="2">
        <v>0.19791666666666666</v>
      </c>
      <c r="D4436" s="4">
        <f ca="1">VLOOKUP(DATE(2021,B4436,A4436),Sheet1!J:AI,2+MATCH(HOUR('format for the model'!C4436),Sheet1!$L$1:$AI$1,0),0)/4</f>
        <v>34.5</v>
      </c>
    </row>
    <row r="4437" spans="1:4" x14ac:dyDescent="0.3">
      <c r="A4437">
        <v>16</v>
      </c>
      <c r="B4437">
        <v>2</v>
      </c>
      <c r="C4437" s="2">
        <v>0.16666666666666666</v>
      </c>
      <c r="D4437" s="4">
        <f ca="1">VLOOKUP(DATE(2021,B4437,A4437),Sheet1!J:AI,2+MATCH(HOUR('format for the model'!C4437),Sheet1!$L$1:$AI$1,0),0)/4</f>
        <v>34.5</v>
      </c>
    </row>
    <row r="4438" spans="1:4" x14ac:dyDescent="0.3">
      <c r="A4438">
        <v>16</v>
      </c>
      <c r="B4438">
        <v>2</v>
      </c>
      <c r="C4438" s="2">
        <v>0.21875</v>
      </c>
      <c r="D4438" s="4">
        <f ca="1">VLOOKUP(DATE(2021,B4438,A4438),Sheet1!J:AI,2+MATCH(HOUR('format for the model'!C4438),Sheet1!$L$1:$AI$1,0),0)/4</f>
        <v>34.5</v>
      </c>
    </row>
    <row r="4439" spans="1:4" x14ac:dyDescent="0.3">
      <c r="A4439">
        <v>16</v>
      </c>
      <c r="B4439">
        <v>2</v>
      </c>
      <c r="C4439" s="2">
        <v>0.22916666666666666</v>
      </c>
      <c r="D4439" s="4">
        <f ca="1">VLOOKUP(DATE(2021,B4439,A4439),Sheet1!J:AI,2+MATCH(HOUR('format for the model'!C4439),Sheet1!$L$1:$AI$1,0),0)/4</f>
        <v>34.5</v>
      </c>
    </row>
    <row r="4440" spans="1:4" x14ac:dyDescent="0.3">
      <c r="A4440">
        <v>16</v>
      </c>
      <c r="B4440">
        <v>2</v>
      </c>
      <c r="C4440" s="2">
        <v>0.23958333333333334</v>
      </c>
      <c r="D4440" s="4">
        <f ca="1">VLOOKUP(DATE(2021,B4440,A4440),Sheet1!J:AI,2+MATCH(HOUR('format for the model'!C4440),Sheet1!$L$1:$AI$1,0),0)/4</f>
        <v>34.5</v>
      </c>
    </row>
    <row r="4441" spans="1:4" x14ac:dyDescent="0.3">
      <c r="A4441">
        <v>16</v>
      </c>
      <c r="B4441">
        <v>2</v>
      </c>
      <c r="C4441" s="2">
        <v>0.20833333333333334</v>
      </c>
      <c r="D4441" s="4">
        <f ca="1">VLOOKUP(DATE(2021,B4441,A4441),Sheet1!J:AI,2+MATCH(HOUR('format for the model'!C4441),Sheet1!$L$1:$AI$1,0),0)/4</f>
        <v>34.5</v>
      </c>
    </row>
    <row r="4442" spans="1:4" x14ac:dyDescent="0.3">
      <c r="A4442">
        <v>16</v>
      </c>
      <c r="B4442">
        <v>2</v>
      </c>
      <c r="C4442" s="2">
        <v>0.26041666666666669</v>
      </c>
      <c r="D4442" s="4">
        <f ca="1">VLOOKUP(DATE(2021,B4442,A4442),Sheet1!J:AI,2+MATCH(HOUR('format for the model'!C4442),Sheet1!$L$1:$AI$1,0),0)/4</f>
        <v>34.5</v>
      </c>
    </row>
    <row r="4443" spans="1:4" x14ac:dyDescent="0.3">
      <c r="A4443">
        <v>16</v>
      </c>
      <c r="B4443">
        <v>2</v>
      </c>
      <c r="C4443" s="2">
        <v>0.27083333333333331</v>
      </c>
      <c r="D4443" s="4">
        <f ca="1">VLOOKUP(DATE(2021,B4443,A4443),Sheet1!J:AI,2+MATCH(HOUR('format for the model'!C4443),Sheet1!$L$1:$AI$1,0),0)/4</f>
        <v>34.5</v>
      </c>
    </row>
    <row r="4444" spans="1:4" x14ac:dyDescent="0.3">
      <c r="A4444">
        <v>16</v>
      </c>
      <c r="B4444">
        <v>2</v>
      </c>
      <c r="C4444" s="2">
        <v>0.28125</v>
      </c>
      <c r="D4444" s="4">
        <f ca="1">VLOOKUP(DATE(2021,B4444,A4444),Sheet1!J:AI,2+MATCH(HOUR('format for the model'!C4444),Sheet1!$L$1:$AI$1,0),0)/4</f>
        <v>34.5</v>
      </c>
    </row>
    <row r="4445" spans="1:4" x14ac:dyDescent="0.3">
      <c r="A4445">
        <v>16</v>
      </c>
      <c r="B4445">
        <v>2</v>
      </c>
      <c r="C4445" s="2">
        <v>0.25</v>
      </c>
      <c r="D4445" s="4">
        <f ca="1">VLOOKUP(DATE(2021,B4445,A4445),Sheet1!J:AI,2+MATCH(HOUR('format for the model'!C4445),Sheet1!$L$1:$AI$1,0),0)/4</f>
        <v>34.5</v>
      </c>
    </row>
    <row r="4446" spans="1:4" x14ac:dyDescent="0.3">
      <c r="A4446">
        <v>16</v>
      </c>
      <c r="B4446">
        <v>2</v>
      </c>
      <c r="C4446" s="2">
        <v>0.30208333333333331</v>
      </c>
      <c r="D4446" s="4">
        <f ca="1">VLOOKUP(DATE(2021,B4446,A4446),Sheet1!J:AI,2+MATCH(HOUR('format for the model'!C4446),Sheet1!$L$1:$AI$1,0),0)/4</f>
        <v>34.5</v>
      </c>
    </row>
    <row r="4447" spans="1:4" x14ac:dyDescent="0.3">
      <c r="A4447">
        <v>16</v>
      </c>
      <c r="B4447">
        <v>2</v>
      </c>
      <c r="C4447" s="2">
        <v>0.3125</v>
      </c>
      <c r="D4447" s="4">
        <f ca="1">VLOOKUP(DATE(2021,B4447,A4447),Sheet1!J:AI,2+MATCH(HOUR('format for the model'!C4447),Sheet1!$L$1:$AI$1,0),0)/4</f>
        <v>34.5</v>
      </c>
    </row>
    <row r="4448" spans="1:4" x14ac:dyDescent="0.3">
      <c r="A4448">
        <v>16</v>
      </c>
      <c r="B4448">
        <v>2</v>
      </c>
      <c r="C4448" s="2">
        <v>0.32291666666666669</v>
      </c>
      <c r="D4448" s="4">
        <f ca="1">VLOOKUP(DATE(2021,B4448,A4448),Sheet1!J:AI,2+MATCH(HOUR('format for the model'!C4448),Sheet1!$L$1:$AI$1,0),0)/4</f>
        <v>34.5</v>
      </c>
    </row>
    <row r="4449" spans="1:4" x14ac:dyDescent="0.3">
      <c r="A4449">
        <v>16</v>
      </c>
      <c r="B4449">
        <v>2</v>
      </c>
      <c r="C4449" s="2">
        <v>0.29166666666666669</v>
      </c>
      <c r="D4449" s="4">
        <f ca="1">VLOOKUP(DATE(2021,B4449,A4449),Sheet1!J:AI,2+MATCH(HOUR('format for the model'!C4449),Sheet1!$L$1:$AI$1,0),0)/4</f>
        <v>34.5</v>
      </c>
    </row>
    <row r="4450" spans="1:4" x14ac:dyDescent="0.3">
      <c r="A4450">
        <v>16</v>
      </c>
      <c r="B4450">
        <v>2</v>
      </c>
      <c r="C4450" s="2">
        <v>0.34375</v>
      </c>
      <c r="D4450" s="4">
        <f ca="1">VLOOKUP(DATE(2021,B4450,A4450),Sheet1!J:AI,2+MATCH(HOUR('format for the model'!C4450),Sheet1!$L$1:$AI$1,0),0)/4</f>
        <v>124.94545225276703</v>
      </c>
    </row>
    <row r="4451" spans="1:4" x14ac:dyDescent="0.3">
      <c r="A4451">
        <v>16</v>
      </c>
      <c r="B4451">
        <v>2</v>
      </c>
      <c r="C4451" s="2">
        <v>0.35416666666666669</v>
      </c>
      <c r="D4451" s="4">
        <f ca="1">VLOOKUP(DATE(2021,B4451,A4451),Sheet1!J:AI,2+MATCH(HOUR('format for the model'!C4451),Sheet1!$L$1:$AI$1,0),0)/4</f>
        <v>124.94545225276703</v>
      </c>
    </row>
    <row r="4452" spans="1:4" x14ac:dyDescent="0.3">
      <c r="A4452">
        <v>16</v>
      </c>
      <c r="B4452">
        <v>2</v>
      </c>
      <c r="C4452" s="2">
        <v>0.36458333333333331</v>
      </c>
      <c r="D4452" s="4">
        <f ca="1">VLOOKUP(DATE(2021,B4452,A4452),Sheet1!J:AI,2+MATCH(HOUR('format for the model'!C4452),Sheet1!$L$1:$AI$1,0),0)/4</f>
        <v>124.94545225276703</v>
      </c>
    </row>
    <row r="4453" spans="1:4" x14ac:dyDescent="0.3">
      <c r="A4453">
        <v>16</v>
      </c>
      <c r="B4453">
        <v>2</v>
      </c>
      <c r="C4453" s="2">
        <v>0.33333333333333331</v>
      </c>
      <c r="D4453" s="4">
        <f ca="1">VLOOKUP(DATE(2021,B4453,A4453),Sheet1!J:AI,2+MATCH(HOUR('format for the model'!C4453),Sheet1!$L$1:$AI$1,0),0)/4</f>
        <v>124.94545225276703</v>
      </c>
    </row>
    <row r="4454" spans="1:4" x14ac:dyDescent="0.3">
      <c r="A4454">
        <v>16</v>
      </c>
      <c r="B4454">
        <v>2</v>
      </c>
      <c r="C4454" s="2">
        <v>0.38541666666666669</v>
      </c>
      <c r="D4454" s="4">
        <f ca="1">VLOOKUP(DATE(2021,B4454,A4454),Sheet1!J:AI,2+MATCH(HOUR('format for the model'!C4454),Sheet1!$L$1:$AI$1,0),0)/4</f>
        <v>222.51965270186264</v>
      </c>
    </row>
    <row r="4455" spans="1:4" x14ac:dyDescent="0.3">
      <c r="A4455">
        <v>16</v>
      </c>
      <c r="B4455">
        <v>2</v>
      </c>
      <c r="C4455" s="2">
        <v>0.39583333333333331</v>
      </c>
      <c r="D4455" s="4">
        <f ca="1">VLOOKUP(DATE(2021,B4455,A4455),Sheet1!J:AI,2+MATCH(HOUR('format for the model'!C4455),Sheet1!$L$1:$AI$1,0),0)/4</f>
        <v>222.51965270186264</v>
      </c>
    </row>
    <row r="4456" spans="1:4" x14ac:dyDescent="0.3">
      <c r="A4456">
        <v>16</v>
      </c>
      <c r="B4456">
        <v>2</v>
      </c>
      <c r="C4456" s="2">
        <v>0.40625</v>
      </c>
      <c r="D4456" s="4">
        <f ca="1">VLOOKUP(DATE(2021,B4456,A4456),Sheet1!J:AI,2+MATCH(HOUR('format for the model'!C4456),Sheet1!$L$1:$AI$1,0),0)/4</f>
        <v>222.51965270186264</v>
      </c>
    </row>
    <row r="4457" spans="1:4" x14ac:dyDescent="0.3">
      <c r="A4457">
        <v>16</v>
      </c>
      <c r="B4457">
        <v>2</v>
      </c>
      <c r="C4457" s="2">
        <v>0.375</v>
      </c>
      <c r="D4457" s="4">
        <f ca="1">VLOOKUP(DATE(2021,B4457,A4457),Sheet1!J:AI,2+MATCH(HOUR('format for the model'!C4457),Sheet1!$L$1:$AI$1,0),0)/4</f>
        <v>222.51965270186264</v>
      </c>
    </row>
    <row r="4458" spans="1:4" x14ac:dyDescent="0.3">
      <c r="A4458">
        <v>16</v>
      </c>
      <c r="B4458">
        <v>2</v>
      </c>
      <c r="C4458" s="2">
        <v>0.42708333333333331</v>
      </c>
      <c r="D4458" s="4">
        <f ca="1">VLOOKUP(DATE(2021,B4458,A4458),Sheet1!J:AI,2+MATCH(HOUR('format for the model'!C4458),Sheet1!$L$1:$AI$1,0),0)/4</f>
        <v>360.15484525490967</v>
      </c>
    </row>
    <row r="4459" spans="1:4" x14ac:dyDescent="0.3">
      <c r="A4459">
        <v>16</v>
      </c>
      <c r="B4459">
        <v>2</v>
      </c>
      <c r="C4459" s="2">
        <v>0.4375</v>
      </c>
      <c r="D4459" s="4">
        <f ca="1">VLOOKUP(DATE(2021,B4459,A4459),Sheet1!J:AI,2+MATCH(HOUR('format for the model'!C4459),Sheet1!$L$1:$AI$1,0),0)/4</f>
        <v>360.15484525490967</v>
      </c>
    </row>
    <row r="4460" spans="1:4" x14ac:dyDescent="0.3">
      <c r="A4460">
        <v>16</v>
      </c>
      <c r="B4460">
        <v>2</v>
      </c>
      <c r="C4460" s="2">
        <v>0.44791666666666669</v>
      </c>
      <c r="D4460" s="4">
        <f ca="1">VLOOKUP(DATE(2021,B4460,A4460),Sheet1!J:AI,2+MATCH(HOUR('format for the model'!C4460),Sheet1!$L$1:$AI$1,0),0)/4</f>
        <v>360.15484525490967</v>
      </c>
    </row>
    <row r="4461" spans="1:4" x14ac:dyDescent="0.3">
      <c r="A4461">
        <v>16</v>
      </c>
      <c r="B4461">
        <v>2</v>
      </c>
      <c r="C4461" s="2">
        <v>0.41666666666666669</v>
      </c>
      <c r="D4461" s="4">
        <f ca="1">VLOOKUP(DATE(2021,B4461,A4461),Sheet1!J:AI,2+MATCH(HOUR('format for the model'!C4461),Sheet1!$L$1:$AI$1,0),0)/4</f>
        <v>360.15484525490967</v>
      </c>
    </row>
    <row r="4462" spans="1:4" x14ac:dyDescent="0.3">
      <c r="A4462">
        <v>16</v>
      </c>
      <c r="B4462">
        <v>2</v>
      </c>
      <c r="C4462" s="2">
        <v>0.46875</v>
      </c>
      <c r="D4462" s="4">
        <f ca="1">VLOOKUP(DATE(2021,B4462,A4462),Sheet1!J:AI,2+MATCH(HOUR('format for the model'!C4462),Sheet1!$L$1:$AI$1,0),0)/4</f>
        <v>216.53752020544928</v>
      </c>
    </row>
    <row r="4463" spans="1:4" x14ac:dyDescent="0.3">
      <c r="A4463">
        <v>16</v>
      </c>
      <c r="B4463">
        <v>2</v>
      </c>
      <c r="C4463" s="2">
        <v>0.47916666666666669</v>
      </c>
      <c r="D4463" s="4">
        <f ca="1">VLOOKUP(DATE(2021,B4463,A4463),Sheet1!J:AI,2+MATCH(HOUR('format for the model'!C4463),Sheet1!$L$1:$AI$1,0),0)/4</f>
        <v>216.53752020544928</v>
      </c>
    </row>
    <row r="4464" spans="1:4" x14ac:dyDescent="0.3">
      <c r="A4464">
        <v>16</v>
      </c>
      <c r="B4464">
        <v>2</v>
      </c>
      <c r="C4464" s="2">
        <v>0.48958333333333331</v>
      </c>
      <c r="D4464" s="4">
        <f ca="1">VLOOKUP(DATE(2021,B4464,A4464),Sheet1!J:AI,2+MATCH(HOUR('format for the model'!C4464),Sheet1!$L$1:$AI$1,0),0)/4</f>
        <v>216.53752020544928</v>
      </c>
    </row>
    <row r="4465" spans="1:4" x14ac:dyDescent="0.3">
      <c r="A4465">
        <v>16</v>
      </c>
      <c r="B4465">
        <v>2</v>
      </c>
      <c r="C4465" s="2">
        <v>0.45833333333333331</v>
      </c>
      <c r="D4465" s="4">
        <f ca="1">VLOOKUP(DATE(2021,B4465,A4465),Sheet1!J:AI,2+MATCH(HOUR('format for the model'!C4465),Sheet1!$L$1:$AI$1,0),0)/4</f>
        <v>216.53752020544928</v>
      </c>
    </row>
    <row r="4466" spans="1:4" x14ac:dyDescent="0.3">
      <c r="A4466">
        <v>16</v>
      </c>
      <c r="B4466">
        <v>2</v>
      </c>
      <c r="C4466" s="2">
        <v>0.51041666666666663</v>
      </c>
      <c r="D4466" s="4">
        <f ca="1">VLOOKUP(DATE(2021,B4466,A4466),Sheet1!J:AI,2+MATCH(HOUR('format for the model'!C4466),Sheet1!$L$1:$AI$1,0),0)/4</f>
        <v>345</v>
      </c>
    </row>
    <row r="4467" spans="1:4" x14ac:dyDescent="0.3">
      <c r="A4467">
        <v>16</v>
      </c>
      <c r="B4467">
        <v>2</v>
      </c>
      <c r="C4467" s="2">
        <v>0.52083333333333337</v>
      </c>
      <c r="D4467" s="4">
        <f ca="1">VLOOKUP(DATE(2021,B4467,A4467),Sheet1!J:AI,2+MATCH(HOUR('format for the model'!C4467),Sheet1!$L$1:$AI$1,0),0)/4</f>
        <v>345</v>
      </c>
    </row>
    <row r="4468" spans="1:4" x14ac:dyDescent="0.3">
      <c r="A4468">
        <v>16</v>
      </c>
      <c r="B4468">
        <v>2</v>
      </c>
      <c r="C4468" s="2">
        <v>0.53125</v>
      </c>
      <c r="D4468" s="4">
        <f ca="1">VLOOKUP(DATE(2021,B4468,A4468),Sheet1!J:AI,2+MATCH(HOUR('format for the model'!C4468),Sheet1!$L$1:$AI$1,0),0)/4</f>
        <v>345</v>
      </c>
    </row>
    <row r="4469" spans="1:4" x14ac:dyDescent="0.3">
      <c r="A4469">
        <v>16</v>
      </c>
      <c r="B4469">
        <v>2</v>
      </c>
      <c r="C4469" s="2">
        <v>0.5</v>
      </c>
      <c r="D4469" s="4">
        <f ca="1">VLOOKUP(DATE(2021,B4469,A4469),Sheet1!J:AI,2+MATCH(HOUR('format for the model'!C4469),Sheet1!$L$1:$AI$1,0),0)/4</f>
        <v>345</v>
      </c>
    </row>
    <row r="4470" spans="1:4" x14ac:dyDescent="0.3">
      <c r="A4470">
        <v>16</v>
      </c>
      <c r="B4470">
        <v>2</v>
      </c>
      <c r="C4470" s="2">
        <v>0.55208333333333337</v>
      </c>
      <c r="D4470" s="4">
        <f ca="1">VLOOKUP(DATE(2021,B4470,A4470),Sheet1!J:AI,2+MATCH(HOUR('format for the model'!C4470),Sheet1!$L$1:$AI$1,0),0)/4</f>
        <v>442.98891888490084</v>
      </c>
    </row>
    <row r="4471" spans="1:4" x14ac:dyDescent="0.3">
      <c r="A4471">
        <v>16</v>
      </c>
      <c r="B4471">
        <v>2</v>
      </c>
      <c r="C4471" s="2">
        <v>0.5625</v>
      </c>
      <c r="D4471" s="4">
        <f ca="1">VLOOKUP(DATE(2021,B4471,A4471),Sheet1!J:AI,2+MATCH(HOUR('format for the model'!C4471),Sheet1!$L$1:$AI$1,0),0)/4</f>
        <v>442.98891888490084</v>
      </c>
    </row>
    <row r="4472" spans="1:4" x14ac:dyDescent="0.3">
      <c r="A4472">
        <v>16</v>
      </c>
      <c r="B4472">
        <v>2</v>
      </c>
      <c r="C4472" s="2">
        <v>0.57291666666666663</v>
      </c>
      <c r="D4472" s="4">
        <f ca="1">VLOOKUP(DATE(2021,B4472,A4472),Sheet1!J:AI,2+MATCH(HOUR('format for the model'!C4472),Sheet1!$L$1:$AI$1,0),0)/4</f>
        <v>442.98891888490084</v>
      </c>
    </row>
    <row r="4473" spans="1:4" x14ac:dyDescent="0.3">
      <c r="A4473">
        <v>16</v>
      </c>
      <c r="B4473">
        <v>2</v>
      </c>
      <c r="C4473" s="2">
        <v>0.54166666666666663</v>
      </c>
      <c r="D4473" s="4">
        <f ca="1">VLOOKUP(DATE(2021,B4473,A4473),Sheet1!J:AI,2+MATCH(HOUR('format for the model'!C4473),Sheet1!$L$1:$AI$1,0),0)/4</f>
        <v>442.98891888490084</v>
      </c>
    </row>
    <row r="4474" spans="1:4" x14ac:dyDescent="0.3">
      <c r="A4474">
        <v>16</v>
      </c>
      <c r="B4474">
        <v>2</v>
      </c>
      <c r="C4474" s="2">
        <v>0.59375</v>
      </c>
      <c r="D4474" s="4">
        <f ca="1">VLOOKUP(DATE(2021,B4474,A4474),Sheet1!J:AI,2+MATCH(HOUR('format for the model'!C4474),Sheet1!$L$1:$AI$1,0),0)/4</f>
        <v>345</v>
      </c>
    </row>
    <row r="4475" spans="1:4" x14ac:dyDescent="0.3">
      <c r="A4475">
        <v>16</v>
      </c>
      <c r="B4475">
        <v>2</v>
      </c>
      <c r="C4475" s="2">
        <v>0.60416666666666663</v>
      </c>
      <c r="D4475" s="4">
        <f ca="1">VLOOKUP(DATE(2021,B4475,A4475),Sheet1!J:AI,2+MATCH(HOUR('format for the model'!C4475),Sheet1!$L$1:$AI$1,0),0)/4</f>
        <v>345</v>
      </c>
    </row>
    <row r="4476" spans="1:4" x14ac:dyDescent="0.3">
      <c r="A4476">
        <v>16</v>
      </c>
      <c r="B4476">
        <v>2</v>
      </c>
      <c r="C4476" s="2">
        <v>0.61458333333333337</v>
      </c>
      <c r="D4476" s="4">
        <f ca="1">VLOOKUP(DATE(2021,B4476,A4476),Sheet1!J:AI,2+MATCH(HOUR('format for the model'!C4476),Sheet1!$L$1:$AI$1,0),0)/4</f>
        <v>345</v>
      </c>
    </row>
    <row r="4477" spans="1:4" x14ac:dyDescent="0.3">
      <c r="A4477">
        <v>16</v>
      </c>
      <c r="B4477">
        <v>2</v>
      </c>
      <c r="C4477" s="2">
        <v>0.58333333333333337</v>
      </c>
      <c r="D4477" s="4">
        <f ca="1">VLOOKUP(DATE(2021,B4477,A4477),Sheet1!J:AI,2+MATCH(HOUR('format for the model'!C4477),Sheet1!$L$1:$AI$1,0),0)/4</f>
        <v>345</v>
      </c>
    </row>
    <row r="4478" spans="1:4" x14ac:dyDescent="0.3">
      <c r="A4478">
        <v>16</v>
      </c>
      <c r="B4478">
        <v>2</v>
      </c>
      <c r="C4478" s="2">
        <v>0.63541666666666663</v>
      </c>
      <c r="D4478" s="4">
        <f ca="1">VLOOKUP(DATE(2021,B4478,A4478),Sheet1!J:AI,2+MATCH(HOUR('format for the model'!C4478),Sheet1!$L$1:$AI$1,0),0)/4</f>
        <v>345</v>
      </c>
    </row>
    <row r="4479" spans="1:4" x14ac:dyDescent="0.3">
      <c r="A4479">
        <v>16</v>
      </c>
      <c r="B4479">
        <v>2</v>
      </c>
      <c r="C4479" s="2">
        <v>0.64583333333333337</v>
      </c>
      <c r="D4479" s="4">
        <f ca="1">VLOOKUP(DATE(2021,B4479,A4479),Sheet1!J:AI,2+MATCH(HOUR('format for the model'!C4479),Sheet1!$L$1:$AI$1,0),0)/4</f>
        <v>345</v>
      </c>
    </row>
    <row r="4480" spans="1:4" x14ac:dyDescent="0.3">
      <c r="A4480">
        <v>16</v>
      </c>
      <c r="B4480">
        <v>2</v>
      </c>
      <c r="C4480" s="2">
        <v>0.65625</v>
      </c>
      <c r="D4480" s="4">
        <f ca="1">VLOOKUP(DATE(2021,B4480,A4480),Sheet1!J:AI,2+MATCH(HOUR('format for the model'!C4480),Sheet1!$L$1:$AI$1,0),0)/4</f>
        <v>345</v>
      </c>
    </row>
    <row r="4481" spans="1:4" x14ac:dyDescent="0.3">
      <c r="A4481">
        <v>16</v>
      </c>
      <c r="B4481">
        <v>2</v>
      </c>
      <c r="C4481" s="2">
        <v>0.625</v>
      </c>
      <c r="D4481" s="4">
        <f ca="1">VLOOKUP(DATE(2021,B4481,A4481),Sheet1!J:AI,2+MATCH(HOUR('format for the model'!C4481),Sheet1!$L$1:$AI$1,0),0)/4</f>
        <v>345</v>
      </c>
    </row>
    <row r="4482" spans="1:4" x14ac:dyDescent="0.3">
      <c r="A4482">
        <v>16</v>
      </c>
      <c r="B4482">
        <v>2</v>
      </c>
      <c r="C4482" s="2">
        <v>0.67708333333333337</v>
      </c>
      <c r="D4482" s="4">
        <f ca="1">VLOOKUP(DATE(2021,B4482,A4482),Sheet1!J:AI,2+MATCH(HOUR('format for the model'!C4482),Sheet1!$L$1:$AI$1,0),0)/4</f>
        <v>454.17624158380397</v>
      </c>
    </row>
    <row r="4483" spans="1:4" x14ac:dyDescent="0.3">
      <c r="A4483">
        <v>16</v>
      </c>
      <c r="B4483">
        <v>2</v>
      </c>
      <c r="C4483" s="2">
        <v>0.6875</v>
      </c>
      <c r="D4483" s="4">
        <f ca="1">VLOOKUP(DATE(2021,B4483,A4483),Sheet1!J:AI,2+MATCH(HOUR('format for the model'!C4483),Sheet1!$L$1:$AI$1,0),0)/4</f>
        <v>454.17624158380397</v>
      </c>
    </row>
    <row r="4484" spans="1:4" x14ac:dyDescent="0.3">
      <c r="A4484">
        <v>16</v>
      </c>
      <c r="B4484">
        <v>2</v>
      </c>
      <c r="C4484" s="2">
        <v>0.69791666666666663</v>
      </c>
      <c r="D4484" s="4">
        <f ca="1">VLOOKUP(DATE(2021,B4484,A4484),Sheet1!J:AI,2+MATCH(HOUR('format for the model'!C4484),Sheet1!$L$1:$AI$1,0),0)/4</f>
        <v>454.17624158380397</v>
      </c>
    </row>
    <row r="4485" spans="1:4" x14ac:dyDescent="0.3">
      <c r="A4485">
        <v>16</v>
      </c>
      <c r="B4485">
        <v>2</v>
      </c>
      <c r="C4485" s="2">
        <v>0.66666666666666663</v>
      </c>
      <c r="D4485" s="4">
        <f ca="1">VLOOKUP(DATE(2021,B4485,A4485),Sheet1!J:AI,2+MATCH(HOUR('format for the model'!C4485),Sheet1!$L$1:$AI$1,0),0)/4</f>
        <v>454.17624158380397</v>
      </c>
    </row>
    <row r="4486" spans="1:4" x14ac:dyDescent="0.3">
      <c r="A4486">
        <v>16</v>
      </c>
      <c r="B4486">
        <v>2</v>
      </c>
      <c r="C4486" s="2">
        <v>0.71875</v>
      </c>
      <c r="D4486" s="4">
        <f ca="1">VLOOKUP(DATE(2021,B4486,A4486),Sheet1!J:AI,2+MATCH(HOUR('format for the model'!C4486),Sheet1!$L$1:$AI$1,0),0)/4</f>
        <v>267.96379525599167</v>
      </c>
    </row>
    <row r="4487" spans="1:4" x14ac:dyDescent="0.3">
      <c r="A4487">
        <v>16</v>
      </c>
      <c r="B4487">
        <v>2</v>
      </c>
      <c r="C4487" s="2">
        <v>0.72916666666666663</v>
      </c>
      <c r="D4487" s="4">
        <f ca="1">VLOOKUP(DATE(2021,B4487,A4487),Sheet1!J:AI,2+MATCH(HOUR('format for the model'!C4487),Sheet1!$L$1:$AI$1,0),0)/4</f>
        <v>267.96379525599167</v>
      </c>
    </row>
    <row r="4488" spans="1:4" x14ac:dyDescent="0.3">
      <c r="A4488">
        <v>16</v>
      </c>
      <c r="B4488">
        <v>2</v>
      </c>
      <c r="C4488" s="2">
        <v>0.73958333333333337</v>
      </c>
      <c r="D4488" s="4">
        <f ca="1">VLOOKUP(DATE(2021,B4488,A4488),Sheet1!J:AI,2+MATCH(HOUR('format for the model'!C4488),Sheet1!$L$1:$AI$1,0),0)/4</f>
        <v>267.96379525599167</v>
      </c>
    </row>
    <row r="4489" spans="1:4" x14ac:dyDescent="0.3">
      <c r="A4489">
        <v>16</v>
      </c>
      <c r="B4489">
        <v>2</v>
      </c>
      <c r="C4489" s="2">
        <v>0.70833333333333337</v>
      </c>
      <c r="D4489" s="4">
        <f ca="1">VLOOKUP(DATE(2021,B4489,A4489),Sheet1!J:AI,2+MATCH(HOUR('format for the model'!C4489),Sheet1!$L$1:$AI$1,0),0)/4</f>
        <v>267.96379525599167</v>
      </c>
    </row>
    <row r="4490" spans="1:4" x14ac:dyDescent="0.3">
      <c r="A4490">
        <v>16</v>
      </c>
      <c r="B4490">
        <v>2</v>
      </c>
      <c r="C4490" s="2">
        <v>0.76041666666666663</v>
      </c>
      <c r="D4490" s="4">
        <f ca="1">VLOOKUP(DATE(2021,B4490,A4490),Sheet1!J:AI,2+MATCH(HOUR('format for the model'!C4490),Sheet1!$L$1:$AI$1,0),0)/4</f>
        <v>276</v>
      </c>
    </row>
    <row r="4491" spans="1:4" x14ac:dyDescent="0.3">
      <c r="A4491">
        <v>16</v>
      </c>
      <c r="B4491">
        <v>2</v>
      </c>
      <c r="C4491" s="2">
        <v>0.77083333333333337</v>
      </c>
      <c r="D4491" s="4">
        <f ca="1">VLOOKUP(DATE(2021,B4491,A4491),Sheet1!J:AI,2+MATCH(HOUR('format for the model'!C4491),Sheet1!$L$1:$AI$1,0),0)/4</f>
        <v>276</v>
      </c>
    </row>
    <row r="4492" spans="1:4" x14ac:dyDescent="0.3">
      <c r="A4492">
        <v>16</v>
      </c>
      <c r="B4492">
        <v>2</v>
      </c>
      <c r="C4492" s="2">
        <v>0.78125</v>
      </c>
      <c r="D4492" s="4">
        <f ca="1">VLOOKUP(DATE(2021,B4492,A4492),Sheet1!J:AI,2+MATCH(HOUR('format for the model'!C4492),Sheet1!$L$1:$AI$1,0),0)/4</f>
        <v>276</v>
      </c>
    </row>
    <row r="4493" spans="1:4" x14ac:dyDescent="0.3">
      <c r="A4493">
        <v>16</v>
      </c>
      <c r="B4493">
        <v>2</v>
      </c>
      <c r="C4493" s="2">
        <v>0.75</v>
      </c>
      <c r="D4493" s="4">
        <f ca="1">VLOOKUP(DATE(2021,B4493,A4493),Sheet1!J:AI,2+MATCH(HOUR('format for the model'!C4493),Sheet1!$L$1:$AI$1,0),0)/4</f>
        <v>276</v>
      </c>
    </row>
    <row r="4494" spans="1:4" x14ac:dyDescent="0.3">
      <c r="A4494">
        <v>16</v>
      </c>
      <c r="B4494">
        <v>2</v>
      </c>
      <c r="C4494" s="2">
        <v>0.80208333333333337</v>
      </c>
      <c r="D4494" s="4">
        <f ca="1">VLOOKUP(DATE(2021,B4494,A4494),Sheet1!J:AI,2+MATCH(HOUR('format for the model'!C4494),Sheet1!$L$1:$AI$1,0),0)/4</f>
        <v>194.51236164973722</v>
      </c>
    </row>
    <row r="4495" spans="1:4" x14ac:dyDescent="0.3">
      <c r="A4495">
        <v>16</v>
      </c>
      <c r="B4495">
        <v>2</v>
      </c>
      <c r="C4495" s="2">
        <v>0.8125</v>
      </c>
      <c r="D4495" s="4">
        <f ca="1">VLOOKUP(DATE(2021,B4495,A4495),Sheet1!J:AI,2+MATCH(HOUR('format for the model'!C4495),Sheet1!$L$1:$AI$1,0),0)/4</f>
        <v>194.51236164973722</v>
      </c>
    </row>
    <row r="4496" spans="1:4" x14ac:dyDescent="0.3">
      <c r="A4496">
        <v>16</v>
      </c>
      <c r="B4496">
        <v>2</v>
      </c>
      <c r="C4496" s="2">
        <v>0.82291666666666663</v>
      </c>
      <c r="D4496" s="4">
        <f ca="1">VLOOKUP(DATE(2021,B4496,A4496),Sheet1!J:AI,2+MATCH(HOUR('format for the model'!C4496),Sheet1!$L$1:$AI$1,0),0)/4</f>
        <v>194.51236164973722</v>
      </c>
    </row>
    <row r="4497" spans="1:4" x14ac:dyDescent="0.3">
      <c r="A4497">
        <v>16</v>
      </c>
      <c r="B4497">
        <v>2</v>
      </c>
      <c r="C4497" s="2">
        <v>0.79166666666666663</v>
      </c>
      <c r="D4497" s="4">
        <f ca="1">VLOOKUP(DATE(2021,B4497,A4497),Sheet1!J:AI,2+MATCH(HOUR('format for the model'!C4497),Sheet1!$L$1:$AI$1,0),0)/4</f>
        <v>194.51236164973722</v>
      </c>
    </row>
    <row r="4498" spans="1:4" x14ac:dyDescent="0.3">
      <c r="A4498">
        <v>16</v>
      </c>
      <c r="B4498">
        <v>2</v>
      </c>
      <c r="C4498" s="2">
        <v>0.84375</v>
      </c>
      <c r="D4498" s="4">
        <f ca="1">VLOOKUP(DATE(2021,B4498,A4498),Sheet1!J:AI,2+MATCH(HOUR('format for the model'!C4498),Sheet1!$L$1:$AI$1,0),0)/4</f>
        <v>74.244069819875733</v>
      </c>
    </row>
    <row r="4499" spans="1:4" x14ac:dyDescent="0.3">
      <c r="A4499">
        <v>16</v>
      </c>
      <c r="B4499">
        <v>2</v>
      </c>
      <c r="C4499" s="2">
        <v>0.85416666666666663</v>
      </c>
      <c r="D4499" s="4">
        <f ca="1">VLOOKUP(DATE(2021,B4499,A4499),Sheet1!J:AI,2+MATCH(HOUR('format for the model'!C4499),Sheet1!$L$1:$AI$1,0),0)/4</f>
        <v>74.244069819875733</v>
      </c>
    </row>
    <row r="4500" spans="1:4" x14ac:dyDescent="0.3">
      <c r="A4500">
        <v>16</v>
      </c>
      <c r="B4500">
        <v>2</v>
      </c>
      <c r="C4500" s="2">
        <v>0.86458333333333337</v>
      </c>
      <c r="D4500" s="4">
        <f ca="1">VLOOKUP(DATE(2021,B4500,A4500),Sheet1!J:AI,2+MATCH(HOUR('format for the model'!C4500),Sheet1!$L$1:$AI$1,0),0)/4</f>
        <v>74.244069819875733</v>
      </c>
    </row>
    <row r="4501" spans="1:4" x14ac:dyDescent="0.3">
      <c r="A4501">
        <v>16</v>
      </c>
      <c r="B4501">
        <v>2</v>
      </c>
      <c r="C4501" s="2">
        <v>0.83333333333333337</v>
      </c>
      <c r="D4501" s="4">
        <f ca="1">VLOOKUP(DATE(2021,B4501,A4501),Sheet1!J:AI,2+MATCH(HOUR('format for the model'!C4501),Sheet1!$L$1:$AI$1,0),0)/4</f>
        <v>74.244069819875733</v>
      </c>
    </row>
    <row r="4502" spans="1:4" x14ac:dyDescent="0.3">
      <c r="A4502">
        <v>16</v>
      </c>
      <c r="B4502">
        <v>2</v>
      </c>
      <c r="C4502" s="2">
        <v>0.88541666666666663</v>
      </c>
      <c r="D4502" s="4">
        <f ca="1">VLOOKUP(DATE(2021,B4502,A4502),Sheet1!J:AI,2+MATCH(HOUR('format for the model'!C4502),Sheet1!$L$1:$AI$1,0),0)/4</f>
        <v>48.017534178952879</v>
      </c>
    </row>
    <row r="4503" spans="1:4" x14ac:dyDescent="0.3">
      <c r="A4503">
        <v>16</v>
      </c>
      <c r="B4503">
        <v>2</v>
      </c>
      <c r="C4503" s="2">
        <v>0.89583333333333337</v>
      </c>
      <c r="D4503" s="4">
        <f ca="1">VLOOKUP(DATE(2021,B4503,A4503),Sheet1!J:AI,2+MATCH(HOUR('format for the model'!C4503),Sheet1!$L$1:$AI$1,0),0)/4</f>
        <v>48.017534178952879</v>
      </c>
    </row>
    <row r="4504" spans="1:4" x14ac:dyDescent="0.3">
      <c r="A4504">
        <v>16</v>
      </c>
      <c r="B4504">
        <v>2</v>
      </c>
      <c r="C4504" s="2">
        <v>0.90625</v>
      </c>
      <c r="D4504" s="4">
        <f ca="1">VLOOKUP(DATE(2021,B4504,A4504),Sheet1!J:AI,2+MATCH(HOUR('format for the model'!C4504),Sheet1!$L$1:$AI$1,0),0)/4</f>
        <v>48.017534178952879</v>
      </c>
    </row>
    <row r="4505" spans="1:4" x14ac:dyDescent="0.3">
      <c r="A4505">
        <v>16</v>
      </c>
      <c r="B4505">
        <v>2</v>
      </c>
      <c r="C4505" s="2">
        <v>0.875</v>
      </c>
      <c r="D4505" s="4">
        <f ca="1">VLOOKUP(DATE(2021,B4505,A4505),Sheet1!J:AI,2+MATCH(HOUR('format for the model'!C4505),Sheet1!$L$1:$AI$1,0),0)/4</f>
        <v>48.017534178952879</v>
      </c>
    </row>
    <row r="4506" spans="1:4" x14ac:dyDescent="0.3">
      <c r="A4506">
        <v>16</v>
      </c>
      <c r="B4506">
        <v>2</v>
      </c>
      <c r="C4506" s="2">
        <v>0.92708333333333337</v>
      </c>
      <c r="D4506" s="4">
        <f ca="1">VLOOKUP(DATE(2021,B4506,A4506),Sheet1!J:AI,2+MATCH(HOUR('format for the model'!C4506),Sheet1!$L$1:$AI$1,0),0)/4</f>
        <v>24.946521631111153</v>
      </c>
    </row>
    <row r="4507" spans="1:4" x14ac:dyDescent="0.3">
      <c r="A4507">
        <v>16</v>
      </c>
      <c r="B4507">
        <v>2</v>
      </c>
      <c r="C4507" s="2">
        <v>0.9375</v>
      </c>
      <c r="D4507" s="4">
        <f ca="1">VLOOKUP(DATE(2021,B4507,A4507),Sheet1!J:AI,2+MATCH(HOUR('format for the model'!C4507),Sheet1!$L$1:$AI$1,0),0)/4</f>
        <v>24.946521631111153</v>
      </c>
    </row>
    <row r="4508" spans="1:4" x14ac:dyDescent="0.3">
      <c r="A4508">
        <v>16</v>
      </c>
      <c r="B4508">
        <v>2</v>
      </c>
      <c r="C4508" s="2">
        <v>0.94791666666666663</v>
      </c>
      <c r="D4508" s="4">
        <f ca="1">VLOOKUP(DATE(2021,B4508,A4508),Sheet1!J:AI,2+MATCH(HOUR('format for the model'!C4508),Sheet1!$L$1:$AI$1,0),0)/4</f>
        <v>24.946521631111153</v>
      </c>
    </row>
    <row r="4509" spans="1:4" x14ac:dyDescent="0.3">
      <c r="A4509">
        <v>16</v>
      </c>
      <c r="B4509">
        <v>2</v>
      </c>
      <c r="C4509" s="2">
        <v>0.91666666666666663</v>
      </c>
      <c r="D4509" s="4">
        <f ca="1">VLOOKUP(DATE(2021,B4509,A4509),Sheet1!J:AI,2+MATCH(HOUR('format for the model'!C4509),Sheet1!$L$1:$AI$1,0),0)/4</f>
        <v>24.946521631111153</v>
      </c>
    </row>
    <row r="4510" spans="1:4" x14ac:dyDescent="0.3">
      <c r="A4510">
        <v>16</v>
      </c>
      <c r="B4510">
        <v>2</v>
      </c>
      <c r="C4510" s="2">
        <v>0.96875</v>
      </c>
      <c r="D4510" s="4">
        <f ca="1">VLOOKUP(DATE(2021,B4510,A4510),Sheet1!J:AI,2+MATCH(HOUR('format for the model'!C4510),Sheet1!$L$1:$AI$1,0),0)/4</f>
        <v>33.07120493381872</v>
      </c>
    </row>
    <row r="4511" spans="1:4" x14ac:dyDescent="0.3">
      <c r="A4511">
        <v>16</v>
      </c>
      <c r="B4511">
        <v>2</v>
      </c>
      <c r="C4511" s="2">
        <v>0.97916666666666663</v>
      </c>
      <c r="D4511" s="4">
        <f ca="1">VLOOKUP(DATE(2021,B4511,A4511),Sheet1!J:AI,2+MATCH(HOUR('format for the model'!C4511),Sheet1!$L$1:$AI$1,0),0)/4</f>
        <v>33.07120493381872</v>
      </c>
    </row>
    <row r="4512" spans="1:4" x14ac:dyDescent="0.3">
      <c r="A4512">
        <v>16</v>
      </c>
      <c r="B4512">
        <v>2</v>
      </c>
      <c r="C4512" s="2">
        <v>0.98958333333333337</v>
      </c>
      <c r="D4512" s="4">
        <f ca="1">VLOOKUP(DATE(2021,B4512,A4512),Sheet1!J:AI,2+MATCH(HOUR('format for the model'!C4512),Sheet1!$L$1:$AI$1,0),0)/4</f>
        <v>33.07120493381872</v>
      </c>
    </row>
    <row r="4513" spans="1:4" x14ac:dyDescent="0.3">
      <c r="A4513">
        <v>16</v>
      </c>
      <c r="B4513">
        <v>2</v>
      </c>
      <c r="C4513" s="2">
        <v>0.95833333333333337</v>
      </c>
      <c r="D4513" s="4">
        <f ca="1">VLOOKUP(DATE(2021,B4513,A4513),Sheet1!J:AI,2+MATCH(HOUR('format for the model'!C4513),Sheet1!$L$1:$AI$1,0),0)/4</f>
        <v>33.07120493381872</v>
      </c>
    </row>
    <row r="4514" spans="1:4" x14ac:dyDescent="0.3">
      <c r="A4514">
        <v>17</v>
      </c>
      <c r="B4514">
        <v>2</v>
      </c>
      <c r="C4514" s="2">
        <v>1.0416666666666666E-2</v>
      </c>
      <c r="D4514" s="4">
        <f ca="1">VLOOKUP(DATE(2021,B4514,A4514),Sheet1!J:AI,2+MATCH(HOUR('format for the model'!C4514),Sheet1!$L$1:$AI$1,0),0)/4</f>
        <v>34.283513689758138</v>
      </c>
    </row>
    <row r="4515" spans="1:4" x14ac:dyDescent="0.3">
      <c r="A4515">
        <v>17</v>
      </c>
      <c r="B4515">
        <v>2</v>
      </c>
      <c r="C4515" s="2">
        <v>2.0833333333333332E-2</v>
      </c>
      <c r="D4515" s="4">
        <f ca="1">VLOOKUP(DATE(2021,B4515,A4515),Sheet1!J:AI,2+MATCH(HOUR('format for the model'!C4515),Sheet1!$L$1:$AI$1,0),0)/4</f>
        <v>34.283513689758138</v>
      </c>
    </row>
    <row r="4516" spans="1:4" x14ac:dyDescent="0.3">
      <c r="A4516">
        <v>17</v>
      </c>
      <c r="B4516">
        <v>2</v>
      </c>
      <c r="C4516" s="2">
        <v>3.125E-2</v>
      </c>
      <c r="D4516" s="4">
        <f ca="1">VLOOKUP(DATE(2021,B4516,A4516),Sheet1!J:AI,2+MATCH(HOUR('format for the model'!C4516),Sheet1!$L$1:$AI$1,0),0)/4</f>
        <v>34.283513689758138</v>
      </c>
    </row>
    <row r="4517" spans="1:4" x14ac:dyDescent="0.3">
      <c r="A4517">
        <v>17</v>
      </c>
      <c r="B4517">
        <v>2</v>
      </c>
      <c r="C4517" s="2">
        <v>0</v>
      </c>
      <c r="D4517" s="4">
        <f ca="1">VLOOKUP(DATE(2021,B4517,A4517),Sheet1!J:AI,2+MATCH(HOUR('format for the model'!C4517),Sheet1!$L$1:$AI$1,0),0)/4</f>
        <v>34.283513689758138</v>
      </c>
    </row>
    <row r="4518" spans="1:4" x14ac:dyDescent="0.3">
      <c r="A4518">
        <v>17</v>
      </c>
      <c r="B4518">
        <v>2</v>
      </c>
      <c r="C4518" s="2">
        <v>5.2083333333333336E-2</v>
      </c>
      <c r="D4518" s="4">
        <f ca="1">VLOOKUP(DATE(2021,B4518,A4518),Sheet1!J:AI,2+MATCH(HOUR('format for the model'!C4518),Sheet1!$L$1:$AI$1,0),0)/4</f>
        <v>22.254460712447891</v>
      </c>
    </row>
    <row r="4519" spans="1:4" x14ac:dyDescent="0.3">
      <c r="A4519">
        <v>17</v>
      </c>
      <c r="B4519">
        <v>2</v>
      </c>
      <c r="C4519" s="2">
        <v>6.25E-2</v>
      </c>
      <c r="D4519" s="4">
        <f ca="1">VLOOKUP(DATE(2021,B4519,A4519),Sheet1!J:AI,2+MATCH(HOUR('format for the model'!C4519),Sheet1!$L$1:$AI$1,0),0)/4</f>
        <v>22.254460712447891</v>
      </c>
    </row>
    <row r="4520" spans="1:4" x14ac:dyDescent="0.3">
      <c r="A4520">
        <v>17</v>
      </c>
      <c r="B4520">
        <v>2</v>
      </c>
      <c r="C4520" s="2">
        <v>7.2916666666666671E-2</v>
      </c>
      <c r="D4520" s="4">
        <f ca="1">VLOOKUP(DATE(2021,B4520,A4520),Sheet1!J:AI,2+MATCH(HOUR('format for the model'!C4520),Sheet1!$L$1:$AI$1,0),0)/4</f>
        <v>22.254460712447891</v>
      </c>
    </row>
    <row r="4521" spans="1:4" x14ac:dyDescent="0.3">
      <c r="A4521">
        <v>17</v>
      </c>
      <c r="B4521">
        <v>2</v>
      </c>
      <c r="C4521" s="2">
        <v>4.1666666666666664E-2</v>
      </c>
      <c r="D4521" s="4">
        <f ca="1">VLOOKUP(DATE(2021,B4521,A4521),Sheet1!J:AI,2+MATCH(HOUR('format for the model'!C4521),Sheet1!$L$1:$AI$1,0),0)/4</f>
        <v>22.254460712447891</v>
      </c>
    </row>
    <row r="4522" spans="1:4" x14ac:dyDescent="0.3">
      <c r="A4522">
        <v>17</v>
      </c>
      <c r="B4522">
        <v>2</v>
      </c>
      <c r="C4522" s="2">
        <v>9.375E-2</v>
      </c>
      <c r="D4522" s="4">
        <f ca="1">VLOOKUP(DATE(2021,B4522,A4522),Sheet1!J:AI,2+MATCH(HOUR('format for the model'!C4522),Sheet1!$L$1:$AI$1,0),0)/4</f>
        <v>34.479586175573495</v>
      </c>
    </row>
    <row r="4523" spans="1:4" x14ac:dyDescent="0.3">
      <c r="A4523">
        <v>17</v>
      </c>
      <c r="B4523">
        <v>2</v>
      </c>
      <c r="C4523" s="2">
        <v>0.10416666666666667</v>
      </c>
      <c r="D4523" s="4">
        <f ca="1">VLOOKUP(DATE(2021,B4523,A4523),Sheet1!J:AI,2+MATCH(HOUR('format for the model'!C4523),Sheet1!$L$1:$AI$1,0),0)/4</f>
        <v>34.479586175573495</v>
      </c>
    </row>
    <row r="4524" spans="1:4" x14ac:dyDescent="0.3">
      <c r="A4524">
        <v>17</v>
      </c>
      <c r="B4524">
        <v>2</v>
      </c>
      <c r="C4524" s="2">
        <v>0.11458333333333333</v>
      </c>
      <c r="D4524" s="4">
        <f ca="1">VLOOKUP(DATE(2021,B4524,A4524),Sheet1!J:AI,2+MATCH(HOUR('format for the model'!C4524),Sheet1!$L$1:$AI$1,0),0)/4</f>
        <v>34.479586175573495</v>
      </c>
    </row>
    <row r="4525" spans="1:4" x14ac:dyDescent="0.3">
      <c r="A4525">
        <v>17</v>
      </c>
      <c r="B4525">
        <v>2</v>
      </c>
      <c r="C4525" s="2">
        <v>8.3333333333333329E-2</v>
      </c>
      <c r="D4525" s="4">
        <f ca="1">VLOOKUP(DATE(2021,B4525,A4525),Sheet1!J:AI,2+MATCH(HOUR('format for the model'!C4525),Sheet1!$L$1:$AI$1,0),0)/4</f>
        <v>34.479586175573495</v>
      </c>
    </row>
    <row r="4526" spans="1:4" x14ac:dyDescent="0.3">
      <c r="A4526">
        <v>17</v>
      </c>
      <c r="B4526">
        <v>2</v>
      </c>
      <c r="C4526" s="2">
        <v>0.13541666666666666</v>
      </c>
      <c r="D4526" s="4">
        <f ca="1">VLOOKUP(DATE(2021,B4526,A4526),Sheet1!J:AI,2+MATCH(HOUR('format for the model'!C4526),Sheet1!$L$1:$AI$1,0),0)/4</f>
        <v>47.39957034656284</v>
      </c>
    </row>
    <row r="4527" spans="1:4" x14ac:dyDescent="0.3">
      <c r="A4527">
        <v>17</v>
      </c>
      <c r="B4527">
        <v>2</v>
      </c>
      <c r="C4527" s="2">
        <v>0.14583333333333334</v>
      </c>
      <c r="D4527" s="4">
        <f ca="1">VLOOKUP(DATE(2021,B4527,A4527),Sheet1!J:AI,2+MATCH(HOUR('format for the model'!C4527),Sheet1!$L$1:$AI$1,0),0)/4</f>
        <v>47.39957034656284</v>
      </c>
    </row>
    <row r="4528" spans="1:4" x14ac:dyDescent="0.3">
      <c r="A4528">
        <v>17</v>
      </c>
      <c r="B4528">
        <v>2</v>
      </c>
      <c r="C4528" s="2">
        <v>0.15625</v>
      </c>
      <c r="D4528" s="4">
        <f ca="1">VLOOKUP(DATE(2021,B4528,A4528),Sheet1!J:AI,2+MATCH(HOUR('format for the model'!C4528),Sheet1!$L$1:$AI$1,0),0)/4</f>
        <v>47.39957034656284</v>
      </c>
    </row>
    <row r="4529" spans="1:4" x14ac:dyDescent="0.3">
      <c r="A4529">
        <v>17</v>
      </c>
      <c r="B4529">
        <v>2</v>
      </c>
      <c r="C4529" s="2">
        <v>0.125</v>
      </c>
      <c r="D4529" s="4">
        <f ca="1">VLOOKUP(DATE(2021,B4529,A4529),Sheet1!J:AI,2+MATCH(HOUR('format for the model'!C4529),Sheet1!$L$1:$AI$1,0),0)/4</f>
        <v>47.39957034656284</v>
      </c>
    </row>
    <row r="4530" spans="1:4" x14ac:dyDescent="0.3">
      <c r="A4530">
        <v>17</v>
      </c>
      <c r="B4530">
        <v>2</v>
      </c>
      <c r="C4530" s="2">
        <v>0.17708333333333334</v>
      </c>
      <c r="D4530" s="4">
        <f ca="1">VLOOKUP(DATE(2021,B4530,A4530),Sheet1!J:AI,2+MATCH(HOUR('format for the model'!C4530),Sheet1!$L$1:$AI$1,0),0)/4</f>
        <v>24.647634244039004</v>
      </c>
    </row>
    <row r="4531" spans="1:4" x14ac:dyDescent="0.3">
      <c r="A4531">
        <v>17</v>
      </c>
      <c r="B4531">
        <v>2</v>
      </c>
      <c r="C4531" s="2">
        <v>0.1875</v>
      </c>
      <c r="D4531" s="4">
        <f ca="1">VLOOKUP(DATE(2021,B4531,A4531),Sheet1!J:AI,2+MATCH(HOUR('format for the model'!C4531),Sheet1!$L$1:$AI$1,0),0)/4</f>
        <v>24.647634244039004</v>
      </c>
    </row>
    <row r="4532" spans="1:4" x14ac:dyDescent="0.3">
      <c r="A4532">
        <v>17</v>
      </c>
      <c r="B4532">
        <v>2</v>
      </c>
      <c r="C4532" s="2">
        <v>0.19791666666666666</v>
      </c>
      <c r="D4532" s="4">
        <f ca="1">VLOOKUP(DATE(2021,B4532,A4532),Sheet1!J:AI,2+MATCH(HOUR('format for the model'!C4532),Sheet1!$L$1:$AI$1,0),0)/4</f>
        <v>24.647634244039004</v>
      </c>
    </row>
    <row r="4533" spans="1:4" x14ac:dyDescent="0.3">
      <c r="A4533">
        <v>17</v>
      </c>
      <c r="B4533">
        <v>2</v>
      </c>
      <c r="C4533" s="2">
        <v>0.16666666666666666</v>
      </c>
      <c r="D4533" s="4">
        <f ca="1">VLOOKUP(DATE(2021,B4533,A4533),Sheet1!J:AI,2+MATCH(HOUR('format for the model'!C4533),Sheet1!$L$1:$AI$1,0),0)/4</f>
        <v>24.647634244039004</v>
      </c>
    </row>
    <row r="4534" spans="1:4" x14ac:dyDescent="0.3">
      <c r="A4534">
        <v>17</v>
      </c>
      <c r="B4534">
        <v>2</v>
      </c>
      <c r="C4534" s="2">
        <v>0.21875</v>
      </c>
      <c r="D4534" s="4">
        <f ca="1">VLOOKUP(DATE(2021,B4534,A4534),Sheet1!J:AI,2+MATCH(HOUR('format for the model'!C4534),Sheet1!$L$1:$AI$1,0),0)/4</f>
        <v>34.5</v>
      </c>
    </row>
    <row r="4535" spans="1:4" x14ac:dyDescent="0.3">
      <c r="A4535">
        <v>17</v>
      </c>
      <c r="B4535">
        <v>2</v>
      </c>
      <c r="C4535" s="2">
        <v>0.22916666666666666</v>
      </c>
      <c r="D4535" s="4">
        <f ca="1">VLOOKUP(DATE(2021,B4535,A4535),Sheet1!J:AI,2+MATCH(HOUR('format for the model'!C4535),Sheet1!$L$1:$AI$1,0),0)/4</f>
        <v>34.5</v>
      </c>
    </row>
    <row r="4536" spans="1:4" x14ac:dyDescent="0.3">
      <c r="A4536">
        <v>17</v>
      </c>
      <c r="B4536">
        <v>2</v>
      </c>
      <c r="C4536" s="2">
        <v>0.23958333333333334</v>
      </c>
      <c r="D4536" s="4">
        <f ca="1">VLOOKUP(DATE(2021,B4536,A4536),Sheet1!J:AI,2+MATCH(HOUR('format for the model'!C4536),Sheet1!$L$1:$AI$1,0),0)/4</f>
        <v>34.5</v>
      </c>
    </row>
    <row r="4537" spans="1:4" x14ac:dyDescent="0.3">
      <c r="A4537">
        <v>17</v>
      </c>
      <c r="B4537">
        <v>2</v>
      </c>
      <c r="C4537" s="2">
        <v>0.20833333333333334</v>
      </c>
      <c r="D4537" s="4">
        <f ca="1">VLOOKUP(DATE(2021,B4537,A4537),Sheet1!J:AI,2+MATCH(HOUR('format for the model'!C4537),Sheet1!$L$1:$AI$1,0),0)/4</f>
        <v>34.5</v>
      </c>
    </row>
    <row r="4538" spans="1:4" x14ac:dyDescent="0.3">
      <c r="A4538">
        <v>17</v>
      </c>
      <c r="B4538">
        <v>2</v>
      </c>
      <c r="C4538" s="2">
        <v>0.26041666666666669</v>
      </c>
      <c r="D4538" s="4">
        <f ca="1">VLOOKUP(DATE(2021,B4538,A4538),Sheet1!J:AI,2+MATCH(HOUR('format for the model'!C4538),Sheet1!$L$1:$AI$1,0),0)/4</f>
        <v>44.125797197856038</v>
      </c>
    </row>
    <row r="4539" spans="1:4" x14ac:dyDescent="0.3">
      <c r="A4539">
        <v>17</v>
      </c>
      <c r="B4539">
        <v>2</v>
      </c>
      <c r="C4539" s="2">
        <v>0.27083333333333331</v>
      </c>
      <c r="D4539" s="4">
        <f ca="1">VLOOKUP(DATE(2021,B4539,A4539),Sheet1!J:AI,2+MATCH(HOUR('format for the model'!C4539),Sheet1!$L$1:$AI$1,0),0)/4</f>
        <v>44.125797197856038</v>
      </c>
    </row>
    <row r="4540" spans="1:4" x14ac:dyDescent="0.3">
      <c r="A4540">
        <v>17</v>
      </c>
      <c r="B4540">
        <v>2</v>
      </c>
      <c r="C4540" s="2">
        <v>0.28125</v>
      </c>
      <c r="D4540" s="4">
        <f ca="1">VLOOKUP(DATE(2021,B4540,A4540),Sheet1!J:AI,2+MATCH(HOUR('format for the model'!C4540),Sheet1!$L$1:$AI$1,0),0)/4</f>
        <v>44.125797197856038</v>
      </c>
    </row>
    <row r="4541" spans="1:4" x14ac:dyDescent="0.3">
      <c r="A4541">
        <v>17</v>
      </c>
      <c r="B4541">
        <v>2</v>
      </c>
      <c r="C4541" s="2">
        <v>0.25</v>
      </c>
      <c r="D4541" s="4">
        <f ca="1">VLOOKUP(DATE(2021,B4541,A4541),Sheet1!J:AI,2+MATCH(HOUR('format for the model'!C4541),Sheet1!$L$1:$AI$1,0),0)/4</f>
        <v>44.125797197856038</v>
      </c>
    </row>
    <row r="4542" spans="1:4" x14ac:dyDescent="0.3">
      <c r="A4542">
        <v>17</v>
      </c>
      <c r="B4542">
        <v>2</v>
      </c>
      <c r="C4542" s="2">
        <v>0.30208333333333331</v>
      </c>
      <c r="D4542" s="4">
        <f ca="1">VLOOKUP(DATE(2021,B4542,A4542),Sheet1!J:AI,2+MATCH(HOUR('format for the model'!C4542),Sheet1!$L$1:$AI$1,0),0)/4</f>
        <v>48.19962064771331</v>
      </c>
    </row>
    <row r="4543" spans="1:4" x14ac:dyDescent="0.3">
      <c r="A4543">
        <v>17</v>
      </c>
      <c r="B4543">
        <v>2</v>
      </c>
      <c r="C4543" s="2">
        <v>0.3125</v>
      </c>
      <c r="D4543" s="4">
        <f ca="1">VLOOKUP(DATE(2021,B4543,A4543),Sheet1!J:AI,2+MATCH(HOUR('format for the model'!C4543),Sheet1!$L$1:$AI$1,0),0)/4</f>
        <v>48.19962064771331</v>
      </c>
    </row>
    <row r="4544" spans="1:4" x14ac:dyDescent="0.3">
      <c r="A4544">
        <v>17</v>
      </c>
      <c r="B4544">
        <v>2</v>
      </c>
      <c r="C4544" s="2">
        <v>0.32291666666666669</v>
      </c>
      <c r="D4544" s="4">
        <f ca="1">VLOOKUP(DATE(2021,B4544,A4544),Sheet1!J:AI,2+MATCH(HOUR('format for the model'!C4544),Sheet1!$L$1:$AI$1,0),0)/4</f>
        <v>48.19962064771331</v>
      </c>
    </row>
    <row r="4545" spans="1:4" x14ac:dyDescent="0.3">
      <c r="A4545">
        <v>17</v>
      </c>
      <c r="B4545">
        <v>2</v>
      </c>
      <c r="C4545" s="2">
        <v>0.29166666666666669</v>
      </c>
      <c r="D4545" s="4">
        <f ca="1">VLOOKUP(DATE(2021,B4545,A4545),Sheet1!J:AI,2+MATCH(HOUR('format for the model'!C4545),Sheet1!$L$1:$AI$1,0),0)/4</f>
        <v>48.19962064771331</v>
      </c>
    </row>
    <row r="4546" spans="1:4" x14ac:dyDescent="0.3">
      <c r="A4546">
        <v>17</v>
      </c>
      <c r="B4546">
        <v>2</v>
      </c>
      <c r="C4546" s="2">
        <v>0.34375</v>
      </c>
      <c r="D4546" s="4">
        <f ca="1">VLOOKUP(DATE(2021,B4546,A4546),Sheet1!J:AI,2+MATCH(HOUR('format for the model'!C4546),Sheet1!$L$1:$AI$1,0),0)/4</f>
        <v>69.311000598734424</v>
      </c>
    </row>
    <row r="4547" spans="1:4" x14ac:dyDescent="0.3">
      <c r="A4547">
        <v>17</v>
      </c>
      <c r="B4547">
        <v>2</v>
      </c>
      <c r="C4547" s="2">
        <v>0.35416666666666669</v>
      </c>
      <c r="D4547" s="4">
        <f ca="1">VLOOKUP(DATE(2021,B4547,A4547),Sheet1!J:AI,2+MATCH(HOUR('format for the model'!C4547),Sheet1!$L$1:$AI$1,0),0)/4</f>
        <v>69.311000598734424</v>
      </c>
    </row>
    <row r="4548" spans="1:4" x14ac:dyDescent="0.3">
      <c r="A4548">
        <v>17</v>
      </c>
      <c r="B4548">
        <v>2</v>
      </c>
      <c r="C4548" s="2">
        <v>0.36458333333333331</v>
      </c>
      <c r="D4548" s="4">
        <f ca="1">VLOOKUP(DATE(2021,B4548,A4548),Sheet1!J:AI,2+MATCH(HOUR('format for the model'!C4548),Sheet1!$L$1:$AI$1,0),0)/4</f>
        <v>69.311000598734424</v>
      </c>
    </row>
    <row r="4549" spans="1:4" x14ac:dyDescent="0.3">
      <c r="A4549">
        <v>17</v>
      </c>
      <c r="B4549">
        <v>2</v>
      </c>
      <c r="C4549" s="2">
        <v>0.33333333333333331</v>
      </c>
      <c r="D4549" s="4">
        <f ca="1">VLOOKUP(DATE(2021,B4549,A4549),Sheet1!J:AI,2+MATCH(HOUR('format for the model'!C4549),Sheet1!$L$1:$AI$1,0),0)/4</f>
        <v>69.311000598734424</v>
      </c>
    </row>
    <row r="4550" spans="1:4" x14ac:dyDescent="0.3">
      <c r="A4550">
        <v>17</v>
      </c>
      <c r="B4550">
        <v>2</v>
      </c>
      <c r="C4550" s="2">
        <v>0.38541666666666669</v>
      </c>
      <c r="D4550" s="4">
        <f ca="1">VLOOKUP(DATE(2021,B4550,A4550),Sheet1!J:AI,2+MATCH(HOUR('format for the model'!C4550),Sheet1!$L$1:$AI$1,0),0)/4</f>
        <v>289.12545866319562</v>
      </c>
    </row>
    <row r="4551" spans="1:4" x14ac:dyDescent="0.3">
      <c r="A4551">
        <v>17</v>
      </c>
      <c r="B4551">
        <v>2</v>
      </c>
      <c r="C4551" s="2">
        <v>0.39583333333333331</v>
      </c>
      <c r="D4551" s="4">
        <f ca="1">VLOOKUP(DATE(2021,B4551,A4551),Sheet1!J:AI,2+MATCH(HOUR('format for the model'!C4551),Sheet1!$L$1:$AI$1,0),0)/4</f>
        <v>289.12545866319562</v>
      </c>
    </row>
    <row r="4552" spans="1:4" x14ac:dyDescent="0.3">
      <c r="A4552">
        <v>17</v>
      </c>
      <c r="B4552">
        <v>2</v>
      </c>
      <c r="C4552" s="2">
        <v>0.40625</v>
      </c>
      <c r="D4552" s="4">
        <f ca="1">VLOOKUP(DATE(2021,B4552,A4552),Sheet1!J:AI,2+MATCH(HOUR('format for the model'!C4552),Sheet1!$L$1:$AI$1,0),0)/4</f>
        <v>289.12545866319562</v>
      </c>
    </row>
    <row r="4553" spans="1:4" x14ac:dyDescent="0.3">
      <c r="A4553">
        <v>17</v>
      </c>
      <c r="B4553">
        <v>2</v>
      </c>
      <c r="C4553" s="2">
        <v>0.375</v>
      </c>
      <c r="D4553" s="4">
        <f ca="1">VLOOKUP(DATE(2021,B4553,A4553),Sheet1!J:AI,2+MATCH(HOUR('format for the model'!C4553),Sheet1!$L$1:$AI$1,0),0)/4</f>
        <v>289.12545866319562</v>
      </c>
    </row>
    <row r="4554" spans="1:4" x14ac:dyDescent="0.3">
      <c r="A4554">
        <v>17</v>
      </c>
      <c r="B4554">
        <v>2</v>
      </c>
      <c r="C4554" s="2">
        <v>0.42708333333333331</v>
      </c>
      <c r="D4554" s="4">
        <f ca="1">VLOOKUP(DATE(2021,B4554,A4554),Sheet1!J:AI,2+MATCH(HOUR('format for the model'!C4554),Sheet1!$L$1:$AI$1,0),0)/4</f>
        <v>276</v>
      </c>
    </row>
    <row r="4555" spans="1:4" x14ac:dyDescent="0.3">
      <c r="A4555">
        <v>17</v>
      </c>
      <c r="B4555">
        <v>2</v>
      </c>
      <c r="C4555" s="2">
        <v>0.4375</v>
      </c>
      <c r="D4555" s="4">
        <f ca="1">VLOOKUP(DATE(2021,B4555,A4555),Sheet1!J:AI,2+MATCH(HOUR('format for the model'!C4555),Sheet1!$L$1:$AI$1,0),0)/4</f>
        <v>276</v>
      </c>
    </row>
    <row r="4556" spans="1:4" x14ac:dyDescent="0.3">
      <c r="A4556">
        <v>17</v>
      </c>
      <c r="B4556">
        <v>2</v>
      </c>
      <c r="C4556" s="2">
        <v>0.44791666666666669</v>
      </c>
      <c r="D4556" s="4">
        <f ca="1">VLOOKUP(DATE(2021,B4556,A4556),Sheet1!J:AI,2+MATCH(HOUR('format for the model'!C4556),Sheet1!$L$1:$AI$1,0),0)/4</f>
        <v>276</v>
      </c>
    </row>
    <row r="4557" spans="1:4" x14ac:dyDescent="0.3">
      <c r="A4557">
        <v>17</v>
      </c>
      <c r="B4557">
        <v>2</v>
      </c>
      <c r="C4557" s="2">
        <v>0.41666666666666669</v>
      </c>
      <c r="D4557" s="4">
        <f ca="1">VLOOKUP(DATE(2021,B4557,A4557),Sheet1!J:AI,2+MATCH(HOUR('format for the model'!C4557),Sheet1!$L$1:$AI$1,0),0)/4</f>
        <v>276</v>
      </c>
    </row>
    <row r="4558" spans="1:4" x14ac:dyDescent="0.3">
      <c r="A4558">
        <v>17</v>
      </c>
      <c r="B4558">
        <v>2</v>
      </c>
      <c r="C4558" s="2">
        <v>0.46875</v>
      </c>
      <c r="D4558" s="4">
        <f ca="1">VLOOKUP(DATE(2021,B4558,A4558),Sheet1!J:AI,2+MATCH(HOUR('format for the model'!C4558),Sheet1!$L$1:$AI$1,0),0)/4</f>
        <v>345</v>
      </c>
    </row>
    <row r="4559" spans="1:4" x14ac:dyDescent="0.3">
      <c r="A4559">
        <v>17</v>
      </c>
      <c r="B4559">
        <v>2</v>
      </c>
      <c r="C4559" s="2">
        <v>0.47916666666666669</v>
      </c>
      <c r="D4559" s="4">
        <f ca="1">VLOOKUP(DATE(2021,B4559,A4559),Sheet1!J:AI,2+MATCH(HOUR('format for the model'!C4559),Sheet1!$L$1:$AI$1,0),0)/4</f>
        <v>345</v>
      </c>
    </row>
    <row r="4560" spans="1:4" x14ac:dyDescent="0.3">
      <c r="A4560">
        <v>17</v>
      </c>
      <c r="B4560">
        <v>2</v>
      </c>
      <c r="C4560" s="2">
        <v>0.48958333333333331</v>
      </c>
      <c r="D4560" s="4">
        <f ca="1">VLOOKUP(DATE(2021,B4560,A4560),Sheet1!J:AI,2+MATCH(HOUR('format for the model'!C4560),Sheet1!$L$1:$AI$1,0),0)/4</f>
        <v>345</v>
      </c>
    </row>
    <row r="4561" spans="1:4" x14ac:dyDescent="0.3">
      <c r="A4561">
        <v>17</v>
      </c>
      <c r="B4561">
        <v>2</v>
      </c>
      <c r="C4561" s="2">
        <v>0.45833333333333331</v>
      </c>
      <c r="D4561" s="4">
        <f ca="1">VLOOKUP(DATE(2021,B4561,A4561),Sheet1!J:AI,2+MATCH(HOUR('format for the model'!C4561),Sheet1!$L$1:$AI$1,0),0)/4</f>
        <v>345</v>
      </c>
    </row>
    <row r="4562" spans="1:4" x14ac:dyDescent="0.3">
      <c r="A4562">
        <v>17</v>
      </c>
      <c r="B4562">
        <v>2</v>
      </c>
      <c r="C4562" s="2">
        <v>0.51041666666666663</v>
      </c>
      <c r="D4562" s="4">
        <f ca="1">VLOOKUP(DATE(2021,B4562,A4562),Sheet1!J:AI,2+MATCH(HOUR('format for the model'!C4562),Sheet1!$L$1:$AI$1,0),0)/4</f>
        <v>246.40094831733177</v>
      </c>
    </row>
    <row r="4563" spans="1:4" x14ac:dyDescent="0.3">
      <c r="A4563">
        <v>17</v>
      </c>
      <c r="B4563">
        <v>2</v>
      </c>
      <c r="C4563" s="2">
        <v>0.52083333333333337</v>
      </c>
      <c r="D4563" s="4">
        <f ca="1">VLOOKUP(DATE(2021,B4563,A4563),Sheet1!J:AI,2+MATCH(HOUR('format for the model'!C4563),Sheet1!$L$1:$AI$1,0),0)/4</f>
        <v>246.40094831733177</v>
      </c>
    </row>
    <row r="4564" spans="1:4" x14ac:dyDescent="0.3">
      <c r="A4564">
        <v>17</v>
      </c>
      <c r="B4564">
        <v>2</v>
      </c>
      <c r="C4564" s="2">
        <v>0.53125</v>
      </c>
      <c r="D4564" s="4">
        <f ca="1">VLOOKUP(DATE(2021,B4564,A4564),Sheet1!J:AI,2+MATCH(HOUR('format for the model'!C4564),Sheet1!$L$1:$AI$1,0),0)/4</f>
        <v>246.40094831733177</v>
      </c>
    </row>
    <row r="4565" spans="1:4" x14ac:dyDescent="0.3">
      <c r="A4565">
        <v>17</v>
      </c>
      <c r="B4565">
        <v>2</v>
      </c>
      <c r="C4565" s="2">
        <v>0.5</v>
      </c>
      <c r="D4565" s="4">
        <f ca="1">VLOOKUP(DATE(2021,B4565,A4565),Sheet1!J:AI,2+MATCH(HOUR('format for the model'!C4565),Sheet1!$L$1:$AI$1,0),0)/4</f>
        <v>246.40094831733177</v>
      </c>
    </row>
    <row r="4566" spans="1:4" x14ac:dyDescent="0.3">
      <c r="A4566">
        <v>17</v>
      </c>
      <c r="B4566">
        <v>2</v>
      </c>
      <c r="C4566" s="2">
        <v>0.55208333333333337</v>
      </c>
      <c r="D4566" s="4">
        <f ca="1">VLOOKUP(DATE(2021,B4566,A4566),Sheet1!J:AI,2+MATCH(HOUR('format for the model'!C4566),Sheet1!$L$1:$AI$1,0),0)/4</f>
        <v>293.20250532751021</v>
      </c>
    </row>
    <row r="4567" spans="1:4" x14ac:dyDescent="0.3">
      <c r="A4567">
        <v>17</v>
      </c>
      <c r="B4567">
        <v>2</v>
      </c>
      <c r="C4567" s="2">
        <v>0.5625</v>
      </c>
      <c r="D4567" s="4">
        <f ca="1">VLOOKUP(DATE(2021,B4567,A4567),Sheet1!J:AI,2+MATCH(HOUR('format for the model'!C4567),Sheet1!$L$1:$AI$1,0),0)/4</f>
        <v>293.20250532751021</v>
      </c>
    </row>
    <row r="4568" spans="1:4" x14ac:dyDescent="0.3">
      <c r="A4568">
        <v>17</v>
      </c>
      <c r="B4568">
        <v>2</v>
      </c>
      <c r="C4568" s="2">
        <v>0.57291666666666663</v>
      </c>
      <c r="D4568" s="4">
        <f ca="1">VLOOKUP(DATE(2021,B4568,A4568),Sheet1!J:AI,2+MATCH(HOUR('format for the model'!C4568),Sheet1!$L$1:$AI$1,0),0)/4</f>
        <v>293.20250532751021</v>
      </c>
    </row>
    <row r="4569" spans="1:4" x14ac:dyDescent="0.3">
      <c r="A4569">
        <v>17</v>
      </c>
      <c r="B4569">
        <v>2</v>
      </c>
      <c r="C4569" s="2">
        <v>0.54166666666666663</v>
      </c>
      <c r="D4569" s="4">
        <f ca="1">VLOOKUP(DATE(2021,B4569,A4569),Sheet1!J:AI,2+MATCH(HOUR('format for the model'!C4569),Sheet1!$L$1:$AI$1,0),0)/4</f>
        <v>293.20250532751021</v>
      </c>
    </row>
    <row r="4570" spans="1:4" x14ac:dyDescent="0.3">
      <c r="A4570">
        <v>17</v>
      </c>
      <c r="B4570">
        <v>2</v>
      </c>
      <c r="C4570" s="2">
        <v>0.59375</v>
      </c>
      <c r="D4570" s="4">
        <f ca="1">VLOOKUP(DATE(2021,B4570,A4570),Sheet1!J:AI,2+MATCH(HOUR('format for the model'!C4570),Sheet1!$L$1:$AI$1,0),0)/4</f>
        <v>344.74695207772282</v>
      </c>
    </row>
    <row r="4571" spans="1:4" x14ac:dyDescent="0.3">
      <c r="A4571">
        <v>17</v>
      </c>
      <c r="B4571">
        <v>2</v>
      </c>
      <c r="C4571" s="2">
        <v>0.60416666666666663</v>
      </c>
      <c r="D4571" s="4">
        <f ca="1">VLOOKUP(DATE(2021,B4571,A4571),Sheet1!J:AI,2+MATCH(HOUR('format for the model'!C4571),Sheet1!$L$1:$AI$1,0),0)/4</f>
        <v>344.74695207772282</v>
      </c>
    </row>
    <row r="4572" spans="1:4" x14ac:dyDescent="0.3">
      <c r="A4572">
        <v>17</v>
      </c>
      <c r="B4572">
        <v>2</v>
      </c>
      <c r="C4572" s="2">
        <v>0.61458333333333337</v>
      </c>
      <c r="D4572" s="4">
        <f ca="1">VLOOKUP(DATE(2021,B4572,A4572),Sheet1!J:AI,2+MATCH(HOUR('format for the model'!C4572),Sheet1!$L$1:$AI$1,0),0)/4</f>
        <v>344.74695207772282</v>
      </c>
    </row>
    <row r="4573" spans="1:4" x14ac:dyDescent="0.3">
      <c r="A4573">
        <v>17</v>
      </c>
      <c r="B4573">
        <v>2</v>
      </c>
      <c r="C4573" s="2">
        <v>0.58333333333333337</v>
      </c>
      <c r="D4573" s="4">
        <f ca="1">VLOOKUP(DATE(2021,B4573,A4573),Sheet1!J:AI,2+MATCH(HOUR('format for the model'!C4573),Sheet1!$L$1:$AI$1,0),0)/4</f>
        <v>344.74695207772282</v>
      </c>
    </row>
    <row r="4574" spans="1:4" x14ac:dyDescent="0.3">
      <c r="A4574">
        <v>17</v>
      </c>
      <c r="B4574">
        <v>2</v>
      </c>
      <c r="C4574" s="2">
        <v>0.63541666666666663</v>
      </c>
      <c r="D4574" s="4">
        <f ca="1">VLOOKUP(DATE(2021,B4574,A4574),Sheet1!J:AI,2+MATCH(HOUR('format for the model'!C4574),Sheet1!$L$1:$AI$1,0),0)/4</f>
        <v>345</v>
      </c>
    </row>
    <row r="4575" spans="1:4" x14ac:dyDescent="0.3">
      <c r="A4575">
        <v>17</v>
      </c>
      <c r="B4575">
        <v>2</v>
      </c>
      <c r="C4575" s="2">
        <v>0.64583333333333337</v>
      </c>
      <c r="D4575" s="4">
        <f ca="1">VLOOKUP(DATE(2021,B4575,A4575),Sheet1!J:AI,2+MATCH(HOUR('format for the model'!C4575),Sheet1!$L$1:$AI$1,0),0)/4</f>
        <v>345</v>
      </c>
    </row>
    <row r="4576" spans="1:4" x14ac:dyDescent="0.3">
      <c r="A4576">
        <v>17</v>
      </c>
      <c r="B4576">
        <v>2</v>
      </c>
      <c r="C4576" s="2">
        <v>0.65625</v>
      </c>
      <c r="D4576" s="4">
        <f ca="1">VLOOKUP(DATE(2021,B4576,A4576),Sheet1!J:AI,2+MATCH(HOUR('format for the model'!C4576),Sheet1!$L$1:$AI$1,0),0)/4</f>
        <v>345</v>
      </c>
    </row>
    <row r="4577" spans="1:4" x14ac:dyDescent="0.3">
      <c r="A4577">
        <v>17</v>
      </c>
      <c r="B4577">
        <v>2</v>
      </c>
      <c r="C4577" s="2">
        <v>0.625</v>
      </c>
      <c r="D4577" s="4">
        <f ca="1">VLOOKUP(DATE(2021,B4577,A4577),Sheet1!J:AI,2+MATCH(HOUR('format for the model'!C4577),Sheet1!$L$1:$AI$1,0),0)/4</f>
        <v>345</v>
      </c>
    </row>
    <row r="4578" spans="1:4" x14ac:dyDescent="0.3">
      <c r="A4578">
        <v>17</v>
      </c>
      <c r="B4578">
        <v>2</v>
      </c>
      <c r="C4578" s="2">
        <v>0.67708333333333337</v>
      </c>
      <c r="D4578" s="4">
        <f ca="1">VLOOKUP(DATE(2021,B4578,A4578),Sheet1!J:AI,2+MATCH(HOUR('format for the model'!C4578),Sheet1!$L$1:$AI$1,0),0)/4</f>
        <v>453.45744845416237</v>
      </c>
    </row>
    <row r="4579" spans="1:4" x14ac:dyDescent="0.3">
      <c r="A4579">
        <v>17</v>
      </c>
      <c r="B4579">
        <v>2</v>
      </c>
      <c r="C4579" s="2">
        <v>0.6875</v>
      </c>
      <c r="D4579" s="4">
        <f ca="1">VLOOKUP(DATE(2021,B4579,A4579),Sheet1!J:AI,2+MATCH(HOUR('format for the model'!C4579),Sheet1!$L$1:$AI$1,0),0)/4</f>
        <v>453.45744845416237</v>
      </c>
    </row>
    <row r="4580" spans="1:4" x14ac:dyDescent="0.3">
      <c r="A4580">
        <v>17</v>
      </c>
      <c r="B4580">
        <v>2</v>
      </c>
      <c r="C4580" s="2">
        <v>0.69791666666666663</v>
      </c>
      <c r="D4580" s="4">
        <f ca="1">VLOOKUP(DATE(2021,B4580,A4580),Sheet1!J:AI,2+MATCH(HOUR('format for the model'!C4580),Sheet1!$L$1:$AI$1,0),0)/4</f>
        <v>453.45744845416237</v>
      </c>
    </row>
    <row r="4581" spans="1:4" x14ac:dyDescent="0.3">
      <c r="A4581">
        <v>17</v>
      </c>
      <c r="B4581">
        <v>2</v>
      </c>
      <c r="C4581" s="2">
        <v>0.66666666666666663</v>
      </c>
      <c r="D4581" s="4">
        <f ca="1">VLOOKUP(DATE(2021,B4581,A4581),Sheet1!J:AI,2+MATCH(HOUR('format for the model'!C4581),Sheet1!$L$1:$AI$1,0),0)/4</f>
        <v>453.45744845416237</v>
      </c>
    </row>
    <row r="4582" spans="1:4" x14ac:dyDescent="0.3">
      <c r="A4582">
        <v>17</v>
      </c>
      <c r="B4582">
        <v>2</v>
      </c>
      <c r="C4582" s="2">
        <v>0.71875</v>
      </c>
      <c r="D4582" s="4">
        <f ca="1">VLOOKUP(DATE(2021,B4582,A4582),Sheet1!J:AI,2+MATCH(HOUR('format for the model'!C4582),Sheet1!$L$1:$AI$1,0),0)/4</f>
        <v>345</v>
      </c>
    </row>
    <row r="4583" spans="1:4" x14ac:dyDescent="0.3">
      <c r="A4583">
        <v>17</v>
      </c>
      <c r="B4583">
        <v>2</v>
      </c>
      <c r="C4583" s="2">
        <v>0.72916666666666663</v>
      </c>
      <c r="D4583" s="4">
        <f ca="1">VLOOKUP(DATE(2021,B4583,A4583),Sheet1!J:AI,2+MATCH(HOUR('format for the model'!C4583),Sheet1!$L$1:$AI$1,0),0)/4</f>
        <v>345</v>
      </c>
    </row>
    <row r="4584" spans="1:4" x14ac:dyDescent="0.3">
      <c r="A4584">
        <v>17</v>
      </c>
      <c r="B4584">
        <v>2</v>
      </c>
      <c r="C4584" s="2">
        <v>0.73958333333333337</v>
      </c>
      <c r="D4584" s="4">
        <f ca="1">VLOOKUP(DATE(2021,B4584,A4584),Sheet1!J:AI,2+MATCH(HOUR('format for the model'!C4584),Sheet1!$L$1:$AI$1,0),0)/4</f>
        <v>345</v>
      </c>
    </row>
    <row r="4585" spans="1:4" x14ac:dyDescent="0.3">
      <c r="A4585">
        <v>17</v>
      </c>
      <c r="B4585">
        <v>2</v>
      </c>
      <c r="C4585" s="2">
        <v>0.70833333333333337</v>
      </c>
      <c r="D4585" s="4">
        <f ca="1">VLOOKUP(DATE(2021,B4585,A4585),Sheet1!J:AI,2+MATCH(HOUR('format for the model'!C4585),Sheet1!$L$1:$AI$1,0),0)/4</f>
        <v>345</v>
      </c>
    </row>
    <row r="4586" spans="1:4" x14ac:dyDescent="0.3">
      <c r="A4586">
        <v>17</v>
      </c>
      <c r="B4586">
        <v>2</v>
      </c>
      <c r="C4586" s="2">
        <v>0.76041666666666663</v>
      </c>
      <c r="D4586" s="4">
        <f ca="1">VLOOKUP(DATE(2021,B4586,A4586),Sheet1!J:AI,2+MATCH(HOUR('format for the model'!C4586),Sheet1!$L$1:$AI$1,0),0)/4</f>
        <v>276</v>
      </c>
    </row>
    <row r="4587" spans="1:4" x14ac:dyDescent="0.3">
      <c r="A4587">
        <v>17</v>
      </c>
      <c r="B4587">
        <v>2</v>
      </c>
      <c r="C4587" s="2">
        <v>0.77083333333333337</v>
      </c>
      <c r="D4587" s="4">
        <f ca="1">VLOOKUP(DATE(2021,B4587,A4587),Sheet1!J:AI,2+MATCH(HOUR('format for the model'!C4587),Sheet1!$L$1:$AI$1,0),0)/4</f>
        <v>276</v>
      </c>
    </row>
    <row r="4588" spans="1:4" x14ac:dyDescent="0.3">
      <c r="A4588">
        <v>17</v>
      </c>
      <c r="B4588">
        <v>2</v>
      </c>
      <c r="C4588" s="2">
        <v>0.78125</v>
      </c>
      <c r="D4588" s="4">
        <f ca="1">VLOOKUP(DATE(2021,B4588,A4588),Sheet1!J:AI,2+MATCH(HOUR('format for the model'!C4588),Sheet1!$L$1:$AI$1,0),0)/4</f>
        <v>276</v>
      </c>
    </row>
    <row r="4589" spans="1:4" x14ac:dyDescent="0.3">
      <c r="A4589">
        <v>17</v>
      </c>
      <c r="B4589">
        <v>2</v>
      </c>
      <c r="C4589" s="2">
        <v>0.75</v>
      </c>
      <c r="D4589" s="4">
        <f ca="1">VLOOKUP(DATE(2021,B4589,A4589),Sheet1!J:AI,2+MATCH(HOUR('format for the model'!C4589),Sheet1!$L$1:$AI$1,0),0)/4</f>
        <v>276</v>
      </c>
    </row>
    <row r="4590" spans="1:4" x14ac:dyDescent="0.3">
      <c r="A4590">
        <v>17</v>
      </c>
      <c r="B4590">
        <v>2</v>
      </c>
      <c r="C4590" s="2">
        <v>0.80208333333333337</v>
      </c>
      <c r="D4590" s="4">
        <f ca="1">VLOOKUP(DATE(2021,B4590,A4590),Sheet1!J:AI,2+MATCH(HOUR('format for the model'!C4590),Sheet1!$L$1:$AI$1,0),0)/4</f>
        <v>156.95909983218044</v>
      </c>
    </row>
    <row r="4591" spans="1:4" x14ac:dyDescent="0.3">
      <c r="A4591">
        <v>17</v>
      </c>
      <c r="B4591">
        <v>2</v>
      </c>
      <c r="C4591" s="2">
        <v>0.8125</v>
      </c>
      <c r="D4591" s="4">
        <f ca="1">VLOOKUP(DATE(2021,B4591,A4591),Sheet1!J:AI,2+MATCH(HOUR('format for the model'!C4591),Sheet1!$L$1:$AI$1,0),0)/4</f>
        <v>156.95909983218044</v>
      </c>
    </row>
    <row r="4592" spans="1:4" x14ac:dyDescent="0.3">
      <c r="A4592">
        <v>17</v>
      </c>
      <c r="B4592">
        <v>2</v>
      </c>
      <c r="C4592" s="2">
        <v>0.82291666666666663</v>
      </c>
      <c r="D4592" s="4">
        <f ca="1">VLOOKUP(DATE(2021,B4592,A4592),Sheet1!J:AI,2+MATCH(HOUR('format for the model'!C4592),Sheet1!$L$1:$AI$1,0),0)/4</f>
        <v>156.95909983218044</v>
      </c>
    </row>
    <row r="4593" spans="1:4" x14ac:dyDescent="0.3">
      <c r="A4593">
        <v>17</v>
      </c>
      <c r="B4593">
        <v>2</v>
      </c>
      <c r="C4593" s="2">
        <v>0.79166666666666663</v>
      </c>
      <c r="D4593" s="4">
        <f ca="1">VLOOKUP(DATE(2021,B4593,A4593),Sheet1!J:AI,2+MATCH(HOUR('format for the model'!C4593),Sheet1!$L$1:$AI$1,0),0)/4</f>
        <v>156.95909983218044</v>
      </c>
    </row>
    <row r="4594" spans="1:4" x14ac:dyDescent="0.3">
      <c r="A4594">
        <v>17</v>
      </c>
      <c r="B4594">
        <v>2</v>
      </c>
      <c r="C4594" s="2">
        <v>0.84375</v>
      </c>
      <c r="D4594" s="4">
        <f ca="1">VLOOKUP(DATE(2021,B4594,A4594),Sheet1!J:AI,2+MATCH(HOUR('format for the model'!C4594),Sheet1!$L$1:$AI$1,0),0)/4</f>
        <v>79.282091684636825</v>
      </c>
    </row>
    <row r="4595" spans="1:4" x14ac:dyDescent="0.3">
      <c r="A4595">
        <v>17</v>
      </c>
      <c r="B4595">
        <v>2</v>
      </c>
      <c r="C4595" s="2">
        <v>0.85416666666666663</v>
      </c>
      <c r="D4595" s="4">
        <f ca="1">VLOOKUP(DATE(2021,B4595,A4595),Sheet1!J:AI,2+MATCH(HOUR('format for the model'!C4595),Sheet1!$L$1:$AI$1,0),0)/4</f>
        <v>79.282091684636825</v>
      </c>
    </row>
    <row r="4596" spans="1:4" x14ac:dyDescent="0.3">
      <c r="A4596">
        <v>17</v>
      </c>
      <c r="B4596">
        <v>2</v>
      </c>
      <c r="C4596" s="2">
        <v>0.86458333333333337</v>
      </c>
      <c r="D4596" s="4">
        <f ca="1">VLOOKUP(DATE(2021,B4596,A4596),Sheet1!J:AI,2+MATCH(HOUR('format for the model'!C4596),Sheet1!$L$1:$AI$1,0),0)/4</f>
        <v>79.282091684636825</v>
      </c>
    </row>
    <row r="4597" spans="1:4" x14ac:dyDescent="0.3">
      <c r="A4597">
        <v>17</v>
      </c>
      <c r="B4597">
        <v>2</v>
      </c>
      <c r="C4597" s="2">
        <v>0.83333333333333337</v>
      </c>
      <c r="D4597" s="4">
        <f ca="1">VLOOKUP(DATE(2021,B4597,A4597),Sheet1!J:AI,2+MATCH(HOUR('format for the model'!C4597),Sheet1!$L$1:$AI$1,0),0)/4</f>
        <v>79.282091684636825</v>
      </c>
    </row>
    <row r="4598" spans="1:4" x14ac:dyDescent="0.3">
      <c r="A4598">
        <v>17</v>
      </c>
      <c r="B4598">
        <v>2</v>
      </c>
      <c r="C4598" s="2">
        <v>0.88541666666666663</v>
      </c>
      <c r="D4598" s="4">
        <f ca="1">VLOOKUP(DATE(2021,B4598,A4598),Sheet1!J:AI,2+MATCH(HOUR('format for the model'!C4598),Sheet1!$L$1:$AI$1,0),0)/4</f>
        <v>42.722390863171924</v>
      </c>
    </row>
    <row r="4599" spans="1:4" x14ac:dyDescent="0.3">
      <c r="A4599">
        <v>17</v>
      </c>
      <c r="B4599">
        <v>2</v>
      </c>
      <c r="C4599" s="2">
        <v>0.89583333333333337</v>
      </c>
      <c r="D4599" s="4">
        <f ca="1">VLOOKUP(DATE(2021,B4599,A4599),Sheet1!J:AI,2+MATCH(HOUR('format for the model'!C4599),Sheet1!$L$1:$AI$1,0),0)/4</f>
        <v>42.722390863171924</v>
      </c>
    </row>
    <row r="4600" spans="1:4" x14ac:dyDescent="0.3">
      <c r="A4600">
        <v>17</v>
      </c>
      <c r="B4600">
        <v>2</v>
      </c>
      <c r="C4600" s="2">
        <v>0.90625</v>
      </c>
      <c r="D4600" s="4">
        <f ca="1">VLOOKUP(DATE(2021,B4600,A4600),Sheet1!J:AI,2+MATCH(HOUR('format for the model'!C4600),Sheet1!$L$1:$AI$1,0),0)/4</f>
        <v>42.722390863171924</v>
      </c>
    </row>
    <row r="4601" spans="1:4" x14ac:dyDescent="0.3">
      <c r="A4601">
        <v>17</v>
      </c>
      <c r="B4601">
        <v>2</v>
      </c>
      <c r="C4601" s="2">
        <v>0.875</v>
      </c>
      <c r="D4601" s="4">
        <f ca="1">VLOOKUP(DATE(2021,B4601,A4601),Sheet1!J:AI,2+MATCH(HOUR('format for the model'!C4601),Sheet1!$L$1:$AI$1,0),0)/4</f>
        <v>42.722390863171924</v>
      </c>
    </row>
    <row r="4602" spans="1:4" x14ac:dyDescent="0.3">
      <c r="A4602">
        <v>17</v>
      </c>
      <c r="B4602">
        <v>2</v>
      </c>
      <c r="C4602" s="2">
        <v>0.92708333333333337</v>
      </c>
      <c r="D4602" s="4">
        <f ca="1">VLOOKUP(DATE(2021,B4602,A4602),Sheet1!J:AI,2+MATCH(HOUR('format for the model'!C4602),Sheet1!$L$1:$AI$1,0),0)/4</f>
        <v>23.552633560767969</v>
      </c>
    </row>
    <row r="4603" spans="1:4" x14ac:dyDescent="0.3">
      <c r="A4603">
        <v>17</v>
      </c>
      <c r="B4603">
        <v>2</v>
      </c>
      <c r="C4603" s="2">
        <v>0.9375</v>
      </c>
      <c r="D4603" s="4">
        <f ca="1">VLOOKUP(DATE(2021,B4603,A4603),Sheet1!J:AI,2+MATCH(HOUR('format for the model'!C4603),Sheet1!$L$1:$AI$1,0),0)/4</f>
        <v>23.552633560767969</v>
      </c>
    </row>
    <row r="4604" spans="1:4" x14ac:dyDescent="0.3">
      <c r="A4604">
        <v>17</v>
      </c>
      <c r="B4604">
        <v>2</v>
      </c>
      <c r="C4604" s="2">
        <v>0.94791666666666663</v>
      </c>
      <c r="D4604" s="4">
        <f ca="1">VLOOKUP(DATE(2021,B4604,A4604),Sheet1!J:AI,2+MATCH(HOUR('format for the model'!C4604),Sheet1!$L$1:$AI$1,0),0)/4</f>
        <v>23.552633560767969</v>
      </c>
    </row>
    <row r="4605" spans="1:4" x14ac:dyDescent="0.3">
      <c r="A4605">
        <v>17</v>
      </c>
      <c r="B4605">
        <v>2</v>
      </c>
      <c r="C4605" s="2">
        <v>0.91666666666666663</v>
      </c>
      <c r="D4605" s="4">
        <f ca="1">VLOOKUP(DATE(2021,B4605,A4605),Sheet1!J:AI,2+MATCH(HOUR('format for the model'!C4605),Sheet1!$L$1:$AI$1,0),0)/4</f>
        <v>23.552633560767969</v>
      </c>
    </row>
    <row r="4606" spans="1:4" x14ac:dyDescent="0.3">
      <c r="A4606">
        <v>17</v>
      </c>
      <c r="B4606">
        <v>2</v>
      </c>
      <c r="C4606" s="2">
        <v>0.96875</v>
      </c>
      <c r="D4606" s="4">
        <f ca="1">VLOOKUP(DATE(2021,B4606,A4606),Sheet1!J:AI,2+MATCH(HOUR('format for the model'!C4606),Sheet1!$L$1:$AI$1,0),0)/4</f>
        <v>34.5</v>
      </c>
    </row>
    <row r="4607" spans="1:4" x14ac:dyDescent="0.3">
      <c r="A4607">
        <v>17</v>
      </c>
      <c r="B4607">
        <v>2</v>
      </c>
      <c r="C4607" s="2">
        <v>0.97916666666666663</v>
      </c>
      <c r="D4607" s="4">
        <f ca="1">VLOOKUP(DATE(2021,B4607,A4607),Sheet1!J:AI,2+MATCH(HOUR('format for the model'!C4607),Sheet1!$L$1:$AI$1,0),0)/4</f>
        <v>34.5</v>
      </c>
    </row>
    <row r="4608" spans="1:4" x14ac:dyDescent="0.3">
      <c r="A4608">
        <v>17</v>
      </c>
      <c r="B4608">
        <v>2</v>
      </c>
      <c r="C4608" s="2">
        <v>0.98958333333333337</v>
      </c>
      <c r="D4608" s="4">
        <f ca="1">VLOOKUP(DATE(2021,B4608,A4608),Sheet1!J:AI,2+MATCH(HOUR('format for the model'!C4608),Sheet1!$L$1:$AI$1,0),0)/4</f>
        <v>34.5</v>
      </c>
    </row>
    <row r="4609" spans="1:4" x14ac:dyDescent="0.3">
      <c r="A4609">
        <v>17</v>
      </c>
      <c r="B4609">
        <v>2</v>
      </c>
      <c r="C4609" s="2">
        <v>0.95833333333333337</v>
      </c>
      <c r="D4609" s="4">
        <f ca="1">VLOOKUP(DATE(2021,B4609,A4609),Sheet1!J:AI,2+MATCH(HOUR('format for the model'!C4609),Sheet1!$L$1:$AI$1,0),0)/4</f>
        <v>34.5</v>
      </c>
    </row>
    <row r="4610" spans="1:4" x14ac:dyDescent="0.3">
      <c r="A4610">
        <v>18</v>
      </c>
      <c r="B4610">
        <v>2</v>
      </c>
      <c r="C4610" s="2">
        <v>1.0416666666666666E-2</v>
      </c>
      <c r="D4610" s="4">
        <f ca="1">VLOOKUP(DATE(2021,B4610,A4610),Sheet1!J:AI,2+MATCH(HOUR('format for the model'!C4610),Sheet1!$L$1:$AI$1,0),0)/4</f>
        <v>34.5</v>
      </c>
    </row>
    <row r="4611" spans="1:4" x14ac:dyDescent="0.3">
      <c r="A4611">
        <v>18</v>
      </c>
      <c r="B4611">
        <v>2</v>
      </c>
      <c r="C4611" s="2">
        <v>2.0833333333333332E-2</v>
      </c>
      <c r="D4611" s="4">
        <f ca="1">VLOOKUP(DATE(2021,B4611,A4611),Sheet1!J:AI,2+MATCH(HOUR('format for the model'!C4611),Sheet1!$L$1:$AI$1,0),0)/4</f>
        <v>34.5</v>
      </c>
    </row>
    <row r="4612" spans="1:4" x14ac:dyDescent="0.3">
      <c r="A4612">
        <v>18</v>
      </c>
      <c r="B4612">
        <v>2</v>
      </c>
      <c r="C4612" s="2">
        <v>3.125E-2</v>
      </c>
      <c r="D4612" s="4">
        <f ca="1">VLOOKUP(DATE(2021,B4612,A4612),Sheet1!J:AI,2+MATCH(HOUR('format for the model'!C4612),Sheet1!$L$1:$AI$1,0),0)/4</f>
        <v>34.5</v>
      </c>
    </row>
    <row r="4613" spans="1:4" x14ac:dyDescent="0.3">
      <c r="A4613">
        <v>18</v>
      </c>
      <c r="B4613">
        <v>2</v>
      </c>
      <c r="C4613" s="2">
        <v>0</v>
      </c>
      <c r="D4613" s="4">
        <f ca="1">VLOOKUP(DATE(2021,B4613,A4613),Sheet1!J:AI,2+MATCH(HOUR('format for the model'!C4613),Sheet1!$L$1:$AI$1,0),0)/4</f>
        <v>34.5</v>
      </c>
    </row>
    <row r="4614" spans="1:4" x14ac:dyDescent="0.3">
      <c r="A4614">
        <v>18</v>
      </c>
      <c r="B4614">
        <v>2</v>
      </c>
      <c r="C4614" s="2">
        <v>5.2083333333333336E-2</v>
      </c>
      <c r="D4614" s="4">
        <f ca="1">VLOOKUP(DATE(2021,B4614,A4614),Sheet1!J:AI,2+MATCH(HOUR('format for the model'!C4614),Sheet1!$L$1:$AI$1,0),0)/4</f>
        <v>47.786149875161911</v>
      </c>
    </row>
    <row r="4615" spans="1:4" x14ac:dyDescent="0.3">
      <c r="A4615">
        <v>18</v>
      </c>
      <c r="B4615">
        <v>2</v>
      </c>
      <c r="C4615" s="2">
        <v>6.25E-2</v>
      </c>
      <c r="D4615" s="4">
        <f ca="1">VLOOKUP(DATE(2021,B4615,A4615),Sheet1!J:AI,2+MATCH(HOUR('format for the model'!C4615),Sheet1!$L$1:$AI$1,0),0)/4</f>
        <v>47.786149875161911</v>
      </c>
    </row>
    <row r="4616" spans="1:4" x14ac:dyDescent="0.3">
      <c r="A4616">
        <v>18</v>
      </c>
      <c r="B4616">
        <v>2</v>
      </c>
      <c r="C4616" s="2">
        <v>7.2916666666666671E-2</v>
      </c>
      <c r="D4616" s="4">
        <f ca="1">VLOOKUP(DATE(2021,B4616,A4616),Sheet1!J:AI,2+MATCH(HOUR('format for the model'!C4616),Sheet1!$L$1:$AI$1,0),0)/4</f>
        <v>47.786149875161911</v>
      </c>
    </row>
    <row r="4617" spans="1:4" x14ac:dyDescent="0.3">
      <c r="A4617">
        <v>18</v>
      </c>
      <c r="B4617">
        <v>2</v>
      </c>
      <c r="C4617" s="2">
        <v>4.1666666666666664E-2</v>
      </c>
      <c r="D4617" s="4">
        <f ca="1">VLOOKUP(DATE(2021,B4617,A4617),Sheet1!J:AI,2+MATCH(HOUR('format for the model'!C4617),Sheet1!$L$1:$AI$1,0),0)/4</f>
        <v>47.786149875161911</v>
      </c>
    </row>
    <row r="4618" spans="1:4" x14ac:dyDescent="0.3">
      <c r="A4618">
        <v>18</v>
      </c>
      <c r="B4618">
        <v>2</v>
      </c>
      <c r="C4618" s="2">
        <v>9.375E-2</v>
      </c>
      <c r="D4618" s="4">
        <f ca="1">VLOOKUP(DATE(2021,B4618,A4618),Sheet1!J:AI,2+MATCH(HOUR('format for the model'!C4618),Sheet1!$L$1:$AI$1,0),0)/4</f>
        <v>43.505896580393483</v>
      </c>
    </row>
    <row r="4619" spans="1:4" x14ac:dyDescent="0.3">
      <c r="A4619">
        <v>18</v>
      </c>
      <c r="B4619">
        <v>2</v>
      </c>
      <c r="C4619" s="2">
        <v>0.10416666666666667</v>
      </c>
      <c r="D4619" s="4">
        <f ca="1">VLOOKUP(DATE(2021,B4619,A4619),Sheet1!J:AI,2+MATCH(HOUR('format for the model'!C4619),Sheet1!$L$1:$AI$1,0),0)/4</f>
        <v>43.505896580393483</v>
      </c>
    </row>
    <row r="4620" spans="1:4" x14ac:dyDescent="0.3">
      <c r="A4620">
        <v>18</v>
      </c>
      <c r="B4620">
        <v>2</v>
      </c>
      <c r="C4620" s="2">
        <v>0.11458333333333333</v>
      </c>
      <c r="D4620" s="4">
        <f ca="1">VLOOKUP(DATE(2021,B4620,A4620),Sheet1!J:AI,2+MATCH(HOUR('format for the model'!C4620),Sheet1!$L$1:$AI$1,0),0)/4</f>
        <v>43.505896580393483</v>
      </c>
    </row>
    <row r="4621" spans="1:4" x14ac:dyDescent="0.3">
      <c r="A4621">
        <v>18</v>
      </c>
      <c r="B4621">
        <v>2</v>
      </c>
      <c r="C4621" s="2">
        <v>8.3333333333333329E-2</v>
      </c>
      <c r="D4621" s="4">
        <f ca="1">VLOOKUP(DATE(2021,B4621,A4621),Sheet1!J:AI,2+MATCH(HOUR('format for the model'!C4621),Sheet1!$L$1:$AI$1,0),0)/4</f>
        <v>43.505896580393483</v>
      </c>
    </row>
    <row r="4622" spans="1:4" x14ac:dyDescent="0.3">
      <c r="A4622">
        <v>18</v>
      </c>
      <c r="B4622">
        <v>2</v>
      </c>
      <c r="C4622" s="2">
        <v>0.13541666666666666</v>
      </c>
      <c r="D4622" s="4">
        <f ca="1">VLOOKUP(DATE(2021,B4622,A4622),Sheet1!J:AI,2+MATCH(HOUR('format for the model'!C4622),Sheet1!$L$1:$AI$1,0),0)/4</f>
        <v>33.889973606252326</v>
      </c>
    </row>
    <row r="4623" spans="1:4" x14ac:dyDescent="0.3">
      <c r="A4623">
        <v>18</v>
      </c>
      <c r="B4623">
        <v>2</v>
      </c>
      <c r="C4623" s="2">
        <v>0.14583333333333334</v>
      </c>
      <c r="D4623" s="4">
        <f ca="1">VLOOKUP(DATE(2021,B4623,A4623),Sheet1!J:AI,2+MATCH(HOUR('format for the model'!C4623),Sheet1!$L$1:$AI$1,0),0)/4</f>
        <v>33.889973606252326</v>
      </c>
    </row>
    <row r="4624" spans="1:4" x14ac:dyDescent="0.3">
      <c r="A4624">
        <v>18</v>
      </c>
      <c r="B4624">
        <v>2</v>
      </c>
      <c r="C4624" s="2">
        <v>0.15625</v>
      </c>
      <c r="D4624" s="4">
        <f ca="1">VLOOKUP(DATE(2021,B4624,A4624),Sheet1!J:AI,2+MATCH(HOUR('format for the model'!C4624),Sheet1!$L$1:$AI$1,0),0)/4</f>
        <v>33.889973606252326</v>
      </c>
    </row>
    <row r="4625" spans="1:4" x14ac:dyDescent="0.3">
      <c r="A4625">
        <v>18</v>
      </c>
      <c r="B4625">
        <v>2</v>
      </c>
      <c r="C4625" s="2">
        <v>0.125</v>
      </c>
      <c r="D4625" s="4">
        <f ca="1">VLOOKUP(DATE(2021,B4625,A4625),Sheet1!J:AI,2+MATCH(HOUR('format for the model'!C4625),Sheet1!$L$1:$AI$1,0),0)/4</f>
        <v>33.889973606252326</v>
      </c>
    </row>
    <row r="4626" spans="1:4" x14ac:dyDescent="0.3">
      <c r="A4626">
        <v>18</v>
      </c>
      <c r="B4626">
        <v>2</v>
      </c>
      <c r="C4626" s="2">
        <v>0.17708333333333334</v>
      </c>
      <c r="D4626" s="4">
        <f ca="1">VLOOKUP(DATE(2021,B4626,A4626),Sheet1!J:AI,2+MATCH(HOUR('format for the model'!C4626),Sheet1!$L$1:$AI$1,0),0)/4</f>
        <v>21.88543441295537</v>
      </c>
    </row>
    <row r="4627" spans="1:4" x14ac:dyDescent="0.3">
      <c r="A4627">
        <v>18</v>
      </c>
      <c r="B4627">
        <v>2</v>
      </c>
      <c r="C4627" s="2">
        <v>0.1875</v>
      </c>
      <c r="D4627" s="4">
        <f ca="1">VLOOKUP(DATE(2021,B4627,A4627),Sheet1!J:AI,2+MATCH(HOUR('format for the model'!C4627),Sheet1!$L$1:$AI$1,0),0)/4</f>
        <v>21.88543441295537</v>
      </c>
    </row>
    <row r="4628" spans="1:4" x14ac:dyDescent="0.3">
      <c r="A4628">
        <v>18</v>
      </c>
      <c r="B4628">
        <v>2</v>
      </c>
      <c r="C4628" s="2">
        <v>0.19791666666666666</v>
      </c>
      <c r="D4628" s="4">
        <f ca="1">VLOOKUP(DATE(2021,B4628,A4628),Sheet1!J:AI,2+MATCH(HOUR('format for the model'!C4628),Sheet1!$L$1:$AI$1,0),0)/4</f>
        <v>21.88543441295537</v>
      </c>
    </row>
    <row r="4629" spans="1:4" x14ac:dyDescent="0.3">
      <c r="A4629">
        <v>18</v>
      </c>
      <c r="B4629">
        <v>2</v>
      </c>
      <c r="C4629" s="2">
        <v>0.16666666666666666</v>
      </c>
      <c r="D4629" s="4">
        <f ca="1">VLOOKUP(DATE(2021,B4629,A4629),Sheet1!J:AI,2+MATCH(HOUR('format for the model'!C4629),Sheet1!$L$1:$AI$1,0),0)/4</f>
        <v>21.88543441295537</v>
      </c>
    </row>
    <row r="4630" spans="1:4" x14ac:dyDescent="0.3">
      <c r="A4630">
        <v>18</v>
      </c>
      <c r="B4630">
        <v>2</v>
      </c>
      <c r="C4630" s="2">
        <v>0.21875</v>
      </c>
      <c r="D4630" s="4">
        <f ca="1">VLOOKUP(DATE(2021,B4630,A4630),Sheet1!J:AI,2+MATCH(HOUR('format for the model'!C4630),Sheet1!$L$1:$AI$1,0),0)/4</f>
        <v>24.457433850393144</v>
      </c>
    </row>
    <row r="4631" spans="1:4" x14ac:dyDescent="0.3">
      <c r="A4631">
        <v>18</v>
      </c>
      <c r="B4631">
        <v>2</v>
      </c>
      <c r="C4631" s="2">
        <v>0.22916666666666666</v>
      </c>
      <c r="D4631" s="4">
        <f ca="1">VLOOKUP(DATE(2021,B4631,A4631),Sheet1!J:AI,2+MATCH(HOUR('format for the model'!C4631),Sheet1!$L$1:$AI$1,0),0)/4</f>
        <v>24.457433850393144</v>
      </c>
    </row>
    <row r="4632" spans="1:4" x14ac:dyDescent="0.3">
      <c r="A4632">
        <v>18</v>
      </c>
      <c r="B4632">
        <v>2</v>
      </c>
      <c r="C4632" s="2">
        <v>0.23958333333333334</v>
      </c>
      <c r="D4632" s="4">
        <f ca="1">VLOOKUP(DATE(2021,B4632,A4632),Sheet1!J:AI,2+MATCH(HOUR('format for the model'!C4632),Sheet1!$L$1:$AI$1,0),0)/4</f>
        <v>24.457433850393144</v>
      </c>
    </row>
    <row r="4633" spans="1:4" x14ac:dyDescent="0.3">
      <c r="A4633">
        <v>18</v>
      </c>
      <c r="B4633">
        <v>2</v>
      </c>
      <c r="C4633" s="2">
        <v>0.20833333333333334</v>
      </c>
      <c r="D4633" s="4">
        <f ca="1">VLOOKUP(DATE(2021,B4633,A4633),Sheet1!J:AI,2+MATCH(HOUR('format for the model'!C4633),Sheet1!$L$1:$AI$1,0),0)/4</f>
        <v>24.457433850393144</v>
      </c>
    </row>
    <row r="4634" spans="1:4" x14ac:dyDescent="0.3">
      <c r="A4634">
        <v>18</v>
      </c>
      <c r="B4634">
        <v>2</v>
      </c>
      <c r="C4634" s="2">
        <v>0.26041666666666669</v>
      </c>
      <c r="D4634" s="4">
        <f ca="1">VLOOKUP(DATE(2021,B4634,A4634),Sheet1!J:AI,2+MATCH(HOUR('format for the model'!C4634),Sheet1!$L$1:$AI$1,0),0)/4</f>
        <v>34.5</v>
      </c>
    </row>
    <row r="4635" spans="1:4" x14ac:dyDescent="0.3">
      <c r="A4635">
        <v>18</v>
      </c>
      <c r="B4635">
        <v>2</v>
      </c>
      <c r="C4635" s="2">
        <v>0.27083333333333331</v>
      </c>
      <c r="D4635" s="4">
        <f ca="1">VLOOKUP(DATE(2021,B4635,A4635),Sheet1!J:AI,2+MATCH(HOUR('format for the model'!C4635),Sheet1!$L$1:$AI$1,0),0)/4</f>
        <v>34.5</v>
      </c>
    </row>
    <row r="4636" spans="1:4" x14ac:dyDescent="0.3">
      <c r="A4636">
        <v>18</v>
      </c>
      <c r="B4636">
        <v>2</v>
      </c>
      <c r="C4636" s="2">
        <v>0.28125</v>
      </c>
      <c r="D4636" s="4">
        <f ca="1">VLOOKUP(DATE(2021,B4636,A4636),Sheet1!J:AI,2+MATCH(HOUR('format for the model'!C4636),Sheet1!$L$1:$AI$1,0),0)/4</f>
        <v>34.5</v>
      </c>
    </row>
    <row r="4637" spans="1:4" x14ac:dyDescent="0.3">
      <c r="A4637">
        <v>18</v>
      </c>
      <c r="B4637">
        <v>2</v>
      </c>
      <c r="C4637" s="2">
        <v>0.25</v>
      </c>
      <c r="D4637" s="4">
        <f ca="1">VLOOKUP(DATE(2021,B4637,A4637),Sheet1!J:AI,2+MATCH(HOUR('format for the model'!C4637),Sheet1!$L$1:$AI$1,0),0)/4</f>
        <v>34.5</v>
      </c>
    </row>
    <row r="4638" spans="1:4" x14ac:dyDescent="0.3">
      <c r="A4638">
        <v>18</v>
      </c>
      <c r="B4638">
        <v>2</v>
      </c>
      <c r="C4638" s="2">
        <v>0.30208333333333331</v>
      </c>
      <c r="D4638" s="4">
        <f ca="1">VLOOKUP(DATE(2021,B4638,A4638),Sheet1!J:AI,2+MATCH(HOUR('format for the model'!C4638),Sheet1!$L$1:$AI$1,0),0)/4</f>
        <v>34.5</v>
      </c>
    </row>
    <row r="4639" spans="1:4" x14ac:dyDescent="0.3">
      <c r="A4639">
        <v>18</v>
      </c>
      <c r="B4639">
        <v>2</v>
      </c>
      <c r="C4639" s="2">
        <v>0.3125</v>
      </c>
      <c r="D4639" s="4">
        <f ca="1">VLOOKUP(DATE(2021,B4639,A4639),Sheet1!J:AI,2+MATCH(HOUR('format for the model'!C4639),Sheet1!$L$1:$AI$1,0),0)/4</f>
        <v>34.5</v>
      </c>
    </row>
    <row r="4640" spans="1:4" x14ac:dyDescent="0.3">
      <c r="A4640">
        <v>18</v>
      </c>
      <c r="B4640">
        <v>2</v>
      </c>
      <c r="C4640" s="2">
        <v>0.32291666666666669</v>
      </c>
      <c r="D4640" s="4">
        <f ca="1">VLOOKUP(DATE(2021,B4640,A4640),Sheet1!J:AI,2+MATCH(HOUR('format for the model'!C4640),Sheet1!$L$1:$AI$1,0),0)/4</f>
        <v>34.5</v>
      </c>
    </row>
    <row r="4641" spans="1:4" x14ac:dyDescent="0.3">
      <c r="A4641">
        <v>18</v>
      </c>
      <c r="B4641">
        <v>2</v>
      </c>
      <c r="C4641" s="2">
        <v>0.29166666666666669</v>
      </c>
      <c r="D4641" s="4">
        <f ca="1">VLOOKUP(DATE(2021,B4641,A4641),Sheet1!J:AI,2+MATCH(HOUR('format for the model'!C4641),Sheet1!$L$1:$AI$1,0),0)/4</f>
        <v>34.5</v>
      </c>
    </row>
    <row r="4642" spans="1:4" x14ac:dyDescent="0.3">
      <c r="A4642">
        <v>18</v>
      </c>
      <c r="B4642">
        <v>2</v>
      </c>
      <c r="C4642" s="2">
        <v>0.34375</v>
      </c>
      <c r="D4642" s="4">
        <f ca="1">VLOOKUP(DATE(2021,B4642,A4642),Sheet1!J:AI,2+MATCH(HOUR('format for the model'!C4642),Sheet1!$L$1:$AI$1,0),0)/4</f>
        <v>64.648528158899509</v>
      </c>
    </row>
    <row r="4643" spans="1:4" x14ac:dyDescent="0.3">
      <c r="A4643">
        <v>18</v>
      </c>
      <c r="B4643">
        <v>2</v>
      </c>
      <c r="C4643" s="2">
        <v>0.35416666666666669</v>
      </c>
      <c r="D4643" s="4">
        <f ca="1">VLOOKUP(DATE(2021,B4643,A4643),Sheet1!J:AI,2+MATCH(HOUR('format for the model'!C4643),Sheet1!$L$1:$AI$1,0),0)/4</f>
        <v>64.648528158899509</v>
      </c>
    </row>
    <row r="4644" spans="1:4" x14ac:dyDescent="0.3">
      <c r="A4644">
        <v>18</v>
      </c>
      <c r="B4644">
        <v>2</v>
      </c>
      <c r="C4644" s="2">
        <v>0.36458333333333331</v>
      </c>
      <c r="D4644" s="4">
        <f ca="1">VLOOKUP(DATE(2021,B4644,A4644),Sheet1!J:AI,2+MATCH(HOUR('format for the model'!C4644),Sheet1!$L$1:$AI$1,0),0)/4</f>
        <v>64.648528158899509</v>
      </c>
    </row>
    <row r="4645" spans="1:4" x14ac:dyDescent="0.3">
      <c r="A4645">
        <v>18</v>
      </c>
      <c r="B4645">
        <v>2</v>
      </c>
      <c r="C4645" s="2">
        <v>0.33333333333333331</v>
      </c>
      <c r="D4645" s="4">
        <f ca="1">VLOOKUP(DATE(2021,B4645,A4645),Sheet1!J:AI,2+MATCH(HOUR('format for the model'!C4645),Sheet1!$L$1:$AI$1,0),0)/4</f>
        <v>64.648528158899509</v>
      </c>
    </row>
    <row r="4646" spans="1:4" x14ac:dyDescent="0.3">
      <c r="A4646">
        <v>18</v>
      </c>
      <c r="B4646">
        <v>2</v>
      </c>
      <c r="C4646" s="2">
        <v>0.38541666666666669</v>
      </c>
      <c r="D4646" s="4">
        <f ca="1">VLOOKUP(DATE(2021,B4646,A4646),Sheet1!J:AI,2+MATCH(HOUR('format for the model'!C4646),Sheet1!$L$1:$AI$1,0),0)/4</f>
        <v>181.67182091243427</v>
      </c>
    </row>
    <row r="4647" spans="1:4" x14ac:dyDescent="0.3">
      <c r="A4647">
        <v>18</v>
      </c>
      <c r="B4647">
        <v>2</v>
      </c>
      <c r="C4647" s="2">
        <v>0.39583333333333331</v>
      </c>
      <c r="D4647" s="4">
        <f ca="1">VLOOKUP(DATE(2021,B4647,A4647),Sheet1!J:AI,2+MATCH(HOUR('format for the model'!C4647),Sheet1!$L$1:$AI$1,0),0)/4</f>
        <v>181.67182091243427</v>
      </c>
    </row>
    <row r="4648" spans="1:4" x14ac:dyDescent="0.3">
      <c r="A4648">
        <v>18</v>
      </c>
      <c r="B4648">
        <v>2</v>
      </c>
      <c r="C4648" s="2">
        <v>0.40625</v>
      </c>
      <c r="D4648" s="4">
        <f ca="1">VLOOKUP(DATE(2021,B4648,A4648),Sheet1!J:AI,2+MATCH(HOUR('format for the model'!C4648),Sheet1!$L$1:$AI$1,0),0)/4</f>
        <v>181.67182091243427</v>
      </c>
    </row>
    <row r="4649" spans="1:4" x14ac:dyDescent="0.3">
      <c r="A4649">
        <v>18</v>
      </c>
      <c r="B4649">
        <v>2</v>
      </c>
      <c r="C4649" s="2">
        <v>0.375</v>
      </c>
      <c r="D4649" s="4">
        <f ca="1">VLOOKUP(DATE(2021,B4649,A4649),Sheet1!J:AI,2+MATCH(HOUR('format for the model'!C4649),Sheet1!$L$1:$AI$1,0),0)/4</f>
        <v>181.67182091243427</v>
      </c>
    </row>
    <row r="4650" spans="1:4" x14ac:dyDescent="0.3">
      <c r="A4650">
        <v>18</v>
      </c>
      <c r="B4650">
        <v>2</v>
      </c>
      <c r="C4650" s="2">
        <v>0.42708333333333331</v>
      </c>
      <c r="D4650" s="4">
        <f ca="1">VLOOKUP(DATE(2021,B4650,A4650),Sheet1!J:AI,2+MATCH(HOUR('format for the model'!C4650),Sheet1!$L$1:$AI$1,0),0)/4</f>
        <v>274.64751036089018</v>
      </c>
    </row>
    <row r="4651" spans="1:4" x14ac:dyDescent="0.3">
      <c r="A4651">
        <v>18</v>
      </c>
      <c r="B4651">
        <v>2</v>
      </c>
      <c r="C4651" s="2">
        <v>0.4375</v>
      </c>
      <c r="D4651" s="4">
        <f ca="1">VLOOKUP(DATE(2021,B4651,A4651),Sheet1!J:AI,2+MATCH(HOUR('format for the model'!C4651),Sheet1!$L$1:$AI$1,0),0)/4</f>
        <v>274.64751036089018</v>
      </c>
    </row>
    <row r="4652" spans="1:4" x14ac:dyDescent="0.3">
      <c r="A4652">
        <v>18</v>
      </c>
      <c r="B4652">
        <v>2</v>
      </c>
      <c r="C4652" s="2">
        <v>0.44791666666666669</v>
      </c>
      <c r="D4652" s="4">
        <f ca="1">VLOOKUP(DATE(2021,B4652,A4652),Sheet1!J:AI,2+MATCH(HOUR('format for the model'!C4652),Sheet1!$L$1:$AI$1,0),0)/4</f>
        <v>274.64751036089018</v>
      </c>
    </row>
    <row r="4653" spans="1:4" x14ac:dyDescent="0.3">
      <c r="A4653">
        <v>18</v>
      </c>
      <c r="B4653">
        <v>2</v>
      </c>
      <c r="C4653" s="2">
        <v>0.41666666666666669</v>
      </c>
      <c r="D4653" s="4">
        <f ca="1">VLOOKUP(DATE(2021,B4653,A4653),Sheet1!J:AI,2+MATCH(HOUR('format for the model'!C4653),Sheet1!$L$1:$AI$1,0),0)/4</f>
        <v>274.64751036089018</v>
      </c>
    </row>
    <row r="4654" spans="1:4" x14ac:dyDescent="0.3">
      <c r="A4654">
        <v>18</v>
      </c>
      <c r="B4654">
        <v>2</v>
      </c>
      <c r="C4654" s="2">
        <v>0.46875</v>
      </c>
      <c r="D4654" s="4">
        <f ca="1">VLOOKUP(DATE(2021,B4654,A4654),Sheet1!J:AI,2+MATCH(HOUR('format for the model'!C4654),Sheet1!$L$1:$AI$1,0),0)/4</f>
        <v>345</v>
      </c>
    </row>
    <row r="4655" spans="1:4" x14ac:dyDescent="0.3">
      <c r="A4655">
        <v>18</v>
      </c>
      <c r="B4655">
        <v>2</v>
      </c>
      <c r="C4655" s="2">
        <v>0.47916666666666669</v>
      </c>
      <c r="D4655" s="4">
        <f ca="1">VLOOKUP(DATE(2021,B4655,A4655),Sheet1!J:AI,2+MATCH(HOUR('format for the model'!C4655),Sheet1!$L$1:$AI$1,0),0)/4</f>
        <v>345</v>
      </c>
    </row>
    <row r="4656" spans="1:4" x14ac:dyDescent="0.3">
      <c r="A4656">
        <v>18</v>
      </c>
      <c r="B4656">
        <v>2</v>
      </c>
      <c r="C4656" s="2">
        <v>0.48958333333333331</v>
      </c>
      <c r="D4656" s="4">
        <f ca="1">VLOOKUP(DATE(2021,B4656,A4656),Sheet1!J:AI,2+MATCH(HOUR('format for the model'!C4656),Sheet1!$L$1:$AI$1,0),0)/4</f>
        <v>345</v>
      </c>
    </row>
    <row r="4657" spans="1:4" x14ac:dyDescent="0.3">
      <c r="A4657">
        <v>18</v>
      </c>
      <c r="B4657">
        <v>2</v>
      </c>
      <c r="C4657" s="2">
        <v>0.45833333333333331</v>
      </c>
      <c r="D4657" s="4">
        <f ca="1">VLOOKUP(DATE(2021,B4657,A4657),Sheet1!J:AI,2+MATCH(HOUR('format for the model'!C4657),Sheet1!$L$1:$AI$1,0),0)/4</f>
        <v>345</v>
      </c>
    </row>
    <row r="4658" spans="1:4" x14ac:dyDescent="0.3">
      <c r="A4658">
        <v>18</v>
      </c>
      <c r="B4658">
        <v>2</v>
      </c>
      <c r="C4658" s="2">
        <v>0.51041666666666663</v>
      </c>
      <c r="D4658" s="4">
        <f ca="1">VLOOKUP(DATE(2021,B4658,A4658),Sheet1!J:AI,2+MATCH(HOUR('format for the model'!C4658),Sheet1!$L$1:$AI$1,0),0)/4</f>
        <v>336.83408773495188</v>
      </c>
    </row>
    <row r="4659" spans="1:4" x14ac:dyDescent="0.3">
      <c r="A4659">
        <v>18</v>
      </c>
      <c r="B4659">
        <v>2</v>
      </c>
      <c r="C4659" s="2">
        <v>0.52083333333333337</v>
      </c>
      <c r="D4659" s="4">
        <f ca="1">VLOOKUP(DATE(2021,B4659,A4659),Sheet1!J:AI,2+MATCH(HOUR('format for the model'!C4659),Sheet1!$L$1:$AI$1,0),0)/4</f>
        <v>336.83408773495188</v>
      </c>
    </row>
    <row r="4660" spans="1:4" x14ac:dyDescent="0.3">
      <c r="A4660">
        <v>18</v>
      </c>
      <c r="B4660">
        <v>2</v>
      </c>
      <c r="C4660" s="2">
        <v>0.53125</v>
      </c>
      <c r="D4660" s="4">
        <f ca="1">VLOOKUP(DATE(2021,B4660,A4660),Sheet1!J:AI,2+MATCH(HOUR('format for the model'!C4660),Sheet1!$L$1:$AI$1,0),0)/4</f>
        <v>336.83408773495188</v>
      </c>
    </row>
    <row r="4661" spans="1:4" x14ac:dyDescent="0.3">
      <c r="A4661">
        <v>18</v>
      </c>
      <c r="B4661">
        <v>2</v>
      </c>
      <c r="C4661" s="2">
        <v>0.5</v>
      </c>
      <c r="D4661" s="4">
        <f ca="1">VLOOKUP(DATE(2021,B4661,A4661),Sheet1!J:AI,2+MATCH(HOUR('format for the model'!C4661),Sheet1!$L$1:$AI$1,0),0)/4</f>
        <v>336.83408773495188</v>
      </c>
    </row>
    <row r="4662" spans="1:4" x14ac:dyDescent="0.3">
      <c r="A4662">
        <v>18</v>
      </c>
      <c r="B4662">
        <v>2</v>
      </c>
      <c r="C4662" s="2">
        <v>0.55208333333333337</v>
      </c>
      <c r="D4662" s="4">
        <f ca="1">VLOOKUP(DATE(2021,B4662,A4662),Sheet1!J:AI,2+MATCH(HOUR('format for the model'!C4662),Sheet1!$L$1:$AI$1,0),0)/4</f>
        <v>345</v>
      </c>
    </row>
    <row r="4663" spans="1:4" x14ac:dyDescent="0.3">
      <c r="A4663">
        <v>18</v>
      </c>
      <c r="B4663">
        <v>2</v>
      </c>
      <c r="C4663" s="2">
        <v>0.5625</v>
      </c>
      <c r="D4663" s="4">
        <f ca="1">VLOOKUP(DATE(2021,B4663,A4663),Sheet1!J:AI,2+MATCH(HOUR('format for the model'!C4663),Sheet1!$L$1:$AI$1,0),0)/4</f>
        <v>345</v>
      </c>
    </row>
    <row r="4664" spans="1:4" x14ac:dyDescent="0.3">
      <c r="A4664">
        <v>18</v>
      </c>
      <c r="B4664">
        <v>2</v>
      </c>
      <c r="C4664" s="2">
        <v>0.57291666666666663</v>
      </c>
      <c r="D4664" s="4">
        <f ca="1">VLOOKUP(DATE(2021,B4664,A4664),Sheet1!J:AI,2+MATCH(HOUR('format for the model'!C4664),Sheet1!$L$1:$AI$1,0),0)/4</f>
        <v>345</v>
      </c>
    </row>
    <row r="4665" spans="1:4" x14ac:dyDescent="0.3">
      <c r="A4665">
        <v>18</v>
      </c>
      <c r="B4665">
        <v>2</v>
      </c>
      <c r="C4665" s="2">
        <v>0.54166666666666663</v>
      </c>
      <c r="D4665" s="4">
        <f ca="1">VLOOKUP(DATE(2021,B4665,A4665),Sheet1!J:AI,2+MATCH(HOUR('format for the model'!C4665),Sheet1!$L$1:$AI$1,0),0)/4</f>
        <v>345</v>
      </c>
    </row>
    <row r="4666" spans="1:4" x14ac:dyDescent="0.3">
      <c r="A4666">
        <v>18</v>
      </c>
      <c r="B4666">
        <v>2</v>
      </c>
      <c r="C4666" s="2">
        <v>0.59375</v>
      </c>
      <c r="D4666" s="4">
        <f ca="1">VLOOKUP(DATE(2021,B4666,A4666),Sheet1!J:AI,2+MATCH(HOUR('format for the model'!C4666),Sheet1!$L$1:$AI$1,0),0)/4</f>
        <v>345</v>
      </c>
    </row>
    <row r="4667" spans="1:4" x14ac:dyDescent="0.3">
      <c r="A4667">
        <v>18</v>
      </c>
      <c r="B4667">
        <v>2</v>
      </c>
      <c r="C4667" s="2">
        <v>0.60416666666666663</v>
      </c>
      <c r="D4667" s="4">
        <f ca="1">VLOOKUP(DATE(2021,B4667,A4667),Sheet1!J:AI,2+MATCH(HOUR('format for the model'!C4667),Sheet1!$L$1:$AI$1,0),0)/4</f>
        <v>345</v>
      </c>
    </row>
    <row r="4668" spans="1:4" x14ac:dyDescent="0.3">
      <c r="A4668">
        <v>18</v>
      </c>
      <c r="B4668">
        <v>2</v>
      </c>
      <c r="C4668" s="2">
        <v>0.61458333333333337</v>
      </c>
      <c r="D4668" s="4">
        <f ca="1">VLOOKUP(DATE(2021,B4668,A4668),Sheet1!J:AI,2+MATCH(HOUR('format for the model'!C4668),Sheet1!$L$1:$AI$1,0),0)/4</f>
        <v>345</v>
      </c>
    </row>
    <row r="4669" spans="1:4" x14ac:dyDescent="0.3">
      <c r="A4669">
        <v>18</v>
      </c>
      <c r="B4669">
        <v>2</v>
      </c>
      <c r="C4669" s="2">
        <v>0.58333333333333337</v>
      </c>
      <c r="D4669" s="4">
        <f ca="1">VLOOKUP(DATE(2021,B4669,A4669),Sheet1!J:AI,2+MATCH(HOUR('format for the model'!C4669),Sheet1!$L$1:$AI$1,0),0)/4</f>
        <v>345</v>
      </c>
    </row>
    <row r="4670" spans="1:4" x14ac:dyDescent="0.3">
      <c r="A4670">
        <v>18</v>
      </c>
      <c r="B4670">
        <v>2</v>
      </c>
      <c r="C4670" s="2">
        <v>0.63541666666666663</v>
      </c>
      <c r="D4670" s="4">
        <f ca="1">VLOOKUP(DATE(2021,B4670,A4670),Sheet1!J:AI,2+MATCH(HOUR('format for the model'!C4670),Sheet1!$L$1:$AI$1,0),0)/4</f>
        <v>424.16150285776297</v>
      </c>
    </row>
    <row r="4671" spans="1:4" x14ac:dyDescent="0.3">
      <c r="A4671">
        <v>18</v>
      </c>
      <c r="B4671">
        <v>2</v>
      </c>
      <c r="C4671" s="2">
        <v>0.64583333333333337</v>
      </c>
      <c r="D4671" s="4">
        <f ca="1">VLOOKUP(DATE(2021,B4671,A4671),Sheet1!J:AI,2+MATCH(HOUR('format for the model'!C4671),Sheet1!$L$1:$AI$1,0),0)/4</f>
        <v>424.16150285776297</v>
      </c>
    </row>
    <row r="4672" spans="1:4" x14ac:dyDescent="0.3">
      <c r="A4672">
        <v>18</v>
      </c>
      <c r="B4672">
        <v>2</v>
      </c>
      <c r="C4672" s="2">
        <v>0.65625</v>
      </c>
      <c r="D4672" s="4">
        <f ca="1">VLOOKUP(DATE(2021,B4672,A4672),Sheet1!J:AI,2+MATCH(HOUR('format for the model'!C4672),Sheet1!$L$1:$AI$1,0),0)/4</f>
        <v>424.16150285776297</v>
      </c>
    </row>
    <row r="4673" spans="1:4" x14ac:dyDescent="0.3">
      <c r="A4673">
        <v>18</v>
      </c>
      <c r="B4673">
        <v>2</v>
      </c>
      <c r="C4673" s="2">
        <v>0.625</v>
      </c>
      <c r="D4673" s="4">
        <f ca="1">VLOOKUP(DATE(2021,B4673,A4673),Sheet1!J:AI,2+MATCH(HOUR('format for the model'!C4673),Sheet1!$L$1:$AI$1,0),0)/4</f>
        <v>424.16150285776297</v>
      </c>
    </row>
    <row r="4674" spans="1:4" x14ac:dyDescent="0.3">
      <c r="A4674">
        <v>18</v>
      </c>
      <c r="B4674">
        <v>2</v>
      </c>
      <c r="C4674" s="2">
        <v>0.67708333333333337</v>
      </c>
      <c r="D4674" s="4">
        <f ca="1">VLOOKUP(DATE(2021,B4674,A4674),Sheet1!J:AI,2+MATCH(HOUR('format for the model'!C4674),Sheet1!$L$1:$AI$1,0),0)/4</f>
        <v>216.45360695496018</v>
      </c>
    </row>
    <row r="4675" spans="1:4" x14ac:dyDescent="0.3">
      <c r="A4675">
        <v>18</v>
      </c>
      <c r="B4675">
        <v>2</v>
      </c>
      <c r="C4675" s="2">
        <v>0.6875</v>
      </c>
      <c r="D4675" s="4">
        <f ca="1">VLOOKUP(DATE(2021,B4675,A4675),Sheet1!J:AI,2+MATCH(HOUR('format for the model'!C4675),Sheet1!$L$1:$AI$1,0),0)/4</f>
        <v>216.45360695496018</v>
      </c>
    </row>
    <row r="4676" spans="1:4" x14ac:dyDescent="0.3">
      <c r="A4676">
        <v>18</v>
      </c>
      <c r="B4676">
        <v>2</v>
      </c>
      <c r="C4676" s="2">
        <v>0.69791666666666663</v>
      </c>
      <c r="D4676" s="4">
        <f ca="1">VLOOKUP(DATE(2021,B4676,A4676),Sheet1!J:AI,2+MATCH(HOUR('format for the model'!C4676),Sheet1!$L$1:$AI$1,0),0)/4</f>
        <v>216.45360695496018</v>
      </c>
    </row>
    <row r="4677" spans="1:4" x14ac:dyDescent="0.3">
      <c r="A4677">
        <v>18</v>
      </c>
      <c r="B4677">
        <v>2</v>
      </c>
      <c r="C4677" s="2">
        <v>0.66666666666666663</v>
      </c>
      <c r="D4677" s="4">
        <f ca="1">VLOOKUP(DATE(2021,B4677,A4677),Sheet1!J:AI,2+MATCH(HOUR('format for the model'!C4677),Sheet1!$L$1:$AI$1,0),0)/4</f>
        <v>216.45360695496018</v>
      </c>
    </row>
    <row r="4678" spans="1:4" x14ac:dyDescent="0.3">
      <c r="A4678">
        <v>18</v>
      </c>
      <c r="B4678">
        <v>2</v>
      </c>
      <c r="C4678" s="2">
        <v>0.71875</v>
      </c>
      <c r="D4678" s="4">
        <f ca="1">VLOOKUP(DATE(2021,B4678,A4678),Sheet1!J:AI,2+MATCH(HOUR('format for the model'!C4678),Sheet1!$L$1:$AI$1,0),0)/4</f>
        <v>345</v>
      </c>
    </row>
    <row r="4679" spans="1:4" x14ac:dyDescent="0.3">
      <c r="A4679">
        <v>18</v>
      </c>
      <c r="B4679">
        <v>2</v>
      </c>
      <c r="C4679" s="2">
        <v>0.72916666666666663</v>
      </c>
      <c r="D4679" s="4">
        <f ca="1">VLOOKUP(DATE(2021,B4679,A4679),Sheet1!J:AI,2+MATCH(HOUR('format for the model'!C4679),Sheet1!$L$1:$AI$1,0),0)/4</f>
        <v>345</v>
      </c>
    </row>
    <row r="4680" spans="1:4" x14ac:dyDescent="0.3">
      <c r="A4680">
        <v>18</v>
      </c>
      <c r="B4680">
        <v>2</v>
      </c>
      <c r="C4680" s="2">
        <v>0.73958333333333337</v>
      </c>
      <c r="D4680" s="4">
        <f ca="1">VLOOKUP(DATE(2021,B4680,A4680),Sheet1!J:AI,2+MATCH(HOUR('format for the model'!C4680),Sheet1!$L$1:$AI$1,0),0)/4</f>
        <v>345</v>
      </c>
    </row>
    <row r="4681" spans="1:4" x14ac:dyDescent="0.3">
      <c r="A4681">
        <v>18</v>
      </c>
      <c r="B4681">
        <v>2</v>
      </c>
      <c r="C4681" s="2">
        <v>0.70833333333333337</v>
      </c>
      <c r="D4681" s="4">
        <f ca="1">VLOOKUP(DATE(2021,B4681,A4681),Sheet1!J:AI,2+MATCH(HOUR('format for the model'!C4681),Sheet1!$L$1:$AI$1,0),0)/4</f>
        <v>345</v>
      </c>
    </row>
    <row r="4682" spans="1:4" x14ac:dyDescent="0.3">
      <c r="A4682">
        <v>18</v>
      </c>
      <c r="B4682">
        <v>2</v>
      </c>
      <c r="C4682" s="2">
        <v>0.76041666666666663</v>
      </c>
      <c r="D4682" s="4">
        <f ca="1">VLOOKUP(DATE(2021,B4682,A4682),Sheet1!J:AI,2+MATCH(HOUR('format for the model'!C4682),Sheet1!$L$1:$AI$1,0),0)/4</f>
        <v>339.90951680436922</v>
      </c>
    </row>
    <row r="4683" spans="1:4" x14ac:dyDescent="0.3">
      <c r="A4683">
        <v>18</v>
      </c>
      <c r="B4683">
        <v>2</v>
      </c>
      <c r="C4683" s="2">
        <v>0.77083333333333337</v>
      </c>
      <c r="D4683" s="4">
        <f ca="1">VLOOKUP(DATE(2021,B4683,A4683),Sheet1!J:AI,2+MATCH(HOUR('format for the model'!C4683),Sheet1!$L$1:$AI$1,0),0)/4</f>
        <v>339.90951680436922</v>
      </c>
    </row>
    <row r="4684" spans="1:4" x14ac:dyDescent="0.3">
      <c r="A4684">
        <v>18</v>
      </c>
      <c r="B4684">
        <v>2</v>
      </c>
      <c r="C4684" s="2">
        <v>0.78125</v>
      </c>
      <c r="D4684" s="4">
        <f ca="1">VLOOKUP(DATE(2021,B4684,A4684),Sheet1!J:AI,2+MATCH(HOUR('format for the model'!C4684),Sheet1!$L$1:$AI$1,0),0)/4</f>
        <v>339.90951680436922</v>
      </c>
    </row>
    <row r="4685" spans="1:4" x14ac:dyDescent="0.3">
      <c r="A4685">
        <v>18</v>
      </c>
      <c r="B4685">
        <v>2</v>
      </c>
      <c r="C4685" s="2">
        <v>0.75</v>
      </c>
      <c r="D4685" s="4">
        <f ca="1">VLOOKUP(DATE(2021,B4685,A4685),Sheet1!J:AI,2+MATCH(HOUR('format for the model'!C4685),Sheet1!$L$1:$AI$1,0),0)/4</f>
        <v>339.90951680436922</v>
      </c>
    </row>
    <row r="4686" spans="1:4" x14ac:dyDescent="0.3">
      <c r="A4686">
        <v>18</v>
      </c>
      <c r="B4686">
        <v>2</v>
      </c>
      <c r="C4686" s="2">
        <v>0.80208333333333337</v>
      </c>
      <c r="D4686" s="4">
        <f ca="1">VLOOKUP(DATE(2021,B4686,A4686),Sheet1!J:AI,2+MATCH(HOUR('format for the model'!C4686),Sheet1!$L$1:$AI$1,0),0)/4</f>
        <v>229.10632192931513</v>
      </c>
    </row>
    <row r="4687" spans="1:4" x14ac:dyDescent="0.3">
      <c r="A4687">
        <v>18</v>
      </c>
      <c r="B4687">
        <v>2</v>
      </c>
      <c r="C4687" s="2">
        <v>0.8125</v>
      </c>
      <c r="D4687" s="4">
        <f ca="1">VLOOKUP(DATE(2021,B4687,A4687),Sheet1!J:AI,2+MATCH(HOUR('format for the model'!C4687),Sheet1!$L$1:$AI$1,0),0)/4</f>
        <v>229.10632192931513</v>
      </c>
    </row>
    <row r="4688" spans="1:4" x14ac:dyDescent="0.3">
      <c r="A4688">
        <v>18</v>
      </c>
      <c r="B4688">
        <v>2</v>
      </c>
      <c r="C4688" s="2">
        <v>0.82291666666666663</v>
      </c>
      <c r="D4688" s="4">
        <f ca="1">VLOOKUP(DATE(2021,B4688,A4688),Sheet1!J:AI,2+MATCH(HOUR('format for the model'!C4688),Sheet1!$L$1:$AI$1,0),0)/4</f>
        <v>229.10632192931513</v>
      </c>
    </row>
    <row r="4689" spans="1:4" x14ac:dyDescent="0.3">
      <c r="A4689">
        <v>18</v>
      </c>
      <c r="B4689">
        <v>2</v>
      </c>
      <c r="C4689" s="2">
        <v>0.79166666666666663</v>
      </c>
      <c r="D4689" s="4">
        <f ca="1">VLOOKUP(DATE(2021,B4689,A4689),Sheet1!J:AI,2+MATCH(HOUR('format for the model'!C4689),Sheet1!$L$1:$AI$1,0),0)/4</f>
        <v>229.10632192931513</v>
      </c>
    </row>
    <row r="4690" spans="1:4" x14ac:dyDescent="0.3">
      <c r="A4690">
        <v>18</v>
      </c>
      <c r="B4690">
        <v>2</v>
      </c>
      <c r="C4690" s="2">
        <v>0.84375</v>
      </c>
      <c r="D4690" s="4">
        <f ca="1">VLOOKUP(DATE(2021,B4690,A4690),Sheet1!J:AI,2+MATCH(HOUR('format for the model'!C4690),Sheet1!$L$1:$AI$1,0),0)/4</f>
        <v>45.756085465583539</v>
      </c>
    </row>
    <row r="4691" spans="1:4" x14ac:dyDescent="0.3">
      <c r="A4691">
        <v>18</v>
      </c>
      <c r="B4691">
        <v>2</v>
      </c>
      <c r="C4691" s="2">
        <v>0.85416666666666663</v>
      </c>
      <c r="D4691" s="4">
        <f ca="1">VLOOKUP(DATE(2021,B4691,A4691),Sheet1!J:AI,2+MATCH(HOUR('format for the model'!C4691),Sheet1!$L$1:$AI$1,0),0)/4</f>
        <v>45.756085465583539</v>
      </c>
    </row>
    <row r="4692" spans="1:4" x14ac:dyDescent="0.3">
      <c r="A4692">
        <v>18</v>
      </c>
      <c r="B4692">
        <v>2</v>
      </c>
      <c r="C4692" s="2">
        <v>0.86458333333333337</v>
      </c>
      <c r="D4692" s="4">
        <f ca="1">VLOOKUP(DATE(2021,B4692,A4692),Sheet1!J:AI,2+MATCH(HOUR('format for the model'!C4692),Sheet1!$L$1:$AI$1,0),0)/4</f>
        <v>45.756085465583539</v>
      </c>
    </row>
    <row r="4693" spans="1:4" x14ac:dyDescent="0.3">
      <c r="A4693">
        <v>18</v>
      </c>
      <c r="B4693">
        <v>2</v>
      </c>
      <c r="C4693" s="2">
        <v>0.83333333333333337</v>
      </c>
      <c r="D4693" s="4">
        <f ca="1">VLOOKUP(DATE(2021,B4693,A4693),Sheet1!J:AI,2+MATCH(HOUR('format for the model'!C4693),Sheet1!$L$1:$AI$1,0),0)/4</f>
        <v>45.756085465583539</v>
      </c>
    </row>
    <row r="4694" spans="1:4" x14ac:dyDescent="0.3">
      <c r="A4694">
        <v>18</v>
      </c>
      <c r="B4694">
        <v>2</v>
      </c>
      <c r="C4694" s="2">
        <v>0.88541666666666663</v>
      </c>
      <c r="D4694" s="4">
        <f ca="1">VLOOKUP(DATE(2021,B4694,A4694),Sheet1!J:AI,2+MATCH(HOUR('format for the model'!C4694),Sheet1!$L$1:$AI$1,0),0)/4</f>
        <v>22.708471476883279</v>
      </c>
    </row>
    <row r="4695" spans="1:4" x14ac:dyDescent="0.3">
      <c r="A4695">
        <v>18</v>
      </c>
      <c r="B4695">
        <v>2</v>
      </c>
      <c r="C4695" s="2">
        <v>0.89583333333333337</v>
      </c>
      <c r="D4695" s="4">
        <f ca="1">VLOOKUP(DATE(2021,B4695,A4695),Sheet1!J:AI,2+MATCH(HOUR('format for the model'!C4695),Sheet1!$L$1:$AI$1,0),0)/4</f>
        <v>22.708471476883279</v>
      </c>
    </row>
    <row r="4696" spans="1:4" x14ac:dyDescent="0.3">
      <c r="A4696">
        <v>18</v>
      </c>
      <c r="B4696">
        <v>2</v>
      </c>
      <c r="C4696" s="2">
        <v>0.90625</v>
      </c>
      <c r="D4696" s="4">
        <f ca="1">VLOOKUP(DATE(2021,B4696,A4696),Sheet1!J:AI,2+MATCH(HOUR('format for the model'!C4696),Sheet1!$L$1:$AI$1,0),0)/4</f>
        <v>22.708471476883279</v>
      </c>
    </row>
    <row r="4697" spans="1:4" x14ac:dyDescent="0.3">
      <c r="A4697">
        <v>18</v>
      </c>
      <c r="B4697">
        <v>2</v>
      </c>
      <c r="C4697" s="2">
        <v>0.875</v>
      </c>
      <c r="D4697" s="4">
        <f ca="1">VLOOKUP(DATE(2021,B4697,A4697),Sheet1!J:AI,2+MATCH(HOUR('format for the model'!C4697),Sheet1!$L$1:$AI$1,0),0)/4</f>
        <v>22.708471476883279</v>
      </c>
    </row>
    <row r="4698" spans="1:4" x14ac:dyDescent="0.3">
      <c r="A4698">
        <v>18</v>
      </c>
      <c r="B4698">
        <v>2</v>
      </c>
      <c r="C4698" s="2">
        <v>0.92708333333333337</v>
      </c>
      <c r="D4698" s="4">
        <f ca="1">VLOOKUP(DATE(2021,B4698,A4698),Sheet1!J:AI,2+MATCH(HOUR('format for the model'!C4698),Sheet1!$L$1:$AI$1,0),0)/4</f>
        <v>34.5</v>
      </c>
    </row>
    <row r="4699" spans="1:4" x14ac:dyDescent="0.3">
      <c r="A4699">
        <v>18</v>
      </c>
      <c r="B4699">
        <v>2</v>
      </c>
      <c r="C4699" s="2">
        <v>0.9375</v>
      </c>
      <c r="D4699" s="4">
        <f ca="1">VLOOKUP(DATE(2021,B4699,A4699),Sheet1!J:AI,2+MATCH(HOUR('format for the model'!C4699),Sheet1!$L$1:$AI$1,0),0)/4</f>
        <v>34.5</v>
      </c>
    </row>
    <row r="4700" spans="1:4" x14ac:dyDescent="0.3">
      <c r="A4700">
        <v>18</v>
      </c>
      <c r="B4700">
        <v>2</v>
      </c>
      <c r="C4700" s="2">
        <v>0.94791666666666663</v>
      </c>
      <c r="D4700" s="4">
        <f ca="1">VLOOKUP(DATE(2021,B4700,A4700),Sheet1!J:AI,2+MATCH(HOUR('format for the model'!C4700),Sheet1!$L$1:$AI$1,0),0)/4</f>
        <v>34.5</v>
      </c>
    </row>
    <row r="4701" spans="1:4" x14ac:dyDescent="0.3">
      <c r="A4701">
        <v>18</v>
      </c>
      <c r="B4701">
        <v>2</v>
      </c>
      <c r="C4701" s="2">
        <v>0.91666666666666663</v>
      </c>
      <c r="D4701" s="4">
        <f ca="1">VLOOKUP(DATE(2021,B4701,A4701),Sheet1!J:AI,2+MATCH(HOUR('format for the model'!C4701),Sheet1!$L$1:$AI$1,0),0)/4</f>
        <v>34.5</v>
      </c>
    </row>
    <row r="4702" spans="1:4" x14ac:dyDescent="0.3">
      <c r="A4702">
        <v>18</v>
      </c>
      <c r="B4702">
        <v>2</v>
      </c>
      <c r="C4702" s="2">
        <v>0.96875</v>
      </c>
      <c r="D4702" s="4">
        <f ca="1">VLOOKUP(DATE(2021,B4702,A4702),Sheet1!J:AI,2+MATCH(HOUR('format for the model'!C4702),Sheet1!$L$1:$AI$1,0),0)/4</f>
        <v>32.334315309431162</v>
      </c>
    </row>
    <row r="4703" spans="1:4" x14ac:dyDescent="0.3">
      <c r="A4703">
        <v>18</v>
      </c>
      <c r="B4703">
        <v>2</v>
      </c>
      <c r="C4703" s="2">
        <v>0.97916666666666663</v>
      </c>
      <c r="D4703" s="4">
        <f ca="1">VLOOKUP(DATE(2021,B4703,A4703),Sheet1!J:AI,2+MATCH(HOUR('format for the model'!C4703),Sheet1!$L$1:$AI$1,0),0)/4</f>
        <v>32.334315309431162</v>
      </c>
    </row>
    <row r="4704" spans="1:4" x14ac:dyDescent="0.3">
      <c r="A4704">
        <v>18</v>
      </c>
      <c r="B4704">
        <v>2</v>
      </c>
      <c r="C4704" s="2">
        <v>0.98958333333333337</v>
      </c>
      <c r="D4704" s="4">
        <f ca="1">VLOOKUP(DATE(2021,B4704,A4704),Sheet1!J:AI,2+MATCH(HOUR('format for the model'!C4704),Sheet1!$L$1:$AI$1,0),0)/4</f>
        <v>32.334315309431162</v>
      </c>
    </row>
    <row r="4705" spans="1:4" x14ac:dyDescent="0.3">
      <c r="A4705">
        <v>18</v>
      </c>
      <c r="B4705">
        <v>2</v>
      </c>
      <c r="C4705" s="2">
        <v>0.95833333333333337</v>
      </c>
      <c r="D4705" s="4">
        <f ca="1">VLOOKUP(DATE(2021,B4705,A4705),Sheet1!J:AI,2+MATCH(HOUR('format for the model'!C4705),Sheet1!$L$1:$AI$1,0),0)/4</f>
        <v>32.334315309431162</v>
      </c>
    </row>
    <row r="4706" spans="1:4" x14ac:dyDescent="0.3">
      <c r="A4706">
        <v>19</v>
      </c>
      <c r="B4706">
        <v>2</v>
      </c>
      <c r="C4706" s="2">
        <v>1.0416666666666666E-2</v>
      </c>
      <c r="D4706" s="4">
        <f ca="1">VLOOKUP(DATE(2021,B4706,A4706),Sheet1!J:AI,2+MATCH(HOUR('format for the model'!C4706),Sheet1!$L$1:$AI$1,0),0)/4</f>
        <v>38.525322439005947</v>
      </c>
    </row>
    <row r="4707" spans="1:4" x14ac:dyDescent="0.3">
      <c r="A4707">
        <v>19</v>
      </c>
      <c r="B4707">
        <v>2</v>
      </c>
      <c r="C4707" s="2">
        <v>2.0833333333333332E-2</v>
      </c>
      <c r="D4707" s="4">
        <f ca="1">VLOOKUP(DATE(2021,B4707,A4707),Sheet1!J:AI,2+MATCH(HOUR('format for the model'!C4707),Sheet1!$L$1:$AI$1,0),0)/4</f>
        <v>38.525322439005947</v>
      </c>
    </row>
    <row r="4708" spans="1:4" x14ac:dyDescent="0.3">
      <c r="A4708">
        <v>19</v>
      </c>
      <c r="B4708">
        <v>2</v>
      </c>
      <c r="C4708" s="2">
        <v>3.125E-2</v>
      </c>
      <c r="D4708" s="4">
        <f ca="1">VLOOKUP(DATE(2021,B4708,A4708),Sheet1!J:AI,2+MATCH(HOUR('format for the model'!C4708),Sheet1!$L$1:$AI$1,0),0)/4</f>
        <v>38.525322439005947</v>
      </c>
    </row>
    <row r="4709" spans="1:4" x14ac:dyDescent="0.3">
      <c r="A4709">
        <v>19</v>
      </c>
      <c r="B4709">
        <v>2</v>
      </c>
      <c r="C4709" s="2">
        <v>0</v>
      </c>
      <c r="D4709" s="4">
        <f ca="1">VLOOKUP(DATE(2021,B4709,A4709),Sheet1!J:AI,2+MATCH(HOUR('format for the model'!C4709),Sheet1!$L$1:$AI$1,0),0)/4</f>
        <v>38.525322439005947</v>
      </c>
    </row>
    <row r="4710" spans="1:4" x14ac:dyDescent="0.3">
      <c r="A4710">
        <v>19</v>
      </c>
      <c r="B4710">
        <v>2</v>
      </c>
      <c r="C4710" s="2">
        <v>5.2083333333333336E-2</v>
      </c>
      <c r="D4710" s="4">
        <f ca="1">VLOOKUP(DATE(2021,B4710,A4710),Sheet1!J:AI,2+MATCH(HOUR('format for the model'!C4710),Sheet1!$L$1:$AI$1,0),0)/4</f>
        <v>21.473691683694838</v>
      </c>
    </row>
    <row r="4711" spans="1:4" x14ac:dyDescent="0.3">
      <c r="A4711">
        <v>19</v>
      </c>
      <c r="B4711">
        <v>2</v>
      </c>
      <c r="C4711" s="2">
        <v>6.25E-2</v>
      </c>
      <c r="D4711" s="4">
        <f ca="1">VLOOKUP(DATE(2021,B4711,A4711),Sheet1!J:AI,2+MATCH(HOUR('format for the model'!C4711),Sheet1!$L$1:$AI$1,0),0)/4</f>
        <v>21.473691683694838</v>
      </c>
    </row>
    <row r="4712" spans="1:4" x14ac:dyDescent="0.3">
      <c r="A4712">
        <v>19</v>
      </c>
      <c r="B4712">
        <v>2</v>
      </c>
      <c r="C4712" s="2">
        <v>7.2916666666666671E-2</v>
      </c>
      <c r="D4712" s="4">
        <f ca="1">VLOOKUP(DATE(2021,B4712,A4712),Sheet1!J:AI,2+MATCH(HOUR('format for the model'!C4712),Sheet1!$L$1:$AI$1,0),0)/4</f>
        <v>21.473691683694838</v>
      </c>
    </row>
    <row r="4713" spans="1:4" x14ac:dyDescent="0.3">
      <c r="A4713">
        <v>19</v>
      </c>
      <c r="B4713">
        <v>2</v>
      </c>
      <c r="C4713" s="2">
        <v>4.1666666666666664E-2</v>
      </c>
      <c r="D4713" s="4">
        <f ca="1">VLOOKUP(DATE(2021,B4713,A4713),Sheet1!J:AI,2+MATCH(HOUR('format for the model'!C4713),Sheet1!$L$1:$AI$1,0),0)/4</f>
        <v>21.473691683694838</v>
      </c>
    </row>
    <row r="4714" spans="1:4" x14ac:dyDescent="0.3">
      <c r="A4714">
        <v>19</v>
      </c>
      <c r="B4714">
        <v>2</v>
      </c>
      <c r="C4714" s="2">
        <v>9.375E-2</v>
      </c>
      <c r="D4714" s="4">
        <f ca="1">VLOOKUP(DATE(2021,B4714,A4714),Sheet1!J:AI,2+MATCH(HOUR('format for the model'!C4714),Sheet1!$L$1:$AI$1,0),0)/4</f>
        <v>34.5</v>
      </c>
    </row>
    <row r="4715" spans="1:4" x14ac:dyDescent="0.3">
      <c r="A4715">
        <v>19</v>
      </c>
      <c r="B4715">
        <v>2</v>
      </c>
      <c r="C4715" s="2">
        <v>0.10416666666666667</v>
      </c>
      <c r="D4715" s="4">
        <f ca="1">VLOOKUP(DATE(2021,B4715,A4715),Sheet1!J:AI,2+MATCH(HOUR('format for the model'!C4715),Sheet1!$L$1:$AI$1,0),0)/4</f>
        <v>34.5</v>
      </c>
    </row>
    <row r="4716" spans="1:4" x14ac:dyDescent="0.3">
      <c r="A4716">
        <v>19</v>
      </c>
      <c r="B4716">
        <v>2</v>
      </c>
      <c r="C4716" s="2">
        <v>0.11458333333333333</v>
      </c>
      <c r="D4716" s="4">
        <f ca="1">VLOOKUP(DATE(2021,B4716,A4716),Sheet1!J:AI,2+MATCH(HOUR('format for the model'!C4716),Sheet1!$L$1:$AI$1,0),0)/4</f>
        <v>34.5</v>
      </c>
    </row>
    <row r="4717" spans="1:4" x14ac:dyDescent="0.3">
      <c r="A4717">
        <v>19</v>
      </c>
      <c r="B4717">
        <v>2</v>
      </c>
      <c r="C4717" s="2">
        <v>8.3333333333333329E-2</v>
      </c>
      <c r="D4717" s="4">
        <f ca="1">VLOOKUP(DATE(2021,B4717,A4717),Sheet1!J:AI,2+MATCH(HOUR('format for the model'!C4717),Sheet1!$L$1:$AI$1,0),0)/4</f>
        <v>34.5</v>
      </c>
    </row>
    <row r="4718" spans="1:4" x14ac:dyDescent="0.3">
      <c r="A4718">
        <v>19</v>
      </c>
      <c r="B4718">
        <v>2</v>
      </c>
      <c r="C4718" s="2">
        <v>0.13541666666666666</v>
      </c>
      <c r="D4718" s="4">
        <f ca="1">VLOOKUP(DATE(2021,B4718,A4718),Sheet1!J:AI,2+MATCH(HOUR('format for the model'!C4718),Sheet1!$L$1:$AI$1,0),0)/4</f>
        <v>25.812406965498852</v>
      </c>
    </row>
    <row r="4719" spans="1:4" x14ac:dyDescent="0.3">
      <c r="A4719">
        <v>19</v>
      </c>
      <c r="B4719">
        <v>2</v>
      </c>
      <c r="C4719" s="2">
        <v>0.14583333333333334</v>
      </c>
      <c r="D4719" s="4">
        <f ca="1">VLOOKUP(DATE(2021,B4719,A4719),Sheet1!J:AI,2+MATCH(HOUR('format for the model'!C4719),Sheet1!$L$1:$AI$1,0),0)/4</f>
        <v>25.812406965498852</v>
      </c>
    </row>
    <row r="4720" spans="1:4" x14ac:dyDescent="0.3">
      <c r="A4720">
        <v>19</v>
      </c>
      <c r="B4720">
        <v>2</v>
      </c>
      <c r="C4720" s="2">
        <v>0.15625</v>
      </c>
      <c r="D4720" s="4">
        <f ca="1">VLOOKUP(DATE(2021,B4720,A4720),Sheet1!J:AI,2+MATCH(HOUR('format for the model'!C4720),Sheet1!$L$1:$AI$1,0),0)/4</f>
        <v>25.812406965498852</v>
      </c>
    </row>
    <row r="4721" spans="1:4" x14ac:dyDescent="0.3">
      <c r="A4721">
        <v>19</v>
      </c>
      <c r="B4721">
        <v>2</v>
      </c>
      <c r="C4721" s="2">
        <v>0.125</v>
      </c>
      <c r="D4721" s="4">
        <f ca="1">VLOOKUP(DATE(2021,B4721,A4721),Sheet1!J:AI,2+MATCH(HOUR('format for the model'!C4721),Sheet1!$L$1:$AI$1,0),0)/4</f>
        <v>25.812406965498852</v>
      </c>
    </row>
    <row r="4722" spans="1:4" x14ac:dyDescent="0.3">
      <c r="A4722">
        <v>19</v>
      </c>
      <c r="B4722">
        <v>2</v>
      </c>
      <c r="C4722" s="2">
        <v>0.17708333333333334</v>
      </c>
      <c r="D4722" s="4">
        <f ca="1">VLOOKUP(DATE(2021,B4722,A4722),Sheet1!J:AI,2+MATCH(HOUR('format for the model'!C4722),Sheet1!$L$1:$AI$1,0),0)/4</f>
        <v>37.638372098236481</v>
      </c>
    </row>
    <row r="4723" spans="1:4" x14ac:dyDescent="0.3">
      <c r="A4723">
        <v>19</v>
      </c>
      <c r="B4723">
        <v>2</v>
      </c>
      <c r="C4723" s="2">
        <v>0.1875</v>
      </c>
      <c r="D4723" s="4">
        <f ca="1">VLOOKUP(DATE(2021,B4723,A4723),Sheet1!J:AI,2+MATCH(HOUR('format for the model'!C4723),Sheet1!$L$1:$AI$1,0),0)/4</f>
        <v>37.638372098236481</v>
      </c>
    </row>
    <row r="4724" spans="1:4" x14ac:dyDescent="0.3">
      <c r="A4724">
        <v>19</v>
      </c>
      <c r="B4724">
        <v>2</v>
      </c>
      <c r="C4724" s="2">
        <v>0.19791666666666666</v>
      </c>
      <c r="D4724" s="4">
        <f ca="1">VLOOKUP(DATE(2021,B4724,A4724),Sheet1!J:AI,2+MATCH(HOUR('format for the model'!C4724),Sheet1!$L$1:$AI$1,0),0)/4</f>
        <v>37.638372098236481</v>
      </c>
    </row>
    <row r="4725" spans="1:4" x14ac:dyDescent="0.3">
      <c r="A4725">
        <v>19</v>
      </c>
      <c r="B4725">
        <v>2</v>
      </c>
      <c r="C4725" s="2">
        <v>0.16666666666666666</v>
      </c>
      <c r="D4725" s="4">
        <f ca="1">VLOOKUP(DATE(2021,B4725,A4725),Sheet1!J:AI,2+MATCH(HOUR('format for the model'!C4725),Sheet1!$L$1:$AI$1,0),0)/4</f>
        <v>37.638372098236481</v>
      </c>
    </row>
    <row r="4726" spans="1:4" x14ac:dyDescent="0.3">
      <c r="A4726">
        <v>19</v>
      </c>
      <c r="B4726">
        <v>2</v>
      </c>
      <c r="C4726" s="2">
        <v>0.21875</v>
      </c>
      <c r="D4726" s="4">
        <f ca="1">VLOOKUP(DATE(2021,B4726,A4726),Sheet1!J:AI,2+MATCH(HOUR('format for the model'!C4726),Sheet1!$L$1:$AI$1,0),0)/4</f>
        <v>34.5</v>
      </c>
    </row>
    <row r="4727" spans="1:4" x14ac:dyDescent="0.3">
      <c r="A4727">
        <v>19</v>
      </c>
      <c r="B4727">
        <v>2</v>
      </c>
      <c r="C4727" s="2">
        <v>0.22916666666666666</v>
      </c>
      <c r="D4727" s="4">
        <f ca="1">VLOOKUP(DATE(2021,B4727,A4727),Sheet1!J:AI,2+MATCH(HOUR('format for the model'!C4727),Sheet1!$L$1:$AI$1,0),0)/4</f>
        <v>34.5</v>
      </c>
    </row>
    <row r="4728" spans="1:4" x14ac:dyDescent="0.3">
      <c r="A4728">
        <v>19</v>
      </c>
      <c r="B4728">
        <v>2</v>
      </c>
      <c r="C4728" s="2">
        <v>0.23958333333333334</v>
      </c>
      <c r="D4728" s="4">
        <f ca="1">VLOOKUP(DATE(2021,B4728,A4728),Sheet1!J:AI,2+MATCH(HOUR('format for the model'!C4728),Sheet1!$L$1:$AI$1,0),0)/4</f>
        <v>34.5</v>
      </c>
    </row>
    <row r="4729" spans="1:4" x14ac:dyDescent="0.3">
      <c r="A4729">
        <v>19</v>
      </c>
      <c r="B4729">
        <v>2</v>
      </c>
      <c r="C4729" s="2">
        <v>0.20833333333333334</v>
      </c>
      <c r="D4729" s="4">
        <f ca="1">VLOOKUP(DATE(2021,B4729,A4729),Sheet1!J:AI,2+MATCH(HOUR('format for the model'!C4729),Sheet1!$L$1:$AI$1,0),0)/4</f>
        <v>34.5</v>
      </c>
    </row>
    <row r="4730" spans="1:4" x14ac:dyDescent="0.3">
      <c r="A4730">
        <v>19</v>
      </c>
      <c r="B4730">
        <v>2</v>
      </c>
      <c r="C4730" s="2">
        <v>0.26041666666666669</v>
      </c>
      <c r="D4730" s="4">
        <f ca="1">VLOOKUP(DATE(2021,B4730,A4730),Sheet1!J:AI,2+MATCH(HOUR('format for the model'!C4730),Sheet1!$L$1:$AI$1,0),0)/4</f>
        <v>47.261924045184742</v>
      </c>
    </row>
    <row r="4731" spans="1:4" x14ac:dyDescent="0.3">
      <c r="A4731">
        <v>19</v>
      </c>
      <c r="B4731">
        <v>2</v>
      </c>
      <c r="C4731" s="2">
        <v>0.27083333333333331</v>
      </c>
      <c r="D4731" s="4">
        <f ca="1">VLOOKUP(DATE(2021,B4731,A4731),Sheet1!J:AI,2+MATCH(HOUR('format for the model'!C4731),Sheet1!$L$1:$AI$1,0),0)/4</f>
        <v>47.261924045184742</v>
      </c>
    </row>
    <row r="4732" spans="1:4" x14ac:dyDescent="0.3">
      <c r="A4732">
        <v>19</v>
      </c>
      <c r="B4732">
        <v>2</v>
      </c>
      <c r="C4732" s="2">
        <v>0.28125</v>
      </c>
      <c r="D4732" s="4">
        <f ca="1">VLOOKUP(DATE(2021,B4732,A4732),Sheet1!J:AI,2+MATCH(HOUR('format for the model'!C4732),Sheet1!$L$1:$AI$1,0),0)/4</f>
        <v>47.261924045184742</v>
      </c>
    </row>
    <row r="4733" spans="1:4" x14ac:dyDescent="0.3">
      <c r="A4733">
        <v>19</v>
      </c>
      <c r="B4733">
        <v>2</v>
      </c>
      <c r="C4733" s="2">
        <v>0.25</v>
      </c>
      <c r="D4733" s="4">
        <f ca="1">VLOOKUP(DATE(2021,B4733,A4733),Sheet1!J:AI,2+MATCH(HOUR('format for the model'!C4733),Sheet1!$L$1:$AI$1,0),0)/4</f>
        <v>47.261924045184742</v>
      </c>
    </row>
    <row r="4734" spans="1:4" x14ac:dyDescent="0.3">
      <c r="A4734">
        <v>19</v>
      </c>
      <c r="B4734">
        <v>2</v>
      </c>
      <c r="C4734" s="2">
        <v>0.30208333333333331</v>
      </c>
      <c r="D4734" s="4">
        <f ca="1">VLOOKUP(DATE(2021,B4734,A4734),Sheet1!J:AI,2+MATCH(HOUR('format for the model'!C4734),Sheet1!$L$1:$AI$1,0),0)/4</f>
        <v>32.154655133937553</v>
      </c>
    </row>
    <row r="4735" spans="1:4" x14ac:dyDescent="0.3">
      <c r="A4735">
        <v>19</v>
      </c>
      <c r="B4735">
        <v>2</v>
      </c>
      <c r="C4735" s="2">
        <v>0.3125</v>
      </c>
      <c r="D4735" s="4">
        <f ca="1">VLOOKUP(DATE(2021,B4735,A4735),Sheet1!J:AI,2+MATCH(HOUR('format for the model'!C4735),Sheet1!$L$1:$AI$1,0),0)/4</f>
        <v>32.154655133937553</v>
      </c>
    </row>
    <row r="4736" spans="1:4" x14ac:dyDescent="0.3">
      <c r="A4736">
        <v>19</v>
      </c>
      <c r="B4736">
        <v>2</v>
      </c>
      <c r="C4736" s="2">
        <v>0.32291666666666669</v>
      </c>
      <c r="D4736" s="4">
        <f ca="1">VLOOKUP(DATE(2021,B4736,A4736),Sheet1!J:AI,2+MATCH(HOUR('format for the model'!C4736),Sheet1!$L$1:$AI$1,0),0)/4</f>
        <v>32.154655133937553</v>
      </c>
    </row>
    <row r="4737" spans="1:4" x14ac:dyDescent="0.3">
      <c r="A4737">
        <v>19</v>
      </c>
      <c r="B4737">
        <v>2</v>
      </c>
      <c r="C4737" s="2">
        <v>0.29166666666666669</v>
      </c>
      <c r="D4737" s="4">
        <f ca="1">VLOOKUP(DATE(2021,B4737,A4737),Sheet1!J:AI,2+MATCH(HOUR('format for the model'!C4737),Sheet1!$L$1:$AI$1,0),0)/4</f>
        <v>32.154655133937553</v>
      </c>
    </row>
    <row r="4738" spans="1:4" x14ac:dyDescent="0.3">
      <c r="A4738">
        <v>19</v>
      </c>
      <c r="B4738">
        <v>2</v>
      </c>
      <c r="C4738" s="2">
        <v>0.34375</v>
      </c>
      <c r="D4738" s="4">
        <f ca="1">VLOOKUP(DATE(2021,B4738,A4738),Sheet1!J:AI,2+MATCH(HOUR('format for the model'!C4738),Sheet1!$L$1:$AI$1,0),0)/4</f>
        <v>117.46514036906059</v>
      </c>
    </row>
    <row r="4739" spans="1:4" x14ac:dyDescent="0.3">
      <c r="A4739">
        <v>19</v>
      </c>
      <c r="B4739">
        <v>2</v>
      </c>
      <c r="C4739" s="2">
        <v>0.35416666666666669</v>
      </c>
      <c r="D4739" s="4">
        <f ca="1">VLOOKUP(DATE(2021,B4739,A4739),Sheet1!J:AI,2+MATCH(HOUR('format for the model'!C4739),Sheet1!$L$1:$AI$1,0),0)/4</f>
        <v>117.46514036906059</v>
      </c>
    </row>
    <row r="4740" spans="1:4" x14ac:dyDescent="0.3">
      <c r="A4740">
        <v>19</v>
      </c>
      <c r="B4740">
        <v>2</v>
      </c>
      <c r="C4740" s="2">
        <v>0.36458333333333331</v>
      </c>
      <c r="D4740" s="4">
        <f ca="1">VLOOKUP(DATE(2021,B4740,A4740),Sheet1!J:AI,2+MATCH(HOUR('format for the model'!C4740),Sheet1!$L$1:$AI$1,0),0)/4</f>
        <v>117.46514036906059</v>
      </c>
    </row>
    <row r="4741" spans="1:4" x14ac:dyDescent="0.3">
      <c r="A4741">
        <v>19</v>
      </c>
      <c r="B4741">
        <v>2</v>
      </c>
      <c r="C4741" s="2">
        <v>0.33333333333333331</v>
      </c>
      <c r="D4741" s="4">
        <f ca="1">VLOOKUP(DATE(2021,B4741,A4741),Sheet1!J:AI,2+MATCH(HOUR('format for the model'!C4741),Sheet1!$L$1:$AI$1,0),0)/4</f>
        <v>117.46514036906059</v>
      </c>
    </row>
    <row r="4742" spans="1:4" x14ac:dyDescent="0.3">
      <c r="A4742">
        <v>19</v>
      </c>
      <c r="B4742">
        <v>2</v>
      </c>
      <c r="C4742" s="2">
        <v>0.38541666666666669</v>
      </c>
      <c r="D4742" s="4">
        <f ca="1">VLOOKUP(DATE(2021,B4742,A4742),Sheet1!J:AI,2+MATCH(HOUR('format for the model'!C4742),Sheet1!$L$1:$AI$1,0),0)/4</f>
        <v>159.56009819512261</v>
      </c>
    </row>
    <row r="4743" spans="1:4" x14ac:dyDescent="0.3">
      <c r="A4743">
        <v>19</v>
      </c>
      <c r="B4743">
        <v>2</v>
      </c>
      <c r="C4743" s="2">
        <v>0.39583333333333331</v>
      </c>
      <c r="D4743" s="4">
        <f ca="1">VLOOKUP(DATE(2021,B4743,A4743),Sheet1!J:AI,2+MATCH(HOUR('format for the model'!C4743),Sheet1!$L$1:$AI$1,0),0)/4</f>
        <v>159.56009819512261</v>
      </c>
    </row>
    <row r="4744" spans="1:4" x14ac:dyDescent="0.3">
      <c r="A4744">
        <v>19</v>
      </c>
      <c r="B4744">
        <v>2</v>
      </c>
      <c r="C4744" s="2">
        <v>0.40625</v>
      </c>
      <c r="D4744" s="4">
        <f ca="1">VLOOKUP(DATE(2021,B4744,A4744),Sheet1!J:AI,2+MATCH(HOUR('format for the model'!C4744),Sheet1!$L$1:$AI$1,0),0)/4</f>
        <v>159.56009819512261</v>
      </c>
    </row>
    <row r="4745" spans="1:4" x14ac:dyDescent="0.3">
      <c r="A4745">
        <v>19</v>
      </c>
      <c r="B4745">
        <v>2</v>
      </c>
      <c r="C4745" s="2">
        <v>0.375</v>
      </c>
      <c r="D4745" s="4">
        <f ca="1">VLOOKUP(DATE(2021,B4745,A4745),Sheet1!J:AI,2+MATCH(HOUR('format for the model'!C4745),Sheet1!$L$1:$AI$1,0),0)/4</f>
        <v>159.56009819512261</v>
      </c>
    </row>
    <row r="4746" spans="1:4" x14ac:dyDescent="0.3">
      <c r="A4746">
        <v>19</v>
      </c>
      <c r="B4746">
        <v>2</v>
      </c>
      <c r="C4746" s="2">
        <v>0.42708333333333331</v>
      </c>
      <c r="D4746" s="4">
        <f ca="1">VLOOKUP(DATE(2021,B4746,A4746),Sheet1!J:AI,2+MATCH(HOUR('format for the model'!C4746),Sheet1!$L$1:$AI$1,0),0)/4</f>
        <v>276</v>
      </c>
    </row>
    <row r="4747" spans="1:4" x14ac:dyDescent="0.3">
      <c r="A4747">
        <v>19</v>
      </c>
      <c r="B4747">
        <v>2</v>
      </c>
      <c r="C4747" s="2">
        <v>0.4375</v>
      </c>
      <c r="D4747" s="4">
        <f ca="1">VLOOKUP(DATE(2021,B4747,A4747),Sheet1!J:AI,2+MATCH(HOUR('format for the model'!C4747),Sheet1!$L$1:$AI$1,0),0)/4</f>
        <v>276</v>
      </c>
    </row>
    <row r="4748" spans="1:4" x14ac:dyDescent="0.3">
      <c r="A4748">
        <v>19</v>
      </c>
      <c r="B4748">
        <v>2</v>
      </c>
      <c r="C4748" s="2">
        <v>0.44791666666666669</v>
      </c>
      <c r="D4748" s="4">
        <f ca="1">VLOOKUP(DATE(2021,B4748,A4748),Sheet1!J:AI,2+MATCH(HOUR('format for the model'!C4748),Sheet1!$L$1:$AI$1,0),0)/4</f>
        <v>276</v>
      </c>
    </row>
    <row r="4749" spans="1:4" x14ac:dyDescent="0.3">
      <c r="A4749">
        <v>19</v>
      </c>
      <c r="B4749">
        <v>2</v>
      </c>
      <c r="C4749" s="2">
        <v>0.41666666666666669</v>
      </c>
      <c r="D4749" s="4">
        <f ca="1">VLOOKUP(DATE(2021,B4749,A4749),Sheet1!J:AI,2+MATCH(HOUR('format for the model'!C4749),Sheet1!$L$1:$AI$1,0),0)/4</f>
        <v>276</v>
      </c>
    </row>
    <row r="4750" spans="1:4" x14ac:dyDescent="0.3">
      <c r="A4750">
        <v>19</v>
      </c>
      <c r="B4750">
        <v>2</v>
      </c>
      <c r="C4750" s="2">
        <v>0.46875</v>
      </c>
      <c r="D4750" s="4">
        <f ca="1">VLOOKUP(DATE(2021,B4750,A4750),Sheet1!J:AI,2+MATCH(HOUR('format for the model'!C4750),Sheet1!$L$1:$AI$1,0),0)/4</f>
        <v>345</v>
      </c>
    </row>
    <row r="4751" spans="1:4" x14ac:dyDescent="0.3">
      <c r="A4751">
        <v>19</v>
      </c>
      <c r="B4751">
        <v>2</v>
      </c>
      <c r="C4751" s="2">
        <v>0.47916666666666669</v>
      </c>
      <c r="D4751" s="4">
        <f ca="1">VLOOKUP(DATE(2021,B4751,A4751),Sheet1!J:AI,2+MATCH(HOUR('format for the model'!C4751),Sheet1!$L$1:$AI$1,0),0)/4</f>
        <v>345</v>
      </c>
    </row>
    <row r="4752" spans="1:4" x14ac:dyDescent="0.3">
      <c r="A4752">
        <v>19</v>
      </c>
      <c r="B4752">
        <v>2</v>
      </c>
      <c r="C4752" s="2">
        <v>0.48958333333333331</v>
      </c>
      <c r="D4752" s="4">
        <f ca="1">VLOOKUP(DATE(2021,B4752,A4752),Sheet1!J:AI,2+MATCH(HOUR('format for the model'!C4752),Sheet1!$L$1:$AI$1,0),0)/4</f>
        <v>345</v>
      </c>
    </row>
    <row r="4753" spans="1:4" x14ac:dyDescent="0.3">
      <c r="A4753">
        <v>19</v>
      </c>
      <c r="B4753">
        <v>2</v>
      </c>
      <c r="C4753" s="2">
        <v>0.45833333333333331</v>
      </c>
      <c r="D4753" s="4">
        <f ca="1">VLOOKUP(DATE(2021,B4753,A4753),Sheet1!J:AI,2+MATCH(HOUR('format for the model'!C4753),Sheet1!$L$1:$AI$1,0),0)/4</f>
        <v>345</v>
      </c>
    </row>
    <row r="4754" spans="1:4" x14ac:dyDescent="0.3">
      <c r="A4754">
        <v>19</v>
      </c>
      <c r="B4754">
        <v>2</v>
      </c>
      <c r="C4754" s="2">
        <v>0.51041666666666663</v>
      </c>
      <c r="D4754" s="4">
        <f ca="1">VLOOKUP(DATE(2021,B4754,A4754),Sheet1!J:AI,2+MATCH(HOUR('format for the model'!C4754),Sheet1!$L$1:$AI$1,0),0)/4</f>
        <v>345</v>
      </c>
    </row>
    <row r="4755" spans="1:4" x14ac:dyDescent="0.3">
      <c r="A4755">
        <v>19</v>
      </c>
      <c r="B4755">
        <v>2</v>
      </c>
      <c r="C4755" s="2">
        <v>0.52083333333333337</v>
      </c>
      <c r="D4755" s="4">
        <f ca="1">VLOOKUP(DATE(2021,B4755,A4755),Sheet1!J:AI,2+MATCH(HOUR('format for the model'!C4755),Sheet1!$L$1:$AI$1,0),0)/4</f>
        <v>345</v>
      </c>
    </row>
    <row r="4756" spans="1:4" x14ac:dyDescent="0.3">
      <c r="A4756">
        <v>19</v>
      </c>
      <c r="B4756">
        <v>2</v>
      </c>
      <c r="C4756" s="2">
        <v>0.53125</v>
      </c>
      <c r="D4756" s="4">
        <f ca="1">VLOOKUP(DATE(2021,B4756,A4756),Sheet1!J:AI,2+MATCH(HOUR('format for the model'!C4756),Sheet1!$L$1:$AI$1,0),0)/4</f>
        <v>345</v>
      </c>
    </row>
    <row r="4757" spans="1:4" x14ac:dyDescent="0.3">
      <c r="A4757">
        <v>19</v>
      </c>
      <c r="B4757">
        <v>2</v>
      </c>
      <c r="C4757" s="2">
        <v>0.5</v>
      </c>
      <c r="D4757" s="4">
        <f ca="1">VLOOKUP(DATE(2021,B4757,A4757),Sheet1!J:AI,2+MATCH(HOUR('format for the model'!C4757),Sheet1!$L$1:$AI$1,0),0)/4</f>
        <v>345</v>
      </c>
    </row>
    <row r="4758" spans="1:4" x14ac:dyDescent="0.3">
      <c r="A4758">
        <v>19</v>
      </c>
      <c r="B4758">
        <v>2</v>
      </c>
      <c r="C4758" s="2">
        <v>0.55208333333333337</v>
      </c>
      <c r="D4758" s="4">
        <f ca="1">VLOOKUP(DATE(2021,B4758,A4758),Sheet1!J:AI,2+MATCH(HOUR('format for the model'!C4758),Sheet1!$L$1:$AI$1,0),0)/4</f>
        <v>345</v>
      </c>
    </row>
    <row r="4759" spans="1:4" x14ac:dyDescent="0.3">
      <c r="A4759">
        <v>19</v>
      </c>
      <c r="B4759">
        <v>2</v>
      </c>
      <c r="C4759" s="2">
        <v>0.5625</v>
      </c>
      <c r="D4759" s="4">
        <f ca="1">VLOOKUP(DATE(2021,B4759,A4759),Sheet1!J:AI,2+MATCH(HOUR('format for the model'!C4759),Sheet1!$L$1:$AI$1,0),0)/4</f>
        <v>345</v>
      </c>
    </row>
    <row r="4760" spans="1:4" x14ac:dyDescent="0.3">
      <c r="A4760">
        <v>19</v>
      </c>
      <c r="B4760">
        <v>2</v>
      </c>
      <c r="C4760" s="2">
        <v>0.57291666666666663</v>
      </c>
      <c r="D4760" s="4">
        <f ca="1">VLOOKUP(DATE(2021,B4760,A4760),Sheet1!J:AI,2+MATCH(HOUR('format for the model'!C4760),Sheet1!$L$1:$AI$1,0),0)/4</f>
        <v>345</v>
      </c>
    </row>
    <row r="4761" spans="1:4" x14ac:dyDescent="0.3">
      <c r="A4761">
        <v>19</v>
      </c>
      <c r="B4761">
        <v>2</v>
      </c>
      <c r="C4761" s="2">
        <v>0.54166666666666663</v>
      </c>
      <c r="D4761" s="4">
        <f ca="1">VLOOKUP(DATE(2021,B4761,A4761),Sheet1!J:AI,2+MATCH(HOUR('format for the model'!C4761),Sheet1!$L$1:$AI$1,0),0)/4</f>
        <v>345</v>
      </c>
    </row>
    <row r="4762" spans="1:4" x14ac:dyDescent="0.3">
      <c r="A4762">
        <v>19</v>
      </c>
      <c r="B4762">
        <v>2</v>
      </c>
      <c r="C4762" s="2">
        <v>0.59375</v>
      </c>
      <c r="D4762" s="4">
        <f ca="1">VLOOKUP(DATE(2021,B4762,A4762),Sheet1!J:AI,2+MATCH(HOUR('format for the model'!C4762),Sheet1!$L$1:$AI$1,0),0)/4</f>
        <v>242.590427877031</v>
      </c>
    </row>
    <row r="4763" spans="1:4" x14ac:dyDescent="0.3">
      <c r="A4763">
        <v>19</v>
      </c>
      <c r="B4763">
        <v>2</v>
      </c>
      <c r="C4763" s="2">
        <v>0.60416666666666663</v>
      </c>
      <c r="D4763" s="4">
        <f ca="1">VLOOKUP(DATE(2021,B4763,A4763),Sheet1!J:AI,2+MATCH(HOUR('format for the model'!C4763),Sheet1!$L$1:$AI$1,0),0)/4</f>
        <v>242.590427877031</v>
      </c>
    </row>
    <row r="4764" spans="1:4" x14ac:dyDescent="0.3">
      <c r="A4764">
        <v>19</v>
      </c>
      <c r="B4764">
        <v>2</v>
      </c>
      <c r="C4764" s="2">
        <v>0.61458333333333337</v>
      </c>
      <c r="D4764" s="4">
        <f ca="1">VLOOKUP(DATE(2021,B4764,A4764),Sheet1!J:AI,2+MATCH(HOUR('format for the model'!C4764),Sheet1!$L$1:$AI$1,0),0)/4</f>
        <v>242.590427877031</v>
      </c>
    </row>
    <row r="4765" spans="1:4" x14ac:dyDescent="0.3">
      <c r="A4765">
        <v>19</v>
      </c>
      <c r="B4765">
        <v>2</v>
      </c>
      <c r="C4765" s="2">
        <v>0.58333333333333337</v>
      </c>
      <c r="D4765" s="4">
        <f ca="1">VLOOKUP(DATE(2021,B4765,A4765),Sheet1!J:AI,2+MATCH(HOUR('format for the model'!C4765),Sheet1!$L$1:$AI$1,0),0)/4</f>
        <v>242.590427877031</v>
      </c>
    </row>
    <row r="4766" spans="1:4" x14ac:dyDescent="0.3">
      <c r="A4766">
        <v>19</v>
      </c>
      <c r="B4766">
        <v>2</v>
      </c>
      <c r="C4766" s="2">
        <v>0.63541666666666663</v>
      </c>
      <c r="D4766" s="4">
        <f ca="1">VLOOKUP(DATE(2021,B4766,A4766),Sheet1!J:AI,2+MATCH(HOUR('format for the model'!C4766),Sheet1!$L$1:$AI$1,0),0)/4</f>
        <v>345</v>
      </c>
    </row>
    <row r="4767" spans="1:4" x14ac:dyDescent="0.3">
      <c r="A4767">
        <v>19</v>
      </c>
      <c r="B4767">
        <v>2</v>
      </c>
      <c r="C4767" s="2">
        <v>0.64583333333333337</v>
      </c>
      <c r="D4767" s="4">
        <f ca="1">VLOOKUP(DATE(2021,B4767,A4767),Sheet1!J:AI,2+MATCH(HOUR('format for the model'!C4767),Sheet1!$L$1:$AI$1,0),0)/4</f>
        <v>345</v>
      </c>
    </row>
    <row r="4768" spans="1:4" x14ac:dyDescent="0.3">
      <c r="A4768">
        <v>19</v>
      </c>
      <c r="B4768">
        <v>2</v>
      </c>
      <c r="C4768" s="2">
        <v>0.65625</v>
      </c>
      <c r="D4768" s="4">
        <f ca="1">VLOOKUP(DATE(2021,B4768,A4768),Sheet1!J:AI,2+MATCH(HOUR('format for the model'!C4768),Sheet1!$L$1:$AI$1,0),0)/4</f>
        <v>345</v>
      </c>
    </row>
    <row r="4769" spans="1:4" x14ac:dyDescent="0.3">
      <c r="A4769">
        <v>19</v>
      </c>
      <c r="B4769">
        <v>2</v>
      </c>
      <c r="C4769" s="2">
        <v>0.625</v>
      </c>
      <c r="D4769" s="4">
        <f ca="1">VLOOKUP(DATE(2021,B4769,A4769),Sheet1!J:AI,2+MATCH(HOUR('format for the model'!C4769),Sheet1!$L$1:$AI$1,0),0)/4</f>
        <v>345</v>
      </c>
    </row>
    <row r="4770" spans="1:4" x14ac:dyDescent="0.3">
      <c r="A4770">
        <v>19</v>
      </c>
      <c r="B4770">
        <v>2</v>
      </c>
      <c r="C4770" s="2">
        <v>0.67708333333333337</v>
      </c>
      <c r="D4770" s="4">
        <f ca="1">VLOOKUP(DATE(2021,B4770,A4770),Sheet1!J:AI,2+MATCH(HOUR('format for the model'!C4770),Sheet1!$L$1:$AI$1,0),0)/4</f>
        <v>469.91283458506211</v>
      </c>
    </row>
    <row r="4771" spans="1:4" x14ac:dyDescent="0.3">
      <c r="A4771">
        <v>19</v>
      </c>
      <c r="B4771">
        <v>2</v>
      </c>
      <c r="C4771" s="2">
        <v>0.6875</v>
      </c>
      <c r="D4771" s="4">
        <f ca="1">VLOOKUP(DATE(2021,B4771,A4771),Sheet1!J:AI,2+MATCH(HOUR('format for the model'!C4771),Sheet1!$L$1:$AI$1,0),0)/4</f>
        <v>469.91283458506211</v>
      </c>
    </row>
    <row r="4772" spans="1:4" x14ac:dyDescent="0.3">
      <c r="A4772">
        <v>19</v>
      </c>
      <c r="B4772">
        <v>2</v>
      </c>
      <c r="C4772" s="2">
        <v>0.69791666666666663</v>
      </c>
      <c r="D4772" s="4">
        <f ca="1">VLOOKUP(DATE(2021,B4772,A4772),Sheet1!J:AI,2+MATCH(HOUR('format for the model'!C4772),Sheet1!$L$1:$AI$1,0),0)/4</f>
        <v>469.91283458506211</v>
      </c>
    </row>
    <row r="4773" spans="1:4" x14ac:dyDescent="0.3">
      <c r="A4773">
        <v>19</v>
      </c>
      <c r="B4773">
        <v>2</v>
      </c>
      <c r="C4773" s="2">
        <v>0.66666666666666663</v>
      </c>
      <c r="D4773" s="4">
        <f ca="1">VLOOKUP(DATE(2021,B4773,A4773),Sheet1!J:AI,2+MATCH(HOUR('format for the model'!C4773),Sheet1!$L$1:$AI$1,0),0)/4</f>
        <v>469.91283458506211</v>
      </c>
    </row>
    <row r="4774" spans="1:4" x14ac:dyDescent="0.3">
      <c r="A4774">
        <v>19</v>
      </c>
      <c r="B4774">
        <v>2</v>
      </c>
      <c r="C4774" s="2">
        <v>0.71875</v>
      </c>
      <c r="D4774" s="4">
        <f ca="1">VLOOKUP(DATE(2021,B4774,A4774),Sheet1!J:AI,2+MATCH(HOUR('format for the model'!C4774),Sheet1!$L$1:$AI$1,0),0)/4</f>
        <v>369.64556144238065</v>
      </c>
    </row>
    <row r="4775" spans="1:4" x14ac:dyDescent="0.3">
      <c r="A4775">
        <v>19</v>
      </c>
      <c r="B4775">
        <v>2</v>
      </c>
      <c r="C4775" s="2">
        <v>0.72916666666666663</v>
      </c>
      <c r="D4775" s="4">
        <f ca="1">VLOOKUP(DATE(2021,B4775,A4775),Sheet1!J:AI,2+MATCH(HOUR('format for the model'!C4775),Sheet1!$L$1:$AI$1,0),0)/4</f>
        <v>369.64556144238065</v>
      </c>
    </row>
    <row r="4776" spans="1:4" x14ac:dyDescent="0.3">
      <c r="A4776">
        <v>19</v>
      </c>
      <c r="B4776">
        <v>2</v>
      </c>
      <c r="C4776" s="2">
        <v>0.73958333333333337</v>
      </c>
      <c r="D4776" s="4">
        <f ca="1">VLOOKUP(DATE(2021,B4776,A4776),Sheet1!J:AI,2+MATCH(HOUR('format for the model'!C4776),Sheet1!$L$1:$AI$1,0),0)/4</f>
        <v>369.64556144238065</v>
      </c>
    </row>
    <row r="4777" spans="1:4" x14ac:dyDescent="0.3">
      <c r="A4777">
        <v>19</v>
      </c>
      <c r="B4777">
        <v>2</v>
      </c>
      <c r="C4777" s="2">
        <v>0.70833333333333337</v>
      </c>
      <c r="D4777" s="4">
        <f ca="1">VLOOKUP(DATE(2021,B4777,A4777),Sheet1!J:AI,2+MATCH(HOUR('format for the model'!C4777),Sheet1!$L$1:$AI$1,0),0)/4</f>
        <v>369.64556144238065</v>
      </c>
    </row>
    <row r="4778" spans="1:4" x14ac:dyDescent="0.3">
      <c r="A4778">
        <v>19</v>
      </c>
      <c r="B4778">
        <v>2</v>
      </c>
      <c r="C4778" s="2">
        <v>0.76041666666666663</v>
      </c>
      <c r="D4778" s="4">
        <f ca="1">VLOOKUP(DATE(2021,B4778,A4778),Sheet1!J:AI,2+MATCH(HOUR('format for the model'!C4778),Sheet1!$L$1:$AI$1,0),0)/4</f>
        <v>309.60192467175852</v>
      </c>
    </row>
    <row r="4779" spans="1:4" x14ac:dyDescent="0.3">
      <c r="A4779">
        <v>19</v>
      </c>
      <c r="B4779">
        <v>2</v>
      </c>
      <c r="C4779" s="2">
        <v>0.77083333333333337</v>
      </c>
      <c r="D4779" s="4">
        <f ca="1">VLOOKUP(DATE(2021,B4779,A4779),Sheet1!J:AI,2+MATCH(HOUR('format for the model'!C4779),Sheet1!$L$1:$AI$1,0),0)/4</f>
        <v>309.60192467175852</v>
      </c>
    </row>
    <row r="4780" spans="1:4" x14ac:dyDescent="0.3">
      <c r="A4780">
        <v>19</v>
      </c>
      <c r="B4780">
        <v>2</v>
      </c>
      <c r="C4780" s="2">
        <v>0.78125</v>
      </c>
      <c r="D4780" s="4">
        <f ca="1">VLOOKUP(DATE(2021,B4780,A4780),Sheet1!J:AI,2+MATCH(HOUR('format for the model'!C4780),Sheet1!$L$1:$AI$1,0),0)/4</f>
        <v>309.60192467175852</v>
      </c>
    </row>
    <row r="4781" spans="1:4" x14ac:dyDescent="0.3">
      <c r="A4781">
        <v>19</v>
      </c>
      <c r="B4781">
        <v>2</v>
      </c>
      <c r="C4781" s="2">
        <v>0.75</v>
      </c>
      <c r="D4781" s="4">
        <f ca="1">VLOOKUP(DATE(2021,B4781,A4781),Sheet1!J:AI,2+MATCH(HOUR('format for the model'!C4781),Sheet1!$L$1:$AI$1,0),0)/4</f>
        <v>309.60192467175852</v>
      </c>
    </row>
    <row r="4782" spans="1:4" x14ac:dyDescent="0.3">
      <c r="A4782">
        <v>19</v>
      </c>
      <c r="B4782">
        <v>2</v>
      </c>
      <c r="C4782" s="2">
        <v>0.80208333333333337</v>
      </c>
      <c r="D4782" s="4">
        <f ca="1">VLOOKUP(DATE(2021,B4782,A4782),Sheet1!J:AI,2+MATCH(HOUR('format for the model'!C4782),Sheet1!$L$1:$AI$1,0),0)/4</f>
        <v>207</v>
      </c>
    </row>
    <row r="4783" spans="1:4" x14ac:dyDescent="0.3">
      <c r="A4783">
        <v>19</v>
      </c>
      <c r="B4783">
        <v>2</v>
      </c>
      <c r="C4783" s="2">
        <v>0.8125</v>
      </c>
      <c r="D4783" s="4">
        <f ca="1">VLOOKUP(DATE(2021,B4783,A4783),Sheet1!J:AI,2+MATCH(HOUR('format for the model'!C4783),Sheet1!$L$1:$AI$1,0),0)/4</f>
        <v>207</v>
      </c>
    </row>
    <row r="4784" spans="1:4" x14ac:dyDescent="0.3">
      <c r="A4784">
        <v>19</v>
      </c>
      <c r="B4784">
        <v>2</v>
      </c>
      <c r="C4784" s="2">
        <v>0.82291666666666663</v>
      </c>
      <c r="D4784" s="4">
        <f ca="1">VLOOKUP(DATE(2021,B4784,A4784),Sheet1!J:AI,2+MATCH(HOUR('format for the model'!C4784),Sheet1!$L$1:$AI$1,0),0)/4</f>
        <v>207</v>
      </c>
    </row>
    <row r="4785" spans="1:4" x14ac:dyDescent="0.3">
      <c r="A4785">
        <v>19</v>
      </c>
      <c r="B4785">
        <v>2</v>
      </c>
      <c r="C4785" s="2">
        <v>0.79166666666666663</v>
      </c>
      <c r="D4785" s="4">
        <f ca="1">VLOOKUP(DATE(2021,B4785,A4785),Sheet1!J:AI,2+MATCH(HOUR('format for the model'!C4785),Sheet1!$L$1:$AI$1,0),0)/4</f>
        <v>207</v>
      </c>
    </row>
    <row r="4786" spans="1:4" x14ac:dyDescent="0.3">
      <c r="A4786">
        <v>19</v>
      </c>
      <c r="B4786">
        <v>2</v>
      </c>
      <c r="C4786" s="2">
        <v>0.84375</v>
      </c>
      <c r="D4786" s="4">
        <f ca="1">VLOOKUP(DATE(2021,B4786,A4786),Sheet1!J:AI,2+MATCH(HOUR('format for the model'!C4786),Sheet1!$L$1:$AI$1,0),0)/4</f>
        <v>94.955302638923555</v>
      </c>
    </row>
    <row r="4787" spans="1:4" x14ac:dyDescent="0.3">
      <c r="A4787">
        <v>19</v>
      </c>
      <c r="B4787">
        <v>2</v>
      </c>
      <c r="C4787" s="2">
        <v>0.85416666666666663</v>
      </c>
      <c r="D4787" s="4">
        <f ca="1">VLOOKUP(DATE(2021,B4787,A4787),Sheet1!J:AI,2+MATCH(HOUR('format for the model'!C4787),Sheet1!$L$1:$AI$1,0),0)/4</f>
        <v>94.955302638923555</v>
      </c>
    </row>
    <row r="4788" spans="1:4" x14ac:dyDescent="0.3">
      <c r="A4788">
        <v>19</v>
      </c>
      <c r="B4788">
        <v>2</v>
      </c>
      <c r="C4788" s="2">
        <v>0.86458333333333337</v>
      </c>
      <c r="D4788" s="4">
        <f ca="1">VLOOKUP(DATE(2021,B4788,A4788),Sheet1!J:AI,2+MATCH(HOUR('format for the model'!C4788),Sheet1!$L$1:$AI$1,0),0)/4</f>
        <v>94.955302638923555</v>
      </c>
    </row>
    <row r="4789" spans="1:4" x14ac:dyDescent="0.3">
      <c r="A4789">
        <v>19</v>
      </c>
      <c r="B4789">
        <v>2</v>
      </c>
      <c r="C4789" s="2">
        <v>0.83333333333333337</v>
      </c>
      <c r="D4789" s="4">
        <f ca="1">VLOOKUP(DATE(2021,B4789,A4789),Sheet1!J:AI,2+MATCH(HOUR('format for the model'!C4789),Sheet1!$L$1:$AI$1,0),0)/4</f>
        <v>94.955302638923555</v>
      </c>
    </row>
    <row r="4790" spans="1:4" x14ac:dyDescent="0.3">
      <c r="A4790">
        <v>19</v>
      </c>
      <c r="B4790">
        <v>2</v>
      </c>
      <c r="C4790" s="2">
        <v>0.88541666666666663</v>
      </c>
      <c r="D4790" s="4">
        <f ca="1">VLOOKUP(DATE(2021,B4790,A4790),Sheet1!J:AI,2+MATCH(HOUR('format for the model'!C4790),Sheet1!$L$1:$AI$1,0),0)/4</f>
        <v>37.313256069119745</v>
      </c>
    </row>
    <row r="4791" spans="1:4" x14ac:dyDescent="0.3">
      <c r="A4791">
        <v>19</v>
      </c>
      <c r="B4791">
        <v>2</v>
      </c>
      <c r="C4791" s="2">
        <v>0.89583333333333337</v>
      </c>
      <c r="D4791" s="4">
        <f ca="1">VLOOKUP(DATE(2021,B4791,A4791),Sheet1!J:AI,2+MATCH(HOUR('format for the model'!C4791),Sheet1!$L$1:$AI$1,0),0)/4</f>
        <v>37.313256069119745</v>
      </c>
    </row>
    <row r="4792" spans="1:4" x14ac:dyDescent="0.3">
      <c r="A4792">
        <v>19</v>
      </c>
      <c r="B4792">
        <v>2</v>
      </c>
      <c r="C4792" s="2">
        <v>0.90625</v>
      </c>
      <c r="D4792" s="4">
        <f ca="1">VLOOKUP(DATE(2021,B4792,A4792),Sheet1!J:AI,2+MATCH(HOUR('format for the model'!C4792),Sheet1!$L$1:$AI$1,0),0)/4</f>
        <v>37.313256069119745</v>
      </c>
    </row>
    <row r="4793" spans="1:4" x14ac:dyDescent="0.3">
      <c r="A4793">
        <v>19</v>
      </c>
      <c r="B4793">
        <v>2</v>
      </c>
      <c r="C4793" s="2">
        <v>0.875</v>
      </c>
      <c r="D4793" s="4">
        <f ca="1">VLOOKUP(DATE(2021,B4793,A4793),Sheet1!J:AI,2+MATCH(HOUR('format for the model'!C4793),Sheet1!$L$1:$AI$1,0),0)/4</f>
        <v>37.313256069119745</v>
      </c>
    </row>
    <row r="4794" spans="1:4" x14ac:dyDescent="0.3">
      <c r="A4794">
        <v>19</v>
      </c>
      <c r="B4794">
        <v>2</v>
      </c>
      <c r="C4794" s="2">
        <v>0.92708333333333337</v>
      </c>
      <c r="D4794" s="4">
        <f ca="1">VLOOKUP(DATE(2021,B4794,A4794),Sheet1!J:AI,2+MATCH(HOUR('format for the model'!C4794),Sheet1!$L$1:$AI$1,0),0)/4</f>
        <v>27.656740511094554</v>
      </c>
    </row>
    <row r="4795" spans="1:4" x14ac:dyDescent="0.3">
      <c r="A4795">
        <v>19</v>
      </c>
      <c r="B4795">
        <v>2</v>
      </c>
      <c r="C4795" s="2">
        <v>0.9375</v>
      </c>
      <c r="D4795" s="4">
        <f ca="1">VLOOKUP(DATE(2021,B4795,A4795),Sheet1!J:AI,2+MATCH(HOUR('format for the model'!C4795),Sheet1!$L$1:$AI$1,0),0)/4</f>
        <v>27.656740511094554</v>
      </c>
    </row>
    <row r="4796" spans="1:4" x14ac:dyDescent="0.3">
      <c r="A4796">
        <v>19</v>
      </c>
      <c r="B4796">
        <v>2</v>
      </c>
      <c r="C4796" s="2">
        <v>0.94791666666666663</v>
      </c>
      <c r="D4796" s="4">
        <f ca="1">VLOOKUP(DATE(2021,B4796,A4796),Sheet1!J:AI,2+MATCH(HOUR('format for the model'!C4796),Sheet1!$L$1:$AI$1,0),0)/4</f>
        <v>27.656740511094554</v>
      </c>
    </row>
    <row r="4797" spans="1:4" x14ac:dyDescent="0.3">
      <c r="A4797">
        <v>19</v>
      </c>
      <c r="B4797">
        <v>2</v>
      </c>
      <c r="C4797" s="2">
        <v>0.91666666666666663</v>
      </c>
      <c r="D4797" s="4">
        <f ca="1">VLOOKUP(DATE(2021,B4797,A4797),Sheet1!J:AI,2+MATCH(HOUR('format for the model'!C4797),Sheet1!$L$1:$AI$1,0),0)/4</f>
        <v>27.656740511094554</v>
      </c>
    </row>
    <row r="4798" spans="1:4" x14ac:dyDescent="0.3">
      <c r="A4798">
        <v>19</v>
      </c>
      <c r="B4798">
        <v>2</v>
      </c>
      <c r="C4798" s="2">
        <v>0.96875</v>
      </c>
      <c r="D4798" s="4">
        <f ca="1">VLOOKUP(DATE(2021,B4798,A4798),Sheet1!J:AI,2+MATCH(HOUR('format for the model'!C4798),Sheet1!$L$1:$AI$1,0),0)/4</f>
        <v>32.063347302962818</v>
      </c>
    </row>
    <row r="4799" spans="1:4" x14ac:dyDescent="0.3">
      <c r="A4799">
        <v>19</v>
      </c>
      <c r="B4799">
        <v>2</v>
      </c>
      <c r="C4799" s="2">
        <v>0.97916666666666663</v>
      </c>
      <c r="D4799" s="4">
        <f ca="1">VLOOKUP(DATE(2021,B4799,A4799),Sheet1!J:AI,2+MATCH(HOUR('format for the model'!C4799),Sheet1!$L$1:$AI$1,0),0)/4</f>
        <v>32.063347302962818</v>
      </c>
    </row>
    <row r="4800" spans="1:4" x14ac:dyDescent="0.3">
      <c r="A4800">
        <v>19</v>
      </c>
      <c r="B4800">
        <v>2</v>
      </c>
      <c r="C4800" s="2">
        <v>0.98958333333333337</v>
      </c>
      <c r="D4800" s="4">
        <f ca="1">VLOOKUP(DATE(2021,B4800,A4800),Sheet1!J:AI,2+MATCH(HOUR('format for the model'!C4800),Sheet1!$L$1:$AI$1,0),0)/4</f>
        <v>32.063347302962818</v>
      </c>
    </row>
    <row r="4801" spans="1:4" x14ac:dyDescent="0.3">
      <c r="A4801">
        <v>19</v>
      </c>
      <c r="B4801">
        <v>2</v>
      </c>
      <c r="C4801" s="2">
        <v>0.95833333333333337</v>
      </c>
      <c r="D4801" s="4">
        <f ca="1">VLOOKUP(DATE(2021,B4801,A4801),Sheet1!J:AI,2+MATCH(HOUR('format for the model'!C4801),Sheet1!$L$1:$AI$1,0),0)/4</f>
        <v>32.063347302962818</v>
      </c>
    </row>
    <row r="4802" spans="1:4" x14ac:dyDescent="0.3">
      <c r="A4802">
        <v>20</v>
      </c>
      <c r="B4802">
        <v>2</v>
      </c>
      <c r="C4802" s="2">
        <v>1.0416666666666666E-2</v>
      </c>
      <c r="D4802" s="4">
        <f ca="1">VLOOKUP(DATE(2021,B4802,A4802),Sheet1!J:AI,2+MATCH(HOUR('format for the model'!C4802),Sheet1!$L$1:$AI$1,0),0)/4</f>
        <v>4.3078990116152873</v>
      </c>
    </row>
    <row r="4803" spans="1:4" x14ac:dyDescent="0.3">
      <c r="A4803">
        <v>20</v>
      </c>
      <c r="B4803">
        <v>2</v>
      </c>
      <c r="C4803" s="2">
        <v>2.0833333333333332E-2</v>
      </c>
      <c r="D4803" s="4">
        <f ca="1">VLOOKUP(DATE(2021,B4803,A4803),Sheet1!J:AI,2+MATCH(HOUR('format for the model'!C4803),Sheet1!$L$1:$AI$1,0),0)/4</f>
        <v>4.3078990116152873</v>
      </c>
    </row>
    <row r="4804" spans="1:4" x14ac:dyDescent="0.3">
      <c r="A4804">
        <v>20</v>
      </c>
      <c r="B4804">
        <v>2</v>
      </c>
      <c r="C4804" s="2">
        <v>3.125E-2</v>
      </c>
      <c r="D4804" s="4">
        <f ca="1">VLOOKUP(DATE(2021,B4804,A4804),Sheet1!J:AI,2+MATCH(HOUR('format for the model'!C4804),Sheet1!$L$1:$AI$1,0),0)/4</f>
        <v>4.3078990116152873</v>
      </c>
    </row>
    <row r="4805" spans="1:4" x14ac:dyDescent="0.3">
      <c r="A4805">
        <v>20</v>
      </c>
      <c r="B4805">
        <v>2</v>
      </c>
      <c r="C4805" s="2">
        <v>0</v>
      </c>
      <c r="D4805" s="4">
        <f ca="1">VLOOKUP(DATE(2021,B4805,A4805),Sheet1!J:AI,2+MATCH(HOUR('format for the model'!C4805),Sheet1!$L$1:$AI$1,0),0)/4</f>
        <v>4.3078990116152873</v>
      </c>
    </row>
    <row r="4806" spans="1:4" x14ac:dyDescent="0.3">
      <c r="A4806">
        <v>20</v>
      </c>
      <c r="B4806">
        <v>2</v>
      </c>
      <c r="C4806" s="2">
        <v>5.2083333333333336E-2</v>
      </c>
      <c r="D4806" s="4">
        <f ca="1">VLOOKUP(DATE(2021,B4806,A4806),Sheet1!J:AI,2+MATCH(HOUR('format for the model'!C4806),Sheet1!$L$1:$AI$1,0),0)/4</f>
        <v>4.1711645154452093</v>
      </c>
    </row>
    <row r="4807" spans="1:4" x14ac:dyDescent="0.3">
      <c r="A4807">
        <v>20</v>
      </c>
      <c r="B4807">
        <v>2</v>
      </c>
      <c r="C4807" s="2">
        <v>6.25E-2</v>
      </c>
      <c r="D4807" s="4">
        <f ca="1">VLOOKUP(DATE(2021,B4807,A4807),Sheet1!J:AI,2+MATCH(HOUR('format for the model'!C4807),Sheet1!$L$1:$AI$1,0),0)/4</f>
        <v>4.1711645154452093</v>
      </c>
    </row>
    <row r="4808" spans="1:4" x14ac:dyDescent="0.3">
      <c r="A4808">
        <v>20</v>
      </c>
      <c r="B4808">
        <v>2</v>
      </c>
      <c r="C4808" s="2">
        <v>7.2916666666666671E-2</v>
      </c>
      <c r="D4808" s="4">
        <f ca="1">VLOOKUP(DATE(2021,B4808,A4808),Sheet1!J:AI,2+MATCH(HOUR('format for the model'!C4808),Sheet1!$L$1:$AI$1,0),0)/4</f>
        <v>4.1711645154452093</v>
      </c>
    </row>
    <row r="4809" spans="1:4" x14ac:dyDescent="0.3">
      <c r="A4809">
        <v>20</v>
      </c>
      <c r="B4809">
        <v>2</v>
      </c>
      <c r="C4809" s="2">
        <v>4.1666666666666664E-2</v>
      </c>
      <c r="D4809" s="4">
        <f ca="1">VLOOKUP(DATE(2021,B4809,A4809),Sheet1!J:AI,2+MATCH(HOUR('format for the model'!C4809),Sheet1!$L$1:$AI$1,0),0)/4</f>
        <v>4.1711645154452093</v>
      </c>
    </row>
    <row r="4810" spans="1:4" x14ac:dyDescent="0.3">
      <c r="A4810">
        <v>20</v>
      </c>
      <c r="B4810">
        <v>2</v>
      </c>
      <c r="C4810" s="2">
        <v>9.375E-2</v>
      </c>
      <c r="D4810" s="4">
        <f ca="1">VLOOKUP(DATE(2021,B4810,A4810),Sheet1!J:AI,2+MATCH(HOUR('format for the model'!C4810),Sheet1!$L$1:$AI$1,0),0)/4</f>
        <v>3.7126822394175152</v>
      </c>
    </row>
    <row r="4811" spans="1:4" x14ac:dyDescent="0.3">
      <c r="A4811">
        <v>20</v>
      </c>
      <c r="B4811">
        <v>2</v>
      </c>
      <c r="C4811" s="2">
        <v>0.10416666666666667</v>
      </c>
      <c r="D4811" s="4">
        <f ca="1">VLOOKUP(DATE(2021,B4811,A4811),Sheet1!J:AI,2+MATCH(HOUR('format for the model'!C4811),Sheet1!$L$1:$AI$1,0),0)/4</f>
        <v>3.7126822394175152</v>
      </c>
    </row>
    <row r="4812" spans="1:4" x14ac:dyDescent="0.3">
      <c r="A4812">
        <v>20</v>
      </c>
      <c r="B4812">
        <v>2</v>
      </c>
      <c r="C4812" s="2">
        <v>0.11458333333333333</v>
      </c>
      <c r="D4812" s="4">
        <f ca="1">VLOOKUP(DATE(2021,B4812,A4812),Sheet1!J:AI,2+MATCH(HOUR('format for the model'!C4812),Sheet1!$L$1:$AI$1,0),0)/4</f>
        <v>3.7126822394175152</v>
      </c>
    </row>
    <row r="4813" spans="1:4" x14ac:dyDescent="0.3">
      <c r="A4813">
        <v>20</v>
      </c>
      <c r="B4813">
        <v>2</v>
      </c>
      <c r="C4813" s="2">
        <v>8.3333333333333329E-2</v>
      </c>
      <c r="D4813" s="4">
        <f ca="1">VLOOKUP(DATE(2021,B4813,A4813),Sheet1!J:AI,2+MATCH(HOUR('format for the model'!C4813),Sheet1!$L$1:$AI$1,0),0)/4</f>
        <v>3.7126822394175152</v>
      </c>
    </row>
    <row r="4814" spans="1:4" x14ac:dyDescent="0.3">
      <c r="A4814">
        <v>20</v>
      </c>
      <c r="B4814">
        <v>2</v>
      </c>
      <c r="C4814" s="2">
        <v>0.13541666666666666</v>
      </c>
      <c r="D4814" s="4">
        <f ca="1">VLOOKUP(DATE(2021,B4814,A4814),Sheet1!J:AI,2+MATCH(HOUR('format for the model'!C4814),Sheet1!$L$1:$AI$1,0),0)/4</f>
        <v>3.2451197976313249</v>
      </c>
    </row>
    <row r="4815" spans="1:4" x14ac:dyDescent="0.3">
      <c r="A4815">
        <v>20</v>
      </c>
      <c r="B4815">
        <v>2</v>
      </c>
      <c r="C4815" s="2">
        <v>0.14583333333333334</v>
      </c>
      <c r="D4815" s="4">
        <f ca="1">VLOOKUP(DATE(2021,B4815,A4815),Sheet1!J:AI,2+MATCH(HOUR('format for the model'!C4815),Sheet1!$L$1:$AI$1,0),0)/4</f>
        <v>3.2451197976313249</v>
      </c>
    </row>
    <row r="4816" spans="1:4" x14ac:dyDescent="0.3">
      <c r="A4816">
        <v>20</v>
      </c>
      <c r="B4816">
        <v>2</v>
      </c>
      <c r="C4816" s="2">
        <v>0.15625</v>
      </c>
      <c r="D4816" s="4">
        <f ca="1">VLOOKUP(DATE(2021,B4816,A4816),Sheet1!J:AI,2+MATCH(HOUR('format for the model'!C4816),Sheet1!$L$1:$AI$1,0),0)/4</f>
        <v>3.2451197976313249</v>
      </c>
    </row>
    <row r="4817" spans="1:4" x14ac:dyDescent="0.3">
      <c r="A4817">
        <v>20</v>
      </c>
      <c r="B4817">
        <v>2</v>
      </c>
      <c r="C4817" s="2">
        <v>0.125</v>
      </c>
      <c r="D4817" s="4">
        <f ca="1">VLOOKUP(DATE(2021,B4817,A4817),Sheet1!J:AI,2+MATCH(HOUR('format for the model'!C4817),Sheet1!$L$1:$AI$1,0),0)/4</f>
        <v>3.2451197976313249</v>
      </c>
    </row>
    <row r="4818" spans="1:4" x14ac:dyDescent="0.3">
      <c r="A4818">
        <v>20</v>
      </c>
      <c r="B4818">
        <v>2</v>
      </c>
      <c r="C4818" s="2">
        <v>0.17708333333333334</v>
      </c>
      <c r="D4818" s="4">
        <f ca="1">VLOOKUP(DATE(2021,B4818,A4818),Sheet1!J:AI,2+MATCH(HOUR('format for the model'!C4818),Sheet1!$L$1:$AI$1,0),0)/4</f>
        <v>2.445806627234727</v>
      </c>
    </row>
    <row r="4819" spans="1:4" x14ac:dyDescent="0.3">
      <c r="A4819">
        <v>20</v>
      </c>
      <c r="B4819">
        <v>2</v>
      </c>
      <c r="C4819" s="2">
        <v>0.1875</v>
      </c>
      <c r="D4819" s="4">
        <f ca="1">VLOOKUP(DATE(2021,B4819,A4819),Sheet1!J:AI,2+MATCH(HOUR('format for the model'!C4819),Sheet1!$L$1:$AI$1,0),0)/4</f>
        <v>2.445806627234727</v>
      </c>
    </row>
    <row r="4820" spans="1:4" x14ac:dyDescent="0.3">
      <c r="A4820">
        <v>20</v>
      </c>
      <c r="B4820">
        <v>2</v>
      </c>
      <c r="C4820" s="2">
        <v>0.19791666666666666</v>
      </c>
      <c r="D4820" s="4">
        <f ca="1">VLOOKUP(DATE(2021,B4820,A4820),Sheet1!J:AI,2+MATCH(HOUR('format for the model'!C4820),Sheet1!$L$1:$AI$1,0),0)/4</f>
        <v>2.445806627234727</v>
      </c>
    </row>
    <row r="4821" spans="1:4" x14ac:dyDescent="0.3">
      <c r="A4821">
        <v>20</v>
      </c>
      <c r="B4821">
        <v>2</v>
      </c>
      <c r="C4821" s="2">
        <v>0.16666666666666666</v>
      </c>
      <c r="D4821" s="4">
        <f ca="1">VLOOKUP(DATE(2021,B4821,A4821),Sheet1!J:AI,2+MATCH(HOUR('format for the model'!C4821),Sheet1!$L$1:$AI$1,0),0)/4</f>
        <v>2.445806627234727</v>
      </c>
    </row>
    <row r="4822" spans="1:4" x14ac:dyDescent="0.3">
      <c r="A4822">
        <v>20</v>
      </c>
      <c r="B4822">
        <v>2</v>
      </c>
      <c r="C4822" s="2">
        <v>0.21875</v>
      </c>
      <c r="D4822" s="4">
        <f ca="1">VLOOKUP(DATE(2021,B4822,A4822),Sheet1!J:AI,2+MATCH(HOUR('format for the model'!C4822),Sheet1!$L$1:$AI$1,0),0)/4</f>
        <v>2.7972424402358427</v>
      </c>
    </row>
    <row r="4823" spans="1:4" x14ac:dyDescent="0.3">
      <c r="A4823">
        <v>20</v>
      </c>
      <c r="B4823">
        <v>2</v>
      </c>
      <c r="C4823" s="2">
        <v>0.22916666666666666</v>
      </c>
      <c r="D4823" s="4">
        <f ca="1">VLOOKUP(DATE(2021,B4823,A4823),Sheet1!J:AI,2+MATCH(HOUR('format for the model'!C4823),Sheet1!$L$1:$AI$1,0),0)/4</f>
        <v>2.7972424402358427</v>
      </c>
    </row>
    <row r="4824" spans="1:4" x14ac:dyDescent="0.3">
      <c r="A4824">
        <v>20</v>
      </c>
      <c r="B4824">
        <v>2</v>
      </c>
      <c r="C4824" s="2">
        <v>0.23958333333333334</v>
      </c>
      <c r="D4824" s="4">
        <f ca="1">VLOOKUP(DATE(2021,B4824,A4824),Sheet1!J:AI,2+MATCH(HOUR('format for the model'!C4824),Sheet1!$L$1:$AI$1,0),0)/4</f>
        <v>2.7972424402358427</v>
      </c>
    </row>
    <row r="4825" spans="1:4" x14ac:dyDescent="0.3">
      <c r="A4825">
        <v>20</v>
      </c>
      <c r="B4825">
        <v>2</v>
      </c>
      <c r="C4825" s="2">
        <v>0.20833333333333334</v>
      </c>
      <c r="D4825" s="4">
        <f ca="1">VLOOKUP(DATE(2021,B4825,A4825),Sheet1!J:AI,2+MATCH(HOUR('format for the model'!C4825),Sheet1!$L$1:$AI$1,0),0)/4</f>
        <v>2.7972424402358427</v>
      </c>
    </row>
    <row r="4826" spans="1:4" x14ac:dyDescent="0.3">
      <c r="A4826">
        <v>20</v>
      </c>
      <c r="B4826">
        <v>2</v>
      </c>
      <c r="C4826" s="2">
        <v>0.26041666666666669</v>
      </c>
      <c r="D4826" s="4">
        <f ca="1">VLOOKUP(DATE(2021,B4826,A4826),Sheet1!J:AI,2+MATCH(HOUR('format for the model'!C4826),Sheet1!$L$1:$AI$1,0),0)/4</f>
        <v>3.45</v>
      </c>
    </row>
    <row r="4827" spans="1:4" x14ac:dyDescent="0.3">
      <c r="A4827">
        <v>20</v>
      </c>
      <c r="B4827">
        <v>2</v>
      </c>
      <c r="C4827" s="2">
        <v>0.27083333333333331</v>
      </c>
      <c r="D4827" s="4">
        <f ca="1">VLOOKUP(DATE(2021,B4827,A4827),Sheet1!J:AI,2+MATCH(HOUR('format for the model'!C4827),Sheet1!$L$1:$AI$1,0),0)/4</f>
        <v>3.45</v>
      </c>
    </row>
    <row r="4828" spans="1:4" x14ac:dyDescent="0.3">
      <c r="A4828">
        <v>20</v>
      </c>
      <c r="B4828">
        <v>2</v>
      </c>
      <c r="C4828" s="2">
        <v>0.28125</v>
      </c>
      <c r="D4828" s="4">
        <f ca="1">VLOOKUP(DATE(2021,B4828,A4828),Sheet1!J:AI,2+MATCH(HOUR('format for the model'!C4828),Sheet1!$L$1:$AI$1,0),0)/4</f>
        <v>3.45</v>
      </c>
    </row>
    <row r="4829" spans="1:4" x14ac:dyDescent="0.3">
      <c r="A4829">
        <v>20</v>
      </c>
      <c r="B4829">
        <v>2</v>
      </c>
      <c r="C4829" s="2">
        <v>0.25</v>
      </c>
      <c r="D4829" s="4">
        <f ca="1">VLOOKUP(DATE(2021,B4829,A4829),Sheet1!J:AI,2+MATCH(HOUR('format for the model'!C4829),Sheet1!$L$1:$AI$1,0),0)/4</f>
        <v>3.45</v>
      </c>
    </row>
    <row r="4830" spans="1:4" x14ac:dyDescent="0.3">
      <c r="A4830">
        <v>20</v>
      </c>
      <c r="B4830">
        <v>2</v>
      </c>
      <c r="C4830" s="2">
        <v>0.30208333333333331</v>
      </c>
      <c r="D4830" s="4">
        <f ca="1">VLOOKUP(DATE(2021,B4830,A4830),Sheet1!J:AI,2+MATCH(HOUR('format for the model'!C4830),Sheet1!$L$1:$AI$1,0),0)/4</f>
        <v>4.2738241052957733</v>
      </c>
    </row>
    <row r="4831" spans="1:4" x14ac:dyDescent="0.3">
      <c r="A4831">
        <v>20</v>
      </c>
      <c r="B4831">
        <v>2</v>
      </c>
      <c r="C4831" s="2">
        <v>0.3125</v>
      </c>
      <c r="D4831" s="4">
        <f ca="1">VLOOKUP(DATE(2021,B4831,A4831),Sheet1!J:AI,2+MATCH(HOUR('format for the model'!C4831),Sheet1!$L$1:$AI$1,0),0)/4</f>
        <v>4.2738241052957733</v>
      </c>
    </row>
    <row r="4832" spans="1:4" x14ac:dyDescent="0.3">
      <c r="A4832">
        <v>20</v>
      </c>
      <c r="B4832">
        <v>2</v>
      </c>
      <c r="C4832" s="2">
        <v>0.32291666666666669</v>
      </c>
      <c r="D4832" s="4">
        <f ca="1">VLOOKUP(DATE(2021,B4832,A4832),Sheet1!J:AI,2+MATCH(HOUR('format for the model'!C4832),Sheet1!$L$1:$AI$1,0),0)/4</f>
        <v>4.2738241052957733</v>
      </c>
    </row>
    <row r="4833" spans="1:4" x14ac:dyDescent="0.3">
      <c r="A4833">
        <v>20</v>
      </c>
      <c r="B4833">
        <v>2</v>
      </c>
      <c r="C4833" s="2">
        <v>0.29166666666666669</v>
      </c>
      <c r="D4833" s="4">
        <f ca="1">VLOOKUP(DATE(2021,B4833,A4833),Sheet1!J:AI,2+MATCH(HOUR('format for the model'!C4833),Sheet1!$L$1:$AI$1,0),0)/4</f>
        <v>4.2738241052957733</v>
      </c>
    </row>
    <row r="4834" spans="1:4" x14ac:dyDescent="0.3">
      <c r="A4834">
        <v>20</v>
      </c>
      <c r="B4834">
        <v>2</v>
      </c>
      <c r="C4834" s="2">
        <v>0.34375</v>
      </c>
      <c r="D4834" s="4">
        <f ca="1">VLOOKUP(DATE(2021,B4834,A4834),Sheet1!J:AI,2+MATCH(HOUR('format for the model'!C4834),Sheet1!$L$1:$AI$1,0),0)/4</f>
        <v>12.100629733774575</v>
      </c>
    </row>
    <row r="4835" spans="1:4" x14ac:dyDescent="0.3">
      <c r="A4835">
        <v>20</v>
      </c>
      <c r="B4835">
        <v>2</v>
      </c>
      <c r="C4835" s="2">
        <v>0.35416666666666669</v>
      </c>
      <c r="D4835" s="4">
        <f ca="1">VLOOKUP(DATE(2021,B4835,A4835),Sheet1!J:AI,2+MATCH(HOUR('format for the model'!C4835),Sheet1!$L$1:$AI$1,0),0)/4</f>
        <v>12.100629733774575</v>
      </c>
    </row>
    <row r="4836" spans="1:4" x14ac:dyDescent="0.3">
      <c r="A4836">
        <v>20</v>
      </c>
      <c r="B4836">
        <v>2</v>
      </c>
      <c r="C4836" s="2">
        <v>0.36458333333333331</v>
      </c>
      <c r="D4836" s="4">
        <f ca="1">VLOOKUP(DATE(2021,B4836,A4836),Sheet1!J:AI,2+MATCH(HOUR('format for the model'!C4836),Sheet1!$L$1:$AI$1,0),0)/4</f>
        <v>12.100629733774575</v>
      </c>
    </row>
    <row r="4837" spans="1:4" x14ac:dyDescent="0.3">
      <c r="A4837">
        <v>20</v>
      </c>
      <c r="B4837">
        <v>2</v>
      </c>
      <c r="C4837" s="2">
        <v>0.33333333333333331</v>
      </c>
      <c r="D4837" s="4">
        <f ca="1">VLOOKUP(DATE(2021,B4837,A4837),Sheet1!J:AI,2+MATCH(HOUR('format for the model'!C4837),Sheet1!$L$1:$AI$1,0),0)/4</f>
        <v>12.100629733774575</v>
      </c>
    </row>
    <row r="4838" spans="1:4" x14ac:dyDescent="0.3">
      <c r="A4838">
        <v>20</v>
      </c>
      <c r="B4838">
        <v>2</v>
      </c>
      <c r="C4838" s="2">
        <v>0.38541666666666669</v>
      </c>
      <c r="D4838" s="4">
        <f ca="1">VLOOKUP(DATE(2021,B4838,A4838),Sheet1!J:AI,2+MATCH(HOUR('format for the model'!C4838),Sheet1!$L$1:$AI$1,0),0)/4</f>
        <v>13.689397619189933</v>
      </c>
    </row>
    <row r="4839" spans="1:4" x14ac:dyDescent="0.3">
      <c r="A4839">
        <v>20</v>
      </c>
      <c r="B4839">
        <v>2</v>
      </c>
      <c r="C4839" s="2">
        <v>0.39583333333333331</v>
      </c>
      <c r="D4839" s="4">
        <f ca="1">VLOOKUP(DATE(2021,B4839,A4839),Sheet1!J:AI,2+MATCH(HOUR('format for the model'!C4839),Sheet1!$L$1:$AI$1,0),0)/4</f>
        <v>13.689397619189933</v>
      </c>
    </row>
    <row r="4840" spans="1:4" x14ac:dyDescent="0.3">
      <c r="A4840">
        <v>20</v>
      </c>
      <c r="B4840">
        <v>2</v>
      </c>
      <c r="C4840" s="2">
        <v>0.40625</v>
      </c>
      <c r="D4840" s="4">
        <f ca="1">VLOOKUP(DATE(2021,B4840,A4840),Sheet1!J:AI,2+MATCH(HOUR('format for the model'!C4840),Sheet1!$L$1:$AI$1,0),0)/4</f>
        <v>13.689397619189933</v>
      </c>
    </row>
    <row r="4841" spans="1:4" x14ac:dyDescent="0.3">
      <c r="A4841">
        <v>20</v>
      </c>
      <c r="B4841">
        <v>2</v>
      </c>
      <c r="C4841" s="2">
        <v>0.375</v>
      </c>
      <c r="D4841" s="4">
        <f ca="1">VLOOKUP(DATE(2021,B4841,A4841),Sheet1!J:AI,2+MATCH(HOUR('format for the model'!C4841),Sheet1!$L$1:$AI$1,0),0)/4</f>
        <v>13.689397619189933</v>
      </c>
    </row>
    <row r="4842" spans="1:4" x14ac:dyDescent="0.3">
      <c r="A4842">
        <v>20</v>
      </c>
      <c r="B4842">
        <v>2</v>
      </c>
      <c r="C4842" s="2">
        <v>0.42708333333333331</v>
      </c>
      <c r="D4842" s="4">
        <f ca="1">VLOOKUP(DATE(2021,B4842,A4842),Sheet1!J:AI,2+MATCH(HOUR('format for the model'!C4842),Sheet1!$L$1:$AI$1,0),0)/4</f>
        <v>27.6</v>
      </c>
    </row>
    <row r="4843" spans="1:4" x14ac:dyDescent="0.3">
      <c r="A4843">
        <v>20</v>
      </c>
      <c r="B4843">
        <v>2</v>
      </c>
      <c r="C4843" s="2">
        <v>0.4375</v>
      </c>
      <c r="D4843" s="4">
        <f ca="1">VLOOKUP(DATE(2021,B4843,A4843),Sheet1!J:AI,2+MATCH(HOUR('format for the model'!C4843),Sheet1!$L$1:$AI$1,0),0)/4</f>
        <v>27.6</v>
      </c>
    </row>
    <row r="4844" spans="1:4" x14ac:dyDescent="0.3">
      <c r="A4844">
        <v>20</v>
      </c>
      <c r="B4844">
        <v>2</v>
      </c>
      <c r="C4844" s="2">
        <v>0.44791666666666669</v>
      </c>
      <c r="D4844" s="4">
        <f ca="1">VLOOKUP(DATE(2021,B4844,A4844),Sheet1!J:AI,2+MATCH(HOUR('format for the model'!C4844),Sheet1!$L$1:$AI$1,0),0)/4</f>
        <v>27.6</v>
      </c>
    </row>
    <row r="4845" spans="1:4" x14ac:dyDescent="0.3">
      <c r="A4845">
        <v>20</v>
      </c>
      <c r="B4845">
        <v>2</v>
      </c>
      <c r="C4845" s="2">
        <v>0.41666666666666669</v>
      </c>
      <c r="D4845" s="4">
        <f ca="1">VLOOKUP(DATE(2021,B4845,A4845),Sheet1!J:AI,2+MATCH(HOUR('format for the model'!C4845),Sheet1!$L$1:$AI$1,0),0)/4</f>
        <v>27.6</v>
      </c>
    </row>
    <row r="4846" spans="1:4" x14ac:dyDescent="0.3">
      <c r="A4846">
        <v>20</v>
      </c>
      <c r="B4846">
        <v>2</v>
      </c>
      <c r="C4846" s="2">
        <v>0.46875</v>
      </c>
      <c r="D4846" s="4">
        <f ca="1">VLOOKUP(DATE(2021,B4846,A4846),Sheet1!J:AI,2+MATCH(HOUR('format for the model'!C4846),Sheet1!$L$1:$AI$1,0),0)/4</f>
        <v>45.836525718128172</v>
      </c>
    </row>
    <row r="4847" spans="1:4" x14ac:dyDescent="0.3">
      <c r="A4847">
        <v>20</v>
      </c>
      <c r="B4847">
        <v>2</v>
      </c>
      <c r="C4847" s="2">
        <v>0.47916666666666669</v>
      </c>
      <c r="D4847" s="4">
        <f ca="1">VLOOKUP(DATE(2021,B4847,A4847),Sheet1!J:AI,2+MATCH(HOUR('format for the model'!C4847),Sheet1!$L$1:$AI$1,0),0)/4</f>
        <v>45.836525718128172</v>
      </c>
    </row>
    <row r="4848" spans="1:4" x14ac:dyDescent="0.3">
      <c r="A4848">
        <v>20</v>
      </c>
      <c r="B4848">
        <v>2</v>
      </c>
      <c r="C4848" s="2">
        <v>0.48958333333333331</v>
      </c>
      <c r="D4848" s="4">
        <f ca="1">VLOOKUP(DATE(2021,B4848,A4848),Sheet1!J:AI,2+MATCH(HOUR('format for the model'!C4848),Sheet1!$L$1:$AI$1,0),0)/4</f>
        <v>45.836525718128172</v>
      </c>
    </row>
    <row r="4849" spans="1:4" x14ac:dyDescent="0.3">
      <c r="A4849">
        <v>20</v>
      </c>
      <c r="B4849">
        <v>2</v>
      </c>
      <c r="C4849" s="2">
        <v>0.45833333333333331</v>
      </c>
      <c r="D4849" s="4">
        <f ca="1">VLOOKUP(DATE(2021,B4849,A4849),Sheet1!J:AI,2+MATCH(HOUR('format for the model'!C4849),Sheet1!$L$1:$AI$1,0),0)/4</f>
        <v>45.836525718128172</v>
      </c>
    </row>
    <row r="4850" spans="1:4" x14ac:dyDescent="0.3">
      <c r="A4850">
        <v>20</v>
      </c>
      <c r="B4850">
        <v>2</v>
      </c>
      <c r="C4850" s="2">
        <v>0.51041666666666663</v>
      </c>
      <c r="D4850" s="4">
        <f ca="1">VLOOKUP(DATE(2021,B4850,A4850),Sheet1!J:AI,2+MATCH(HOUR('format for the model'!C4850),Sheet1!$L$1:$AI$1,0),0)/4</f>
        <v>29.061528074425123</v>
      </c>
    </row>
    <row r="4851" spans="1:4" x14ac:dyDescent="0.3">
      <c r="A4851">
        <v>20</v>
      </c>
      <c r="B4851">
        <v>2</v>
      </c>
      <c r="C4851" s="2">
        <v>0.52083333333333337</v>
      </c>
      <c r="D4851" s="4">
        <f ca="1">VLOOKUP(DATE(2021,B4851,A4851),Sheet1!J:AI,2+MATCH(HOUR('format for the model'!C4851),Sheet1!$L$1:$AI$1,0),0)/4</f>
        <v>29.061528074425123</v>
      </c>
    </row>
    <row r="4852" spans="1:4" x14ac:dyDescent="0.3">
      <c r="A4852">
        <v>20</v>
      </c>
      <c r="B4852">
        <v>2</v>
      </c>
      <c r="C4852" s="2">
        <v>0.53125</v>
      </c>
      <c r="D4852" s="4">
        <f ca="1">VLOOKUP(DATE(2021,B4852,A4852),Sheet1!J:AI,2+MATCH(HOUR('format for the model'!C4852),Sheet1!$L$1:$AI$1,0),0)/4</f>
        <v>29.061528074425123</v>
      </c>
    </row>
    <row r="4853" spans="1:4" x14ac:dyDescent="0.3">
      <c r="A4853">
        <v>20</v>
      </c>
      <c r="B4853">
        <v>2</v>
      </c>
      <c r="C4853" s="2">
        <v>0.5</v>
      </c>
      <c r="D4853" s="4">
        <f ca="1">VLOOKUP(DATE(2021,B4853,A4853),Sheet1!J:AI,2+MATCH(HOUR('format for the model'!C4853),Sheet1!$L$1:$AI$1,0),0)/4</f>
        <v>29.061528074425123</v>
      </c>
    </row>
    <row r="4854" spans="1:4" x14ac:dyDescent="0.3">
      <c r="A4854">
        <v>20</v>
      </c>
      <c r="B4854">
        <v>2</v>
      </c>
      <c r="C4854" s="2">
        <v>0.55208333333333337</v>
      </c>
      <c r="D4854" s="4">
        <f ca="1">VLOOKUP(DATE(2021,B4854,A4854),Sheet1!J:AI,2+MATCH(HOUR('format for the model'!C4854),Sheet1!$L$1:$AI$1,0),0)/4</f>
        <v>23.754395325063982</v>
      </c>
    </row>
    <row r="4855" spans="1:4" x14ac:dyDescent="0.3">
      <c r="A4855">
        <v>20</v>
      </c>
      <c r="B4855">
        <v>2</v>
      </c>
      <c r="C4855" s="2">
        <v>0.5625</v>
      </c>
      <c r="D4855" s="4">
        <f ca="1">VLOOKUP(DATE(2021,B4855,A4855),Sheet1!J:AI,2+MATCH(HOUR('format for the model'!C4855),Sheet1!$L$1:$AI$1,0),0)/4</f>
        <v>23.754395325063982</v>
      </c>
    </row>
    <row r="4856" spans="1:4" x14ac:dyDescent="0.3">
      <c r="A4856">
        <v>20</v>
      </c>
      <c r="B4856">
        <v>2</v>
      </c>
      <c r="C4856" s="2">
        <v>0.57291666666666663</v>
      </c>
      <c r="D4856" s="4">
        <f ca="1">VLOOKUP(DATE(2021,B4856,A4856),Sheet1!J:AI,2+MATCH(HOUR('format for the model'!C4856),Sheet1!$L$1:$AI$1,0),0)/4</f>
        <v>23.754395325063982</v>
      </c>
    </row>
    <row r="4857" spans="1:4" x14ac:dyDescent="0.3">
      <c r="A4857">
        <v>20</v>
      </c>
      <c r="B4857">
        <v>2</v>
      </c>
      <c r="C4857" s="2">
        <v>0.54166666666666663</v>
      </c>
      <c r="D4857" s="4">
        <f ca="1">VLOOKUP(DATE(2021,B4857,A4857),Sheet1!J:AI,2+MATCH(HOUR('format for the model'!C4857),Sheet1!$L$1:$AI$1,0),0)/4</f>
        <v>23.754395325063982</v>
      </c>
    </row>
    <row r="4858" spans="1:4" x14ac:dyDescent="0.3">
      <c r="A4858">
        <v>20</v>
      </c>
      <c r="B4858">
        <v>2</v>
      </c>
      <c r="C4858" s="2">
        <v>0.59375</v>
      </c>
      <c r="D4858" s="4">
        <f ca="1">VLOOKUP(DATE(2021,B4858,A4858),Sheet1!J:AI,2+MATCH(HOUR('format for the model'!C4858),Sheet1!$L$1:$AI$1,0),0)/4</f>
        <v>34.5</v>
      </c>
    </row>
    <row r="4859" spans="1:4" x14ac:dyDescent="0.3">
      <c r="A4859">
        <v>20</v>
      </c>
      <c r="B4859">
        <v>2</v>
      </c>
      <c r="C4859" s="2">
        <v>0.60416666666666663</v>
      </c>
      <c r="D4859" s="4">
        <f ca="1">VLOOKUP(DATE(2021,B4859,A4859),Sheet1!J:AI,2+MATCH(HOUR('format for the model'!C4859),Sheet1!$L$1:$AI$1,0),0)/4</f>
        <v>34.5</v>
      </c>
    </row>
    <row r="4860" spans="1:4" x14ac:dyDescent="0.3">
      <c r="A4860">
        <v>20</v>
      </c>
      <c r="B4860">
        <v>2</v>
      </c>
      <c r="C4860" s="2">
        <v>0.61458333333333337</v>
      </c>
      <c r="D4860" s="4">
        <f ca="1">VLOOKUP(DATE(2021,B4860,A4860),Sheet1!J:AI,2+MATCH(HOUR('format for the model'!C4860),Sheet1!$L$1:$AI$1,0),0)/4</f>
        <v>34.5</v>
      </c>
    </row>
    <row r="4861" spans="1:4" x14ac:dyDescent="0.3">
      <c r="A4861">
        <v>20</v>
      </c>
      <c r="B4861">
        <v>2</v>
      </c>
      <c r="C4861" s="2">
        <v>0.58333333333333337</v>
      </c>
      <c r="D4861" s="4">
        <f ca="1">VLOOKUP(DATE(2021,B4861,A4861),Sheet1!J:AI,2+MATCH(HOUR('format for the model'!C4861),Sheet1!$L$1:$AI$1,0),0)/4</f>
        <v>34.5</v>
      </c>
    </row>
    <row r="4862" spans="1:4" x14ac:dyDescent="0.3">
      <c r="A4862">
        <v>20</v>
      </c>
      <c r="B4862">
        <v>2</v>
      </c>
      <c r="C4862" s="2">
        <v>0.63541666666666663</v>
      </c>
      <c r="D4862" s="4">
        <f ca="1">VLOOKUP(DATE(2021,B4862,A4862),Sheet1!J:AI,2+MATCH(HOUR('format for the model'!C4862),Sheet1!$L$1:$AI$1,0),0)/4</f>
        <v>37.389726198033131</v>
      </c>
    </row>
    <row r="4863" spans="1:4" x14ac:dyDescent="0.3">
      <c r="A4863">
        <v>20</v>
      </c>
      <c r="B4863">
        <v>2</v>
      </c>
      <c r="C4863" s="2">
        <v>0.64583333333333337</v>
      </c>
      <c r="D4863" s="4">
        <f ca="1">VLOOKUP(DATE(2021,B4863,A4863),Sheet1!J:AI,2+MATCH(HOUR('format for the model'!C4863),Sheet1!$L$1:$AI$1,0),0)/4</f>
        <v>37.389726198033131</v>
      </c>
    </row>
    <row r="4864" spans="1:4" x14ac:dyDescent="0.3">
      <c r="A4864">
        <v>20</v>
      </c>
      <c r="B4864">
        <v>2</v>
      </c>
      <c r="C4864" s="2">
        <v>0.65625</v>
      </c>
      <c r="D4864" s="4">
        <f ca="1">VLOOKUP(DATE(2021,B4864,A4864),Sheet1!J:AI,2+MATCH(HOUR('format for the model'!C4864),Sheet1!$L$1:$AI$1,0),0)/4</f>
        <v>37.389726198033131</v>
      </c>
    </row>
    <row r="4865" spans="1:4" x14ac:dyDescent="0.3">
      <c r="A4865">
        <v>20</v>
      </c>
      <c r="B4865">
        <v>2</v>
      </c>
      <c r="C4865" s="2">
        <v>0.625</v>
      </c>
      <c r="D4865" s="4">
        <f ca="1">VLOOKUP(DATE(2021,B4865,A4865),Sheet1!J:AI,2+MATCH(HOUR('format for the model'!C4865),Sheet1!$L$1:$AI$1,0),0)/4</f>
        <v>37.389726198033131</v>
      </c>
    </row>
    <row r="4866" spans="1:4" x14ac:dyDescent="0.3">
      <c r="A4866">
        <v>20</v>
      </c>
      <c r="B4866">
        <v>2</v>
      </c>
      <c r="C4866" s="2">
        <v>0.67708333333333337</v>
      </c>
      <c r="D4866" s="4">
        <f ca="1">VLOOKUP(DATE(2021,B4866,A4866),Sheet1!J:AI,2+MATCH(HOUR('format for the model'!C4866),Sheet1!$L$1:$AI$1,0),0)/4</f>
        <v>37.054518577520497</v>
      </c>
    </row>
    <row r="4867" spans="1:4" x14ac:dyDescent="0.3">
      <c r="A4867">
        <v>20</v>
      </c>
      <c r="B4867">
        <v>2</v>
      </c>
      <c r="C4867" s="2">
        <v>0.6875</v>
      </c>
      <c r="D4867" s="4">
        <f ca="1">VLOOKUP(DATE(2021,B4867,A4867),Sheet1!J:AI,2+MATCH(HOUR('format for the model'!C4867),Sheet1!$L$1:$AI$1,0),0)/4</f>
        <v>37.054518577520497</v>
      </c>
    </row>
    <row r="4868" spans="1:4" x14ac:dyDescent="0.3">
      <c r="A4868">
        <v>20</v>
      </c>
      <c r="B4868">
        <v>2</v>
      </c>
      <c r="C4868" s="2">
        <v>0.69791666666666663</v>
      </c>
      <c r="D4868" s="4">
        <f ca="1">VLOOKUP(DATE(2021,B4868,A4868),Sheet1!J:AI,2+MATCH(HOUR('format for the model'!C4868),Sheet1!$L$1:$AI$1,0),0)/4</f>
        <v>37.054518577520497</v>
      </c>
    </row>
    <row r="4869" spans="1:4" x14ac:dyDescent="0.3">
      <c r="A4869">
        <v>20</v>
      </c>
      <c r="B4869">
        <v>2</v>
      </c>
      <c r="C4869" s="2">
        <v>0.66666666666666663</v>
      </c>
      <c r="D4869" s="4">
        <f ca="1">VLOOKUP(DATE(2021,B4869,A4869),Sheet1!J:AI,2+MATCH(HOUR('format for the model'!C4869),Sheet1!$L$1:$AI$1,0),0)/4</f>
        <v>37.054518577520497</v>
      </c>
    </row>
    <row r="4870" spans="1:4" x14ac:dyDescent="0.3">
      <c r="A4870">
        <v>20</v>
      </c>
      <c r="B4870">
        <v>2</v>
      </c>
      <c r="C4870" s="2">
        <v>0.71875</v>
      </c>
      <c r="D4870" s="4">
        <f ca="1">VLOOKUP(DATE(2021,B4870,A4870),Sheet1!J:AI,2+MATCH(HOUR('format for the model'!C4870),Sheet1!$L$1:$AI$1,0),0)/4</f>
        <v>30.37102703048819</v>
      </c>
    </row>
    <row r="4871" spans="1:4" x14ac:dyDescent="0.3">
      <c r="A4871">
        <v>20</v>
      </c>
      <c r="B4871">
        <v>2</v>
      </c>
      <c r="C4871" s="2">
        <v>0.72916666666666663</v>
      </c>
      <c r="D4871" s="4">
        <f ca="1">VLOOKUP(DATE(2021,B4871,A4871),Sheet1!J:AI,2+MATCH(HOUR('format for the model'!C4871),Sheet1!$L$1:$AI$1,0),0)/4</f>
        <v>30.37102703048819</v>
      </c>
    </row>
    <row r="4872" spans="1:4" x14ac:dyDescent="0.3">
      <c r="A4872">
        <v>20</v>
      </c>
      <c r="B4872">
        <v>2</v>
      </c>
      <c r="C4872" s="2">
        <v>0.73958333333333337</v>
      </c>
      <c r="D4872" s="4">
        <f ca="1">VLOOKUP(DATE(2021,B4872,A4872),Sheet1!J:AI,2+MATCH(HOUR('format for the model'!C4872),Sheet1!$L$1:$AI$1,0),0)/4</f>
        <v>30.37102703048819</v>
      </c>
    </row>
    <row r="4873" spans="1:4" x14ac:dyDescent="0.3">
      <c r="A4873">
        <v>20</v>
      </c>
      <c r="B4873">
        <v>2</v>
      </c>
      <c r="C4873" s="2">
        <v>0.70833333333333337</v>
      </c>
      <c r="D4873" s="4">
        <f ca="1">VLOOKUP(DATE(2021,B4873,A4873),Sheet1!J:AI,2+MATCH(HOUR('format for the model'!C4873),Sheet1!$L$1:$AI$1,0),0)/4</f>
        <v>30.37102703048819</v>
      </c>
    </row>
    <row r="4874" spans="1:4" x14ac:dyDescent="0.3">
      <c r="A4874">
        <v>20</v>
      </c>
      <c r="B4874">
        <v>2</v>
      </c>
      <c r="C4874" s="2">
        <v>0.76041666666666663</v>
      </c>
      <c r="D4874" s="4">
        <f ca="1">VLOOKUP(DATE(2021,B4874,A4874),Sheet1!J:AI,2+MATCH(HOUR('format for the model'!C4874),Sheet1!$L$1:$AI$1,0),0)/4</f>
        <v>36.619443214170047</v>
      </c>
    </row>
    <row r="4875" spans="1:4" x14ac:dyDescent="0.3">
      <c r="A4875">
        <v>20</v>
      </c>
      <c r="B4875">
        <v>2</v>
      </c>
      <c r="C4875" s="2">
        <v>0.77083333333333337</v>
      </c>
      <c r="D4875" s="4">
        <f ca="1">VLOOKUP(DATE(2021,B4875,A4875),Sheet1!J:AI,2+MATCH(HOUR('format for the model'!C4875),Sheet1!$L$1:$AI$1,0),0)/4</f>
        <v>36.619443214170047</v>
      </c>
    </row>
    <row r="4876" spans="1:4" x14ac:dyDescent="0.3">
      <c r="A4876">
        <v>20</v>
      </c>
      <c r="B4876">
        <v>2</v>
      </c>
      <c r="C4876" s="2">
        <v>0.78125</v>
      </c>
      <c r="D4876" s="4">
        <f ca="1">VLOOKUP(DATE(2021,B4876,A4876),Sheet1!J:AI,2+MATCH(HOUR('format for the model'!C4876),Sheet1!$L$1:$AI$1,0),0)/4</f>
        <v>36.619443214170047</v>
      </c>
    </row>
    <row r="4877" spans="1:4" x14ac:dyDescent="0.3">
      <c r="A4877">
        <v>20</v>
      </c>
      <c r="B4877">
        <v>2</v>
      </c>
      <c r="C4877" s="2">
        <v>0.75</v>
      </c>
      <c r="D4877" s="4">
        <f ca="1">VLOOKUP(DATE(2021,B4877,A4877),Sheet1!J:AI,2+MATCH(HOUR('format for the model'!C4877),Sheet1!$L$1:$AI$1,0),0)/4</f>
        <v>36.619443214170047</v>
      </c>
    </row>
    <row r="4878" spans="1:4" x14ac:dyDescent="0.3">
      <c r="A4878">
        <v>20</v>
      </c>
      <c r="B4878">
        <v>2</v>
      </c>
      <c r="C4878" s="2">
        <v>0.80208333333333337</v>
      </c>
      <c r="D4878" s="4">
        <f ca="1">VLOOKUP(DATE(2021,B4878,A4878),Sheet1!J:AI,2+MATCH(HOUR('format for the model'!C4878),Sheet1!$L$1:$AI$1,0),0)/4</f>
        <v>15.414635973796857</v>
      </c>
    </row>
    <row r="4879" spans="1:4" x14ac:dyDescent="0.3">
      <c r="A4879">
        <v>20</v>
      </c>
      <c r="B4879">
        <v>2</v>
      </c>
      <c r="C4879" s="2">
        <v>0.8125</v>
      </c>
      <c r="D4879" s="4">
        <f ca="1">VLOOKUP(DATE(2021,B4879,A4879),Sheet1!J:AI,2+MATCH(HOUR('format for the model'!C4879),Sheet1!$L$1:$AI$1,0),0)/4</f>
        <v>15.414635973796857</v>
      </c>
    </row>
    <row r="4880" spans="1:4" x14ac:dyDescent="0.3">
      <c r="A4880">
        <v>20</v>
      </c>
      <c r="B4880">
        <v>2</v>
      </c>
      <c r="C4880" s="2">
        <v>0.82291666666666663</v>
      </c>
      <c r="D4880" s="4">
        <f ca="1">VLOOKUP(DATE(2021,B4880,A4880),Sheet1!J:AI,2+MATCH(HOUR('format for the model'!C4880),Sheet1!$L$1:$AI$1,0),0)/4</f>
        <v>15.414635973796857</v>
      </c>
    </row>
    <row r="4881" spans="1:4" x14ac:dyDescent="0.3">
      <c r="A4881">
        <v>20</v>
      </c>
      <c r="B4881">
        <v>2</v>
      </c>
      <c r="C4881" s="2">
        <v>0.79166666666666663</v>
      </c>
      <c r="D4881" s="4">
        <f ca="1">VLOOKUP(DATE(2021,B4881,A4881),Sheet1!J:AI,2+MATCH(HOUR('format for the model'!C4881),Sheet1!$L$1:$AI$1,0),0)/4</f>
        <v>15.414635973796857</v>
      </c>
    </row>
    <row r="4882" spans="1:4" x14ac:dyDescent="0.3">
      <c r="A4882">
        <v>20</v>
      </c>
      <c r="B4882">
        <v>2</v>
      </c>
      <c r="C4882" s="2">
        <v>0.84375</v>
      </c>
      <c r="D4882" s="4">
        <f ca="1">VLOOKUP(DATE(2021,B4882,A4882),Sheet1!J:AI,2+MATCH(HOUR('format for the model'!C4882),Sheet1!$L$1:$AI$1,0),0)/4</f>
        <v>6.9</v>
      </c>
    </row>
    <row r="4883" spans="1:4" x14ac:dyDescent="0.3">
      <c r="A4883">
        <v>20</v>
      </c>
      <c r="B4883">
        <v>2</v>
      </c>
      <c r="C4883" s="2">
        <v>0.85416666666666663</v>
      </c>
      <c r="D4883" s="4">
        <f ca="1">VLOOKUP(DATE(2021,B4883,A4883),Sheet1!J:AI,2+MATCH(HOUR('format for the model'!C4883),Sheet1!$L$1:$AI$1,0),0)/4</f>
        <v>6.9</v>
      </c>
    </row>
    <row r="4884" spans="1:4" x14ac:dyDescent="0.3">
      <c r="A4884">
        <v>20</v>
      </c>
      <c r="B4884">
        <v>2</v>
      </c>
      <c r="C4884" s="2">
        <v>0.86458333333333337</v>
      </c>
      <c r="D4884" s="4">
        <f ca="1">VLOOKUP(DATE(2021,B4884,A4884),Sheet1!J:AI,2+MATCH(HOUR('format for the model'!C4884),Sheet1!$L$1:$AI$1,0),0)/4</f>
        <v>6.9</v>
      </c>
    </row>
    <row r="4885" spans="1:4" x14ac:dyDescent="0.3">
      <c r="A4885">
        <v>20</v>
      </c>
      <c r="B4885">
        <v>2</v>
      </c>
      <c r="C4885" s="2">
        <v>0.83333333333333337</v>
      </c>
      <c r="D4885" s="4">
        <f ca="1">VLOOKUP(DATE(2021,B4885,A4885),Sheet1!J:AI,2+MATCH(HOUR('format for the model'!C4885),Sheet1!$L$1:$AI$1,0),0)/4</f>
        <v>6.9</v>
      </c>
    </row>
    <row r="4886" spans="1:4" x14ac:dyDescent="0.3">
      <c r="A4886">
        <v>20</v>
      </c>
      <c r="B4886">
        <v>2</v>
      </c>
      <c r="C4886" s="2">
        <v>0.88541666666666663</v>
      </c>
      <c r="D4886" s="4">
        <f ca="1">VLOOKUP(DATE(2021,B4886,A4886),Sheet1!J:AI,2+MATCH(HOUR('format for the model'!C4886),Sheet1!$L$1:$AI$1,0),0)/4</f>
        <v>3.45</v>
      </c>
    </row>
    <row r="4887" spans="1:4" x14ac:dyDescent="0.3">
      <c r="A4887">
        <v>20</v>
      </c>
      <c r="B4887">
        <v>2</v>
      </c>
      <c r="C4887" s="2">
        <v>0.89583333333333337</v>
      </c>
      <c r="D4887" s="4">
        <f ca="1">VLOOKUP(DATE(2021,B4887,A4887),Sheet1!J:AI,2+MATCH(HOUR('format for the model'!C4887),Sheet1!$L$1:$AI$1,0),0)/4</f>
        <v>3.45</v>
      </c>
    </row>
    <row r="4888" spans="1:4" x14ac:dyDescent="0.3">
      <c r="A4888">
        <v>20</v>
      </c>
      <c r="B4888">
        <v>2</v>
      </c>
      <c r="C4888" s="2">
        <v>0.90625</v>
      </c>
      <c r="D4888" s="4">
        <f ca="1">VLOOKUP(DATE(2021,B4888,A4888),Sheet1!J:AI,2+MATCH(HOUR('format for the model'!C4888),Sheet1!$L$1:$AI$1,0),0)/4</f>
        <v>3.45</v>
      </c>
    </row>
    <row r="4889" spans="1:4" x14ac:dyDescent="0.3">
      <c r="A4889">
        <v>20</v>
      </c>
      <c r="B4889">
        <v>2</v>
      </c>
      <c r="C4889" s="2">
        <v>0.875</v>
      </c>
      <c r="D4889" s="4">
        <f ca="1">VLOOKUP(DATE(2021,B4889,A4889),Sheet1!J:AI,2+MATCH(HOUR('format for the model'!C4889),Sheet1!$L$1:$AI$1,0),0)/4</f>
        <v>3.45</v>
      </c>
    </row>
    <row r="4890" spans="1:4" x14ac:dyDescent="0.3">
      <c r="A4890">
        <v>20</v>
      </c>
      <c r="B4890">
        <v>2</v>
      </c>
      <c r="C4890" s="2">
        <v>0.92708333333333337</v>
      </c>
      <c r="D4890" s="4">
        <f ca="1">VLOOKUP(DATE(2021,B4890,A4890),Sheet1!J:AI,2+MATCH(HOUR('format for the model'!C4890),Sheet1!$L$1:$AI$1,0),0)/4</f>
        <v>2.1371749626591221</v>
      </c>
    </row>
    <row r="4891" spans="1:4" x14ac:dyDescent="0.3">
      <c r="A4891">
        <v>20</v>
      </c>
      <c r="B4891">
        <v>2</v>
      </c>
      <c r="C4891" s="2">
        <v>0.9375</v>
      </c>
      <c r="D4891" s="4">
        <f ca="1">VLOOKUP(DATE(2021,B4891,A4891),Sheet1!J:AI,2+MATCH(HOUR('format for the model'!C4891),Sheet1!$L$1:$AI$1,0),0)/4</f>
        <v>2.1371749626591221</v>
      </c>
    </row>
    <row r="4892" spans="1:4" x14ac:dyDescent="0.3">
      <c r="A4892">
        <v>20</v>
      </c>
      <c r="B4892">
        <v>2</v>
      </c>
      <c r="C4892" s="2">
        <v>0.94791666666666663</v>
      </c>
      <c r="D4892" s="4">
        <f ca="1">VLOOKUP(DATE(2021,B4892,A4892),Sheet1!J:AI,2+MATCH(HOUR('format for the model'!C4892),Sheet1!$L$1:$AI$1,0),0)/4</f>
        <v>2.1371749626591221</v>
      </c>
    </row>
    <row r="4893" spans="1:4" x14ac:dyDescent="0.3">
      <c r="A4893">
        <v>20</v>
      </c>
      <c r="B4893">
        <v>2</v>
      </c>
      <c r="C4893" s="2">
        <v>0.91666666666666663</v>
      </c>
      <c r="D4893" s="4">
        <f ca="1">VLOOKUP(DATE(2021,B4893,A4893),Sheet1!J:AI,2+MATCH(HOUR('format for the model'!C4893),Sheet1!$L$1:$AI$1,0),0)/4</f>
        <v>2.1371749626591221</v>
      </c>
    </row>
    <row r="4894" spans="1:4" x14ac:dyDescent="0.3">
      <c r="A4894">
        <v>20</v>
      </c>
      <c r="B4894">
        <v>2</v>
      </c>
      <c r="C4894" s="2">
        <v>0.96875</v>
      </c>
      <c r="D4894" s="4">
        <f ca="1">VLOOKUP(DATE(2021,B4894,A4894),Sheet1!J:AI,2+MATCH(HOUR('format for the model'!C4894),Sheet1!$L$1:$AI$1,0),0)/4</f>
        <v>3.4537050903713773</v>
      </c>
    </row>
    <row r="4895" spans="1:4" x14ac:dyDescent="0.3">
      <c r="A4895">
        <v>20</v>
      </c>
      <c r="B4895">
        <v>2</v>
      </c>
      <c r="C4895" s="2">
        <v>0.97916666666666663</v>
      </c>
      <c r="D4895" s="4">
        <f ca="1">VLOOKUP(DATE(2021,B4895,A4895),Sheet1!J:AI,2+MATCH(HOUR('format for the model'!C4895),Sheet1!$L$1:$AI$1,0),0)/4</f>
        <v>3.4537050903713773</v>
      </c>
    </row>
    <row r="4896" spans="1:4" x14ac:dyDescent="0.3">
      <c r="A4896">
        <v>20</v>
      </c>
      <c r="B4896">
        <v>2</v>
      </c>
      <c r="C4896" s="2">
        <v>0.98958333333333337</v>
      </c>
      <c r="D4896" s="4">
        <f ca="1">VLOOKUP(DATE(2021,B4896,A4896),Sheet1!J:AI,2+MATCH(HOUR('format for the model'!C4896),Sheet1!$L$1:$AI$1,0),0)/4</f>
        <v>3.4537050903713773</v>
      </c>
    </row>
    <row r="4897" spans="1:4" x14ac:dyDescent="0.3">
      <c r="A4897">
        <v>20</v>
      </c>
      <c r="B4897">
        <v>2</v>
      </c>
      <c r="C4897" s="2">
        <v>0.95833333333333337</v>
      </c>
      <c r="D4897" s="4">
        <f ca="1">VLOOKUP(DATE(2021,B4897,A4897),Sheet1!J:AI,2+MATCH(HOUR('format for the model'!C4897),Sheet1!$L$1:$AI$1,0),0)/4</f>
        <v>3.4537050903713773</v>
      </c>
    </row>
    <row r="4898" spans="1:4" x14ac:dyDescent="0.3">
      <c r="A4898">
        <v>21</v>
      </c>
      <c r="B4898">
        <v>2</v>
      </c>
      <c r="C4898" s="2">
        <v>1.0416666666666666E-2</v>
      </c>
      <c r="D4898" s="4">
        <f ca="1">VLOOKUP(DATE(2021,B4898,A4898),Sheet1!J:AI,2+MATCH(HOUR('format for the model'!C4898),Sheet1!$L$1:$AI$1,0),0)/4</f>
        <v>3.45</v>
      </c>
    </row>
    <row r="4899" spans="1:4" x14ac:dyDescent="0.3">
      <c r="A4899">
        <v>21</v>
      </c>
      <c r="B4899">
        <v>2</v>
      </c>
      <c r="C4899" s="2">
        <v>2.0833333333333332E-2</v>
      </c>
      <c r="D4899" s="4">
        <f ca="1">VLOOKUP(DATE(2021,B4899,A4899),Sheet1!J:AI,2+MATCH(HOUR('format for the model'!C4899),Sheet1!$L$1:$AI$1,0),0)/4</f>
        <v>3.45</v>
      </c>
    </row>
    <row r="4900" spans="1:4" x14ac:dyDescent="0.3">
      <c r="A4900">
        <v>21</v>
      </c>
      <c r="B4900">
        <v>2</v>
      </c>
      <c r="C4900" s="2">
        <v>3.125E-2</v>
      </c>
      <c r="D4900" s="4">
        <f ca="1">VLOOKUP(DATE(2021,B4900,A4900),Sheet1!J:AI,2+MATCH(HOUR('format for the model'!C4900),Sheet1!$L$1:$AI$1,0),0)/4</f>
        <v>3.45</v>
      </c>
    </row>
    <row r="4901" spans="1:4" x14ac:dyDescent="0.3">
      <c r="A4901">
        <v>21</v>
      </c>
      <c r="B4901">
        <v>2</v>
      </c>
      <c r="C4901" s="2">
        <v>0</v>
      </c>
      <c r="D4901" s="4">
        <f ca="1">VLOOKUP(DATE(2021,B4901,A4901),Sheet1!J:AI,2+MATCH(HOUR('format for the model'!C4901),Sheet1!$L$1:$AI$1,0),0)/4</f>
        <v>3.45</v>
      </c>
    </row>
    <row r="4902" spans="1:4" x14ac:dyDescent="0.3">
      <c r="A4902">
        <v>21</v>
      </c>
      <c r="B4902">
        <v>2</v>
      </c>
      <c r="C4902" s="2">
        <v>5.2083333333333336E-2</v>
      </c>
      <c r="D4902" s="4">
        <f ca="1">VLOOKUP(DATE(2021,B4902,A4902),Sheet1!J:AI,2+MATCH(HOUR('format for the model'!C4902),Sheet1!$L$1:$AI$1,0),0)/4</f>
        <v>4.4564565305027077</v>
      </c>
    </row>
    <row r="4903" spans="1:4" x14ac:dyDescent="0.3">
      <c r="A4903">
        <v>21</v>
      </c>
      <c r="B4903">
        <v>2</v>
      </c>
      <c r="C4903" s="2">
        <v>6.25E-2</v>
      </c>
      <c r="D4903" s="4">
        <f ca="1">VLOOKUP(DATE(2021,B4903,A4903),Sheet1!J:AI,2+MATCH(HOUR('format for the model'!C4903),Sheet1!$L$1:$AI$1,0),0)/4</f>
        <v>4.4564565305027077</v>
      </c>
    </row>
    <row r="4904" spans="1:4" x14ac:dyDescent="0.3">
      <c r="A4904">
        <v>21</v>
      </c>
      <c r="B4904">
        <v>2</v>
      </c>
      <c r="C4904" s="2">
        <v>7.2916666666666671E-2</v>
      </c>
      <c r="D4904" s="4">
        <f ca="1">VLOOKUP(DATE(2021,B4904,A4904),Sheet1!J:AI,2+MATCH(HOUR('format for the model'!C4904),Sheet1!$L$1:$AI$1,0),0)/4</f>
        <v>4.4564565305027077</v>
      </c>
    </row>
    <row r="4905" spans="1:4" x14ac:dyDescent="0.3">
      <c r="A4905">
        <v>21</v>
      </c>
      <c r="B4905">
        <v>2</v>
      </c>
      <c r="C4905" s="2">
        <v>4.1666666666666664E-2</v>
      </c>
      <c r="D4905" s="4">
        <f ca="1">VLOOKUP(DATE(2021,B4905,A4905),Sheet1!J:AI,2+MATCH(HOUR('format for the model'!C4905),Sheet1!$L$1:$AI$1,0),0)/4</f>
        <v>4.4564565305027077</v>
      </c>
    </row>
    <row r="4906" spans="1:4" x14ac:dyDescent="0.3">
      <c r="A4906">
        <v>21</v>
      </c>
      <c r="B4906">
        <v>2</v>
      </c>
      <c r="C4906" s="2">
        <v>9.375E-2</v>
      </c>
      <c r="D4906" s="4">
        <f ca="1">VLOOKUP(DATE(2021,B4906,A4906),Sheet1!J:AI,2+MATCH(HOUR('format for the model'!C4906),Sheet1!$L$1:$AI$1,0),0)/4</f>
        <v>3.45</v>
      </c>
    </row>
    <row r="4907" spans="1:4" x14ac:dyDescent="0.3">
      <c r="A4907">
        <v>21</v>
      </c>
      <c r="B4907">
        <v>2</v>
      </c>
      <c r="C4907" s="2">
        <v>0.10416666666666667</v>
      </c>
      <c r="D4907" s="4">
        <f ca="1">VLOOKUP(DATE(2021,B4907,A4907),Sheet1!J:AI,2+MATCH(HOUR('format for the model'!C4907),Sheet1!$L$1:$AI$1,0),0)/4</f>
        <v>3.45</v>
      </c>
    </row>
    <row r="4908" spans="1:4" x14ac:dyDescent="0.3">
      <c r="A4908">
        <v>21</v>
      </c>
      <c r="B4908">
        <v>2</v>
      </c>
      <c r="C4908" s="2">
        <v>0.11458333333333333</v>
      </c>
      <c r="D4908" s="4">
        <f ca="1">VLOOKUP(DATE(2021,B4908,A4908),Sheet1!J:AI,2+MATCH(HOUR('format for the model'!C4908),Sheet1!$L$1:$AI$1,0),0)/4</f>
        <v>3.45</v>
      </c>
    </row>
    <row r="4909" spans="1:4" x14ac:dyDescent="0.3">
      <c r="A4909">
        <v>21</v>
      </c>
      <c r="B4909">
        <v>2</v>
      </c>
      <c r="C4909" s="2">
        <v>8.3333333333333329E-2</v>
      </c>
      <c r="D4909" s="4">
        <f ca="1">VLOOKUP(DATE(2021,B4909,A4909),Sheet1!J:AI,2+MATCH(HOUR('format for the model'!C4909),Sheet1!$L$1:$AI$1,0),0)/4</f>
        <v>3.45</v>
      </c>
    </row>
    <row r="4910" spans="1:4" x14ac:dyDescent="0.3">
      <c r="A4910">
        <v>21</v>
      </c>
      <c r="B4910">
        <v>2</v>
      </c>
      <c r="C4910" s="2">
        <v>0.13541666666666666</v>
      </c>
      <c r="D4910" s="4">
        <f ca="1">VLOOKUP(DATE(2021,B4910,A4910),Sheet1!J:AI,2+MATCH(HOUR('format for the model'!C4910),Sheet1!$L$1:$AI$1,0),0)/4</f>
        <v>4.3471887416192132</v>
      </c>
    </row>
    <row r="4911" spans="1:4" x14ac:dyDescent="0.3">
      <c r="A4911">
        <v>21</v>
      </c>
      <c r="B4911">
        <v>2</v>
      </c>
      <c r="C4911" s="2">
        <v>0.14583333333333334</v>
      </c>
      <c r="D4911" s="4">
        <f ca="1">VLOOKUP(DATE(2021,B4911,A4911),Sheet1!J:AI,2+MATCH(HOUR('format for the model'!C4911),Sheet1!$L$1:$AI$1,0),0)/4</f>
        <v>4.3471887416192132</v>
      </c>
    </row>
    <row r="4912" spans="1:4" x14ac:dyDescent="0.3">
      <c r="A4912">
        <v>21</v>
      </c>
      <c r="B4912">
        <v>2</v>
      </c>
      <c r="C4912" s="2">
        <v>0.15625</v>
      </c>
      <c r="D4912" s="4">
        <f ca="1">VLOOKUP(DATE(2021,B4912,A4912),Sheet1!J:AI,2+MATCH(HOUR('format for the model'!C4912),Sheet1!$L$1:$AI$1,0),0)/4</f>
        <v>4.3471887416192132</v>
      </c>
    </row>
    <row r="4913" spans="1:4" x14ac:dyDescent="0.3">
      <c r="A4913">
        <v>21</v>
      </c>
      <c r="B4913">
        <v>2</v>
      </c>
      <c r="C4913" s="2">
        <v>0.125</v>
      </c>
      <c r="D4913" s="4">
        <f ca="1">VLOOKUP(DATE(2021,B4913,A4913),Sheet1!J:AI,2+MATCH(HOUR('format for the model'!C4913),Sheet1!$L$1:$AI$1,0),0)/4</f>
        <v>4.3471887416192132</v>
      </c>
    </row>
    <row r="4914" spans="1:4" x14ac:dyDescent="0.3">
      <c r="A4914">
        <v>21</v>
      </c>
      <c r="B4914">
        <v>2</v>
      </c>
      <c r="C4914" s="2">
        <v>0.17708333333333334</v>
      </c>
      <c r="D4914" s="4">
        <f ca="1">VLOOKUP(DATE(2021,B4914,A4914),Sheet1!J:AI,2+MATCH(HOUR('format for the model'!C4914),Sheet1!$L$1:$AI$1,0),0)/4</f>
        <v>3.45</v>
      </c>
    </row>
    <row r="4915" spans="1:4" x14ac:dyDescent="0.3">
      <c r="A4915">
        <v>21</v>
      </c>
      <c r="B4915">
        <v>2</v>
      </c>
      <c r="C4915" s="2">
        <v>0.1875</v>
      </c>
      <c r="D4915" s="4">
        <f ca="1">VLOOKUP(DATE(2021,B4915,A4915),Sheet1!J:AI,2+MATCH(HOUR('format for the model'!C4915),Sheet1!$L$1:$AI$1,0),0)/4</f>
        <v>3.45</v>
      </c>
    </row>
    <row r="4916" spans="1:4" x14ac:dyDescent="0.3">
      <c r="A4916">
        <v>21</v>
      </c>
      <c r="B4916">
        <v>2</v>
      </c>
      <c r="C4916" s="2">
        <v>0.19791666666666666</v>
      </c>
      <c r="D4916" s="4">
        <f ca="1">VLOOKUP(DATE(2021,B4916,A4916),Sheet1!J:AI,2+MATCH(HOUR('format for the model'!C4916),Sheet1!$L$1:$AI$1,0),0)/4</f>
        <v>3.45</v>
      </c>
    </row>
    <row r="4917" spans="1:4" x14ac:dyDescent="0.3">
      <c r="A4917">
        <v>21</v>
      </c>
      <c r="B4917">
        <v>2</v>
      </c>
      <c r="C4917" s="2">
        <v>0.16666666666666666</v>
      </c>
      <c r="D4917" s="4">
        <f ca="1">VLOOKUP(DATE(2021,B4917,A4917),Sheet1!J:AI,2+MATCH(HOUR('format for the model'!C4917),Sheet1!$L$1:$AI$1,0),0)/4</f>
        <v>3.45</v>
      </c>
    </row>
    <row r="4918" spans="1:4" x14ac:dyDescent="0.3">
      <c r="A4918">
        <v>21</v>
      </c>
      <c r="B4918">
        <v>2</v>
      </c>
      <c r="C4918" s="2">
        <v>0.21875</v>
      </c>
      <c r="D4918" s="4">
        <f ca="1">VLOOKUP(DATE(2021,B4918,A4918),Sheet1!J:AI,2+MATCH(HOUR('format for the model'!C4918),Sheet1!$L$1:$AI$1,0),0)/4</f>
        <v>4.1646911408832024</v>
      </c>
    </row>
    <row r="4919" spans="1:4" x14ac:dyDescent="0.3">
      <c r="A4919">
        <v>21</v>
      </c>
      <c r="B4919">
        <v>2</v>
      </c>
      <c r="C4919" s="2">
        <v>0.22916666666666666</v>
      </c>
      <c r="D4919" s="4">
        <f ca="1">VLOOKUP(DATE(2021,B4919,A4919),Sheet1!J:AI,2+MATCH(HOUR('format for the model'!C4919),Sheet1!$L$1:$AI$1,0),0)/4</f>
        <v>4.1646911408832024</v>
      </c>
    </row>
    <row r="4920" spans="1:4" x14ac:dyDescent="0.3">
      <c r="A4920">
        <v>21</v>
      </c>
      <c r="B4920">
        <v>2</v>
      </c>
      <c r="C4920" s="2">
        <v>0.23958333333333334</v>
      </c>
      <c r="D4920" s="4">
        <f ca="1">VLOOKUP(DATE(2021,B4920,A4920),Sheet1!J:AI,2+MATCH(HOUR('format for the model'!C4920),Sheet1!$L$1:$AI$1,0),0)/4</f>
        <v>4.1646911408832024</v>
      </c>
    </row>
    <row r="4921" spans="1:4" x14ac:dyDescent="0.3">
      <c r="A4921">
        <v>21</v>
      </c>
      <c r="B4921">
        <v>2</v>
      </c>
      <c r="C4921" s="2">
        <v>0.20833333333333334</v>
      </c>
      <c r="D4921" s="4">
        <f ca="1">VLOOKUP(DATE(2021,B4921,A4921),Sheet1!J:AI,2+MATCH(HOUR('format for the model'!C4921),Sheet1!$L$1:$AI$1,0),0)/4</f>
        <v>4.1646911408832024</v>
      </c>
    </row>
    <row r="4922" spans="1:4" x14ac:dyDescent="0.3">
      <c r="A4922">
        <v>21</v>
      </c>
      <c r="B4922">
        <v>2</v>
      </c>
      <c r="C4922" s="2">
        <v>0.26041666666666669</v>
      </c>
      <c r="D4922" s="4">
        <f ca="1">VLOOKUP(DATE(2021,B4922,A4922),Sheet1!J:AI,2+MATCH(HOUR('format for the model'!C4922),Sheet1!$L$1:$AI$1,0),0)/4</f>
        <v>2.4165742681254767</v>
      </c>
    </row>
    <row r="4923" spans="1:4" x14ac:dyDescent="0.3">
      <c r="A4923">
        <v>21</v>
      </c>
      <c r="B4923">
        <v>2</v>
      </c>
      <c r="C4923" s="2">
        <v>0.27083333333333331</v>
      </c>
      <c r="D4923" s="4">
        <f ca="1">VLOOKUP(DATE(2021,B4923,A4923),Sheet1!J:AI,2+MATCH(HOUR('format for the model'!C4923),Sheet1!$L$1:$AI$1,0),0)/4</f>
        <v>2.4165742681254767</v>
      </c>
    </row>
    <row r="4924" spans="1:4" x14ac:dyDescent="0.3">
      <c r="A4924">
        <v>21</v>
      </c>
      <c r="B4924">
        <v>2</v>
      </c>
      <c r="C4924" s="2">
        <v>0.28125</v>
      </c>
      <c r="D4924" s="4">
        <f ca="1">VLOOKUP(DATE(2021,B4924,A4924),Sheet1!J:AI,2+MATCH(HOUR('format for the model'!C4924),Sheet1!$L$1:$AI$1,0),0)/4</f>
        <v>2.4165742681254767</v>
      </c>
    </row>
    <row r="4925" spans="1:4" x14ac:dyDescent="0.3">
      <c r="A4925">
        <v>21</v>
      </c>
      <c r="B4925">
        <v>2</v>
      </c>
      <c r="C4925" s="2">
        <v>0.25</v>
      </c>
      <c r="D4925" s="4">
        <f ca="1">VLOOKUP(DATE(2021,B4925,A4925),Sheet1!J:AI,2+MATCH(HOUR('format for the model'!C4925),Sheet1!$L$1:$AI$1,0),0)/4</f>
        <v>2.4165742681254767</v>
      </c>
    </row>
    <row r="4926" spans="1:4" x14ac:dyDescent="0.3">
      <c r="A4926">
        <v>21</v>
      </c>
      <c r="B4926">
        <v>2</v>
      </c>
      <c r="C4926" s="2">
        <v>0.30208333333333331</v>
      </c>
      <c r="D4926" s="4">
        <f ca="1">VLOOKUP(DATE(2021,B4926,A4926),Sheet1!J:AI,2+MATCH(HOUR('format for the model'!C4926),Sheet1!$L$1:$AI$1,0),0)/4</f>
        <v>4.012343744018092</v>
      </c>
    </row>
    <row r="4927" spans="1:4" x14ac:dyDescent="0.3">
      <c r="A4927">
        <v>21</v>
      </c>
      <c r="B4927">
        <v>2</v>
      </c>
      <c r="C4927" s="2">
        <v>0.3125</v>
      </c>
      <c r="D4927" s="4">
        <f ca="1">VLOOKUP(DATE(2021,B4927,A4927),Sheet1!J:AI,2+MATCH(HOUR('format for the model'!C4927),Sheet1!$L$1:$AI$1,0),0)/4</f>
        <v>4.012343744018092</v>
      </c>
    </row>
    <row r="4928" spans="1:4" x14ac:dyDescent="0.3">
      <c r="A4928">
        <v>21</v>
      </c>
      <c r="B4928">
        <v>2</v>
      </c>
      <c r="C4928" s="2">
        <v>0.32291666666666669</v>
      </c>
      <c r="D4928" s="4">
        <f ca="1">VLOOKUP(DATE(2021,B4928,A4928),Sheet1!J:AI,2+MATCH(HOUR('format for the model'!C4928),Sheet1!$L$1:$AI$1,0),0)/4</f>
        <v>4.012343744018092</v>
      </c>
    </row>
    <row r="4929" spans="1:4" x14ac:dyDescent="0.3">
      <c r="A4929">
        <v>21</v>
      </c>
      <c r="B4929">
        <v>2</v>
      </c>
      <c r="C4929" s="2">
        <v>0.29166666666666669</v>
      </c>
      <c r="D4929" s="4">
        <f ca="1">VLOOKUP(DATE(2021,B4929,A4929),Sheet1!J:AI,2+MATCH(HOUR('format for the model'!C4929),Sheet1!$L$1:$AI$1,0),0)/4</f>
        <v>4.012343744018092</v>
      </c>
    </row>
    <row r="4930" spans="1:4" x14ac:dyDescent="0.3">
      <c r="A4930">
        <v>21</v>
      </c>
      <c r="B4930">
        <v>2</v>
      </c>
      <c r="C4930" s="2">
        <v>0.34375</v>
      </c>
      <c r="D4930" s="4">
        <f ca="1">VLOOKUP(DATE(2021,B4930,A4930),Sheet1!J:AI,2+MATCH(HOUR('format for the model'!C4930),Sheet1!$L$1:$AI$1,0),0)/4</f>
        <v>6.3121313051015546</v>
      </c>
    </row>
    <row r="4931" spans="1:4" x14ac:dyDescent="0.3">
      <c r="A4931">
        <v>21</v>
      </c>
      <c r="B4931">
        <v>2</v>
      </c>
      <c r="C4931" s="2">
        <v>0.35416666666666669</v>
      </c>
      <c r="D4931" s="4">
        <f ca="1">VLOOKUP(DATE(2021,B4931,A4931),Sheet1!J:AI,2+MATCH(HOUR('format for the model'!C4931),Sheet1!$L$1:$AI$1,0),0)/4</f>
        <v>6.3121313051015546</v>
      </c>
    </row>
    <row r="4932" spans="1:4" x14ac:dyDescent="0.3">
      <c r="A4932">
        <v>21</v>
      </c>
      <c r="B4932">
        <v>2</v>
      </c>
      <c r="C4932" s="2">
        <v>0.36458333333333331</v>
      </c>
      <c r="D4932" s="4">
        <f ca="1">VLOOKUP(DATE(2021,B4932,A4932),Sheet1!J:AI,2+MATCH(HOUR('format for the model'!C4932),Sheet1!$L$1:$AI$1,0),0)/4</f>
        <v>6.3121313051015546</v>
      </c>
    </row>
    <row r="4933" spans="1:4" x14ac:dyDescent="0.3">
      <c r="A4933">
        <v>21</v>
      </c>
      <c r="B4933">
        <v>2</v>
      </c>
      <c r="C4933" s="2">
        <v>0.33333333333333331</v>
      </c>
      <c r="D4933" s="4">
        <f ca="1">VLOOKUP(DATE(2021,B4933,A4933),Sheet1!J:AI,2+MATCH(HOUR('format for the model'!C4933),Sheet1!$L$1:$AI$1,0),0)/4</f>
        <v>6.3121313051015546</v>
      </c>
    </row>
    <row r="4934" spans="1:4" x14ac:dyDescent="0.3">
      <c r="A4934">
        <v>21</v>
      </c>
      <c r="B4934">
        <v>2</v>
      </c>
      <c r="C4934" s="2">
        <v>0.38541666666666669</v>
      </c>
      <c r="D4934" s="4">
        <f ca="1">VLOOKUP(DATE(2021,B4934,A4934),Sheet1!J:AI,2+MATCH(HOUR('format for the model'!C4934),Sheet1!$L$1:$AI$1,0),0)/4</f>
        <v>28.531039922313965</v>
      </c>
    </row>
    <row r="4935" spans="1:4" x14ac:dyDescent="0.3">
      <c r="A4935">
        <v>21</v>
      </c>
      <c r="B4935">
        <v>2</v>
      </c>
      <c r="C4935" s="2">
        <v>0.39583333333333331</v>
      </c>
      <c r="D4935" s="4">
        <f ca="1">VLOOKUP(DATE(2021,B4935,A4935),Sheet1!J:AI,2+MATCH(HOUR('format for the model'!C4935),Sheet1!$L$1:$AI$1,0),0)/4</f>
        <v>28.531039922313965</v>
      </c>
    </row>
    <row r="4936" spans="1:4" x14ac:dyDescent="0.3">
      <c r="A4936">
        <v>21</v>
      </c>
      <c r="B4936">
        <v>2</v>
      </c>
      <c r="C4936" s="2">
        <v>0.40625</v>
      </c>
      <c r="D4936" s="4">
        <f ca="1">VLOOKUP(DATE(2021,B4936,A4936),Sheet1!J:AI,2+MATCH(HOUR('format for the model'!C4936),Sheet1!$L$1:$AI$1,0),0)/4</f>
        <v>28.531039922313965</v>
      </c>
    </row>
    <row r="4937" spans="1:4" x14ac:dyDescent="0.3">
      <c r="A4937">
        <v>21</v>
      </c>
      <c r="B4937">
        <v>2</v>
      </c>
      <c r="C4937" s="2">
        <v>0.375</v>
      </c>
      <c r="D4937" s="4">
        <f ca="1">VLOOKUP(DATE(2021,B4937,A4937),Sheet1!J:AI,2+MATCH(HOUR('format for the model'!C4937),Sheet1!$L$1:$AI$1,0),0)/4</f>
        <v>28.531039922313965</v>
      </c>
    </row>
    <row r="4938" spans="1:4" x14ac:dyDescent="0.3">
      <c r="A4938">
        <v>21</v>
      </c>
      <c r="B4938">
        <v>2</v>
      </c>
      <c r="C4938" s="2">
        <v>0.42708333333333331</v>
      </c>
      <c r="D4938" s="4">
        <f ca="1">VLOOKUP(DATE(2021,B4938,A4938),Sheet1!J:AI,2+MATCH(HOUR('format for the model'!C4938),Sheet1!$L$1:$AI$1,0),0)/4</f>
        <v>34.597708747985507</v>
      </c>
    </row>
    <row r="4939" spans="1:4" x14ac:dyDescent="0.3">
      <c r="A4939">
        <v>21</v>
      </c>
      <c r="B4939">
        <v>2</v>
      </c>
      <c r="C4939" s="2">
        <v>0.4375</v>
      </c>
      <c r="D4939" s="4">
        <f ca="1">VLOOKUP(DATE(2021,B4939,A4939),Sheet1!J:AI,2+MATCH(HOUR('format for the model'!C4939),Sheet1!$L$1:$AI$1,0),0)/4</f>
        <v>34.597708747985507</v>
      </c>
    </row>
    <row r="4940" spans="1:4" x14ac:dyDescent="0.3">
      <c r="A4940">
        <v>21</v>
      </c>
      <c r="B4940">
        <v>2</v>
      </c>
      <c r="C4940" s="2">
        <v>0.44791666666666669</v>
      </c>
      <c r="D4940" s="4">
        <f ca="1">VLOOKUP(DATE(2021,B4940,A4940),Sheet1!J:AI,2+MATCH(HOUR('format for the model'!C4940),Sheet1!$L$1:$AI$1,0),0)/4</f>
        <v>34.597708747985507</v>
      </c>
    </row>
    <row r="4941" spans="1:4" x14ac:dyDescent="0.3">
      <c r="A4941">
        <v>21</v>
      </c>
      <c r="B4941">
        <v>2</v>
      </c>
      <c r="C4941" s="2">
        <v>0.41666666666666669</v>
      </c>
      <c r="D4941" s="4">
        <f ca="1">VLOOKUP(DATE(2021,B4941,A4941),Sheet1!J:AI,2+MATCH(HOUR('format for the model'!C4941),Sheet1!$L$1:$AI$1,0),0)/4</f>
        <v>34.597708747985507</v>
      </c>
    </row>
    <row r="4942" spans="1:4" x14ac:dyDescent="0.3">
      <c r="A4942">
        <v>21</v>
      </c>
      <c r="B4942">
        <v>2</v>
      </c>
      <c r="C4942" s="2">
        <v>0.46875</v>
      </c>
      <c r="D4942" s="4">
        <f ca="1">VLOOKUP(DATE(2021,B4942,A4942),Sheet1!J:AI,2+MATCH(HOUR('format for the model'!C4942),Sheet1!$L$1:$AI$1,0),0)/4</f>
        <v>25.916435489522776</v>
      </c>
    </row>
    <row r="4943" spans="1:4" x14ac:dyDescent="0.3">
      <c r="A4943">
        <v>21</v>
      </c>
      <c r="B4943">
        <v>2</v>
      </c>
      <c r="C4943" s="2">
        <v>0.47916666666666669</v>
      </c>
      <c r="D4943" s="4">
        <f ca="1">VLOOKUP(DATE(2021,B4943,A4943),Sheet1!J:AI,2+MATCH(HOUR('format for the model'!C4943),Sheet1!$L$1:$AI$1,0),0)/4</f>
        <v>25.916435489522776</v>
      </c>
    </row>
    <row r="4944" spans="1:4" x14ac:dyDescent="0.3">
      <c r="A4944">
        <v>21</v>
      </c>
      <c r="B4944">
        <v>2</v>
      </c>
      <c r="C4944" s="2">
        <v>0.48958333333333331</v>
      </c>
      <c r="D4944" s="4">
        <f ca="1">VLOOKUP(DATE(2021,B4944,A4944),Sheet1!J:AI,2+MATCH(HOUR('format for the model'!C4944),Sheet1!$L$1:$AI$1,0),0)/4</f>
        <v>25.916435489522776</v>
      </c>
    </row>
    <row r="4945" spans="1:4" x14ac:dyDescent="0.3">
      <c r="A4945">
        <v>21</v>
      </c>
      <c r="B4945">
        <v>2</v>
      </c>
      <c r="C4945" s="2">
        <v>0.45833333333333331</v>
      </c>
      <c r="D4945" s="4">
        <f ca="1">VLOOKUP(DATE(2021,B4945,A4945),Sheet1!J:AI,2+MATCH(HOUR('format for the model'!C4945),Sheet1!$L$1:$AI$1,0),0)/4</f>
        <v>25.916435489522776</v>
      </c>
    </row>
    <row r="4946" spans="1:4" x14ac:dyDescent="0.3">
      <c r="A4946">
        <v>21</v>
      </c>
      <c r="B4946">
        <v>2</v>
      </c>
      <c r="C4946" s="2">
        <v>0.51041666666666663</v>
      </c>
      <c r="D4946" s="4">
        <f ca="1">VLOOKUP(DATE(2021,B4946,A4946),Sheet1!J:AI,2+MATCH(HOUR('format for the model'!C4946),Sheet1!$L$1:$AI$1,0),0)/4</f>
        <v>29.731414155782364</v>
      </c>
    </row>
    <row r="4947" spans="1:4" x14ac:dyDescent="0.3">
      <c r="A4947">
        <v>21</v>
      </c>
      <c r="B4947">
        <v>2</v>
      </c>
      <c r="C4947" s="2">
        <v>0.52083333333333337</v>
      </c>
      <c r="D4947" s="4">
        <f ca="1">VLOOKUP(DATE(2021,B4947,A4947),Sheet1!J:AI,2+MATCH(HOUR('format for the model'!C4947),Sheet1!$L$1:$AI$1,0),0)/4</f>
        <v>29.731414155782364</v>
      </c>
    </row>
    <row r="4948" spans="1:4" x14ac:dyDescent="0.3">
      <c r="A4948">
        <v>21</v>
      </c>
      <c r="B4948">
        <v>2</v>
      </c>
      <c r="C4948" s="2">
        <v>0.53125</v>
      </c>
      <c r="D4948" s="4">
        <f ca="1">VLOOKUP(DATE(2021,B4948,A4948),Sheet1!J:AI,2+MATCH(HOUR('format for the model'!C4948),Sheet1!$L$1:$AI$1,0),0)/4</f>
        <v>29.731414155782364</v>
      </c>
    </row>
    <row r="4949" spans="1:4" x14ac:dyDescent="0.3">
      <c r="A4949">
        <v>21</v>
      </c>
      <c r="B4949">
        <v>2</v>
      </c>
      <c r="C4949" s="2">
        <v>0.5</v>
      </c>
      <c r="D4949" s="4">
        <f ca="1">VLOOKUP(DATE(2021,B4949,A4949),Sheet1!J:AI,2+MATCH(HOUR('format for the model'!C4949),Sheet1!$L$1:$AI$1,0),0)/4</f>
        <v>29.731414155782364</v>
      </c>
    </row>
    <row r="4950" spans="1:4" x14ac:dyDescent="0.3">
      <c r="A4950">
        <v>21</v>
      </c>
      <c r="B4950">
        <v>2</v>
      </c>
      <c r="C4950" s="2">
        <v>0.55208333333333337</v>
      </c>
      <c r="D4950" s="4">
        <f ca="1">VLOOKUP(DATE(2021,B4950,A4950),Sheet1!J:AI,2+MATCH(HOUR('format for the model'!C4950),Sheet1!$L$1:$AI$1,0),0)/4</f>
        <v>38.389404411195883</v>
      </c>
    </row>
    <row r="4951" spans="1:4" x14ac:dyDescent="0.3">
      <c r="A4951">
        <v>21</v>
      </c>
      <c r="B4951">
        <v>2</v>
      </c>
      <c r="C4951" s="2">
        <v>0.5625</v>
      </c>
      <c r="D4951" s="4">
        <f ca="1">VLOOKUP(DATE(2021,B4951,A4951),Sheet1!J:AI,2+MATCH(HOUR('format for the model'!C4951),Sheet1!$L$1:$AI$1,0),0)/4</f>
        <v>38.389404411195883</v>
      </c>
    </row>
    <row r="4952" spans="1:4" x14ac:dyDescent="0.3">
      <c r="A4952">
        <v>21</v>
      </c>
      <c r="B4952">
        <v>2</v>
      </c>
      <c r="C4952" s="2">
        <v>0.57291666666666663</v>
      </c>
      <c r="D4952" s="4">
        <f ca="1">VLOOKUP(DATE(2021,B4952,A4952),Sheet1!J:AI,2+MATCH(HOUR('format for the model'!C4952),Sheet1!$L$1:$AI$1,0),0)/4</f>
        <v>38.389404411195883</v>
      </c>
    </row>
    <row r="4953" spans="1:4" x14ac:dyDescent="0.3">
      <c r="A4953">
        <v>21</v>
      </c>
      <c r="B4953">
        <v>2</v>
      </c>
      <c r="C4953" s="2">
        <v>0.54166666666666663</v>
      </c>
      <c r="D4953" s="4">
        <f ca="1">VLOOKUP(DATE(2021,B4953,A4953),Sheet1!J:AI,2+MATCH(HOUR('format for the model'!C4953),Sheet1!$L$1:$AI$1,0),0)/4</f>
        <v>38.389404411195883</v>
      </c>
    </row>
    <row r="4954" spans="1:4" x14ac:dyDescent="0.3">
      <c r="A4954">
        <v>21</v>
      </c>
      <c r="B4954">
        <v>2</v>
      </c>
      <c r="C4954" s="2">
        <v>0.59375</v>
      </c>
      <c r="D4954" s="4">
        <f ca="1">VLOOKUP(DATE(2021,B4954,A4954),Sheet1!J:AI,2+MATCH(HOUR('format for the model'!C4954),Sheet1!$L$1:$AI$1,0),0)/4</f>
        <v>38.866454388917028</v>
      </c>
    </row>
    <row r="4955" spans="1:4" x14ac:dyDescent="0.3">
      <c r="A4955">
        <v>21</v>
      </c>
      <c r="B4955">
        <v>2</v>
      </c>
      <c r="C4955" s="2">
        <v>0.60416666666666663</v>
      </c>
      <c r="D4955" s="4">
        <f ca="1">VLOOKUP(DATE(2021,B4955,A4955),Sheet1!J:AI,2+MATCH(HOUR('format for the model'!C4955),Sheet1!$L$1:$AI$1,0),0)/4</f>
        <v>38.866454388917028</v>
      </c>
    </row>
    <row r="4956" spans="1:4" x14ac:dyDescent="0.3">
      <c r="A4956">
        <v>21</v>
      </c>
      <c r="B4956">
        <v>2</v>
      </c>
      <c r="C4956" s="2">
        <v>0.61458333333333337</v>
      </c>
      <c r="D4956" s="4">
        <f ca="1">VLOOKUP(DATE(2021,B4956,A4956),Sheet1!J:AI,2+MATCH(HOUR('format for the model'!C4956),Sheet1!$L$1:$AI$1,0),0)/4</f>
        <v>38.866454388917028</v>
      </c>
    </row>
    <row r="4957" spans="1:4" x14ac:dyDescent="0.3">
      <c r="A4957">
        <v>21</v>
      </c>
      <c r="B4957">
        <v>2</v>
      </c>
      <c r="C4957" s="2">
        <v>0.58333333333333337</v>
      </c>
      <c r="D4957" s="4">
        <f ca="1">VLOOKUP(DATE(2021,B4957,A4957),Sheet1!J:AI,2+MATCH(HOUR('format for the model'!C4957),Sheet1!$L$1:$AI$1,0),0)/4</f>
        <v>38.866454388917028</v>
      </c>
    </row>
    <row r="4958" spans="1:4" x14ac:dyDescent="0.3">
      <c r="A4958">
        <v>21</v>
      </c>
      <c r="B4958">
        <v>2</v>
      </c>
      <c r="C4958" s="2">
        <v>0.63541666666666663</v>
      </c>
      <c r="D4958" s="4">
        <f ca="1">VLOOKUP(DATE(2021,B4958,A4958),Sheet1!J:AI,2+MATCH(HOUR('format for the model'!C4958),Sheet1!$L$1:$AI$1,0),0)/4</f>
        <v>21.315602366528928</v>
      </c>
    </row>
    <row r="4959" spans="1:4" x14ac:dyDescent="0.3">
      <c r="A4959">
        <v>21</v>
      </c>
      <c r="B4959">
        <v>2</v>
      </c>
      <c r="C4959" s="2">
        <v>0.64583333333333337</v>
      </c>
      <c r="D4959" s="4">
        <f ca="1">VLOOKUP(DATE(2021,B4959,A4959),Sheet1!J:AI,2+MATCH(HOUR('format for the model'!C4959),Sheet1!$L$1:$AI$1,0),0)/4</f>
        <v>21.315602366528928</v>
      </c>
    </row>
    <row r="4960" spans="1:4" x14ac:dyDescent="0.3">
      <c r="A4960">
        <v>21</v>
      </c>
      <c r="B4960">
        <v>2</v>
      </c>
      <c r="C4960" s="2">
        <v>0.65625</v>
      </c>
      <c r="D4960" s="4">
        <f ca="1">VLOOKUP(DATE(2021,B4960,A4960),Sheet1!J:AI,2+MATCH(HOUR('format for the model'!C4960),Sheet1!$L$1:$AI$1,0),0)/4</f>
        <v>21.315602366528928</v>
      </c>
    </row>
    <row r="4961" spans="1:4" x14ac:dyDescent="0.3">
      <c r="A4961">
        <v>21</v>
      </c>
      <c r="B4961">
        <v>2</v>
      </c>
      <c r="C4961" s="2">
        <v>0.625</v>
      </c>
      <c r="D4961" s="4">
        <f ca="1">VLOOKUP(DATE(2021,B4961,A4961),Sheet1!J:AI,2+MATCH(HOUR('format for the model'!C4961),Sheet1!$L$1:$AI$1,0),0)/4</f>
        <v>21.315602366528928</v>
      </c>
    </row>
    <row r="4962" spans="1:4" x14ac:dyDescent="0.3">
      <c r="A4962">
        <v>21</v>
      </c>
      <c r="B4962">
        <v>2</v>
      </c>
      <c r="C4962" s="2">
        <v>0.67708333333333337</v>
      </c>
      <c r="D4962" s="4">
        <f ca="1">VLOOKUP(DATE(2021,B4962,A4962),Sheet1!J:AI,2+MATCH(HOUR('format for the model'!C4962),Sheet1!$L$1:$AI$1,0),0)/4</f>
        <v>34.5</v>
      </c>
    </row>
    <row r="4963" spans="1:4" x14ac:dyDescent="0.3">
      <c r="A4963">
        <v>21</v>
      </c>
      <c r="B4963">
        <v>2</v>
      </c>
      <c r="C4963" s="2">
        <v>0.6875</v>
      </c>
      <c r="D4963" s="4">
        <f ca="1">VLOOKUP(DATE(2021,B4963,A4963),Sheet1!J:AI,2+MATCH(HOUR('format for the model'!C4963),Sheet1!$L$1:$AI$1,0),0)/4</f>
        <v>34.5</v>
      </c>
    </row>
    <row r="4964" spans="1:4" x14ac:dyDescent="0.3">
      <c r="A4964">
        <v>21</v>
      </c>
      <c r="B4964">
        <v>2</v>
      </c>
      <c r="C4964" s="2">
        <v>0.69791666666666663</v>
      </c>
      <c r="D4964" s="4">
        <f ca="1">VLOOKUP(DATE(2021,B4964,A4964),Sheet1!J:AI,2+MATCH(HOUR('format for the model'!C4964),Sheet1!$L$1:$AI$1,0),0)/4</f>
        <v>34.5</v>
      </c>
    </row>
    <row r="4965" spans="1:4" x14ac:dyDescent="0.3">
      <c r="A4965">
        <v>21</v>
      </c>
      <c r="B4965">
        <v>2</v>
      </c>
      <c r="C4965" s="2">
        <v>0.66666666666666663</v>
      </c>
      <c r="D4965" s="4">
        <f ca="1">VLOOKUP(DATE(2021,B4965,A4965),Sheet1!J:AI,2+MATCH(HOUR('format for the model'!C4965),Sheet1!$L$1:$AI$1,0),0)/4</f>
        <v>34.5</v>
      </c>
    </row>
    <row r="4966" spans="1:4" x14ac:dyDescent="0.3">
      <c r="A4966">
        <v>21</v>
      </c>
      <c r="B4966">
        <v>2</v>
      </c>
      <c r="C4966" s="2">
        <v>0.71875</v>
      </c>
      <c r="D4966" s="4">
        <f ca="1">VLOOKUP(DATE(2021,B4966,A4966),Sheet1!J:AI,2+MATCH(HOUR('format for the model'!C4966),Sheet1!$L$1:$AI$1,0),0)/4</f>
        <v>25.80378215667745</v>
      </c>
    </row>
    <row r="4967" spans="1:4" x14ac:dyDescent="0.3">
      <c r="A4967">
        <v>21</v>
      </c>
      <c r="B4967">
        <v>2</v>
      </c>
      <c r="C4967" s="2">
        <v>0.72916666666666663</v>
      </c>
      <c r="D4967" s="4">
        <f ca="1">VLOOKUP(DATE(2021,B4967,A4967),Sheet1!J:AI,2+MATCH(HOUR('format for the model'!C4967),Sheet1!$L$1:$AI$1,0),0)/4</f>
        <v>25.80378215667745</v>
      </c>
    </row>
    <row r="4968" spans="1:4" x14ac:dyDescent="0.3">
      <c r="A4968">
        <v>21</v>
      </c>
      <c r="B4968">
        <v>2</v>
      </c>
      <c r="C4968" s="2">
        <v>0.73958333333333337</v>
      </c>
      <c r="D4968" s="4">
        <f ca="1">VLOOKUP(DATE(2021,B4968,A4968),Sheet1!J:AI,2+MATCH(HOUR('format for the model'!C4968),Sheet1!$L$1:$AI$1,0),0)/4</f>
        <v>25.80378215667745</v>
      </c>
    </row>
    <row r="4969" spans="1:4" x14ac:dyDescent="0.3">
      <c r="A4969">
        <v>21</v>
      </c>
      <c r="B4969">
        <v>2</v>
      </c>
      <c r="C4969" s="2">
        <v>0.70833333333333337</v>
      </c>
      <c r="D4969" s="4">
        <f ca="1">VLOOKUP(DATE(2021,B4969,A4969),Sheet1!J:AI,2+MATCH(HOUR('format for the model'!C4969),Sheet1!$L$1:$AI$1,0),0)/4</f>
        <v>25.80378215667745</v>
      </c>
    </row>
    <row r="4970" spans="1:4" x14ac:dyDescent="0.3">
      <c r="A4970">
        <v>21</v>
      </c>
      <c r="B4970">
        <v>2</v>
      </c>
      <c r="C4970" s="2">
        <v>0.76041666666666663</v>
      </c>
      <c r="D4970" s="4">
        <f ca="1">VLOOKUP(DATE(2021,B4970,A4970),Sheet1!J:AI,2+MATCH(HOUR('format for the model'!C4970),Sheet1!$L$1:$AI$1,0),0)/4</f>
        <v>22.775173980661776</v>
      </c>
    </row>
    <row r="4971" spans="1:4" x14ac:dyDescent="0.3">
      <c r="A4971">
        <v>21</v>
      </c>
      <c r="B4971">
        <v>2</v>
      </c>
      <c r="C4971" s="2">
        <v>0.77083333333333337</v>
      </c>
      <c r="D4971" s="4">
        <f ca="1">VLOOKUP(DATE(2021,B4971,A4971),Sheet1!J:AI,2+MATCH(HOUR('format for the model'!C4971),Sheet1!$L$1:$AI$1,0),0)/4</f>
        <v>22.775173980661776</v>
      </c>
    </row>
    <row r="4972" spans="1:4" x14ac:dyDescent="0.3">
      <c r="A4972">
        <v>21</v>
      </c>
      <c r="B4972">
        <v>2</v>
      </c>
      <c r="C4972" s="2">
        <v>0.78125</v>
      </c>
      <c r="D4972" s="4">
        <f ca="1">VLOOKUP(DATE(2021,B4972,A4972),Sheet1!J:AI,2+MATCH(HOUR('format for the model'!C4972),Sheet1!$L$1:$AI$1,0),0)/4</f>
        <v>22.775173980661776</v>
      </c>
    </row>
    <row r="4973" spans="1:4" x14ac:dyDescent="0.3">
      <c r="A4973">
        <v>21</v>
      </c>
      <c r="B4973">
        <v>2</v>
      </c>
      <c r="C4973" s="2">
        <v>0.75</v>
      </c>
      <c r="D4973" s="4">
        <f ca="1">VLOOKUP(DATE(2021,B4973,A4973),Sheet1!J:AI,2+MATCH(HOUR('format for the model'!C4973),Sheet1!$L$1:$AI$1,0),0)/4</f>
        <v>22.775173980661776</v>
      </c>
    </row>
    <row r="4974" spans="1:4" x14ac:dyDescent="0.3">
      <c r="A4974">
        <v>21</v>
      </c>
      <c r="B4974">
        <v>2</v>
      </c>
      <c r="C4974" s="2">
        <v>0.80208333333333337</v>
      </c>
      <c r="D4974" s="4">
        <f ca="1">VLOOKUP(DATE(2021,B4974,A4974),Sheet1!J:AI,2+MATCH(HOUR('format for the model'!C4974),Sheet1!$L$1:$AI$1,0),0)/4</f>
        <v>20.700000000000003</v>
      </c>
    </row>
    <row r="4975" spans="1:4" x14ac:dyDescent="0.3">
      <c r="A4975">
        <v>21</v>
      </c>
      <c r="B4975">
        <v>2</v>
      </c>
      <c r="C4975" s="2">
        <v>0.8125</v>
      </c>
      <c r="D4975" s="4">
        <f ca="1">VLOOKUP(DATE(2021,B4975,A4975),Sheet1!J:AI,2+MATCH(HOUR('format for the model'!C4975),Sheet1!$L$1:$AI$1,0),0)/4</f>
        <v>20.700000000000003</v>
      </c>
    </row>
    <row r="4976" spans="1:4" x14ac:dyDescent="0.3">
      <c r="A4976">
        <v>21</v>
      </c>
      <c r="B4976">
        <v>2</v>
      </c>
      <c r="C4976" s="2">
        <v>0.82291666666666663</v>
      </c>
      <c r="D4976" s="4">
        <f ca="1">VLOOKUP(DATE(2021,B4976,A4976),Sheet1!J:AI,2+MATCH(HOUR('format for the model'!C4976),Sheet1!$L$1:$AI$1,0),0)/4</f>
        <v>20.700000000000003</v>
      </c>
    </row>
    <row r="4977" spans="1:4" x14ac:dyDescent="0.3">
      <c r="A4977">
        <v>21</v>
      </c>
      <c r="B4977">
        <v>2</v>
      </c>
      <c r="C4977" s="2">
        <v>0.79166666666666663</v>
      </c>
      <c r="D4977" s="4">
        <f ca="1">VLOOKUP(DATE(2021,B4977,A4977),Sheet1!J:AI,2+MATCH(HOUR('format for the model'!C4977),Sheet1!$L$1:$AI$1,0),0)/4</f>
        <v>20.700000000000003</v>
      </c>
    </row>
    <row r="4978" spans="1:4" x14ac:dyDescent="0.3">
      <c r="A4978">
        <v>21</v>
      </c>
      <c r="B4978">
        <v>2</v>
      </c>
      <c r="C4978" s="2">
        <v>0.84375</v>
      </c>
      <c r="D4978" s="4">
        <f ca="1">VLOOKUP(DATE(2021,B4978,A4978),Sheet1!J:AI,2+MATCH(HOUR('format for the model'!C4978),Sheet1!$L$1:$AI$1,0),0)/4</f>
        <v>6.9990346092831501</v>
      </c>
    </row>
    <row r="4979" spans="1:4" x14ac:dyDescent="0.3">
      <c r="A4979">
        <v>21</v>
      </c>
      <c r="B4979">
        <v>2</v>
      </c>
      <c r="C4979" s="2">
        <v>0.85416666666666663</v>
      </c>
      <c r="D4979" s="4">
        <f ca="1">VLOOKUP(DATE(2021,B4979,A4979),Sheet1!J:AI,2+MATCH(HOUR('format for the model'!C4979),Sheet1!$L$1:$AI$1,0),0)/4</f>
        <v>6.9990346092831501</v>
      </c>
    </row>
    <row r="4980" spans="1:4" x14ac:dyDescent="0.3">
      <c r="A4980">
        <v>21</v>
      </c>
      <c r="B4980">
        <v>2</v>
      </c>
      <c r="C4980" s="2">
        <v>0.86458333333333337</v>
      </c>
      <c r="D4980" s="4">
        <f ca="1">VLOOKUP(DATE(2021,B4980,A4980),Sheet1!J:AI,2+MATCH(HOUR('format for the model'!C4980),Sheet1!$L$1:$AI$1,0),0)/4</f>
        <v>6.9990346092831501</v>
      </c>
    </row>
    <row r="4981" spans="1:4" x14ac:dyDescent="0.3">
      <c r="A4981">
        <v>21</v>
      </c>
      <c r="B4981">
        <v>2</v>
      </c>
      <c r="C4981" s="2">
        <v>0.83333333333333337</v>
      </c>
      <c r="D4981" s="4">
        <f ca="1">VLOOKUP(DATE(2021,B4981,A4981),Sheet1!J:AI,2+MATCH(HOUR('format for the model'!C4981),Sheet1!$L$1:$AI$1,0),0)/4</f>
        <v>6.9990346092831501</v>
      </c>
    </row>
    <row r="4982" spans="1:4" x14ac:dyDescent="0.3">
      <c r="A4982">
        <v>21</v>
      </c>
      <c r="B4982">
        <v>2</v>
      </c>
      <c r="C4982" s="2">
        <v>0.88541666666666663</v>
      </c>
      <c r="D4982" s="4">
        <f ca="1">VLOOKUP(DATE(2021,B4982,A4982),Sheet1!J:AI,2+MATCH(HOUR('format for the model'!C4982),Sheet1!$L$1:$AI$1,0),0)/4</f>
        <v>4.3290442386823891</v>
      </c>
    </row>
    <row r="4983" spans="1:4" x14ac:dyDescent="0.3">
      <c r="A4983">
        <v>21</v>
      </c>
      <c r="B4983">
        <v>2</v>
      </c>
      <c r="C4983" s="2">
        <v>0.89583333333333337</v>
      </c>
      <c r="D4983" s="4">
        <f ca="1">VLOOKUP(DATE(2021,B4983,A4983),Sheet1!J:AI,2+MATCH(HOUR('format for the model'!C4983),Sheet1!$L$1:$AI$1,0),0)/4</f>
        <v>4.3290442386823891</v>
      </c>
    </row>
    <row r="4984" spans="1:4" x14ac:dyDescent="0.3">
      <c r="A4984">
        <v>21</v>
      </c>
      <c r="B4984">
        <v>2</v>
      </c>
      <c r="C4984" s="2">
        <v>0.90625</v>
      </c>
      <c r="D4984" s="4">
        <f ca="1">VLOOKUP(DATE(2021,B4984,A4984),Sheet1!J:AI,2+MATCH(HOUR('format for the model'!C4984),Sheet1!$L$1:$AI$1,0),0)/4</f>
        <v>4.3290442386823891</v>
      </c>
    </row>
    <row r="4985" spans="1:4" x14ac:dyDescent="0.3">
      <c r="A4985">
        <v>21</v>
      </c>
      <c r="B4985">
        <v>2</v>
      </c>
      <c r="C4985" s="2">
        <v>0.875</v>
      </c>
      <c r="D4985" s="4">
        <f ca="1">VLOOKUP(DATE(2021,B4985,A4985),Sheet1!J:AI,2+MATCH(HOUR('format for the model'!C4985),Sheet1!$L$1:$AI$1,0),0)/4</f>
        <v>4.3290442386823891</v>
      </c>
    </row>
    <row r="4986" spans="1:4" x14ac:dyDescent="0.3">
      <c r="A4986">
        <v>21</v>
      </c>
      <c r="B4986">
        <v>2</v>
      </c>
      <c r="C4986" s="2">
        <v>0.92708333333333337</v>
      </c>
      <c r="D4986" s="4">
        <f ca="1">VLOOKUP(DATE(2021,B4986,A4986),Sheet1!J:AI,2+MATCH(HOUR('format for the model'!C4986),Sheet1!$L$1:$AI$1,0),0)/4</f>
        <v>4.3255792023399797</v>
      </c>
    </row>
    <row r="4987" spans="1:4" x14ac:dyDescent="0.3">
      <c r="A4987">
        <v>21</v>
      </c>
      <c r="B4987">
        <v>2</v>
      </c>
      <c r="C4987" s="2">
        <v>0.9375</v>
      </c>
      <c r="D4987" s="4">
        <f ca="1">VLOOKUP(DATE(2021,B4987,A4987),Sheet1!J:AI,2+MATCH(HOUR('format for the model'!C4987),Sheet1!$L$1:$AI$1,0),0)/4</f>
        <v>4.3255792023399797</v>
      </c>
    </row>
    <row r="4988" spans="1:4" x14ac:dyDescent="0.3">
      <c r="A4988">
        <v>21</v>
      </c>
      <c r="B4988">
        <v>2</v>
      </c>
      <c r="C4988" s="2">
        <v>0.94791666666666663</v>
      </c>
      <c r="D4988" s="4">
        <f ca="1">VLOOKUP(DATE(2021,B4988,A4988),Sheet1!J:AI,2+MATCH(HOUR('format for the model'!C4988),Sheet1!$L$1:$AI$1,0),0)/4</f>
        <v>4.3255792023399797</v>
      </c>
    </row>
    <row r="4989" spans="1:4" x14ac:dyDescent="0.3">
      <c r="A4989">
        <v>21</v>
      </c>
      <c r="B4989">
        <v>2</v>
      </c>
      <c r="C4989" s="2">
        <v>0.91666666666666663</v>
      </c>
      <c r="D4989" s="4">
        <f ca="1">VLOOKUP(DATE(2021,B4989,A4989),Sheet1!J:AI,2+MATCH(HOUR('format for the model'!C4989),Sheet1!$L$1:$AI$1,0),0)/4</f>
        <v>4.3255792023399797</v>
      </c>
    </row>
    <row r="4990" spans="1:4" x14ac:dyDescent="0.3">
      <c r="A4990">
        <v>21</v>
      </c>
      <c r="B4990">
        <v>2</v>
      </c>
      <c r="C4990" s="2">
        <v>0.96875</v>
      </c>
      <c r="D4990" s="4">
        <f ca="1">VLOOKUP(DATE(2021,B4990,A4990),Sheet1!J:AI,2+MATCH(HOUR('format for the model'!C4990),Sheet1!$L$1:$AI$1,0),0)/4</f>
        <v>3.45</v>
      </c>
    </row>
    <row r="4991" spans="1:4" x14ac:dyDescent="0.3">
      <c r="A4991">
        <v>21</v>
      </c>
      <c r="B4991">
        <v>2</v>
      </c>
      <c r="C4991" s="2">
        <v>0.97916666666666663</v>
      </c>
      <c r="D4991" s="4">
        <f ca="1">VLOOKUP(DATE(2021,B4991,A4991),Sheet1!J:AI,2+MATCH(HOUR('format for the model'!C4991),Sheet1!$L$1:$AI$1,0),0)/4</f>
        <v>3.45</v>
      </c>
    </row>
    <row r="4992" spans="1:4" x14ac:dyDescent="0.3">
      <c r="A4992">
        <v>21</v>
      </c>
      <c r="B4992">
        <v>2</v>
      </c>
      <c r="C4992" s="2">
        <v>0.98958333333333337</v>
      </c>
      <c r="D4992" s="4">
        <f ca="1">VLOOKUP(DATE(2021,B4992,A4992),Sheet1!J:AI,2+MATCH(HOUR('format for the model'!C4992),Sheet1!$L$1:$AI$1,0),0)/4</f>
        <v>3.45</v>
      </c>
    </row>
    <row r="4993" spans="1:4" x14ac:dyDescent="0.3">
      <c r="A4993">
        <v>21</v>
      </c>
      <c r="B4993">
        <v>2</v>
      </c>
      <c r="C4993" s="2">
        <v>0.95833333333333337</v>
      </c>
      <c r="D4993" s="4">
        <f ca="1">VLOOKUP(DATE(2021,B4993,A4993),Sheet1!J:AI,2+MATCH(HOUR('format for the model'!C4993),Sheet1!$L$1:$AI$1,0),0)/4</f>
        <v>3.45</v>
      </c>
    </row>
    <row r="4994" spans="1:4" x14ac:dyDescent="0.3">
      <c r="A4994">
        <v>22</v>
      </c>
      <c r="B4994">
        <v>2</v>
      </c>
      <c r="C4994" s="2">
        <v>1.0416666666666666E-2</v>
      </c>
      <c r="D4994" s="4">
        <f ca="1">VLOOKUP(DATE(2021,B4994,A4994),Sheet1!J:AI,2+MATCH(HOUR('format for the model'!C4994),Sheet1!$L$1:$AI$1,0),0)/4</f>
        <v>25.140797162134696</v>
      </c>
    </row>
    <row r="4995" spans="1:4" x14ac:dyDescent="0.3">
      <c r="A4995">
        <v>22</v>
      </c>
      <c r="B4995">
        <v>2</v>
      </c>
      <c r="C4995" s="2">
        <v>2.0833333333333332E-2</v>
      </c>
      <c r="D4995" s="4">
        <f ca="1">VLOOKUP(DATE(2021,B4995,A4995),Sheet1!J:AI,2+MATCH(HOUR('format for the model'!C4995),Sheet1!$L$1:$AI$1,0),0)/4</f>
        <v>25.140797162134696</v>
      </c>
    </row>
    <row r="4996" spans="1:4" x14ac:dyDescent="0.3">
      <c r="A4996">
        <v>22</v>
      </c>
      <c r="B4996">
        <v>2</v>
      </c>
      <c r="C4996" s="2">
        <v>3.125E-2</v>
      </c>
      <c r="D4996" s="4">
        <f ca="1">VLOOKUP(DATE(2021,B4996,A4996),Sheet1!J:AI,2+MATCH(HOUR('format for the model'!C4996),Sheet1!$L$1:$AI$1,0),0)/4</f>
        <v>25.140797162134696</v>
      </c>
    </row>
    <row r="4997" spans="1:4" x14ac:dyDescent="0.3">
      <c r="A4997">
        <v>22</v>
      </c>
      <c r="B4997">
        <v>2</v>
      </c>
      <c r="C4997" s="2">
        <v>0</v>
      </c>
      <c r="D4997" s="4">
        <f ca="1">VLOOKUP(DATE(2021,B4997,A4997),Sheet1!J:AI,2+MATCH(HOUR('format for the model'!C4997),Sheet1!$L$1:$AI$1,0),0)/4</f>
        <v>25.140797162134696</v>
      </c>
    </row>
    <row r="4998" spans="1:4" x14ac:dyDescent="0.3">
      <c r="A4998">
        <v>22</v>
      </c>
      <c r="B4998">
        <v>2</v>
      </c>
      <c r="C4998" s="2">
        <v>5.2083333333333336E-2</v>
      </c>
      <c r="D4998" s="4">
        <f ca="1">VLOOKUP(DATE(2021,B4998,A4998),Sheet1!J:AI,2+MATCH(HOUR('format for the model'!C4998),Sheet1!$L$1:$AI$1,0),0)/4</f>
        <v>21.716933718526107</v>
      </c>
    </row>
    <row r="4999" spans="1:4" x14ac:dyDescent="0.3">
      <c r="A4999">
        <v>22</v>
      </c>
      <c r="B4999">
        <v>2</v>
      </c>
      <c r="C4999" s="2">
        <v>6.25E-2</v>
      </c>
      <c r="D4999" s="4">
        <f ca="1">VLOOKUP(DATE(2021,B4999,A4999),Sheet1!J:AI,2+MATCH(HOUR('format for the model'!C4999),Sheet1!$L$1:$AI$1,0),0)/4</f>
        <v>21.716933718526107</v>
      </c>
    </row>
    <row r="5000" spans="1:4" x14ac:dyDescent="0.3">
      <c r="A5000">
        <v>22</v>
      </c>
      <c r="B5000">
        <v>2</v>
      </c>
      <c r="C5000" s="2">
        <v>7.2916666666666671E-2</v>
      </c>
      <c r="D5000" s="4">
        <f ca="1">VLOOKUP(DATE(2021,B5000,A5000),Sheet1!J:AI,2+MATCH(HOUR('format for the model'!C5000),Sheet1!$L$1:$AI$1,0),0)/4</f>
        <v>21.716933718526107</v>
      </c>
    </row>
    <row r="5001" spans="1:4" x14ac:dyDescent="0.3">
      <c r="A5001">
        <v>22</v>
      </c>
      <c r="B5001">
        <v>2</v>
      </c>
      <c r="C5001" s="2">
        <v>4.1666666666666664E-2</v>
      </c>
      <c r="D5001" s="4">
        <f ca="1">VLOOKUP(DATE(2021,B5001,A5001),Sheet1!J:AI,2+MATCH(HOUR('format for the model'!C5001),Sheet1!$L$1:$AI$1,0),0)/4</f>
        <v>21.716933718526107</v>
      </c>
    </row>
    <row r="5002" spans="1:4" x14ac:dyDescent="0.3">
      <c r="A5002">
        <v>22</v>
      </c>
      <c r="B5002">
        <v>2</v>
      </c>
      <c r="C5002" s="2">
        <v>9.375E-2</v>
      </c>
      <c r="D5002" s="4">
        <f ca="1">VLOOKUP(DATE(2021,B5002,A5002),Sheet1!J:AI,2+MATCH(HOUR('format for the model'!C5002),Sheet1!$L$1:$AI$1,0),0)/4</f>
        <v>41.94685489619696</v>
      </c>
    </row>
    <row r="5003" spans="1:4" x14ac:dyDescent="0.3">
      <c r="A5003">
        <v>22</v>
      </c>
      <c r="B5003">
        <v>2</v>
      </c>
      <c r="C5003" s="2">
        <v>0.10416666666666667</v>
      </c>
      <c r="D5003" s="4">
        <f ca="1">VLOOKUP(DATE(2021,B5003,A5003),Sheet1!J:AI,2+MATCH(HOUR('format for the model'!C5003),Sheet1!$L$1:$AI$1,0),0)/4</f>
        <v>41.94685489619696</v>
      </c>
    </row>
    <row r="5004" spans="1:4" x14ac:dyDescent="0.3">
      <c r="A5004">
        <v>22</v>
      </c>
      <c r="B5004">
        <v>2</v>
      </c>
      <c r="C5004" s="2">
        <v>0.11458333333333333</v>
      </c>
      <c r="D5004" s="4">
        <f ca="1">VLOOKUP(DATE(2021,B5004,A5004),Sheet1!J:AI,2+MATCH(HOUR('format for the model'!C5004),Sheet1!$L$1:$AI$1,0),0)/4</f>
        <v>41.94685489619696</v>
      </c>
    </row>
    <row r="5005" spans="1:4" x14ac:dyDescent="0.3">
      <c r="A5005">
        <v>22</v>
      </c>
      <c r="B5005">
        <v>2</v>
      </c>
      <c r="C5005" s="2">
        <v>8.3333333333333329E-2</v>
      </c>
      <c r="D5005" s="4">
        <f ca="1">VLOOKUP(DATE(2021,B5005,A5005),Sheet1!J:AI,2+MATCH(HOUR('format for the model'!C5005),Sheet1!$L$1:$AI$1,0),0)/4</f>
        <v>41.94685489619696</v>
      </c>
    </row>
    <row r="5006" spans="1:4" x14ac:dyDescent="0.3">
      <c r="A5006">
        <v>22</v>
      </c>
      <c r="B5006">
        <v>2</v>
      </c>
      <c r="C5006" s="2">
        <v>0.13541666666666666</v>
      </c>
      <c r="D5006" s="4">
        <f ca="1">VLOOKUP(DATE(2021,B5006,A5006),Sheet1!J:AI,2+MATCH(HOUR('format for the model'!C5006),Sheet1!$L$1:$AI$1,0),0)/4</f>
        <v>34.5</v>
      </c>
    </row>
    <row r="5007" spans="1:4" x14ac:dyDescent="0.3">
      <c r="A5007">
        <v>22</v>
      </c>
      <c r="B5007">
        <v>2</v>
      </c>
      <c r="C5007" s="2">
        <v>0.14583333333333334</v>
      </c>
      <c r="D5007" s="4">
        <f ca="1">VLOOKUP(DATE(2021,B5007,A5007),Sheet1!J:AI,2+MATCH(HOUR('format for the model'!C5007),Sheet1!$L$1:$AI$1,0),0)/4</f>
        <v>34.5</v>
      </c>
    </row>
    <row r="5008" spans="1:4" x14ac:dyDescent="0.3">
      <c r="A5008">
        <v>22</v>
      </c>
      <c r="B5008">
        <v>2</v>
      </c>
      <c r="C5008" s="2">
        <v>0.15625</v>
      </c>
      <c r="D5008" s="4">
        <f ca="1">VLOOKUP(DATE(2021,B5008,A5008),Sheet1!J:AI,2+MATCH(HOUR('format for the model'!C5008),Sheet1!$L$1:$AI$1,0),0)/4</f>
        <v>34.5</v>
      </c>
    </row>
    <row r="5009" spans="1:4" x14ac:dyDescent="0.3">
      <c r="A5009">
        <v>22</v>
      </c>
      <c r="B5009">
        <v>2</v>
      </c>
      <c r="C5009" s="2">
        <v>0.125</v>
      </c>
      <c r="D5009" s="4">
        <f ca="1">VLOOKUP(DATE(2021,B5009,A5009),Sheet1!J:AI,2+MATCH(HOUR('format for the model'!C5009),Sheet1!$L$1:$AI$1,0),0)/4</f>
        <v>34.5</v>
      </c>
    </row>
    <row r="5010" spans="1:4" x14ac:dyDescent="0.3">
      <c r="A5010">
        <v>22</v>
      </c>
      <c r="B5010">
        <v>2</v>
      </c>
      <c r="C5010" s="2">
        <v>0.17708333333333334</v>
      </c>
      <c r="D5010" s="4">
        <f ca="1">VLOOKUP(DATE(2021,B5010,A5010),Sheet1!J:AI,2+MATCH(HOUR('format for the model'!C5010),Sheet1!$L$1:$AI$1,0),0)/4</f>
        <v>34.5</v>
      </c>
    </row>
    <row r="5011" spans="1:4" x14ac:dyDescent="0.3">
      <c r="A5011">
        <v>22</v>
      </c>
      <c r="B5011">
        <v>2</v>
      </c>
      <c r="C5011" s="2">
        <v>0.1875</v>
      </c>
      <c r="D5011" s="4">
        <f ca="1">VLOOKUP(DATE(2021,B5011,A5011),Sheet1!J:AI,2+MATCH(HOUR('format for the model'!C5011),Sheet1!$L$1:$AI$1,0),0)/4</f>
        <v>34.5</v>
      </c>
    </row>
    <row r="5012" spans="1:4" x14ac:dyDescent="0.3">
      <c r="A5012">
        <v>22</v>
      </c>
      <c r="B5012">
        <v>2</v>
      </c>
      <c r="C5012" s="2">
        <v>0.19791666666666666</v>
      </c>
      <c r="D5012" s="4">
        <f ca="1">VLOOKUP(DATE(2021,B5012,A5012),Sheet1!J:AI,2+MATCH(HOUR('format for the model'!C5012),Sheet1!$L$1:$AI$1,0),0)/4</f>
        <v>34.5</v>
      </c>
    </row>
    <row r="5013" spans="1:4" x14ac:dyDescent="0.3">
      <c r="A5013">
        <v>22</v>
      </c>
      <c r="B5013">
        <v>2</v>
      </c>
      <c r="C5013" s="2">
        <v>0.16666666666666666</v>
      </c>
      <c r="D5013" s="4">
        <f ca="1">VLOOKUP(DATE(2021,B5013,A5013),Sheet1!J:AI,2+MATCH(HOUR('format for the model'!C5013),Sheet1!$L$1:$AI$1,0),0)/4</f>
        <v>34.5</v>
      </c>
    </row>
    <row r="5014" spans="1:4" x14ac:dyDescent="0.3">
      <c r="A5014">
        <v>22</v>
      </c>
      <c r="B5014">
        <v>2</v>
      </c>
      <c r="C5014" s="2">
        <v>0.21875</v>
      </c>
      <c r="D5014" s="4">
        <f ca="1">VLOOKUP(DATE(2021,B5014,A5014),Sheet1!J:AI,2+MATCH(HOUR('format for the model'!C5014),Sheet1!$L$1:$AI$1,0),0)/4</f>
        <v>28.878042299663068</v>
      </c>
    </row>
    <row r="5015" spans="1:4" x14ac:dyDescent="0.3">
      <c r="A5015">
        <v>22</v>
      </c>
      <c r="B5015">
        <v>2</v>
      </c>
      <c r="C5015" s="2">
        <v>0.22916666666666666</v>
      </c>
      <c r="D5015" s="4">
        <f ca="1">VLOOKUP(DATE(2021,B5015,A5015),Sheet1!J:AI,2+MATCH(HOUR('format for the model'!C5015),Sheet1!$L$1:$AI$1,0),0)/4</f>
        <v>28.878042299663068</v>
      </c>
    </row>
    <row r="5016" spans="1:4" x14ac:dyDescent="0.3">
      <c r="A5016">
        <v>22</v>
      </c>
      <c r="B5016">
        <v>2</v>
      </c>
      <c r="C5016" s="2">
        <v>0.23958333333333334</v>
      </c>
      <c r="D5016" s="4">
        <f ca="1">VLOOKUP(DATE(2021,B5016,A5016),Sheet1!J:AI,2+MATCH(HOUR('format for the model'!C5016),Sheet1!$L$1:$AI$1,0),0)/4</f>
        <v>28.878042299663068</v>
      </c>
    </row>
    <row r="5017" spans="1:4" x14ac:dyDescent="0.3">
      <c r="A5017">
        <v>22</v>
      </c>
      <c r="B5017">
        <v>2</v>
      </c>
      <c r="C5017" s="2">
        <v>0.20833333333333334</v>
      </c>
      <c r="D5017" s="4">
        <f ca="1">VLOOKUP(DATE(2021,B5017,A5017),Sheet1!J:AI,2+MATCH(HOUR('format for the model'!C5017),Sheet1!$L$1:$AI$1,0),0)/4</f>
        <v>28.878042299663068</v>
      </c>
    </row>
    <row r="5018" spans="1:4" x14ac:dyDescent="0.3">
      <c r="A5018">
        <v>22</v>
      </c>
      <c r="B5018">
        <v>2</v>
      </c>
      <c r="C5018" s="2">
        <v>0.26041666666666669</v>
      </c>
      <c r="D5018" s="4">
        <f ca="1">VLOOKUP(DATE(2021,B5018,A5018),Sheet1!J:AI,2+MATCH(HOUR('format for the model'!C5018),Sheet1!$L$1:$AI$1,0),0)/4</f>
        <v>48.019292378026392</v>
      </c>
    </row>
    <row r="5019" spans="1:4" x14ac:dyDescent="0.3">
      <c r="A5019">
        <v>22</v>
      </c>
      <c r="B5019">
        <v>2</v>
      </c>
      <c r="C5019" s="2">
        <v>0.27083333333333331</v>
      </c>
      <c r="D5019" s="4">
        <f ca="1">VLOOKUP(DATE(2021,B5019,A5019),Sheet1!J:AI,2+MATCH(HOUR('format for the model'!C5019),Sheet1!$L$1:$AI$1,0),0)/4</f>
        <v>48.019292378026392</v>
      </c>
    </row>
    <row r="5020" spans="1:4" x14ac:dyDescent="0.3">
      <c r="A5020">
        <v>22</v>
      </c>
      <c r="B5020">
        <v>2</v>
      </c>
      <c r="C5020" s="2">
        <v>0.28125</v>
      </c>
      <c r="D5020" s="4">
        <f ca="1">VLOOKUP(DATE(2021,B5020,A5020),Sheet1!J:AI,2+MATCH(HOUR('format for the model'!C5020),Sheet1!$L$1:$AI$1,0),0)/4</f>
        <v>48.019292378026392</v>
      </c>
    </row>
    <row r="5021" spans="1:4" x14ac:dyDescent="0.3">
      <c r="A5021">
        <v>22</v>
      </c>
      <c r="B5021">
        <v>2</v>
      </c>
      <c r="C5021" s="2">
        <v>0.25</v>
      </c>
      <c r="D5021" s="4">
        <f ca="1">VLOOKUP(DATE(2021,B5021,A5021),Sheet1!J:AI,2+MATCH(HOUR('format for the model'!C5021),Sheet1!$L$1:$AI$1,0),0)/4</f>
        <v>48.019292378026392</v>
      </c>
    </row>
    <row r="5022" spans="1:4" x14ac:dyDescent="0.3">
      <c r="A5022">
        <v>22</v>
      </c>
      <c r="B5022">
        <v>2</v>
      </c>
      <c r="C5022" s="2">
        <v>0.30208333333333331</v>
      </c>
      <c r="D5022" s="4">
        <f ca="1">VLOOKUP(DATE(2021,B5022,A5022),Sheet1!J:AI,2+MATCH(HOUR('format for the model'!C5022),Sheet1!$L$1:$AI$1,0),0)/4</f>
        <v>34.86083145856314</v>
      </c>
    </row>
    <row r="5023" spans="1:4" x14ac:dyDescent="0.3">
      <c r="A5023">
        <v>22</v>
      </c>
      <c r="B5023">
        <v>2</v>
      </c>
      <c r="C5023" s="2">
        <v>0.3125</v>
      </c>
      <c r="D5023" s="4">
        <f ca="1">VLOOKUP(DATE(2021,B5023,A5023),Sheet1!J:AI,2+MATCH(HOUR('format for the model'!C5023),Sheet1!$L$1:$AI$1,0),0)/4</f>
        <v>34.86083145856314</v>
      </c>
    </row>
    <row r="5024" spans="1:4" x14ac:dyDescent="0.3">
      <c r="A5024">
        <v>22</v>
      </c>
      <c r="B5024">
        <v>2</v>
      </c>
      <c r="C5024" s="2">
        <v>0.32291666666666669</v>
      </c>
      <c r="D5024" s="4">
        <f ca="1">VLOOKUP(DATE(2021,B5024,A5024),Sheet1!J:AI,2+MATCH(HOUR('format for the model'!C5024),Sheet1!$L$1:$AI$1,0),0)/4</f>
        <v>34.86083145856314</v>
      </c>
    </row>
    <row r="5025" spans="1:4" x14ac:dyDescent="0.3">
      <c r="A5025">
        <v>22</v>
      </c>
      <c r="B5025">
        <v>2</v>
      </c>
      <c r="C5025" s="2">
        <v>0.29166666666666669</v>
      </c>
      <c r="D5025" s="4">
        <f ca="1">VLOOKUP(DATE(2021,B5025,A5025),Sheet1!J:AI,2+MATCH(HOUR('format for the model'!C5025),Sheet1!$L$1:$AI$1,0),0)/4</f>
        <v>34.86083145856314</v>
      </c>
    </row>
    <row r="5026" spans="1:4" x14ac:dyDescent="0.3">
      <c r="A5026">
        <v>22</v>
      </c>
      <c r="B5026">
        <v>2</v>
      </c>
      <c r="C5026" s="2">
        <v>0.34375</v>
      </c>
      <c r="D5026" s="4">
        <f ca="1">VLOOKUP(DATE(2021,B5026,A5026),Sheet1!J:AI,2+MATCH(HOUR('format for the model'!C5026),Sheet1!$L$1:$AI$1,0),0)/4</f>
        <v>134.4355183332913</v>
      </c>
    </row>
    <row r="5027" spans="1:4" x14ac:dyDescent="0.3">
      <c r="A5027">
        <v>22</v>
      </c>
      <c r="B5027">
        <v>2</v>
      </c>
      <c r="C5027" s="2">
        <v>0.35416666666666669</v>
      </c>
      <c r="D5027" s="4">
        <f ca="1">VLOOKUP(DATE(2021,B5027,A5027),Sheet1!J:AI,2+MATCH(HOUR('format for the model'!C5027),Sheet1!$L$1:$AI$1,0),0)/4</f>
        <v>134.4355183332913</v>
      </c>
    </row>
    <row r="5028" spans="1:4" x14ac:dyDescent="0.3">
      <c r="A5028">
        <v>22</v>
      </c>
      <c r="B5028">
        <v>2</v>
      </c>
      <c r="C5028" s="2">
        <v>0.36458333333333331</v>
      </c>
      <c r="D5028" s="4">
        <f ca="1">VLOOKUP(DATE(2021,B5028,A5028),Sheet1!J:AI,2+MATCH(HOUR('format for the model'!C5028),Sheet1!$L$1:$AI$1,0),0)/4</f>
        <v>134.4355183332913</v>
      </c>
    </row>
    <row r="5029" spans="1:4" x14ac:dyDescent="0.3">
      <c r="A5029">
        <v>22</v>
      </c>
      <c r="B5029">
        <v>2</v>
      </c>
      <c r="C5029" s="2">
        <v>0.33333333333333331</v>
      </c>
      <c r="D5029" s="4">
        <f ca="1">VLOOKUP(DATE(2021,B5029,A5029),Sheet1!J:AI,2+MATCH(HOUR('format for the model'!C5029),Sheet1!$L$1:$AI$1,0),0)/4</f>
        <v>134.4355183332913</v>
      </c>
    </row>
    <row r="5030" spans="1:4" x14ac:dyDescent="0.3">
      <c r="A5030">
        <v>22</v>
      </c>
      <c r="B5030">
        <v>2</v>
      </c>
      <c r="C5030" s="2">
        <v>0.38541666666666669</v>
      </c>
      <c r="D5030" s="4">
        <f ca="1">VLOOKUP(DATE(2021,B5030,A5030),Sheet1!J:AI,2+MATCH(HOUR('format for the model'!C5030),Sheet1!$L$1:$AI$1,0),0)/4</f>
        <v>232.05468963016548</v>
      </c>
    </row>
    <row r="5031" spans="1:4" x14ac:dyDescent="0.3">
      <c r="A5031">
        <v>22</v>
      </c>
      <c r="B5031">
        <v>2</v>
      </c>
      <c r="C5031" s="2">
        <v>0.39583333333333331</v>
      </c>
      <c r="D5031" s="4">
        <f ca="1">VLOOKUP(DATE(2021,B5031,A5031),Sheet1!J:AI,2+MATCH(HOUR('format for the model'!C5031),Sheet1!$L$1:$AI$1,0),0)/4</f>
        <v>232.05468963016548</v>
      </c>
    </row>
    <row r="5032" spans="1:4" x14ac:dyDescent="0.3">
      <c r="A5032">
        <v>22</v>
      </c>
      <c r="B5032">
        <v>2</v>
      </c>
      <c r="C5032" s="2">
        <v>0.40625</v>
      </c>
      <c r="D5032" s="4">
        <f ca="1">VLOOKUP(DATE(2021,B5032,A5032),Sheet1!J:AI,2+MATCH(HOUR('format for the model'!C5032),Sheet1!$L$1:$AI$1,0),0)/4</f>
        <v>232.05468963016548</v>
      </c>
    </row>
    <row r="5033" spans="1:4" x14ac:dyDescent="0.3">
      <c r="A5033">
        <v>22</v>
      </c>
      <c r="B5033">
        <v>2</v>
      </c>
      <c r="C5033" s="2">
        <v>0.375</v>
      </c>
      <c r="D5033" s="4">
        <f ca="1">VLOOKUP(DATE(2021,B5033,A5033),Sheet1!J:AI,2+MATCH(HOUR('format for the model'!C5033),Sheet1!$L$1:$AI$1,0),0)/4</f>
        <v>232.05468963016548</v>
      </c>
    </row>
    <row r="5034" spans="1:4" x14ac:dyDescent="0.3">
      <c r="A5034">
        <v>22</v>
      </c>
      <c r="B5034">
        <v>2</v>
      </c>
      <c r="C5034" s="2">
        <v>0.42708333333333331</v>
      </c>
      <c r="D5034" s="4">
        <f ca="1">VLOOKUP(DATE(2021,B5034,A5034),Sheet1!J:AI,2+MATCH(HOUR('format for the model'!C5034),Sheet1!$L$1:$AI$1,0),0)/4</f>
        <v>328.90142652114713</v>
      </c>
    </row>
    <row r="5035" spans="1:4" x14ac:dyDescent="0.3">
      <c r="A5035">
        <v>22</v>
      </c>
      <c r="B5035">
        <v>2</v>
      </c>
      <c r="C5035" s="2">
        <v>0.4375</v>
      </c>
      <c r="D5035" s="4">
        <f ca="1">VLOOKUP(DATE(2021,B5035,A5035),Sheet1!J:AI,2+MATCH(HOUR('format for the model'!C5035),Sheet1!$L$1:$AI$1,0),0)/4</f>
        <v>328.90142652114713</v>
      </c>
    </row>
    <row r="5036" spans="1:4" x14ac:dyDescent="0.3">
      <c r="A5036">
        <v>22</v>
      </c>
      <c r="B5036">
        <v>2</v>
      </c>
      <c r="C5036" s="2">
        <v>0.44791666666666669</v>
      </c>
      <c r="D5036" s="4">
        <f ca="1">VLOOKUP(DATE(2021,B5036,A5036),Sheet1!J:AI,2+MATCH(HOUR('format for the model'!C5036),Sheet1!$L$1:$AI$1,0),0)/4</f>
        <v>328.90142652114713</v>
      </c>
    </row>
    <row r="5037" spans="1:4" x14ac:dyDescent="0.3">
      <c r="A5037">
        <v>22</v>
      </c>
      <c r="B5037">
        <v>2</v>
      </c>
      <c r="C5037" s="2">
        <v>0.41666666666666669</v>
      </c>
      <c r="D5037" s="4">
        <f ca="1">VLOOKUP(DATE(2021,B5037,A5037),Sheet1!J:AI,2+MATCH(HOUR('format for the model'!C5037),Sheet1!$L$1:$AI$1,0),0)/4</f>
        <v>328.90142652114713</v>
      </c>
    </row>
    <row r="5038" spans="1:4" x14ac:dyDescent="0.3">
      <c r="A5038">
        <v>22</v>
      </c>
      <c r="B5038">
        <v>2</v>
      </c>
      <c r="C5038" s="2">
        <v>0.46875</v>
      </c>
      <c r="D5038" s="4">
        <f ca="1">VLOOKUP(DATE(2021,B5038,A5038),Sheet1!J:AI,2+MATCH(HOUR('format for the model'!C5038),Sheet1!$L$1:$AI$1,0),0)/4</f>
        <v>223.45747481861585</v>
      </c>
    </row>
    <row r="5039" spans="1:4" x14ac:dyDescent="0.3">
      <c r="A5039">
        <v>22</v>
      </c>
      <c r="B5039">
        <v>2</v>
      </c>
      <c r="C5039" s="2">
        <v>0.47916666666666669</v>
      </c>
      <c r="D5039" s="4">
        <f ca="1">VLOOKUP(DATE(2021,B5039,A5039),Sheet1!J:AI,2+MATCH(HOUR('format for the model'!C5039),Sheet1!$L$1:$AI$1,0),0)/4</f>
        <v>223.45747481861585</v>
      </c>
    </row>
    <row r="5040" spans="1:4" x14ac:dyDescent="0.3">
      <c r="A5040">
        <v>22</v>
      </c>
      <c r="B5040">
        <v>2</v>
      </c>
      <c r="C5040" s="2">
        <v>0.48958333333333331</v>
      </c>
      <c r="D5040" s="4">
        <f ca="1">VLOOKUP(DATE(2021,B5040,A5040),Sheet1!J:AI,2+MATCH(HOUR('format for the model'!C5040),Sheet1!$L$1:$AI$1,0),0)/4</f>
        <v>223.45747481861585</v>
      </c>
    </row>
    <row r="5041" spans="1:4" x14ac:dyDescent="0.3">
      <c r="A5041">
        <v>22</v>
      </c>
      <c r="B5041">
        <v>2</v>
      </c>
      <c r="C5041" s="2">
        <v>0.45833333333333331</v>
      </c>
      <c r="D5041" s="4">
        <f ca="1">VLOOKUP(DATE(2021,B5041,A5041),Sheet1!J:AI,2+MATCH(HOUR('format for the model'!C5041),Sheet1!$L$1:$AI$1,0),0)/4</f>
        <v>223.45747481861585</v>
      </c>
    </row>
    <row r="5042" spans="1:4" x14ac:dyDescent="0.3">
      <c r="A5042">
        <v>22</v>
      </c>
      <c r="B5042">
        <v>2</v>
      </c>
      <c r="C5042" s="2">
        <v>0.51041666666666663</v>
      </c>
      <c r="D5042" s="4">
        <f ca="1">VLOOKUP(DATE(2021,B5042,A5042),Sheet1!J:AI,2+MATCH(HOUR('format for the model'!C5042),Sheet1!$L$1:$AI$1,0),0)/4</f>
        <v>375.68328031650242</v>
      </c>
    </row>
    <row r="5043" spans="1:4" x14ac:dyDescent="0.3">
      <c r="A5043">
        <v>22</v>
      </c>
      <c r="B5043">
        <v>2</v>
      </c>
      <c r="C5043" s="2">
        <v>0.52083333333333337</v>
      </c>
      <c r="D5043" s="4">
        <f ca="1">VLOOKUP(DATE(2021,B5043,A5043),Sheet1!J:AI,2+MATCH(HOUR('format for the model'!C5043),Sheet1!$L$1:$AI$1,0),0)/4</f>
        <v>375.68328031650242</v>
      </c>
    </row>
    <row r="5044" spans="1:4" x14ac:dyDescent="0.3">
      <c r="A5044">
        <v>22</v>
      </c>
      <c r="B5044">
        <v>2</v>
      </c>
      <c r="C5044" s="2">
        <v>0.53125</v>
      </c>
      <c r="D5044" s="4">
        <f ca="1">VLOOKUP(DATE(2021,B5044,A5044),Sheet1!J:AI,2+MATCH(HOUR('format for the model'!C5044),Sheet1!$L$1:$AI$1,0),0)/4</f>
        <v>375.68328031650242</v>
      </c>
    </row>
    <row r="5045" spans="1:4" x14ac:dyDescent="0.3">
      <c r="A5045">
        <v>22</v>
      </c>
      <c r="B5045">
        <v>2</v>
      </c>
      <c r="C5045" s="2">
        <v>0.5</v>
      </c>
      <c r="D5045" s="4">
        <f ca="1">VLOOKUP(DATE(2021,B5045,A5045),Sheet1!J:AI,2+MATCH(HOUR('format for the model'!C5045),Sheet1!$L$1:$AI$1,0),0)/4</f>
        <v>375.68328031650242</v>
      </c>
    </row>
    <row r="5046" spans="1:4" x14ac:dyDescent="0.3">
      <c r="A5046">
        <v>22</v>
      </c>
      <c r="B5046">
        <v>2</v>
      </c>
      <c r="C5046" s="2">
        <v>0.55208333333333337</v>
      </c>
      <c r="D5046" s="4">
        <f ca="1">VLOOKUP(DATE(2021,B5046,A5046),Sheet1!J:AI,2+MATCH(HOUR('format for the model'!C5046),Sheet1!$L$1:$AI$1,0),0)/4</f>
        <v>345</v>
      </c>
    </row>
    <row r="5047" spans="1:4" x14ac:dyDescent="0.3">
      <c r="A5047">
        <v>22</v>
      </c>
      <c r="B5047">
        <v>2</v>
      </c>
      <c r="C5047" s="2">
        <v>0.5625</v>
      </c>
      <c r="D5047" s="4">
        <f ca="1">VLOOKUP(DATE(2021,B5047,A5047),Sheet1!J:AI,2+MATCH(HOUR('format for the model'!C5047),Sheet1!$L$1:$AI$1,0),0)/4</f>
        <v>345</v>
      </c>
    </row>
    <row r="5048" spans="1:4" x14ac:dyDescent="0.3">
      <c r="A5048">
        <v>22</v>
      </c>
      <c r="B5048">
        <v>2</v>
      </c>
      <c r="C5048" s="2">
        <v>0.57291666666666663</v>
      </c>
      <c r="D5048" s="4">
        <f ca="1">VLOOKUP(DATE(2021,B5048,A5048),Sheet1!J:AI,2+MATCH(HOUR('format for the model'!C5048),Sheet1!$L$1:$AI$1,0),0)/4</f>
        <v>345</v>
      </c>
    </row>
    <row r="5049" spans="1:4" x14ac:dyDescent="0.3">
      <c r="A5049">
        <v>22</v>
      </c>
      <c r="B5049">
        <v>2</v>
      </c>
      <c r="C5049" s="2">
        <v>0.54166666666666663</v>
      </c>
      <c r="D5049" s="4">
        <f ca="1">VLOOKUP(DATE(2021,B5049,A5049),Sheet1!J:AI,2+MATCH(HOUR('format for the model'!C5049),Sheet1!$L$1:$AI$1,0),0)/4</f>
        <v>345</v>
      </c>
    </row>
    <row r="5050" spans="1:4" x14ac:dyDescent="0.3">
      <c r="A5050">
        <v>22</v>
      </c>
      <c r="B5050">
        <v>2</v>
      </c>
      <c r="C5050" s="2">
        <v>0.59375</v>
      </c>
      <c r="D5050" s="4">
        <f ca="1">VLOOKUP(DATE(2021,B5050,A5050),Sheet1!J:AI,2+MATCH(HOUR('format for the model'!C5050),Sheet1!$L$1:$AI$1,0),0)/4</f>
        <v>328.61785013835504</v>
      </c>
    </row>
    <row r="5051" spans="1:4" x14ac:dyDescent="0.3">
      <c r="A5051">
        <v>22</v>
      </c>
      <c r="B5051">
        <v>2</v>
      </c>
      <c r="C5051" s="2">
        <v>0.60416666666666663</v>
      </c>
      <c r="D5051" s="4">
        <f ca="1">VLOOKUP(DATE(2021,B5051,A5051),Sheet1!J:AI,2+MATCH(HOUR('format for the model'!C5051),Sheet1!$L$1:$AI$1,0),0)/4</f>
        <v>328.61785013835504</v>
      </c>
    </row>
    <row r="5052" spans="1:4" x14ac:dyDescent="0.3">
      <c r="A5052">
        <v>22</v>
      </c>
      <c r="B5052">
        <v>2</v>
      </c>
      <c r="C5052" s="2">
        <v>0.61458333333333337</v>
      </c>
      <c r="D5052" s="4">
        <f ca="1">VLOOKUP(DATE(2021,B5052,A5052),Sheet1!J:AI,2+MATCH(HOUR('format for the model'!C5052),Sheet1!$L$1:$AI$1,0),0)/4</f>
        <v>328.61785013835504</v>
      </c>
    </row>
    <row r="5053" spans="1:4" x14ac:dyDescent="0.3">
      <c r="A5053">
        <v>22</v>
      </c>
      <c r="B5053">
        <v>2</v>
      </c>
      <c r="C5053" s="2">
        <v>0.58333333333333337</v>
      </c>
      <c r="D5053" s="4">
        <f ca="1">VLOOKUP(DATE(2021,B5053,A5053),Sheet1!J:AI,2+MATCH(HOUR('format for the model'!C5053),Sheet1!$L$1:$AI$1,0),0)/4</f>
        <v>328.61785013835504</v>
      </c>
    </row>
    <row r="5054" spans="1:4" x14ac:dyDescent="0.3">
      <c r="A5054">
        <v>22</v>
      </c>
      <c r="B5054">
        <v>2</v>
      </c>
      <c r="C5054" s="2">
        <v>0.63541666666666663</v>
      </c>
      <c r="D5054" s="4">
        <f ca="1">VLOOKUP(DATE(2021,B5054,A5054),Sheet1!J:AI,2+MATCH(HOUR('format for the model'!C5054),Sheet1!$L$1:$AI$1,0),0)/4</f>
        <v>464.03828828298924</v>
      </c>
    </row>
    <row r="5055" spans="1:4" x14ac:dyDescent="0.3">
      <c r="A5055">
        <v>22</v>
      </c>
      <c r="B5055">
        <v>2</v>
      </c>
      <c r="C5055" s="2">
        <v>0.64583333333333337</v>
      </c>
      <c r="D5055" s="4">
        <f ca="1">VLOOKUP(DATE(2021,B5055,A5055),Sheet1!J:AI,2+MATCH(HOUR('format for the model'!C5055),Sheet1!$L$1:$AI$1,0),0)/4</f>
        <v>464.03828828298924</v>
      </c>
    </row>
    <row r="5056" spans="1:4" x14ac:dyDescent="0.3">
      <c r="A5056">
        <v>22</v>
      </c>
      <c r="B5056">
        <v>2</v>
      </c>
      <c r="C5056" s="2">
        <v>0.65625</v>
      </c>
      <c r="D5056" s="4">
        <f ca="1">VLOOKUP(DATE(2021,B5056,A5056),Sheet1!J:AI,2+MATCH(HOUR('format for the model'!C5056),Sheet1!$L$1:$AI$1,0),0)/4</f>
        <v>464.03828828298924</v>
      </c>
    </row>
    <row r="5057" spans="1:4" x14ac:dyDescent="0.3">
      <c r="A5057">
        <v>22</v>
      </c>
      <c r="B5057">
        <v>2</v>
      </c>
      <c r="C5057" s="2">
        <v>0.625</v>
      </c>
      <c r="D5057" s="4">
        <f ca="1">VLOOKUP(DATE(2021,B5057,A5057),Sheet1!J:AI,2+MATCH(HOUR('format for the model'!C5057),Sheet1!$L$1:$AI$1,0),0)/4</f>
        <v>464.03828828298924</v>
      </c>
    </row>
    <row r="5058" spans="1:4" x14ac:dyDescent="0.3">
      <c r="A5058">
        <v>22</v>
      </c>
      <c r="B5058">
        <v>2</v>
      </c>
      <c r="C5058" s="2">
        <v>0.67708333333333337</v>
      </c>
      <c r="D5058" s="4">
        <f ca="1">VLOOKUP(DATE(2021,B5058,A5058),Sheet1!J:AI,2+MATCH(HOUR('format for the model'!C5058),Sheet1!$L$1:$AI$1,0),0)/4</f>
        <v>345</v>
      </c>
    </row>
    <row r="5059" spans="1:4" x14ac:dyDescent="0.3">
      <c r="A5059">
        <v>22</v>
      </c>
      <c r="B5059">
        <v>2</v>
      </c>
      <c r="C5059" s="2">
        <v>0.6875</v>
      </c>
      <c r="D5059" s="4">
        <f ca="1">VLOOKUP(DATE(2021,B5059,A5059),Sheet1!J:AI,2+MATCH(HOUR('format for the model'!C5059),Sheet1!$L$1:$AI$1,0),0)/4</f>
        <v>345</v>
      </c>
    </row>
    <row r="5060" spans="1:4" x14ac:dyDescent="0.3">
      <c r="A5060">
        <v>22</v>
      </c>
      <c r="B5060">
        <v>2</v>
      </c>
      <c r="C5060" s="2">
        <v>0.69791666666666663</v>
      </c>
      <c r="D5060" s="4">
        <f ca="1">VLOOKUP(DATE(2021,B5060,A5060),Sheet1!J:AI,2+MATCH(HOUR('format for the model'!C5060),Sheet1!$L$1:$AI$1,0),0)/4</f>
        <v>345</v>
      </c>
    </row>
    <row r="5061" spans="1:4" x14ac:dyDescent="0.3">
      <c r="A5061">
        <v>22</v>
      </c>
      <c r="B5061">
        <v>2</v>
      </c>
      <c r="C5061" s="2">
        <v>0.66666666666666663</v>
      </c>
      <c r="D5061" s="4">
        <f ca="1">VLOOKUP(DATE(2021,B5061,A5061),Sheet1!J:AI,2+MATCH(HOUR('format for the model'!C5061),Sheet1!$L$1:$AI$1,0),0)/4</f>
        <v>345</v>
      </c>
    </row>
    <row r="5062" spans="1:4" x14ac:dyDescent="0.3">
      <c r="A5062">
        <v>22</v>
      </c>
      <c r="B5062">
        <v>2</v>
      </c>
      <c r="C5062" s="2">
        <v>0.71875</v>
      </c>
      <c r="D5062" s="4">
        <f ca="1">VLOOKUP(DATE(2021,B5062,A5062),Sheet1!J:AI,2+MATCH(HOUR('format for the model'!C5062),Sheet1!$L$1:$AI$1,0),0)/4</f>
        <v>353.05191321213783</v>
      </c>
    </row>
    <row r="5063" spans="1:4" x14ac:dyDescent="0.3">
      <c r="A5063">
        <v>22</v>
      </c>
      <c r="B5063">
        <v>2</v>
      </c>
      <c r="C5063" s="2">
        <v>0.72916666666666663</v>
      </c>
      <c r="D5063" s="4">
        <f ca="1">VLOOKUP(DATE(2021,B5063,A5063),Sheet1!J:AI,2+MATCH(HOUR('format for the model'!C5063),Sheet1!$L$1:$AI$1,0),0)/4</f>
        <v>353.05191321213783</v>
      </c>
    </row>
    <row r="5064" spans="1:4" x14ac:dyDescent="0.3">
      <c r="A5064">
        <v>22</v>
      </c>
      <c r="B5064">
        <v>2</v>
      </c>
      <c r="C5064" s="2">
        <v>0.73958333333333337</v>
      </c>
      <c r="D5064" s="4">
        <f ca="1">VLOOKUP(DATE(2021,B5064,A5064),Sheet1!J:AI,2+MATCH(HOUR('format for the model'!C5064),Sheet1!$L$1:$AI$1,0),0)/4</f>
        <v>353.05191321213783</v>
      </c>
    </row>
    <row r="5065" spans="1:4" x14ac:dyDescent="0.3">
      <c r="A5065">
        <v>22</v>
      </c>
      <c r="B5065">
        <v>2</v>
      </c>
      <c r="C5065" s="2">
        <v>0.70833333333333337</v>
      </c>
      <c r="D5065" s="4">
        <f ca="1">VLOOKUP(DATE(2021,B5065,A5065),Sheet1!J:AI,2+MATCH(HOUR('format for the model'!C5065),Sheet1!$L$1:$AI$1,0),0)/4</f>
        <v>353.05191321213783</v>
      </c>
    </row>
    <row r="5066" spans="1:4" x14ac:dyDescent="0.3">
      <c r="A5066">
        <v>22</v>
      </c>
      <c r="B5066">
        <v>2</v>
      </c>
      <c r="C5066" s="2">
        <v>0.76041666666666663</v>
      </c>
      <c r="D5066" s="4">
        <f ca="1">VLOOKUP(DATE(2021,B5066,A5066),Sheet1!J:AI,2+MATCH(HOUR('format for the model'!C5066),Sheet1!$L$1:$AI$1,0),0)/4</f>
        <v>231.28678347799996</v>
      </c>
    </row>
    <row r="5067" spans="1:4" x14ac:dyDescent="0.3">
      <c r="A5067">
        <v>22</v>
      </c>
      <c r="B5067">
        <v>2</v>
      </c>
      <c r="C5067" s="2">
        <v>0.77083333333333337</v>
      </c>
      <c r="D5067" s="4">
        <f ca="1">VLOOKUP(DATE(2021,B5067,A5067),Sheet1!J:AI,2+MATCH(HOUR('format for the model'!C5067),Sheet1!$L$1:$AI$1,0),0)/4</f>
        <v>231.28678347799996</v>
      </c>
    </row>
    <row r="5068" spans="1:4" x14ac:dyDescent="0.3">
      <c r="A5068">
        <v>22</v>
      </c>
      <c r="B5068">
        <v>2</v>
      </c>
      <c r="C5068" s="2">
        <v>0.78125</v>
      </c>
      <c r="D5068" s="4">
        <f ca="1">VLOOKUP(DATE(2021,B5068,A5068),Sheet1!J:AI,2+MATCH(HOUR('format for the model'!C5068),Sheet1!$L$1:$AI$1,0),0)/4</f>
        <v>231.28678347799996</v>
      </c>
    </row>
    <row r="5069" spans="1:4" x14ac:dyDescent="0.3">
      <c r="A5069">
        <v>22</v>
      </c>
      <c r="B5069">
        <v>2</v>
      </c>
      <c r="C5069" s="2">
        <v>0.75</v>
      </c>
      <c r="D5069" s="4">
        <f ca="1">VLOOKUP(DATE(2021,B5069,A5069),Sheet1!J:AI,2+MATCH(HOUR('format for the model'!C5069),Sheet1!$L$1:$AI$1,0),0)/4</f>
        <v>231.28678347799996</v>
      </c>
    </row>
    <row r="5070" spans="1:4" x14ac:dyDescent="0.3">
      <c r="A5070">
        <v>22</v>
      </c>
      <c r="B5070">
        <v>2</v>
      </c>
      <c r="C5070" s="2">
        <v>0.80208333333333337</v>
      </c>
      <c r="D5070" s="4">
        <f ca="1">VLOOKUP(DATE(2021,B5070,A5070),Sheet1!J:AI,2+MATCH(HOUR('format for the model'!C5070),Sheet1!$L$1:$AI$1,0),0)/4</f>
        <v>144.24812185824669</v>
      </c>
    </row>
    <row r="5071" spans="1:4" x14ac:dyDescent="0.3">
      <c r="A5071">
        <v>22</v>
      </c>
      <c r="B5071">
        <v>2</v>
      </c>
      <c r="C5071" s="2">
        <v>0.8125</v>
      </c>
      <c r="D5071" s="4">
        <f ca="1">VLOOKUP(DATE(2021,B5071,A5071),Sheet1!J:AI,2+MATCH(HOUR('format for the model'!C5071),Sheet1!$L$1:$AI$1,0),0)/4</f>
        <v>144.24812185824669</v>
      </c>
    </row>
    <row r="5072" spans="1:4" x14ac:dyDescent="0.3">
      <c r="A5072">
        <v>22</v>
      </c>
      <c r="B5072">
        <v>2</v>
      </c>
      <c r="C5072" s="2">
        <v>0.82291666666666663</v>
      </c>
      <c r="D5072" s="4">
        <f ca="1">VLOOKUP(DATE(2021,B5072,A5072),Sheet1!J:AI,2+MATCH(HOUR('format for the model'!C5072),Sheet1!$L$1:$AI$1,0),0)/4</f>
        <v>144.24812185824669</v>
      </c>
    </row>
    <row r="5073" spans="1:4" x14ac:dyDescent="0.3">
      <c r="A5073">
        <v>22</v>
      </c>
      <c r="B5073">
        <v>2</v>
      </c>
      <c r="C5073" s="2">
        <v>0.79166666666666663</v>
      </c>
      <c r="D5073" s="4">
        <f ca="1">VLOOKUP(DATE(2021,B5073,A5073),Sheet1!J:AI,2+MATCH(HOUR('format for the model'!C5073),Sheet1!$L$1:$AI$1,0),0)/4</f>
        <v>144.24812185824669</v>
      </c>
    </row>
    <row r="5074" spans="1:4" x14ac:dyDescent="0.3">
      <c r="A5074">
        <v>22</v>
      </c>
      <c r="B5074">
        <v>2</v>
      </c>
      <c r="C5074" s="2">
        <v>0.84375</v>
      </c>
      <c r="D5074" s="4">
        <f ca="1">VLOOKUP(DATE(2021,B5074,A5074),Sheet1!J:AI,2+MATCH(HOUR('format for the model'!C5074),Sheet1!$L$1:$AI$1,0),0)/4</f>
        <v>69.787321653871089</v>
      </c>
    </row>
    <row r="5075" spans="1:4" x14ac:dyDescent="0.3">
      <c r="A5075">
        <v>22</v>
      </c>
      <c r="B5075">
        <v>2</v>
      </c>
      <c r="C5075" s="2">
        <v>0.85416666666666663</v>
      </c>
      <c r="D5075" s="4">
        <f ca="1">VLOOKUP(DATE(2021,B5075,A5075),Sheet1!J:AI,2+MATCH(HOUR('format for the model'!C5075),Sheet1!$L$1:$AI$1,0),0)/4</f>
        <v>69.787321653871089</v>
      </c>
    </row>
    <row r="5076" spans="1:4" x14ac:dyDescent="0.3">
      <c r="A5076">
        <v>22</v>
      </c>
      <c r="B5076">
        <v>2</v>
      </c>
      <c r="C5076" s="2">
        <v>0.86458333333333337</v>
      </c>
      <c r="D5076" s="4">
        <f ca="1">VLOOKUP(DATE(2021,B5076,A5076),Sheet1!J:AI,2+MATCH(HOUR('format for the model'!C5076),Sheet1!$L$1:$AI$1,0),0)/4</f>
        <v>69.787321653871089</v>
      </c>
    </row>
    <row r="5077" spans="1:4" x14ac:dyDescent="0.3">
      <c r="A5077">
        <v>22</v>
      </c>
      <c r="B5077">
        <v>2</v>
      </c>
      <c r="C5077" s="2">
        <v>0.83333333333333337</v>
      </c>
      <c r="D5077" s="4">
        <f ca="1">VLOOKUP(DATE(2021,B5077,A5077),Sheet1!J:AI,2+MATCH(HOUR('format for the model'!C5077),Sheet1!$L$1:$AI$1,0),0)/4</f>
        <v>69.787321653871089</v>
      </c>
    </row>
    <row r="5078" spans="1:4" x14ac:dyDescent="0.3">
      <c r="A5078">
        <v>22</v>
      </c>
      <c r="B5078">
        <v>2</v>
      </c>
      <c r="C5078" s="2">
        <v>0.88541666666666663</v>
      </c>
      <c r="D5078" s="4">
        <f ca="1">VLOOKUP(DATE(2021,B5078,A5078),Sheet1!J:AI,2+MATCH(HOUR('format for the model'!C5078),Sheet1!$L$1:$AI$1,0),0)/4</f>
        <v>34.5</v>
      </c>
    </row>
    <row r="5079" spans="1:4" x14ac:dyDescent="0.3">
      <c r="A5079">
        <v>22</v>
      </c>
      <c r="B5079">
        <v>2</v>
      </c>
      <c r="C5079" s="2">
        <v>0.89583333333333337</v>
      </c>
      <c r="D5079" s="4">
        <f ca="1">VLOOKUP(DATE(2021,B5079,A5079),Sheet1!J:AI,2+MATCH(HOUR('format for the model'!C5079),Sheet1!$L$1:$AI$1,0),0)/4</f>
        <v>34.5</v>
      </c>
    </row>
    <row r="5080" spans="1:4" x14ac:dyDescent="0.3">
      <c r="A5080">
        <v>22</v>
      </c>
      <c r="B5080">
        <v>2</v>
      </c>
      <c r="C5080" s="2">
        <v>0.90625</v>
      </c>
      <c r="D5080" s="4">
        <f ca="1">VLOOKUP(DATE(2021,B5080,A5080),Sheet1!J:AI,2+MATCH(HOUR('format for the model'!C5080),Sheet1!$L$1:$AI$1,0),0)/4</f>
        <v>34.5</v>
      </c>
    </row>
    <row r="5081" spans="1:4" x14ac:dyDescent="0.3">
      <c r="A5081">
        <v>22</v>
      </c>
      <c r="B5081">
        <v>2</v>
      </c>
      <c r="C5081" s="2">
        <v>0.875</v>
      </c>
      <c r="D5081" s="4">
        <f ca="1">VLOOKUP(DATE(2021,B5081,A5081),Sheet1!J:AI,2+MATCH(HOUR('format for the model'!C5081),Sheet1!$L$1:$AI$1,0),0)/4</f>
        <v>34.5</v>
      </c>
    </row>
    <row r="5082" spans="1:4" x14ac:dyDescent="0.3">
      <c r="A5082">
        <v>22</v>
      </c>
      <c r="B5082">
        <v>2</v>
      </c>
      <c r="C5082" s="2">
        <v>0.92708333333333337</v>
      </c>
      <c r="D5082" s="4">
        <f ca="1">VLOOKUP(DATE(2021,B5082,A5082),Sheet1!J:AI,2+MATCH(HOUR('format for the model'!C5082),Sheet1!$L$1:$AI$1,0),0)/4</f>
        <v>35.311505436088872</v>
      </c>
    </row>
    <row r="5083" spans="1:4" x14ac:dyDescent="0.3">
      <c r="A5083">
        <v>22</v>
      </c>
      <c r="B5083">
        <v>2</v>
      </c>
      <c r="C5083" s="2">
        <v>0.9375</v>
      </c>
      <c r="D5083" s="4">
        <f ca="1">VLOOKUP(DATE(2021,B5083,A5083),Sheet1!J:AI,2+MATCH(HOUR('format for the model'!C5083),Sheet1!$L$1:$AI$1,0),0)/4</f>
        <v>35.311505436088872</v>
      </c>
    </row>
    <row r="5084" spans="1:4" x14ac:dyDescent="0.3">
      <c r="A5084">
        <v>22</v>
      </c>
      <c r="B5084">
        <v>2</v>
      </c>
      <c r="C5084" s="2">
        <v>0.94791666666666663</v>
      </c>
      <c r="D5084" s="4">
        <f ca="1">VLOOKUP(DATE(2021,B5084,A5084),Sheet1!J:AI,2+MATCH(HOUR('format for the model'!C5084),Sheet1!$L$1:$AI$1,0),0)/4</f>
        <v>35.311505436088872</v>
      </c>
    </row>
    <row r="5085" spans="1:4" x14ac:dyDescent="0.3">
      <c r="A5085">
        <v>22</v>
      </c>
      <c r="B5085">
        <v>2</v>
      </c>
      <c r="C5085" s="2">
        <v>0.91666666666666663</v>
      </c>
      <c r="D5085" s="4">
        <f ca="1">VLOOKUP(DATE(2021,B5085,A5085),Sheet1!J:AI,2+MATCH(HOUR('format for the model'!C5085),Sheet1!$L$1:$AI$1,0),0)/4</f>
        <v>35.311505436088872</v>
      </c>
    </row>
    <row r="5086" spans="1:4" x14ac:dyDescent="0.3">
      <c r="A5086">
        <v>22</v>
      </c>
      <c r="B5086">
        <v>2</v>
      </c>
      <c r="C5086" s="2">
        <v>0.96875</v>
      </c>
      <c r="D5086" s="4">
        <f ca="1">VLOOKUP(DATE(2021,B5086,A5086),Sheet1!J:AI,2+MATCH(HOUR('format for the model'!C5086),Sheet1!$L$1:$AI$1,0),0)/4</f>
        <v>26.936123050640742</v>
      </c>
    </row>
    <row r="5087" spans="1:4" x14ac:dyDescent="0.3">
      <c r="A5087">
        <v>22</v>
      </c>
      <c r="B5087">
        <v>2</v>
      </c>
      <c r="C5087" s="2">
        <v>0.97916666666666663</v>
      </c>
      <c r="D5087" s="4">
        <f ca="1">VLOOKUP(DATE(2021,B5087,A5087),Sheet1!J:AI,2+MATCH(HOUR('format for the model'!C5087),Sheet1!$L$1:$AI$1,0),0)/4</f>
        <v>26.936123050640742</v>
      </c>
    </row>
    <row r="5088" spans="1:4" x14ac:dyDescent="0.3">
      <c r="A5088">
        <v>22</v>
      </c>
      <c r="B5088">
        <v>2</v>
      </c>
      <c r="C5088" s="2">
        <v>0.98958333333333337</v>
      </c>
      <c r="D5088" s="4">
        <f ca="1">VLOOKUP(DATE(2021,B5088,A5088),Sheet1!J:AI,2+MATCH(HOUR('format for the model'!C5088),Sheet1!$L$1:$AI$1,0),0)/4</f>
        <v>26.936123050640742</v>
      </c>
    </row>
    <row r="5089" spans="1:4" x14ac:dyDescent="0.3">
      <c r="A5089">
        <v>22</v>
      </c>
      <c r="B5089">
        <v>2</v>
      </c>
      <c r="C5089" s="2">
        <v>0.95833333333333337</v>
      </c>
      <c r="D5089" s="4">
        <f ca="1">VLOOKUP(DATE(2021,B5089,A5089),Sheet1!J:AI,2+MATCH(HOUR('format for the model'!C5089),Sheet1!$L$1:$AI$1,0),0)/4</f>
        <v>26.936123050640742</v>
      </c>
    </row>
    <row r="5090" spans="1:4" x14ac:dyDescent="0.3">
      <c r="A5090">
        <v>23</v>
      </c>
      <c r="B5090">
        <v>2</v>
      </c>
      <c r="C5090" s="2">
        <v>1.0416666666666666E-2</v>
      </c>
      <c r="D5090" s="4">
        <f ca="1">VLOOKUP(DATE(2021,B5090,A5090),Sheet1!J:AI,2+MATCH(HOUR('format for the model'!C5090),Sheet1!$L$1:$AI$1,0),0)/4</f>
        <v>27.744906628195817</v>
      </c>
    </row>
    <row r="5091" spans="1:4" x14ac:dyDescent="0.3">
      <c r="A5091">
        <v>23</v>
      </c>
      <c r="B5091">
        <v>2</v>
      </c>
      <c r="C5091" s="2">
        <v>2.0833333333333332E-2</v>
      </c>
      <c r="D5091" s="4">
        <f ca="1">VLOOKUP(DATE(2021,B5091,A5091),Sheet1!J:AI,2+MATCH(HOUR('format for the model'!C5091),Sheet1!$L$1:$AI$1,0),0)/4</f>
        <v>27.744906628195817</v>
      </c>
    </row>
    <row r="5092" spans="1:4" x14ac:dyDescent="0.3">
      <c r="A5092">
        <v>23</v>
      </c>
      <c r="B5092">
        <v>2</v>
      </c>
      <c r="C5092" s="2">
        <v>3.125E-2</v>
      </c>
      <c r="D5092" s="4">
        <f ca="1">VLOOKUP(DATE(2021,B5092,A5092),Sheet1!J:AI,2+MATCH(HOUR('format for the model'!C5092),Sheet1!$L$1:$AI$1,0),0)/4</f>
        <v>27.744906628195817</v>
      </c>
    </row>
    <row r="5093" spans="1:4" x14ac:dyDescent="0.3">
      <c r="A5093">
        <v>23</v>
      </c>
      <c r="B5093">
        <v>2</v>
      </c>
      <c r="C5093" s="2">
        <v>0</v>
      </c>
      <c r="D5093" s="4">
        <f ca="1">VLOOKUP(DATE(2021,B5093,A5093),Sheet1!J:AI,2+MATCH(HOUR('format for the model'!C5093),Sheet1!$L$1:$AI$1,0),0)/4</f>
        <v>27.744906628195817</v>
      </c>
    </row>
    <row r="5094" spans="1:4" x14ac:dyDescent="0.3">
      <c r="A5094">
        <v>23</v>
      </c>
      <c r="B5094">
        <v>2</v>
      </c>
      <c r="C5094" s="2">
        <v>5.2083333333333336E-2</v>
      </c>
      <c r="D5094" s="4">
        <f ca="1">VLOOKUP(DATE(2021,B5094,A5094),Sheet1!J:AI,2+MATCH(HOUR('format for the model'!C5094),Sheet1!$L$1:$AI$1,0),0)/4</f>
        <v>34.5</v>
      </c>
    </row>
    <row r="5095" spans="1:4" x14ac:dyDescent="0.3">
      <c r="A5095">
        <v>23</v>
      </c>
      <c r="B5095">
        <v>2</v>
      </c>
      <c r="C5095" s="2">
        <v>6.25E-2</v>
      </c>
      <c r="D5095" s="4">
        <f ca="1">VLOOKUP(DATE(2021,B5095,A5095),Sheet1!J:AI,2+MATCH(HOUR('format for the model'!C5095),Sheet1!$L$1:$AI$1,0),0)/4</f>
        <v>34.5</v>
      </c>
    </row>
    <row r="5096" spans="1:4" x14ac:dyDescent="0.3">
      <c r="A5096">
        <v>23</v>
      </c>
      <c r="B5096">
        <v>2</v>
      </c>
      <c r="C5096" s="2">
        <v>7.2916666666666671E-2</v>
      </c>
      <c r="D5096" s="4">
        <f ca="1">VLOOKUP(DATE(2021,B5096,A5096),Sheet1!J:AI,2+MATCH(HOUR('format for the model'!C5096),Sheet1!$L$1:$AI$1,0),0)/4</f>
        <v>34.5</v>
      </c>
    </row>
    <row r="5097" spans="1:4" x14ac:dyDescent="0.3">
      <c r="A5097">
        <v>23</v>
      </c>
      <c r="B5097">
        <v>2</v>
      </c>
      <c r="C5097" s="2">
        <v>4.1666666666666664E-2</v>
      </c>
      <c r="D5097" s="4">
        <f ca="1">VLOOKUP(DATE(2021,B5097,A5097),Sheet1!J:AI,2+MATCH(HOUR('format for the model'!C5097),Sheet1!$L$1:$AI$1,0),0)/4</f>
        <v>34.5</v>
      </c>
    </row>
    <row r="5098" spans="1:4" x14ac:dyDescent="0.3">
      <c r="A5098">
        <v>23</v>
      </c>
      <c r="B5098">
        <v>2</v>
      </c>
      <c r="C5098" s="2">
        <v>9.375E-2</v>
      </c>
      <c r="D5098" s="4">
        <f ca="1">VLOOKUP(DATE(2021,B5098,A5098),Sheet1!J:AI,2+MATCH(HOUR('format for the model'!C5098),Sheet1!$L$1:$AI$1,0),0)/4</f>
        <v>27.147909040292671</v>
      </c>
    </row>
    <row r="5099" spans="1:4" x14ac:dyDescent="0.3">
      <c r="A5099">
        <v>23</v>
      </c>
      <c r="B5099">
        <v>2</v>
      </c>
      <c r="C5099" s="2">
        <v>0.10416666666666667</v>
      </c>
      <c r="D5099" s="4">
        <f ca="1">VLOOKUP(DATE(2021,B5099,A5099),Sheet1!J:AI,2+MATCH(HOUR('format for the model'!C5099),Sheet1!$L$1:$AI$1,0),0)/4</f>
        <v>27.147909040292671</v>
      </c>
    </row>
    <row r="5100" spans="1:4" x14ac:dyDescent="0.3">
      <c r="A5100">
        <v>23</v>
      </c>
      <c r="B5100">
        <v>2</v>
      </c>
      <c r="C5100" s="2">
        <v>0.11458333333333333</v>
      </c>
      <c r="D5100" s="4">
        <f ca="1">VLOOKUP(DATE(2021,B5100,A5100),Sheet1!J:AI,2+MATCH(HOUR('format for the model'!C5100),Sheet1!$L$1:$AI$1,0),0)/4</f>
        <v>27.147909040292671</v>
      </c>
    </row>
    <row r="5101" spans="1:4" x14ac:dyDescent="0.3">
      <c r="A5101">
        <v>23</v>
      </c>
      <c r="B5101">
        <v>2</v>
      </c>
      <c r="C5101" s="2">
        <v>8.3333333333333329E-2</v>
      </c>
      <c r="D5101" s="4">
        <f ca="1">VLOOKUP(DATE(2021,B5101,A5101),Sheet1!J:AI,2+MATCH(HOUR('format for the model'!C5101),Sheet1!$L$1:$AI$1,0),0)/4</f>
        <v>27.147909040292671</v>
      </c>
    </row>
    <row r="5102" spans="1:4" x14ac:dyDescent="0.3">
      <c r="A5102">
        <v>23</v>
      </c>
      <c r="B5102">
        <v>2</v>
      </c>
      <c r="C5102" s="2">
        <v>0.13541666666666666</v>
      </c>
      <c r="D5102" s="4">
        <f ca="1">VLOOKUP(DATE(2021,B5102,A5102),Sheet1!J:AI,2+MATCH(HOUR('format for the model'!C5102),Sheet1!$L$1:$AI$1,0),0)/4</f>
        <v>30.976682651018891</v>
      </c>
    </row>
    <row r="5103" spans="1:4" x14ac:dyDescent="0.3">
      <c r="A5103">
        <v>23</v>
      </c>
      <c r="B5103">
        <v>2</v>
      </c>
      <c r="C5103" s="2">
        <v>0.14583333333333334</v>
      </c>
      <c r="D5103" s="4">
        <f ca="1">VLOOKUP(DATE(2021,B5103,A5103),Sheet1!J:AI,2+MATCH(HOUR('format for the model'!C5103),Sheet1!$L$1:$AI$1,0),0)/4</f>
        <v>30.976682651018891</v>
      </c>
    </row>
    <row r="5104" spans="1:4" x14ac:dyDescent="0.3">
      <c r="A5104">
        <v>23</v>
      </c>
      <c r="B5104">
        <v>2</v>
      </c>
      <c r="C5104" s="2">
        <v>0.15625</v>
      </c>
      <c r="D5104" s="4">
        <f ca="1">VLOOKUP(DATE(2021,B5104,A5104),Sheet1!J:AI,2+MATCH(HOUR('format for the model'!C5104),Sheet1!$L$1:$AI$1,0),0)/4</f>
        <v>30.976682651018891</v>
      </c>
    </row>
    <row r="5105" spans="1:4" x14ac:dyDescent="0.3">
      <c r="A5105">
        <v>23</v>
      </c>
      <c r="B5105">
        <v>2</v>
      </c>
      <c r="C5105" s="2">
        <v>0.125</v>
      </c>
      <c r="D5105" s="4">
        <f ca="1">VLOOKUP(DATE(2021,B5105,A5105),Sheet1!J:AI,2+MATCH(HOUR('format for the model'!C5105),Sheet1!$L$1:$AI$1,0),0)/4</f>
        <v>30.976682651018891</v>
      </c>
    </row>
    <row r="5106" spans="1:4" x14ac:dyDescent="0.3">
      <c r="A5106">
        <v>23</v>
      </c>
      <c r="B5106">
        <v>2</v>
      </c>
      <c r="C5106" s="2">
        <v>0.17708333333333334</v>
      </c>
      <c r="D5106" s="4">
        <f ca="1">VLOOKUP(DATE(2021,B5106,A5106),Sheet1!J:AI,2+MATCH(HOUR('format for the model'!C5106),Sheet1!$L$1:$AI$1,0),0)/4</f>
        <v>24.26527281504919</v>
      </c>
    </row>
    <row r="5107" spans="1:4" x14ac:dyDescent="0.3">
      <c r="A5107">
        <v>23</v>
      </c>
      <c r="B5107">
        <v>2</v>
      </c>
      <c r="C5107" s="2">
        <v>0.1875</v>
      </c>
      <c r="D5107" s="4">
        <f ca="1">VLOOKUP(DATE(2021,B5107,A5107),Sheet1!J:AI,2+MATCH(HOUR('format for the model'!C5107),Sheet1!$L$1:$AI$1,0),0)/4</f>
        <v>24.26527281504919</v>
      </c>
    </row>
    <row r="5108" spans="1:4" x14ac:dyDescent="0.3">
      <c r="A5108">
        <v>23</v>
      </c>
      <c r="B5108">
        <v>2</v>
      </c>
      <c r="C5108" s="2">
        <v>0.19791666666666666</v>
      </c>
      <c r="D5108" s="4">
        <f ca="1">VLOOKUP(DATE(2021,B5108,A5108),Sheet1!J:AI,2+MATCH(HOUR('format for the model'!C5108),Sheet1!$L$1:$AI$1,0),0)/4</f>
        <v>24.26527281504919</v>
      </c>
    </row>
    <row r="5109" spans="1:4" x14ac:dyDescent="0.3">
      <c r="A5109">
        <v>23</v>
      </c>
      <c r="B5109">
        <v>2</v>
      </c>
      <c r="C5109" s="2">
        <v>0.16666666666666666</v>
      </c>
      <c r="D5109" s="4">
        <f ca="1">VLOOKUP(DATE(2021,B5109,A5109),Sheet1!J:AI,2+MATCH(HOUR('format for the model'!C5109),Sheet1!$L$1:$AI$1,0),0)/4</f>
        <v>24.26527281504919</v>
      </c>
    </row>
    <row r="5110" spans="1:4" x14ac:dyDescent="0.3">
      <c r="A5110">
        <v>23</v>
      </c>
      <c r="B5110">
        <v>2</v>
      </c>
      <c r="C5110" s="2">
        <v>0.21875</v>
      </c>
      <c r="D5110" s="4">
        <f ca="1">VLOOKUP(DATE(2021,B5110,A5110),Sheet1!J:AI,2+MATCH(HOUR('format for the model'!C5110),Sheet1!$L$1:$AI$1,0),0)/4</f>
        <v>37.832036826116962</v>
      </c>
    </row>
    <row r="5111" spans="1:4" x14ac:dyDescent="0.3">
      <c r="A5111">
        <v>23</v>
      </c>
      <c r="B5111">
        <v>2</v>
      </c>
      <c r="C5111" s="2">
        <v>0.22916666666666666</v>
      </c>
      <c r="D5111" s="4">
        <f ca="1">VLOOKUP(DATE(2021,B5111,A5111),Sheet1!J:AI,2+MATCH(HOUR('format for the model'!C5111),Sheet1!$L$1:$AI$1,0),0)/4</f>
        <v>37.832036826116962</v>
      </c>
    </row>
    <row r="5112" spans="1:4" x14ac:dyDescent="0.3">
      <c r="A5112">
        <v>23</v>
      </c>
      <c r="B5112">
        <v>2</v>
      </c>
      <c r="C5112" s="2">
        <v>0.23958333333333334</v>
      </c>
      <c r="D5112" s="4">
        <f ca="1">VLOOKUP(DATE(2021,B5112,A5112),Sheet1!J:AI,2+MATCH(HOUR('format for the model'!C5112),Sheet1!$L$1:$AI$1,0),0)/4</f>
        <v>37.832036826116962</v>
      </c>
    </row>
    <row r="5113" spans="1:4" x14ac:dyDescent="0.3">
      <c r="A5113">
        <v>23</v>
      </c>
      <c r="B5113">
        <v>2</v>
      </c>
      <c r="C5113" s="2">
        <v>0.20833333333333334</v>
      </c>
      <c r="D5113" s="4">
        <f ca="1">VLOOKUP(DATE(2021,B5113,A5113),Sheet1!J:AI,2+MATCH(HOUR('format for the model'!C5113),Sheet1!$L$1:$AI$1,0),0)/4</f>
        <v>37.832036826116962</v>
      </c>
    </row>
    <row r="5114" spans="1:4" x14ac:dyDescent="0.3">
      <c r="A5114">
        <v>23</v>
      </c>
      <c r="B5114">
        <v>2</v>
      </c>
      <c r="C5114" s="2">
        <v>0.26041666666666669</v>
      </c>
      <c r="D5114" s="4">
        <f ca="1">VLOOKUP(DATE(2021,B5114,A5114),Sheet1!J:AI,2+MATCH(HOUR('format for the model'!C5114),Sheet1!$L$1:$AI$1,0),0)/4</f>
        <v>34.5</v>
      </c>
    </row>
    <row r="5115" spans="1:4" x14ac:dyDescent="0.3">
      <c r="A5115">
        <v>23</v>
      </c>
      <c r="B5115">
        <v>2</v>
      </c>
      <c r="C5115" s="2">
        <v>0.27083333333333331</v>
      </c>
      <c r="D5115" s="4">
        <f ca="1">VLOOKUP(DATE(2021,B5115,A5115),Sheet1!J:AI,2+MATCH(HOUR('format for the model'!C5115),Sheet1!$L$1:$AI$1,0),0)/4</f>
        <v>34.5</v>
      </c>
    </row>
    <row r="5116" spans="1:4" x14ac:dyDescent="0.3">
      <c r="A5116">
        <v>23</v>
      </c>
      <c r="B5116">
        <v>2</v>
      </c>
      <c r="C5116" s="2">
        <v>0.28125</v>
      </c>
      <c r="D5116" s="4">
        <f ca="1">VLOOKUP(DATE(2021,B5116,A5116),Sheet1!J:AI,2+MATCH(HOUR('format for the model'!C5116),Sheet1!$L$1:$AI$1,0),0)/4</f>
        <v>34.5</v>
      </c>
    </row>
    <row r="5117" spans="1:4" x14ac:dyDescent="0.3">
      <c r="A5117">
        <v>23</v>
      </c>
      <c r="B5117">
        <v>2</v>
      </c>
      <c r="C5117" s="2">
        <v>0.25</v>
      </c>
      <c r="D5117" s="4">
        <f ca="1">VLOOKUP(DATE(2021,B5117,A5117),Sheet1!J:AI,2+MATCH(HOUR('format for the model'!C5117),Sheet1!$L$1:$AI$1,0),0)/4</f>
        <v>34.5</v>
      </c>
    </row>
    <row r="5118" spans="1:4" x14ac:dyDescent="0.3">
      <c r="A5118">
        <v>23</v>
      </c>
      <c r="B5118">
        <v>2</v>
      </c>
      <c r="C5118" s="2">
        <v>0.30208333333333331</v>
      </c>
      <c r="D5118" s="4">
        <f ca="1">VLOOKUP(DATE(2021,B5118,A5118),Sheet1!J:AI,2+MATCH(HOUR('format for the model'!C5118),Sheet1!$L$1:$AI$1,0),0)/4</f>
        <v>47.372956840734815</v>
      </c>
    </row>
    <row r="5119" spans="1:4" x14ac:dyDescent="0.3">
      <c r="A5119">
        <v>23</v>
      </c>
      <c r="B5119">
        <v>2</v>
      </c>
      <c r="C5119" s="2">
        <v>0.3125</v>
      </c>
      <c r="D5119" s="4">
        <f ca="1">VLOOKUP(DATE(2021,B5119,A5119),Sheet1!J:AI,2+MATCH(HOUR('format for the model'!C5119),Sheet1!$L$1:$AI$1,0),0)/4</f>
        <v>47.372956840734815</v>
      </c>
    </row>
    <row r="5120" spans="1:4" x14ac:dyDescent="0.3">
      <c r="A5120">
        <v>23</v>
      </c>
      <c r="B5120">
        <v>2</v>
      </c>
      <c r="C5120" s="2">
        <v>0.32291666666666669</v>
      </c>
      <c r="D5120" s="4">
        <f ca="1">VLOOKUP(DATE(2021,B5120,A5120),Sheet1!J:AI,2+MATCH(HOUR('format for the model'!C5120),Sheet1!$L$1:$AI$1,0),0)/4</f>
        <v>47.372956840734815</v>
      </c>
    </row>
    <row r="5121" spans="1:4" x14ac:dyDescent="0.3">
      <c r="A5121">
        <v>23</v>
      </c>
      <c r="B5121">
        <v>2</v>
      </c>
      <c r="C5121" s="2">
        <v>0.29166666666666669</v>
      </c>
      <c r="D5121" s="4">
        <f ca="1">VLOOKUP(DATE(2021,B5121,A5121),Sheet1!J:AI,2+MATCH(HOUR('format for the model'!C5121),Sheet1!$L$1:$AI$1,0),0)/4</f>
        <v>47.372956840734815</v>
      </c>
    </row>
    <row r="5122" spans="1:4" x14ac:dyDescent="0.3">
      <c r="A5122">
        <v>23</v>
      </c>
      <c r="B5122">
        <v>2</v>
      </c>
      <c r="C5122" s="2">
        <v>0.34375</v>
      </c>
      <c r="D5122" s="4">
        <f ca="1">VLOOKUP(DATE(2021,B5122,A5122),Sheet1!J:AI,2+MATCH(HOUR('format for the model'!C5122),Sheet1!$L$1:$AI$1,0),0)/4</f>
        <v>101.32970232046863</v>
      </c>
    </row>
    <row r="5123" spans="1:4" x14ac:dyDescent="0.3">
      <c r="A5123">
        <v>23</v>
      </c>
      <c r="B5123">
        <v>2</v>
      </c>
      <c r="C5123" s="2">
        <v>0.35416666666666669</v>
      </c>
      <c r="D5123" s="4">
        <f ca="1">VLOOKUP(DATE(2021,B5123,A5123),Sheet1!J:AI,2+MATCH(HOUR('format for the model'!C5123),Sheet1!$L$1:$AI$1,0),0)/4</f>
        <v>101.32970232046863</v>
      </c>
    </row>
    <row r="5124" spans="1:4" x14ac:dyDescent="0.3">
      <c r="A5124">
        <v>23</v>
      </c>
      <c r="B5124">
        <v>2</v>
      </c>
      <c r="C5124" s="2">
        <v>0.36458333333333331</v>
      </c>
      <c r="D5124" s="4">
        <f ca="1">VLOOKUP(DATE(2021,B5124,A5124),Sheet1!J:AI,2+MATCH(HOUR('format for the model'!C5124),Sheet1!$L$1:$AI$1,0),0)/4</f>
        <v>101.32970232046863</v>
      </c>
    </row>
    <row r="5125" spans="1:4" x14ac:dyDescent="0.3">
      <c r="A5125">
        <v>23</v>
      </c>
      <c r="B5125">
        <v>2</v>
      </c>
      <c r="C5125" s="2">
        <v>0.33333333333333331</v>
      </c>
      <c r="D5125" s="4">
        <f ca="1">VLOOKUP(DATE(2021,B5125,A5125),Sheet1!J:AI,2+MATCH(HOUR('format for the model'!C5125),Sheet1!$L$1:$AI$1,0),0)/4</f>
        <v>101.32970232046863</v>
      </c>
    </row>
    <row r="5126" spans="1:4" x14ac:dyDescent="0.3">
      <c r="A5126">
        <v>23</v>
      </c>
      <c r="B5126">
        <v>2</v>
      </c>
      <c r="C5126" s="2">
        <v>0.38541666666666669</v>
      </c>
      <c r="D5126" s="4">
        <f ca="1">VLOOKUP(DATE(2021,B5126,A5126),Sheet1!J:AI,2+MATCH(HOUR('format for the model'!C5126),Sheet1!$L$1:$AI$1,0),0)/4</f>
        <v>207</v>
      </c>
    </row>
    <row r="5127" spans="1:4" x14ac:dyDescent="0.3">
      <c r="A5127">
        <v>23</v>
      </c>
      <c r="B5127">
        <v>2</v>
      </c>
      <c r="C5127" s="2">
        <v>0.39583333333333331</v>
      </c>
      <c r="D5127" s="4">
        <f ca="1">VLOOKUP(DATE(2021,B5127,A5127),Sheet1!J:AI,2+MATCH(HOUR('format for the model'!C5127),Sheet1!$L$1:$AI$1,0),0)/4</f>
        <v>207</v>
      </c>
    </row>
    <row r="5128" spans="1:4" x14ac:dyDescent="0.3">
      <c r="A5128">
        <v>23</v>
      </c>
      <c r="B5128">
        <v>2</v>
      </c>
      <c r="C5128" s="2">
        <v>0.40625</v>
      </c>
      <c r="D5128" s="4">
        <f ca="1">VLOOKUP(DATE(2021,B5128,A5128),Sheet1!J:AI,2+MATCH(HOUR('format for the model'!C5128),Sheet1!$L$1:$AI$1,0),0)/4</f>
        <v>207</v>
      </c>
    </row>
    <row r="5129" spans="1:4" x14ac:dyDescent="0.3">
      <c r="A5129">
        <v>23</v>
      </c>
      <c r="B5129">
        <v>2</v>
      </c>
      <c r="C5129" s="2">
        <v>0.375</v>
      </c>
      <c r="D5129" s="4">
        <f ca="1">VLOOKUP(DATE(2021,B5129,A5129),Sheet1!J:AI,2+MATCH(HOUR('format for the model'!C5129),Sheet1!$L$1:$AI$1,0),0)/4</f>
        <v>207</v>
      </c>
    </row>
    <row r="5130" spans="1:4" x14ac:dyDescent="0.3">
      <c r="A5130">
        <v>23</v>
      </c>
      <c r="B5130">
        <v>2</v>
      </c>
      <c r="C5130" s="2">
        <v>0.42708333333333331</v>
      </c>
      <c r="D5130" s="4">
        <f ca="1">VLOOKUP(DATE(2021,B5130,A5130),Sheet1!J:AI,2+MATCH(HOUR('format for the model'!C5130),Sheet1!$L$1:$AI$1,0),0)/4</f>
        <v>207.14323442570273</v>
      </c>
    </row>
    <row r="5131" spans="1:4" x14ac:dyDescent="0.3">
      <c r="A5131">
        <v>23</v>
      </c>
      <c r="B5131">
        <v>2</v>
      </c>
      <c r="C5131" s="2">
        <v>0.4375</v>
      </c>
      <c r="D5131" s="4">
        <f ca="1">VLOOKUP(DATE(2021,B5131,A5131),Sheet1!J:AI,2+MATCH(HOUR('format for the model'!C5131),Sheet1!$L$1:$AI$1,0),0)/4</f>
        <v>207.14323442570273</v>
      </c>
    </row>
    <row r="5132" spans="1:4" x14ac:dyDescent="0.3">
      <c r="A5132">
        <v>23</v>
      </c>
      <c r="B5132">
        <v>2</v>
      </c>
      <c r="C5132" s="2">
        <v>0.44791666666666669</v>
      </c>
      <c r="D5132" s="4">
        <f ca="1">VLOOKUP(DATE(2021,B5132,A5132),Sheet1!J:AI,2+MATCH(HOUR('format for the model'!C5132),Sheet1!$L$1:$AI$1,0),0)/4</f>
        <v>207.14323442570273</v>
      </c>
    </row>
    <row r="5133" spans="1:4" x14ac:dyDescent="0.3">
      <c r="A5133">
        <v>23</v>
      </c>
      <c r="B5133">
        <v>2</v>
      </c>
      <c r="C5133" s="2">
        <v>0.41666666666666669</v>
      </c>
      <c r="D5133" s="4">
        <f ca="1">VLOOKUP(DATE(2021,B5133,A5133),Sheet1!J:AI,2+MATCH(HOUR('format for the model'!C5133),Sheet1!$L$1:$AI$1,0),0)/4</f>
        <v>207.14323442570273</v>
      </c>
    </row>
    <row r="5134" spans="1:4" x14ac:dyDescent="0.3">
      <c r="A5134">
        <v>23</v>
      </c>
      <c r="B5134">
        <v>2</v>
      </c>
      <c r="C5134" s="2">
        <v>0.46875</v>
      </c>
      <c r="D5134" s="4">
        <f ca="1">VLOOKUP(DATE(2021,B5134,A5134),Sheet1!J:AI,2+MATCH(HOUR('format for the model'!C5134),Sheet1!$L$1:$AI$1,0),0)/4</f>
        <v>303.16232253975602</v>
      </c>
    </row>
    <row r="5135" spans="1:4" x14ac:dyDescent="0.3">
      <c r="A5135">
        <v>23</v>
      </c>
      <c r="B5135">
        <v>2</v>
      </c>
      <c r="C5135" s="2">
        <v>0.47916666666666669</v>
      </c>
      <c r="D5135" s="4">
        <f ca="1">VLOOKUP(DATE(2021,B5135,A5135),Sheet1!J:AI,2+MATCH(HOUR('format for the model'!C5135),Sheet1!$L$1:$AI$1,0),0)/4</f>
        <v>303.16232253975602</v>
      </c>
    </row>
    <row r="5136" spans="1:4" x14ac:dyDescent="0.3">
      <c r="A5136">
        <v>23</v>
      </c>
      <c r="B5136">
        <v>2</v>
      </c>
      <c r="C5136" s="2">
        <v>0.48958333333333331</v>
      </c>
      <c r="D5136" s="4">
        <f ca="1">VLOOKUP(DATE(2021,B5136,A5136),Sheet1!J:AI,2+MATCH(HOUR('format for the model'!C5136),Sheet1!$L$1:$AI$1,0),0)/4</f>
        <v>303.16232253975602</v>
      </c>
    </row>
    <row r="5137" spans="1:4" x14ac:dyDescent="0.3">
      <c r="A5137">
        <v>23</v>
      </c>
      <c r="B5137">
        <v>2</v>
      </c>
      <c r="C5137" s="2">
        <v>0.45833333333333331</v>
      </c>
      <c r="D5137" s="4">
        <f ca="1">VLOOKUP(DATE(2021,B5137,A5137),Sheet1!J:AI,2+MATCH(HOUR('format for the model'!C5137),Sheet1!$L$1:$AI$1,0),0)/4</f>
        <v>303.16232253975602</v>
      </c>
    </row>
    <row r="5138" spans="1:4" x14ac:dyDescent="0.3">
      <c r="A5138">
        <v>23</v>
      </c>
      <c r="B5138">
        <v>2</v>
      </c>
      <c r="C5138" s="2">
        <v>0.51041666666666663</v>
      </c>
      <c r="D5138" s="4">
        <f ca="1">VLOOKUP(DATE(2021,B5138,A5138),Sheet1!J:AI,2+MATCH(HOUR('format for the model'!C5138),Sheet1!$L$1:$AI$1,0),0)/4</f>
        <v>399.89847858426754</v>
      </c>
    </row>
    <row r="5139" spans="1:4" x14ac:dyDescent="0.3">
      <c r="A5139">
        <v>23</v>
      </c>
      <c r="B5139">
        <v>2</v>
      </c>
      <c r="C5139" s="2">
        <v>0.52083333333333337</v>
      </c>
      <c r="D5139" s="4">
        <f ca="1">VLOOKUP(DATE(2021,B5139,A5139),Sheet1!J:AI,2+MATCH(HOUR('format for the model'!C5139),Sheet1!$L$1:$AI$1,0),0)/4</f>
        <v>399.89847858426754</v>
      </c>
    </row>
    <row r="5140" spans="1:4" x14ac:dyDescent="0.3">
      <c r="A5140">
        <v>23</v>
      </c>
      <c r="B5140">
        <v>2</v>
      </c>
      <c r="C5140" s="2">
        <v>0.53125</v>
      </c>
      <c r="D5140" s="4">
        <f ca="1">VLOOKUP(DATE(2021,B5140,A5140),Sheet1!J:AI,2+MATCH(HOUR('format for the model'!C5140),Sheet1!$L$1:$AI$1,0),0)/4</f>
        <v>399.89847858426754</v>
      </c>
    </row>
    <row r="5141" spans="1:4" x14ac:dyDescent="0.3">
      <c r="A5141">
        <v>23</v>
      </c>
      <c r="B5141">
        <v>2</v>
      </c>
      <c r="C5141" s="2">
        <v>0.5</v>
      </c>
      <c r="D5141" s="4">
        <f ca="1">VLOOKUP(DATE(2021,B5141,A5141),Sheet1!J:AI,2+MATCH(HOUR('format for the model'!C5141),Sheet1!$L$1:$AI$1,0),0)/4</f>
        <v>399.89847858426754</v>
      </c>
    </row>
    <row r="5142" spans="1:4" x14ac:dyDescent="0.3">
      <c r="A5142">
        <v>23</v>
      </c>
      <c r="B5142">
        <v>2</v>
      </c>
      <c r="C5142" s="2">
        <v>0.55208333333333337</v>
      </c>
      <c r="D5142" s="4">
        <f ca="1">VLOOKUP(DATE(2021,B5142,A5142),Sheet1!J:AI,2+MATCH(HOUR('format for the model'!C5142),Sheet1!$L$1:$AI$1,0),0)/4</f>
        <v>215.4188269610701</v>
      </c>
    </row>
    <row r="5143" spans="1:4" x14ac:dyDescent="0.3">
      <c r="A5143">
        <v>23</v>
      </c>
      <c r="B5143">
        <v>2</v>
      </c>
      <c r="C5143" s="2">
        <v>0.5625</v>
      </c>
      <c r="D5143" s="4">
        <f ca="1">VLOOKUP(DATE(2021,B5143,A5143),Sheet1!J:AI,2+MATCH(HOUR('format for the model'!C5143),Sheet1!$L$1:$AI$1,0),0)/4</f>
        <v>215.4188269610701</v>
      </c>
    </row>
    <row r="5144" spans="1:4" x14ac:dyDescent="0.3">
      <c r="A5144">
        <v>23</v>
      </c>
      <c r="B5144">
        <v>2</v>
      </c>
      <c r="C5144" s="2">
        <v>0.57291666666666663</v>
      </c>
      <c r="D5144" s="4">
        <f ca="1">VLOOKUP(DATE(2021,B5144,A5144),Sheet1!J:AI,2+MATCH(HOUR('format for the model'!C5144),Sheet1!$L$1:$AI$1,0),0)/4</f>
        <v>215.4188269610701</v>
      </c>
    </row>
    <row r="5145" spans="1:4" x14ac:dyDescent="0.3">
      <c r="A5145">
        <v>23</v>
      </c>
      <c r="B5145">
        <v>2</v>
      </c>
      <c r="C5145" s="2">
        <v>0.54166666666666663</v>
      </c>
      <c r="D5145" s="4">
        <f ca="1">VLOOKUP(DATE(2021,B5145,A5145),Sheet1!J:AI,2+MATCH(HOUR('format for the model'!C5145),Sheet1!$L$1:$AI$1,0),0)/4</f>
        <v>215.4188269610701</v>
      </c>
    </row>
    <row r="5146" spans="1:4" x14ac:dyDescent="0.3">
      <c r="A5146">
        <v>23</v>
      </c>
      <c r="B5146">
        <v>2</v>
      </c>
      <c r="C5146" s="2">
        <v>0.59375</v>
      </c>
      <c r="D5146" s="4">
        <f ca="1">VLOOKUP(DATE(2021,B5146,A5146),Sheet1!J:AI,2+MATCH(HOUR('format for the model'!C5146),Sheet1!$L$1:$AI$1,0),0)/4</f>
        <v>351.24956487181578</v>
      </c>
    </row>
    <row r="5147" spans="1:4" x14ac:dyDescent="0.3">
      <c r="A5147">
        <v>23</v>
      </c>
      <c r="B5147">
        <v>2</v>
      </c>
      <c r="C5147" s="2">
        <v>0.60416666666666663</v>
      </c>
      <c r="D5147" s="4">
        <f ca="1">VLOOKUP(DATE(2021,B5147,A5147),Sheet1!J:AI,2+MATCH(HOUR('format for the model'!C5147),Sheet1!$L$1:$AI$1,0),0)/4</f>
        <v>351.24956487181578</v>
      </c>
    </row>
    <row r="5148" spans="1:4" x14ac:dyDescent="0.3">
      <c r="A5148">
        <v>23</v>
      </c>
      <c r="B5148">
        <v>2</v>
      </c>
      <c r="C5148" s="2">
        <v>0.61458333333333337</v>
      </c>
      <c r="D5148" s="4">
        <f ca="1">VLOOKUP(DATE(2021,B5148,A5148),Sheet1!J:AI,2+MATCH(HOUR('format for the model'!C5148),Sheet1!$L$1:$AI$1,0),0)/4</f>
        <v>351.24956487181578</v>
      </c>
    </row>
    <row r="5149" spans="1:4" x14ac:dyDescent="0.3">
      <c r="A5149">
        <v>23</v>
      </c>
      <c r="B5149">
        <v>2</v>
      </c>
      <c r="C5149" s="2">
        <v>0.58333333333333337</v>
      </c>
      <c r="D5149" s="4">
        <f ca="1">VLOOKUP(DATE(2021,B5149,A5149),Sheet1!J:AI,2+MATCH(HOUR('format for the model'!C5149),Sheet1!$L$1:$AI$1,0),0)/4</f>
        <v>351.24956487181578</v>
      </c>
    </row>
    <row r="5150" spans="1:4" x14ac:dyDescent="0.3">
      <c r="A5150">
        <v>23</v>
      </c>
      <c r="B5150">
        <v>2</v>
      </c>
      <c r="C5150" s="2">
        <v>0.63541666666666663</v>
      </c>
      <c r="D5150" s="4">
        <f ca="1">VLOOKUP(DATE(2021,B5150,A5150),Sheet1!J:AI,2+MATCH(HOUR('format for the model'!C5150),Sheet1!$L$1:$AI$1,0),0)/4</f>
        <v>345</v>
      </c>
    </row>
    <row r="5151" spans="1:4" x14ac:dyDescent="0.3">
      <c r="A5151">
        <v>23</v>
      </c>
      <c r="B5151">
        <v>2</v>
      </c>
      <c r="C5151" s="2">
        <v>0.64583333333333337</v>
      </c>
      <c r="D5151" s="4">
        <f ca="1">VLOOKUP(DATE(2021,B5151,A5151),Sheet1!J:AI,2+MATCH(HOUR('format for the model'!C5151),Sheet1!$L$1:$AI$1,0),0)/4</f>
        <v>345</v>
      </c>
    </row>
    <row r="5152" spans="1:4" x14ac:dyDescent="0.3">
      <c r="A5152">
        <v>23</v>
      </c>
      <c r="B5152">
        <v>2</v>
      </c>
      <c r="C5152" s="2">
        <v>0.65625</v>
      </c>
      <c r="D5152" s="4">
        <f ca="1">VLOOKUP(DATE(2021,B5152,A5152),Sheet1!J:AI,2+MATCH(HOUR('format for the model'!C5152),Sheet1!$L$1:$AI$1,0),0)/4</f>
        <v>345</v>
      </c>
    </row>
    <row r="5153" spans="1:4" x14ac:dyDescent="0.3">
      <c r="A5153">
        <v>23</v>
      </c>
      <c r="B5153">
        <v>2</v>
      </c>
      <c r="C5153" s="2">
        <v>0.625</v>
      </c>
      <c r="D5153" s="4">
        <f ca="1">VLOOKUP(DATE(2021,B5153,A5153),Sheet1!J:AI,2+MATCH(HOUR('format for the model'!C5153),Sheet1!$L$1:$AI$1,0),0)/4</f>
        <v>345</v>
      </c>
    </row>
    <row r="5154" spans="1:4" x14ac:dyDescent="0.3">
      <c r="A5154">
        <v>23</v>
      </c>
      <c r="B5154">
        <v>2</v>
      </c>
      <c r="C5154" s="2">
        <v>0.67708333333333337</v>
      </c>
      <c r="D5154" s="4">
        <f ca="1">VLOOKUP(DATE(2021,B5154,A5154),Sheet1!J:AI,2+MATCH(HOUR('format for the model'!C5154),Sheet1!$L$1:$AI$1,0),0)/4</f>
        <v>345</v>
      </c>
    </row>
    <row r="5155" spans="1:4" x14ac:dyDescent="0.3">
      <c r="A5155">
        <v>23</v>
      </c>
      <c r="B5155">
        <v>2</v>
      </c>
      <c r="C5155" s="2">
        <v>0.6875</v>
      </c>
      <c r="D5155" s="4">
        <f ca="1">VLOOKUP(DATE(2021,B5155,A5155),Sheet1!J:AI,2+MATCH(HOUR('format for the model'!C5155),Sheet1!$L$1:$AI$1,0),0)/4</f>
        <v>345</v>
      </c>
    </row>
    <row r="5156" spans="1:4" x14ac:dyDescent="0.3">
      <c r="A5156">
        <v>23</v>
      </c>
      <c r="B5156">
        <v>2</v>
      </c>
      <c r="C5156" s="2">
        <v>0.69791666666666663</v>
      </c>
      <c r="D5156" s="4">
        <f ca="1">VLOOKUP(DATE(2021,B5156,A5156),Sheet1!J:AI,2+MATCH(HOUR('format for the model'!C5156),Sheet1!$L$1:$AI$1,0),0)/4</f>
        <v>345</v>
      </c>
    </row>
    <row r="5157" spans="1:4" x14ac:dyDescent="0.3">
      <c r="A5157">
        <v>23</v>
      </c>
      <c r="B5157">
        <v>2</v>
      </c>
      <c r="C5157" s="2">
        <v>0.66666666666666663</v>
      </c>
      <c r="D5157" s="4">
        <f ca="1">VLOOKUP(DATE(2021,B5157,A5157),Sheet1!J:AI,2+MATCH(HOUR('format for the model'!C5157),Sheet1!$L$1:$AI$1,0),0)/4</f>
        <v>345</v>
      </c>
    </row>
    <row r="5158" spans="1:4" x14ac:dyDescent="0.3">
      <c r="A5158">
        <v>23</v>
      </c>
      <c r="B5158">
        <v>2</v>
      </c>
      <c r="C5158" s="2">
        <v>0.71875</v>
      </c>
      <c r="D5158" s="4">
        <f ca="1">VLOOKUP(DATE(2021,B5158,A5158),Sheet1!J:AI,2+MATCH(HOUR('format for the model'!C5158),Sheet1!$L$1:$AI$1,0),0)/4</f>
        <v>286.48189260531365</v>
      </c>
    </row>
    <row r="5159" spans="1:4" x14ac:dyDescent="0.3">
      <c r="A5159">
        <v>23</v>
      </c>
      <c r="B5159">
        <v>2</v>
      </c>
      <c r="C5159" s="2">
        <v>0.72916666666666663</v>
      </c>
      <c r="D5159" s="4">
        <f ca="1">VLOOKUP(DATE(2021,B5159,A5159),Sheet1!J:AI,2+MATCH(HOUR('format for the model'!C5159),Sheet1!$L$1:$AI$1,0),0)/4</f>
        <v>286.48189260531365</v>
      </c>
    </row>
    <row r="5160" spans="1:4" x14ac:dyDescent="0.3">
      <c r="A5160">
        <v>23</v>
      </c>
      <c r="B5160">
        <v>2</v>
      </c>
      <c r="C5160" s="2">
        <v>0.73958333333333337</v>
      </c>
      <c r="D5160" s="4">
        <f ca="1">VLOOKUP(DATE(2021,B5160,A5160),Sheet1!J:AI,2+MATCH(HOUR('format for the model'!C5160),Sheet1!$L$1:$AI$1,0),0)/4</f>
        <v>286.48189260531365</v>
      </c>
    </row>
    <row r="5161" spans="1:4" x14ac:dyDescent="0.3">
      <c r="A5161">
        <v>23</v>
      </c>
      <c r="B5161">
        <v>2</v>
      </c>
      <c r="C5161" s="2">
        <v>0.70833333333333337</v>
      </c>
      <c r="D5161" s="4">
        <f ca="1">VLOOKUP(DATE(2021,B5161,A5161),Sheet1!J:AI,2+MATCH(HOUR('format for the model'!C5161),Sheet1!$L$1:$AI$1,0),0)/4</f>
        <v>286.48189260531365</v>
      </c>
    </row>
    <row r="5162" spans="1:4" x14ac:dyDescent="0.3">
      <c r="A5162">
        <v>23</v>
      </c>
      <c r="B5162">
        <v>2</v>
      </c>
      <c r="C5162" s="2">
        <v>0.76041666666666663</v>
      </c>
      <c r="D5162" s="4">
        <f ca="1">VLOOKUP(DATE(2021,B5162,A5162),Sheet1!J:AI,2+MATCH(HOUR('format for the model'!C5162),Sheet1!$L$1:$AI$1,0),0)/4</f>
        <v>225.24258432692559</v>
      </c>
    </row>
    <row r="5163" spans="1:4" x14ac:dyDescent="0.3">
      <c r="A5163">
        <v>23</v>
      </c>
      <c r="B5163">
        <v>2</v>
      </c>
      <c r="C5163" s="2">
        <v>0.77083333333333337</v>
      </c>
      <c r="D5163" s="4">
        <f ca="1">VLOOKUP(DATE(2021,B5163,A5163),Sheet1!J:AI,2+MATCH(HOUR('format for the model'!C5163),Sheet1!$L$1:$AI$1,0),0)/4</f>
        <v>225.24258432692559</v>
      </c>
    </row>
    <row r="5164" spans="1:4" x14ac:dyDescent="0.3">
      <c r="A5164">
        <v>23</v>
      </c>
      <c r="B5164">
        <v>2</v>
      </c>
      <c r="C5164" s="2">
        <v>0.78125</v>
      </c>
      <c r="D5164" s="4">
        <f ca="1">VLOOKUP(DATE(2021,B5164,A5164),Sheet1!J:AI,2+MATCH(HOUR('format for the model'!C5164),Sheet1!$L$1:$AI$1,0),0)/4</f>
        <v>225.24258432692559</v>
      </c>
    </row>
    <row r="5165" spans="1:4" x14ac:dyDescent="0.3">
      <c r="A5165">
        <v>23</v>
      </c>
      <c r="B5165">
        <v>2</v>
      </c>
      <c r="C5165" s="2">
        <v>0.75</v>
      </c>
      <c r="D5165" s="4">
        <f ca="1">VLOOKUP(DATE(2021,B5165,A5165),Sheet1!J:AI,2+MATCH(HOUR('format for the model'!C5165),Sheet1!$L$1:$AI$1,0),0)/4</f>
        <v>225.24258432692559</v>
      </c>
    </row>
    <row r="5166" spans="1:4" x14ac:dyDescent="0.3">
      <c r="A5166">
        <v>23</v>
      </c>
      <c r="B5166">
        <v>2</v>
      </c>
      <c r="C5166" s="2">
        <v>0.80208333333333337</v>
      </c>
      <c r="D5166" s="4">
        <f ca="1">VLOOKUP(DATE(2021,B5166,A5166),Sheet1!J:AI,2+MATCH(HOUR('format for the model'!C5166),Sheet1!$L$1:$AI$1,0),0)/4</f>
        <v>207</v>
      </c>
    </row>
    <row r="5167" spans="1:4" x14ac:dyDescent="0.3">
      <c r="A5167">
        <v>23</v>
      </c>
      <c r="B5167">
        <v>2</v>
      </c>
      <c r="C5167" s="2">
        <v>0.8125</v>
      </c>
      <c r="D5167" s="4">
        <f ca="1">VLOOKUP(DATE(2021,B5167,A5167),Sheet1!J:AI,2+MATCH(HOUR('format for the model'!C5167),Sheet1!$L$1:$AI$1,0),0)/4</f>
        <v>207</v>
      </c>
    </row>
    <row r="5168" spans="1:4" x14ac:dyDescent="0.3">
      <c r="A5168">
        <v>23</v>
      </c>
      <c r="B5168">
        <v>2</v>
      </c>
      <c r="C5168" s="2">
        <v>0.82291666666666663</v>
      </c>
      <c r="D5168" s="4">
        <f ca="1">VLOOKUP(DATE(2021,B5168,A5168),Sheet1!J:AI,2+MATCH(HOUR('format for the model'!C5168),Sheet1!$L$1:$AI$1,0),0)/4</f>
        <v>207</v>
      </c>
    </row>
    <row r="5169" spans="1:4" x14ac:dyDescent="0.3">
      <c r="A5169">
        <v>23</v>
      </c>
      <c r="B5169">
        <v>2</v>
      </c>
      <c r="C5169" s="2">
        <v>0.79166666666666663</v>
      </c>
      <c r="D5169" s="4">
        <f ca="1">VLOOKUP(DATE(2021,B5169,A5169),Sheet1!J:AI,2+MATCH(HOUR('format for the model'!C5169),Sheet1!$L$1:$AI$1,0),0)/4</f>
        <v>207</v>
      </c>
    </row>
    <row r="5170" spans="1:4" x14ac:dyDescent="0.3">
      <c r="A5170">
        <v>23</v>
      </c>
      <c r="B5170">
        <v>2</v>
      </c>
      <c r="C5170" s="2">
        <v>0.84375</v>
      </c>
      <c r="D5170" s="4">
        <f ca="1">VLOOKUP(DATE(2021,B5170,A5170),Sheet1!J:AI,2+MATCH(HOUR('format for the model'!C5170),Sheet1!$L$1:$AI$1,0),0)/4</f>
        <v>42.919063454524057</v>
      </c>
    </row>
    <row r="5171" spans="1:4" x14ac:dyDescent="0.3">
      <c r="A5171">
        <v>23</v>
      </c>
      <c r="B5171">
        <v>2</v>
      </c>
      <c r="C5171" s="2">
        <v>0.85416666666666663</v>
      </c>
      <c r="D5171" s="4">
        <f ca="1">VLOOKUP(DATE(2021,B5171,A5171),Sheet1!J:AI,2+MATCH(HOUR('format for the model'!C5171),Sheet1!$L$1:$AI$1,0),0)/4</f>
        <v>42.919063454524057</v>
      </c>
    </row>
    <row r="5172" spans="1:4" x14ac:dyDescent="0.3">
      <c r="A5172">
        <v>23</v>
      </c>
      <c r="B5172">
        <v>2</v>
      </c>
      <c r="C5172" s="2">
        <v>0.86458333333333337</v>
      </c>
      <c r="D5172" s="4">
        <f ca="1">VLOOKUP(DATE(2021,B5172,A5172),Sheet1!J:AI,2+MATCH(HOUR('format for the model'!C5172),Sheet1!$L$1:$AI$1,0),0)/4</f>
        <v>42.919063454524057</v>
      </c>
    </row>
    <row r="5173" spans="1:4" x14ac:dyDescent="0.3">
      <c r="A5173">
        <v>23</v>
      </c>
      <c r="B5173">
        <v>2</v>
      </c>
      <c r="C5173" s="2">
        <v>0.83333333333333337</v>
      </c>
      <c r="D5173" s="4">
        <f ca="1">VLOOKUP(DATE(2021,B5173,A5173),Sheet1!J:AI,2+MATCH(HOUR('format for the model'!C5173),Sheet1!$L$1:$AI$1,0),0)/4</f>
        <v>42.919063454524057</v>
      </c>
    </row>
    <row r="5174" spans="1:4" x14ac:dyDescent="0.3">
      <c r="A5174">
        <v>23</v>
      </c>
      <c r="B5174">
        <v>2</v>
      </c>
      <c r="C5174" s="2">
        <v>0.88541666666666663</v>
      </c>
      <c r="D5174" s="4">
        <f ca="1">VLOOKUP(DATE(2021,B5174,A5174),Sheet1!J:AI,2+MATCH(HOUR('format for the model'!C5174),Sheet1!$L$1:$AI$1,0),0)/4</f>
        <v>25.584340108700985</v>
      </c>
    </row>
    <row r="5175" spans="1:4" x14ac:dyDescent="0.3">
      <c r="A5175">
        <v>23</v>
      </c>
      <c r="B5175">
        <v>2</v>
      </c>
      <c r="C5175" s="2">
        <v>0.89583333333333337</v>
      </c>
      <c r="D5175" s="4">
        <f ca="1">VLOOKUP(DATE(2021,B5175,A5175),Sheet1!J:AI,2+MATCH(HOUR('format for the model'!C5175),Sheet1!$L$1:$AI$1,0),0)/4</f>
        <v>25.584340108700985</v>
      </c>
    </row>
    <row r="5176" spans="1:4" x14ac:dyDescent="0.3">
      <c r="A5176">
        <v>23</v>
      </c>
      <c r="B5176">
        <v>2</v>
      </c>
      <c r="C5176" s="2">
        <v>0.90625</v>
      </c>
      <c r="D5176" s="4">
        <f ca="1">VLOOKUP(DATE(2021,B5176,A5176),Sheet1!J:AI,2+MATCH(HOUR('format for the model'!C5176),Sheet1!$L$1:$AI$1,0),0)/4</f>
        <v>25.584340108700985</v>
      </c>
    </row>
    <row r="5177" spans="1:4" x14ac:dyDescent="0.3">
      <c r="A5177">
        <v>23</v>
      </c>
      <c r="B5177">
        <v>2</v>
      </c>
      <c r="C5177" s="2">
        <v>0.875</v>
      </c>
      <c r="D5177" s="4">
        <f ca="1">VLOOKUP(DATE(2021,B5177,A5177),Sheet1!J:AI,2+MATCH(HOUR('format for the model'!C5177),Sheet1!$L$1:$AI$1,0),0)/4</f>
        <v>25.584340108700985</v>
      </c>
    </row>
    <row r="5178" spans="1:4" x14ac:dyDescent="0.3">
      <c r="A5178">
        <v>23</v>
      </c>
      <c r="B5178">
        <v>2</v>
      </c>
      <c r="C5178" s="2">
        <v>0.92708333333333337</v>
      </c>
      <c r="D5178" s="4">
        <f ca="1">VLOOKUP(DATE(2021,B5178,A5178),Sheet1!J:AI,2+MATCH(HOUR('format for the model'!C5178),Sheet1!$L$1:$AI$1,0),0)/4</f>
        <v>47.696326096510667</v>
      </c>
    </row>
    <row r="5179" spans="1:4" x14ac:dyDescent="0.3">
      <c r="A5179">
        <v>23</v>
      </c>
      <c r="B5179">
        <v>2</v>
      </c>
      <c r="C5179" s="2">
        <v>0.9375</v>
      </c>
      <c r="D5179" s="4">
        <f ca="1">VLOOKUP(DATE(2021,B5179,A5179),Sheet1!J:AI,2+MATCH(HOUR('format for the model'!C5179),Sheet1!$L$1:$AI$1,0),0)/4</f>
        <v>47.696326096510667</v>
      </c>
    </row>
    <row r="5180" spans="1:4" x14ac:dyDescent="0.3">
      <c r="A5180">
        <v>23</v>
      </c>
      <c r="B5180">
        <v>2</v>
      </c>
      <c r="C5180" s="2">
        <v>0.94791666666666663</v>
      </c>
      <c r="D5180" s="4">
        <f ca="1">VLOOKUP(DATE(2021,B5180,A5180),Sheet1!J:AI,2+MATCH(HOUR('format for the model'!C5180),Sheet1!$L$1:$AI$1,0),0)/4</f>
        <v>47.696326096510667</v>
      </c>
    </row>
    <row r="5181" spans="1:4" x14ac:dyDescent="0.3">
      <c r="A5181">
        <v>23</v>
      </c>
      <c r="B5181">
        <v>2</v>
      </c>
      <c r="C5181" s="2">
        <v>0.91666666666666663</v>
      </c>
      <c r="D5181" s="4">
        <f ca="1">VLOOKUP(DATE(2021,B5181,A5181),Sheet1!J:AI,2+MATCH(HOUR('format for the model'!C5181),Sheet1!$L$1:$AI$1,0),0)/4</f>
        <v>47.696326096510667</v>
      </c>
    </row>
    <row r="5182" spans="1:4" x14ac:dyDescent="0.3">
      <c r="A5182">
        <v>23</v>
      </c>
      <c r="B5182">
        <v>2</v>
      </c>
      <c r="C5182" s="2">
        <v>0.96875</v>
      </c>
      <c r="D5182" s="4">
        <f ca="1">VLOOKUP(DATE(2021,B5182,A5182),Sheet1!J:AI,2+MATCH(HOUR('format for the model'!C5182),Sheet1!$L$1:$AI$1,0),0)/4</f>
        <v>33.262972904235326</v>
      </c>
    </row>
    <row r="5183" spans="1:4" x14ac:dyDescent="0.3">
      <c r="A5183">
        <v>23</v>
      </c>
      <c r="B5183">
        <v>2</v>
      </c>
      <c r="C5183" s="2">
        <v>0.97916666666666663</v>
      </c>
      <c r="D5183" s="4">
        <f ca="1">VLOOKUP(DATE(2021,B5183,A5183),Sheet1!J:AI,2+MATCH(HOUR('format for the model'!C5183),Sheet1!$L$1:$AI$1,0),0)/4</f>
        <v>33.262972904235326</v>
      </c>
    </row>
    <row r="5184" spans="1:4" x14ac:dyDescent="0.3">
      <c r="A5184">
        <v>23</v>
      </c>
      <c r="B5184">
        <v>2</v>
      </c>
      <c r="C5184" s="2">
        <v>0.98958333333333337</v>
      </c>
      <c r="D5184" s="4">
        <f ca="1">VLOOKUP(DATE(2021,B5184,A5184),Sheet1!J:AI,2+MATCH(HOUR('format for the model'!C5184),Sheet1!$L$1:$AI$1,0),0)/4</f>
        <v>33.262972904235326</v>
      </c>
    </row>
    <row r="5185" spans="1:4" x14ac:dyDescent="0.3">
      <c r="A5185">
        <v>23</v>
      </c>
      <c r="B5185">
        <v>2</v>
      </c>
      <c r="C5185" s="2">
        <v>0.95833333333333337</v>
      </c>
      <c r="D5185" s="4">
        <f ca="1">VLOOKUP(DATE(2021,B5185,A5185),Sheet1!J:AI,2+MATCH(HOUR('format for the model'!C5185),Sheet1!$L$1:$AI$1,0),0)/4</f>
        <v>33.262972904235326</v>
      </c>
    </row>
    <row r="5186" spans="1:4" x14ac:dyDescent="0.3">
      <c r="A5186">
        <v>24</v>
      </c>
      <c r="B5186">
        <v>2</v>
      </c>
      <c r="C5186" s="2">
        <v>1.0416666666666666E-2</v>
      </c>
      <c r="D5186" s="4">
        <f ca="1">VLOOKUP(DATE(2021,B5186,A5186),Sheet1!J:AI,2+MATCH(HOUR('format for the model'!C5186),Sheet1!$L$1:$AI$1,0),0)/4</f>
        <v>27.750825362851465</v>
      </c>
    </row>
    <row r="5187" spans="1:4" x14ac:dyDescent="0.3">
      <c r="A5187">
        <v>24</v>
      </c>
      <c r="B5187">
        <v>2</v>
      </c>
      <c r="C5187" s="2">
        <v>2.0833333333333332E-2</v>
      </c>
      <c r="D5187" s="4">
        <f ca="1">VLOOKUP(DATE(2021,B5187,A5187),Sheet1!J:AI,2+MATCH(HOUR('format for the model'!C5187),Sheet1!$L$1:$AI$1,0),0)/4</f>
        <v>27.750825362851465</v>
      </c>
    </row>
    <row r="5188" spans="1:4" x14ac:dyDescent="0.3">
      <c r="A5188">
        <v>24</v>
      </c>
      <c r="B5188">
        <v>2</v>
      </c>
      <c r="C5188" s="2">
        <v>3.125E-2</v>
      </c>
      <c r="D5188" s="4">
        <f ca="1">VLOOKUP(DATE(2021,B5188,A5188),Sheet1!J:AI,2+MATCH(HOUR('format for the model'!C5188),Sheet1!$L$1:$AI$1,0),0)/4</f>
        <v>27.750825362851465</v>
      </c>
    </row>
    <row r="5189" spans="1:4" x14ac:dyDescent="0.3">
      <c r="A5189">
        <v>24</v>
      </c>
      <c r="B5189">
        <v>2</v>
      </c>
      <c r="C5189" s="2">
        <v>0</v>
      </c>
      <c r="D5189" s="4">
        <f ca="1">VLOOKUP(DATE(2021,B5189,A5189),Sheet1!J:AI,2+MATCH(HOUR('format for the model'!C5189),Sheet1!$L$1:$AI$1,0),0)/4</f>
        <v>27.750825362851465</v>
      </c>
    </row>
    <row r="5190" spans="1:4" x14ac:dyDescent="0.3">
      <c r="A5190">
        <v>24</v>
      </c>
      <c r="B5190">
        <v>2</v>
      </c>
      <c r="C5190" s="2">
        <v>5.2083333333333336E-2</v>
      </c>
      <c r="D5190" s="4">
        <f ca="1">VLOOKUP(DATE(2021,B5190,A5190),Sheet1!J:AI,2+MATCH(HOUR('format for the model'!C5190),Sheet1!$L$1:$AI$1,0),0)/4</f>
        <v>37.20564635625832</v>
      </c>
    </row>
    <row r="5191" spans="1:4" x14ac:dyDescent="0.3">
      <c r="A5191">
        <v>24</v>
      </c>
      <c r="B5191">
        <v>2</v>
      </c>
      <c r="C5191" s="2">
        <v>6.25E-2</v>
      </c>
      <c r="D5191" s="4">
        <f ca="1">VLOOKUP(DATE(2021,B5191,A5191),Sheet1!J:AI,2+MATCH(HOUR('format for the model'!C5191),Sheet1!$L$1:$AI$1,0),0)/4</f>
        <v>37.20564635625832</v>
      </c>
    </row>
    <row r="5192" spans="1:4" x14ac:dyDescent="0.3">
      <c r="A5192">
        <v>24</v>
      </c>
      <c r="B5192">
        <v>2</v>
      </c>
      <c r="C5192" s="2">
        <v>7.2916666666666671E-2</v>
      </c>
      <c r="D5192" s="4">
        <f ca="1">VLOOKUP(DATE(2021,B5192,A5192),Sheet1!J:AI,2+MATCH(HOUR('format for the model'!C5192),Sheet1!$L$1:$AI$1,0),0)/4</f>
        <v>37.20564635625832</v>
      </c>
    </row>
    <row r="5193" spans="1:4" x14ac:dyDescent="0.3">
      <c r="A5193">
        <v>24</v>
      </c>
      <c r="B5193">
        <v>2</v>
      </c>
      <c r="C5193" s="2">
        <v>4.1666666666666664E-2</v>
      </c>
      <c r="D5193" s="4">
        <f ca="1">VLOOKUP(DATE(2021,B5193,A5193),Sheet1!J:AI,2+MATCH(HOUR('format for the model'!C5193),Sheet1!$L$1:$AI$1,0),0)/4</f>
        <v>37.20564635625832</v>
      </c>
    </row>
    <row r="5194" spans="1:4" x14ac:dyDescent="0.3">
      <c r="A5194">
        <v>24</v>
      </c>
      <c r="B5194">
        <v>2</v>
      </c>
      <c r="C5194" s="2">
        <v>9.375E-2</v>
      </c>
      <c r="D5194" s="4">
        <f ca="1">VLOOKUP(DATE(2021,B5194,A5194),Sheet1!J:AI,2+MATCH(HOUR('format for the model'!C5194),Sheet1!$L$1:$AI$1,0),0)/4</f>
        <v>34.5</v>
      </c>
    </row>
    <row r="5195" spans="1:4" x14ac:dyDescent="0.3">
      <c r="A5195">
        <v>24</v>
      </c>
      <c r="B5195">
        <v>2</v>
      </c>
      <c r="C5195" s="2">
        <v>0.10416666666666667</v>
      </c>
      <c r="D5195" s="4">
        <f ca="1">VLOOKUP(DATE(2021,B5195,A5195),Sheet1!J:AI,2+MATCH(HOUR('format for the model'!C5195),Sheet1!$L$1:$AI$1,0),0)/4</f>
        <v>34.5</v>
      </c>
    </row>
    <row r="5196" spans="1:4" x14ac:dyDescent="0.3">
      <c r="A5196">
        <v>24</v>
      </c>
      <c r="B5196">
        <v>2</v>
      </c>
      <c r="C5196" s="2">
        <v>0.11458333333333333</v>
      </c>
      <c r="D5196" s="4">
        <f ca="1">VLOOKUP(DATE(2021,B5196,A5196),Sheet1!J:AI,2+MATCH(HOUR('format for the model'!C5196),Sheet1!$L$1:$AI$1,0),0)/4</f>
        <v>34.5</v>
      </c>
    </row>
    <row r="5197" spans="1:4" x14ac:dyDescent="0.3">
      <c r="A5197">
        <v>24</v>
      </c>
      <c r="B5197">
        <v>2</v>
      </c>
      <c r="C5197" s="2">
        <v>8.3333333333333329E-2</v>
      </c>
      <c r="D5197" s="4">
        <f ca="1">VLOOKUP(DATE(2021,B5197,A5197),Sheet1!J:AI,2+MATCH(HOUR('format for the model'!C5197),Sheet1!$L$1:$AI$1,0),0)/4</f>
        <v>34.5</v>
      </c>
    </row>
    <row r="5198" spans="1:4" x14ac:dyDescent="0.3">
      <c r="A5198">
        <v>24</v>
      </c>
      <c r="B5198">
        <v>2</v>
      </c>
      <c r="C5198" s="2">
        <v>0.13541666666666666</v>
      </c>
      <c r="D5198" s="4">
        <f ca="1">VLOOKUP(DATE(2021,B5198,A5198),Sheet1!J:AI,2+MATCH(HOUR('format for the model'!C5198),Sheet1!$L$1:$AI$1,0),0)/4</f>
        <v>22.901306416707286</v>
      </c>
    </row>
    <row r="5199" spans="1:4" x14ac:dyDescent="0.3">
      <c r="A5199">
        <v>24</v>
      </c>
      <c r="B5199">
        <v>2</v>
      </c>
      <c r="C5199" s="2">
        <v>0.14583333333333334</v>
      </c>
      <c r="D5199" s="4">
        <f ca="1">VLOOKUP(DATE(2021,B5199,A5199),Sheet1!J:AI,2+MATCH(HOUR('format for the model'!C5199),Sheet1!$L$1:$AI$1,0),0)/4</f>
        <v>22.901306416707286</v>
      </c>
    </row>
    <row r="5200" spans="1:4" x14ac:dyDescent="0.3">
      <c r="A5200">
        <v>24</v>
      </c>
      <c r="B5200">
        <v>2</v>
      </c>
      <c r="C5200" s="2">
        <v>0.15625</v>
      </c>
      <c r="D5200" s="4">
        <f ca="1">VLOOKUP(DATE(2021,B5200,A5200),Sheet1!J:AI,2+MATCH(HOUR('format for the model'!C5200),Sheet1!$L$1:$AI$1,0),0)/4</f>
        <v>22.901306416707286</v>
      </c>
    </row>
    <row r="5201" spans="1:4" x14ac:dyDescent="0.3">
      <c r="A5201">
        <v>24</v>
      </c>
      <c r="B5201">
        <v>2</v>
      </c>
      <c r="C5201" s="2">
        <v>0.125</v>
      </c>
      <c r="D5201" s="4">
        <f ca="1">VLOOKUP(DATE(2021,B5201,A5201),Sheet1!J:AI,2+MATCH(HOUR('format for the model'!C5201),Sheet1!$L$1:$AI$1,0),0)/4</f>
        <v>22.901306416707286</v>
      </c>
    </row>
    <row r="5202" spans="1:4" x14ac:dyDescent="0.3">
      <c r="A5202">
        <v>24</v>
      </c>
      <c r="B5202">
        <v>2</v>
      </c>
      <c r="C5202" s="2">
        <v>0.17708333333333334</v>
      </c>
      <c r="D5202" s="4">
        <f ca="1">VLOOKUP(DATE(2021,B5202,A5202),Sheet1!J:AI,2+MATCH(HOUR('format for the model'!C5202),Sheet1!$L$1:$AI$1,0),0)/4</f>
        <v>34.5</v>
      </c>
    </row>
    <row r="5203" spans="1:4" x14ac:dyDescent="0.3">
      <c r="A5203">
        <v>24</v>
      </c>
      <c r="B5203">
        <v>2</v>
      </c>
      <c r="C5203" s="2">
        <v>0.1875</v>
      </c>
      <c r="D5203" s="4">
        <f ca="1">VLOOKUP(DATE(2021,B5203,A5203),Sheet1!J:AI,2+MATCH(HOUR('format for the model'!C5203),Sheet1!$L$1:$AI$1,0),0)/4</f>
        <v>34.5</v>
      </c>
    </row>
    <row r="5204" spans="1:4" x14ac:dyDescent="0.3">
      <c r="A5204">
        <v>24</v>
      </c>
      <c r="B5204">
        <v>2</v>
      </c>
      <c r="C5204" s="2">
        <v>0.19791666666666666</v>
      </c>
      <c r="D5204" s="4">
        <f ca="1">VLOOKUP(DATE(2021,B5204,A5204),Sheet1!J:AI,2+MATCH(HOUR('format for the model'!C5204),Sheet1!$L$1:$AI$1,0),0)/4</f>
        <v>34.5</v>
      </c>
    </row>
    <row r="5205" spans="1:4" x14ac:dyDescent="0.3">
      <c r="A5205">
        <v>24</v>
      </c>
      <c r="B5205">
        <v>2</v>
      </c>
      <c r="C5205" s="2">
        <v>0.16666666666666666</v>
      </c>
      <c r="D5205" s="4">
        <f ca="1">VLOOKUP(DATE(2021,B5205,A5205),Sheet1!J:AI,2+MATCH(HOUR('format for the model'!C5205),Sheet1!$L$1:$AI$1,0),0)/4</f>
        <v>34.5</v>
      </c>
    </row>
    <row r="5206" spans="1:4" x14ac:dyDescent="0.3">
      <c r="A5206">
        <v>24</v>
      </c>
      <c r="B5206">
        <v>2</v>
      </c>
      <c r="C5206" s="2">
        <v>0.21875</v>
      </c>
      <c r="D5206" s="4">
        <f ca="1">VLOOKUP(DATE(2021,B5206,A5206),Sheet1!J:AI,2+MATCH(HOUR('format for the model'!C5206),Sheet1!$L$1:$AI$1,0),0)/4</f>
        <v>25.413273097247433</v>
      </c>
    </row>
    <row r="5207" spans="1:4" x14ac:dyDescent="0.3">
      <c r="A5207">
        <v>24</v>
      </c>
      <c r="B5207">
        <v>2</v>
      </c>
      <c r="C5207" s="2">
        <v>0.22916666666666666</v>
      </c>
      <c r="D5207" s="4">
        <f ca="1">VLOOKUP(DATE(2021,B5207,A5207),Sheet1!J:AI,2+MATCH(HOUR('format for the model'!C5207),Sheet1!$L$1:$AI$1,0),0)/4</f>
        <v>25.413273097247433</v>
      </c>
    </row>
    <row r="5208" spans="1:4" x14ac:dyDescent="0.3">
      <c r="A5208">
        <v>24</v>
      </c>
      <c r="B5208">
        <v>2</v>
      </c>
      <c r="C5208" s="2">
        <v>0.23958333333333334</v>
      </c>
      <c r="D5208" s="4">
        <f ca="1">VLOOKUP(DATE(2021,B5208,A5208),Sheet1!J:AI,2+MATCH(HOUR('format for the model'!C5208),Sheet1!$L$1:$AI$1,0),0)/4</f>
        <v>25.413273097247433</v>
      </c>
    </row>
    <row r="5209" spans="1:4" x14ac:dyDescent="0.3">
      <c r="A5209">
        <v>24</v>
      </c>
      <c r="B5209">
        <v>2</v>
      </c>
      <c r="C5209" s="2">
        <v>0.20833333333333334</v>
      </c>
      <c r="D5209" s="4">
        <f ca="1">VLOOKUP(DATE(2021,B5209,A5209),Sheet1!J:AI,2+MATCH(HOUR('format for the model'!C5209),Sheet1!$L$1:$AI$1,0),0)/4</f>
        <v>25.413273097247433</v>
      </c>
    </row>
    <row r="5210" spans="1:4" x14ac:dyDescent="0.3">
      <c r="A5210">
        <v>24</v>
      </c>
      <c r="B5210">
        <v>2</v>
      </c>
      <c r="C5210" s="2">
        <v>0.26041666666666669</v>
      </c>
      <c r="D5210" s="4">
        <f ca="1">VLOOKUP(DATE(2021,B5210,A5210),Sheet1!J:AI,2+MATCH(HOUR('format for the model'!C5210),Sheet1!$L$1:$AI$1,0),0)/4</f>
        <v>45.228221743669742</v>
      </c>
    </row>
    <row r="5211" spans="1:4" x14ac:dyDescent="0.3">
      <c r="A5211">
        <v>24</v>
      </c>
      <c r="B5211">
        <v>2</v>
      </c>
      <c r="C5211" s="2">
        <v>0.27083333333333331</v>
      </c>
      <c r="D5211" s="4">
        <f ca="1">VLOOKUP(DATE(2021,B5211,A5211),Sheet1!J:AI,2+MATCH(HOUR('format for the model'!C5211),Sheet1!$L$1:$AI$1,0),0)/4</f>
        <v>45.228221743669742</v>
      </c>
    </row>
    <row r="5212" spans="1:4" x14ac:dyDescent="0.3">
      <c r="A5212">
        <v>24</v>
      </c>
      <c r="B5212">
        <v>2</v>
      </c>
      <c r="C5212" s="2">
        <v>0.28125</v>
      </c>
      <c r="D5212" s="4">
        <f ca="1">VLOOKUP(DATE(2021,B5212,A5212),Sheet1!J:AI,2+MATCH(HOUR('format for the model'!C5212),Sheet1!$L$1:$AI$1,0),0)/4</f>
        <v>45.228221743669742</v>
      </c>
    </row>
    <row r="5213" spans="1:4" x14ac:dyDescent="0.3">
      <c r="A5213">
        <v>24</v>
      </c>
      <c r="B5213">
        <v>2</v>
      </c>
      <c r="C5213" s="2">
        <v>0.25</v>
      </c>
      <c r="D5213" s="4">
        <f ca="1">VLOOKUP(DATE(2021,B5213,A5213),Sheet1!J:AI,2+MATCH(HOUR('format for the model'!C5213),Sheet1!$L$1:$AI$1,0),0)/4</f>
        <v>45.228221743669742</v>
      </c>
    </row>
    <row r="5214" spans="1:4" x14ac:dyDescent="0.3">
      <c r="A5214">
        <v>24</v>
      </c>
      <c r="B5214">
        <v>2</v>
      </c>
      <c r="C5214" s="2">
        <v>0.30208333333333331</v>
      </c>
      <c r="D5214" s="4">
        <f ca="1">VLOOKUP(DATE(2021,B5214,A5214),Sheet1!J:AI,2+MATCH(HOUR('format for the model'!C5214),Sheet1!$L$1:$AI$1,0),0)/4</f>
        <v>26.561904117466536</v>
      </c>
    </row>
    <row r="5215" spans="1:4" x14ac:dyDescent="0.3">
      <c r="A5215">
        <v>24</v>
      </c>
      <c r="B5215">
        <v>2</v>
      </c>
      <c r="C5215" s="2">
        <v>0.3125</v>
      </c>
      <c r="D5215" s="4">
        <f ca="1">VLOOKUP(DATE(2021,B5215,A5215),Sheet1!J:AI,2+MATCH(HOUR('format for the model'!C5215),Sheet1!$L$1:$AI$1,0),0)/4</f>
        <v>26.561904117466536</v>
      </c>
    </row>
    <row r="5216" spans="1:4" x14ac:dyDescent="0.3">
      <c r="A5216">
        <v>24</v>
      </c>
      <c r="B5216">
        <v>2</v>
      </c>
      <c r="C5216" s="2">
        <v>0.32291666666666669</v>
      </c>
      <c r="D5216" s="4">
        <f ca="1">VLOOKUP(DATE(2021,B5216,A5216),Sheet1!J:AI,2+MATCH(HOUR('format for the model'!C5216),Sheet1!$L$1:$AI$1,0),0)/4</f>
        <v>26.561904117466536</v>
      </c>
    </row>
    <row r="5217" spans="1:4" x14ac:dyDescent="0.3">
      <c r="A5217">
        <v>24</v>
      </c>
      <c r="B5217">
        <v>2</v>
      </c>
      <c r="C5217" s="2">
        <v>0.29166666666666669</v>
      </c>
      <c r="D5217" s="4">
        <f ca="1">VLOOKUP(DATE(2021,B5217,A5217),Sheet1!J:AI,2+MATCH(HOUR('format for the model'!C5217),Sheet1!$L$1:$AI$1,0),0)/4</f>
        <v>26.561904117466536</v>
      </c>
    </row>
    <row r="5218" spans="1:4" x14ac:dyDescent="0.3">
      <c r="A5218">
        <v>24</v>
      </c>
      <c r="B5218">
        <v>2</v>
      </c>
      <c r="C5218" s="2">
        <v>0.34375</v>
      </c>
      <c r="D5218" s="4">
        <f ca="1">VLOOKUP(DATE(2021,B5218,A5218),Sheet1!J:AI,2+MATCH(HOUR('format for the model'!C5218),Sheet1!$L$1:$AI$1,0),0)/4</f>
        <v>63.235718169385258</v>
      </c>
    </row>
    <row r="5219" spans="1:4" x14ac:dyDescent="0.3">
      <c r="A5219">
        <v>24</v>
      </c>
      <c r="B5219">
        <v>2</v>
      </c>
      <c r="C5219" s="2">
        <v>0.35416666666666669</v>
      </c>
      <c r="D5219" s="4">
        <f ca="1">VLOOKUP(DATE(2021,B5219,A5219),Sheet1!J:AI,2+MATCH(HOUR('format for the model'!C5219),Sheet1!$L$1:$AI$1,0),0)/4</f>
        <v>63.235718169385258</v>
      </c>
    </row>
    <row r="5220" spans="1:4" x14ac:dyDescent="0.3">
      <c r="A5220">
        <v>24</v>
      </c>
      <c r="B5220">
        <v>2</v>
      </c>
      <c r="C5220" s="2">
        <v>0.36458333333333331</v>
      </c>
      <c r="D5220" s="4">
        <f ca="1">VLOOKUP(DATE(2021,B5220,A5220),Sheet1!J:AI,2+MATCH(HOUR('format for the model'!C5220),Sheet1!$L$1:$AI$1,0),0)/4</f>
        <v>63.235718169385258</v>
      </c>
    </row>
    <row r="5221" spans="1:4" x14ac:dyDescent="0.3">
      <c r="A5221">
        <v>24</v>
      </c>
      <c r="B5221">
        <v>2</v>
      </c>
      <c r="C5221" s="2">
        <v>0.33333333333333331</v>
      </c>
      <c r="D5221" s="4">
        <f ca="1">VLOOKUP(DATE(2021,B5221,A5221),Sheet1!J:AI,2+MATCH(HOUR('format for the model'!C5221),Sheet1!$L$1:$AI$1,0),0)/4</f>
        <v>63.235718169385258</v>
      </c>
    </row>
    <row r="5222" spans="1:4" x14ac:dyDescent="0.3">
      <c r="A5222">
        <v>24</v>
      </c>
      <c r="B5222">
        <v>2</v>
      </c>
      <c r="C5222" s="2">
        <v>0.38541666666666669</v>
      </c>
      <c r="D5222" s="4">
        <f ca="1">VLOOKUP(DATE(2021,B5222,A5222),Sheet1!J:AI,2+MATCH(HOUR('format for the model'!C5222),Sheet1!$L$1:$AI$1,0),0)/4</f>
        <v>228.81657884212333</v>
      </c>
    </row>
    <row r="5223" spans="1:4" x14ac:dyDescent="0.3">
      <c r="A5223">
        <v>24</v>
      </c>
      <c r="B5223">
        <v>2</v>
      </c>
      <c r="C5223" s="2">
        <v>0.39583333333333331</v>
      </c>
      <c r="D5223" s="4">
        <f ca="1">VLOOKUP(DATE(2021,B5223,A5223),Sheet1!J:AI,2+MATCH(HOUR('format for the model'!C5223),Sheet1!$L$1:$AI$1,0),0)/4</f>
        <v>228.81657884212333</v>
      </c>
    </row>
    <row r="5224" spans="1:4" x14ac:dyDescent="0.3">
      <c r="A5224">
        <v>24</v>
      </c>
      <c r="B5224">
        <v>2</v>
      </c>
      <c r="C5224" s="2">
        <v>0.40625</v>
      </c>
      <c r="D5224" s="4">
        <f ca="1">VLOOKUP(DATE(2021,B5224,A5224),Sheet1!J:AI,2+MATCH(HOUR('format for the model'!C5224),Sheet1!$L$1:$AI$1,0),0)/4</f>
        <v>228.81657884212333</v>
      </c>
    </row>
    <row r="5225" spans="1:4" x14ac:dyDescent="0.3">
      <c r="A5225">
        <v>24</v>
      </c>
      <c r="B5225">
        <v>2</v>
      </c>
      <c r="C5225" s="2">
        <v>0.375</v>
      </c>
      <c r="D5225" s="4">
        <f ca="1">VLOOKUP(DATE(2021,B5225,A5225),Sheet1!J:AI,2+MATCH(HOUR('format for the model'!C5225),Sheet1!$L$1:$AI$1,0),0)/4</f>
        <v>228.81657884212333</v>
      </c>
    </row>
    <row r="5226" spans="1:4" x14ac:dyDescent="0.3">
      <c r="A5226">
        <v>24</v>
      </c>
      <c r="B5226">
        <v>2</v>
      </c>
      <c r="C5226" s="2">
        <v>0.42708333333333331</v>
      </c>
      <c r="D5226" s="4">
        <f ca="1">VLOOKUP(DATE(2021,B5226,A5226),Sheet1!J:AI,2+MATCH(HOUR('format for the model'!C5226),Sheet1!$L$1:$AI$1,0),0)/4</f>
        <v>338.72683951777066</v>
      </c>
    </row>
    <row r="5227" spans="1:4" x14ac:dyDescent="0.3">
      <c r="A5227">
        <v>24</v>
      </c>
      <c r="B5227">
        <v>2</v>
      </c>
      <c r="C5227" s="2">
        <v>0.4375</v>
      </c>
      <c r="D5227" s="4">
        <f ca="1">VLOOKUP(DATE(2021,B5227,A5227),Sheet1!J:AI,2+MATCH(HOUR('format for the model'!C5227),Sheet1!$L$1:$AI$1,0),0)/4</f>
        <v>338.72683951777066</v>
      </c>
    </row>
    <row r="5228" spans="1:4" x14ac:dyDescent="0.3">
      <c r="A5228">
        <v>24</v>
      </c>
      <c r="B5228">
        <v>2</v>
      </c>
      <c r="C5228" s="2">
        <v>0.44791666666666669</v>
      </c>
      <c r="D5228" s="4">
        <f ca="1">VLOOKUP(DATE(2021,B5228,A5228),Sheet1!J:AI,2+MATCH(HOUR('format for the model'!C5228),Sheet1!$L$1:$AI$1,0),0)/4</f>
        <v>338.72683951777066</v>
      </c>
    </row>
    <row r="5229" spans="1:4" x14ac:dyDescent="0.3">
      <c r="A5229">
        <v>24</v>
      </c>
      <c r="B5229">
        <v>2</v>
      </c>
      <c r="C5229" s="2">
        <v>0.41666666666666669</v>
      </c>
      <c r="D5229" s="4">
        <f ca="1">VLOOKUP(DATE(2021,B5229,A5229),Sheet1!J:AI,2+MATCH(HOUR('format for the model'!C5229),Sheet1!$L$1:$AI$1,0),0)/4</f>
        <v>338.72683951777066</v>
      </c>
    </row>
    <row r="5230" spans="1:4" x14ac:dyDescent="0.3">
      <c r="A5230">
        <v>24</v>
      </c>
      <c r="B5230">
        <v>2</v>
      </c>
      <c r="C5230" s="2">
        <v>0.46875</v>
      </c>
      <c r="D5230" s="4">
        <f ca="1">VLOOKUP(DATE(2021,B5230,A5230),Sheet1!J:AI,2+MATCH(HOUR('format for the model'!C5230),Sheet1!$L$1:$AI$1,0),0)/4</f>
        <v>393.19535940438186</v>
      </c>
    </row>
    <row r="5231" spans="1:4" x14ac:dyDescent="0.3">
      <c r="A5231">
        <v>24</v>
      </c>
      <c r="B5231">
        <v>2</v>
      </c>
      <c r="C5231" s="2">
        <v>0.47916666666666669</v>
      </c>
      <c r="D5231" s="4">
        <f ca="1">VLOOKUP(DATE(2021,B5231,A5231),Sheet1!J:AI,2+MATCH(HOUR('format for the model'!C5231),Sheet1!$L$1:$AI$1,0),0)/4</f>
        <v>393.19535940438186</v>
      </c>
    </row>
    <row r="5232" spans="1:4" x14ac:dyDescent="0.3">
      <c r="A5232">
        <v>24</v>
      </c>
      <c r="B5232">
        <v>2</v>
      </c>
      <c r="C5232" s="2">
        <v>0.48958333333333331</v>
      </c>
      <c r="D5232" s="4">
        <f ca="1">VLOOKUP(DATE(2021,B5232,A5232),Sheet1!J:AI,2+MATCH(HOUR('format for the model'!C5232),Sheet1!$L$1:$AI$1,0),0)/4</f>
        <v>393.19535940438186</v>
      </c>
    </row>
    <row r="5233" spans="1:4" x14ac:dyDescent="0.3">
      <c r="A5233">
        <v>24</v>
      </c>
      <c r="B5233">
        <v>2</v>
      </c>
      <c r="C5233" s="2">
        <v>0.45833333333333331</v>
      </c>
      <c r="D5233" s="4">
        <f ca="1">VLOOKUP(DATE(2021,B5233,A5233),Sheet1!J:AI,2+MATCH(HOUR('format for the model'!C5233),Sheet1!$L$1:$AI$1,0),0)/4</f>
        <v>393.19535940438186</v>
      </c>
    </row>
    <row r="5234" spans="1:4" x14ac:dyDescent="0.3">
      <c r="A5234">
        <v>24</v>
      </c>
      <c r="B5234">
        <v>2</v>
      </c>
      <c r="C5234" s="2">
        <v>0.51041666666666663</v>
      </c>
      <c r="D5234" s="4">
        <f ca="1">VLOOKUP(DATE(2021,B5234,A5234),Sheet1!J:AI,2+MATCH(HOUR('format for the model'!C5234),Sheet1!$L$1:$AI$1,0),0)/4</f>
        <v>431.00133192188144</v>
      </c>
    </row>
    <row r="5235" spans="1:4" x14ac:dyDescent="0.3">
      <c r="A5235">
        <v>24</v>
      </c>
      <c r="B5235">
        <v>2</v>
      </c>
      <c r="C5235" s="2">
        <v>0.52083333333333337</v>
      </c>
      <c r="D5235" s="4">
        <f ca="1">VLOOKUP(DATE(2021,B5235,A5235),Sheet1!J:AI,2+MATCH(HOUR('format for the model'!C5235),Sheet1!$L$1:$AI$1,0),0)/4</f>
        <v>431.00133192188144</v>
      </c>
    </row>
    <row r="5236" spans="1:4" x14ac:dyDescent="0.3">
      <c r="A5236">
        <v>24</v>
      </c>
      <c r="B5236">
        <v>2</v>
      </c>
      <c r="C5236" s="2">
        <v>0.53125</v>
      </c>
      <c r="D5236" s="4">
        <f ca="1">VLOOKUP(DATE(2021,B5236,A5236),Sheet1!J:AI,2+MATCH(HOUR('format for the model'!C5236),Sheet1!$L$1:$AI$1,0),0)/4</f>
        <v>431.00133192188144</v>
      </c>
    </row>
    <row r="5237" spans="1:4" x14ac:dyDescent="0.3">
      <c r="A5237">
        <v>24</v>
      </c>
      <c r="B5237">
        <v>2</v>
      </c>
      <c r="C5237" s="2">
        <v>0.5</v>
      </c>
      <c r="D5237" s="4">
        <f ca="1">VLOOKUP(DATE(2021,B5237,A5237),Sheet1!J:AI,2+MATCH(HOUR('format for the model'!C5237),Sheet1!$L$1:$AI$1,0),0)/4</f>
        <v>431.00133192188144</v>
      </c>
    </row>
    <row r="5238" spans="1:4" x14ac:dyDescent="0.3">
      <c r="A5238">
        <v>24</v>
      </c>
      <c r="B5238">
        <v>2</v>
      </c>
      <c r="C5238" s="2">
        <v>0.55208333333333337</v>
      </c>
      <c r="D5238" s="4">
        <f ca="1">VLOOKUP(DATE(2021,B5238,A5238),Sheet1!J:AI,2+MATCH(HOUR('format for the model'!C5238),Sheet1!$L$1:$AI$1,0),0)/4</f>
        <v>345</v>
      </c>
    </row>
    <row r="5239" spans="1:4" x14ac:dyDescent="0.3">
      <c r="A5239">
        <v>24</v>
      </c>
      <c r="B5239">
        <v>2</v>
      </c>
      <c r="C5239" s="2">
        <v>0.5625</v>
      </c>
      <c r="D5239" s="4">
        <f ca="1">VLOOKUP(DATE(2021,B5239,A5239),Sheet1!J:AI,2+MATCH(HOUR('format for the model'!C5239),Sheet1!$L$1:$AI$1,0),0)/4</f>
        <v>345</v>
      </c>
    </row>
    <row r="5240" spans="1:4" x14ac:dyDescent="0.3">
      <c r="A5240">
        <v>24</v>
      </c>
      <c r="B5240">
        <v>2</v>
      </c>
      <c r="C5240" s="2">
        <v>0.57291666666666663</v>
      </c>
      <c r="D5240" s="4">
        <f ca="1">VLOOKUP(DATE(2021,B5240,A5240),Sheet1!J:AI,2+MATCH(HOUR('format for the model'!C5240),Sheet1!$L$1:$AI$1,0),0)/4</f>
        <v>345</v>
      </c>
    </row>
    <row r="5241" spans="1:4" x14ac:dyDescent="0.3">
      <c r="A5241">
        <v>24</v>
      </c>
      <c r="B5241">
        <v>2</v>
      </c>
      <c r="C5241" s="2">
        <v>0.54166666666666663</v>
      </c>
      <c r="D5241" s="4">
        <f ca="1">VLOOKUP(DATE(2021,B5241,A5241),Sheet1!J:AI,2+MATCH(HOUR('format for the model'!C5241),Sheet1!$L$1:$AI$1,0),0)/4</f>
        <v>345</v>
      </c>
    </row>
    <row r="5242" spans="1:4" x14ac:dyDescent="0.3">
      <c r="A5242">
        <v>24</v>
      </c>
      <c r="B5242">
        <v>2</v>
      </c>
      <c r="C5242" s="2">
        <v>0.59375</v>
      </c>
      <c r="D5242" s="4">
        <f ca="1">VLOOKUP(DATE(2021,B5242,A5242),Sheet1!J:AI,2+MATCH(HOUR('format for the model'!C5242),Sheet1!$L$1:$AI$1,0),0)/4</f>
        <v>303.6208408127423</v>
      </c>
    </row>
    <row r="5243" spans="1:4" x14ac:dyDescent="0.3">
      <c r="A5243">
        <v>24</v>
      </c>
      <c r="B5243">
        <v>2</v>
      </c>
      <c r="C5243" s="2">
        <v>0.60416666666666663</v>
      </c>
      <c r="D5243" s="4">
        <f ca="1">VLOOKUP(DATE(2021,B5243,A5243),Sheet1!J:AI,2+MATCH(HOUR('format for the model'!C5243),Sheet1!$L$1:$AI$1,0),0)/4</f>
        <v>303.6208408127423</v>
      </c>
    </row>
    <row r="5244" spans="1:4" x14ac:dyDescent="0.3">
      <c r="A5244">
        <v>24</v>
      </c>
      <c r="B5244">
        <v>2</v>
      </c>
      <c r="C5244" s="2">
        <v>0.61458333333333337</v>
      </c>
      <c r="D5244" s="4">
        <f ca="1">VLOOKUP(DATE(2021,B5244,A5244),Sheet1!J:AI,2+MATCH(HOUR('format for the model'!C5244),Sheet1!$L$1:$AI$1,0),0)/4</f>
        <v>303.6208408127423</v>
      </c>
    </row>
    <row r="5245" spans="1:4" x14ac:dyDescent="0.3">
      <c r="A5245">
        <v>24</v>
      </c>
      <c r="B5245">
        <v>2</v>
      </c>
      <c r="C5245" s="2">
        <v>0.58333333333333337</v>
      </c>
      <c r="D5245" s="4">
        <f ca="1">VLOOKUP(DATE(2021,B5245,A5245),Sheet1!J:AI,2+MATCH(HOUR('format for the model'!C5245),Sheet1!$L$1:$AI$1,0),0)/4</f>
        <v>303.6208408127423</v>
      </c>
    </row>
    <row r="5246" spans="1:4" x14ac:dyDescent="0.3">
      <c r="A5246">
        <v>24</v>
      </c>
      <c r="B5246">
        <v>2</v>
      </c>
      <c r="C5246" s="2">
        <v>0.63541666666666663</v>
      </c>
      <c r="D5246" s="4">
        <f ca="1">VLOOKUP(DATE(2021,B5246,A5246),Sheet1!J:AI,2+MATCH(HOUR('format for the model'!C5246),Sheet1!$L$1:$AI$1,0),0)/4</f>
        <v>372.35665398545871</v>
      </c>
    </row>
    <row r="5247" spans="1:4" x14ac:dyDescent="0.3">
      <c r="A5247">
        <v>24</v>
      </c>
      <c r="B5247">
        <v>2</v>
      </c>
      <c r="C5247" s="2">
        <v>0.64583333333333337</v>
      </c>
      <c r="D5247" s="4">
        <f ca="1">VLOOKUP(DATE(2021,B5247,A5247),Sheet1!J:AI,2+MATCH(HOUR('format for the model'!C5247),Sheet1!$L$1:$AI$1,0),0)/4</f>
        <v>372.35665398545871</v>
      </c>
    </row>
    <row r="5248" spans="1:4" x14ac:dyDescent="0.3">
      <c r="A5248">
        <v>24</v>
      </c>
      <c r="B5248">
        <v>2</v>
      </c>
      <c r="C5248" s="2">
        <v>0.65625</v>
      </c>
      <c r="D5248" s="4">
        <f ca="1">VLOOKUP(DATE(2021,B5248,A5248),Sheet1!J:AI,2+MATCH(HOUR('format for the model'!C5248),Sheet1!$L$1:$AI$1,0),0)/4</f>
        <v>372.35665398545871</v>
      </c>
    </row>
    <row r="5249" spans="1:4" x14ac:dyDescent="0.3">
      <c r="A5249">
        <v>24</v>
      </c>
      <c r="B5249">
        <v>2</v>
      </c>
      <c r="C5249" s="2">
        <v>0.625</v>
      </c>
      <c r="D5249" s="4">
        <f ca="1">VLOOKUP(DATE(2021,B5249,A5249),Sheet1!J:AI,2+MATCH(HOUR('format for the model'!C5249),Sheet1!$L$1:$AI$1,0),0)/4</f>
        <v>372.35665398545871</v>
      </c>
    </row>
    <row r="5250" spans="1:4" x14ac:dyDescent="0.3">
      <c r="A5250">
        <v>24</v>
      </c>
      <c r="B5250">
        <v>2</v>
      </c>
      <c r="C5250" s="2">
        <v>0.67708333333333337</v>
      </c>
      <c r="D5250" s="4">
        <f ca="1">VLOOKUP(DATE(2021,B5250,A5250),Sheet1!J:AI,2+MATCH(HOUR('format for the model'!C5250),Sheet1!$L$1:$AI$1,0),0)/4</f>
        <v>415.71662814674841</v>
      </c>
    </row>
    <row r="5251" spans="1:4" x14ac:dyDescent="0.3">
      <c r="A5251">
        <v>24</v>
      </c>
      <c r="B5251">
        <v>2</v>
      </c>
      <c r="C5251" s="2">
        <v>0.6875</v>
      </c>
      <c r="D5251" s="4">
        <f ca="1">VLOOKUP(DATE(2021,B5251,A5251),Sheet1!J:AI,2+MATCH(HOUR('format for the model'!C5251),Sheet1!$L$1:$AI$1,0),0)/4</f>
        <v>415.71662814674841</v>
      </c>
    </row>
    <row r="5252" spans="1:4" x14ac:dyDescent="0.3">
      <c r="A5252">
        <v>24</v>
      </c>
      <c r="B5252">
        <v>2</v>
      </c>
      <c r="C5252" s="2">
        <v>0.69791666666666663</v>
      </c>
      <c r="D5252" s="4">
        <f ca="1">VLOOKUP(DATE(2021,B5252,A5252),Sheet1!J:AI,2+MATCH(HOUR('format for the model'!C5252),Sheet1!$L$1:$AI$1,0),0)/4</f>
        <v>415.71662814674841</v>
      </c>
    </row>
    <row r="5253" spans="1:4" x14ac:dyDescent="0.3">
      <c r="A5253">
        <v>24</v>
      </c>
      <c r="B5253">
        <v>2</v>
      </c>
      <c r="C5253" s="2">
        <v>0.66666666666666663</v>
      </c>
      <c r="D5253" s="4">
        <f ca="1">VLOOKUP(DATE(2021,B5253,A5253),Sheet1!J:AI,2+MATCH(HOUR('format for the model'!C5253),Sheet1!$L$1:$AI$1,0),0)/4</f>
        <v>415.71662814674841</v>
      </c>
    </row>
    <row r="5254" spans="1:4" x14ac:dyDescent="0.3">
      <c r="A5254">
        <v>24</v>
      </c>
      <c r="B5254">
        <v>2</v>
      </c>
      <c r="C5254" s="2">
        <v>0.71875</v>
      </c>
      <c r="D5254" s="4">
        <f ca="1">VLOOKUP(DATE(2021,B5254,A5254),Sheet1!J:AI,2+MATCH(HOUR('format for the model'!C5254),Sheet1!$L$1:$AI$1,0),0)/4</f>
        <v>359.15293498046213</v>
      </c>
    </row>
    <row r="5255" spans="1:4" x14ac:dyDescent="0.3">
      <c r="A5255">
        <v>24</v>
      </c>
      <c r="B5255">
        <v>2</v>
      </c>
      <c r="C5255" s="2">
        <v>0.72916666666666663</v>
      </c>
      <c r="D5255" s="4">
        <f ca="1">VLOOKUP(DATE(2021,B5255,A5255),Sheet1!J:AI,2+MATCH(HOUR('format for the model'!C5255),Sheet1!$L$1:$AI$1,0),0)/4</f>
        <v>359.15293498046213</v>
      </c>
    </row>
    <row r="5256" spans="1:4" x14ac:dyDescent="0.3">
      <c r="A5256">
        <v>24</v>
      </c>
      <c r="B5256">
        <v>2</v>
      </c>
      <c r="C5256" s="2">
        <v>0.73958333333333337</v>
      </c>
      <c r="D5256" s="4">
        <f ca="1">VLOOKUP(DATE(2021,B5256,A5256),Sheet1!J:AI,2+MATCH(HOUR('format for the model'!C5256),Sheet1!$L$1:$AI$1,0),0)/4</f>
        <v>359.15293498046213</v>
      </c>
    </row>
    <row r="5257" spans="1:4" x14ac:dyDescent="0.3">
      <c r="A5257">
        <v>24</v>
      </c>
      <c r="B5257">
        <v>2</v>
      </c>
      <c r="C5257" s="2">
        <v>0.70833333333333337</v>
      </c>
      <c r="D5257" s="4">
        <f ca="1">VLOOKUP(DATE(2021,B5257,A5257),Sheet1!J:AI,2+MATCH(HOUR('format for the model'!C5257),Sheet1!$L$1:$AI$1,0),0)/4</f>
        <v>359.15293498046213</v>
      </c>
    </row>
    <row r="5258" spans="1:4" x14ac:dyDescent="0.3">
      <c r="A5258">
        <v>24</v>
      </c>
      <c r="B5258">
        <v>2</v>
      </c>
      <c r="C5258" s="2">
        <v>0.76041666666666663</v>
      </c>
      <c r="D5258" s="4">
        <f ca="1">VLOOKUP(DATE(2021,B5258,A5258),Sheet1!J:AI,2+MATCH(HOUR('format for the model'!C5258),Sheet1!$L$1:$AI$1,0),0)/4</f>
        <v>353.25056280689267</v>
      </c>
    </row>
    <row r="5259" spans="1:4" x14ac:dyDescent="0.3">
      <c r="A5259">
        <v>24</v>
      </c>
      <c r="B5259">
        <v>2</v>
      </c>
      <c r="C5259" s="2">
        <v>0.77083333333333337</v>
      </c>
      <c r="D5259" s="4">
        <f ca="1">VLOOKUP(DATE(2021,B5259,A5259),Sheet1!J:AI,2+MATCH(HOUR('format for the model'!C5259),Sheet1!$L$1:$AI$1,0),0)/4</f>
        <v>353.25056280689267</v>
      </c>
    </row>
    <row r="5260" spans="1:4" x14ac:dyDescent="0.3">
      <c r="A5260">
        <v>24</v>
      </c>
      <c r="B5260">
        <v>2</v>
      </c>
      <c r="C5260" s="2">
        <v>0.78125</v>
      </c>
      <c r="D5260" s="4">
        <f ca="1">VLOOKUP(DATE(2021,B5260,A5260),Sheet1!J:AI,2+MATCH(HOUR('format for the model'!C5260),Sheet1!$L$1:$AI$1,0),0)/4</f>
        <v>353.25056280689267</v>
      </c>
    </row>
    <row r="5261" spans="1:4" x14ac:dyDescent="0.3">
      <c r="A5261">
        <v>24</v>
      </c>
      <c r="B5261">
        <v>2</v>
      </c>
      <c r="C5261" s="2">
        <v>0.75</v>
      </c>
      <c r="D5261" s="4">
        <f ca="1">VLOOKUP(DATE(2021,B5261,A5261),Sheet1!J:AI,2+MATCH(HOUR('format for the model'!C5261),Sheet1!$L$1:$AI$1,0),0)/4</f>
        <v>353.25056280689267</v>
      </c>
    </row>
    <row r="5262" spans="1:4" x14ac:dyDescent="0.3">
      <c r="A5262">
        <v>24</v>
      </c>
      <c r="B5262">
        <v>2</v>
      </c>
      <c r="C5262" s="2">
        <v>0.80208333333333337</v>
      </c>
      <c r="D5262" s="4">
        <f ca="1">VLOOKUP(DATE(2021,B5262,A5262),Sheet1!J:AI,2+MATCH(HOUR('format for the model'!C5262),Sheet1!$L$1:$AI$1,0),0)/4</f>
        <v>207</v>
      </c>
    </row>
    <row r="5263" spans="1:4" x14ac:dyDescent="0.3">
      <c r="A5263">
        <v>24</v>
      </c>
      <c r="B5263">
        <v>2</v>
      </c>
      <c r="C5263" s="2">
        <v>0.8125</v>
      </c>
      <c r="D5263" s="4">
        <f ca="1">VLOOKUP(DATE(2021,B5263,A5263),Sheet1!J:AI,2+MATCH(HOUR('format for the model'!C5263),Sheet1!$L$1:$AI$1,0),0)/4</f>
        <v>207</v>
      </c>
    </row>
    <row r="5264" spans="1:4" x14ac:dyDescent="0.3">
      <c r="A5264">
        <v>24</v>
      </c>
      <c r="B5264">
        <v>2</v>
      </c>
      <c r="C5264" s="2">
        <v>0.82291666666666663</v>
      </c>
      <c r="D5264" s="4">
        <f ca="1">VLOOKUP(DATE(2021,B5264,A5264),Sheet1!J:AI,2+MATCH(HOUR('format for the model'!C5264),Sheet1!$L$1:$AI$1,0),0)/4</f>
        <v>207</v>
      </c>
    </row>
    <row r="5265" spans="1:4" x14ac:dyDescent="0.3">
      <c r="A5265">
        <v>24</v>
      </c>
      <c r="B5265">
        <v>2</v>
      </c>
      <c r="C5265" s="2">
        <v>0.79166666666666663</v>
      </c>
      <c r="D5265" s="4">
        <f ca="1">VLOOKUP(DATE(2021,B5265,A5265),Sheet1!J:AI,2+MATCH(HOUR('format for the model'!C5265),Sheet1!$L$1:$AI$1,0),0)/4</f>
        <v>207</v>
      </c>
    </row>
    <row r="5266" spans="1:4" x14ac:dyDescent="0.3">
      <c r="A5266">
        <v>24</v>
      </c>
      <c r="B5266">
        <v>2</v>
      </c>
      <c r="C5266" s="2">
        <v>0.84375</v>
      </c>
      <c r="D5266" s="4">
        <f ca="1">VLOOKUP(DATE(2021,B5266,A5266),Sheet1!J:AI,2+MATCH(HOUR('format for the model'!C5266),Sheet1!$L$1:$AI$1,0),0)/4</f>
        <v>69</v>
      </c>
    </row>
    <row r="5267" spans="1:4" x14ac:dyDescent="0.3">
      <c r="A5267">
        <v>24</v>
      </c>
      <c r="B5267">
        <v>2</v>
      </c>
      <c r="C5267" s="2">
        <v>0.85416666666666663</v>
      </c>
      <c r="D5267" s="4">
        <f ca="1">VLOOKUP(DATE(2021,B5267,A5267),Sheet1!J:AI,2+MATCH(HOUR('format for the model'!C5267),Sheet1!$L$1:$AI$1,0),0)/4</f>
        <v>69</v>
      </c>
    </row>
    <row r="5268" spans="1:4" x14ac:dyDescent="0.3">
      <c r="A5268">
        <v>24</v>
      </c>
      <c r="B5268">
        <v>2</v>
      </c>
      <c r="C5268" s="2">
        <v>0.86458333333333337</v>
      </c>
      <c r="D5268" s="4">
        <f ca="1">VLOOKUP(DATE(2021,B5268,A5268),Sheet1!J:AI,2+MATCH(HOUR('format for the model'!C5268),Sheet1!$L$1:$AI$1,0),0)/4</f>
        <v>69</v>
      </c>
    </row>
    <row r="5269" spans="1:4" x14ac:dyDescent="0.3">
      <c r="A5269">
        <v>24</v>
      </c>
      <c r="B5269">
        <v>2</v>
      </c>
      <c r="C5269" s="2">
        <v>0.83333333333333337</v>
      </c>
      <c r="D5269" s="4">
        <f ca="1">VLOOKUP(DATE(2021,B5269,A5269),Sheet1!J:AI,2+MATCH(HOUR('format for the model'!C5269),Sheet1!$L$1:$AI$1,0),0)/4</f>
        <v>69</v>
      </c>
    </row>
    <row r="5270" spans="1:4" x14ac:dyDescent="0.3">
      <c r="A5270">
        <v>24</v>
      </c>
      <c r="B5270">
        <v>2</v>
      </c>
      <c r="C5270" s="2">
        <v>0.88541666666666663</v>
      </c>
      <c r="D5270" s="4">
        <f ca="1">VLOOKUP(DATE(2021,B5270,A5270),Sheet1!J:AI,2+MATCH(HOUR('format for the model'!C5270),Sheet1!$L$1:$AI$1,0),0)/4</f>
        <v>31.477262393844089</v>
      </c>
    </row>
    <row r="5271" spans="1:4" x14ac:dyDescent="0.3">
      <c r="A5271">
        <v>24</v>
      </c>
      <c r="B5271">
        <v>2</v>
      </c>
      <c r="C5271" s="2">
        <v>0.89583333333333337</v>
      </c>
      <c r="D5271" s="4">
        <f ca="1">VLOOKUP(DATE(2021,B5271,A5271),Sheet1!J:AI,2+MATCH(HOUR('format for the model'!C5271),Sheet1!$L$1:$AI$1,0),0)/4</f>
        <v>31.477262393844089</v>
      </c>
    </row>
    <row r="5272" spans="1:4" x14ac:dyDescent="0.3">
      <c r="A5272">
        <v>24</v>
      </c>
      <c r="B5272">
        <v>2</v>
      </c>
      <c r="C5272" s="2">
        <v>0.90625</v>
      </c>
      <c r="D5272" s="4">
        <f ca="1">VLOOKUP(DATE(2021,B5272,A5272),Sheet1!J:AI,2+MATCH(HOUR('format for the model'!C5272),Sheet1!$L$1:$AI$1,0),0)/4</f>
        <v>31.477262393844089</v>
      </c>
    </row>
    <row r="5273" spans="1:4" x14ac:dyDescent="0.3">
      <c r="A5273">
        <v>24</v>
      </c>
      <c r="B5273">
        <v>2</v>
      </c>
      <c r="C5273" s="2">
        <v>0.875</v>
      </c>
      <c r="D5273" s="4">
        <f ca="1">VLOOKUP(DATE(2021,B5273,A5273),Sheet1!J:AI,2+MATCH(HOUR('format for the model'!C5273),Sheet1!$L$1:$AI$1,0),0)/4</f>
        <v>31.477262393844089</v>
      </c>
    </row>
    <row r="5274" spans="1:4" x14ac:dyDescent="0.3">
      <c r="A5274">
        <v>24</v>
      </c>
      <c r="B5274">
        <v>2</v>
      </c>
      <c r="C5274" s="2">
        <v>0.92708333333333337</v>
      </c>
      <c r="D5274" s="4">
        <f ca="1">VLOOKUP(DATE(2021,B5274,A5274),Sheet1!J:AI,2+MATCH(HOUR('format for the model'!C5274),Sheet1!$L$1:$AI$1,0),0)/4</f>
        <v>28.375608547754901</v>
      </c>
    </row>
    <row r="5275" spans="1:4" x14ac:dyDescent="0.3">
      <c r="A5275">
        <v>24</v>
      </c>
      <c r="B5275">
        <v>2</v>
      </c>
      <c r="C5275" s="2">
        <v>0.9375</v>
      </c>
      <c r="D5275" s="4">
        <f ca="1">VLOOKUP(DATE(2021,B5275,A5275),Sheet1!J:AI,2+MATCH(HOUR('format for the model'!C5275),Sheet1!$L$1:$AI$1,0),0)/4</f>
        <v>28.375608547754901</v>
      </c>
    </row>
    <row r="5276" spans="1:4" x14ac:dyDescent="0.3">
      <c r="A5276">
        <v>24</v>
      </c>
      <c r="B5276">
        <v>2</v>
      </c>
      <c r="C5276" s="2">
        <v>0.94791666666666663</v>
      </c>
      <c r="D5276" s="4">
        <f ca="1">VLOOKUP(DATE(2021,B5276,A5276),Sheet1!J:AI,2+MATCH(HOUR('format for the model'!C5276),Sheet1!$L$1:$AI$1,0),0)/4</f>
        <v>28.375608547754901</v>
      </c>
    </row>
    <row r="5277" spans="1:4" x14ac:dyDescent="0.3">
      <c r="A5277">
        <v>24</v>
      </c>
      <c r="B5277">
        <v>2</v>
      </c>
      <c r="C5277" s="2">
        <v>0.91666666666666663</v>
      </c>
      <c r="D5277" s="4">
        <f ca="1">VLOOKUP(DATE(2021,B5277,A5277),Sheet1!J:AI,2+MATCH(HOUR('format for the model'!C5277),Sheet1!$L$1:$AI$1,0),0)/4</f>
        <v>28.375608547754901</v>
      </c>
    </row>
    <row r="5278" spans="1:4" x14ac:dyDescent="0.3">
      <c r="A5278">
        <v>24</v>
      </c>
      <c r="B5278">
        <v>2</v>
      </c>
      <c r="C5278" s="2">
        <v>0.96875</v>
      </c>
      <c r="D5278" s="4">
        <f ca="1">VLOOKUP(DATE(2021,B5278,A5278),Sheet1!J:AI,2+MATCH(HOUR('format for the model'!C5278),Sheet1!$L$1:$AI$1,0),0)/4</f>
        <v>39.719504865255679</v>
      </c>
    </row>
    <row r="5279" spans="1:4" x14ac:dyDescent="0.3">
      <c r="A5279">
        <v>24</v>
      </c>
      <c r="B5279">
        <v>2</v>
      </c>
      <c r="C5279" s="2">
        <v>0.97916666666666663</v>
      </c>
      <c r="D5279" s="4">
        <f ca="1">VLOOKUP(DATE(2021,B5279,A5279),Sheet1!J:AI,2+MATCH(HOUR('format for the model'!C5279),Sheet1!$L$1:$AI$1,0),0)/4</f>
        <v>39.719504865255679</v>
      </c>
    </row>
    <row r="5280" spans="1:4" x14ac:dyDescent="0.3">
      <c r="A5280">
        <v>24</v>
      </c>
      <c r="B5280">
        <v>2</v>
      </c>
      <c r="C5280" s="2">
        <v>0.98958333333333337</v>
      </c>
      <c r="D5280" s="4">
        <f ca="1">VLOOKUP(DATE(2021,B5280,A5280),Sheet1!J:AI,2+MATCH(HOUR('format for the model'!C5280),Sheet1!$L$1:$AI$1,0),0)/4</f>
        <v>39.719504865255679</v>
      </c>
    </row>
    <row r="5281" spans="1:4" x14ac:dyDescent="0.3">
      <c r="A5281">
        <v>24</v>
      </c>
      <c r="B5281">
        <v>2</v>
      </c>
      <c r="C5281" s="2">
        <v>0.95833333333333337</v>
      </c>
      <c r="D5281" s="4">
        <f ca="1">VLOOKUP(DATE(2021,B5281,A5281),Sheet1!J:AI,2+MATCH(HOUR('format for the model'!C5281),Sheet1!$L$1:$AI$1,0),0)/4</f>
        <v>39.719504865255679</v>
      </c>
    </row>
    <row r="5282" spans="1:4" x14ac:dyDescent="0.3">
      <c r="A5282">
        <v>25</v>
      </c>
      <c r="B5282">
        <v>2</v>
      </c>
      <c r="C5282" s="2">
        <v>1.0416666666666666E-2</v>
      </c>
      <c r="D5282" s="4">
        <f ca="1">VLOOKUP(DATE(2021,B5282,A5282),Sheet1!J:AI,2+MATCH(HOUR('format for the model'!C5282),Sheet1!$L$1:$AI$1,0),0)/4</f>
        <v>24.231844113081685</v>
      </c>
    </row>
    <row r="5283" spans="1:4" x14ac:dyDescent="0.3">
      <c r="A5283">
        <v>25</v>
      </c>
      <c r="B5283">
        <v>2</v>
      </c>
      <c r="C5283" s="2">
        <v>2.0833333333333332E-2</v>
      </c>
      <c r="D5283" s="4">
        <f ca="1">VLOOKUP(DATE(2021,B5283,A5283),Sheet1!J:AI,2+MATCH(HOUR('format for the model'!C5283),Sheet1!$L$1:$AI$1,0),0)/4</f>
        <v>24.231844113081685</v>
      </c>
    </row>
    <row r="5284" spans="1:4" x14ac:dyDescent="0.3">
      <c r="A5284">
        <v>25</v>
      </c>
      <c r="B5284">
        <v>2</v>
      </c>
      <c r="C5284" s="2">
        <v>3.125E-2</v>
      </c>
      <c r="D5284" s="4">
        <f ca="1">VLOOKUP(DATE(2021,B5284,A5284),Sheet1!J:AI,2+MATCH(HOUR('format for the model'!C5284),Sheet1!$L$1:$AI$1,0),0)/4</f>
        <v>24.231844113081685</v>
      </c>
    </row>
    <row r="5285" spans="1:4" x14ac:dyDescent="0.3">
      <c r="A5285">
        <v>25</v>
      </c>
      <c r="B5285">
        <v>2</v>
      </c>
      <c r="C5285" s="2">
        <v>0</v>
      </c>
      <c r="D5285" s="4">
        <f ca="1">VLOOKUP(DATE(2021,B5285,A5285),Sheet1!J:AI,2+MATCH(HOUR('format for the model'!C5285),Sheet1!$L$1:$AI$1,0),0)/4</f>
        <v>24.231844113081685</v>
      </c>
    </row>
    <row r="5286" spans="1:4" x14ac:dyDescent="0.3">
      <c r="A5286">
        <v>25</v>
      </c>
      <c r="B5286">
        <v>2</v>
      </c>
      <c r="C5286" s="2">
        <v>5.2083333333333336E-2</v>
      </c>
      <c r="D5286" s="4">
        <f ca="1">VLOOKUP(DATE(2021,B5286,A5286),Sheet1!J:AI,2+MATCH(HOUR('format for the model'!C5286),Sheet1!$L$1:$AI$1,0),0)/4</f>
        <v>40.871221462798999</v>
      </c>
    </row>
    <row r="5287" spans="1:4" x14ac:dyDescent="0.3">
      <c r="A5287">
        <v>25</v>
      </c>
      <c r="B5287">
        <v>2</v>
      </c>
      <c r="C5287" s="2">
        <v>6.25E-2</v>
      </c>
      <c r="D5287" s="4">
        <f ca="1">VLOOKUP(DATE(2021,B5287,A5287),Sheet1!J:AI,2+MATCH(HOUR('format for the model'!C5287),Sheet1!$L$1:$AI$1,0),0)/4</f>
        <v>40.871221462798999</v>
      </c>
    </row>
    <row r="5288" spans="1:4" x14ac:dyDescent="0.3">
      <c r="A5288">
        <v>25</v>
      </c>
      <c r="B5288">
        <v>2</v>
      </c>
      <c r="C5288" s="2">
        <v>7.2916666666666671E-2</v>
      </c>
      <c r="D5288" s="4">
        <f ca="1">VLOOKUP(DATE(2021,B5288,A5288),Sheet1!J:AI,2+MATCH(HOUR('format for the model'!C5288),Sheet1!$L$1:$AI$1,0),0)/4</f>
        <v>40.871221462798999</v>
      </c>
    </row>
    <row r="5289" spans="1:4" x14ac:dyDescent="0.3">
      <c r="A5289">
        <v>25</v>
      </c>
      <c r="B5289">
        <v>2</v>
      </c>
      <c r="C5289" s="2">
        <v>4.1666666666666664E-2</v>
      </c>
      <c r="D5289" s="4">
        <f ca="1">VLOOKUP(DATE(2021,B5289,A5289),Sheet1!J:AI,2+MATCH(HOUR('format for the model'!C5289),Sheet1!$L$1:$AI$1,0),0)/4</f>
        <v>40.871221462798999</v>
      </c>
    </row>
    <row r="5290" spans="1:4" x14ac:dyDescent="0.3">
      <c r="A5290">
        <v>25</v>
      </c>
      <c r="B5290">
        <v>2</v>
      </c>
      <c r="C5290" s="2">
        <v>9.375E-2</v>
      </c>
      <c r="D5290" s="4">
        <f ca="1">VLOOKUP(DATE(2021,B5290,A5290),Sheet1!J:AI,2+MATCH(HOUR('format for the model'!C5290),Sheet1!$L$1:$AI$1,0),0)/4</f>
        <v>47.569724005543563</v>
      </c>
    </row>
    <row r="5291" spans="1:4" x14ac:dyDescent="0.3">
      <c r="A5291">
        <v>25</v>
      </c>
      <c r="B5291">
        <v>2</v>
      </c>
      <c r="C5291" s="2">
        <v>0.10416666666666667</v>
      </c>
      <c r="D5291" s="4">
        <f ca="1">VLOOKUP(DATE(2021,B5291,A5291),Sheet1!J:AI,2+MATCH(HOUR('format for the model'!C5291),Sheet1!$L$1:$AI$1,0),0)/4</f>
        <v>47.569724005543563</v>
      </c>
    </row>
    <row r="5292" spans="1:4" x14ac:dyDescent="0.3">
      <c r="A5292">
        <v>25</v>
      </c>
      <c r="B5292">
        <v>2</v>
      </c>
      <c r="C5292" s="2">
        <v>0.11458333333333333</v>
      </c>
      <c r="D5292" s="4">
        <f ca="1">VLOOKUP(DATE(2021,B5292,A5292),Sheet1!J:AI,2+MATCH(HOUR('format for the model'!C5292),Sheet1!$L$1:$AI$1,0),0)/4</f>
        <v>47.569724005543563</v>
      </c>
    </row>
    <row r="5293" spans="1:4" x14ac:dyDescent="0.3">
      <c r="A5293">
        <v>25</v>
      </c>
      <c r="B5293">
        <v>2</v>
      </c>
      <c r="C5293" s="2">
        <v>8.3333333333333329E-2</v>
      </c>
      <c r="D5293" s="4">
        <f ca="1">VLOOKUP(DATE(2021,B5293,A5293),Sheet1!J:AI,2+MATCH(HOUR('format for the model'!C5293),Sheet1!$L$1:$AI$1,0),0)/4</f>
        <v>47.569724005543563</v>
      </c>
    </row>
    <row r="5294" spans="1:4" x14ac:dyDescent="0.3">
      <c r="A5294">
        <v>25</v>
      </c>
      <c r="B5294">
        <v>2</v>
      </c>
      <c r="C5294" s="2">
        <v>0.13541666666666666</v>
      </c>
      <c r="D5294" s="4">
        <f ca="1">VLOOKUP(DATE(2021,B5294,A5294),Sheet1!J:AI,2+MATCH(HOUR('format for the model'!C5294),Sheet1!$L$1:$AI$1,0),0)/4</f>
        <v>39.863502054682989</v>
      </c>
    </row>
    <row r="5295" spans="1:4" x14ac:dyDescent="0.3">
      <c r="A5295">
        <v>25</v>
      </c>
      <c r="B5295">
        <v>2</v>
      </c>
      <c r="C5295" s="2">
        <v>0.14583333333333334</v>
      </c>
      <c r="D5295" s="4">
        <f ca="1">VLOOKUP(DATE(2021,B5295,A5295),Sheet1!J:AI,2+MATCH(HOUR('format for the model'!C5295),Sheet1!$L$1:$AI$1,0),0)/4</f>
        <v>39.863502054682989</v>
      </c>
    </row>
    <row r="5296" spans="1:4" x14ac:dyDescent="0.3">
      <c r="A5296">
        <v>25</v>
      </c>
      <c r="B5296">
        <v>2</v>
      </c>
      <c r="C5296" s="2">
        <v>0.15625</v>
      </c>
      <c r="D5296" s="4">
        <f ca="1">VLOOKUP(DATE(2021,B5296,A5296),Sheet1!J:AI,2+MATCH(HOUR('format for the model'!C5296),Sheet1!$L$1:$AI$1,0),0)/4</f>
        <v>39.863502054682989</v>
      </c>
    </row>
    <row r="5297" spans="1:4" x14ac:dyDescent="0.3">
      <c r="A5297">
        <v>25</v>
      </c>
      <c r="B5297">
        <v>2</v>
      </c>
      <c r="C5297" s="2">
        <v>0.125</v>
      </c>
      <c r="D5297" s="4">
        <f ca="1">VLOOKUP(DATE(2021,B5297,A5297),Sheet1!J:AI,2+MATCH(HOUR('format for the model'!C5297),Sheet1!$L$1:$AI$1,0),0)/4</f>
        <v>39.863502054682989</v>
      </c>
    </row>
    <row r="5298" spans="1:4" x14ac:dyDescent="0.3">
      <c r="A5298">
        <v>25</v>
      </c>
      <c r="B5298">
        <v>2</v>
      </c>
      <c r="C5298" s="2">
        <v>0.17708333333333334</v>
      </c>
      <c r="D5298" s="4">
        <f ca="1">VLOOKUP(DATE(2021,B5298,A5298),Sheet1!J:AI,2+MATCH(HOUR('format for the model'!C5298),Sheet1!$L$1:$AI$1,0),0)/4</f>
        <v>35.187981926173251</v>
      </c>
    </row>
    <row r="5299" spans="1:4" x14ac:dyDescent="0.3">
      <c r="A5299">
        <v>25</v>
      </c>
      <c r="B5299">
        <v>2</v>
      </c>
      <c r="C5299" s="2">
        <v>0.1875</v>
      </c>
      <c r="D5299" s="4">
        <f ca="1">VLOOKUP(DATE(2021,B5299,A5299),Sheet1!J:AI,2+MATCH(HOUR('format for the model'!C5299),Sheet1!$L$1:$AI$1,0),0)/4</f>
        <v>35.187981926173251</v>
      </c>
    </row>
    <row r="5300" spans="1:4" x14ac:dyDescent="0.3">
      <c r="A5300">
        <v>25</v>
      </c>
      <c r="B5300">
        <v>2</v>
      </c>
      <c r="C5300" s="2">
        <v>0.19791666666666666</v>
      </c>
      <c r="D5300" s="4">
        <f ca="1">VLOOKUP(DATE(2021,B5300,A5300),Sheet1!J:AI,2+MATCH(HOUR('format for the model'!C5300),Sheet1!$L$1:$AI$1,0),0)/4</f>
        <v>35.187981926173251</v>
      </c>
    </row>
    <row r="5301" spans="1:4" x14ac:dyDescent="0.3">
      <c r="A5301">
        <v>25</v>
      </c>
      <c r="B5301">
        <v>2</v>
      </c>
      <c r="C5301" s="2">
        <v>0.16666666666666666</v>
      </c>
      <c r="D5301" s="4">
        <f ca="1">VLOOKUP(DATE(2021,B5301,A5301),Sheet1!J:AI,2+MATCH(HOUR('format for the model'!C5301),Sheet1!$L$1:$AI$1,0),0)/4</f>
        <v>35.187981926173251</v>
      </c>
    </row>
    <row r="5302" spans="1:4" x14ac:dyDescent="0.3">
      <c r="A5302">
        <v>25</v>
      </c>
      <c r="B5302">
        <v>2</v>
      </c>
      <c r="C5302" s="2">
        <v>0.21875</v>
      </c>
      <c r="D5302" s="4">
        <f ca="1">VLOOKUP(DATE(2021,B5302,A5302),Sheet1!J:AI,2+MATCH(HOUR('format for the model'!C5302),Sheet1!$L$1:$AI$1,0),0)/4</f>
        <v>34.5</v>
      </c>
    </row>
    <row r="5303" spans="1:4" x14ac:dyDescent="0.3">
      <c r="A5303">
        <v>25</v>
      </c>
      <c r="B5303">
        <v>2</v>
      </c>
      <c r="C5303" s="2">
        <v>0.22916666666666666</v>
      </c>
      <c r="D5303" s="4">
        <f ca="1">VLOOKUP(DATE(2021,B5303,A5303),Sheet1!J:AI,2+MATCH(HOUR('format for the model'!C5303),Sheet1!$L$1:$AI$1,0),0)/4</f>
        <v>34.5</v>
      </c>
    </row>
    <row r="5304" spans="1:4" x14ac:dyDescent="0.3">
      <c r="A5304">
        <v>25</v>
      </c>
      <c r="B5304">
        <v>2</v>
      </c>
      <c r="C5304" s="2">
        <v>0.23958333333333334</v>
      </c>
      <c r="D5304" s="4">
        <f ca="1">VLOOKUP(DATE(2021,B5304,A5304),Sheet1!J:AI,2+MATCH(HOUR('format for the model'!C5304),Sheet1!$L$1:$AI$1,0),0)/4</f>
        <v>34.5</v>
      </c>
    </row>
    <row r="5305" spans="1:4" x14ac:dyDescent="0.3">
      <c r="A5305">
        <v>25</v>
      </c>
      <c r="B5305">
        <v>2</v>
      </c>
      <c r="C5305" s="2">
        <v>0.20833333333333334</v>
      </c>
      <c r="D5305" s="4">
        <f ca="1">VLOOKUP(DATE(2021,B5305,A5305),Sheet1!J:AI,2+MATCH(HOUR('format for the model'!C5305),Sheet1!$L$1:$AI$1,0),0)/4</f>
        <v>34.5</v>
      </c>
    </row>
    <row r="5306" spans="1:4" x14ac:dyDescent="0.3">
      <c r="A5306">
        <v>25</v>
      </c>
      <c r="B5306">
        <v>2</v>
      </c>
      <c r="C5306" s="2">
        <v>0.26041666666666669</v>
      </c>
      <c r="D5306" s="4">
        <f ca="1">VLOOKUP(DATE(2021,B5306,A5306),Sheet1!J:AI,2+MATCH(HOUR('format for the model'!C5306),Sheet1!$L$1:$AI$1,0),0)/4</f>
        <v>41.799129147255314</v>
      </c>
    </row>
    <row r="5307" spans="1:4" x14ac:dyDescent="0.3">
      <c r="A5307">
        <v>25</v>
      </c>
      <c r="B5307">
        <v>2</v>
      </c>
      <c r="C5307" s="2">
        <v>0.27083333333333331</v>
      </c>
      <c r="D5307" s="4">
        <f ca="1">VLOOKUP(DATE(2021,B5307,A5307),Sheet1!J:AI,2+MATCH(HOUR('format for the model'!C5307),Sheet1!$L$1:$AI$1,0),0)/4</f>
        <v>41.799129147255314</v>
      </c>
    </row>
    <row r="5308" spans="1:4" x14ac:dyDescent="0.3">
      <c r="A5308">
        <v>25</v>
      </c>
      <c r="B5308">
        <v>2</v>
      </c>
      <c r="C5308" s="2">
        <v>0.28125</v>
      </c>
      <c r="D5308" s="4">
        <f ca="1">VLOOKUP(DATE(2021,B5308,A5308),Sheet1!J:AI,2+MATCH(HOUR('format for the model'!C5308),Sheet1!$L$1:$AI$1,0),0)/4</f>
        <v>41.799129147255314</v>
      </c>
    </row>
    <row r="5309" spans="1:4" x14ac:dyDescent="0.3">
      <c r="A5309">
        <v>25</v>
      </c>
      <c r="B5309">
        <v>2</v>
      </c>
      <c r="C5309" s="2">
        <v>0.25</v>
      </c>
      <c r="D5309" s="4">
        <f ca="1">VLOOKUP(DATE(2021,B5309,A5309),Sheet1!J:AI,2+MATCH(HOUR('format for the model'!C5309),Sheet1!$L$1:$AI$1,0),0)/4</f>
        <v>41.799129147255314</v>
      </c>
    </row>
    <row r="5310" spans="1:4" x14ac:dyDescent="0.3">
      <c r="A5310">
        <v>25</v>
      </c>
      <c r="B5310">
        <v>2</v>
      </c>
      <c r="C5310" s="2">
        <v>0.30208333333333331</v>
      </c>
      <c r="D5310" s="4">
        <f ca="1">VLOOKUP(DATE(2021,B5310,A5310),Sheet1!J:AI,2+MATCH(HOUR('format for the model'!C5310),Sheet1!$L$1:$AI$1,0),0)/4</f>
        <v>34.5</v>
      </c>
    </row>
    <row r="5311" spans="1:4" x14ac:dyDescent="0.3">
      <c r="A5311">
        <v>25</v>
      </c>
      <c r="B5311">
        <v>2</v>
      </c>
      <c r="C5311" s="2">
        <v>0.3125</v>
      </c>
      <c r="D5311" s="4">
        <f ca="1">VLOOKUP(DATE(2021,B5311,A5311),Sheet1!J:AI,2+MATCH(HOUR('format for the model'!C5311),Sheet1!$L$1:$AI$1,0),0)/4</f>
        <v>34.5</v>
      </c>
    </row>
    <row r="5312" spans="1:4" x14ac:dyDescent="0.3">
      <c r="A5312">
        <v>25</v>
      </c>
      <c r="B5312">
        <v>2</v>
      </c>
      <c r="C5312" s="2">
        <v>0.32291666666666669</v>
      </c>
      <c r="D5312" s="4">
        <f ca="1">VLOOKUP(DATE(2021,B5312,A5312),Sheet1!J:AI,2+MATCH(HOUR('format for the model'!C5312),Sheet1!$L$1:$AI$1,0),0)/4</f>
        <v>34.5</v>
      </c>
    </row>
    <row r="5313" spans="1:4" x14ac:dyDescent="0.3">
      <c r="A5313">
        <v>25</v>
      </c>
      <c r="B5313">
        <v>2</v>
      </c>
      <c r="C5313" s="2">
        <v>0.29166666666666669</v>
      </c>
      <c r="D5313" s="4">
        <f ca="1">VLOOKUP(DATE(2021,B5313,A5313),Sheet1!J:AI,2+MATCH(HOUR('format for the model'!C5313),Sheet1!$L$1:$AI$1,0),0)/4</f>
        <v>34.5</v>
      </c>
    </row>
    <row r="5314" spans="1:4" x14ac:dyDescent="0.3">
      <c r="A5314">
        <v>25</v>
      </c>
      <c r="B5314">
        <v>2</v>
      </c>
      <c r="C5314" s="2">
        <v>0.34375</v>
      </c>
      <c r="D5314" s="4">
        <f ca="1">VLOOKUP(DATE(2021,B5314,A5314),Sheet1!J:AI,2+MATCH(HOUR('format for the model'!C5314),Sheet1!$L$1:$AI$1,0),0)/4</f>
        <v>65.571962957953104</v>
      </c>
    </row>
    <row r="5315" spans="1:4" x14ac:dyDescent="0.3">
      <c r="A5315">
        <v>25</v>
      </c>
      <c r="B5315">
        <v>2</v>
      </c>
      <c r="C5315" s="2">
        <v>0.35416666666666669</v>
      </c>
      <c r="D5315" s="4">
        <f ca="1">VLOOKUP(DATE(2021,B5315,A5315),Sheet1!J:AI,2+MATCH(HOUR('format for the model'!C5315),Sheet1!$L$1:$AI$1,0),0)/4</f>
        <v>65.571962957953104</v>
      </c>
    </row>
    <row r="5316" spans="1:4" x14ac:dyDescent="0.3">
      <c r="A5316">
        <v>25</v>
      </c>
      <c r="B5316">
        <v>2</v>
      </c>
      <c r="C5316" s="2">
        <v>0.36458333333333331</v>
      </c>
      <c r="D5316" s="4">
        <f ca="1">VLOOKUP(DATE(2021,B5316,A5316),Sheet1!J:AI,2+MATCH(HOUR('format for the model'!C5316),Sheet1!$L$1:$AI$1,0),0)/4</f>
        <v>65.571962957953104</v>
      </c>
    </row>
    <row r="5317" spans="1:4" x14ac:dyDescent="0.3">
      <c r="A5317">
        <v>25</v>
      </c>
      <c r="B5317">
        <v>2</v>
      </c>
      <c r="C5317" s="2">
        <v>0.33333333333333331</v>
      </c>
      <c r="D5317" s="4">
        <f ca="1">VLOOKUP(DATE(2021,B5317,A5317),Sheet1!J:AI,2+MATCH(HOUR('format for the model'!C5317),Sheet1!$L$1:$AI$1,0),0)/4</f>
        <v>65.571962957953104</v>
      </c>
    </row>
    <row r="5318" spans="1:4" x14ac:dyDescent="0.3">
      <c r="A5318">
        <v>25</v>
      </c>
      <c r="B5318">
        <v>2</v>
      </c>
      <c r="C5318" s="2">
        <v>0.38541666666666669</v>
      </c>
      <c r="D5318" s="4">
        <f ca="1">VLOOKUP(DATE(2021,B5318,A5318),Sheet1!J:AI,2+MATCH(HOUR('format for the model'!C5318),Sheet1!$L$1:$AI$1,0),0)/4</f>
        <v>207</v>
      </c>
    </row>
    <row r="5319" spans="1:4" x14ac:dyDescent="0.3">
      <c r="A5319">
        <v>25</v>
      </c>
      <c r="B5319">
        <v>2</v>
      </c>
      <c r="C5319" s="2">
        <v>0.39583333333333331</v>
      </c>
      <c r="D5319" s="4">
        <f ca="1">VLOOKUP(DATE(2021,B5319,A5319),Sheet1!J:AI,2+MATCH(HOUR('format for the model'!C5319),Sheet1!$L$1:$AI$1,0),0)/4</f>
        <v>207</v>
      </c>
    </row>
    <row r="5320" spans="1:4" x14ac:dyDescent="0.3">
      <c r="A5320">
        <v>25</v>
      </c>
      <c r="B5320">
        <v>2</v>
      </c>
      <c r="C5320" s="2">
        <v>0.40625</v>
      </c>
      <c r="D5320" s="4">
        <f ca="1">VLOOKUP(DATE(2021,B5320,A5320),Sheet1!J:AI,2+MATCH(HOUR('format for the model'!C5320),Sheet1!$L$1:$AI$1,0),0)/4</f>
        <v>207</v>
      </c>
    </row>
    <row r="5321" spans="1:4" x14ac:dyDescent="0.3">
      <c r="A5321">
        <v>25</v>
      </c>
      <c r="B5321">
        <v>2</v>
      </c>
      <c r="C5321" s="2">
        <v>0.375</v>
      </c>
      <c r="D5321" s="4">
        <f ca="1">VLOOKUP(DATE(2021,B5321,A5321),Sheet1!J:AI,2+MATCH(HOUR('format for the model'!C5321),Sheet1!$L$1:$AI$1,0),0)/4</f>
        <v>207</v>
      </c>
    </row>
    <row r="5322" spans="1:4" x14ac:dyDescent="0.3">
      <c r="A5322">
        <v>25</v>
      </c>
      <c r="B5322">
        <v>2</v>
      </c>
      <c r="C5322" s="2">
        <v>0.42708333333333331</v>
      </c>
      <c r="D5322" s="4">
        <f ca="1">VLOOKUP(DATE(2021,B5322,A5322),Sheet1!J:AI,2+MATCH(HOUR('format for the model'!C5322),Sheet1!$L$1:$AI$1,0),0)/4</f>
        <v>385.57251113850708</v>
      </c>
    </row>
    <row r="5323" spans="1:4" x14ac:dyDescent="0.3">
      <c r="A5323">
        <v>25</v>
      </c>
      <c r="B5323">
        <v>2</v>
      </c>
      <c r="C5323" s="2">
        <v>0.4375</v>
      </c>
      <c r="D5323" s="4">
        <f ca="1">VLOOKUP(DATE(2021,B5323,A5323),Sheet1!J:AI,2+MATCH(HOUR('format for the model'!C5323),Sheet1!$L$1:$AI$1,0),0)/4</f>
        <v>385.57251113850708</v>
      </c>
    </row>
    <row r="5324" spans="1:4" x14ac:dyDescent="0.3">
      <c r="A5324">
        <v>25</v>
      </c>
      <c r="B5324">
        <v>2</v>
      </c>
      <c r="C5324" s="2">
        <v>0.44791666666666669</v>
      </c>
      <c r="D5324" s="4">
        <f ca="1">VLOOKUP(DATE(2021,B5324,A5324),Sheet1!J:AI,2+MATCH(HOUR('format for the model'!C5324),Sheet1!$L$1:$AI$1,0),0)/4</f>
        <v>385.57251113850708</v>
      </c>
    </row>
    <row r="5325" spans="1:4" x14ac:dyDescent="0.3">
      <c r="A5325">
        <v>25</v>
      </c>
      <c r="B5325">
        <v>2</v>
      </c>
      <c r="C5325" s="2">
        <v>0.41666666666666669</v>
      </c>
      <c r="D5325" s="4">
        <f ca="1">VLOOKUP(DATE(2021,B5325,A5325),Sheet1!J:AI,2+MATCH(HOUR('format for the model'!C5325),Sheet1!$L$1:$AI$1,0),0)/4</f>
        <v>385.57251113850708</v>
      </c>
    </row>
    <row r="5326" spans="1:4" x14ac:dyDescent="0.3">
      <c r="A5326">
        <v>25</v>
      </c>
      <c r="B5326">
        <v>2</v>
      </c>
      <c r="C5326" s="2">
        <v>0.46875</v>
      </c>
      <c r="D5326" s="4">
        <f ca="1">VLOOKUP(DATE(2021,B5326,A5326),Sheet1!J:AI,2+MATCH(HOUR('format for the model'!C5326),Sheet1!$L$1:$AI$1,0),0)/4</f>
        <v>345</v>
      </c>
    </row>
    <row r="5327" spans="1:4" x14ac:dyDescent="0.3">
      <c r="A5327">
        <v>25</v>
      </c>
      <c r="B5327">
        <v>2</v>
      </c>
      <c r="C5327" s="2">
        <v>0.47916666666666669</v>
      </c>
      <c r="D5327" s="4">
        <f ca="1">VLOOKUP(DATE(2021,B5327,A5327),Sheet1!J:AI,2+MATCH(HOUR('format for the model'!C5327),Sheet1!$L$1:$AI$1,0),0)/4</f>
        <v>345</v>
      </c>
    </row>
    <row r="5328" spans="1:4" x14ac:dyDescent="0.3">
      <c r="A5328">
        <v>25</v>
      </c>
      <c r="B5328">
        <v>2</v>
      </c>
      <c r="C5328" s="2">
        <v>0.48958333333333331</v>
      </c>
      <c r="D5328" s="4">
        <f ca="1">VLOOKUP(DATE(2021,B5328,A5328),Sheet1!J:AI,2+MATCH(HOUR('format for the model'!C5328),Sheet1!$L$1:$AI$1,0),0)/4</f>
        <v>345</v>
      </c>
    </row>
    <row r="5329" spans="1:4" x14ac:dyDescent="0.3">
      <c r="A5329">
        <v>25</v>
      </c>
      <c r="B5329">
        <v>2</v>
      </c>
      <c r="C5329" s="2">
        <v>0.45833333333333331</v>
      </c>
      <c r="D5329" s="4">
        <f ca="1">VLOOKUP(DATE(2021,B5329,A5329),Sheet1!J:AI,2+MATCH(HOUR('format for the model'!C5329),Sheet1!$L$1:$AI$1,0),0)/4</f>
        <v>345</v>
      </c>
    </row>
    <row r="5330" spans="1:4" x14ac:dyDescent="0.3">
      <c r="A5330">
        <v>25</v>
      </c>
      <c r="B5330">
        <v>2</v>
      </c>
      <c r="C5330" s="2">
        <v>0.51041666666666663</v>
      </c>
      <c r="D5330" s="4">
        <f ca="1">VLOOKUP(DATE(2021,B5330,A5330),Sheet1!J:AI,2+MATCH(HOUR('format for the model'!C5330),Sheet1!$L$1:$AI$1,0),0)/4</f>
        <v>345</v>
      </c>
    </row>
    <row r="5331" spans="1:4" x14ac:dyDescent="0.3">
      <c r="A5331">
        <v>25</v>
      </c>
      <c r="B5331">
        <v>2</v>
      </c>
      <c r="C5331" s="2">
        <v>0.52083333333333337</v>
      </c>
      <c r="D5331" s="4">
        <f ca="1">VLOOKUP(DATE(2021,B5331,A5331),Sheet1!J:AI,2+MATCH(HOUR('format for the model'!C5331),Sheet1!$L$1:$AI$1,0),0)/4</f>
        <v>345</v>
      </c>
    </row>
    <row r="5332" spans="1:4" x14ac:dyDescent="0.3">
      <c r="A5332">
        <v>25</v>
      </c>
      <c r="B5332">
        <v>2</v>
      </c>
      <c r="C5332" s="2">
        <v>0.53125</v>
      </c>
      <c r="D5332" s="4">
        <f ca="1">VLOOKUP(DATE(2021,B5332,A5332),Sheet1!J:AI,2+MATCH(HOUR('format for the model'!C5332),Sheet1!$L$1:$AI$1,0),0)/4</f>
        <v>345</v>
      </c>
    </row>
    <row r="5333" spans="1:4" x14ac:dyDescent="0.3">
      <c r="A5333">
        <v>25</v>
      </c>
      <c r="B5333">
        <v>2</v>
      </c>
      <c r="C5333" s="2">
        <v>0.5</v>
      </c>
      <c r="D5333" s="4">
        <f ca="1">VLOOKUP(DATE(2021,B5333,A5333),Sheet1!J:AI,2+MATCH(HOUR('format for the model'!C5333),Sheet1!$L$1:$AI$1,0),0)/4</f>
        <v>345</v>
      </c>
    </row>
    <row r="5334" spans="1:4" x14ac:dyDescent="0.3">
      <c r="A5334">
        <v>25</v>
      </c>
      <c r="B5334">
        <v>2</v>
      </c>
      <c r="C5334" s="2">
        <v>0.55208333333333337</v>
      </c>
      <c r="D5334" s="4">
        <f ca="1">VLOOKUP(DATE(2021,B5334,A5334),Sheet1!J:AI,2+MATCH(HOUR('format for the model'!C5334),Sheet1!$L$1:$AI$1,0),0)/4</f>
        <v>345</v>
      </c>
    </row>
    <row r="5335" spans="1:4" x14ac:dyDescent="0.3">
      <c r="A5335">
        <v>25</v>
      </c>
      <c r="B5335">
        <v>2</v>
      </c>
      <c r="C5335" s="2">
        <v>0.5625</v>
      </c>
      <c r="D5335" s="4">
        <f ca="1">VLOOKUP(DATE(2021,B5335,A5335),Sheet1!J:AI,2+MATCH(HOUR('format for the model'!C5335),Sheet1!$L$1:$AI$1,0),0)/4</f>
        <v>345</v>
      </c>
    </row>
    <row r="5336" spans="1:4" x14ac:dyDescent="0.3">
      <c r="A5336">
        <v>25</v>
      </c>
      <c r="B5336">
        <v>2</v>
      </c>
      <c r="C5336" s="2">
        <v>0.57291666666666663</v>
      </c>
      <c r="D5336" s="4">
        <f ca="1">VLOOKUP(DATE(2021,B5336,A5336),Sheet1!J:AI,2+MATCH(HOUR('format for the model'!C5336),Sheet1!$L$1:$AI$1,0),0)/4</f>
        <v>345</v>
      </c>
    </row>
    <row r="5337" spans="1:4" x14ac:dyDescent="0.3">
      <c r="A5337">
        <v>25</v>
      </c>
      <c r="B5337">
        <v>2</v>
      </c>
      <c r="C5337" s="2">
        <v>0.54166666666666663</v>
      </c>
      <c r="D5337" s="4">
        <f ca="1">VLOOKUP(DATE(2021,B5337,A5337),Sheet1!J:AI,2+MATCH(HOUR('format for the model'!C5337),Sheet1!$L$1:$AI$1,0),0)/4</f>
        <v>345</v>
      </c>
    </row>
    <row r="5338" spans="1:4" x14ac:dyDescent="0.3">
      <c r="A5338">
        <v>25</v>
      </c>
      <c r="B5338">
        <v>2</v>
      </c>
      <c r="C5338" s="2">
        <v>0.59375</v>
      </c>
      <c r="D5338" s="4">
        <f ca="1">VLOOKUP(DATE(2021,B5338,A5338),Sheet1!J:AI,2+MATCH(HOUR('format for the model'!C5338),Sheet1!$L$1:$AI$1,0),0)/4</f>
        <v>359.13128961964355</v>
      </c>
    </row>
    <row r="5339" spans="1:4" x14ac:dyDescent="0.3">
      <c r="A5339">
        <v>25</v>
      </c>
      <c r="B5339">
        <v>2</v>
      </c>
      <c r="C5339" s="2">
        <v>0.60416666666666663</v>
      </c>
      <c r="D5339" s="4">
        <f ca="1">VLOOKUP(DATE(2021,B5339,A5339),Sheet1!J:AI,2+MATCH(HOUR('format for the model'!C5339),Sheet1!$L$1:$AI$1,0),0)/4</f>
        <v>359.13128961964355</v>
      </c>
    </row>
    <row r="5340" spans="1:4" x14ac:dyDescent="0.3">
      <c r="A5340">
        <v>25</v>
      </c>
      <c r="B5340">
        <v>2</v>
      </c>
      <c r="C5340" s="2">
        <v>0.61458333333333337</v>
      </c>
      <c r="D5340" s="4">
        <f ca="1">VLOOKUP(DATE(2021,B5340,A5340),Sheet1!J:AI,2+MATCH(HOUR('format for the model'!C5340),Sheet1!$L$1:$AI$1,0),0)/4</f>
        <v>359.13128961964355</v>
      </c>
    </row>
    <row r="5341" spans="1:4" x14ac:dyDescent="0.3">
      <c r="A5341">
        <v>25</v>
      </c>
      <c r="B5341">
        <v>2</v>
      </c>
      <c r="C5341" s="2">
        <v>0.58333333333333337</v>
      </c>
      <c r="D5341" s="4">
        <f ca="1">VLOOKUP(DATE(2021,B5341,A5341),Sheet1!J:AI,2+MATCH(HOUR('format for the model'!C5341),Sheet1!$L$1:$AI$1,0),0)/4</f>
        <v>359.13128961964355</v>
      </c>
    </row>
    <row r="5342" spans="1:4" x14ac:dyDescent="0.3">
      <c r="A5342">
        <v>25</v>
      </c>
      <c r="B5342">
        <v>2</v>
      </c>
      <c r="C5342" s="2">
        <v>0.63541666666666663</v>
      </c>
      <c r="D5342" s="4">
        <f ca="1">VLOOKUP(DATE(2021,B5342,A5342),Sheet1!J:AI,2+MATCH(HOUR('format for the model'!C5342),Sheet1!$L$1:$AI$1,0),0)/4</f>
        <v>269.67241371578478</v>
      </c>
    </row>
    <row r="5343" spans="1:4" x14ac:dyDescent="0.3">
      <c r="A5343">
        <v>25</v>
      </c>
      <c r="B5343">
        <v>2</v>
      </c>
      <c r="C5343" s="2">
        <v>0.64583333333333337</v>
      </c>
      <c r="D5343" s="4">
        <f ca="1">VLOOKUP(DATE(2021,B5343,A5343),Sheet1!J:AI,2+MATCH(HOUR('format for the model'!C5343),Sheet1!$L$1:$AI$1,0),0)/4</f>
        <v>269.67241371578478</v>
      </c>
    </row>
    <row r="5344" spans="1:4" x14ac:dyDescent="0.3">
      <c r="A5344">
        <v>25</v>
      </c>
      <c r="B5344">
        <v>2</v>
      </c>
      <c r="C5344" s="2">
        <v>0.65625</v>
      </c>
      <c r="D5344" s="4">
        <f ca="1">VLOOKUP(DATE(2021,B5344,A5344),Sheet1!J:AI,2+MATCH(HOUR('format for the model'!C5344),Sheet1!$L$1:$AI$1,0),0)/4</f>
        <v>269.67241371578478</v>
      </c>
    </row>
    <row r="5345" spans="1:4" x14ac:dyDescent="0.3">
      <c r="A5345">
        <v>25</v>
      </c>
      <c r="B5345">
        <v>2</v>
      </c>
      <c r="C5345" s="2">
        <v>0.625</v>
      </c>
      <c r="D5345" s="4">
        <f ca="1">VLOOKUP(DATE(2021,B5345,A5345),Sheet1!J:AI,2+MATCH(HOUR('format for the model'!C5345),Sheet1!$L$1:$AI$1,0),0)/4</f>
        <v>269.67241371578478</v>
      </c>
    </row>
    <row r="5346" spans="1:4" x14ac:dyDescent="0.3">
      <c r="A5346">
        <v>25</v>
      </c>
      <c r="B5346">
        <v>2</v>
      </c>
      <c r="C5346" s="2">
        <v>0.67708333333333337</v>
      </c>
      <c r="D5346" s="4">
        <f ca="1">VLOOKUP(DATE(2021,B5346,A5346),Sheet1!J:AI,2+MATCH(HOUR('format for the model'!C5346),Sheet1!$L$1:$AI$1,0),0)/4</f>
        <v>236.63441144693698</v>
      </c>
    </row>
    <row r="5347" spans="1:4" x14ac:dyDescent="0.3">
      <c r="A5347">
        <v>25</v>
      </c>
      <c r="B5347">
        <v>2</v>
      </c>
      <c r="C5347" s="2">
        <v>0.6875</v>
      </c>
      <c r="D5347" s="4">
        <f ca="1">VLOOKUP(DATE(2021,B5347,A5347),Sheet1!J:AI,2+MATCH(HOUR('format for the model'!C5347),Sheet1!$L$1:$AI$1,0),0)/4</f>
        <v>236.63441144693698</v>
      </c>
    </row>
    <row r="5348" spans="1:4" x14ac:dyDescent="0.3">
      <c r="A5348">
        <v>25</v>
      </c>
      <c r="B5348">
        <v>2</v>
      </c>
      <c r="C5348" s="2">
        <v>0.69791666666666663</v>
      </c>
      <c r="D5348" s="4">
        <f ca="1">VLOOKUP(DATE(2021,B5348,A5348),Sheet1!J:AI,2+MATCH(HOUR('format for the model'!C5348),Sheet1!$L$1:$AI$1,0),0)/4</f>
        <v>236.63441144693698</v>
      </c>
    </row>
    <row r="5349" spans="1:4" x14ac:dyDescent="0.3">
      <c r="A5349">
        <v>25</v>
      </c>
      <c r="B5349">
        <v>2</v>
      </c>
      <c r="C5349" s="2">
        <v>0.66666666666666663</v>
      </c>
      <c r="D5349" s="4">
        <f ca="1">VLOOKUP(DATE(2021,B5349,A5349),Sheet1!J:AI,2+MATCH(HOUR('format for the model'!C5349),Sheet1!$L$1:$AI$1,0),0)/4</f>
        <v>236.63441144693698</v>
      </c>
    </row>
    <row r="5350" spans="1:4" x14ac:dyDescent="0.3">
      <c r="A5350">
        <v>25</v>
      </c>
      <c r="B5350">
        <v>2</v>
      </c>
      <c r="C5350" s="2">
        <v>0.71875</v>
      </c>
      <c r="D5350" s="4">
        <f ca="1">VLOOKUP(DATE(2021,B5350,A5350),Sheet1!J:AI,2+MATCH(HOUR('format for the model'!C5350),Sheet1!$L$1:$AI$1,0),0)/4</f>
        <v>380.02668104328018</v>
      </c>
    </row>
    <row r="5351" spans="1:4" x14ac:dyDescent="0.3">
      <c r="A5351">
        <v>25</v>
      </c>
      <c r="B5351">
        <v>2</v>
      </c>
      <c r="C5351" s="2">
        <v>0.72916666666666663</v>
      </c>
      <c r="D5351" s="4">
        <f ca="1">VLOOKUP(DATE(2021,B5351,A5351),Sheet1!J:AI,2+MATCH(HOUR('format for the model'!C5351),Sheet1!$L$1:$AI$1,0),0)/4</f>
        <v>380.02668104328018</v>
      </c>
    </row>
    <row r="5352" spans="1:4" x14ac:dyDescent="0.3">
      <c r="A5352">
        <v>25</v>
      </c>
      <c r="B5352">
        <v>2</v>
      </c>
      <c r="C5352" s="2">
        <v>0.73958333333333337</v>
      </c>
      <c r="D5352" s="4">
        <f ca="1">VLOOKUP(DATE(2021,B5352,A5352),Sheet1!J:AI,2+MATCH(HOUR('format for the model'!C5352),Sheet1!$L$1:$AI$1,0),0)/4</f>
        <v>380.02668104328018</v>
      </c>
    </row>
    <row r="5353" spans="1:4" x14ac:dyDescent="0.3">
      <c r="A5353">
        <v>25</v>
      </c>
      <c r="B5353">
        <v>2</v>
      </c>
      <c r="C5353" s="2">
        <v>0.70833333333333337</v>
      </c>
      <c r="D5353" s="4">
        <f ca="1">VLOOKUP(DATE(2021,B5353,A5353),Sheet1!J:AI,2+MATCH(HOUR('format for the model'!C5353),Sheet1!$L$1:$AI$1,0),0)/4</f>
        <v>380.02668104328018</v>
      </c>
    </row>
    <row r="5354" spans="1:4" x14ac:dyDescent="0.3">
      <c r="A5354">
        <v>25</v>
      </c>
      <c r="B5354">
        <v>2</v>
      </c>
      <c r="C5354" s="2">
        <v>0.76041666666666663</v>
      </c>
      <c r="D5354" s="4">
        <f ca="1">VLOOKUP(DATE(2021,B5354,A5354),Sheet1!J:AI,2+MATCH(HOUR('format for the model'!C5354),Sheet1!$L$1:$AI$1,0),0)/4</f>
        <v>236.670780766322</v>
      </c>
    </row>
    <row r="5355" spans="1:4" x14ac:dyDescent="0.3">
      <c r="A5355">
        <v>25</v>
      </c>
      <c r="B5355">
        <v>2</v>
      </c>
      <c r="C5355" s="2">
        <v>0.77083333333333337</v>
      </c>
      <c r="D5355" s="4">
        <f ca="1">VLOOKUP(DATE(2021,B5355,A5355),Sheet1!J:AI,2+MATCH(HOUR('format for the model'!C5355),Sheet1!$L$1:$AI$1,0),0)/4</f>
        <v>236.670780766322</v>
      </c>
    </row>
    <row r="5356" spans="1:4" x14ac:dyDescent="0.3">
      <c r="A5356">
        <v>25</v>
      </c>
      <c r="B5356">
        <v>2</v>
      </c>
      <c r="C5356" s="2">
        <v>0.78125</v>
      </c>
      <c r="D5356" s="4">
        <f ca="1">VLOOKUP(DATE(2021,B5356,A5356),Sheet1!J:AI,2+MATCH(HOUR('format for the model'!C5356),Sheet1!$L$1:$AI$1,0),0)/4</f>
        <v>236.670780766322</v>
      </c>
    </row>
    <row r="5357" spans="1:4" x14ac:dyDescent="0.3">
      <c r="A5357">
        <v>25</v>
      </c>
      <c r="B5357">
        <v>2</v>
      </c>
      <c r="C5357" s="2">
        <v>0.75</v>
      </c>
      <c r="D5357" s="4">
        <f ca="1">VLOOKUP(DATE(2021,B5357,A5357),Sheet1!J:AI,2+MATCH(HOUR('format for the model'!C5357),Sheet1!$L$1:$AI$1,0),0)/4</f>
        <v>236.670780766322</v>
      </c>
    </row>
    <row r="5358" spans="1:4" x14ac:dyDescent="0.3">
      <c r="A5358">
        <v>25</v>
      </c>
      <c r="B5358">
        <v>2</v>
      </c>
      <c r="C5358" s="2">
        <v>0.80208333333333337</v>
      </c>
      <c r="D5358" s="4">
        <f ca="1">VLOOKUP(DATE(2021,B5358,A5358),Sheet1!J:AI,2+MATCH(HOUR('format for the model'!C5358),Sheet1!$L$1:$AI$1,0),0)/4</f>
        <v>207</v>
      </c>
    </row>
    <row r="5359" spans="1:4" x14ac:dyDescent="0.3">
      <c r="A5359">
        <v>25</v>
      </c>
      <c r="B5359">
        <v>2</v>
      </c>
      <c r="C5359" s="2">
        <v>0.8125</v>
      </c>
      <c r="D5359" s="4">
        <f ca="1">VLOOKUP(DATE(2021,B5359,A5359),Sheet1!J:AI,2+MATCH(HOUR('format for the model'!C5359),Sheet1!$L$1:$AI$1,0),0)/4</f>
        <v>207</v>
      </c>
    </row>
    <row r="5360" spans="1:4" x14ac:dyDescent="0.3">
      <c r="A5360">
        <v>25</v>
      </c>
      <c r="B5360">
        <v>2</v>
      </c>
      <c r="C5360" s="2">
        <v>0.82291666666666663</v>
      </c>
      <c r="D5360" s="4">
        <f ca="1">VLOOKUP(DATE(2021,B5360,A5360),Sheet1!J:AI,2+MATCH(HOUR('format for the model'!C5360),Sheet1!$L$1:$AI$1,0),0)/4</f>
        <v>207</v>
      </c>
    </row>
    <row r="5361" spans="1:4" x14ac:dyDescent="0.3">
      <c r="A5361">
        <v>25</v>
      </c>
      <c r="B5361">
        <v>2</v>
      </c>
      <c r="C5361" s="2">
        <v>0.79166666666666663</v>
      </c>
      <c r="D5361" s="4">
        <f ca="1">VLOOKUP(DATE(2021,B5361,A5361),Sheet1!J:AI,2+MATCH(HOUR('format for the model'!C5361),Sheet1!$L$1:$AI$1,0),0)/4</f>
        <v>207</v>
      </c>
    </row>
    <row r="5362" spans="1:4" x14ac:dyDescent="0.3">
      <c r="A5362">
        <v>25</v>
      </c>
      <c r="B5362">
        <v>2</v>
      </c>
      <c r="C5362" s="2">
        <v>0.84375</v>
      </c>
      <c r="D5362" s="4">
        <f ca="1">VLOOKUP(DATE(2021,B5362,A5362),Sheet1!J:AI,2+MATCH(HOUR('format for the model'!C5362),Sheet1!$L$1:$AI$1,0),0)/4</f>
        <v>69</v>
      </c>
    </row>
    <row r="5363" spans="1:4" x14ac:dyDescent="0.3">
      <c r="A5363">
        <v>25</v>
      </c>
      <c r="B5363">
        <v>2</v>
      </c>
      <c r="C5363" s="2">
        <v>0.85416666666666663</v>
      </c>
      <c r="D5363" s="4">
        <f ca="1">VLOOKUP(DATE(2021,B5363,A5363),Sheet1!J:AI,2+MATCH(HOUR('format for the model'!C5363),Sheet1!$L$1:$AI$1,0),0)/4</f>
        <v>69</v>
      </c>
    </row>
    <row r="5364" spans="1:4" x14ac:dyDescent="0.3">
      <c r="A5364">
        <v>25</v>
      </c>
      <c r="B5364">
        <v>2</v>
      </c>
      <c r="C5364" s="2">
        <v>0.86458333333333337</v>
      </c>
      <c r="D5364" s="4">
        <f ca="1">VLOOKUP(DATE(2021,B5364,A5364),Sheet1!J:AI,2+MATCH(HOUR('format for the model'!C5364),Sheet1!$L$1:$AI$1,0),0)/4</f>
        <v>69</v>
      </c>
    </row>
    <row r="5365" spans="1:4" x14ac:dyDescent="0.3">
      <c r="A5365">
        <v>25</v>
      </c>
      <c r="B5365">
        <v>2</v>
      </c>
      <c r="C5365" s="2">
        <v>0.83333333333333337</v>
      </c>
      <c r="D5365" s="4">
        <f ca="1">VLOOKUP(DATE(2021,B5365,A5365),Sheet1!J:AI,2+MATCH(HOUR('format for the model'!C5365),Sheet1!$L$1:$AI$1,0),0)/4</f>
        <v>69</v>
      </c>
    </row>
    <row r="5366" spans="1:4" x14ac:dyDescent="0.3">
      <c r="A5366">
        <v>25</v>
      </c>
      <c r="B5366">
        <v>2</v>
      </c>
      <c r="C5366" s="2">
        <v>0.88541666666666663</v>
      </c>
      <c r="D5366" s="4">
        <f ca="1">VLOOKUP(DATE(2021,B5366,A5366),Sheet1!J:AI,2+MATCH(HOUR('format for the model'!C5366),Sheet1!$L$1:$AI$1,0),0)/4</f>
        <v>33.47054848593055</v>
      </c>
    </row>
    <row r="5367" spans="1:4" x14ac:dyDescent="0.3">
      <c r="A5367">
        <v>25</v>
      </c>
      <c r="B5367">
        <v>2</v>
      </c>
      <c r="C5367" s="2">
        <v>0.89583333333333337</v>
      </c>
      <c r="D5367" s="4">
        <f ca="1">VLOOKUP(DATE(2021,B5367,A5367),Sheet1!J:AI,2+MATCH(HOUR('format for the model'!C5367),Sheet1!$L$1:$AI$1,0),0)/4</f>
        <v>33.47054848593055</v>
      </c>
    </row>
    <row r="5368" spans="1:4" x14ac:dyDescent="0.3">
      <c r="A5368">
        <v>25</v>
      </c>
      <c r="B5368">
        <v>2</v>
      </c>
      <c r="C5368" s="2">
        <v>0.90625</v>
      </c>
      <c r="D5368" s="4">
        <f ca="1">VLOOKUP(DATE(2021,B5368,A5368),Sheet1!J:AI,2+MATCH(HOUR('format for the model'!C5368),Sheet1!$L$1:$AI$1,0),0)/4</f>
        <v>33.47054848593055</v>
      </c>
    </row>
    <row r="5369" spans="1:4" x14ac:dyDescent="0.3">
      <c r="A5369">
        <v>25</v>
      </c>
      <c r="B5369">
        <v>2</v>
      </c>
      <c r="C5369" s="2">
        <v>0.875</v>
      </c>
      <c r="D5369" s="4">
        <f ca="1">VLOOKUP(DATE(2021,B5369,A5369),Sheet1!J:AI,2+MATCH(HOUR('format for the model'!C5369),Sheet1!$L$1:$AI$1,0),0)/4</f>
        <v>33.47054848593055</v>
      </c>
    </row>
    <row r="5370" spans="1:4" x14ac:dyDescent="0.3">
      <c r="A5370">
        <v>25</v>
      </c>
      <c r="B5370">
        <v>2</v>
      </c>
      <c r="C5370" s="2">
        <v>0.92708333333333337</v>
      </c>
      <c r="D5370" s="4">
        <f ca="1">VLOOKUP(DATE(2021,B5370,A5370),Sheet1!J:AI,2+MATCH(HOUR('format for the model'!C5370),Sheet1!$L$1:$AI$1,0),0)/4</f>
        <v>34.5</v>
      </c>
    </row>
    <row r="5371" spans="1:4" x14ac:dyDescent="0.3">
      <c r="A5371">
        <v>25</v>
      </c>
      <c r="B5371">
        <v>2</v>
      </c>
      <c r="C5371" s="2">
        <v>0.9375</v>
      </c>
      <c r="D5371" s="4">
        <f ca="1">VLOOKUP(DATE(2021,B5371,A5371),Sheet1!J:AI,2+MATCH(HOUR('format for the model'!C5371),Sheet1!$L$1:$AI$1,0),0)/4</f>
        <v>34.5</v>
      </c>
    </row>
    <row r="5372" spans="1:4" x14ac:dyDescent="0.3">
      <c r="A5372">
        <v>25</v>
      </c>
      <c r="B5372">
        <v>2</v>
      </c>
      <c r="C5372" s="2">
        <v>0.94791666666666663</v>
      </c>
      <c r="D5372" s="4">
        <f ca="1">VLOOKUP(DATE(2021,B5372,A5372),Sheet1!J:AI,2+MATCH(HOUR('format for the model'!C5372),Sheet1!$L$1:$AI$1,0),0)/4</f>
        <v>34.5</v>
      </c>
    </row>
    <row r="5373" spans="1:4" x14ac:dyDescent="0.3">
      <c r="A5373">
        <v>25</v>
      </c>
      <c r="B5373">
        <v>2</v>
      </c>
      <c r="C5373" s="2">
        <v>0.91666666666666663</v>
      </c>
      <c r="D5373" s="4">
        <f ca="1">VLOOKUP(DATE(2021,B5373,A5373),Sheet1!J:AI,2+MATCH(HOUR('format for the model'!C5373),Sheet1!$L$1:$AI$1,0),0)/4</f>
        <v>34.5</v>
      </c>
    </row>
    <row r="5374" spans="1:4" x14ac:dyDescent="0.3">
      <c r="A5374">
        <v>25</v>
      </c>
      <c r="B5374">
        <v>2</v>
      </c>
      <c r="C5374" s="2">
        <v>0.96875</v>
      </c>
      <c r="D5374" s="4">
        <f ca="1">VLOOKUP(DATE(2021,B5374,A5374),Sheet1!J:AI,2+MATCH(HOUR('format for the model'!C5374),Sheet1!$L$1:$AI$1,0),0)/4</f>
        <v>34.5</v>
      </c>
    </row>
    <row r="5375" spans="1:4" x14ac:dyDescent="0.3">
      <c r="A5375">
        <v>25</v>
      </c>
      <c r="B5375">
        <v>2</v>
      </c>
      <c r="C5375" s="2">
        <v>0.97916666666666663</v>
      </c>
      <c r="D5375" s="4">
        <f ca="1">VLOOKUP(DATE(2021,B5375,A5375),Sheet1!J:AI,2+MATCH(HOUR('format for the model'!C5375),Sheet1!$L$1:$AI$1,0),0)/4</f>
        <v>34.5</v>
      </c>
    </row>
    <row r="5376" spans="1:4" x14ac:dyDescent="0.3">
      <c r="A5376">
        <v>25</v>
      </c>
      <c r="B5376">
        <v>2</v>
      </c>
      <c r="C5376" s="2">
        <v>0.98958333333333337</v>
      </c>
      <c r="D5376" s="4">
        <f ca="1">VLOOKUP(DATE(2021,B5376,A5376),Sheet1!J:AI,2+MATCH(HOUR('format for the model'!C5376),Sheet1!$L$1:$AI$1,0),0)/4</f>
        <v>34.5</v>
      </c>
    </row>
    <row r="5377" spans="1:4" x14ac:dyDescent="0.3">
      <c r="A5377">
        <v>25</v>
      </c>
      <c r="B5377">
        <v>2</v>
      </c>
      <c r="C5377" s="2">
        <v>0.95833333333333337</v>
      </c>
      <c r="D5377" s="4">
        <f ca="1">VLOOKUP(DATE(2021,B5377,A5377),Sheet1!J:AI,2+MATCH(HOUR('format for the model'!C5377),Sheet1!$L$1:$AI$1,0),0)/4</f>
        <v>34.5</v>
      </c>
    </row>
    <row r="5378" spans="1:4" x14ac:dyDescent="0.3">
      <c r="A5378">
        <v>26</v>
      </c>
      <c r="B5378">
        <v>2</v>
      </c>
      <c r="C5378" s="2">
        <v>1.0416666666666666E-2</v>
      </c>
      <c r="D5378" s="4">
        <f ca="1">VLOOKUP(DATE(2021,B5378,A5378),Sheet1!J:AI,2+MATCH(HOUR('format for the model'!C5378),Sheet1!$L$1:$AI$1,0),0)/4</f>
        <v>33.068032086587706</v>
      </c>
    </row>
    <row r="5379" spans="1:4" x14ac:dyDescent="0.3">
      <c r="A5379">
        <v>26</v>
      </c>
      <c r="B5379">
        <v>2</v>
      </c>
      <c r="C5379" s="2">
        <v>2.0833333333333332E-2</v>
      </c>
      <c r="D5379" s="4">
        <f ca="1">VLOOKUP(DATE(2021,B5379,A5379),Sheet1!J:AI,2+MATCH(HOUR('format for the model'!C5379),Sheet1!$L$1:$AI$1,0),0)/4</f>
        <v>33.068032086587706</v>
      </c>
    </row>
    <row r="5380" spans="1:4" x14ac:dyDescent="0.3">
      <c r="A5380">
        <v>26</v>
      </c>
      <c r="B5380">
        <v>2</v>
      </c>
      <c r="C5380" s="2">
        <v>3.125E-2</v>
      </c>
      <c r="D5380" s="4">
        <f ca="1">VLOOKUP(DATE(2021,B5380,A5380),Sheet1!J:AI,2+MATCH(HOUR('format for the model'!C5380),Sheet1!$L$1:$AI$1,0),0)/4</f>
        <v>33.068032086587706</v>
      </c>
    </row>
    <row r="5381" spans="1:4" x14ac:dyDescent="0.3">
      <c r="A5381">
        <v>26</v>
      </c>
      <c r="B5381">
        <v>2</v>
      </c>
      <c r="C5381" s="2">
        <v>0</v>
      </c>
      <c r="D5381" s="4">
        <f ca="1">VLOOKUP(DATE(2021,B5381,A5381),Sheet1!J:AI,2+MATCH(HOUR('format for the model'!C5381),Sheet1!$L$1:$AI$1,0),0)/4</f>
        <v>33.068032086587706</v>
      </c>
    </row>
    <row r="5382" spans="1:4" x14ac:dyDescent="0.3">
      <c r="A5382">
        <v>26</v>
      </c>
      <c r="B5382">
        <v>2</v>
      </c>
      <c r="C5382" s="2">
        <v>5.2083333333333336E-2</v>
      </c>
      <c r="D5382" s="4">
        <f ca="1">VLOOKUP(DATE(2021,B5382,A5382),Sheet1!J:AI,2+MATCH(HOUR('format for the model'!C5382),Sheet1!$L$1:$AI$1,0),0)/4</f>
        <v>22.383237881099461</v>
      </c>
    </row>
    <row r="5383" spans="1:4" x14ac:dyDescent="0.3">
      <c r="A5383">
        <v>26</v>
      </c>
      <c r="B5383">
        <v>2</v>
      </c>
      <c r="C5383" s="2">
        <v>6.25E-2</v>
      </c>
      <c r="D5383" s="4">
        <f ca="1">VLOOKUP(DATE(2021,B5383,A5383),Sheet1!J:AI,2+MATCH(HOUR('format for the model'!C5383),Sheet1!$L$1:$AI$1,0),0)/4</f>
        <v>22.383237881099461</v>
      </c>
    </row>
    <row r="5384" spans="1:4" x14ac:dyDescent="0.3">
      <c r="A5384">
        <v>26</v>
      </c>
      <c r="B5384">
        <v>2</v>
      </c>
      <c r="C5384" s="2">
        <v>7.2916666666666671E-2</v>
      </c>
      <c r="D5384" s="4">
        <f ca="1">VLOOKUP(DATE(2021,B5384,A5384),Sheet1!J:AI,2+MATCH(HOUR('format for the model'!C5384),Sheet1!$L$1:$AI$1,0),0)/4</f>
        <v>22.383237881099461</v>
      </c>
    </row>
    <row r="5385" spans="1:4" x14ac:dyDescent="0.3">
      <c r="A5385">
        <v>26</v>
      </c>
      <c r="B5385">
        <v>2</v>
      </c>
      <c r="C5385" s="2">
        <v>4.1666666666666664E-2</v>
      </c>
      <c r="D5385" s="4">
        <f ca="1">VLOOKUP(DATE(2021,B5385,A5385),Sheet1!J:AI,2+MATCH(HOUR('format for the model'!C5385),Sheet1!$L$1:$AI$1,0),0)/4</f>
        <v>22.383237881099461</v>
      </c>
    </row>
    <row r="5386" spans="1:4" x14ac:dyDescent="0.3">
      <c r="A5386">
        <v>26</v>
      </c>
      <c r="B5386">
        <v>2</v>
      </c>
      <c r="C5386" s="2">
        <v>9.375E-2</v>
      </c>
      <c r="D5386" s="4">
        <f ca="1">VLOOKUP(DATE(2021,B5386,A5386),Sheet1!J:AI,2+MATCH(HOUR('format for the model'!C5386),Sheet1!$L$1:$AI$1,0),0)/4</f>
        <v>34.5</v>
      </c>
    </row>
    <row r="5387" spans="1:4" x14ac:dyDescent="0.3">
      <c r="A5387">
        <v>26</v>
      </c>
      <c r="B5387">
        <v>2</v>
      </c>
      <c r="C5387" s="2">
        <v>0.10416666666666667</v>
      </c>
      <c r="D5387" s="4">
        <f ca="1">VLOOKUP(DATE(2021,B5387,A5387),Sheet1!J:AI,2+MATCH(HOUR('format for the model'!C5387),Sheet1!$L$1:$AI$1,0),0)/4</f>
        <v>34.5</v>
      </c>
    </row>
    <row r="5388" spans="1:4" x14ac:dyDescent="0.3">
      <c r="A5388">
        <v>26</v>
      </c>
      <c r="B5388">
        <v>2</v>
      </c>
      <c r="C5388" s="2">
        <v>0.11458333333333333</v>
      </c>
      <c r="D5388" s="4">
        <f ca="1">VLOOKUP(DATE(2021,B5388,A5388),Sheet1!J:AI,2+MATCH(HOUR('format for the model'!C5388),Sheet1!$L$1:$AI$1,0),0)/4</f>
        <v>34.5</v>
      </c>
    </row>
    <row r="5389" spans="1:4" x14ac:dyDescent="0.3">
      <c r="A5389">
        <v>26</v>
      </c>
      <c r="B5389">
        <v>2</v>
      </c>
      <c r="C5389" s="2">
        <v>8.3333333333333329E-2</v>
      </c>
      <c r="D5389" s="4">
        <f ca="1">VLOOKUP(DATE(2021,B5389,A5389),Sheet1!J:AI,2+MATCH(HOUR('format for the model'!C5389),Sheet1!$L$1:$AI$1,0),0)/4</f>
        <v>34.5</v>
      </c>
    </row>
    <row r="5390" spans="1:4" x14ac:dyDescent="0.3">
      <c r="A5390">
        <v>26</v>
      </c>
      <c r="B5390">
        <v>2</v>
      </c>
      <c r="C5390" s="2">
        <v>0.13541666666666666</v>
      </c>
      <c r="D5390" s="4">
        <f ca="1">VLOOKUP(DATE(2021,B5390,A5390),Sheet1!J:AI,2+MATCH(HOUR('format for the model'!C5390),Sheet1!$L$1:$AI$1,0),0)/4</f>
        <v>34.5</v>
      </c>
    </row>
    <row r="5391" spans="1:4" x14ac:dyDescent="0.3">
      <c r="A5391">
        <v>26</v>
      </c>
      <c r="B5391">
        <v>2</v>
      </c>
      <c r="C5391" s="2">
        <v>0.14583333333333334</v>
      </c>
      <c r="D5391" s="4">
        <f ca="1">VLOOKUP(DATE(2021,B5391,A5391),Sheet1!J:AI,2+MATCH(HOUR('format for the model'!C5391),Sheet1!$L$1:$AI$1,0),0)/4</f>
        <v>34.5</v>
      </c>
    </row>
    <row r="5392" spans="1:4" x14ac:dyDescent="0.3">
      <c r="A5392">
        <v>26</v>
      </c>
      <c r="B5392">
        <v>2</v>
      </c>
      <c r="C5392" s="2">
        <v>0.15625</v>
      </c>
      <c r="D5392" s="4">
        <f ca="1">VLOOKUP(DATE(2021,B5392,A5392),Sheet1!J:AI,2+MATCH(HOUR('format for the model'!C5392),Sheet1!$L$1:$AI$1,0),0)/4</f>
        <v>34.5</v>
      </c>
    </row>
    <row r="5393" spans="1:4" x14ac:dyDescent="0.3">
      <c r="A5393">
        <v>26</v>
      </c>
      <c r="B5393">
        <v>2</v>
      </c>
      <c r="C5393" s="2">
        <v>0.125</v>
      </c>
      <c r="D5393" s="4">
        <f ca="1">VLOOKUP(DATE(2021,B5393,A5393),Sheet1!J:AI,2+MATCH(HOUR('format for the model'!C5393),Sheet1!$L$1:$AI$1,0),0)/4</f>
        <v>34.5</v>
      </c>
    </row>
    <row r="5394" spans="1:4" x14ac:dyDescent="0.3">
      <c r="A5394">
        <v>26</v>
      </c>
      <c r="B5394">
        <v>2</v>
      </c>
      <c r="C5394" s="2">
        <v>0.17708333333333334</v>
      </c>
      <c r="D5394" s="4">
        <f ca="1">VLOOKUP(DATE(2021,B5394,A5394),Sheet1!J:AI,2+MATCH(HOUR('format for the model'!C5394),Sheet1!$L$1:$AI$1,0),0)/4</f>
        <v>34.5</v>
      </c>
    </row>
    <row r="5395" spans="1:4" x14ac:dyDescent="0.3">
      <c r="A5395">
        <v>26</v>
      </c>
      <c r="B5395">
        <v>2</v>
      </c>
      <c r="C5395" s="2">
        <v>0.1875</v>
      </c>
      <c r="D5395" s="4">
        <f ca="1">VLOOKUP(DATE(2021,B5395,A5395),Sheet1!J:AI,2+MATCH(HOUR('format for the model'!C5395),Sheet1!$L$1:$AI$1,0),0)/4</f>
        <v>34.5</v>
      </c>
    </row>
    <row r="5396" spans="1:4" x14ac:dyDescent="0.3">
      <c r="A5396">
        <v>26</v>
      </c>
      <c r="B5396">
        <v>2</v>
      </c>
      <c r="C5396" s="2">
        <v>0.19791666666666666</v>
      </c>
      <c r="D5396" s="4">
        <f ca="1">VLOOKUP(DATE(2021,B5396,A5396),Sheet1!J:AI,2+MATCH(HOUR('format for the model'!C5396),Sheet1!$L$1:$AI$1,0),0)/4</f>
        <v>34.5</v>
      </c>
    </row>
    <row r="5397" spans="1:4" x14ac:dyDescent="0.3">
      <c r="A5397">
        <v>26</v>
      </c>
      <c r="B5397">
        <v>2</v>
      </c>
      <c r="C5397" s="2">
        <v>0.16666666666666666</v>
      </c>
      <c r="D5397" s="4">
        <f ca="1">VLOOKUP(DATE(2021,B5397,A5397),Sheet1!J:AI,2+MATCH(HOUR('format for the model'!C5397),Sheet1!$L$1:$AI$1,0),0)/4</f>
        <v>34.5</v>
      </c>
    </row>
    <row r="5398" spans="1:4" x14ac:dyDescent="0.3">
      <c r="A5398">
        <v>26</v>
      </c>
      <c r="B5398">
        <v>2</v>
      </c>
      <c r="C5398" s="2">
        <v>0.21875</v>
      </c>
      <c r="D5398" s="4">
        <f ca="1">VLOOKUP(DATE(2021,B5398,A5398),Sheet1!J:AI,2+MATCH(HOUR('format for the model'!C5398),Sheet1!$L$1:$AI$1,0),0)/4</f>
        <v>35.335818651458595</v>
      </c>
    </row>
    <row r="5399" spans="1:4" x14ac:dyDescent="0.3">
      <c r="A5399">
        <v>26</v>
      </c>
      <c r="B5399">
        <v>2</v>
      </c>
      <c r="C5399" s="2">
        <v>0.22916666666666666</v>
      </c>
      <c r="D5399" s="4">
        <f ca="1">VLOOKUP(DATE(2021,B5399,A5399),Sheet1!J:AI,2+MATCH(HOUR('format for the model'!C5399),Sheet1!$L$1:$AI$1,0),0)/4</f>
        <v>35.335818651458595</v>
      </c>
    </row>
    <row r="5400" spans="1:4" x14ac:dyDescent="0.3">
      <c r="A5400">
        <v>26</v>
      </c>
      <c r="B5400">
        <v>2</v>
      </c>
      <c r="C5400" s="2">
        <v>0.23958333333333334</v>
      </c>
      <c r="D5400" s="4">
        <f ca="1">VLOOKUP(DATE(2021,B5400,A5400),Sheet1!J:AI,2+MATCH(HOUR('format for the model'!C5400),Sheet1!$L$1:$AI$1,0),0)/4</f>
        <v>35.335818651458595</v>
      </c>
    </row>
    <row r="5401" spans="1:4" x14ac:dyDescent="0.3">
      <c r="A5401">
        <v>26</v>
      </c>
      <c r="B5401">
        <v>2</v>
      </c>
      <c r="C5401" s="2">
        <v>0.20833333333333334</v>
      </c>
      <c r="D5401" s="4">
        <f ca="1">VLOOKUP(DATE(2021,B5401,A5401),Sheet1!J:AI,2+MATCH(HOUR('format for the model'!C5401),Sheet1!$L$1:$AI$1,0),0)/4</f>
        <v>35.335818651458595</v>
      </c>
    </row>
    <row r="5402" spans="1:4" x14ac:dyDescent="0.3">
      <c r="A5402">
        <v>26</v>
      </c>
      <c r="B5402">
        <v>2</v>
      </c>
      <c r="C5402" s="2">
        <v>0.26041666666666669</v>
      </c>
      <c r="D5402" s="4">
        <f ca="1">VLOOKUP(DATE(2021,B5402,A5402),Sheet1!J:AI,2+MATCH(HOUR('format for the model'!C5402),Sheet1!$L$1:$AI$1,0),0)/4</f>
        <v>29.879222894372848</v>
      </c>
    </row>
    <row r="5403" spans="1:4" x14ac:dyDescent="0.3">
      <c r="A5403">
        <v>26</v>
      </c>
      <c r="B5403">
        <v>2</v>
      </c>
      <c r="C5403" s="2">
        <v>0.27083333333333331</v>
      </c>
      <c r="D5403" s="4">
        <f ca="1">VLOOKUP(DATE(2021,B5403,A5403),Sheet1!J:AI,2+MATCH(HOUR('format for the model'!C5403),Sheet1!$L$1:$AI$1,0),0)/4</f>
        <v>29.879222894372848</v>
      </c>
    </row>
    <row r="5404" spans="1:4" x14ac:dyDescent="0.3">
      <c r="A5404">
        <v>26</v>
      </c>
      <c r="B5404">
        <v>2</v>
      </c>
      <c r="C5404" s="2">
        <v>0.28125</v>
      </c>
      <c r="D5404" s="4">
        <f ca="1">VLOOKUP(DATE(2021,B5404,A5404),Sheet1!J:AI,2+MATCH(HOUR('format for the model'!C5404),Sheet1!$L$1:$AI$1,0),0)/4</f>
        <v>29.879222894372848</v>
      </c>
    </row>
    <row r="5405" spans="1:4" x14ac:dyDescent="0.3">
      <c r="A5405">
        <v>26</v>
      </c>
      <c r="B5405">
        <v>2</v>
      </c>
      <c r="C5405" s="2">
        <v>0.25</v>
      </c>
      <c r="D5405" s="4">
        <f ca="1">VLOOKUP(DATE(2021,B5405,A5405),Sheet1!J:AI,2+MATCH(HOUR('format for the model'!C5405),Sheet1!$L$1:$AI$1,0),0)/4</f>
        <v>29.879222894372848</v>
      </c>
    </row>
    <row r="5406" spans="1:4" x14ac:dyDescent="0.3">
      <c r="A5406">
        <v>26</v>
      </c>
      <c r="B5406">
        <v>2</v>
      </c>
      <c r="C5406" s="2">
        <v>0.30208333333333331</v>
      </c>
      <c r="D5406" s="4">
        <f ca="1">VLOOKUP(DATE(2021,B5406,A5406),Sheet1!J:AI,2+MATCH(HOUR('format for the model'!C5406),Sheet1!$L$1:$AI$1,0),0)/4</f>
        <v>33.573622892110834</v>
      </c>
    </row>
    <row r="5407" spans="1:4" x14ac:dyDescent="0.3">
      <c r="A5407">
        <v>26</v>
      </c>
      <c r="B5407">
        <v>2</v>
      </c>
      <c r="C5407" s="2">
        <v>0.3125</v>
      </c>
      <c r="D5407" s="4">
        <f ca="1">VLOOKUP(DATE(2021,B5407,A5407),Sheet1!J:AI,2+MATCH(HOUR('format for the model'!C5407),Sheet1!$L$1:$AI$1,0),0)/4</f>
        <v>33.573622892110834</v>
      </c>
    </row>
    <row r="5408" spans="1:4" x14ac:dyDescent="0.3">
      <c r="A5408">
        <v>26</v>
      </c>
      <c r="B5408">
        <v>2</v>
      </c>
      <c r="C5408" s="2">
        <v>0.32291666666666669</v>
      </c>
      <c r="D5408" s="4">
        <f ca="1">VLOOKUP(DATE(2021,B5408,A5408),Sheet1!J:AI,2+MATCH(HOUR('format for the model'!C5408),Sheet1!$L$1:$AI$1,0),0)/4</f>
        <v>33.573622892110834</v>
      </c>
    </row>
    <row r="5409" spans="1:4" x14ac:dyDescent="0.3">
      <c r="A5409">
        <v>26</v>
      </c>
      <c r="B5409">
        <v>2</v>
      </c>
      <c r="C5409" s="2">
        <v>0.29166666666666669</v>
      </c>
      <c r="D5409" s="4">
        <f ca="1">VLOOKUP(DATE(2021,B5409,A5409),Sheet1!J:AI,2+MATCH(HOUR('format for the model'!C5409),Sheet1!$L$1:$AI$1,0),0)/4</f>
        <v>33.573622892110834</v>
      </c>
    </row>
    <row r="5410" spans="1:4" x14ac:dyDescent="0.3">
      <c r="A5410">
        <v>26</v>
      </c>
      <c r="B5410">
        <v>2</v>
      </c>
      <c r="C5410" s="2">
        <v>0.34375</v>
      </c>
      <c r="D5410" s="4">
        <f ca="1">VLOOKUP(DATE(2021,B5410,A5410),Sheet1!J:AI,2+MATCH(HOUR('format for the model'!C5410),Sheet1!$L$1:$AI$1,0),0)/4</f>
        <v>136.74981580144288</v>
      </c>
    </row>
    <row r="5411" spans="1:4" x14ac:dyDescent="0.3">
      <c r="A5411">
        <v>26</v>
      </c>
      <c r="B5411">
        <v>2</v>
      </c>
      <c r="C5411" s="2">
        <v>0.35416666666666669</v>
      </c>
      <c r="D5411" s="4">
        <f ca="1">VLOOKUP(DATE(2021,B5411,A5411),Sheet1!J:AI,2+MATCH(HOUR('format for the model'!C5411),Sheet1!$L$1:$AI$1,0),0)/4</f>
        <v>136.74981580144288</v>
      </c>
    </row>
    <row r="5412" spans="1:4" x14ac:dyDescent="0.3">
      <c r="A5412">
        <v>26</v>
      </c>
      <c r="B5412">
        <v>2</v>
      </c>
      <c r="C5412" s="2">
        <v>0.36458333333333331</v>
      </c>
      <c r="D5412" s="4">
        <f ca="1">VLOOKUP(DATE(2021,B5412,A5412),Sheet1!J:AI,2+MATCH(HOUR('format for the model'!C5412),Sheet1!$L$1:$AI$1,0),0)/4</f>
        <v>136.74981580144288</v>
      </c>
    </row>
    <row r="5413" spans="1:4" x14ac:dyDescent="0.3">
      <c r="A5413">
        <v>26</v>
      </c>
      <c r="B5413">
        <v>2</v>
      </c>
      <c r="C5413" s="2">
        <v>0.33333333333333331</v>
      </c>
      <c r="D5413" s="4">
        <f ca="1">VLOOKUP(DATE(2021,B5413,A5413),Sheet1!J:AI,2+MATCH(HOUR('format for the model'!C5413),Sheet1!$L$1:$AI$1,0),0)/4</f>
        <v>136.74981580144288</v>
      </c>
    </row>
    <row r="5414" spans="1:4" x14ac:dyDescent="0.3">
      <c r="A5414">
        <v>26</v>
      </c>
      <c r="B5414">
        <v>2</v>
      </c>
      <c r="C5414" s="2">
        <v>0.38541666666666669</v>
      </c>
      <c r="D5414" s="4">
        <f ca="1">VLOOKUP(DATE(2021,B5414,A5414),Sheet1!J:AI,2+MATCH(HOUR('format for the model'!C5414),Sheet1!$L$1:$AI$1,0),0)/4</f>
        <v>207</v>
      </c>
    </row>
    <row r="5415" spans="1:4" x14ac:dyDescent="0.3">
      <c r="A5415">
        <v>26</v>
      </c>
      <c r="B5415">
        <v>2</v>
      </c>
      <c r="C5415" s="2">
        <v>0.39583333333333331</v>
      </c>
      <c r="D5415" s="4">
        <f ca="1">VLOOKUP(DATE(2021,B5415,A5415),Sheet1!J:AI,2+MATCH(HOUR('format for the model'!C5415),Sheet1!$L$1:$AI$1,0),0)/4</f>
        <v>207</v>
      </c>
    </row>
    <row r="5416" spans="1:4" x14ac:dyDescent="0.3">
      <c r="A5416">
        <v>26</v>
      </c>
      <c r="B5416">
        <v>2</v>
      </c>
      <c r="C5416" s="2">
        <v>0.40625</v>
      </c>
      <c r="D5416" s="4">
        <f ca="1">VLOOKUP(DATE(2021,B5416,A5416),Sheet1!J:AI,2+MATCH(HOUR('format for the model'!C5416),Sheet1!$L$1:$AI$1,0),0)/4</f>
        <v>207</v>
      </c>
    </row>
    <row r="5417" spans="1:4" x14ac:dyDescent="0.3">
      <c r="A5417">
        <v>26</v>
      </c>
      <c r="B5417">
        <v>2</v>
      </c>
      <c r="C5417" s="2">
        <v>0.375</v>
      </c>
      <c r="D5417" s="4">
        <f ca="1">VLOOKUP(DATE(2021,B5417,A5417),Sheet1!J:AI,2+MATCH(HOUR('format for the model'!C5417),Sheet1!$L$1:$AI$1,0),0)/4</f>
        <v>207</v>
      </c>
    </row>
    <row r="5418" spans="1:4" x14ac:dyDescent="0.3">
      <c r="A5418">
        <v>26</v>
      </c>
      <c r="B5418">
        <v>2</v>
      </c>
      <c r="C5418" s="2">
        <v>0.42708333333333331</v>
      </c>
      <c r="D5418" s="4">
        <f ca="1">VLOOKUP(DATE(2021,B5418,A5418),Sheet1!J:AI,2+MATCH(HOUR('format for the model'!C5418),Sheet1!$L$1:$AI$1,0),0)/4</f>
        <v>206.59711179933558</v>
      </c>
    </row>
    <row r="5419" spans="1:4" x14ac:dyDescent="0.3">
      <c r="A5419">
        <v>26</v>
      </c>
      <c r="B5419">
        <v>2</v>
      </c>
      <c r="C5419" s="2">
        <v>0.4375</v>
      </c>
      <c r="D5419" s="4">
        <f ca="1">VLOOKUP(DATE(2021,B5419,A5419),Sheet1!J:AI,2+MATCH(HOUR('format for the model'!C5419),Sheet1!$L$1:$AI$1,0),0)/4</f>
        <v>206.59711179933558</v>
      </c>
    </row>
    <row r="5420" spans="1:4" x14ac:dyDescent="0.3">
      <c r="A5420">
        <v>26</v>
      </c>
      <c r="B5420">
        <v>2</v>
      </c>
      <c r="C5420" s="2">
        <v>0.44791666666666669</v>
      </c>
      <c r="D5420" s="4">
        <f ca="1">VLOOKUP(DATE(2021,B5420,A5420),Sheet1!J:AI,2+MATCH(HOUR('format for the model'!C5420),Sheet1!$L$1:$AI$1,0),0)/4</f>
        <v>206.59711179933558</v>
      </c>
    </row>
    <row r="5421" spans="1:4" x14ac:dyDescent="0.3">
      <c r="A5421">
        <v>26</v>
      </c>
      <c r="B5421">
        <v>2</v>
      </c>
      <c r="C5421" s="2">
        <v>0.41666666666666669</v>
      </c>
      <c r="D5421" s="4">
        <f ca="1">VLOOKUP(DATE(2021,B5421,A5421),Sheet1!J:AI,2+MATCH(HOUR('format for the model'!C5421),Sheet1!$L$1:$AI$1,0),0)/4</f>
        <v>206.59711179933558</v>
      </c>
    </row>
    <row r="5422" spans="1:4" x14ac:dyDescent="0.3">
      <c r="A5422">
        <v>26</v>
      </c>
      <c r="B5422">
        <v>2</v>
      </c>
      <c r="C5422" s="2">
        <v>0.46875</v>
      </c>
      <c r="D5422" s="4">
        <f ca="1">VLOOKUP(DATE(2021,B5422,A5422),Sheet1!J:AI,2+MATCH(HOUR('format for the model'!C5422),Sheet1!$L$1:$AI$1,0),0)/4</f>
        <v>383.20059065583933</v>
      </c>
    </row>
    <row r="5423" spans="1:4" x14ac:dyDescent="0.3">
      <c r="A5423">
        <v>26</v>
      </c>
      <c r="B5423">
        <v>2</v>
      </c>
      <c r="C5423" s="2">
        <v>0.47916666666666669</v>
      </c>
      <c r="D5423" s="4">
        <f ca="1">VLOOKUP(DATE(2021,B5423,A5423),Sheet1!J:AI,2+MATCH(HOUR('format for the model'!C5423),Sheet1!$L$1:$AI$1,0),0)/4</f>
        <v>383.20059065583933</v>
      </c>
    </row>
    <row r="5424" spans="1:4" x14ac:dyDescent="0.3">
      <c r="A5424">
        <v>26</v>
      </c>
      <c r="B5424">
        <v>2</v>
      </c>
      <c r="C5424" s="2">
        <v>0.48958333333333331</v>
      </c>
      <c r="D5424" s="4">
        <f ca="1">VLOOKUP(DATE(2021,B5424,A5424),Sheet1!J:AI,2+MATCH(HOUR('format for the model'!C5424),Sheet1!$L$1:$AI$1,0),0)/4</f>
        <v>383.20059065583933</v>
      </c>
    </row>
    <row r="5425" spans="1:4" x14ac:dyDescent="0.3">
      <c r="A5425">
        <v>26</v>
      </c>
      <c r="B5425">
        <v>2</v>
      </c>
      <c r="C5425" s="2">
        <v>0.45833333333333331</v>
      </c>
      <c r="D5425" s="4">
        <f ca="1">VLOOKUP(DATE(2021,B5425,A5425),Sheet1!J:AI,2+MATCH(HOUR('format for the model'!C5425),Sheet1!$L$1:$AI$1,0),0)/4</f>
        <v>383.20059065583933</v>
      </c>
    </row>
    <row r="5426" spans="1:4" x14ac:dyDescent="0.3">
      <c r="A5426">
        <v>26</v>
      </c>
      <c r="B5426">
        <v>2</v>
      </c>
      <c r="C5426" s="2">
        <v>0.51041666666666663</v>
      </c>
      <c r="D5426" s="4">
        <f ca="1">VLOOKUP(DATE(2021,B5426,A5426),Sheet1!J:AI,2+MATCH(HOUR('format for the model'!C5426),Sheet1!$L$1:$AI$1,0),0)/4</f>
        <v>345</v>
      </c>
    </row>
    <row r="5427" spans="1:4" x14ac:dyDescent="0.3">
      <c r="A5427">
        <v>26</v>
      </c>
      <c r="B5427">
        <v>2</v>
      </c>
      <c r="C5427" s="2">
        <v>0.52083333333333337</v>
      </c>
      <c r="D5427" s="4">
        <f ca="1">VLOOKUP(DATE(2021,B5427,A5427),Sheet1!J:AI,2+MATCH(HOUR('format for the model'!C5427),Sheet1!$L$1:$AI$1,0),0)/4</f>
        <v>345</v>
      </c>
    </row>
    <row r="5428" spans="1:4" x14ac:dyDescent="0.3">
      <c r="A5428">
        <v>26</v>
      </c>
      <c r="B5428">
        <v>2</v>
      </c>
      <c r="C5428" s="2">
        <v>0.53125</v>
      </c>
      <c r="D5428" s="4">
        <f ca="1">VLOOKUP(DATE(2021,B5428,A5428),Sheet1!J:AI,2+MATCH(HOUR('format for the model'!C5428),Sheet1!$L$1:$AI$1,0),0)/4</f>
        <v>345</v>
      </c>
    </row>
    <row r="5429" spans="1:4" x14ac:dyDescent="0.3">
      <c r="A5429">
        <v>26</v>
      </c>
      <c r="B5429">
        <v>2</v>
      </c>
      <c r="C5429" s="2">
        <v>0.5</v>
      </c>
      <c r="D5429" s="4">
        <f ca="1">VLOOKUP(DATE(2021,B5429,A5429),Sheet1!J:AI,2+MATCH(HOUR('format for the model'!C5429),Sheet1!$L$1:$AI$1,0),0)/4</f>
        <v>345</v>
      </c>
    </row>
    <row r="5430" spans="1:4" x14ac:dyDescent="0.3">
      <c r="A5430">
        <v>26</v>
      </c>
      <c r="B5430">
        <v>2</v>
      </c>
      <c r="C5430" s="2">
        <v>0.55208333333333337</v>
      </c>
      <c r="D5430" s="4">
        <f ca="1">VLOOKUP(DATE(2021,B5430,A5430),Sheet1!J:AI,2+MATCH(HOUR('format for the model'!C5430),Sheet1!$L$1:$AI$1,0),0)/4</f>
        <v>345</v>
      </c>
    </row>
    <row r="5431" spans="1:4" x14ac:dyDescent="0.3">
      <c r="A5431">
        <v>26</v>
      </c>
      <c r="B5431">
        <v>2</v>
      </c>
      <c r="C5431" s="2">
        <v>0.5625</v>
      </c>
      <c r="D5431" s="4">
        <f ca="1">VLOOKUP(DATE(2021,B5431,A5431),Sheet1!J:AI,2+MATCH(HOUR('format for the model'!C5431),Sheet1!$L$1:$AI$1,0),0)/4</f>
        <v>345</v>
      </c>
    </row>
    <row r="5432" spans="1:4" x14ac:dyDescent="0.3">
      <c r="A5432">
        <v>26</v>
      </c>
      <c r="B5432">
        <v>2</v>
      </c>
      <c r="C5432" s="2">
        <v>0.57291666666666663</v>
      </c>
      <c r="D5432" s="4">
        <f ca="1">VLOOKUP(DATE(2021,B5432,A5432),Sheet1!J:AI,2+MATCH(HOUR('format for the model'!C5432),Sheet1!$L$1:$AI$1,0),0)/4</f>
        <v>345</v>
      </c>
    </row>
    <row r="5433" spans="1:4" x14ac:dyDescent="0.3">
      <c r="A5433">
        <v>26</v>
      </c>
      <c r="B5433">
        <v>2</v>
      </c>
      <c r="C5433" s="2">
        <v>0.54166666666666663</v>
      </c>
      <c r="D5433" s="4">
        <f ca="1">VLOOKUP(DATE(2021,B5433,A5433),Sheet1!J:AI,2+MATCH(HOUR('format for the model'!C5433),Sheet1!$L$1:$AI$1,0),0)/4</f>
        <v>345</v>
      </c>
    </row>
    <row r="5434" spans="1:4" x14ac:dyDescent="0.3">
      <c r="A5434">
        <v>26</v>
      </c>
      <c r="B5434">
        <v>2</v>
      </c>
      <c r="C5434" s="2">
        <v>0.59375</v>
      </c>
      <c r="D5434" s="4">
        <f ca="1">VLOOKUP(DATE(2021,B5434,A5434),Sheet1!J:AI,2+MATCH(HOUR('format for the model'!C5434),Sheet1!$L$1:$AI$1,0),0)/4</f>
        <v>286.19809113944808</v>
      </c>
    </row>
    <row r="5435" spans="1:4" x14ac:dyDescent="0.3">
      <c r="A5435">
        <v>26</v>
      </c>
      <c r="B5435">
        <v>2</v>
      </c>
      <c r="C5435" s="2">
        <v>0.60416666666666663</v>
      </c>
      <c r="D5435" s="4">
        <f ca="1">VLOOKUP(DATE(2021,B5435,A5435),Sheet1!J:AI,2+MATCH(HOUR('format for the model'!C5435),Sheet1!$L$1:$AI$1,0),0)/4</f>
        <v>286.19809113944808</v>
      </c>
    </row>
    <row r="5436" spans="1:4" x14ac:dyDescent="0.3">
      <c r="A5436">
        <v>26</v>
      </c>
      <c r="B5436">
        <v>2</v>
      </c>
      <c r="C5436" s="2">
        <v>0.61458333333333337</v>
      </c>
      <c r="D5436" s="4">
        <f ca="1">VLOOKUP(DATE(2021,B5436,A5436),Sheet1!J:AI,2+MATCH(HOUR('format for the model'!C5436),Sheet1!$L$1:$AI$1,0),0)/4</f>
        <v>286.19809113944808</v>
      </c>
    </row>
    <row r="5437" spans="1:4" x14ac:dyDescent="0.3">
      <c r="A5437">
        <v>26</v>
      </c>
      <c r="B5437">
        <v>2</v>
      </c>
      <c r="C5437" s="2">
        <v>0.58333333333333337</v>
      </c>
      <c r="D5437" s="4">
        <f ca="1">VLOOKUP(DATE(2021,B5437,A5437),Sheet1!J:AI,2+MATCH(HOUR('format for the model'!C5437),Sheet1!$L$1:$AI$1,0),0)/4</f>
        <v>286.19809113944808</v>
      </c>
    </row>
    <row r="5438" spans="1:4" x14ac:dyDescent="0.3">
      <c r="A5438">
        <v>26</v>
      </c>
      <c r="B5438">
        <v>2</v>
      </c>
      <c r="C5438" s="2">
        <v>0.63541666666666663</v>
      </c>
      <c r="D5438" s="4">
        <f ca="1">VLOOKUP(DATE(2021,B5438,A5438),Sheet1!J:AI,2+MATCH(HOUR('format for the model'!C5438),Sheet1!$L$1:$AI$1,0),0)/4</f>
        <v>467.49346977278429</v>
      </c>
    </row>
    <row r="5439" spans="1:4" x14ac:dyDescent="0.3">
      <c r="A5439">
        <v>26</v>
      </c>
      <c r="B5439">
        <v>2</v>
      </c>
      <c r="C5439" s="2">
        <v>0.64583333333333337</v>
      </c>
      <c r="D5439" s="4">
        <f ca="1">VLOOKUP(DATE(2021,B5439,A5439),Sheet1!J:AI,2+MATCH(HOUR('format for the model'!C5439),Sheet1!$L$1:$AI$1,0),0)/4</f>
        <v>467.49346977278429</v>
      </c>
    </row>
    <row r="5440" spans="1:4" x14ac:dyDescent="0.3">
      <c r="A5440">
        <v>26</v>
      </c>
      <c r="B5440">
        <v>2</v>
      </c>
      <c r="C5440" s="2">
        <v>0.65625</v>
      </c>
      <c r="D5440" s="4">
        <f ca="1">VLOOKUP(DATE(2021,B5440,A5440),Sheet1!J:AI,2+MATCH(HOUR('format for the model'!C5440),Sheet1!$L$1:$AI$1,0),0)/4</f>
        <v>467.49346977278429</v>
      </c>
    </row>
    <row r="5441" spans="1:4" x14ac:dyDescent="0.3">
      <c r="A5441">
        <v>26</v>
      </c>
      <c r="B5441">
        <v>2</v>
      </c>
      <c r="C5441" s="2">
        <v>0.625</v>
      </c>
      <c r="D5441" s="4">
        <f ca="1">VLOOKUP(DATE(2021,B5441,A5441),Sheet1!J:AI,2+MATCH(HOUR('format for the model'!C5441),Sheet1!$L$1:$AI$1,0),0)/4</f>
        <v>467.49346977278429</v>
      </c>
    </row>
    <row r="5442" spans="1:4" x14ac:dyDescent="0.3">
      <c r="A5442">
        <v>26</v>
      </c>
      <c r="B5442">
        <v>2</v>
      </c>
      <c r="C5442" s="2">
        <v>0.67708333333333337</v>
      </c>
      <c r="D5442" s="4">
        <f ca="1">VLOOKUP(DATE(2021,B5442,A5442),Sheet1!J:AI,2+MATCH(HOUR('format for the model'!C5442),Sheet1!$L$1:$AI$1,0),0)/4</f>
        <v>414.62703949166348</v>
      </c>
    </row>
    <row r="5443" spans="1:4" x14ac:dyDescent="0.3">
      <c r="A5443">
        <v>26</v>
      </c>
      <c r="B5443">
        <v>2</v>
      </c>
      <c r="C5443" s="2">
        <v>0.6875</v>
      </c>
      <c r="D5443" s="4">
        <f ca="1">VLOOKUP(DATE(2021,B5443,A5443),Sheet1!J:AI,2+MATCH(HOUR('format for the model'!C5443),Sheet1!$L$1:$AI$1,0),0)/4</f>
        <v>414.62703949166348</v>
      </c>
    </row>
    <row r="5444" spans="1:4" x14ac:dyDescent="0.3">
      <c r="A5444">
        <v>26</v>
      </c>
      <c r="B5444">
        <v>2</v>
      </c>
      <c r="C5444" s="2">
        <v>0.69791666666666663</v>
      </c>
      <c r="D5444" s="4">
        <f ca="1">VLOOKUP(DATE(2021,B5444,A5444),Sheet1!J:AI,2+MATCH(HOUR('format for the model'!C5444),Sheet1!$L$1:$AI$1,0),0)/4</f>
        <v>414.62703949166348</v>
      </c>
    </row>
    <row r="5445" spans="1:4" x14ac:dyDescent="0.3">
      <c r="A5445">
        <v>26</v>
      </c>
      <c r="B5445">
        <v>2</v>
      </c>
      <c r="C5445" s="2">
        <v>0.66666666666666663</v>
      </c>
      <c r="D5445" s="4">
        <f ca="1">VLOOKUP(DATE(2021,B5445,A5445),Sheet1!J:AI,2+MATCH(HOUR('format for the model'!C5445),Sheet1!$L$1:$AI$1,0),0)/4</f>
        <v>414.62703949166348</v>
      </c>
    </row>
    <row r="5446" spans="1:4" x14ac:dyDescent="0.3">
      <c r="A5446">
        <v>26</v>
      </c>
      <c r="B5446">
        <v>2</v>
      </c>
      <c r="C5446" s="2">
        <v>0.71875</v>
      </c>
      <c r="D5446" s="4">
        <f ca="1">VLOOKUP(DATE(2021,B5446,A5446),Sheet1!J:AI,2+MATCH(HOUR('format for the model'!C5446),Sheet1!$L$1:$AI$1,0),0)/4</f>
        <v>301.58885257311204</v>
      </c>
    </row>
    <row r="5447" spans="1:4" x14ac:dyDescent="0.3">
      <c r="A5447">
        <v>26</v>
      </c>
      <c r="B5447">
        <v>2</v>
      </c>
      <c r="C5447" s="2">
        <v>0.72916666666666663</v>
      </c>
      <c r="D5447" s="4">
        <f ca="1">VLOOKUP(DATE(2021,B5447,A5447),Sheet1!J:AI,2+MATCH(HOUR('format for the model'!C5447),Sheet1!$L$1:$AI$1,0),0)/4</f>
        <v>301.58885257311204</v>
      </c>
    </row>
    <row r="5448" spans="1:4" x14ac:dyDescent="0.3">
      <c r="A5448">
        <v>26</v>
      </c>
      <c r="B5448">
        <v>2</v>
      </c>
      <c r="C5448" s="2">
        <v>0.73958333333333337</v>
      </c>
      <c r="D5448" s="4">
        <f ca="1">VLOOKUP(DATE(2021,B5448,A5448),Sheet1!J:AI,2+MATCH(HOUR('format for the model'!C5448),Sheet1!$L$1:$AI$1,0),0)/4</f>
        <v>301.58885257311204</v>
      </c>
    </row>
    <row r="5449" spans="1:4" x14ac:dyDescent="0.3">
      <c r="A5449">
        <v>26</v>
      </c>
      <c r="B5449">
        <v>2</v>
      </c>
      <c r="C5449" s="2">
        <v>0.70833333333333337</v>
      </c>
      <c r="D5449" s="4">
        <f ca="1">VLOOKUP(DATE(2021,B5449,A5449),Sheet1!J:AI,2+MATCH(HOUR('format for the model'!C5449),Sheet1!$L$1:$AI$1,0),0)/4</f>
        <v>301.58885257311204</v>
      </c>
    </row>
    <row r="5450" spans="1:4" x14ac:dyDescent="0.3">
      <c r="A5450">
        <v>26</v>
      </c>
      <c r="B5450">
        <v>2</v>
      </c>
      <c r="C5450" s="2">
        <v>0.76041666666666663</v>
      </c>
      <c r="D5450" s="4">
        <f ca="1">VLOOKUP(DATE(2021,B5450,A5450),Sheet1!J:AI,2+MATCH(HOUR('format for the model'!C5450),Sheet1!$L$1:$AI$1,0),0)/4</f>
        <v>276</v>
      </c>
    </row>
    <row r="5451" spans="1:4" x14ac:dyDescent="0.3">
      <c r="A5451">
        <v>26</v>
      </c>
      <c r="B5451">
        <v>2</v>
      </c>
      <c r="C5451" s="2">
        <v>0.77083333333333337</v>
      </c>
      <c r="D5451" s="4">
        <f ca="1">VLOOKUP(DATE(2021,B5451,A5451),Sheet1!J:AI,2+MATCH(HOUR('format for the model'!C5451),Sheet1!$L$1:$AI$1,0),0)/4</f>
        <v>276</v>
      </c>
    </row>
    <row r="5452" spans="1:4" x14ac:dyDescent="0.3">
      <c r="A5452">
        <v>26</v>
      </c>
      <c r="B5452">
        <v>2</v>
      </c>
      <c r="C5452" s="2">
        <v>0.78125</v>
      </c>
      <c r="D5452" s="4">
        <f ca="1">VLOOKUP(DATE(2021,B5452,A5452),Sheet1!J:AI,2+MATCH(HOUR('format for the model'!C5452),Sheet1!$L$1:$AI$1,0),0)/4</f>
        <v>276</v>
      </c>
    </row>
    <row r="5453" spans="1:4" x14ac:dyDescent="0.3">
      <c r="A5453">
        <v>26</v>
      </c>
      <c r="B5453">
        <v>2</v>
      </c>
      <c r="C5453" s="2">
        <v>0.75</v>
      </c>
      <c r="D5453" s="4">
        <f ca="1">VLOOKUP(DATE(2021,B5453,A5453),Sheet1!J:AI,2+MATCH(HOUR('format for the model'!C5453),Sheet1!$L$1:$AI$1,0),0)/4</f>
        <v>276</v>
      </c>
    </row>
    <row r="5454" spans="1:4" x14ac:dyDescent="0.3">
      <c r="A5454">
        <v>26</v>
      </c>
      <c r="B5454">
        <v>2</v>
      </c>
      <c r="C5454" s="2">
        <v>0.80208333333333337</v>
      </c>
      <c r="D5454" s="4">
        <f ca="1">VLOOKUP(DATE(2021,B5454,A5454),Sheet1!J:AI,2+MATCH(HOUR('format for the model'!C5454),Sheet1!$L$1:$AI$1,0),0)/4</f>
        <v>143.66669749617387</v>
      </c>
    </row>
    <row r="5455" spans="1:4" x14ac:dyDescent="0.3">
      <c r="A5455">
        <v>26</v>
      </c>
      <c r="B5455">
        <v>2</v>
      </c>
      <c r="C5455" s="2">
        <v>0.8125</v>
      </c>
      <c r="D5455" s="4">
        <f ca="1">VLOOKUP(DATE(2021,B5455,A5455),Sheet1!J:AI,2+MATCH(HOUR('format for the model'!C5455),Sheet1!$L$1:$AI$1,0),0)/4</f>
        <v>143.66669749617387</v>
      </c>
    </row>
    <row r="5456" spans="1:4" x14ac:dyDescent="0.3">
      <c r="A5456">
        <v>26</v>
      </c>
      <c r="B5456">
        <v>2</v>
      </c>
      <c r="C5456" s="2">
        <v>0.82291666666666663</v>
      </c>
      <c r="D5456" s="4">
        <f ca="1">VLOOKUP(DATE(2021,B5456,A5456),Sheet1!J:AI,2+MATCH(HOUR('format for the model'!C5456),Sheet1!$L$1:$AI$1,0),0)/4</f>
        <v>143.66669749617387</v>
      </c>
    </row>
    <row r="5457" spans="1:4" x14ac:dyDescent="0.3">
      <c r="A5457">
        <v>26</v>
      </c>
      <c r="B5457">
        <v>2</v>
      </c>
      <c r="C5457" s="2">
        <v>0.79166666666666663</v>
      </c>
      <c r="D5457" s="4">
        <f ca="1">VLOOKUP(DATE(2021,B5457,A5457),Sheet1!J:AI,2+MATCH(HOUR('format for the model'!C5457),Sheet1!$L$1:$AI$1,0),0)/4</f>
        <v>143.66669749617387</v>
      </c>
    </row>
    <row r="5458" spans="1:4" x14ac:dyDescent="0.3">
      <c r="A5458">
        <v>26</v>
      </c>
      <c r="B5458">
        <v>2</v>
      </c>
      <c r="C5458" s="2">
        <v>0.84375</v>
      </c>
      <c r="D5458" s="4">
        <f ca="1">VLOOKUP(DATE(2021,B5458,A5458),Sheet1!J:AI,2+MATCH(HOUR('format for the model'!C5458),Sheet1!$L$1:$AI$1,0),0)/4</f>
        <v>87.026337773256202</v>
      </c>
    </row>
    <row r="5459" spans="1:4" x14ac:dyDescent="0.3">
      <c r="A5459">
        <v>26</v>
      </c>
      <c r="B5459">
        <v>2</v>
      </c>
      <c r="C5459" s="2">
        <v>0.85416666666666663</v>
      </c>
      <c r="D5459" s="4">
        <f ca="1">VLOOKUP(DATE(2021,B5459,A5459),Sheet1!J:AI,2+MATCH(HOUR('format for the model'!C5459),Sheet1!$L$1:$AI$1,0),0)/4</f>
        <v>87.026337773256202</v>
      </c>
    </row>
    <row r="5460" spans="1:4" x14ac:dyDescent="0.3">
      <c r="A5460">
        <v>26</v>
      </c>
      <c r="B5460">
        <v>2</v>
      </c>
      <c r="C5460" s="2">
        <v>0.86458333333333337</v>
      </c>
      <c r="D5460" s="4">
        <f ca="1">VLOOKUP(DATE(2021,B5460,A5460),Sheet1!J:AI,2+MATCH(HOUR('format for the model'!C5460),Sheet1!$L$1:$AI$1,0),0)/4</f>
        <v>87.026337773256202</v>
      </c>
    </row>
    <row r="5461" spans="1:4" x14ac:dyDescent="0.3">
      <c r="A5461">
        <v>26</v>
      </c>
      <c r="B5461">
        <v>2</v>
      </c>
      <c r="C5461" s="2">
        <v>0.83333333333333337</v>
      </c>
      <c r="D5461" s="4">
        <f ca="1">VLOOKUP(DATE(2021,B5461,A5461),Sheet1!J:AI,2+MATCH(HOUR('format for the model'!C5461),Sheet1!$L$1:$AI$1,0),0)/4</f>
        <v>87.026337773256202</v>
      </c>
    </row>
    <row r="5462" spans="1:4" x14ac:dyDescent="0.3">
      <c r="A5462">
        <v>26</v>
      </c>
      <c r="B5462">
        <v>2</v>
      </c>
      <c r="C5462" s="2">
        <v>0.88541666666666663</v>
      </c>
      <c r="D5462" s="4">
        <f ca="1">VLOOKUP(DATE(2021,B5462,A5462),Sheet1!J:AI,2+MATCH(HOUR('format for the model'!C5462),Sheet1!$L$1:$AI$1,0),0)/4</f>
        <v>25.973979250525939</v>
      </c>
    </row>
    <row r="5463" spans="1:4" x14ac:dyDescent="0.3">
      <c r="A5463">
        <v>26</v>
      </c>
      <c r="B5463">
        <v>2</v>
      </c>
      <c r="C5463" s="2">
        <v>0.89583333333333337</v>
      </c>
      <c r="D5463" s="4">
        <f ca="1">VLOOKUP(DATE(2021,B5463,A5463),Sheet1!J:AI,2+MATCH(HOUR('format for the model'!C5463),Sheet1!$L$1:$AI$1,0),0)/4</f>
        <v>25.973979250525939</v>
      </c>
    </row>
    <row r="5464" spans="1:4" x14ac:dyDescent="0.3">
      <c r="A5464">
        <v>26</v>
      </c>
      <c r="B5464">
        <v>2</v>
      </c>
      <c r="C5464" s="2">
        <v>0.90625</v>
      </c>
      <c r="D5464" s="4">
        <f ca="1">VLOOKUP(DATE(2021,B5464,A5464),Sheet1!J:AI,2+MATCH(HOUR('format for the model'!C5464),Sheet1!$L$1:$AI$1,0),0)/4</f>
        <v>25.973979250525939</v>
      </c>
    </row>
    <row r="5465" spans="1:4" x14ac:dyDescent="0.3">
      <c r="A5465">
        <v>26</v>
      </c>
      <c r="B5465">
        <v>2</v>
      </c>
      <c r="C5465" s="2">
        <v>0.875</v>
      </c>
      <c r="D5465" s="4">
        <f ca="1">VLOOKUP(DATE(2021,B5465,A5465),Sheet1!J:AI,2+MATCH(HOUR('format for the model'!C5465),Sheet1!$L$1:$AI$1,0),0)/4</f>
        <v>25.973979250525939</v>
      </c>
    </row>
    <row r="5466" spans="1:4" x14ac:dyDescent="0.3">
      <c r="A5466">
        <v>26</v>
      </c>
      <c r="B5466">
        <v>2</v>
      </c>
      <c r="C5466" s="2">
        <v>0.92708333333333337</v>
      </c>
      <c r="D5466" s="4">
        <f ca="1">VLOOKUP(DATE(2021,B5466,A5466),Sheet1!J:AI,2+MATCH(HOUR('format for the model'!C5466),Sheet1!$L$1:$AI$1,0),0)/4</f>
        <v>34.5</v>
      </c>
    </row>
    <row r="5467" spans="1:4" x14ac:dyDescent="0.3">
      <c r="A5467">
        <v>26</v>
      </c>
      <c r="B5467">
        <v>2</v>
      </c>
      <c r="C5467" s="2">
        <v>0.9375</v>
      </c>
      <c r="D5467" s="4">
        <f ca="1">VLOOKUP(DATE(2021,B5467,A5467),Sheet1!J:AI,2+MATCH(HOUR('format for the model'!C5467),Sheet1!$L$1:$AI$1,0),0)/4</f>
        <v>34.5</v>
      </c>
    </row>
    <row r="5468" spans="1:4" x14ac:dyDescent="0.3">
      <c r="A5468">
        <v>26</v>
      </c>
      <c r="B5468">
        <v>2</v>
      </c>
      <c r="C5468" s="2">
        <v>0.94791666666666663</v>
      </c>
      <c r="D5468" s="4">
        <f ca="1">VLOOKUP(DATE(2021,B5468,A5468),Sheet1!J:AI,2+MATCH(HOUR('format for the model'!C5468),Sheet1!$L$1:$AI$1,0),0)/4</f>
        <v>34.5</v>
      </c>
    </row>
    <row r="5469" spans="1:4" x14ac:dyDescent="0.3">
      <c r="A5469">
        <v>26</v>
      </c>
      <c r="B5469">
        <v>2</v>
      </c>
      <c r="C5469" s="2">
        <v>0.91666666666666663</v>
      </c>
      <c r="D5469" s="4">
        <f ca="1">VLOOKUP(DATE(2021,B5469,A5469),Sheet1!J:AI,2+MATCH(HOUR('format for the model'!C5469),Sheet1!$L$1:$AI$1,0),0)/4</f>
        <v>34.5</v>
      </c>
    </row>
    <row r="5470" spans="1:4" x14ac:dyDescent="0.3">
      <c r="A5470">
        <v>26</v>
      </c>
      <c r="B5470">
        <v>2</v>
      </c>
      <c r="C5470" s="2">
        <v>0.96875</v>
      </c>
      <c r="D5470" s="4">
        <f ca="1">VLOOKUP(DATE(2021,B5470,A5470),Sheet1!J:AI,2+MATCH(HOUR('format for the model'!C5470),Sheet1!$L$1:$AI$1,0),0)/4</f>
        <v>36.202838118506428</v>
      </c>
    </row>
    <row r="5471" spans="1:4" x14ac:dyDescent="0.3">
      <c r="A5471">
        <v>26</v>
      </c>
      <c r="B5471">
        <v>2</v>
      </c>
      <c r="C5471" s="2">
        <v>0.97916666666666663</v>
      </c>
      <c r="D5471" s="4">
        <f ca="1">VLOOKUP(DATE(2021,B5471,A5471),Sheet1!J:AI,2+MATCH(HOUR('format for the model'!C5471),Sheet1!$L$1:$AI$1,0),0)/4</f>
        <v>36.202838118506428</v>
      </c>
    </row>
    <row r="5472" spans="1:4" x14ac:dyDescent="0.3">
      <c r="A5472">
        <v>26</v>
      </c>
      <c r="B5472">
        <v>2</v>
      </c>
      <c r="C5472" s="2">
        <v>0.98958333333333337</v>
      </c>
      <c r="D5472" s="4">
        <f ca="1">VLOOKUP(DATE(2021,B5472,A5472),Sheet1!J:AI,2+MATCH(HOUR('format for the model'!C5472),Sheet1!$L$1:$AI$1,0),0)/4</f>
        <v>36.202838118506428</v>
      </c>
    </row>
    <row r="5473" spans="1:4" x14ac:dyDescent="0.3">
      <c r="A5473">
        <v>26</v>
      </c>
      <c r="B5473">
        <v>2</v>
      </c>
      <c r="C5473" s="2">
        <v>0.95833333333333337</v>
      </c>
      <c r="D5473" s="4">
        <f ca="1">VLOOKUP(DATE(2021,B5473,A5473),Sheet1!J:AI,2+MATCH(HOUR('format for the model'!C5473),Sheet1!$L$1:$AI$1,0),0)/4</f>
        <v>36.202838118506428</v>
      </c>
    </row>
    <row r="5474" spans="1:4" x14ac:dyDescent="0.3">
      <c r="A5474">
        <v>27</v>
      </c>
      <c r="B5474">
        <v>2</v>
      </c>
      <c r="C5474" s="2">
        <v>1.0416666666666666E-2</v>
      </c>
      <c r="D5474" s="4">
        <f ca="1">VLOOKUP(DATE(2021,B5474,A5474),Sheet1!J:AI,2+MATCH(HOUR('format for the model'!C5474),Sheet1!$L$1:$AI$1,0),0)/4</f>
        <v>4.40898452979068</v>
      </c>
    </row>
    <row r="5475" spans="1:4" x14ac:dyDescent="0.3">
      <c r="A5475">
        <v>27</v>
      </c>
      <c r="B5475">
        <v>2</v>
      </c>
      <c r="C5475" s="2">
        <v>2.0833333333333332E-2</v>
      </c>
      <c r="D5475" s="4">
        <f ca="1">VLOOKUP(DATE(2021,B5475,A5475),Sheet1!J:AI,2+MATCH(HOUR('format for the model'!C5475),Sheet1!$L$1:$AI$1,0),0)/4</f>
        <v>4.40898452979068</v>
      </c>
    </row>
    <row r="5476" spans="1:4" x14ac:dyDescent="0.3">
      <c r="A5476">
        <v>27</v>
      </c>
      <c r="B5476">
        <v>2</v>
      </c>
      <c r="C5476" s="2">
        <v>3.125E-2</v>
      </c>
      <c r="D5476" s="4">
        <f ca="1">VLOOKUP(DATE(2021,B5476,A5476),Sheet1!J:AI,2+MATCH(HOUR('format for the model'!C5476),Sheet1!$L$1:$AI$1,0),0)/4</f>
        <v>4.40898452979068</v>
      </c>
    </row>
    <row r="5477" spans="1:4" x14ac:dyDescent="0.3">
      <c r="A5477">
        <v>27</v>
      </c>
      <c r="B5477">
        <v>2</v>
      </c>
      <c r="C5477" s="2">
        <v>0</v>
      </c>
      <c r="D5477" s="4">
        <f ca="1">VLOOKUP(DATE(2021,B5477,A5477),Sheet1!J:AI,2+MATCH(HOUR('format for the model'!C5477),Sheet1!$L$1:$AI$1,0),0)/4</f>
        <v>4.40898452979068</v>
      </c>
    </row>
    <row r="5478" spans="1:4" x14ac:dyDescent="0.3">
      <c r="A5478">
        <v>27</v>
      </c>
      <c r="B5478">
        <v>2</v>
      </c>
      <c r="C5478" s="2">
        <v>5.2083333333333336E-2</v>
      </c>
      <c r="D5478" s="4">
        <f ca="1">VLOOKUP(DATE(2021,B5478,A5478),Sheet1!J:AI,2+MATCH(HOUR('format for the model'!C5478),Sheet1!$L$1:$AI$1,0),0)/4</f>
        <v>2.7632788360488187</v>
      </c>
    </row>
    <row r="5479" spans="1:4" x14ac:dyDescent="0.3">
      <c r="A5479">
        <v>27</v>
      </c>
      <c r="B5479">
        <v>2</v>
      </c>
      <c r="C5479" s="2">
        <v>6.25E-2</v>
      </c>
      <c r="D5479" s="4">
        <f ca="1">VLOOKUP(DATE(2021,B5479,A5479),Sheet1!J:AI,2+MATCH(HOUR('format for the model'!C5479),Sheet1!$L$1:$AI$1,0),0)/4</f>
        <v>2.7632788360488187</v>
      </c>
    </row>
    <row r="5480" spans="1:4" x14ac:dyDescent="0.3">
      <c r="A5480">
        <v>27</v>
      </c>
      <c r="B5480">
        <v>2</v>
      </c>
      <c r="C5480" s="2">
        <v>7.2916666666666671E-2</v>
      </c>
      <c r="D5480" s="4">
        <f ca="1">VLOOKUP(DATE(2021,B5480,A5480),Sheet1!J:AI,2+MATCH(HOUR('format for the model'!C5480),Sheet1!$L$1:$AI$1,0),0)/4</f>
        <v>2.7632788360488187</v>
      </c>
    </row>
    <row r="5481" spans="1:4" x14ac:dyDescent="0.3">
      <c r="A5481">
        <v>27</v>
      </c>
      <c r="B5481">
        <v>2</v>
      </c>
      <c r="C5481" s="2">
        <v>4.1666666666666664E-2</v>
      </c>
      <c r="D5481" s="4">
        <f ca="1">VLOOKUP(DATE(2021,B5481,A5481),Sheet1!J:AI,2+MATCH(HOUR('format for the model'!C5481),Sheet1!$L$1:$AI$1,0),0)/4</f>
        <v>2.7632788360488187</v>
      </c>
    </row>
    <row r="5482" spans="1:4" x14ac:dyDescent="0.3">
      <c r="A5482">
        <v>27</v>
      </c>
      <c r="B5482">
        <v>2</v>
      </c>
      <c r="C5482" s="2">
        <v>9.375E-2</v>
      </c>
      <c r="D5482" s="4">
        <f ca="1">VLOOKUP(DATE(2021,B5482,A5482),Sheet1!J:AI,2+MATCH(HOUR('format for the model'!C5482),Sheet1!$L$1:$AI$1,0),0)/4</f>
        <v>3.45</v>
      </c>
    </row>
    <row r="5483" spans="1:4" x14ac:dyDescent="0.3">
      <c r="A5483">
        <v>27</v>
      </c>
      <c r="B5483">
        <v>2</v>
      </c>
      <c r="C5483" s="2">
        <v>0.10416666666666667</v>
      </c>
      <c r="D5483" s="4">
        <f ca="1">VLOOKUP(DATE(2021,B5483,A5483),Sheet1!J:AI,2+MATCH(HOUR('format for the model'!C5483),Sheet1!$L$1:$AI$1,0),0)/4</f>
        <v>3.45</v>
      </c>
    </row>
    <row r="5484" spans="1:4" x14ac:dyDescent="0.3">
      <c r="A5484">
        <v>27</v>
      </c>
      <c r="B5484">
        <v>2</v>
      </c>
      <c r="C5484" s="2">
        <v>0.11458333333333333</v>
      </c>
      <c r="D5484" s="4">
        <f ca="1">VLOOKUP(DATE(2021,B5484,A5484),Sheet1!J:AI,2+MATCH(HOUR('format for the model'!C5484),Sheet1!$L$1:$AI$1,0),0)/4</f>
        <v>3.45</v>
      </c>
    </row>
    <row r="5485" spans="1:4" x14ac:dyDescent="0.3">
      <c r="A5485">
        <v>27</v>
      </c>
      <c r="B5485">
        <v>2</v>
      </c>
      <c r="C5485" s="2">
        <v>8.3333333333333329E-2</v>
      </c>
      <c r="D5485" s="4">
        <f ca="1">VLOOKUP(DATE(2021,B5485,A5485),Sheet1!J:AI,2+MATCH(HOUR('format for the model'!C5485),Sheet1!$L$1:$AI$1,0),0)/4</f>
        <v>3.45</v>
      </c>
    </row>
    <row r="5486" spans="1:4" x14ac:dyDescent="0.3">
      <c r="A5486">
        <v>27</v>
      </c>
      <c r="B5486">
        <v>2</v>
      </c>
      <c r="C5486" s="2">
        <v>0.13541666666666666</v>
      </c>
      <c r="D5486" s="4">
        <f ca="1">VLOOKUP(DATE(2021,B5486,A5486),Sheet1!J:AI,2+MATCH(HOUR('format for the model'!C5486),Sheet1!$L$1:$AI$1,0),0)/4</f>
        <v>2.070773217335248</v>
      </c>
    </row>
    <row r="5487" spans="1:4" x14ac:dyDescent="0.3">
      <c r="A5487">
        <v>27</v>
      </c>
      <c r="B5487">
        <v>2</v>
      </c>
      <c r="C5487" s="2">
        <v>0.14583333333333334</v>
      </c>
      <c r="D5487" s="4">
        <f ca="1">VLOOKUP(DATE(2021,B5487,A5487),Sheet1!J:AI,2+MATCH(HOUR('format for the model'!C5487),Sheet1!$L$1:$AI$1,0),0)/4</f>
        <v>2.070773217335248</v>
      </c>
    </row>
    <row r="5488" spans="1:4" x14ac:dyDescent="0.3">
      <c r="A5488">
        <v>27</v>
      </c>
      <c r="B5488">
        <v>2</v>
      </c>
      <c r="C5488" s="2">
        <v>0.15625</v>
      </c>
      <c r="D5488" s="4">
        <f ca="1">VLOOKUP(DATE(2021,B5488,A5488),Sheet1!J:AI,2+MATCH(HOUR('format for the model'!C5488),Sheet1!$L$1:$AI$1,0),0)/4</f>
        <v>2.070773217335248</v>
      </c>
    </row>
    <row r="5489" spans="1:4" x14ac:dyDescent="0.3">
      <c r="A5489">
        <v>27</v>
      </c>
      <c r="B5489">
        <v>2</v>
      </c>
      <c r="C5489" s="2">
        <v>0.125</v>
      </c>
      <c r="D5489" s="4">
        <f ca="1">VLOOKUP(DATE(2021,B5489,A5489),Sheet1!J:AI,2+MATCH(HOUR('format for the model'!C5489),Sheet1!$L$1:$AI$1,0),0)/4</f>
        <v>2.070773217335248</v>
      </c>
    </row>
    <row r="5490" spans="1:4" x14ac:dyDescent="0.3">
      <c r="A5490">
        <v>27</v>
      </c>
      <c r="B5490">
        <v>2</v>
      </c>
      <c r="C5490" s="2">
        <v>0.17708333333333334</v>
      </c>
      <c r="D5490" s="4">
        <f ca="1">VLOOKUP(DATE(2021,B5490,A5490),Sheet1!J:AI,2+MATCH(HOUR('format for the model'!C5490),Sheet1!$L$1:$AI$1,0),0)/4</f>
        <v>2.6300182419703808</v>
      </c>
    </row>
    <row r="5491" spans="1:4" x14ac:dyDescent="0.3">
      <c r="A5491">
        <v>27</v>
      </c>
      <c r="B5491">
        <v>2</v>
      </c>
      <c r="C5491" s="2">
        <v>0.1875</v>
      </c>
      <c r="D5491" s="4">
        <f ca="1">VLOOKUP(DATE(2021,B5491,A5491),Sheet1!J:AI,2+MATCH(HOUR('format for the model'!C5491),Sheet1!$L$1:$AI$1,0),0)/4</f>
        <v>2.6300182419703808</v>
      </c>
    </row>
    <row r="5492" spans="1:4" x14ac:dyDescent="0.3">
      <c r="A5492">
        <v>27</v>
      </c>
      <c r="B5492">
        <v>2</v>
      </c>
      <c r="C5492" s="2">
        <v>0.19791666666666666</v>
      </c>
      <c r="D5492" s="4">
        <f ca="1">VLOOKUP(DATE(2021,B5492,A5492),Sheet1!J:AI,2+MATCH(HOUR('format for the model'!C5492),Sheet1!$L$1:$AI$1,0),0)/4</f>
        <v>2.6300182419703808</v>
      </c>
    </row>
    <row r="5493" spans="1:4" x14ac:dyDescent="0.3">
      <c r="A5493">
        <v>27</v>
      </c>
      <c r="B5493">
        <v>2</v>
      </c>
      <c r="C5493" s="2">
        <v>0.16666666666666666</v>
      </c>
      <c r="D5493" s="4">
        <f ca="1">VLOOKUP(DATE(2021,B5493,A5493),Sheet1!J:AI,2+MATCH(HOUR('format for the model'!C5493),Sheet1!$L$1:$AI$1,0),0)/4</f>
        <v>2.6300182419703808</v>
      </c>
    </row>
    <row r="5494" spans="1:4" x14ac:dyDescent="0.3">
      <c r="A5494">
        <v>27</v>
      </c>
      <c r="B5494">
        <v>2</v>
      </c>
      <c r="C5494" s="2">
        <v>0.21875</v>
      </c>
      <c r="D5494" s="4">
        <f ca="1">VLOOKUP(DATE(2021,B5494,A5494),Sheet1!J:AI,2+MATCH(HOUR('format for the model'!C5494),Sheet1!$L$1:$AI$1,0),0)/4</f>
        <v>3.45</v>
      </c>
    </row>
    <row r="5495" spans="1:4" x14ac:dyDescent="0.3">
      <c r="A5495">
        <v>27</v>
      </c>
      <c r="B5495">
        <v>2</v>
      </c>
      <c r="C5495" s="2">
        <v>0.22916666666666666</v>
      </c>
      <c r="D5495" s="4">
        <f ca="1">VLOOKUP(DATE(2021,B5495,A5495),Sheet1!J:AI,2+MATCH(HOUR('format for the model'!C5495),Sheet1!$L$1:$AI$1,0),0)/4</f>
        <v>3.45</v>
      </c>
    </row>
    <row r="5496" spans="1:4" x14ac:dyDescent="0.3">
      <c r="A5496">
        <v>27</v>
      </c>
      <c r="B5496">
        <v>2</v>
      </c>
      <c r="C5496" s="2">
        <v>0.23958333333333334</v>
      </c>
      <c r="D5496" s="4">
        <f ca="1">VLOOKUP(DATE(2021,B5496,A5496),Sheet1!J:AI,2+MATCH(HOUR('format for the model'!C5496),Sheet1!$L$1:$AI$1,0),0)/4</f>
        <v>3.45</v>
      </c>
    </row>
    <row r="5497" spans="1:4" x14ac:dyDescent="0.3">
      <c r="A5497">
        <v>27</v>
      </c>
      <c r="B5497">
        <v>2</v>
      </c>
      <c r="C5497" s="2">
        <v>0.20833333333333334</v>
      </c>
      <c r="D5497" s="4">
        <f ca="1">VLOOKUP(DATE(2021,B5497,A5497),Sheet1!J:AI,2+MATCH(HOUR('format for the model'!C5497),Sheet1!$L$1:$AI$1,0),0)/4</f>
        <v>3.45</v>
      </c>
    </row>
    <row r="5498" spans="1:4" x14ac:dyDescent="0.3">
      <c r="A5498">
        <v>27</v>
      </c>
      <c r="B5498">
        <v>2</v>
      </c>
      <c r="C5498" s="2">
        <v>0.26041666666666669</v>
      </c>
      <c r="D5498" s="4">
        <f ca="1">VLOOKUP(DATE(2021,B5498,A5498),Sheet1!J:AI,2+MATCH(HOUR('format for the model'!C5498),Sheet1!$L$1:$AI$1,0),0)/4</f>
        <v>3.531738067517602</v>
      </c>
    </row>
    <row r="5499" spans="1:4" x14ac:dyDescent="0.3">
      <c r="A5499">
        <v>27</v>
      </c>
      <c r="B5499">
        <v>2</v>
      </c>
      <c r="C5499" s="2">
        <v>0.27083333333333331</v>
      </c>
      <c r="D5499" s="4">
        <f ca="1">VLOOKUP(DATE(2021,B5499,A5499),Sheet1!J:AI,2+MATCH(HOUR('format for the model'!C5499),Sheet1!$L$1:$AI$1,0),0)/4</f>
        <v>3.531738067517602</v>
      </c>
    </row>
    <row r="5500" spans="1:4" x14ac:dyDescent="0.3">
      <c r="A5500">
        <v>27</v>
      </c>
      <c r="B5500">
        <v>2</v>
      </c>
      <c r="C5500" s="2">
        <v>0.28125</v>
      </c>
      <c r="D5500" s="4">
        <f ca="1">VLOOKUP(DATE(2021,B5500,A5500),Sheet1!J:AI,2+MATCH(HOUR('format for the model'!C5500),Sheet1!$L$1:$AI$1,0),0)/4</f>
        <v>3.531738067517602</v>
      </c>
    </row>
    <row r="5501" spans="1:4" x14ac:dyDescent="0.3">
      <c r="A5501">
        <v>27</v>
      </c>
      <c r="B5501">
        <v>2</v>
      </c>
      <c r="C5501" s="2">
        <v>0.25</v>
      </c>
      <c r="D5501" s="4">
        <f ca="1">VLOOKUP(DATE(2021,B5501,A5501),Sheet1!J:AI,2+MATCH(HOUR('format for the model'!C5501),Sheet1!$L$1:$AI$1,0),0)/4</f>
        <v>3.531738067517602</v>
      </c>
    </row>
    <row r="5502" spans="1:4" x14ac:dyDescent="0.3">
      <c r="A5502">
        <v>27</v>
      </c>
      <c r="B5502">
        <v>2</v>
      </c>
      <c r="C5502" s="2">
        <v>0.30208333333333331</v>
      </c>
      <c r="D5502" s="4">
        <f ca="1">VLOOKUP(DATE(2021,B5502,A5502),Sheet1!J:AI,2+MATCH(HOUR('format for the model'!C5502),Sheet1!$L$1:$AI$1,0),0)/4</f>
        <v>4.763069347426649</v>
      </c>
    </row>
    <row r="5503" spans="1:4" x14ac:dyDescent="0.3">
      <c r="A5503">
        <v>27</v>
      </c>
      <c r="B5503">
        <v>2</v>
      </c>
      <c r="C5503" s="2">
        <v>0.3125</v>
      </c>
      <c r="D5503" s="4">
        <f ca="1">VLOOKUP(DATE(2021,B5503,A5503),Sheet1!J:AI,2+MATCH(HOUR('format for the model'!C5503),Sheet1!$L$1:$AI$1,0),0)/4</f>
        <v>4.763069347426649</v>
      </c>
    </row>
    <row r="5504" spans="1:4" x14ac:dyDescent="0.3">
      <c r="A5504">
        <v>27</v>
      </c>
      <c r="B5504">
        <v>2</v>
      </c>
      <c r="C5504" s="2">
        <v>0.32291666666666669</v>
      </c>
      <c r="D5504" s="4">
        <f ca="1">VLOOKUP(DATE(2021,B5504,A5504),Sheet1!J:AI,2+MATCH(HOUR('format for the model'!C5504),Sheet1!$L$1:$AI$1,0),0)/4</f>
        <v>4.763069347426649</v>
      </c>
    </row>
    <row r="5505" spans="1:4" x14ac:dyDescent="0.3">
      <c r="A5505">
        <v>27</v>
      </c>
      <c r="B5505">
        <v>2</v>
      </c>
      <c r="C5505" s="2">
        <v>0.29166666666666669</v>
      </c>
      <c r="D5505" s="4">
        <f ca="1">VLOOKUP(DATE(2021,B5505,A5505),Sheet1!J:AI,2+MATCH(HOUR('format for the model'!C5505),Sheet1!$L$1:$AI$1,0),0)/4</f>
        <v>4.763069347426649</v>
      </c>
    </row>
    <row r="5506" spans="1:4" x14ac:dyDescent="0.3">
      <c r="A5506">
        <v>27</v>
      </c>
      <c r="B5506">
        <v>2</v>
      </c>
      <c r="C5506" s="2">
        <v>0.34375</v>
      </c>
      <c r="D5506" s="4">
        <f ca="1">VLOOKUP(DATE(2021,B5506,A5506),Sheet1!J:AI,2+MATCH(HOUR('format for the model'!C5506),Sheet1!$L$1:$AI$1,0),0)/4</f>
        <v>11.521260117968978</v>
      </c>
    </row>
    <row r="5507" spans="1:4" x14ac:dyDescent="0.3">
      <c r="A5507">
        <v>27</v>
      </c>
      <c r="B5507">
        <v>2</v>
      </c>
      <c r="C5507" s="2">
        <v>0.35416666666666669</v>
      </c>
      <c r="D5507" s="4">
        <f ca="1">VLOOKUP(DATE(2021,B5507,A5507),Sheet1!J:AI,2+MATCH(HOUR('format for the model'!C5507),Sheet1!$L$1:$AI$1,0),0)/4</f>
        <v>11.521260117968978</v>
      </c>
    </row>
    <row r="5508" spans="1:4" x14ac:dyDescent="0.3">
      <c r="A5508">
        <v>27</v>
      </c>
      <c r="B5508">
        <v>2</v>
      </c>
      <c r="C5508" s="2">
        <v>0.36458333333333331</v>
      </c>
      <c r="D5508" s="4">
        <f ca="1">VLOOKUP(DATE(2021,B5508,A5508),Sheet1!J:AI,2+MATCH(HOUR('format for the model'!C5508),Sheet1!$L$1:$AI$1,0),0)/4</f>
        <v>11.521260117968978</v>
      </c>
    </row>
    <row r="5509" spans="1:4" x14ac:dyDescent="0.3">
      <c r="A5509">
        <v>27</v>
      </c>
      <c r="B5509">
        <v>2</v>
      </c>
      <c r="C5509" s="2">
        <v>0.33333333333333331</v>
      </c>
      <c r="D5509" s="4">
        <f ca="1">VLOOKUP(DATE(2021,B5509,A5509),Sheet1!J:AI,2+MATCH(HOUR('format for the model'!C5509),Sheet1!$L$1:$AI$1,0),0)/4</f>
        <v>11.521260117968978</v>
      </c>
    </row>
    <row r="5510" spans="1:4" x14ac:dyDescent="0.3">
      <c r="A5510">
        <v>27</v>
      </c>
      <c r="B5510">
        <v>2</v>
      </c>
      <c r="C5510" s="2">
        <v>0.38541666666666669</v>
      </c>
      <c r="D5510" s="4">
        <f ca="1">VLOOKUP(DATE(2021,B5510,A5510),Sheet1!J:AI,2+MATCH(HOUR('format for the model'!C5510),Sheet1!$L$1:$AI$1,0),0)/4</f>
        <v>19.572254262546998</v>
      </c>
    </row>
    <row r="5511" spans="1:4" x14ac:dyDescent="0.3">
      <c r="A5511">
        <v>27</v>
      </c>
      <c r="B5511">
        <v>2</v>
      </c>
      <c r="C5511" s="2">
        <v>0.39583333333333331</v>
      </c>
      <c r="D5511" s="4">
        <f ca="1">VLOOKUP(DATE(2021,B5511,A5511),Sheet1!J:AI,2+MATCH(HOUR('format for the model'!C5511),Sheet1!$L$1:$AI$1,0),0)/4</f>
        <v>19.572254262546998</v>
      </c>
    </row>
    <row r="5512" spans="1:4" x14ac:dyDescent="0.3">
      <c r="A5512">
        <v>27</v>
      </c>
      <c r="B5512">
        <v>2</v>
      </c>
      <c r="C5512" s="2">
        <v>0.40625</v>
      </c>
      <c r="D5512" s="4">
        <f ca="1">VLOOKUP(DATE(2021,B5512,A5512),Sheet1!J:AI,2+MATCH(HOUR('format for the model'!C5512),Sheet1!$L$1:$AI$1,0),0)/4</f>
        <v>19.572254262546998</v>
      </c>
    </row>
    <row r="5513" spans="1:4" x14ac:dyDescent="0.3">
      <c r="A5513">
        <v>27</v>
      </c>
      <c r="B5513">
        <v>2</v>
      </c>
      <c r="C5513" s="2">
        <v>0.375</v>
      </c>
      <c r="D5513" s="4">
        <f ca="1">VLOOKUP(DATE(2021,B5513,A5513),Sheet1!J:AI,2+MATCH(HOUR('format for the model'!C5513),Sheet1!$L$1:$AI$1,0),0)/4</f>
        <v>19.572254262546998</v>
      </c>
    </row>
    <row r="5514" spans="1:4" x14ac:dyDescent="0.3">
      <c r="A5514">
        <v>27</v>
      </c>
      <c r="B5514">
        <v>2</v>
      </c>
      <c r="C5514" s="2">
        <v>0.42708333333333331</v>
      </c>
      <c r="D5514" s="4">
        <f ca="1">VLOOKUP(DATE(2021,B5514,A5514),Sheet1!J:AI,2+MATCH(HOUR('format for the model'!C5514),Sheet1!$L$1:$AI$1,0),0)/4</f>
        <v>32.058165594577268</v>
      </c>
    </row>
    <row r="5515" spans="1:4" x14ac:dyDescent="0.3">
      <c r="A5515">
        <v>27</v>
      </c>
      <c r="B5515">
        <v>2</v>
      </c>
      <c r="C5515" s="2">
        <v>0.4375</v>
      </c>
      <c r="D5515" s="4">
        <f ca="1">VLOOKUP(DATE(2021,B5515,A5515),Sheet1!J:AI,2+MATCH(HOUR('format for the model'!C5515),Sheet1!$L$1:$AI$1,0),0)/4</f>
        <v>32.058165594577268</v>
      </c>
    </row>
    <row r="5516" spans="1:4" x14ac:dyDescent="0.3">
      <c r="A5516">
        <v>27</v>
      </c>
      <c r="B5516">
        <v>2</v>
      </c>
      <c r="C5516" s="2">
        <v>0.44791666666666669</v>
      </c>
      <c r="D5516" s="4">
        <f ca="1">VLOOKUP(DATE(2021,B5516,A5516),Sheet1!J:AI,2+MATCH(HOUR('format for the model'!C5516),Sheet1!$L$1:$AI$1,0),0)/4</f>
        <v>32.058165594577268</v>
      </c>
    </row>
    <row r="5517" spans="1:4" x14ac:dyDescent="0.3">
      <c r="A5517">
        <v>27</v>
      </c>
      <c r="B5517">
        <v>2</v>
      </c>
      <c r="C5517" s="2">
        <v>0.41666666666666669</v>
      </c>
      <c r="D5517" s="4">
        <f ca="1">VLOOKUP(DATE(2021,B5517,A5517),Sheet1!J:AI,2+MATCH(HOUR('format for the model'!C5517),Sheet1!$L$1:$AI$1,0),0)/4</f>
        <v>32.058165594577268</v>
      </c>
    </row>
    <row r="5518" spans="1:4" x14ac:dyDescent="0.3">
      <c r="A5518">
        <v>27</v>
      </c>
      <c r="B5518">
        <v>2</v>
      </c>
      <c r="C5518" s="2">
        <v>0.46875</v>
      </c>
      <c r="D5518" s="4">
        <f ca="1">VLOOKUP(DATE(2021,B5518,A5518),Sheet1!J:AI,2+MATCH(HOUR('format for the model'!C5518),Sheet1!$L$1:$AI$1,0),0)/4</f>
        <v>33.686236144624125</v>
      </c>
    </row>
    <row r="5519" spans="1:4" x14ac:dyDescent="0.3">
      <c r="A5519">
        <v>27</v>
      </c>
      <c r="B5519">
        <v>2</v>
      </c>
      <c r="C5519" s="2">
        <v>0.47916666666666669</v>
      </c>
      <c r="D5519" s="4">
        <f ca="1">VLOOKUP(DATE(2021,B5519,A5519),Sheet1!J:AI,2+MATCH(HOUR('format for the model'!C5519),Sheet1!$L$1:$AI$1,0),0)/4</f>
        <v>33.686236144624125</v>
      </c>
    </row>
    <row r="5520" spans="1:4" x14ac:dyDescent="0.3">
      <c r="A5520">
        <v>27</v>
      </c>
      <c r="B5520">
        <v>2</v>
      </c>
      <c r="C5520" s="2">
        <v>0.48958333333333331</v>
      </c>
      <c r="D5520" s="4">
        <f ca="1">VLOOKUP(DATE(2021,B5520,A5520),Sheet1!J:AI,2+MATCH(HOUR('format for the model'!C5520),Sheet1!$L$1:$AI$1,0),0)/4</f>
        <v>33.686236144624125</v>
      </c>
    </row>
    <row r="5521" spans="1:4" x14ac:dyDescent="0.3">
      <c r="A5521">
        <v>27</v>
      </c>
      <c r="B5521">
        <v>2</v>
      </c>
      <c r="C5521" s="2">
        <v>0.45833333333333331</v>
      </c>
      <c r="D5521" s="4">
        <f ca="1">VLOOKUP(DATE(2021,B5521,A5521),Sheet1!J:AI,2+MATCH(HOUR('format for the model'!C5521),Sheet1!$L$1:$AI$1,0),0)/4</f>
        <v>33.686236144624125</v>
      </c>
    </row>
    <row r="5522" spans="1:4" x14ac:dyDescent="0.3">
      <c r="A5522">
        <v>27</v>
      </c>
      <c r="B5522">
        <v>2</v>
      </c>
      <c r="C5522" s="2">
        <v>0.51041666666666663</v>
      </c>
      <c r="D5522" s="4">
        <f ca="1">VLOOKUP(DATE(2021,B5522,A5522),Sheet1!J:AI,2+MATCH(HOUR('format for the model'!C5522),Sheet1!$L$1:$AI$1,0),0)/4</f>
        <v>34.5</v>
      </c>
    </row>
    <row r="5523" spans="1:4" x14ac:dyDescent="0.3">
      <c r="A5523">
        <v>27</v>
      </c>
      <c r="B5523">
        <v>2</v>
      </c>
      <c r="C5523" s="2">
        <v>0.52083333333333337</v>
      </c>
      <c r="D5523" s="4">
        <f ca="1">VLOOKUP(DATE(2021,B5523,A5523),Sheet1!J:AI,2+MATCH(HOUR('format for the model'!C5523),Sheet1!$L$1:$AI$1,0),0)/4</f>
        <v>34.5</v>
      </c>
    </row>
    <row r="5524" spans="1:4" x14ac:dyDescent="0.3">
      <c r="A5524">
        <v>27</v>
      </c>
      <c r="B5524">
        <v>2</v>
      </c>
      <c r="C5524" s="2">
        <v>0.53125</v>
      </c>
      <c r="D5524" s="4">
        <f ca="1">VLOOKUP(DATE(2021,B5524,A5524),Sheet1!J:AI,2+MATCH(HOUR('format for the model'!C5524),Sheet1!$L$1:$AI$1,0),0)/4</f>
        <v>34.5</v>
      </c>
    </row>
    <row r="5525" spans="1:4" x14ac:dyDescent="0.3">
      <c r="A5525">
        <v>27</v>
      </c>
      <c r="B5525">
        <v>2</v>
      </c>
      <c r="C5525" s="2">
        <v>0.5</v>
      </c>
      <c r="D5525" s="4">
        <f ca="1">VLOOKUP(DATE(2021,B5525,A5525),Sheet1!J:AI,2+MATCH(HOUR('format for the model'!C5525),Sheet1!$L$1:$AI$1,0),0)/4</f>
        <v>34.5</v>
      </c>
    </row>
    <row r="5526" spans="1:4" x14ac:dyDescent="0.3">
      <c r="A5526">
        <v>27</v>
      </c>
      <c r="B5526">
        <v>2</v>
      </c>
      <c r="C5526" s="2">
        <v>0.55208333333333337</v>
      </c>
      <c r="D5526" s="4">
        <f ca="1">VLOOKUP(DATE(2021,B5526,A5526),Sheet1!J:AI,2+MATCH(HOUR('format for the model'!C5526),Sheet1!$L$1:$AI$1,0),0)/4</f>
        <v>34.5</v>
      </c>
    </row>
    <row r="5527" spans="1:4" x14ac:dyDescent="0.3">
      <c r="A5527">
        <v>27</v>
      </c>
      <c r="B5527">
        <v>2</v>
      </c>
      <c r="C5527" s="2">
        <v>0.5625</v>
      </c>
      <c r="D5527" s="4">
        <f ca="1">VLOOKUP(DATE(2021,B5527,A5527),Sheet1!J:AI,2+MATCH(HOUR('format for the model'!C5527),Sheet1!$L$1:$AI$1,0),0)/4</f>
        <v>34.5</v>
      </c>
    </row>
    <row r="5528" spans="1:4" x14ac:dyDescent="0.3">
      <c r="A5528">
        <v>27</v>
      </c>
      <c r="B5528">
        <v>2</v>
      </c>
      <c r="C5528" s="2">
        <v>0.57291666666666663</v>
      </c>
      <c r="D5528" s="4">
        <f ca="1">VLOOKUP(DATE(2021,B5528,A5528),Sheet1!J:AI,2+MATCH(HOUR('format for the model'!C5528),Sheet1!$L$1:$AI$1,0),0)/4</f>
        <v>34.5</v>
      </c>
    </row>
    <row r="5529" spans="1:4" x14ac:dyDescent="0.3">
      <c r="A5529">
        <v>27</v>
      </c>
      <c r="B5529">
        <v>2</v>
      </c>
      <c r="C5529" s="2">
        <v>0.54166666666666663</v>
      </c>
      <c r="D5529" s="4">
        <f ca="1">VLOOKUP(DATE(2021,B5529,A5529),Sheet1!J:AI,2+MATCH(HOUR('format for the model'!C5529),Sheet1!$L$1:$AI$1,0),0)/4</f>
        <v>34.5</v>
      </c>
    </row>
    <row r="5530" spans="1:4" x14ac:dyDescent="0.3">
      <c r="A5530">
        <v>27</v>
      </c>
      <c r="B5530">
        <v>2</v>
      </c>
      <c r="C5530" s="2">
        <v>0.59375</v>
      </c>
      <c r="D5530" s="4">
        <f ca="1">VLOOKUP(DATE(2021,B5530,A5530),Sheet1!J:AI,2+MATCH(HOUR('format for the model'!C5530),Sheet1!$L$1:$AI$1,0),0)/4</f>
        <v>40.621945050387453</v>
      </c>
    </row>
    <row r="5531" spans="1:4" x14ac:dyDescent="0.3">
      <c r="A5531">
        <v>27</v>
      </c>
      <c r="B5531">
        <v>2</v>
      </c>
      <c r="C5531" s="2">
        <v>0.60416666666666663</v>
      </c>
      <c r="D5531" s="4">
        <f ca="1">VLOOKUP(DATE(2021,B5531,A5531),Sheet1!J:AI,2+MATCH(HOUR('format for the model'!C5531),Sheet1!$L$1:$AI$1,0),0)/4</f>
        <v>40.621945050387453</v>
      </c>
    </row>
    <row r="5532" spans="1:4" x14ac:dyDescent="0.3">
      <c r="A5532">
        <v>27</v>
      </c>
      <c r="B5532">
        <v>2</v>
      </c>
      <c r="C5532" s="2">
        <v>0.61458333333333337</v>
      </c>
      <c r="D5532" s="4">
        <f ca="1">VLOOKUP(DATE(2021,B5532,A5532),Sheet1!J:AI,2+MATCH(HOUR('format for the model'!C5532),Sheet1!$L$1:$AI$1,0),0)/4</f>
        <v>40.621945050387453</v>
      </c>
    </row>
    <row r="5533" spans="1:4" x14ac:dyDescent="0.3">
      <c r="A5533">
        <v>27</v>
      </c>
      <c r="B5533">
        <v>2</v>
      </c>
      <c r="C5533" s="2">
        <v>0.58333333333333337</v>
      </c>
      <c r="D5533" s="4">
        <f ca="1">VLOOKUP(DATE(2021,B5533,A5533),Sheet1!J:AI,2+MATCH(HOUR('format for the model'!C5533),Sheet1!$L$1:$AI$1,0),0)/4</f>
        <v>40.621945050387453</v>
      </c>
    </row>
    <row r="5534" spans="1:4" x14ac:dyDescent="0.3">
      <c r="A5534">
        <v>27</v>
      </c>
      <c r="B5534">
        <v>2</v>
      </c>
      <c r="C5534" s="2">
        <v>0.63541666666666663</v>
      </c>
      <c r="D5534" s="4">
        <f ca="1">VLOOKUP(DATE(2021,B5534,A5534),Sheet1!J:AI,2+MATCH(HOUR('format for the model'!C5534),Sheet1!$L$1:$AI$1,0),0)/4</f>
        <v>21.846820747184569</v>
      </c>
    </row>
    <row r="5535" spans="1:4" x14ac:dyDescent="0.3">
      <c r="A5535">
        <v>27</v>
      </c>
      <c r="B5535">
        <v>2</v>
      </c>
      <c r="C5535" s="2">
        <v>0.64583333333333337</v>
      </c>
      <c r="D5535" s="4">
        <f ca="1">VLOOKUP(DATE(2021,B5535,A5535),Sheet1!J:AI,2+MATCH(HOUR('format for the model'!C5535),Sheet1!$L$1:$AI$1,0),0)/4</f>
        <v>21.846820747184569</v>
      </c>
    </row>
    <row r="5536" spans="1:4" x14ac:dyDescent="0.3">
      <c r="A5536">
        <v>27</v>
      </c>
      <c r="B5536">
        <v>2</v>
      </c>
      <c r="C5536" s="2">
        <v>0.65625</v>
      </c>
      <c r="D5536" s="4">
        <f ca="1">VLOOKUP(DATE(2021,B5536,A5536),Sheet1!J:AI,2+MATCH(HOUR('format for the model'!C5536),Sheet1!$L$1:$AI$1,0),0)/4</f>
        <v>21.846820747184569</v>
      </c>
    </row>
    <row r="5537" spans="1:4" x14ac:dyDescent="0.3">
      <c r="A5537">
        <v>27</v>
      </c>
      <c r="B5537">
        <v>2</v>
      </c>
      <c r="C5537" s="2">
        <v>0.625</v>
      </c>
      <c r="D5537" s="4">
        <f ca="1">VLOOKUP(DATE(2021,B5537,A5537),Sheet1!J:AI,2+MATCH(HOUR('format for the model'!C5537),Sheet1!$L$1:$AI$1,0),0)/4</f>
        <v>21.846820747184569</v>
      </c>
    </row>
    <row r="5538" spans="1:4" x14ac:dyDescent="0.3">
      <c r="A5538">
        <v>27</v>
      </c>
      <c r="B5538">
        <v>2</v>
      </c>
      <c r="C5538" s="2">
        <v>0.67708333333333337</v>
      </c>
      <c r="D5538" s="4">
        <f ca="1">VLOOKUP(DATE(2021,B5538,A5538),Sheet1!J:AI,2+MATCH(HOUR('format for the model'!C5538),Sheet1!$L$1:$AI$1,0),0)/4</f>
        <v>34.5</v>
      </c>
    </row>
    <row r="5539" spans="1:4" x14ac:dyDescent="0.3">
      <c r="A5539">
        <v>27</v>
      </c>
      <c r="B5539">
        <v>2</v>
      </c>
      <c r="C5539" s="2">
        <v>0.6875</v>
      </c>
      <c r="D5539" s="4">
        <f ca="1">VLOOKUP(DATE(2021,B5539,A5539),Sheet1!J:AI,2+MATCH(HOUR('format for the model'!C5539),Sheet1!$L$1:$AI$1,0),0)/4</f>
        <v>34.5</v>
      </c>
    </row>
    <row r="5540" spans="1:4" x14ac:dyDescent="0.3">
      <c r="A5540">
        <v>27</v>
      </c>
      <c r="B5540">
        <v>2</v>
      </c>
      <c r="C5540" s="2">
        <v>0.69791666666666663</v>
      </c>
      <c r="D5540" s="4">
        <f ca="1">VLOOKUP(DATE(2021,B5540,A5540),Sheet1!J:AI,2+MATCH(HOUR('format for the model'!C5540),Sheet1!$L$1:$AI$1,0),0)/4</f>
        <v>34.5</v>
      </c>
    </row>
    <row r="5541" spans="1:4" x14ac:dyDescent="0.3">
      <c r="A5541">
        <v>27</v>
      </c>
      <c r="B5541">
        <v>2</v>
      </c>
      <c r="C5541" s="2">
        <v>0.66666666666666663</v>
      </c>
      <c r="D5541" s="4">
        <f ca="1">VLOOKUP(DATE(2021,B5541,A5541),Sheet1!J:AI,2+MATCH(HOUR('format for the model'!C5541),Sheet1!$L$1:$AI$1,0),0)/4</f>
        <v>34.5</v>
      </c>
    </row>
    <row r="5542" spans="1:4" x14ac:dyDescent="0.3">
      <c r="A5542">
        <v>27</v>
      </c>
      <c r="B5542">
        <v>2</v>
      </c>
      <c r="C5542" s="2">
        <v>0.71875</v>
      </c>
      <c r="D5542" s="4">
        <f ca="1">VLOOKUP(DATE(2021,B5542,A5542),Sheet1!J:AI,2+MATCH(HOUR('format for the model'!C5542),Sheet1!$L$1:$AI$1,0),0)/4</f>
        <v>43.749379289160338</v>
      </c>
    </row>
    <row r="5543" spans="1:4" x14ac:dyDescent="0.3">
      <c r="A5543">
        <v>27</v>
      </c>
      <c r="B5543">
        <v>2</v>
      </c>
      <c r="C5543" s="2">
        <v>0.72916666666666663</v>
      </c>
      <c r="D5543" s="4">
        <f ca="1">VLOOKUP(DATE(2021,B5543,A5543),Sheet1!J:AI,2+MATCH(HOUR('format for the model'!C5543),Sheet1!$L$1:$AI$1,0),0)/4</f>
        <v>43.749379289160338</v>
      </c>
    </row>
    <row r="5544" spans="1:4" x14ac:dyDescent="0.3">
      <c r="A5544">
        <v>27</v>
      </c>
      <c r="B5544">
        <v>2</v>
      </c>
      <c r="C5544" s="2">
        <v>0.73958333333333337</v>
      </c>
      <c r="D5544" s="4">
        <f ca="1">VLOOKUP(DATE(2021,B5544,A5544),Sheet1!J:AI,2+MATCH(HOUR('format for the model'!C5544),Sheet1!$L$1:$AI$1,0),0)/4</f>
        <v>43.749379289160338</v>
      </c>
    </row>
    <row r="5545" spans="1:4" x14ac:dyDescent="0.3">
      <c r="A5545">
        <v>27</v>
      </c>
      <c r="B5545">
        <v>2</v>
      </c>
      <c r="C5545" s="2">
        <v>0.70833333333333337</v>
      </c>
      <c r="D5545" s="4">
        <f ca="1">VLOOKUP(DATE(2021,B5545,A5545),Sheet1!J:AI,2+MATCH(HOUR('format for the model'!C5545),Sheet1!$L$1:$AI$1,0),0)/4</f>
        <v>43.749379289160338</v>
      </c>
    </row>
    <row r="5546" spans="1:4" x14ac:dyDescent="0.3">
      <c r="A5546">
        <v>27</v>
      </c>
      <c r="B5546">
        <v>2</v>
      </c>
      <c r="C5546" s="2">
        <v>0.76041666666666663</v>
      </c>
      <c r="D5546" s="4">
        <f ca="1">VLOOKUP(DATE(2021,B5546,A5546),Sheet1!J:AI,2+MATCH(HOUR('format for the model'!C5546),Sheet1!$L$1:$AI$1,0),0)/4</f>
        <v>21.613731627398778</v>
      </c>
    </row>
    <row r="5547" spans="1:4" x14ac:dyDescent="0.3">
      <c r="A5547">
        <v>27</v>
      </c>
      <c r="B5547">
        <v>2</v>
      </c>
      <c r="C5547" s="2">
        <v>0.77083333333333337</v>
      </c>
      <c r="D5547" s="4">
        <f ca="1">VLOOKUP(DATE(2021,B5547,A5547),Sheet1!J:AI,2+MATCH(HOUR('format for the model'!C5547),Sheet1!$L$1:$AI$1,0),0)/4</f>
        <v>21.613731627398778</v>
      </c>
    </row>
    <row r="5548" spans="1:4" x14ac:dyDescent="0.3">
      <c r="A5548">
        <v>27</v>
      </c>
      <c r="B5548">
        <v>2</v>
      </c>
      <c r="C5548" s="2">
        <v>0.78125</v>
      </c>
      <c r="D5548" s="4">
        <f ca="1">VLOOKUP(DATE(2021,B5548,A5548),Sheet1!J:AI,2+MATCH(HOUR('format for the model'!C5548),Sheet1!$L$1:$AI$1,0),0)/4</f>
        <v>21.613731627398778</v>
      </c>
    </row>
    <row r="5549" spans="1:4" x14ac:dyDescent="0.3">
      <c r="A5549">
        <v>27</v>
      </c>
      <c r="B5549">
        <v>2</v>
      </c>
      <c r="C5549" s="2">
        <v>0.75</v>
      </c>
      <c r="D5549" s="4">
        <f ca="1">VLOOKUP(DATE(2021,B5549,A5549),Sheet1!J:AI,2+MATCH(HOUR('format for the model'!C5549),Sheet1!$L$1:$AI$1,0),0)/4</f>
        <v>21.613731627398778</v>
      </c>
    </row>
    <row r="5550" spans="1:4" x14ac:dyDescent="0.3">
      <c r="A5550">
        <v>27</v>
      </c>
      <c r="B5550">
        <v>2</v>
      </c>
      <c r="C5550" s="2">
        <v>0.80208333333333337</v>
      </c>
      <c r="D5550" s="4">
        <f ca="1">VLOOKUP(DATE(2021,B5550,A5550),Sheet1!J:AI,2+MATCH(HOUR('format for the model'!C5550),Sheet1!$L$1:$AI$1,0),0)/4</f>
        <v>18.092684508453576</v>
      </c>
    </row>
    <row r="5551" spans="1:4" x14ac:dyDescent="0.3">
      <c r="A5551">
        <v>27</v>
      </c>
      <c r="B5551">
        <v>2</v>
      </c>
      <c r="C5551" s="2">
        <v>0.8125</v>
      </c>
      <c r="D5551" s="4">
        <f ca="1">VLOOKUP(DATE(2021,B5551,A5551),Sheet1!J:AI,2+MATCH(HOUR('format for the model'!C5551),Sheet1!$L$1:$AI$1,0),0)/4</f>
        <v>18.092684508453576</v>
      </c>
    </row>
    <row r="5552" spans="1:4" x14ac:dyDescent="0.3">
      <c r="A5552">
        <v>27</v>
      </c>
      <c r="B5552">
        <v>2</v>
      </c>
      <c r="C5552" s="2">
        <v>0.82291666666666663</v>
      </c>
      <c r="D5552" s="4">
        <f ca="1">VLOOKUP(DATE(2021,B5552,A5552),Sheet1!J:AI,2+MATCH(HOUR('format for the model'!C5552),Sheet1!$L$1:$AI$1,0),0)/4</f>
        <v>18.092684508453576</v>
      </c>
    </row>
    <row r="5553" spans="1:4" x14ac:dyDescent="0.3">
      <c r="A5553">
        <v>27</v>
      </c>
      <c r="B5553">
        <v>2</v>
      </c>
      <c r="C5553" s="2">
        <v>0.79166666666666663</v>
      </c>
      <c r="D5553" s="4">
        <f ca="1">VLOOKUP(DATE(2021,B5553,A5553),Sheet1!J:AI,2+MATCH(HOUR('format for the model'!C5553),Sheet1!$L$1:$AI$1,0),0)/4</f>
        <v>18.092684508453576</v>
      </c>
    </row>
    <row r="5554" spans="1:4" x14ac:dyDescent="0.3">
      <c r="A5554">
        <v>27</v>
      </c>
      <c r="B5554">
        <v>2</v>
      </c>
      <c r="C5554" s="2">
        <v>0.84375</v>
      </c>
      <c r="D5554" s="4">
        <f ca="1">VLOOKUP(DATE(2021,B5554,A5554),Sheet1!J:AI,2+MATCH(HOUR('format for the model'!C5554),Sheet1!$L$1:$AI$1,0),0)/4</f>
        <v>6.8727904364091579</v>
      </c>
    </row>
    <row r="5555" spans="1:4" x14ac:dyDescent="0.3">
      <c r="A5555">
        <v>27</v>
      </c>
      <c r="B5555">
        <v>2</v>
      </c>
      <c r="C5555" s="2">
        <v>0.85416666666666663</v>
      </c>
      <c r="D5555" s="4">
        <f ca="1">VLOOKUP(DATE(2021,B5555,A5555),Sheet1!J:AI,2+MATCH(HOUR('format for the model'!C5555),Sheet1!$L$1:$AI$1,0),0)/4</f>
        <v>6.8727904364091579</v>
      </c>
    </row>
    <row r="5556" spans="1:4" x14ac:dyDescent="0.3">
      <c r="A5556">
        <v>27</v>
      </c>
      <c r="B5556">
        <v>2</v>
      </c>
      <c r="C5556" s="2">
        <v>0.86458333333333337</v>
      </c>
      <c r="D5556" s="4">
        <f ca="1">VLOOKUP(DATE(2021,B5556,A5556),Sheet1!J:AI,2+MATCH(HOUR('format for the model'!C5556),Sheet1!$L$1:$AI$1,0),0)/4</f>
        <v>6.8727904364091579</v>
      </c>
    </row>
    <row r="5557" spans="1:4" x14ac:dyDescent="0.3">
      <c r="A5557">
        <v>27</v>
      </c>
      <c r="B5557">
        <v>2</v>
      </c>
      <c r="C5557" s="2">
        <v>0.83333333333333337</v>
      </c>
      <c r="D5557" s="4">
        <f ca="1">VLOOKUP(DATE(2021,B5557,A5557),Sheet1!J:AI,2+MATCH(HOUR('format for the model'!C5557),Sheet1!$L$1:$AI$1,0),0)/4</f>
        <v>6.8727904364091579</v>
      </c>
    </row>
    <row r="5558" spans="1:4" x14ac:dyDescent="0.3">
      <c r="A5558">
        <v>27</v>
      </c>
      <c r="B5558">
        <v>2</v>
      </c>
      <c r="C5558" s="2">
        <v>0.88541666666666663</v>
      </c>
      <c r="D5558" s="4">
        <f ca="1">VLOOKUP(DATE(2021,B5558,A5558),Sheet1!J:AI,2+MATCH(HOUR('format for the model'!C5558),Sheet1!$L$1:$AI$1,0),0)/4</f>
        <v>2.9244563853356489</v>
      </c>
    </row>
    <row r="5559" spans="1:4" x14ac:dyDescent="0.3">
      <c r="A5559">
        <v>27</v>
      </c>
      <c r="B5559">
        <v>2</v>
      </c>
      <c r="C5559" s="2">
        <v>0.89583333333333337</v>
      </c>
      <c r="D5559" s="4">
        <f ca="1">VLOOKUP(DATE(2021,B5559,A5559),Sheet1!J:AI,2+MATCH(HOUR('format for the model'!C5559),Sheet1!$L$1:$AI$1,0),0)/4</f>
        <v>2.9244563853356489</v>
      </c>
    </row>
    <row r="5560" spans="1:4" x14ac:dyDescent="0.3">
      <c r="A5560">
        <v>27</v>
      </c>
      <c r="B5560">
        <v>2</v>
      </c>
      <c r="C5560" s="2">
        <v>0.90625</v>
      </c>
      <c r="D5560" s="4">
        <f ca="1">VLOOKUP(DATE(2021,B5560,A5560),Sheet1!J:AI,2+MATCH(HOUR('format for the model'!C5560),Sheet1!$L$1:$AI$1,0),0)/4</f>
        <v>2.9244563853356489</v>
      </c>
    </row>
    <row r="5561" spans="1:4" x14ac:dyDescent="0.3">
      <c r="A5561">
        <v>27</v>
      </c>
      <c r="B5561">
        <v>2</v>
      </c>
      <c r="C5561" s="2">
        <v>0.875</v>
      </c>
      <c r="D5561" s="4">
        <f ca="1">VLOOKUP(DATE(2021,B5561,A5561),Sheet1!J:AI,2+MATCH(HOUR('format for the model'!C5561),Sheet1!$L$1:$AI$1,0),0)/4</f>
        <v>2.9244563853356489</v>
      </c>
    </row>
    <row r="5562" spans="1:4" x14ac:dyDescent="0.3">
      <c r="A5562">
        <v>27</v>
      </c>
      <c r="B5562">
        <v>2</v>
      </c>
      <c r="C5562" s="2">
        <v>0.92708333333333337</v>
      </c>
      <c r="D5562" s="4">
        <f ca="1">VLOOKUP(DATE(2021,B5562,A5562),Sheet1!J:AI,2+MATCH(HOUR('format for the model'!C5562),Sheet1!$L$1:$AI$1,0),0)/4</f>
        <v>3.45</v>
      </c>
    </row>
    <row r="5563" spans="1:4" x14ac:dyDescent="0.3">
      <c r="A5563">
        <v>27</v>
      </c>
      <c r="B5563">
        <v>2</v>
      </c>
      <c r="C5563" s="2">
        <v>0.9375</v>
      </c>
      <c r="D5563" s="4">
        <f ca="1">VLOOKUP(DATE(2021,B5563,A5563),Sheet1!J:AI,2+MATCH(HOUR('format for the model'!C5563),Sheet1!$L$1:$AI$1,0),0)/4</f>
        <v>3.45</v>
      </c>
    </row>
    <row r="5564" spans="1:4" x14ac:dyDescent="0.3">
      <c r="A5564">
        <v>27</v>
      </c>
      <c r="B5564">
        <v>2</v>
      </c>
      <c r="C5564" s="2">
        <v>0.94791666666666663</v>
      </c>
      <c r="D5564" s="4">
        <f ca="1">VLOOKUP(DATE(2021,B5564,A5564),Sheet1!J:AI,2+MATCH(HOUR('format for the model'!C5564),Sheet1!$L$1:$AI$1,0),0)/4</f>
        <v>3.45</v>
      </c>
    </row>
    <row r="5565" spans="1:4" x14ac:dyDescent="0.3">
      <c r="A5565">
        <v>27</v>
      </c>
      <c r="B5565">
        <v>2</v>
      </c>
      <c r="C5565" s="2">
        <v>0.91666666666666663</v>
      </c>
      <c r="D5565" s="4">
        <f ca="1">VLOOKUP(DATE(2021,B5565,A5565),Sheet1!J:AI,2+MATCH(HOUR('format for the model'!C5565),Sheet1!$L$1:$AI$1,0),0)/4</f>
        <v>3.45</v>
      </c>
    </row>
    <row r="5566" spans="1:4" x14ac:dyDescent="0.3">
      <c r="A5566">
        <v>27</v>
      </c>
      <c r="B5566">
        <v>2</v>
      </c>
      <c r="C5566" s="2">
        <v>0.96875</v>
      </c>
      <c r="D5566" s="4">
        <f ca="1">VLOOKUP(DATE(2021,B5566,A5566),Sheet1!J:AI,2+MATCH(HOUR('format for the model'!C5566),Sheet1!$L$1:$AI$1,0),0)/4</f>
        <v>3.7595327657699826</v>
      </c>
    </row>
    <row r="5567" spans="1:4" x14ac:dyDescent="0.3">
      <c r="A5567">
        <v>27</v>
      </c>
      <c r="B5567">
        <v>2</v>
      </c>
      <c r="C5567" s="2">
        <v>0.97916666666666663</v>
      </c>
      <c r="D5567" s="4">
        <f ca="1">VLOOKUP(DATE(2021,B5567,A5567),Sheet1!J:AI,2+MATCH(HOUR('format for the model'!C5567),Sheet1!$L$1:$AI$1,0),0)/4</f>
        <v>3.7595327657699826</v>
      </c>
    </row>
    <row r="5568" spans="1:4" x14ac:dyDescent="0.3">
      <c r="A5568">
        <v>27</v>
      </c>
      <c r="B5568">
        <v>2</v>
      </c>
      <c r="C5568" s="2">
        <v>0.98958333333333337</v>
      </c>
      <c r="D5568" s="4">
        <f ca="1">VLOOKUP(DATE(2021,B5568,A5568),Sheet1!J:AI,2+MATCH(HOUR('format for the model'!C5568),Sheet1!$L$1:$AI$1,0),0)/4</f>
        <v>3.7595327657699826</v>
      </c>
    </row>
    <row r="5569" spans="1:4" x14ac:dyDescent="0.3">
      <c r="A5569">
        <v>27</v>
      </c>
      <c r="B5569">
        <v>2</v>
      </c>
      <c r="C5569" s="2">
        <v>0.95833333333333337</v>
      </c>
      <c r="D5569" s="4">
        <f ca="1">VLOOKUP(DATE(2021,B5569,A5569),Sheet1!J:AI,2+MATCH(HOUR('format for the model'!C5569),Sheet1!$L$1:$AI$1,0),0)/4</f>
        <v>3.7595327657699826</v>
      </c>
    </row>
    <row r="5570" spans="1:4" x14ac:dyDescent="0.3">
      <c r="A5570">
        <v>28</v>
      </c>
      <c r="B5570">
        <v>2</v>
      </c>
      <c r="C5570" s="2">
        <v>1.0416666666666666E-2</v>
      </c>
      <c r="D5570" s="4">
        <f ca="1">VLOOKUP(DATE(2021,B5570,A5570),Sheet1!J:AI,2+MATCH(HOUR('format for the model'!C5570),Sheet1!$L$1:$AI$1,0),0)/4</f>
        <v>4.6137630470312825</v>
      </c>
    </row>
    <row r="5571" spans="1:4" x14ac:dyDescent="0.3">
      <c r="A5571">
        <v>28</v>
      </c>
      <c r="B5571">
        <v>2</v>
      </c>
      <c r="C5571" s="2">
        <v>2.0833333333333332E-2</v>
      </c>
      <c r="D5571" s="4">
        <f ca="1">VLOOKUP(DATE(2021,B5571,A5571),Sheet1!J:AI,2+MATCH(HOUR('format for the model'!C5571),Sheet1!$L$1:$AI$1,0),0)/4</f>
        <v>4.6137630470312825</v>
      </c>
    </row>
    <row r="5572" spans="1:4" x14ac:dyDescent="0.3">
      <c r="A5572">
        <v>28</v>
      </c>
      <c r="B5572">
        <v>2</v>
      </c>
      <c r="C5572" s="2">
        <v>3.125E-2</v>
      </c>
      <c r="D5572" s="4">
        <f ca="1">VLOOKUP(DATE(2021,B5572,A5572),Sheet1!J:AI,2+MATCH(HOUR('format for the model'!C5572),Sheet1!$L$1:$AI$1,0),0)/4</f>
        <v>4.6137630470312825</v>
      </c>
    </row>
    <row r="5573" spans="1:4" x14ac:dyDescent="0.3">
      <c r="A5573">
        <v>28</v>
      </c>
      <c r="B5573">
        <v>2</v>
      </c>
      <c r="C5573" s="2">
        <v>0</v>
      </c>
      <c r="D5573" s="4">
        <f ca="1">VLOOKUP(DATE(2021,B5573,A5573),Sheet1!J:AI,2+MATCH(HOUR('format for the model'!C5573),Sheet1!$L$1:$AI$1,0),0)/4</f>
        <v>4.6137630470312825</v>
      </c>
    </row>
    <row r="5574" spans="1:4" x14ac:dyDescent="0.3">
      <c r="A5574">
        <v>28</v>
      </c>
      <c r="B5574">
        <v>2</v>
      </c>
      <c r="C5574" s="2">
        <v>5.2083333333333336E-2</v>
      </c>
      <c r="D5574" s="4">
        <f ca="1">VLOOKUP(DATE(2021,B5574,A5574),Sheet1!J:AI,2+MATCH(HOUR('format for the model'!C5574),Sheet1!$L$1:$AI$1,0),0)/4</f>
        <v>3.45</v>
      </c>
    </row>
    <row r="5575" spans="1:4" x14ac:dyDescent="0.3">
      <c r="A5575">
        <v>28</v>
      </c>
      <c r="B5575">
        <v>2</v>
      </c>
      <c r="C5575" s="2">
        <v>6.25E-2</v>
      </c>
      <c r="D5575" s="4">
        <f ca="1">VLOOKUP(DATE(2021,B5575,A5575),Sheet1!J:AI,2+MATCH(HOUR('format for the model'!C5575),Sheet1!$L$1:$AI$1,0),0)/4</f>
        <v>3.45</v>
      </c>
    </row>
    <row r="5576" spans="1:4" x14ac:dyDescent="0.3">
      <c r="A5576">
        <v>28</v>
      </c>
      <c r="B5576">
        <v>2</v>
      </c>
      <c r="C5576" s="2">
        <v>7.2916666666666671E-2</v>
      </c>
      <c r="D5576" s="4">
        <f ca="1">VLOOKUP(DATE(2021,B5576,A5576),Sheet1!J:AI,2+MATCH(HOUR('format for the model'!C5576),Sheet1!$L$1:$AI$1,0),0)/4</f>
        <v>3.45</v>
      </c>
    </row>
    <row r="5577" spans="1:4" x14ac:dyDescent="0.3">
      <c r="A5577">
        <v>28</v>
      </c>
      <c r="B5577">
        <v>2</v>
      </c>
      <c r="C5577" s="2">
        <v>4.1666666666666664E-2</v>
      </c>
      <c r="D5577" s="4">
        <f ca="1">VLOOKUP(DATE(2021,B5577,A5577),Sheet1!J:AI,2+MATCH(HOUR('format for the model'!C5577),Sheet1!$L$1:$AI$1,0),0)/4</f>
        <v>3.45</v>
      </c>
    </row>
    <row r="5578" spans="1:4" x14ac:dyDescent="0.3">
      <c r="A5578">
        <v>28</v>
      </c>
      <c r="B5578">
        <v>2</v>
      </c>
      <c r="C5578" s="2">
        <v>9.375E-2</v>
      </c>
      <c r="D5578" s="4">
        <f ca="1">VLOOKUP(DATE(2021,B5578,A5578),Sheet1!J:AI,2+MATCH(HOUR('format for the model'!C5578),Sheet1!$L$1:$AI$1,0),0)/4</f>
        <v>2.0867458422589649</v>
      </c>
    </row>
    <row r="5579" spans="1:4" x14ac:dyDescent="0.3">
      <c r="A5579">
        <v>28</v>
      </c>
      <c r="B5579">
        <v>2</v>
      </c>
      <c r="C5579" s="2">
        <v>0.10416666666666667</v>
      </c>
      <c r="D5579" s="4">
        <f ca="1">VLOOKUP(DATE(2021,B5579,A5579),Sheet1!J:AI,2+MATCH(HOUR('format for the model'!C5579),Sheet1!$L$1:$AI$1,0),0)/4</f>
        <v>2.0867458422589649</v>
      </c>
    </row>
    <row r="5580" spans="1:4" x14ac:dyDescent="0.3">
      <c r="A5580">
        <v>28</v>
      </c>
      <c r="B5580">
        <v>2</v>
      </c>
      <c r="C5580" s="2">
        <v>0.11458333333333333</v>
      </c>
      <c r="D5580" s="4">
        <f ca="1">VLOOKUP(DATE(2021,B5580,A5580),Sheet1!J:AI,2+MATCH(HOUR('format for the model'!C5580),Sheet1!$L$1:$AI$1,0),0)/4</f>
        <v>2.0867458422589649</v>
      </c>
    </row>
    <row r="5581" spans="1:4" x14ac:dyDescent="0.3">
      <c r="A5581">
        <v>28</v>
      </c>
      <c r="B5581">
        <v>2</v>
      </c>
      <c r="C5581" s="2">
        <v>8.3333333333333329E-2</v>
      </c>
      <c r="D5581" s="4">
        <f ca="1">VLOOKUP(DATE(2021,B5581,A5581),Sheet1!J:AI,2+MATCH(HOUR('format for the model'!C5581),Sheet1!$L$1:$AI$1,0),0)/4</f>
        <v>2.0867458422589649</v>
      </c>
    </row>
    <row r="5582" spans="1:4" x14ac:dyDescent="0.3">
      <c r="A5582">
        <v>28</v>
      </c>
      <c r="B5582">
        <v>2</v>
      </c>
      <c r="C5582" s="2">
        <v>0.13541666666666666</v>
      </c>
      <c r="D5582" s="4">
        <f ca="1">VLOOKUP(DATE(2021,B5582,A5582),Sheet1!J:AI,2+MATCH(HOUR('format for the model'!C5582),Sheet1!$L$1:$AI$1,0),0)/4</f>
        <v>3.45</v>
      </c>
    </row>
    <row r="5583" spans="1:4" x14ac:dyDescent="0.3">
      <c r="A5583">
        <v>28</v>
      </c>
      <c r="B5583">
        <v>2</v>
      </c>
      <c r="C5583" s="2">
        <v>0.14583333333333334</v>
      </c>
      <c r="D5583" s="4">
        <f ca="1">VLOOKUP(DATE(2021,B5583,A5583),Sheet1!J:AI,2+MATCH(HOUR('format for the model'!C5583),Sheet1!$L$1:$AI$1,0),0)/4</f>
        <v>3.45</v>
      </c>
    </row>
    <row r="5584" spans="1:4" x14ac:dyDescent="0.3">
      <c r="A5584">
        <v>28</v>
      </c>
      <c r="B5584">
        <v>2</v>
      </c>
      <c r="C5584" s="2">
        <v>0.15625</v>
      </c>
      <c r="D5584" s="4">
        <f ca="1">VLOOKUP(DATE(2021,B5584,A5584),Sheet1!J:AI,2+MATCH(HOUR('format for the model'!C5584),Sheet1!$L$1:$AI$1,0),0)/4</f>
        <v>3.45</v>
      </c>
    </row>
    <row r="5585" spans="1:4" x14ac:dyDescent="0.3">
      <c r="A5585">
        <v>28</v>
      </c>
      <c r="B5585">
        <v>2</v>
      </c>
      <c r="C5585" s="2">
        <v>0.125</v>
      </c>
      <c r="D5585" s="4">
        <f ca="1">VLOOKUP(DATE(2021,B5585,A5585),Sheet1!J:AI,2+MATCH(HOUR('format for the model'!C5585),Sheet1!$L$1:$AI$1,0),0)/4</f>
        <v>3.45</v>
      </c>
    </row>
    <row r="5586" spans="1:4" x14ac:dyDescent="0.3">
      <c r="A5586">
        <v>28</v>
      </c>
      <c r="B5586">
        <v>2</v>
      </c>
      <c r="C5586" s="2">
        <v>0.17708333333333334</v>
      </c>
      <c r="D5586" s="4">
        <f ca="1">VLOOKUP(DATE(2021,B5586,A5586),Sheet1!J:AI,2+MATCH(HOUR('format for the model'!C5586),Sheet1!$L$1:$AI$1,0),0)/4</f>
        <v>4.4493810731847399</v>
      </c>
    </row>
    <row r="5587" spans="1:4" x14ac:dyDescent="0.3">
      <c r="A5587">
        <v>28</v>
      </c>
      <c r="B5587">
        <v>2</v>
      </c>
      <c r="C5587" s="2">
        <v>0.1875</v>
      </c>
      <c r="D5587" s="4">
        <f ca="1">VLOOKUP(DATE(2021,B5587,A5587),Sheet1!J:AI,2+MATCH(HOUR('format for the model'!C5587),Sheet1!$L$1:$AI$1,0),0)/4</f>
        <v>4.4493810731847399</v>
      </c>
    </row>
    <row r="5588" spans="1:4" x14ac:dyDescent="0.3">
      <c r="A5588">
        <v>28</v>
      </c>
      <c r="B5588">
        <v>2</v>
      </c>
      <c r="C5588" s="2">
        <v>0.19791666666666666</v>
      </c>
      <c r="D5588" s="4">
        <f ca="1">VLOOKUP(DATE(2021,B5588,A5588),Sheet1!J:AI,2+MATCH(HOUR('format for the model'!C5588),Sheet1!$L$1:$AI$1,0),0)/4</f>
        <v>4.4493810731847399</v>
      </c>
    </row>
    <row r="5589" spans="1:4" x14ac:dyDescent="0.3">
      <c r="A5589">
        <v>28</v>
      </c>
      <c r="B5589">
        <v>2</v>
      </c>
      <c r="C5589" s="2">
        <v>0.16666666666666666</v>
      </c>
      <c r="D5589" s="4">
        <f ca="1">VLOOKUP(DATE(2021,B5589,A5589),Sheet1!J:AI,2+MATCH(HOUR('format for the model'!C5589),Sheet1!$L$1:$AI$1,0),0)/4</f>
        <v>4.4493810731847399</v>
      </c>
    </row>
    <row r="5590" spans="1:4" x14ac:dyDescent="0.3">
      <c r="A5590">
        <v>28</v>
      </c>
      <c r="B5590">
        <v>2</v>
      </c>
      <c r="C5590" s="2">
        <v>0.21875</v>
      </c>
      <c r="D5590" s="4">
        <f ca="1">VLOOKUP(DATE(2021,B5590,A5590),Sheet1!J:AI,2+MATCH(HOUR('format for the model'!C5590),Sheet1!$L$1:$AI$1,0),0)/4</f>
        <v>3.5319872250406825</v>
      </c>
    </row>
    <row r="5591" spans="1:4" x14ac:dyDescent="0.3">
      <c r="A5591">
        <v>28</v>
      </c>
      <c r="B5591">
        <v>2</v>
      </c>
      <c r="C5591" s="2">
        <v>0.22916666666666666</v>
      </c>
      <c r="D5591" s="4">
        <f ca="1">VLOOKUP(DATE(2021,B5591,A5591),Sheet1!J:AI,2+MATCH(HOUR('format for the model'!C5591),Sheet1!$L$1:$AI$1,0),0)/4</f>
        <v>3.5319872250406825</v>
      </c>
    </row>
    <row r="5592" spans="1:4" x14ac:dyDescent="0.3">
      <c r="A5592">
        <v>28</v>
      </c>
      <c r="B5592">
        <v>2</v>
      </c>
      <c r="C5592" s="2">
        <v>0.23958333333333334</v>
      </c>
      <c r="D5592" s="4">
        <f ca="1">VLOOKUP(DATE(2021,B5592,A5592),Sheet1!J:AI,2+MATCH(HOUR('format for the model'!C5592),Sheet1!$L$1:$AI$1,0),0)/4</f>
        <v>3.5319872250406825</v>
      </c>
    </row>
    <row r="5593" spans="1:4" x14ac:dyDescent="0.3">
      <c r="A5593">
        <v>28</v>
      </c>
      <c r="B5593">
        <v>2</v>
      </c>
      <c r="C5593" s="2">
        <v>0.20833333333333334</v>
      </c>
      <c r="D5593" s="4">
        <f ca="1">VLOOKUP(DATE(2021,B5593,A5593),Sheet1!J:AI,2+MATCH(HOUR('format for the model'!C5593),Sheet1!$L$1:$AI$1,0),0)/4</f>
        <v>3.5319872250406825</v>
      </c>
    </row>
    <row r="5594" spans="1:4" x14ac:dyDescent="0.3">
      <c r="A5594">
        <v>28</v>
      </c>
      <c r="B5594">
        <v>2</v>
      </c>
      <c r="C5594" s="2">
        <v>0.26041666666666669</v>
      </c>
      <c r="D5594" s="4">
        <f ca="1">VLOOKUP(DATE(2021,B5594,A5594),Sheet1!J:AI,2+MATCH(HOUR('format for the model'!C5594),Sheet1!$L$1:$AI$1,0),0)/4</f>
        <v>2.0802611617614253</v>
      </c>
    </row>
    <row r="5595" spans="1:4" x14ac:dyDescent="0.3">
      <c r="A5595">
        <v>28</v>
      </c>
      <c r="B5595">
        <v>2</v>
      </c>
      <c r="C5595" s="2">
        <v>0.27083333333333331</v>
      </c>
      <c r="D5595" s="4">
        <f ca="1">VLOOKUP(DATE(2021,B5595,A5595),Sheet1!J:AI,2+MATCH(HOUR('format for the model'!C5595),Sheet1!$L$1:$AI$1,0),0)/4</f>
        <v>2.0802611617614253</v>
      </c>
    </row>
    <row r="5596" spans="1:4" x14ac:dyDescent="0.3">
      <c r="A5596">
        <v>28</v>
      </c>
      <c r="B5596">
        <v>2</v>
      </c>
      <c r="C5596" s="2">
        <v>0.28125</v>
      </c>
      <c r="D5596" s="4">
        <f ca="1">VLOOKUP(DATE(2021,B5596,A5596),Sheet1!J:AI,2+MATCH(HOUR('format for the model'!C5596),Sheet1!$L$1:$AI$1,0),0)/4</f>
        <v>2.0802611617614253</v>
      </c>
    </row>
    <row r="5597" spans="1:4" x14ac:dyDescent="0.3">
      <c r="A5597">
        <v>28</v>
      </c>
      <c r="B5597">
        <v>2</v>
      </c>
      <c r="C5597" s="2">
        <v>0.25</v>
      </c>
      <c r="D5597" s="4">
        <f ca="1">VLOOKUP(DATE(2021,B5597,A5597),Sheet1!J:AI,2+MATCH(HOUR('format for the model'!C5597),Sheet1!$L$1:$AI$1,0),0)/4</f>
        <v>2.0802611617614253</v>
      </c>
    </row>
    <row r="5598" spans="1:4" x14ac:dyDescent="0.3">
      <c r="A5598">
        <v>28</v>
      </c>
      <c r="B5598">
        <v>2</v>
      </c>
      <c r="C5598" s="2">
        <v>0.30208333333333331</v>
      </c>
      <c r="D5598" s="4">
        <f ca="1">VLOOKUP(DATE(2021,B5598,A5598),Sheet1!J:AI,2+MATCH(HOUR('format for the model'!C5598),Sheet1!$L$1:$AI$1,0),0)/4</f>
        <v>4.74675229027204</v>
      </c>
    </row>
    <row r="5599" spans="1:4" x14ac:dyDescent="0.3">
      <c r="A5599">
        <v>28</v>
      </c>
      <c r="B5599">
        <v>2</v>
      </c>
      <c r="C5599" s="2">
        <v>0.3125</v>
      </c>
      <c r="D5599" s="4">
        <f ca="1">VLOOKUP(DATE(2021,B5599,A5599),Sheet1!J:AI,2+MATCH(HOUR('format for the model'!C5599),Sheet1!$L$1:$AI$1,0),0)/4</f>
        <v>4.74675229027204</v>
      </c>
    </row>
    <row r="5600" spans="1:4" x14ac:dyDescent="0.3">
      <c r="A5600">
        <v>28</v>
      </c>
      <c r="B5600">
        <v>2</v>
      </c>
      <c r="C5600" s="2">
        <v>0.32291666666666669</v>
      </c>
      <c r="D5600" s="4">
        <f ca="1">VLOOKUP(DATE(2021,B5600,A5600),Sheet1!J:AI,2+MATCH(HOUR('format for the model'!C5600),Sheet1!$L$1:$AI$1,0),0)/4</f>
        <v>4.74675229027204</v>
      </c>
    </row>
    <row r="5601" spans="1:4" x14ac:dyDescent="0.3">
      <c r="A5601">
        <v>28</v>
      </c>
      <c r="B5601">
        <v>2</v>
      </c>
      <c r="C5601" s="2">
        <v>0.29166666666666669</v>
      </c>
      <c r="D5601" s="4">
        <f ca="1">VLOOKUP(DATE(2021,B5601,A5601),Sheet1!J:AI,2+MATCH(HOUR('format for the model'!C5601),Sheet1!$L$1:$AI$1,0),0)/4</f>
        <v>4.74675229027204</v>
      </c>
    </row>
    <row r="5602" spans="1:4" x14ac:dyDescent="0.3">
      <c r="A5602">
        <v>28</v>
      </c>
      <c r="B5602">
        <v>2</v>
      </c>
      <c r="C5602" s="2">
        <v>0.34375</v>
      </c>
      <c r="D5602" s="4">
        <f ca="1">VLOOKUP(DATE(2021,B5602,A5602),Sheet1!J:AI,2+MATCH(HOUR('format for the model'!C5602),Sheet1!$L$1:$AI$1,0),0)/4</f>
        <v>10.350000000000001</v>
      </c>
    </row>
    <row r="5603" spans="1:4" x14ac:dyDescent="0.3">
      <c r="A5603">
        <v>28</v>
      </c>
      <c r="B5603">
        <v>2</v>
      </c>
      <c r="C5603" s="2">
        <v>0.35416666666666669</v>
      </c>
      <c r="D5603" s="4">
        <f ca="1">VLOOKUP(DATE(2021,B5603,A5603),Sheet1!J:AI,2+MATCH(HOUR('format for the model'!C5603),Sheet1!$L$1:$AI$1,0),0)/4</f>
        <v>10.350000000000001</v>
      </c>
    </row>
    <row r="5604" spans="1:4" x14ac:dyDescent="0.3">
      <c r="A5604">
        <v>28</v>
      </c>
      <c r="B5604">
        <v>2</v>
      </c>
      <c r="C5604" s="2">
        <v>0.36458333333333331</v>
      </c>
      <c r="D5604" s="4">
        <f ca="1">VLOOKUP(DATE(2021,B5604,A5604),Sheet1!J:AI,2+MATCH(HOUR('format for the model'!C5604),Sheet1!$L$1:$AI$1,0),0)/4</f>
        <v>10.350000000000001</v>
      </c>
    </row>
    <row r="5605" spans="1:4" x14ac:dyDescent="0.3">
      <c r="A5605">
        <v>28</v>
      </c>
      <c r="B5605">
        <v>2</v>
      </c>
      <c r="C5605" s="2">
        <v>0.33333333333333331</v>
      </c>
      <c r="D5605" s="4">
        <f ca="1">VLOOKUP(DATE(2021,B5605,A5605),Sheet1!J:AI,2+MATCH(HOUR('format for the model'!C5605),Sheet1!$L$1:$AI$1,0),0)/4</f>
        <v>10.350000000000001</v>
      </c>
    </row>
    <row r="5606" spans="1:4" x14ac:dyDescent="0.3">
      <c r="A5606">
        <v>28</v>
      </c>
      <c r="B5606">
        <v>2</v>
      </c>
      <c r="C5606" s="2">
        <v>0.38541666666666669</v>
      </c>
      <c r="D5606" s="4">
        <f ca="1">VLOOKUP(DATE(2021,B5606,A5606),Sheet1!J:AI,2+MATCH(HOUR('format for the model'!C5606),Sheet1!$L$1:$AI$1,0),0)/4</f>
        <v>20.700000000000003</v>
      </c>
    </row>
    <row r="5607" spans="1:4" x14ac:dyDescent="0.3">
      <c r="A5607">
        <v>28</v>
      </c>
      <c r="B5607">
        <v>2</v>
      </c>
      <c r="C5607" s="2">
        <v>0.39583333333333331</v>
      </c>
      <c r="D5607" s="4">
        <f ca="1">VLOOKUP(DATE(2021,B5607,A5607),Sheet1!J:AI,2+MATCH(HOUR('format for the model'!C5607),Sheet1!$L$1:$AI$1,0),0)/4</f>
        <v>20.700000000000003</v>
      </c>
    </row>
    <row r="5608" spans="1:4" x14ac:dyDescent="0.3">
      <c r="A5608">
        <v>28</v>
      </c>
      <c r="B5608">
        <v>2</v>
      </c>
      <c r="C5608" s="2">
        <v>0.40625</v>
      </c>
      <c r="D5608" s="4">
        <f ca="1">VLOOKUP(DATE(2021,B5608,A5608),Sheet1!J:AI,2+MATCH(HOUR('format for the model'!C5608),Sheet1!$L$1:$AI$1,0),0)/4</f>
        <v>20.700000000000003</v>
      </c>
    </row>
    <row r="5609" spans="1:4" x14ac:dyDescent="0.3">
      <c r="A5609">
        <v>28</v>
      </c>
      <c r="B5609">
        <v>2</v>
      </c>
      <c r="C5609" s="2">
        <v>0.375</v>
      </c>
      <c r="D5609" s="4">
        <f ca="1">VLOOKUP(DATE(2021,B5609,A5609),Sheet1!J:AI,2+MATCH(HOUR('format for the model'!C5609),Sheet1!$L$1:$AI$1,0),0)/4</f>
        <v>20.700000000000003</v>
      </c>
    </row>
    <row r="5610" spans="1:4" x14ac:dyDescent="0.3">
      <c r="A5610">
        <v>28</v>
      </c>
      <c r="B5610">
        <v>2</v>
      </c>
      <c r="C5610" s="2">
        <v>0.42708333333333331</v>
      </c>
      <c r="D5610" s="4">
        <f ca="1">VLOOKUP(DATE(2021,B5610,A5610),Sheet1!J:AI,2+MATCH(HOUR('format for the model'!C5610),Sheet1!$L$1:$AI$1,0),0)/4</f>
        <v>17.470568522709577</v>
      </c>
    </row>
    <row r="5611" spans="1:4" x14ac:dyDescent="0.3">
      <c r="A5611">
        <v>28</v>
      </c>
      <c r="B5611">
        <v>2</v>
      </c>
      <c r="C5611" s="2">
        <v>0.4375</v>
      </c>
      <c r="D5611" s="4">
        <f ca="1">VLOOKUP(DATE(2021,B5611,A5611),Sheet1!J:AI,2+MATCH(HOUR('format for the model'!C5611),Sheet1!$L$1:$AI$1,0),0)/4</f>
        <v>17.470568522709577</v>
      </c>
    </row>
    <row r="5612" spans="1:4" x14ac:dyDescent="0.3">
      <c r="A5612">
        <v>28</v>
      </c>
      <c r="B5612">
        <v>2</v>
      </c>
      <c r="C5612" s="2">
        <v>0.44791666666666669</v>
      </c>
      <c r="D5612" s="4">
        <f ca="1">VLOOKUP(DATE(2021,B5612,A5612),Sheet1!J:AI,2+MATCH(HOUR('format for the model'!C5612),Sheet1!$L$1:$AI$1,0),0)/4</f>
        <v>17.470568522709577</v>
      </c>
    </row>
    <row r="5613" spans="1:4" x14ac:dyDescent="0.3">
      <c r="A5613">
        <v>28</v>
      </c>
      <c r="B5613">
        <v>2</v>
      </c>
      <c r="C5613" s="2">
        <v>0.41666666666666669</v>
      </c>
      <c r="D5613" s="4">
        <f ca="1">VLOOKUP(DATE(2021,B5613,A5613),Sheet1!J:AI,2+MATCH(HOUR('format for the model'!C5613),Sheet1!$L$1:$AI$1,0),0)/4</f>
        <v>17.470568522709577</v>
      </c>
    </row>
    <row r="5614" spans="1:4" x14ac:dyDescent="0.3">
      <c r="A5614">
        <v>28</v>
      </c>
      <c r="B5614">
        <v>2</v>
      </c>
      <c r="C5614" s="2">
        <v>0.46875</v>
      </c>
      <c r="D5614" s="4">
        <f ca="1">VLOOKUP(DATE(2021,B5614,A5614),Sheet1!J:AI,2+MATCH(HOUR('format for the model'!C5614),Sheet1!$L$1:$AI$1,0),0)/4</f>
        <v>21.601969928711647</v>
      </c>
    </row>
    <row r="5615" spans="1:4" x14ac:dyDescent="0.3">
      <c r="A5615">
        <v>28</v>
      </c>
      <c r="B5615">
        <v>2</v>
      </c>
      <c r="C5615" s="2">
        <v>0.47916666666666669</v>
      </c>
      <c r="D5615" s="4">
        <f ca="1">VLOOKUP(DATE(2021,B5615,A5615),Sheet1!J:AI,2+MATCH(HOUR('format for the model'!C5615),Sheet1!$L$1:$AI$1,0),0)/4</f>
        <v>21.601969928711647</v>
      </c>
    </row>
    <row r="5616" spans="1:4" x14ac:dyDescent="0.3">
      <c r="A5616">
        <v>28</v>
      </c>
      <c r="B5616">
        <v>2</v>
      </c>
      <c r="C5616" s="2">
        <v>0.48958333333333331</v>
      </c>
      <c r="D5616" s="4">
        <f ca="1">VLOOKUP(DATE(2021,B5616,A5616),Sheet1!J:AI,2+MATCH(HOUR('format for the model'!C5616),Sheet1!$L$1:$AI$1,0),0)/4</f>
        <v>21.601969928711647</v>
      </c>
    </row>
    <row r="5617" spans="1:4" x14ac:dyDescent="0.3">
      <c r="A5617">
        <v>28</v>
      </c>
      <c r="B5617">
        <v>2</v>
      </c>
      <c r="C5617" s="2">
        <v>0.45833333333333331</v>
      </c>
      <c r="D5617" s="4">
        <f ca="1">VLOOKUP(DATE(2021,B5617,A5617),Sheet1!J:AI,2+MATCH(HOUR('format for the model'!C5617),Sheet1!$L$1:$AI$1,0),0)/4</f>
        <v>21.601969928711647</v>
      </c>
    </row>
    <row r="5618" spans="1:4" x14ac:dyDescent="0.3">
      <c r="A5618">
        <v>28</v>
      </c>
      <c r="B5618">
        <v>2</v>
      </c>
      <c r="C5618" s="2">
        <v>0.51041666666666663</v>
      </c>
      <c r="D5618" s="4">
        <f ca="1">VLOOKUP(DATE(2021,B5618,A5618),Sheet1!J:AI,2+MATCH(HOUR('format for the model'!C5618),Sheet1!$L$1:$AI$1,0),0)/4</f>
        <v>38.858467658125946</v>
      </c>
    </row>
    <row r="5619" spans="1:4" x14ac:dyDescent="0.3">
      <c r="A5619">
        <v>28</v>
      </c>
      <c r="B5619">
        <v>2</v>
      </c>
      <c r="C5619" s="2">
        <v>0.52083333333333337</v>
      </c>
      <c r="D5619" s="4">
        <f ca="1">VLOOKUP(DATE(2021,B5619,A5619),Sheet1!J:AI,2+MATCH(HOUR('format for the model'!C5619),Sheet1!$L$1:$AI$1,0),0)/4</f>
        <v>38.858467658125946</v>
      </c>
    </row>
    <row r="5620" spans="1:4" x14ac:dyDescent="0.3">
      <c r="A5620">
        <v>28</v>
      </c>
      <c r="B5620">
        <v>2</v>
      </c>
      <c r="C5620" s="2">
        <v>0.53125</v>
      </c>
      <c r="D5620" s="4">
        <f ca="1">VLOOKUP(DATE(2021,B5620,A5620),Sheet1!J:AI,2+MATCH(HOUR('format for the model'!C5620),Sheet1!$L$1:$AI$1,0),0)/4</f>
        <v>38.858467658125946</v>
      </c>
    </row>
    <row r="5621" spans="1:4" x14ac:dyDescent="0.3">
      <c r="A5621">
        <v>28</v>
      </c>
      <c r="B5621">
        <v>2</v>
      </c>
      <c r="C5621" s="2">
        <v>0.5</v>
      </c>
      <c r="D5621" s="4">
        <f ca="1">VLOOKUP(DATE(2021,B5621,A5621),Sheet1!J:AI,2+MATCH(HOUR('format for the model'!C5621),Sheet1!$L$1:$AI$1,0),0)/4</f>
        <v>38.858467658125946</v>
      </c>
    </row>
    <row r="5622" spans="1:4" x14ac:dyDescent="0.3">
      <c r="A5622">
        <v>28</v>
      </c>
      <c r="B5622">
        <v>2</v>
      </c>
      <c r="C5622" s="2">
        <v>0.55208333333333337</v>
      </c>
      <c r="D5622" s="4">
        <f ca="1">VLOOKUP(DATE(2021,B5622,A5622),Sheet1!J:AI,2+MATCH(HOUR('format for the model'!C5622),Sheet1!$L$1:$AI$1,0),0)/4</f>
        <v>34.5</v>
      </c>
    </row>
    <row r="5623" spans="1:4" x14ac:dyDescent="0.3">
      <c r="A5623">
        <v>28</v>
      </c>
      <c r="B5623">
        <v>2</v>
      </c>
      <c r="C5623" s="2">
        <v>0.5625</v>
      </c>
      <c r="D5623" s="4">
        <f ca="1">VLOOKUP(DATE(2021,B5623,A5623),Sheet1!J:AI,2+MATCH(HOUR('format for the model'!C5623),Sheet1!$L$1:$AI$1,0),0)/4</f>
        <v>34.5</v>
      </c>
    </row>
    <row r="5624" spans="1:4" x14ac:dyDescent="0.3">
      <c r="A5624">
        <v>28</v>
      </c>
      <c r="B5624">
        <v>2</v>
      </c>
      <c r="C5624" s="2">
        <v>0.57291666666666663</v>
      </c>
      <c r="D5624" s="4">
        <f ca="1">VLOOKUP(DATE(2021,B5624,A5624),Sheet1!J:AI,2+MATCH(HOUR('format for the model'!C5624),Sheet1!$L$1:$AI$1,0),0)/4</f>
        <v>34.5</v>
      </c>
    </row>
    <row r="5625" spans="1:4" x14ac:dyDescent="0.3">
      <c r="A5625">
        <v>28</v>
      </c>
      <c r="B5625">
        <v>2</v>
      </c>
      <c r="C5625" s="2">
        <v>0.54166666666666663</v>
      </c>
      <c r="D5625" s="4">
        <f ca="1">VLOOKUP(DATE(2021,B5625,A5625),Sheet1!J:AI,2+MATCH(HOUR('format for the model'!C5625),Sheet1!$L$1:$AI$1,0),0)/4</f>
        <v>34.5</v>
      </c>
    </row>
    <row r="5626" spans="1:4" x14ac:dyDescent="0.3">
      <c r="A5626">
        <v>28</v>
      </c>
      <c r="B5626">
        <v>2</v>
      </c>
      <c r="C5626" s="2">
        <v>0.59375</v>
      </c>
      <c r="D5626" s="4">
        <f ca="1">VLOOKUP(DATE(2021,B5626,A5626),Sheet1!J:AI,2+MATCH(HOUR('format for the model'!C5626),Sheet1!$L$1:$AI$1,0),0)/4</f>
        <v>28.325793268846049</v>
      </c>
    </row>
    <row r="5627" spans="1:4" x14ac:dyDescent="0.3">
      <c r="A5627">
        <v>28</v>
      </c>
      <c r="B5627">
        <v>2</v>
      </c>
      <c r="C5627" s="2">
        <v>0.60416666666666663</v>
      </c>
      <c r="D5627" s="4">
        <f ca="1">VLOOKUP(DATE(2021,B5627,A5627),Sheet1!J:AI,2+MATCH(HOUR('format for the model'!C5627),Sheet1!$L$1:$AI$1,0),0)/4</f>
        <v>28.325793268846049</v>
      </c>
    </row>
    <row r="5628" spans="1:4" x14ac:dyDescent="0.3">
      <c r="A5628">
        <v>28</v>
      </c>
      <c r="B5628">
        <v>2</v>
      </c>
      <c r="C5628" s="2">
        <v>0.61458333333333337</v>
      </c>
      <c r="D5628" s="4">
        <f ca="1">VLOOKUP(DATE(2021,B5628,A5628),Sheet1!J:AI,2+MATCH(HOUR('format for the model'!C5628),Sheet1!$L$1:$AI$1,0),0)/4</f>
        <v>28.325793268846049</v>
      </c>
    </row>
    <row r="5629" spans="1:4" x14ac:dyDescent="0.3">
      <c r="A5629">
        <v>28</v>
      </c>
      <c r="B5629">
        <v>2</v>
      </c>
      <c r="C5629" s="2">
        <v>0.58333333333333337</v>
      </c>
      <c r="D5629" s="4">
        <f ca="1">VLOOKUP(DATE(2021,B5629,A5629),Sheet1!J:AI,2+MATCH(HOUR('format for the model'!C5629),Sheet1!$L$1:$AI$1,0),0)/4</f>
        <v>28.325793268846049</v>
      </c>
    </row>
    <row r="5630" spans="1:4" x14ac:dyDescent="0.3">
      <c r="A5630">
        <v>28</v>
      </c>
      <c r="B5630">
        <v>2</v>
      </c>
      <c r="C5630" s="2">
        <v>0.63541666666666663</v>
      </c>
      <c r="D5630" s="4">
        <f ca="1">VLOOKUP(DATE(2021,B5630,A5630),Sheet1!J:AI,2+MATCH(HOUR('format for the model'!C5630),Sheet1!$L$1:$AI$1,0),0)/4</f>
        <v>46.678661082496291</v>
      </c>
    </row>
    <row r="5631" spans="1:4" x14ac:dyDescent="0.3">
      <c r="A5631">
        <v>28</v>
      </c>
      <c r="B5631">
        <v>2</v>
      </c>
      <c r="C5631" s="2">
        <v>0.64583333333333337</v>
      </c>
      <c r="D5631" s="4">
        <f ca="1">VLOOKUP(DATE(2021,B5631,A5631),Sheet1!J:AI,2+MATCH(HOUR('format for the model'!C5631),Sheet1!$L$1:$AI$1,0),0)/4</f>
        <v>46.678661082496291</v>
      </c>
    </row>
    <row r="5632" spans="1:4" x14ac:dyDescent="0.3">
      <c r="A5632">
        <v>28</v>
      </c>
      <c r="B5632">
        <v>2</v>
      </c>
      <c r="C5632" s="2">
        <v>0.65625</v>
      </c>
      <c r="D5632" s="4">
        <f ca="1">VLOOKUP(DATE(2021,B5632,A5632),Sheet1!J:AI,2+MATCH(HOUR('format for the model'!C5632),Sheet1!$L$1:$AI$1,0),0)/4</f>
        <v>46.678661082496291</v>
      </c>
    </row>
    <row r="5633" spans="1:4" x14ac:dyDescent="0.3">
      <c r="A5633">
        <v>28</v>
      </c>
      <c r="B5633">
        <v>2</v>
      </c>
      <c r="C5633" s="2">
        <v>0.625</v>
      </c>
      <c r="D5633" s="4">
        <f ca="1">VLOOKUP(DATE(2021,B5633,A5633),Sheet1!J:AI,2+MATCH(HOUR('format for the model'!C5633),Sheet1!$L$1:$AI$1,0),0)/4</f>
        <v>46.678661082496291</v>
      </c>
    </row>
    <row r="5634" spans="1:4" x14ac:dyDescent="0.3">
      <c r="A5634">
        <v>28</v>
      </c>
      <c r="B5634">
        <v>2</v>
      </c>
      <c r="C5634" s="2">
        <v>0.67708333333333337</v>
      </c>
      <c r="D5634" s="4">
        <f ca="1">VLOOKUP(DATE(2021,B5634,A5634),Sheet1!J:AI,2+MATCH(HOUR('format for the model'!C5634),Sheet1!$L$1:$AI$1,0),0)/4</f>
        <v>45.466773997428128</v>
      </c>
    </row>
    <row r="5635" spans="1:4" x14ac:dyDescent="0.3">
      <c r="A5635">
        <v>28</v>
      </c>
      <c r="B5635">
        <v>2</v>
      </c>
      <c r="C5635" s="2">
        <v>0.6875</v>
      </c>
      <c r="D5635" s="4">
        <f ca="1">VLOOKUP(DATE(2021,B5635,A5635),Sheet1!J:AI,2+MATCH(HOUR('format for the model'!C5635),Sheet1!$L$1:$AI$1,0),0)/4</f>
        <v>45.466773997428128</v>
      </c>
    </row>
    <row r="5636" spans="1:4" x14ac:dyDescent="0.3">
      <c r="A5636">
        <v>28</v>
      </c>
      <c r="B5636">
        <v>2</v>
      </c>
      <c r="C5636" s="2">
        <v>0.69791666666666663</v>
      </c>
      <c r="D5636" s="4">
        <f ca="1">VLOOKUP(DATE(2021,B5636,A5636),Sheet1!J:AI,2+MATCH(HOUR('format for the model'!C5636),Sheet1!$L$1:$AI$1,0),0)/4</f>
        <v>45.466773997428128</v>
      </c>
    </row>
    <row r="5637" spans="1:4" x14ac:dyDescent="0.3">
      <c r="A5637">
        <v>28</v>
      </c>
      <c r="B5637">
        <v>2</v>
      </c>
      <c r="C5637" s="2">
        <v>0.66666666666666663</v>
      </c>
      <c r="D5637" s="4">
        <f ca="1">VLOOKUP(DATE(2021,B5637,A5637),Sheet1!J:AI,2+MATCH(HOUR('format for the model'!C5637),Sheet1!$L$1:$AI$1,0),0)/4</f>
        <v>45.466773997428128</v>
      </c>
    </row>
    <row r="5638" spans="1:4" x14ac:dyDescent="0.3">
      <c r="A5638">
        <v>28</v>
      </c>
      <c r="B5638">
        <v>2</v>
      </c>
      <c r="C5638" s="2">
        <v>0.71875</v>
      </c>
      <c r="D5638" s="4">
        <f ca="1">VLOOKUP(DATE(2021,B5638,A5638),Sheet1!J:AI,2+MATCH(HOUR('format for the model'!C5638),Sheet1!$L$1:$AI$1,0),0)/4</f>
        <v>34.5</v>
      </c>
    </row>
    <row r="5639" spans="1:4" x14ac:dyDescent="0.3">
      <c r="A5639">
        <v>28</v>
      </c>
      <c r="B5639">
        <v>2</v>
      </c>
      <c r="C5639" s="2">
        <v>0.72916666666666663</v>
      </c>
      <c r="D5639" s="4">
        <f ca="1">VLOOKUP(DATE(2021,B5639,A5639),Sheet1!J:AI,2+MATCH(HOUR('format for the model'!C5639),Sheet1!$L$1:$AI$1,0),0)/4</f>
        <v>34.5</v>
      </c>
    </row>
    <row r="5640" spans="1:4" x14ac:dyDescent="0.3">
      <c r="A5640">
        <v>28</v>
      </c>
      <c r="B5640">
        <v>2</v>
      </c>
      <c r="C5640" s="2">
        <v>0.73958333333333337</v>
      </c>
      <c r="D5640" s="4">
        <f ca="1">VLOOKUP(DATE(2021,B5640,A5640),Sheet1!J:AI,2+MATCH(HOUR('format for the model'!C5640),Sheet1!$L$1:$AI$1,0),0)/4</f>
        <v>34.5</v>
      </c>
    </row>
    <row r="5641" spans="1:4" x14ac:dyDescent="0.3">
      <c r="A5641">
        <v>28</v>
      </c>
      <c r="B5641">
        <v>2</v>
      </c>
      <c r="C5641" s="2">
        <v>0.70833333333333337</v>
      </c>
      <c r="D5641" s="4">
        <f ca="1">VLOOKUP(DATE(2021,B5641,A5641),Sheet1!J:AI,2+MATCH(HOUR('format for the model'!C5641),Sheet1!$L$1:$AI$1,0),0)/4</f>
        <v>34.5</v>
      </c>
    </row>
    <row r="5642" spans="1:4" x14ac:dyDescent="0.3">
      <c r="A5642">
        <v>28</v>
      </c>
      <c r="B5642">
        <v>2</v>
      </c>
      <c r="C5642" s="2">
        <v>0.76041666666666663</v>
      </c>
      <c r="D5642" s="4">
        <f ca="1">VLOOKUP(DATE(2021,B5642,A5642),Sheet1!J:AI,2+MATCH(HOUR('format for the model'!C5642),Sheet1!$L$1:$AI$1,0),0)/4</f>
        <v>20.892154322074774</v>
      </c>
    </row>
    <row r="5643" spans="1:4" x14ac:dyDescent="0.3">
      <c r="A5643">
        <v>28</v>
      </c>
      <c r="B5643">
        <v>2</v>
      </c>
      <c r="C5643" s="2">
        <v>0.77083333333333337</v>
      </c>
      <c r="D5643" s="4">
        <f ca="1">VLOOKUP(DATE(2021,B5643,A5643),Sheet1!J:AI,2+MATCH(HOUR('format for the model'!C5643),Sheet1!$L$1:$AI$1,0),0)/4</f>
        <v>20.892154322074774</v>
      </c>
    </row>
    <row r="5644" spans="1:4" x14ac:dyDescent="0.3">
      <c r="A5644">
        <v>28</v>
      </c>
      <c r="B5644">
        <v>2</v>
      </c>
      <c r="C5644" s="2">
        <v>0.78125</v>
      </c>
      <c r="D5644" s="4">
        <f ca="1">VLOOKUP(DATE(2021,B5644,A5644),Sheet1!J:AI,2+MATCH(HOUR('format for the model'!C5644),Sheet1!$L$1:$AI$1,0),0)/4</f>
        <v>20.892154322074774</v>
      </c>
    </row>
    <row r="5645" spans="1:4" x14ac:dyDescent="0.3">
      <c r="A5645">
        <v>28</v>
      </c>
      <c r="B5645">
        <v>2</v>
      </c>
      <c r="C5645" s="2">
        <v>0.75</v>
      </c>
      <c r="D5645" s="4">
        <f ca="1">VLOOKUP(DATE(2021,B5645,A5645),Sheet1!J:AI,2+MATCH(HOUR('format for the model'!C5645),Sheet1!$L$1:$AI$1,0),0)/4</f>
        <v>20.892154322074774</v>
      </c>
    </row>
    <row r="5646" spans="1:4" x14ac:dyDescent="0.3">
      <c r="A5646">
        <v>28</v>
      </c>
      <c r="B5646">
        <v>2</v>
      </c>
      <c r="C5646" s="2">
        <v>0.80208333333333337</v>
      </c>
      <c r="D5646" s="4">
        <f ca="1">VLOOKUP(DATE(2021,B5646,A5646),Sheet1!J:AI,2+MATCH(HOUR('format for the model'!C5646),Sheet1!$L$1:$AI$1,0),0)/4</f>
        <v>20.700000000000003</v>
      </c>
    </row>
    <row r="5647" spans="1:4" x14ac:dyDescent="0.3">
      <c r="A5647">
        <v>28</v>
      </c>
      <c r="B5647">
        <v>2</v>
      </c>
      <c r="C5647" s="2">
        <v>0.8125</v>
      </c>
      <c r="D5647" s="4">
        <f ca="1">VLOOKUP(DATE(2021,B5647,A5647),Sheet1!J:AI,2+MATCH(HOUR('format for the model'!C5647),Sheet1!$L$1:$AI$1,0),0)/4</f>
        <v>20.700000000000003</v>
      </c>
    </row>
    <row r="5648" spans="1:4" x14ac:dyDescent="0.3">
      <c r="A5648">
        <v>28</v>
      </c>
      <c r="B5648">
        <v>2</v>
      </c>
      <c r="C5648" s="2">
        <v>0.82291666666666663</v>
      </c>
      <c r="D5648" s="4">
        <f ca="1">VLOOKUP(DATE(2021,B5648,A5648),Sheet1!J:AI,2+MATCH(HOUR('format for the model'!C5648),Sheet1!$L$1:$AI$1,0),0)/4</f>
        <v>20.700000000000003</v>
      </c>
    </row>
    <row r="5649" spans="1:4" x14ac:dyDescent="0.3">
      <c r="A5649">
        <v>28</v>
      </c>
      <c r="B5649">
        <v>2</v>
      </c>
      <c r="C5649" s="2">
        <v>0.79166666666666663</v>
      </c>
      <c r="D5649" s="4">
        <f ca="1">VLOOKUP(DATE(2021,B5649,A5649),Sheet1!J:AI,2+MATCH(HOUR('format for the model'!C5649),Sheet1!$L$1:$AI$1,0),0)/4</f>
        <v>20.700000000000003</v>
      </c>
    </row>
    <row r="5650" spans="1:4" x14ac:dyDescent="0.3">
      <c r="A5650">
        <v>28</v>
      </c>
      <c r="B5650">
        <v>2</v>
      </c>
      <c r="C5650" s="2">
        <v>0.84375</v>
      </c>
      <c r="D5650" s="4">
        <f ca="1">VLOOKUP(DATE(2021,B5650,A5650),Sheet1!J:AI,2+MATCH(HOUR('format for the model'!C5650),Sheet1!$L$1:$AI$1,0),0)/4</f>
        <v>9.56766113525706</v>
      </c>
    </row>
    <row r="5651" spans="1:4" x14ac:dyDescent="0.3">
      <c r="A5651">
        <v>28</v>
      </c>
      <c r="B5651">
        <v>2</v>
      </c>
      <c r="C5651" s="2">
        <v>0.85416666666666663</v>
      </c>
      <c r="D5651" s="4">
        <f ca="1">VLOOKUP(DATE(2021,B5651,A5651),Sheet1!J:AI,2+MATCH(HOUR('format for the model'!C5651),Sheet1!$L$1:$AI$1,0),0)/4</f>
        <v>9.56766113525706</v>
      </c>
    </row>
    <row r="5652" spans="1:4" x14ac:dyDescent="0.3">
      <c r="A5652">
        <v>28</v>
      </c>
      <c r="B5652">
        <v>2</v>
      </c>
      <c r="C5652" s="2">
        <v>0.86458333333333337</v>
      </c>
      <c r="D5652" s="4">
        <f ca="1">VLOOKUP(DATE(2021,B5652,A5652),Sheet1!J:AI,2+MATCH(HOUR('format for the model'!C5652),Sheet1!$L$1:$AI$1,0),0)/4</f>
        <v>9.56766113525706</v>
      </c>
    </row>
    <row r="5653" spans="1:4" x14ac:dyDescent="0.3">
      <c r="A5653">
        <v>28</v>
      </c>
      <c r="B5653">
        <v>2</v>
      </c>
      <c r="C5653" s="2">
        <v>0.83333333333333337</v>
      </c>
      <c r="D5653" s="4">
        <f ca="1">VLOOKUP(DATE(2021,B5653,A5653),Sheet1!J:AI,2+MATCH(HOUR('format for the model'!C5653),Sheet1!$L$1:$AI$1,0),0)/4</f>
        <v>9.56766113525706</v>
      </c>
    </row>
    <row r="5654" spans="1:4" x14ac:dyDescent="0.3">
      <c r="A5654">
        <v>28</v>
      </c>
      <c r="B5654">
        <v>2</v>
      </c>
      <c r="C5654" s="2">
        <v>0.88541666666666663</v>
      </c>
      <c r="D5654" s="4">
        <f ca="1">VLOOKUP(DATE(2021,B5654,A5654),Sheet1!J:AI,2+MATCH(HOUR('format for the model'!C5654),Sheet1!$L$1:$AI$1,0),0)/4</f>
        <v>3.45</v>
      </c>
    </row>
    <row r="5655" spans="1:4" x14ac:dyDescent="0.3">
      <c r="A5655">
        <v>28</v>
      </c>
      <c r="B5655">
        <v>2</v>
      </c>
      <c r="C5655" s="2">
        <v>0.89583333333333337</v>
      </c>
      <c r="D5655" s="4">
        <f ca="1">VLOOKUP(DATE(2021,B5655,A5655),Sheet1!J:AI,2+MATCH(HOUR('format for the model'!C5655),Sheet1!$L$1:$AI$1,0),0)/4</f>
        <v>3.45</v>
      </c>
    </row>
    <row r="5656" spans="1:4" x14ac:dyDescent="0.3">
      <c r="A5656">
        <v>28</v>
      </c>
      <c r="B5656">
        <v>2</v>
      </c>
      <c r="C5656" s="2">
        <v>0.90625</v>
      </c>
      <c r="D5656" s="4">
        <f ca="1">VLOOKUP(DATE(2021,B5656,A5656),Sheet1!J:AI,2+MATCH(HOUR('format for the model'!C5656),Sheet1!$L$1:$AI$1,0),0)/4</f>
        <v>3.45</v>
      </c>
    </row>
    <row r="5657" spans="1:4" x14ac:dyDescent="0.3">
      <c r="A5657">
        <v>28</v>
      </c>
      <c r="B5657">
        <v>2</v>
      </c>
      <c r="C5657" s="2">
        <v>0.875</v>
      </c>
      <c r="D5657" s="4">
        <f ca="1">VLOOKUP(DATE(2021,B5657,A5657),Sheet1!J:AI,2+MATCH(HOUR('format for the model'!C5657),Sheet1!$L$1:$AI$1,0),0)/4</f>
        <v>3.45</v>
      </c>
    </row>
    <row r="5658" spans="1:4" x14ac:dyDescent="0.3">
      <c r="A5658">
        <v>28</v>
      </c>
      <c r="B5658">
        <v>2</v>
      </c>
      <c r="C5658" s="2">
        <v>0.92708333333333337</v>
      </c>
      <c r="D5658" s="4">
        <f ca="1">VLOOKUP(DATE(2021,B5658,A5658),Sheet1!J:AI,2+MATCH(HOUR('format for the model'!C5658),Sheet1!$L$1:$AI$1,0),0)/4</f>
        <v>3.45</v>
      </c>
    </row>
    <row r="5659" spans="1:4" x14ac:dyDescent="0.3">
      <c r="A5659">
        <v>28</v>
      </c>
      <c r="B5659">
        <v>2</v>
      </c>
      <c r="C5659" s="2">
        <v>0.9375</v>
      </c>
      <c r="D5659" s="4">
        <f ca="1">VLOOKUP(DATE(2021,B5659,A5659),Sheet1!J:AI,2+MATCH(HOUR('format for the model'!C5659),Sheet1!$L$1:$AI$1,0),0)/4</f>
        <v>3.45</v>
      </c>
    </row>
    <row r="5660" spans="1:4" x14ac:dyDescent="0.3">
      <c r="A5660">
        <v>28</v>
      </c>
      <c r="B5660">
        <v>2</v>
      </c>
      <c r="C5660" s="2">
        <v>0.94791666666666663</v>
      </c>
      <c r="D5660" s="4">
        <f ca="1">VLOOKUP(DATE(2021,B5660,A5660),Sheet1!J:AI,2+MATCH(HOUR('format for the model'!C5660),Sheet1!$L$1:$AI$1,0),0)/4</f>
        <v>3.45</v>
      </c>
    </row>
    <row r="5661" spans="1:4" x14ac:dyDescent="0.3">
      <c r="A5661">
        <v>28</v>
      </c>
      <c r="B5661">
        <v>2</v>
      </c>
      <c r="C5661" s="2">
        <v>0.91666666666666663</v>
      </c>
      <c r="D5661" s="4">
        <f ca="1">VLOOKUP(DATE(2021,B5661,A5661),Sheet1!J:AI,2+MATCH(HOUR('format for the model'!C5661),Sheet1!$L$1:$AI$1,0),0)/4</f>
        <v>3.45</v>
      </c>
    </row>
    <row r="5662" spans="1:4" x14ac:dyDescent="0.3">
      <c r="A5662">
        <v>28</v>
      </c>
      <c r="B5662">
        <v>2</v>
      </c>
      <c r="C5662" s="2">
        <v>0.96875</v>
      </c>
      <c r="D5662" s="4">
        <f ca="1">VLOOKUP(DATE(2021,B5662,A5662),Sheet1!J:AI,2+MATCH(HOUR('format for the model'!C5662),Sheet1!$L$1:$AI$1,0),0)/4</f>
        <v>2.7617032976158122</v>
      </c>
    </row>
    <row r="5663" spans="1:4" x14ac:dyDescent="0.3">
      <c r="A5663">
        <v>28</v>
      </c>
      <c r="B5663">
        <v>2</v>
      </c>
      <c r="C5663" s="2">
        <v>0.97916666666666663</v>
      </c>
      <c r="D5663" s="4">
        <f ca="1">VLOOKUP(DATE(2021,B5663,A5663),Sheet1!J:AI,2+MATCH(HOUR('format for the model'!C5663),Sheet1!$L$1:$AI$1,0),0)/4</f>
        <v>2.7617032976158122</v>
      </c>
    </row>
    <row r="5664" spans="1:4" x14ac:dyDescent="0.3">
      <c r="A5664">
        <v>28</v>
      </c>
      <c r="B5664">
        <v>2</v>
      </c>
      <c r="C5664" s="2">
        <v>0.98958333333333337</v>
      </c>
      <c r="D5664" s="4">
        <f ca="1">VLOOKUP(DATE(2021,B5664,A5664),Sheet1!J:AI,2+MATCH(HOUR('format for the model'!C5664),Sheet1!$L$1:$AI$1,0),0)/4</f>
        <v>2.7617032976158122</v>
      </c>
    </row>
    <row r="5665" spans="1:4" x14ac:dyDescent="0.3">
      <c r="A5665">
        <v>28</v>
      </c>
      <c r="B5665">
        <v>2</v>
      </c>
      <c r="C5665" s="2">
        <v>0.95833333333333337</v>
      </c>
      <c r="D5665" s="4">
        <f ca="1">VLOOKUP(DATE(2021,B5665,A5665),Sheet1!J:AI,2+MATCH(HOUR('format for the model'!C5665),Sheet1!$L$1:$AI$1,0),0)/4</f>
        <v>2.7617032976158122</v>
      </c>
    </row>
    <row r="5666" spans="1:4" x14ac:dyDescent="0.3">
      <c r="A5666">
        <v>1</v>
      </c>
      <c r="B5666">
        <v>3</v>
      </c>
      <c r="C5666" s="2">
        <v>1.0416666666666666E-2</v>
      </c>
      <c r="D5666" s="4">
        <f ca="1">VLOOKUP(DATE(2021,B5666,A5666),Sheet1!J:AI,2+MATCH(HOUR('format for the model'!C5666),Sheet1!$L$1:$AI$1,0),0)/4</f>
        <v>34.5</v>
      </c>
    </row>
    <row r="5667" spans="1:4" x14ac:dyDescent="0.3">
      <c r="A5667">
        <v>1</v>
      </c>
      <c r="B5667">
        <v>3</v>
      </c>
      <c r="C5667" s="2">
        <v>2.0833333333333332E-2</v>
      </c>
      <c r="D5667" s="4">
        <f ca="1">VLOOKUP(DATE(2021,B5667,A5667),Sheet1!J:AI,2+MATCH(HOUR('format for the model'!C5667),Sheet1!$L$1:$AI$1,0),0)/4</f>
        <v>34.5</v>
      </c>
    </row>
    <row r="5668" spans="1:4" x14ac:dyDescent="0.3">
      <c r="A5668">
        <v>1</v>
      </c>
      <c r="B5668">
        <v>3</v>
      </c>
      <c r="C5668" s="2">
        <v>3.125E-2</v>
      </c>
      <c r="D5668" s="4">
        <f ca="1">VLOOKUP(DATE(2021,B5668,A5668),Sheet1!J:AI,2+MATCH(HOUR('format for the model'!C5668),Sheet1!$L$1:$AI$1,0),0)/4</f>
        <v>34.5</v>
      </c>
    </row>
    <row r="5669" spans="1:4" x14ac:dyDescent="0.3">
      <c r="A5669">
        <v>1</v>
      </c>
      <c r="B5669">
        <v>3</v>
      </c>
      <c r="C5669" s="2">
        <v>0</v>
      </c>
      <c r="D5669" s="4">
        <f ca="1">VLOOKUP(DATE(2021,B5669,A5669),Sheet1!J:AI,2+MATCH(HOUR('format for the model'!C5669),Sheet1!$L$1:$AI$1,0),0)/4</f>
        <v>34.5</v>
      </c>
    </row>
    <row r="5670" spans="1:4" x14ac:dyDescent="0.3">
      <c r="A5670">
        <v>1</v>
      </c>
      <c r="B5670">
        <v>3</v>
      </c>
      <c r="C5670" s="2">
        <v>5.2083333333333336E-2</v>
      </c>
      <c r="D5670" s="4">
        <f ca="1">VLOOKUP(DATE(2021,B5670,A5670),Sheet1!J:AI,2+MATCH(HOUR('format for the model'!C5670),Sheet1!$L$1:$AI$1,0),0)/4</f>
        <v>25.174056110188737</v>
      </c>
    </row>
    <row r="5671" spans="1:4" x14ac:dyDescent="0.3">
      <c r="A5671">
        <v>1</v>
      </c>
      <c r="B5671">
        <v>3</v>
      </c>
      <c r="C5671" s="2">
        <v>6.25E-2</v>
      </c>
      <c r="D5671" s="4">
        <f ca="1">VLOOKUP(DATE(2021,B5671,A5671),Sheet1!J:AI,2+MATCH(HOUR('format for the model'!C5671),Sheet1!$L$1:$AI$1,0),0)/4</f>
        <v>25.174056110188737</v>
      </c>
    </row>
    <row r="5672" spans="1:4" x14ac:dyDescent="0.3">
      <c r="A5672">
        <v>1</v>
      </c>
      <c r="B5672">
        <v>3</v>
      </c>
      <c r="C5672" s="2">
        <v>7.2916666666666671E-2</v>
      </c>
      <c r="D5672" s="4">
        <f ca="1">VLOOKUP(DATE(2021,B5672,A5672),Sheet1!J:AI,2+MATCH(HOUR('format for the model'!C5672),Sheet1!$L$1:$AI$1,0),0)/4</f>
        <v>25.174056110188737</v>
      </c>
    </row>
    <row r="5673" spans="1:4" x14ac:dyDescent="0.3">
      <c r="A5673">
        <v>1</v>
      </c>
      <c r="B5673">
        <v>3</v>
      </c>
      <c r="C5673" s="2">
        <v>4.1666666666666664E-2</v>
      </c>
      <c r="D5673" s="4">
        <f ca="1">VLOOKUP(DATE(2021,B5673,A5673),Sheet1!J:AI,2+MATCH(HOUR('format for the model'!C5673),Sheet1!$L$1:$AI$1,0),0)/4</f>
        <v>25.174056110188737</v>
      </c>
    </row>
    <row r="5674" spans="1:4" x14ac:dyDescent="0.3">
      <c r="A5674">
        <v>1</v>
      </c>
      <c r="B5674">
        <v>3</v>
      </c>
      <c r="C5674" s="2">
        <v>9.375E-2</v>
      </c>
      <c r="D5674" s="4">
        <f ca="1">VLOOKUP(DATE(2021,B5674,A5674),Sheet1!J:AI,2+MATCH(HOUR('format for the model'!C5674),Sheet1!$L$1:$AI$1,0),0)/4</f>
        <v>21.276087092517884</v>
      </c>
    </row>
    <row r="5675" spans="1:4" x14ac:dyDescent="0.3">
      <c r="A5675">
        <v>1</v>
      </c>
      <c r="B5675">
        <v>3</v>
      </c>
      <c r="C5675" s="2">
        <v>0.10416666666666667</v>
      </c>
      <c r="D5675" s="4">
        <f ca="1">VLOOKUP(DATE(2021,B5675,A5675),Sheet1!J:AI,2+MATCH(HOUR('format for the model'!C5675),Sheet1!$L$1:$AI$1,0),0)/4</f>
        <v>21.276087092517884</v>
      </c>
    </row>
    <row r="5676" spans="1:4" x14ac:dyDescent="0.3">
      <c r="A5676">
        <v>1</v>
      </c>
      <c r="B5676">
        <v>3</v>
      </c>
      <c r="C5676" s="2">
        <v>0.11458333333333333</v>
      </c>
      <c r="D5676" s="4">
        <f ca="1">VLOOKUP(DATE(2021,B5676,A5676),Sheet1!J:AI,2+MATCH(HOUR('format for the model'!C5676),Sheet1!$L$1:$AI$1,0),0)/4</f>
        <v>21.276087092517884</v>
      </c>
    </row>
    <row r="5677" spans="1:4" x14ac:dyDescent="0.3">
      <c r="A5677">
        <v>1</v>
      </c>
      <c r="B5677">
        <v>3</v>
      </c>
      <c r="C5677" s="2">
        <v>8.3333333333333329E-2</v>
      </c>
      <c r="D5677" s="4">
        <f ca="1">VLOOKUP(DATE(2021,B5677,A5677),Sheet1!J:AI,2+MATCH(HOUR('format for the model'!C5677),Sheet1!$L$1:$AI$1,0),0)/4</f>
        <v>21.276087092517884</v>
      </c>
    </row>
    <row r="5678" spans="1:4" x14ac:dyDescent="0.3">
      <c r="A5678">
        <v>1</v>
      </c>
      <c r="B5678">
        <v>3</v>
      </c>
      <c r="C5678" s="2">
        <v>0.13541666666666666</v>
      </c>
      <c r="D5678" s="4">
        <f ca="1">VLOOKUP(DATE(2021,B5678,A5678),Sheet1!J:AI,2+MATCH(HOUR('format for the model'!C5678),Sheet1!$L$1:$AI$1,0),0)/4</f>
        <v>43.73609149395746</v>
      </c>
    </row>
    <row r="5679" spans="1:4" x14ac:dyDescent="0.3">
      <c r="A5679">
        <v>1</v>
      </c>
      <c r="B5679">
        <v>3</v>
      </c>
      <c r="C5679" s="2">
        <v>0.14583333333333334</v>
      </c>
      <c r="D5679" s="4">
        <f ca="1">VLOOKUP(DATE(2021,B5679,A5679),Sheet1!J:AI,2+MATCH(HOUR('format for the model'!C5679),Sheet1!$L$1:$AI$1,0),0)/4</f>
        <v>43.73609149395746</v>
      </c>
    </row>
    <row r="5680" spans="1:4" x14ac:dyDescent="0.3">
      <c r="A5680">
        <v>1</v>
      </c>
      <c r="B5680">
        <v>3</v>
      </c>
      <c r="C5680" s="2">
        <v>0.15625</v>
      </c>
      <c r="D5680" s="4">
        <f ca="1">VLOOKUP(DATE(2021,B5680,A5680),Sheet1!J:AI,2+MATCH(HOUR('format for the model'!C5680),Sheet1!$L$1:$AI$1,0),0)/4</f>
        <v>43.73609149395746</v>
      </c>
    </row>
    <row r="5681" spans="1:4" x14ac:dyDescent="0.3">
      <c r="A5681">
        <v>1</v>
      </c>
      <c r="B5681">
        <v>3</v>
      </c>
      <c r="C5681" s="2">
        <v>0.125</v>
      </c>
      <c r="D5681" s="4">
        <f ca="1">VLOOKUP(DATE(2021,B5681,A5681),Sheet1!J:AI,2+MATCH(HOUR('format for the model'!C5681),Sheet1!$L$1:$AI$1,0),0)/4</f>
        <v>43.73609149395746</v>
      </c>
    </row>
    <row r="5682" spans="1:4" x14ac:dyDescent="0.3">
      <c r="A5682">
        <v>1</v>
      </c>
      <c r="B5682">
        <v>3</v>
      </c>
      <c r="C5682" s="2">
        <v>0.17708333333333334</v>
      </c>
      <c r="D5682" s="4">
        <f ca="1">VLOOKUP(DATE(2021,B5682,A5682),Sheet1!J:AI,2+MATCH(HOUR('format for the model'!C5682),Sheet1!$L$1:$AI$1,0),0)/4</f>
        <v>45.808923474459014</v>
      </c>
    </row>
    <row r="5683" spans="1:4" x14ac:dyDescent="0.3">
      <c r="A5683">
        <v>1</v>
      </c>
      <c r="B5683">
        <v>3</v>
      </c>
      <c r="C5683" s="2">
        <v>0.1875</v>
      </c>
      <c r="D5683" s="4">
        <f ca="1">VLOOKUP(DATE(2021,B5683,A5683),Sheet1!J:AI,2+MATCH(HOUR('format for the model'!C5683),Sheet1!$L$1:$AI$1,0),0)/4</f>
        <v>45.808923474459014</v>
      </c>
    </row>
    <row r="5684" spans="1:4" x14ac:dyDescent="0.3">
      <c r="A5684">
        <v>1</v>
      </c>
      <c r="B5684">
        <v>3</v>
      </c>
      <c r="C5684" s="2">
        <v>0.19791666666666666</v>
      </c>
      <c r="D5684" s="4">
        <f ca="1">VLOOKUP(DATE(2021,B5684,A5684),Sheet1!J:AI,2+MATCH(HOUR('format for the model'!C5684),Sheet1!$L$1:$AI$1,0),0)/4</f>
        <v>45.808923474459014</v>
      </c>
    </row>
    <row r="5685" spans="1:4" x14ac:dyDescent="0.3">
      <c r="A5685">
        <v>1</v>
      </c>
      <c r="B5685">
        <v>3</v>
      </c>
      <c r="C5685" s="2">
        <v>0.16666666666666666</v>
      </c>
      <c r="D5685" s="4">
        <f ca="1">VLOOKUP(DATE(2021,B5685,A5685),Sheet1!J:AI,2+MATCH(HOUR('format for the model'!C5685),Sheet1!$L$1:$AI$1,0),0)/4</f>
        <v>45.808923474459014</v>
      </c>
    </row>
    <row r="5686" spans="1:4" x14ac:dyDescent="0.3">
      <c r="A5686">
        <v>1</v>
      </c>
      <c r="B5686">
        <v>3</v>
      </c>
      <c r="C5686" s="2">
        <v>0.21875</v>
      </c>
      <c r="D5686" s="4">
        <f ca="1">VLOOKUP(DATE(2021,B5686,A5686),Sheet1!J:AI,2+MATCH(HOUR('format for the model'!C5686),Sheet1!$L$1:$AI$1,0),0)/4</f>
        <v>34.5</v>
      </c>
    </row>
    <row r="5687" spans="1:4" x14ac:dyDescent="0.3">
      <c r="A5687">
        <v>1</v>
      </c>
      <c r="B5687">
        <v>3</v>
      </c>
      <c r="C5687" s="2">
        <v>0.22916666666666666</v>
      </c>
      <c r="D5687" s="4">
        <f ca="1">VLOOKUP(DATE(2021,B5687,A5687),Sheet1!J:AI,2+MATCH(HOUR('format for the model'!C5687),Sheet1!$L$1:$AI$1,0),0)/4</f>
        <v>34.5</v>
      </c>
    </row>
    <row r="5688" spans="1:4" x14ac:dyDescent="0.3">
      <c r="A5688">
        <v>1</v>
      </c>
      <c r="B5688">
        <v>3</v>
      </c>
      <c r="C5688" s="2">
        <v>0.23958333333333334</v>
      </c>
      <c r="D5688" s="4">
        <f ca="1">VLOOKUP(DATE(2021,B5688,A5688),Sheet1!J:AI,2+MATCH(HOUR('format for the model'!C5688),Sheet1!$L$1:$AI$1,0),0)/4</f>
        <v>34.5</v>
      </c>
    </row>
    <row r="5689" spans="1:4" x14ac:dyDescent="0.3">
      <c r="A5689">
        <v>1</v>
      </c>
      <c r="B5689">
        <v>3</v>
      </c>
      <c r="C5689" s="2">
        <v>0.20833333333333334</v>
      </c>
      <c r="D5689" s="4">
        <f ca="1">VLOOKUP(DATE(2021,B5689,A5689),Sheet1!J:AI,2+MATCH(HOUR('format for the model'!C5689),Sheet1!$L$1:$AI$1,0),0)/4</f>
        <v>34.5</v>
      </c>
    </row>
    <row r="5690" spans="1:4" x14ac:dyDescent="0.3">
      <c r="A5690">
        <v>1</v>
      </c>
      <c r="B5690">
        <v>3</v>
      </c>
      <c r="C5690" s="2">
        <v>0.26041666666666669</v>
      </c>
      <c r="D5690" s="4">
        <f ca="1">VLOOKUP(DATE(2021,B5690,A5690),Sheet1!J:AI,2+MATCH(HOUR('format for the model'!C5690),Sheet1!$L$1:$AI$1,0),0)/4</f>
        <v>46.418259205197273</v>
      </c>
    </row>
    <row r="5691" spans="1:4" x14ac:dyDescent="0.3">
      <c r="A5691">
        <v>1</v>
      </c>
      <c r="B5691">
        <v>3</v>
      </c>
      <c r="C5691" s="2">
        <v>0.27083333333333331</v>
      </c>
      <c r="D5691" s="4">
        <f ca="1">VLOOKUP(DATE(2021,B5691,A5691),Sheet1!J:AI,2+MATCH(HOUR('format for the model'!C5691),Sheet1!$L$1:$AI$1,0),0)/4</f>
        <v>46.418259205197273</v>
      </c>
    </row>
    <row r="5692" spans="1:4" x14ac:dyDescent="0.3">
      <c r="A5692">
        <v>1</v>
      </c>
      <c r="B5692">
        <v>3</v>
      </c>
      <c r="C5692" s="2">
        <v>0.28125</v>
      </c>
      <c r="D5692" s="4">
        <f ca="1">VLOOKUP(DATE(2021,B5692,A5692),Sheet1!J:AI,2+MATCH(HOUR('format for the model'!C5692),Sheet1!$L$1:$AI$1,0),0)/4</f>
        <v>46.418259205197273</v>
      </c>
    </row>
    <row r="5693" spans="1:4" x14ac:dyDescent="0.3">
      <c r="A5693">
        <v>1</v>
      </c>
      <c r="B5693">
        <v>3</v>
      </c>
      <c r="C5693" s="2">
        <v>0.25</v>
      </c>
      <c r="D5693" s="4">
        <f ca="1">VLOOKUP(DATE(2021,B5693,A5693),Sheet1!J:AI,2+MATCH(HOUR('format for the model'!C5693),Sheet1!$L$1:$AI$1,0),0)/4</f>
        <v>46.418259205197273</v>
      </c>
    </row>
    <row r="5694" spans="1:4" x14ac:dyDescent="0.3">
      <c r="A5694">
        <v>1</v>
      </c>
      <c r="B5694">
        <v>3</v>
      </c>
      <c r="C5694" s="2">
        <v>0.30208333333333331</v>
      </c>
      <c r="D5694" s="4">
        <f ca="1">VLOOKUP(DATE(2021,B5694,A5694),Sheet1!J:AI,2+MATCH(HOUR('format for the model'!C5694),Sheet1!$L$1:$AI$1,0),0)/4</f>
        <v>46.77826137181777</v>
      </c>
    </row>
    <row r="5695" spans="1:4" x14ac:dyDescent="0.3">
      <c r="A5695">
        <v>1</v>
      </c>
      <c r="B5695">
        <v>3</v>
      </c>
      <c r="C5695" s="2">
        <v>0.3125</v>
      </c>
      <c r="D5695" s="4">
        <f ca="1">VLOOKUP(DATE(2021,B5695,A5695),Sheet1!J:AI,2+MATCH(HOUR('format for the model'!C5695),Sheet1!$L$1:$AI$1,0),0)/4</f>
        <v>46.77826137181777</v>
      </c>
    </row>
    <row r="5696" spans="1:4" x14ac:dyDescent="0.3">
      <c r="A5696">
        <v>1</v>
      </c>
      <c r="B5696">
        <v>3</v>
      </c>
      <c r="C5696" s="2">
        <v>0.32291666666666669</v>
      </c>
      <c r="D5696" s="4">
        <f ca="1">VLOOKUP(DATE(2021,B5696,A5696),Sheet1!J:AI,2+MATCH(HOUR('format for the model'!C5696),Sheet1!$L$1:$AI$1,0),0)/4</f>
        <v>46.77826137181777</v>
      </c>
    </row>
    <row r="5697" spans="1:4" x14ac:dyDescent="0.3">
      <c r="A5697">
        <v>1</v>
      </c>
      <c r="B5697">
        <v>3</v>
      </c>
      <c r="C5697" s="2">
        <v>0.29166666666666669</v>
      </c>
      <c r="D5697" s="4">
        <f ca="1">VLOOKUP(DATE(2021,B5697,A5697),Sheet1!J:AI,2+MATCH(HOUR('format for the model'!C5697),Sheet1!$L$1:$AI$1,0),0)/4</f>
        <v>46.77826137181777</v>
      </c>
    </row>
    <row r="5698" spans="1:4" x14ac:dyDescent="0.3">
      <c r="A5698">
        <v>1</v>
      </c>
      <c r="B5698">
        <v>3</v>
      </c>
      <c r="C5698" s="2">
        <v>0.34375</v>
      </c>
      <c r="D5698" s="4">
        <f ca="1">VLOOKUP(DATE(2021,B5698,A5698),Sheet1!J:AI,2+MATCH(HOUR('format for the model'!C5698),Sheet1!$L$1:$AI$1,0),0)/4</f>
        <v>115.22844666988573</v>
      </c>
    </row>
    <row r="5699" spans="1:4" x14ac:dyDescent="0.3">
      <c r="A5699">
        <v>1</v>
      </c>
      <c r="B5699">
        <v>3</v>
      </c>
      <c r="C5699" s="2">
        <v>0.35416666666666669</v>
      </c>
      <c r="D5699" s="4">
        <f ca="1">VLOOKUP(DATE(2021,B5699,A5699),Sheet1!J:AI,2+MATCH(HOUR('format for the model'!C5699),Sheet1!$L$1:$AI$1,0),0)/4</f>
        <v>115.22844666988573</v>
      </c>
    </row>
    <row r="5700" spans="1:4" x14ac:dyDescent="0.3">
      <c r="A5700">
        <v>1</v>
      </c>
      <c r="B5700">
        <v>3</v>
      </c>
      <c r="C5700" s="2">
        <v>0.36458333333333331</v>
      </c>
      <c r="D5700" s="4">
        <f ca="1">VLOOKUP(DATE(2021,B5700,A5700),Sheet1!J:AI,2+MATCH(HOUR('format for the model'!C5700),Sheet1!$L$1:$AI$1,0),0)/4</f>
        <v>115.22844666988573</v>
      </c>
    </row>
    <row r="5701" spans="1:4" x14ac:dyDescent="0.3">
      <c r="A5701">
        <v>1</v>
      </c>
      <c r="B5701">
        <v>3</v>
      </c>
      <c r="C5701" s="2">
        <v>0.33333333333333331</v>
      </c>
      <c r="D5701" s="4">
        <f ca="1">VLOOKUP(DATE(2021,B5701,A5701),Sheet1!J:AI,2+MATCH(HOUR('format for the model'!C5701),Sheet1!$L$1:$AI$1,0),0)/4</f>
        <v>115.22844666988573</v>
      </c>
    </row>
    <row r="5702" spans="1:4" x14ac:dyDescent="0.3">
      <c r="A5702">
        <v>1</v>
      </c>
      <c r="B5702">
        <v>3</v>
      </c>
      <c r="C5702" s="2">
        <v>0.38541666666666669</v>
      </c>
      <c r="D5702" s="4">
        <f ca="1">VLOOKUP(DATE(2021,B5702,A5702),Sheet1!J:AI,2+MATCH(HOUR('format for the model'!C5702),Sheet1!$L$1:$AI$1,0),0)/4</f>
        <v>199.48812011406662</v>
      </c>
    </row>
    <row r="5703" spans="1:4" x14ac:dyDescent="0.3">
      <c r="A5703">
        <v>1</v>
      </c>
      <c r="B5703">
        <v>3</v>
      </c>
      <c r="C5703" s="2">
        <v>0.39583333333333331</v>
      </c>
      <c r="D5703" s="4">
        <f ca="1">VLOOKUP(DATE(2021,B5703,A5703),Sheet1!J:AI,2+MATCH(HOUR('format for the model'!C5703),Sheet1!$L$1:$AI$1,0),0)/4</f>
        <v>199.48812011406662</v>
      </c>
    </row>
    <row r="5704" spans="1:4" x14ac:dyDescent="0.3">
      <c r="A5704">
        <v>1</v>
      </c>
      <c r="B5704">
        <v>3</v>
      </c>
      <c r="C5704" s="2">
        <v>0.40625</v>
      </c>
      <c r="D5704" s="4">
        <f ca="1">VLOOKUP(DATE(2021,B5704,A5704),Sheet1!J:AI,2+MATCH(HOUR('format for the model'!C5704),Sheet1!$L$1:$AI$1,0),0)/4</f>
        <v>199.48812011406662</v>
      </c>
    </row>
    <row r="5705" spans="1:4" x14ac:dyDescent="0.3">
      <c r="A5705">
        <v>1</v>
      </c>
      <c r="B5705">
        <v>3</v>
      </c>
      <c r="C5705" s="2">
        <v>0.375</v>
      </c>
      <c r="D5705" s="4">
        <f ca="1">VLOOKUP(DATE(2021,B5705,A5705),Sheet1!J:AI,2+MATCH(HOUR('format for the model'!C5705),Sheet1!$L$1:$AI$1,0),0)/4</f>
        <v>199.48812011406662</v>
      </c>
    </row>
    <row r="5706" spans="1:4" x14ac:dyDescent="0.3">
      <c r="A5706">
        <v>1</v>
      </c>
      <c r="B5706">
        <v>3</v>
      </c>
      <c r="C5706" s="2">
        <v>0.42708333333333331</v>
      </c>
      <c r="D5706" s="4">
        <f ca="1">VLOOKUP(DATE(2021,B5706,A5706),Sheet1!J:AI,2+MATCH(HOUR('format for the model'!C5706),Sheet1!$L$1:$AI$1,0),0)/4</f>
        <v>199.09887648922461</v>
      </c>
    </row>
    <row r="5707" spans="1:4" x14ac:dyDescent="0.3">
      <c r="A5707">
        <v>1</v>
      </c>
      <c r="B5707">
        <v>3</v>
      </c>
      <c r="C5707" s="2">
        <v>0.4375</v>
      </c>
      <c r="D5707" s="4">
        <f ca="1">VLOOKUP(DATE(2021,B5707,A5707),Sheet1!J:AI,2+MATCH(HOUR('format for the model'!C5707),Sheet1!$L$1:$AI$1,0),0)/4</f>
        <v>199.09887648922461</v>
      </c>
    </row>
    <row r="5708" spans="1:4" x14ac:dyDescent="0.3">
      <c r="A5708">
        <v>1</v>
      </c>
      <c r="B5708">
        <v>3</v>
      </c>
      <c r="C5708" s="2">
        <v>0.44791666666666669</v>
      </c>
      <c r="D5708" s="4">
        <f ca="1">VLOOKUP(DATE(2021,B5708,A5708),Sheet1!J:AI,2+MATCH(HOUR('format for the model'!C5708),Sheet1!$L$1:$AI$1,0),0)/4</f>
        <v>199.09887648922461</v>
      </c>
    </row>
    <row r="5709" spans="1:4" x14ac:dyDescent="0.3">
      <c r="A5709">
        <v>1</v>
      </c>
      <c r="B5709">
        <v>3</v>
      </c>
      <c r="C5709" s="2">
        <v>0.41666666666666669</v>
      </c>
      <c r="D5709" s="4">
        <f ca="1">VLOOKUP(DATE(2021,B5709,A5709),Sheet1!J:AI,2+MATCH(HOUR('format for the model'!C5709),Sheet1!$L$1:$AI$1,0),0)/4</f>
        <v>199.09887648922461</v>
      </c>
    </row>
    <row r="5710" spans="1:4" x14ac:dyDescent="0.3">
      <c r="A5710">
        <v>1</v>
      </c>
      <c r="B5710">
        <v>3</v>
      </c>
      <c r="C5710" s="2">
        <v>0.46875</v>
      </c>
      <c r="D5710" s="4">
        <f ca="1">VLOOKUP(DATE(2021,B5710,A5710),Sheet1!J:AI,2+MATCH(HOUR('format for the model'!C5710),Sheet1!$L$1:$AI$1,0),0)/4</f>
        <v>410.51602577981606</v>
      </c>
    </row>
    <row r="5711" spans="1:4" x14ac:dyDescent="0.3">
      <c r="A5711">
        <v>1</v>
      </c>
      <c r="B5711">
        <v>3</v>
      </c>
      <c r="C5711" s="2">
        <v>0.47916666666666669</v>
      </c>
      <c r="D5711" s="4">
        <f ca="1">VLOOKUP(DATE(2021,B5711,A5711),Sheet1!J:AI,2+MATCH(HOUR('format for the model'!C5711),Sheet1!$L$1:$AI$1,0),0)/4</f>
        <v>410.51602577981606</v>
      </c>
    </row>
    <row r="5712" spans="1:4" x14ac:dyDescent="0.3">
      <c r="A5712">
        <v>1</v>
      </c>
      <c r="B5712">
        <v>3</v>
      </c>
      <c r="C5712" s="2">
        <v>0.48958333333333331</v>
      </c>
      <c r="D5712" s="4">
        <f ca="1">VLOOKUP(DATE(2021,B5712,A5712),Sheet1!J:AI,2+MATCH(HOUR('format for the model'!C5712),Sheet1!$L$1:$AI$1,0),0)/4</f>
        <v>410.51602577981606</v>
      </c>
    </row>
    <row r="5713" spans="1:4" x14ac:dyDescent="0.3">
      <c r="A5713">
        <v>1</v>
      </c>
      <c r="B5713">
        <v>3</v>
      </c>
      <c r="C5713" s="2">
        <v>0.45833333333333331</v>
      </c>
      <c r="D5713" s="4">
        <f ca="1">VLOOKUP(DATE(2021,B5713,A5713),Sheet1!J:AI,2+MATCH(HOUR('format for the model'!C5713),Sheet1!$L$1:$AI$1,0),0)/4</f>
        <v>410.51602577981606</v>
      </c>
    </row>
    <row r="5714" spans="1:4" x14ac:dyDescent="0.3">
      <c r="A5714">
        <v>1</v>
      </c>
      <c r="B5714">
        <v>3</v>
      </c>
      <c r="C5714" s="2">
        <v>0.51041666666666663</v>
      </c>
      <c r="D5714" s="4">
        <f ca="1">VLOOKUP(DATE(2021,B5714,A5714),Sheet1!J:AI,2+MATCH(HOUR('format for the model'!C5714),Sheet1!$L$1:$AI$1,0),0)/4</f>
        <v>345</v>
      </c>
    </row>
    <row r="5715" spans="1:4" x14ac:dyDescent="0.3">
      <c r="A5715">
        <v>1</v>
      </c>
      <c r="B5715">
        <v>3</v>
      </c>
      <c r="C5715" s="2">
        <v>0.52083333333333337</v>
      </c>
      <c r="D5715" s="4">
        <f ca="1">VLOOKUP(DATE(2021,B5715,A5715),Sheet1!J:AI,2+MATCH(HOUR('format for the model'!C5715),Sheet1!$L$1:$AI$1,0),0)/4</f>
        <v>345</v>
      </c>
    </row>
    <row r="5716" spans="1:4" x14ac:dyDescent="0.3">
      <c r="A5716">
        <v>1</v>
      </c>
      <c r="B5716">
        <v>3</v>
      </c>
      <c r="C5716" s="2">
        <v>0.53125</v>
      </c>
      <c r="D5716" s="4">
        <f ca="1">VLOOKUP(DATE(2021,B5716,A5716),Sheet1!J:AI,2+MATCH(HOUR('format for the model'!C5716),Sheet1!$L$1:$AI$1,0),0)/4</f>
        <v>345</v>
      </c>
    </row>
    <row r="5717" spans="1:4" x14ac:dyDescent="0.3">
      <c r="A5717">
        <v>1</v>
      </c>
      <c r="B5717">
        <v>3</v>
      </c>
      <c r="C5717" s="2">
        <v>0.5</v>
      </c>
      <c r="D5717" s="4">
        <f ca="1">VLOOKUP(DATE(2021,B5717,A5717),Sheet1!J:AI,2+MATCH(HOUR('format for the model'!C5717),Sheet1!$L$1:$AI$1,0),0)/4</f>
        <v>345</v>
      </c>
    </row>
    <row r="5718" spans="1:4" x14ac:dyDescent="0.3">
      <c r="A5718">
        <v>1</v>
      </c>
      <c r="B5718">
        <v>3</v>
      </c>
      <c r="C5718" s="2">
        <v>0.55208333333333337</v>
      </c>
      <c r="D5718" s="4">
        <f ca="1">VLOOKUP(DATE(2021,B5718,A5718),Sheet1!J:AI,2+MATCH(HOUR('format for the model'!C5718),Sheet1!$L$1:$AI$1,0),0)/4</f>
        <v>322.76473998421159</v>
      </c>
    </row>
    <row r="5719" spans="1:4" x14ac:dyDescent="0.3">
      <c r="A5719">
        <v>1</v>
      </c>
      <c r="B5719">
        <v>3</v>
      </c>
      <c r="C5719" s="2">
        <v>0.5625</v>
      </c>
      <c r="D5719" s="4">
        <f ca="1">VLOOKUP(DATE(2021,B5719,A5719),Sheet1!J:AI,2+MATCH(HOUR('format for the model'!C5719),Sheet1!$L$1:$AI$1,0),0)/4</f>
        <v>322.76473998421159</v>
      </c>
    </row>
    <row r="5720" spans="1:4" x14ac:dyDescent="0.3">
      <c r="A5720">
        <v>1</v>
      </c>
      <c r="B5720">
        <v>3</v>
      </c>
      <c r="C5720" s="2">
        <v>0.57291666666666663</v>
      </c>
      <c r="D5720" s="4">
        <f ca="1">VLOOKUP(DATE(2021,B5720,A5720),Sheet1!J:AI,2+MATCH(HOUR('format for the model'!C5720),Sheet1!$L$1:$AI$1,0),0)/4</f>
        <v>322.76473998421159</v>
      </c>
    </row>
    <row r="5721" spans="1:4" x14ac:dyDescent="0.3">
      <c r="A5721">
        <v>1</v>
      </c>
      <c r="B5721">
        <v>3</v>
      </c>
      <c r="C5721" s="2">
        <v>0.54166666666666663</v>
      </c>
      <c r="D5721" s="4">
        <f ca="1">VLOOKUP(DATE(2021,B5721,A5721),Sheet1!J:AI,2+MATCH(HOUR('format for the model'!C5721),Sheet1!$L$1:$AI$1,0),0)/4</f>
        <v>322.76473998421159</v>
      </c>
    </row>
    <row r="5722" spans="1:4" x14ac:dyDescent="0.3">
      <c r="A5722">
        <v>1</v>
      </c>
      <c r="B5722">
        <v>3</v>
      </c>
      <c r="C5722" s="2">
        <v>0.59375</v>
      </c>
      <c r="D5722" s="4">
        <f ca="1">VLOOKUP(DATE(2021,B5722,A5722),Sheet1!J:AI,2+MATCH(HOUR('format for the model'!C5722),Sheet1!$L$1:$AI$1,0),0)/4</f>
        <v>345</v>
      </c>
    </row>
    <row r="5723" spans="1:4" x14ac:dyDescent="0.3">
      <c r="A5723">
        <v>1</v>
      </c>
      <c r="B5723">
        <v>3</v>
      </c>
      <c r="C5723" s="2">
        <v>0.60416666666666663</v>
      </c>
      <c r="D5723" s="4">
        <f ca="1">VLOOKUP(DATE(2021,B5723,A5723),Sheet1!J:AI,2+MATCH(HOUR('format for the model'!C5723),Sheet1!$L$1:$AI$1,0),0)/4</f>
        <v>345</v>
      </c>
    </row>
    <row r="5724" spans="1:4" x14ac:dyDescent="0.3">
      <c r="A5724">
        <v>1</v>
      </c>
      <c r="B5724">
        <v>3</v>
      </c>
      <c r="C5724" s="2">
        <v>0.61458333333333337</v>
      </c>
      <c r="D5724" s="4">
        <f ca="1">VLOOKUP(DATE(2021,B5724,A5724),Sheet1!J:AI,2+MATCH(HOUR('format for the model'!C5724),Sheet1!$L$1:$AI$1,0),0)/4</f>
        <v>345</v>
      </c>
    </row>
    <row r="5725" spans="1:4" x14ac:dyDescent="0.3">
      <c r="A5725">
        <v>1</v>
      </c>
      <c r="B5725">
        <v>3</v>
      </c>
      <c r="C5725" s="2">
        <v>0.58333333333333337</v>
      </c>
      <c r="D5725" s="4">
        <f ca="1">VLOOKUP(DATE(2021,B5725,A5725),Sheet1!J:AI,2+MATCH(HOUR('format for the model'!C5725),Sheet1!$L$1:$AI$1,0),0)/4</f>
        <v>345</v>
      </c>
    </row>
    <row r="5726" spans="1:4" x14ac:dyDescent="0.3">
      <c r="A5726">
        <v>1</v>
      </c>
      <c r="B5726">
        <v>3</v>
      </c>
      <c r="C5726" s="2">
        <v>0.63541666666666663</v>
      </c>
      <c r="D5726" s="4">
        <f ca="1">VLOOKUP(DATE(2021,B5726,A5726),Sheet1!J:AI,2+MATCH(HOUR('format for the model'!C5726),Sheet1!$L$1:$AI$1,0),0)/4</f>
        <v>345</v>
      </c>
    </row>
    <row r="5727" spans="1:4" x14ac:dyDescent="0.3">
      <c r="A5727">
        <v>1</v>
      </c>
      <c r="B5727">
        <v>3</v>
      </c>
      <c r="C5727" s="2">
        <v>0.64583333333333337</v>
      </c>
      <c r="D5727" s="4">
        <f ca="1">VLOOKUP(DATE(2021,B5727,A5727),Sheet1!J:AI,2+MATCH(HOUR('format for the model'!C5727),Sheet1!$L$1:$AI$1,0),0)/4</f>
        <v>345</v>
      </c>
    </row>
    <row r="5728" spans="1:4" x14ac:dyDescent="0.3">
      <c r="A5728">
        <v>1</v>
      </c>
      <c r="B5728">
        <v>3</v>
      </c>
      <c r="C5728" s="2">
        <v>0.65625</v>
      </c>
      <c r="D5728" s="4">
        <f ca="1">VLOOKUP(DATE(2021,B5728,A5728),Sheet1!J:AI,2+MATCH(HOUR('format for the model'!C5728),Sheet1!$L$1:$AI$1,0),0)/4</f>
        <v>345</v>
      </c>
    </row>
    <row r="5729" spans="1:4" x14ac:dyDescent="0.3">
      <c r="A5729">
        <v>1</v>
      </c>
      <c r="B5729">
        <v>3</v>
      </c>
      <c r="C5729" s="2">
        <v>0.625</v>
      </c>
      <c r="D5729" s="4">
        <f ca="1">VLOOKUP(DATE(2021,B5729,A5729),Sheet1!J:AI,2+MATCH(HOUR('format for the model'!C5729),Sheet1!$L$1:$AI$1,0),0)/4</f>
        <v>345</v>
      </c>
    </row>
    <row r="5730" spans="1:4" x14ac:dyDescent="0.3">
      <c r="A5730">
        <v>1</v>
      </c>
      <c r="B5730">
        <v>3</v>
      </c>
      <c r="C5730" s="2">
        <v>0.67708333333333337</v>
      </c>
      <c r="D5730" s="4">
        <f ca="1">VLOOKUP(DATE(2021,B5730,A5730),Sheet1!J:AI,2+MATCH(HOUR('format for the model'!C5730),Sheet1!$L$1:$AI$1,0),0)/4</f>
        <v>345</v>
      </c>
    </row>
    <row r="5731" spans="1:4" x14ac:dyDescent="0.3">
      <c r="A5731">
        <v>1</v>
      </c>
      <c r="B5731">
        <v>3</v>
      </c>
      <c r="C5731" s="2">
        <v>0.6875</v>
      </c>
      <c r="D5731" s="4">
        <f ca="1">VLOOKUP(DATE(2021,B5731,A5731),Sheet1!J:AI,2+MATCH(HOUR('format for the model'!C5731),Sheet1!$L$1:$AI$1,0),0)/4</f>
        <v>345</v>
      </c>
    </row>
    <row r="5732" spans="1:4" x14ac:dyDescent="0.3">
      <c r="A5732">
        <v>1</v>
      </c>
      <c r="B5732">
        <v>3</v>
      </c>
      <c r="C5732" s="2">
        <v>0.69791666666666663</v>
      </c>
      <c r="D5732" s="4">
        <f ca="1">VLOOKUP(DATE(2021,B5732,A5732),Sheet1!J:AI,2+MATCH(HOUR('format for the model'!C5732),Sheet1!$L$1:$AI$1,0),0)/4</f>
        <v>345</v>
      </c>
    </row>
    <row r="5733" spans="1:4" x14ac:dyDescent="0.3">
      <c r="A5733">
        <v>1</v>
      </c>
      <c r="B5733">
        <v>3</v>
      </c>
      <c r="C5733" s="2">
        <v>0.66666666666666663</v>
      </c>
      <c r="D5733" s="4">
        <f ca="1">VLOOKUP(DATE(2021,B5733,A5733),Sheet1!J:AI,2+MATCH(HOUR('format for the model'!C5733),Sheet1!$L$1:$AI$1,0),0)/4</f>
        <v>345</v>
      </c>
    </row>
    <row r="5734" spans="1:4" x14ac:dyDescent="0.3">
      <c r="A5734">
        <v>1</v>
      </c>
      <c r="B5734">
        <v>3</v>
      </c>
      <c r="C5734" s="2">
        <v>0.71875</v>
      </c>
      <c r="D5734" s="4">
        <f ca="1">VLOOKUP(DATE(2021,B5734,A5734),Sheet1!J:AI,2+MATCH(HOUR('format for the model'!C5734),Sheet1!$L$1:$AI$1,0),0)/4</f>
        <v>406.468860328966</v>
      </c>
    </row>
    <row r="5735" spans="1:4" x14ac:dyDescent="0.3">
      <c r="A5735">
        <v>1</v>
      </c>
      <c r="B5735">
        <v>3</v>
      </c>
      <c r="C5735" s="2">
        <v>0.72916666666666663</v>
      </c>
      <c r="D5735" s="4">
        <f ca="1">VLOOKUP(DATE(2021,B5735,A5735),Sheet1!J:AI,2+MATCH(HOUR('format for the model'!C5735),Sheet1!$L$1:$AI$1,0),0)/4</f>
        <v>406.468860328966</v>
      </c>
    </row>
    <row r="5736" spans="1:4" x14ac:dyDescent="0.3">
      <c r="A5736">
        <v>1</v>
      </c>
      <c r="B5736">
        <v>3</v>
      </c>
      <c r="C5736" s="2">
        <v>0.73958333333333337</v>
      </c>
      <c r="D5736" s="4">
        <f ca="1">VLOOKUP(DATE(2021,B5736,A5736),Sheet1!J:AI,2+MATCH(HOUR('format for the model'!C5736),Sheet1!$L$1:$AI$1,0),0)/4</f>
        <v>406.468860328966</v>
      </c>
    </row>
    <row r="5737" spans="1:4" x14ac:dyDescent="0.3">
      <c r="A5737">
        <v>1</v>
      </c>
      <c r="B5737">
        <v>3</v>
      </c>
      <c r="C5737" s="2">
        <v>0.70833333333333337</v>
      </c>
      <c r="D5737" s="4">
        <f ca="1">VLOOKUP(DATE(2021,B5737,A5737),Sheet1!J:AI,2+MATCH(HOUR('format for the model'!C5737),Sheet1!$L$1:$AI$1,0),0)/4</f>
        <v>406.468860328966</v>
      </c>
    </row>
    <row r="5738" spans="1:4" x14ac:dyDescent="0.3">
      <c r="A5738">
        <v>1</v>
      </c>
      <c r="B5738">
        <v>3</v>
      </c>
      <c r="C5738" s="2">
        <v>0.76041666666666663</v>
      </c>
      <c r="D5738" s="4">
        <f ca="1">VLOOKUP(DATE(2021,B5738,A5738),Sheet1!J:AI,2+MATCH(HOUR('format for the model'!C5738),Sheet1!$L$1:$AI$1,0),0)/4</f>
        <v>356.38887622160036</v>
      </c>
    </row>
    <row r="5739" spans="1:4" x14ac:dyDescent="0.3">
      <c r="A5739">
        <v>1</v>
      </c>
      <c r="B5739">
        <v>3</v>
      </c>
      <c r="C5739" s="2">
        <v>0.77083333333333337</v>
      </c>
      <c r="D5739" s="4">
        <f ca="1">VLOOKUP(DATE(2021,B5739,A5739),Sheet1!J:AI,2+MATCH(HOUR('format for the model'!C5739),Sheet1!$L$1:$AI$1,0),0)/4</f>
        <v>356.38887622160036</v>
      </c>
    </row>
    <row r="5740" spans="1:4" x14ac:dyDescent="0.3">
      <c r="A5740">
        <v>1</v>
      </c>
      <c r="B5740">
        <v>3</v>
      </c>
      <c r="C5740" s="2">
        <v>0.78125</v>
      </c>
      <c r="D5740" s="4">
        <f ca="1">VLOOKUP(DATE(2021,B5740,A5740),Sheet1!J:AI,2+MATCH(HOUR('format for the model'!C5740),Sheet1!$L$1:$AI$1,0),0)/4</f>
        <v>356.38887622160036</v>
      </c>
    </row>
    <row r="5741" spans="1:4" x14ac:dyDescent="0.3">
      <c r="A5741">
        <v>1</v>
      </c>
      <c r="B5741">
        <v>3</v>
      </c>
      <c r="C5741" s="2">
        <v>0.75</v>
      </c>
      <c r="D5741" s="4">
        <f ca="1">VLOOKUP(DATE(2021,B5741,A5741),Sheet1!J:AI,2+MATCH(HOUR('format for the model'!C5741),Sheet1!$L$1:$AI$1,0),0)/4</f>
        <v>356.38887622160036</v>
      </c>
    </row>
    <row r="5742" spans="1:4" x14ac:dyDescent="0.3">
      <c r="A5742">
        <v>1</v>
      </c>
      <c r="B5742">
        <v>3</v>
      </c>
      <c r="C5742" s="2">
        <v>0.80208333333333337</v>
      </c>
      <c r="D5742" s="4">
        <f ca="1">VLOOKUP(DATE(2021,B5742,A5742),Sheet1!J:AI,2+MATCH(HOUR('format for the model'!C5742),Sheet1!$L$1:$AI$1,0),0)/4</f>
        <v>228.22753633250969</v>
      </c>
    </row>
    <row r="5743" spans="1:4" x14ac:dyDescent="0.3">
      <c r="A5743">
        <v>1</v>
      </c>
      <c r="B5743">
        <v>3</v>
      </c>
      <c r="C5743" s="2">
        <v>0.8125</v>
      </c>
      <c r="D5743" s="4">
        <f ca="1">VLOOKUP(DATE(2021,B5743,A5743),Sheet1!J:AI,2+MATCH(HOUR('format for the model'!C5743),Sheet1!$L$1:$AI$1,0),0)/4</f>
        <v>228.22753633250969</v>
      </c>
    </row>
    <row r="5744" spans="1:4" x14ac:dyDescent="0.3">
      <c r="A5744">
        <v>1</v>
      </c>
      <c r="B5744">
        <v>3</v>
      </c>
      <c r="C5744" s="2">
        <v>0.82291666666666663</v>
      </c>
      <c r="D5744" s="4">
        <f ca="1">VLOOKUP(DATE(2021,B5744,A5744),Sheet1!J:AI,2+MATCH(HOUR('format for the model'!C5744),Sheet1!$L$1:$AI$1,0),0)/4</f>
        <v>228.22753633250969</v>
      </c>
    </row>
    <row r="5745" spans="1:4" x14ac:dyDescent="0.3">
      <c r="A5745">
        <v>1</v>
      </c>
      <c r="B5745">
        <v>3</v>
      </c>
      <c r="C5745" s="2">
        <v>0.79166666666666663</v>
      </c>
      <c r="D5745" s="4">
        <f ca="1">VLOOKUP(DATE(2021,B5745,A5745),Sheet1!J:AI,2+MATCH(HOUR('format for the model'!C5745),Sheet1!$L$1:$AI$1,0),0)/4</f>
        <v>228.22753633250969</v>
      </c>
    </row>
    <row r="5746" spans="1:4" x14ac:dyDescent="0.3">
      <c r="A5746">
        <v>1</v>
      </c>
      <c r="B5746">
        <v>3</v>
      </c>
      <c r="C5746" s="2">
        <v>0.84375</v>
      </c>
      <c r="D5746" s="4">
        <f ca="1">VLOOKUP(DATE(2021,B5746,A5746),Sheet1!J:AI,2+MATCH(HOUR('format for the model'!C5746),Sheet1!$L$1:$AI$1,0),0)/4</f>
        <v>69</v>
      </c>
    </row>
    <row r="5747" spans="1:4" x14ac:dyDescent="0.3">
      <c r="A5747">
        <v>1</v>
      </c>
      <c r="B5747">
        <v>3</v>
      </c>
      <c r="C5747" s="2">
        <v>0.85416666666666663</v>
      </c>
      <c r="D5747" s="4">
        <f ca="1">VLOOKUP(DATE(2021,B5747,A5747),Sheet1!J:AI,2+MATCH(HOUR('format for the model'!C5747),Sheet1!$L$1:$AI$1,0),0)/4</f>
        <v>69</v>
      </c>
    </row>
    <row r="5748" spans="1:4" x14ac:dyDescent="0.3">
      <c r="A5748">
        <v>1</v>
      </c>
      <c r="B5748">
        <v>3</v>
      </c>
      <c r="C5748" s="2">
        <v>0.86458333333333337</v>
      </c>
      <c r="D5748" s="4">
        <f ca="1">VLOOKUP(DATE(2021,B5748,A5748),Sheet1!J:AI,2+MATCH(HOUR('format for the model'!C5748),Sheet1!$L$1:$AI$1,0),0)/4</f>
        <v>69</v>
      </c>
    </row>
    <row r="5749" spans="1:4" x14ac:dyDescent="0.3">
      <c r="A5749">
        <v>1</v>
      </c>
      <c r="B5749">
        <v>3</v>
      </c>
      <c r="C5749" s="2">
        <v>0.83333333333333337</v>
      </c>
      <c r="D5749" s="4">
        <f ca="1">VLOOKUP(DATE(2021,B5749,A5749),Sheet1!J:AI,2+MATCH(HOUR('format for the model'!C5749),Sheet1!$L$1:$AI$1,0),0)/4</f>
        <v>69</v>
      </c>
    </row>
    <row r="5750" spans="1:4" x14ac:dyDescent="0.3">
      <c r="A5750">
        <v>1</v>
      </c>
      <c r="B5750">
        <v>3</v>
      </c>
      <c r="C5750" s="2">
        <v>0.88541666666666663</v>
      </c>
      <c r="D5750" s="4">
        <f ca="1">VLOOKUP(DATE(2021,B5750,A5750),Sheet1!J:AI,2+MATCH(HOUR('format for the model'!C5750),Sheet1!$L$1:$AI$1,0),0)/4</f>
        <v>41.676145137705923</v>
      </c>
    </row>
    <row r="5751" spans="1:4" x14ac:dyDescent="0.3">
      <c r="A5751">
        <v>1</v>
      </c>
      <c r="B5751">
        <v>3</v>
      </c>
      <c r="C5751" s="2">
        <v>0.89583333333333337</v>
      </c>
      <c r="D5751" s="4">
        <f ca="1">VLOOKUP(DATE(2021,B5751,A5751),Sheet1!J:AI,2+MATCH(HOUR('format for the model'!C5751),Sheet1!$L$1:$AI$1,0),0)/4</f>
        <v>41.676145137705923</v>
      </c>
    </row>
    <row r="5752" spans="1:4" x14ac:dyDescent="0.3">
      <c r="A5752">
        <v>1</v>
      </c>
      <c r="B5752">
        <v>3</v>
      </c>
      <c r="C5752" s="2">
        <v>0.90625</v>
      </c>
      <c r="D5752" s="4">
        <f ca="1">VLOOKUP(DATE(2021,B5752,A5752),Sheet1!J:AI,2+MATCH(HOUR('format for the model'!C5752),Sheet1!$L$1:$AI$1,0),0)/4</f>
        <v>41.676145137705923</v>
      </c>
    </row>
    <row r="5753" spans="1:4" x14ac:dyDescent="0.3">
      <c r="A5753">
        <v>1</v>
      </c>
      <c r="B5753">
        <v>3</v>
      </c>
      <c r="C5753" s="2">
        <v>0.875</v>
      </c>
      <c r="D5753" s="4">
        <f ca="1">VLOOKUP(DATE(2021,B5753,A5753),Sheet1!J:AI,2+MATCH(HOUR('format for the model'!C5753),Sheet1!$L$1:$AI$1,0),0)/4</f>
        <v>41.676145137705923</v>
      </c>
    </row>
    <row r="5754" spans="1:4" x14ac:dyDescent="0.3">
      <c r="A5754">
        <v>1</v>
      </c>
      <c r="B5754">
        <v>3</v>
      </c>
      <c r="C5754" s="2">
        <v>0.92708333333333337</v>
      </c>
      <c r="D5754" s="4">
        <f ca="1">VLOOKUP(DATE(2021,B5754,A5754),Sheet1!J:AI,2+MATCH(HOUR('format for the model'!C5754),Sheet1!$L$1:$AI$1,0),0)/4</f>
        <v>34.5</v>
      </c>
    </row>
    <row r="5755" spans="1:4" x14ac:dyDescent="0.3">
      <c r="A5755">
        <v>1</v>
      </c>
      <c r="B5755">
        <v>3</v>
      </c>
      <c r="C5755" s="2">
        <v>0.9375</v>
      </c>
      <c r="D5755" s="4">
        <f ca="1">VLOOKUP(DATE(2021,B5755,A5755),Sheet1!J:AI,2+MATCH(HOUR('format for the model'!C5755),Sheet1!$L$1:$AI$1,0),0)/4</f>
        <v>34.5</v>
      </c>
    </row>
    <row r="5756" spans="1:4" x14ac:dyDescent="0.3">
      <c r="A5756">
        <v>1</v>
      </c>
      <c r="B5756">
        <v>3</v>
      </c>
      <c r="C5756" s="2">
        <v>0.94791666666666663</v>
      </c>
      <c r="D5756" s="4">
        <f ca="1">VLOOKUP(DATE(2021,B5756,A5756),Sheet1!J:AI,2+MATCH(HOUR('format for the model'!C5756),Sheet1!$L$1:$AI$1,0),0)/4</f>
        <v>34.5</v>
      </c>
    </row>
    <row r="5757" spans="1:4" x14ac:dyDescent="0.3">
      <c r="A5757">
        <v>1</v>
      </c>
      <c r="B5757">
        <v>3</v>
      </c>
      <c r="C5757" s="2">
        <v>0.91666666666666663</v>
      </c>
      <c r="D5757" s="4">
        <f ca="1">VLOOKUP(DATE(2021,B5757,A5757),Sheet1!J:AI,2+MATCH(HOUR('format for the model'!C5757),Sheet1!$L$1:$AI$1,0),0)/4</f>
        <v>34.5</v>
      </c>
    </row>
    <row r="5758" spans="1:4" x14ac:dyDescent="0.3">
      <c r="A5758">
        <v>1</v>
      </c>
      <c r="B5758">
        <v>3</v>
      </c>
      <c r="C5758" s="2">
        <v>0.96875</v>
      </c>
      <c r="D5758" s="4">
        <f ca="1">VLOOKUP(DATE(2021,B5758,A5758),Sheet1!J:AI,2+MATCH(HOUR('format for the model'!C5758),Sheet1!$L$1:$AI$1,0),0)/4</f>
        <v>45.583493782129928</v>
      </c>
    </row>
    <row r="5759" spans="1:4" x14ac:dyDescent="0.3">
      <c r="A5759">
        <v>1</v>
      </c>
      <c r="B5759">
        <v>3</v>
      </c>
      <c r="C5759" s="2">
        <v>0.97916666666666663</v>
      </c>
      <c r="D5759" s="4">
        <f ca="1">VLOOKUP(DATE(2021,B5759,A5759),Sheet1!J:AI,2+MATCH(HOUR('format for the model'!C5759),Sheet1!$L$1:$AI$1,0),0)/4</f>
        <v>45.583493782129928</v>
      </c>
    </row>
    <row r="5760" spans="1:4" x14ac:dyDescent="0.3">
      <c r="A5760">
        <v>1</v>
      </c>
      <c r="B5760">
        <v>3</v>
      </c>
      <c r="C5760" s="2">
        <v>0.98958333333333337</v>
      </c>
      <c r="D5760" s="4">
        <f ca="1">VLOOKUP(DATE(2021,B5760,A5760),Sheet1!J:AI,2+MATCH(HOUR('format for the model'!C5760),Sheet1!$L$1:$AI$1,0),0)/4</f>
        <v>45.583493782129928</v>
      </c>
    </row>
    <row r="5761" spans="1:4" x14ac:dyDescent="0.3">
      <c r="A5761">
        <v>1</v>
      </c>
      <c r="B5761">
        <v>3</v>
      </c>
      <c r="C5761" s="2">
        <v>0.95833333333333337</v>
      </c>
      <c r="D5761" s="4">
        <f ca="1">VLOOKUP(DATE(2021,B5761,A5761),Sheet1!J:AI,2+MATCH(HOUR('format for the model'!C5761),Sheet1!$L$1:$AI$1,0),0)/4</f>
        <v>45.583493782129928</v>
      </c>
    </row>
    <row r="5762" spans="1:4" x14ac:dyDescent="0.3">
      <c r="A5762">
        <v>2</v>
      </c>
      <c r="B5762">
        <v>3</v>
      </c>
      <c r="C5762" s="2">
        <v>1.0416666666666666E-2</v>
      </c>
      <c r="D5762" s="4">
        <f ca="1">VLOOKUP(DATE(2021,B5762,A5762),Sheet1!J:AI,2+MATCH(HOUR('format for the model'!C5762),Sheet1!$L$1:$AI$1,0),0)/4</f>
        <v>34.5</v>
      </c>
    </row>
    <row r="5763" spans="1:4" x14ac:dyDescent="0.3">
      <c r="A5763">
        <v>2</v>
      </c>
      <c r="B5763">
        <v>3</v>
      </c>
      <c r="C5763" s="2">
        <v>2.0833333333333332E-2</v>
      </c>
      <c r="D5763" s="4">
        <f ca="1">VLOOKUP(DATE(2021,B5763,A5763),Sheet1!J:AI,2+MATCH(HOUR('format for the model'!C5763),Sheet1!$L$1:$AI$1,0),0)/4</f>
        <v>34.5</v>
      </c>
    </row>
    <row r="5764" spans="1:4" x14ac:dyDescent="0.3">
      <c r="A5764">
        <v>2</v>
      </c>
      <c r="B5764">
        <v>3</v>
      </c>
      <c r="C5764" s="2">
        <v>3.125E-2</v>
      </c>
      <c r="D5764" s="4">
        <f ca="1">VLOOKUP(DATE(2021,B5764,A5764),Sheet1!J:AI,2+MATCH(HOUR('format for the model'!C5764),Sheet1!$L$1:$AI$1,0),0)/4</f>
        <v>34.5</v>
      </c>
    </row>
    <row r="5765" spans="1:4" x14ac:dyDescent="0.3">
      <c r="A5765">
        <v>2</v>
      </c>
      <c r="B5765">
        <v>3</v>
      </c>
      <c r="C5765" s="2">
        <v>0</v>
      </c>
      <c r="D5765" s="4">
        <f ca="1">VLOOKUP(DATE(2021,B5765,A5765),Sheet1!J:AI,2+MATCH(HOUR('format for the model'!C5765),Sheet1!$L$1:$AI$1,0),0)/4</f>
        <v>34.5</v>
      </c>
    </row>
    <row r="5766" spans="1:4" x14ac:dyDescent="0.3">
      <c r="A5766">
        <v>2</v>
      </c>
      <c r="B5766">
        <v>3</v>
      </c>
      <c r="C5766" s="2">
        <v>5.2083333333333336E-2</v>
      </c>
      <c r="D5766" s="4">
        <f ca="1">VLOOKUP(DATE(2021,B5766,A5766),Sheet1!J:AI,2+MATCH(HOUR('format for the model'!C5766),Sheet1!$L$1:$AI$1,0),0)/4</f>
        <v>34.5</v>
      </c>
    </row>
    <row r="5767" spans="1:4" x14ac:dyDescent="0.3">
      <c r="A5767">
        <v>2</v>
      </c>
      <c r="B5767">
        <v>3</v>
      </c>
      <c r="C5767" s="2">
        <v>6.25E-2</v>
      </c>
      <c r="D5767" s="4">
        <f ca="1">VLOOKUP(DATE(2021,B5767,A5767),Sheet1!J:AI,2+MATCH(HOUR('format for the model'!C5767),Sheet1!$L$1:$AI$1,0),0)/4</f>
        <v>34.5</v>
      </c>
    </row>
    <row r="5768" spans="1:4" x14ac:dyDescent="0.3">
      <c r="A5768">
        <v>2</v>
      </c>
      <c r="B5768">
        <v>3</v>
      </c>
      <c r="C5768" s="2">
        <v>7.2916666666666671E-2</v>
      </c>
      <c r="D5768" s="4">
        <f ca="1">VLOOKUP(DATE(2021,B5768,A5768),Sheet1!J:AI,2+MATCH(HOUR('format for the model'!C5768),Sheet1!$L$1:$AI$1,0),0)/4</f>
        <v>34.5</v>
      </c>
    </row>
    <row r="5769" spans="1:4" x14ac:dyDescent="0.3">
      <c r="A5769">
        <v>2</v>
      </c>
      <c r="B5769">
        <v>3</v>
      </c>
      <c r="C5769" s="2">
        <v>4.1666666666666664E-2</v>
      </c>
      <c r="D5769" s="4">
        <f ca="1">VLOOKUP(DATE(2021,B5769,A5769),Sheet1!J:AI,2+MATCH(HOUR('format for the model'!C5769),Sheet1!$L$1:$AI$1,0),0)/4</f>
        <v>34.5</v>
      </c>
    </row>
    <row r="5770" spans="1:4" x14ac:dyDescent="0.3">
      <c r="A5770">
        <v>2</v>
      </c>
      <c r="B5770">
        <v>3</v>
      </c>
      <c r="C5770" s="2">
        <v>9.375E-2</v>
      </c>
      <c r="D5770" s="4">
        <f ca="1">VLOOKUP(DATE(2021,B5770,A5770),Sheet1!J:AI,2+MATCH(HOUR('format for the model'!C5770),Sheet1!$L$1:$AI$1,0),0)/4</f>
        <v>46.263377335229507</v>
      </c>
    </row>
    <row r="5771" spans="1:4" x14ac:dyDescent="0.3">
      <c r="A5771">
        <v>2</v>
      </c>
      <c r="B5771">
        <v>3</v>
      </c>
      <c r="C5771" s="2">
        <v>0.10416666666666667</v>
      </c>
      <c r="D5771" s="4">
        <f ca="1">VLOOKUP(DATE(2021,B5771,A5771),Sheet1!J:AI,2+MATCH(HOUR('format for the model'!C5771),Sheet1!$L$1:$AI$1,0),0)/4</f>
        <v>46.263377335229507</v>
      </c>
    </row>
    <row r="5772" spans="1:4" x14ac:dyDescent="0.3">
      <c r="A5772">
        <v>2</v>
      </c>
      <c r="B5772">
        <v>3</v>
      </c>
      <c r="C5772" s="2">
        <v>0.11458333333333333</v>
      </c>
      <c r="D5772" s="4">
        <f ca="1">VLOOKUP(DATE(2021,B5772,A5772),Sheet1!J:AI,2+MATCH(HOUR('format for the model'!C5772),Sheet1!$L$1:$AI$1,0),0)/4</f>
        <v>46.263377335229507</v>
      </c>
    </row>
    <row r="5773" spans="1:4" x14ac:dyDescent="0.3">
      <c r="A5773">
        <v>2</v>
      </c>
      <c r="B5773">
        <v>3</v>
      </c>
      <c r="C5773" s="2">
        <v>8.3333333333333329E-2</v>
      </c>
      <c r="D5773" s="4">
        <f ca="1">VLOOKUP(DATE(2021,B5773,A5773),Sheet1!J:AI,2+MATCH(HOUR('format for the model'!C5773),Sheet1!$L$1:$AI$1,0),0)/4</f>
        <v>46.263377335229507</v>
      </c>
    </row>
    <row r="5774" spans="1:4" x14ac:dyDescent="0.3">
      <c r="A5774">
        <v>2</v>
      </c>
      <c r="B5774">
        <v>3</v>
      </c>
      <c r="C5774" s="2">
        <v>0.13541666666666666</v>
      </c>
      <c r="D5774" s="4">
        <f ca="1">VLOOKUP(DATE(2021,B5774,A5774),Sheet1!J:AI,2+MATCH(HOUR('format for the model'!C5774),Sheet1!$L$1:$AI$1,0),0)/4</f>
        <v>34.5</v>
      </c>
    </row>
    <row r="5775" spans="1:4" x14ac:dyDescent="0.3">
      <c r="A5775">
        <v>2</v>
      </c>
      <c r="B5775">
        <v>3</v>
      </c>
      <c r="C5775" s="2">
        <v>0.14583333333333334</v>
      </c>
      <c r="D5775" s="4">
        <f ca="1">VLOOKUP(DATE(2021,B5775,A5775),Sheet1!J:AI,2+MATCH(HOUR('format for the model'!C5775),Sheet1!$L$1:$AI$1,0),0)/4</f>
        <v>34.5</v>
      </c>
    </row>
    <row r="5776" spans="1:4" x14ac:dyDescent="0.3">
      <c r="A5776">
        <v>2</v>
      </c>
      <c r="B5776">
        <v>3</v>
      </c>
      <c r="C5776" s="2">
        <v>0.15625</v>
      </c>
      <c r="D5776" s="4">
        <f ca="1">VLOOKUP(DATE(2021,B5776,A5776),Sheet1!J:AI,2+MATCH(HOUR('format for the model'!C5776),Sheet1!$L$1:$AI$1,0),0)/4</f>
        <v>34.5</v>
      </c>
    </row>
    <row r="5777" spans="1:4" x14ac:dyDescent="0.3">
      <c r="A5777">
        <v>2</v>
      </c>
      <c r="B5777">
        <v>3</v>
      </c>
      <c r="C5777" s="2">
        <v>0.125</v>
      </c>
      <c r="D5777" s="4">
        <f ca="1">VLOOKUP(DATE(2021,B5777,A5777),Sheet1!J:AI,2+MATCH(HOUR('format for the model'!C5777),Sheet1!$L$1:$AI$1,0),0)/4</f>
        <v>34.5</v>
      </c>
    </row>
    <row r="5778" spans="1:4" x14ac:dyDescent="0.3">
      <c r="A5778">
        <v>2</v>
      </c>
      <c r="B5778">
        <v>3</v>
      </c>
      <c r="C5778" s="2">
        <v>0.17708333333333334</v>
      </c>
      <c r="D5778" s="4">
        <f ca="1">VLOOKUP(DATE(2021,B5778,A5778),Sheet1!J:AI,2+MATCH(HOUR('format for the model'!C5778),Sheet1!$L$1:$AI$1,0),0)/4</f>
        <v>39.543539283193304</v>
      </c>
    </row>
    <row r="5779" spans="1:4" x14ac:dyDescent="0.3">
      <c r="A5779">
        <v>2</v>
      </c>
      <c r="B5779">
        <v>3</v>
      </c>
      <c r="C5779" s="2">
        <v>0.1875</v>
      </c>
      <c r="D5779" s="4">
        <f ca="1">VLOOKUP(DATE(2021,B5779,A5779),Sheet1!J:AI,2+MATCH(HOUR('format for the model'!C5779),Sheet1!$L$1:$AI$1,0),0)/4</f>
        <v>39.543539283193304</v>
      </c>
    </row>
    <row r="5780" spans="1:4" x14ac:dyDescent="0.3">
      <c r="A5780">
        <v>2</v>
      </c>
      <c r="B5780">
        <v>3</v>
      </c>
      <c r="C5780" s="2">
        <v>0.19791666666666666</v>
      </c>
      <c r="D5780" s="4">
        <f ca="1">VLOOKUP(DATE(2021,B5780,A5780),Sheet1!J:AI,2+MATCH(HOUR('format for the model'!C5780),Sheet1!$L$1:$AI$1,0),0)/4</f>
        <v>39.543539283193304</v>
      </c>
    </row>
    <row r="5781" spans="1:4" x14ac:dyDescent="0.3">
      <c r="A5781">
        <v>2</v>
      </c>
      <c r="B5781">
        <v>3</v>
      </c>
      <c r="C5781" s="2">
        <v>0.16666666666666666</v>
      </c>
      <c r="D5781" s="4">
        <f ca="1">VLOOKUP(DATE(2021,B5781,A5781),Sheet1!J:AI,2+MATCH(HOUR('format for the model'!C5781),Sheet1!$L$1:$AI$1,0),0)/4</f>
        <v>39.543539283193304</v>
      </c>
    </row>
    <row r="5782" spans="1:4" x14ac:dyDescent="0.3">
      <c r="A5782">
        <v>2</v>
      </c>
      <c r="B5782">
        <v>3</v>
      </c>
      <c r="C5782" s="2">
        <v>0.21875</v>
      </c>
      <c r="D5782" s="4">
        <f ca="1">VLOOKUP(DATE(2021,B5782,A5782),Sheet1!J:AI,2+MATCH(HOUR('format for the model'!C5782),Sheet1!$L$1:$AI$1,0),0)/4</f>
        <v>34.5</v>
      </c>
    </row>
    <row r="5783" spans="1:4" x14ac:dyDescent="0.3">
      <c r="A5783">
        <v>2</v>
      </c>
      <c r="B5783">
        <v>3</v>
      </c>
      <c r="C5783" s="2">
        <v>0.22916666666666666</v>
      </c>
      <c r="D5783" s="4">
        <f ca="1">VLOOKUP(DATE(2021,B5783,A5783),Sheet1!J:AI,2+MATCH(HOUR('format for the model'!C5783),Sheet1!$L$1:$AI$1,0),0)/4</f>
        <v>34.5</v>
      </c>
    </row>
    <row r="5784" spans="1:4" x14ac:dyDescent="0.3">
      <c r="A5784">
        <v>2</v>
      </c>
      <c r="B5784">
        <v>3</v>
      </c>
      <c r="C5784" s="2">
        <v>0.23958333333333334</v>
      </c>
      <c r="D5784" s="4">
        <f ca="1">VLOOKUP(DATE(2021,B5784,A5784),Sheet1!J:AI,2+MATCH(HOUR('format for the model'!C5784),Sheet1!$L$1:$AI$1,0),0)/4</f>
        <v>34.5</v>
      </c>
    </row>
    <row r="5785" spans="1:4" x14ac:dyDescent="0.3">
      <c r="A5785">
        <v>2</v>
      </c>
      <c r="B5785">
        <v>3</v>
      </c>
      <c r="C5785" s="2">
        <v>0.20833333333333334</v>
      </c>
      <c r="D5785" s="4">
        <f ca="1">VLOOKUP(DATE(2021,B5785,A5785),Sheet1!J:AI,2+MATCH(HOUR('format for the model'!C5785),Sheet1!$L$1:$AI$1,0),0)/4</f>
        <v>34.5</v>
      </c>
    </row>
    <row r="5786" spans="1:4" x14ac:dyDescent="0.3">
      <c r="A5786">
        <v>2</v>
      </c>
      <c r="B5786">
        <v>3</v>
      </c>
      <c r="C5786" s="2">
        <v>0.26041666666666669</v>
      </c>
      <c r="D5786" s="4">
        <f ca="1">VLOOKUP(DATE(2021,B5786,A5786),Sheet1!J:AI,2+MATCH(HOUR('format for the model'!C5786),Sheet1!$L$1:$AI$1,0),0)/4</f>
        <v>42.763978494754248</v>
      </c>
    </row>
    <row r="5787" spans="1:4" x14ac:dyDescent="0.3">
      <c r="A5787">
        <v>2</v>
      </c>
      <c r="B5787">
        <v>3</v>
      </c>
      <c r="C5787" s="2">
        <v>0.27083333333333331</v>
      </c>
      <c r="D5787" s="4">
        <f ca="1">VLOOKUP(DATE(2021,B5787,A5787),Sheet1!J:AI,2+MATCH(HOUR('format for the model'!C5787),Sheet1!$L$1:$AI$1,0),0)/4</f>
        <v>42.763978494754248</v>
      </c>
    </row>
    <row r="5788" spans="1:4" x14ac:dyDescent="0.3">
      <c r="A5788">
        <v>2</v>
      </c>
      <c r="B5788">
        <v>3</v>
      </c>
      <c r="C5788" s="2">
        <v>0.28125</v>
      </c>
      <c r="D5788" s="4">
        <f ca="1">VLOOKUP(DATE(2021,B5788,A5788),Sheet1!J:AI,2+MATCH(HOUR('format for the model'!C5788),Sheet1!$L$1:$AI$1,0),0)/4</f>
        <v>42.763978494754248</v>
      </c>
    </row>
    <row r="5789" spans="1:4" x14ac:dyDescent="0.3">
      <c r="A5789">
        <v>2</v>
      </c>
      <c r="B5789">
        <v>3</v>
      </c>
      <c r="C5789" s="2">
        <v>0.25</v>
      </c>
      <c r="D5789" s="4">
        <f ca="1">VLOOKUP(DATE(2021,B5789,A5789),Sheet1!J:AI,2+MATCH(HOUR('format for the model'!C5789),Sheet1!$L$1:$AI$1,0),0)/4</f>
        <v>42.763978494754248</v>
      </c>
    </row>
    <row r="5790" spans="1:4" x14ac:dyDescent="0.3">
      <c r="A5790">
        <v>2</v>
      </c>
      <c r="B5790">
        <v>3</v>
      </c>
      <c r="C5790" s="2">
        <v>0.30208333333333331</v>
      </c>
      <c r="D5790" s="4">
        <f ca="1">VLOOKUP(DATE(2021,B5790,A5790),Sheet1!J:AI,2+MATCH(HOUR('format for the model'!C5790),Sheet1!$L$1:$AI$1,0),0)/4</f>
        <v>41.620181863615564</v>
      </c>
    </row>
    <row r="5791" spans="1:4" x14ac:dyDescent="0.3">
      <c r="A5791">
        <v>2</v>
      </c>
      <c r="B5791">
        <v>3</v>
      </c>
      <c r="C5791" s="2">
        <v>0.3125</v>
      </c>
      <c r="D5791" s="4">
        <f ca="1">VLOOKUP(DATE(2021,B5791,A5791),Sheet1!J:AI,2+MATCH(HOUR('format for the model'!C5791),Sheet1!$L$1:$AI$1,0),0)/4</f>
        <v>41.620181863615564</v>
      </c>
    </row>
    <row r="5792" spans="1:4" x14ac:dyDescent="0.3">
      <c r="A5792">
        <v>2</v>
      </c>
      <c r="B5792">
        <v>3</v>
      </c>
      <c r="C5792" s="2">
        <v>0.32291666666666669</v>
      </c>
      <c r="D5792" s="4">
        <f ca="1">VLOOKUP(DATE(2021,B5792,A5792),Sheet1!J:AI,2+MATCH(HOUR('format for the model'!C5792),Sheet1!$L$1:$AI$1,0),0)/4</f>
        <v>41.620181863615564</v>
      </c>
    </row>
    <row r="5793" spans="1:4" x14ac:dyDescent="0.3">
      <c r="A5793">
        <v>2</v>
      </c>
      <c r="B5793">
        <v>3</v>
      </c>
      <c r="C5793" s="2">
        <v>0.29166666666666669</v>
      </c>
      <c r="D5793" s="4">
        <f ca="1">VLOOKUP(DATE(2021,B5793,A5793),Sheet1!J:AI,2+MATCH(HOUR('format for the model'!C5793),Sheet1!$L$1:$AI$1,0),0)/4</f>
        <v>41.620181863615564</v>
      </c>
    </row>
    <row r="5794" spans="1:4" x14ac:dyDescent="0.3">
      <c r="A5794">
        <v>2</v>
      </c>
      <c r="B5794">
        <v>3</v>
      </c>
      <c r="C5794" s="2">
        <v>0.34375</v>
      </c>
      <c r="D5794" s="4">
        <f ca="1">VLOOKUP(DATE(2021,B5794,A5794),Sheet1!J:AI,2+MATCH(HOUR('format for the model'!C5794),Sheet1!$L$1:$AI$1,0),0)/4</f>
        <v>96.534050262088229</v>
      </c>
    </row>
    <row r="5795" spans="1:4" x14ac:dyDescent="0.3">
      <c r="A5795">
        <v>2</v>
      </c>
      <c r="B5795">
        <v>3</v>
      </c>
      <c r="C5795" s="2">
        <v>0.35416666666666669</v>
      </c>
      <c r="D5795" s="4">
        <f ca="1">VLOOKUP(DATE(2021,B5795,A5795),Sheet1!J:AI,2+MATCH(HOUR('format for the model'!C5795),Sheet1!$L$1:$AI$1,0),0)/4</f>
        <v>96.534050262088229</v>
      </c>
    </row>
    <row r="5796" spans="1:4" x14ac:dyDescent="0.3">
      <c r="A5796">
        <v>2</v>
      </c>
      <c r="B5796">
        <v>3</v>
      </c>
      <c r="C5796" s="2">
        <v>0.36458333333333331</v>
      </c>
      <c r="D5796" s="4">
        <f ca="1">VLOOKUP(DATE(2021,B5796,A5796),Sheet1!J:AI,2+MATCH(HOUR('format for the model'!C5796),Sheet1!$L$1:$AI$1,0),0)/4</f>
        <v>96.534050262088229</v>
      </c>
    </row>
    <row r="5797" spans="1:4" x14ac:dyDescent="0.3">
      <c r="A5797">
        <v>2</v>
      </c>
      <c r="B5797">
        <v>3</v>
      </c>
      <c r="C5797" s="2">
        <v>0.33333333333333331</v>
      </c>
      <c r="D5797" s="4">
        <f ca="1">VLOOKUP(DATE(2021,B5797,A5797),Sheet1!J:AI,2+MATCH(HOUR('format for the model'!C5797),Sheet1!$L$1:$AI$1,0),0)/4</f>
        <v>96.534050262088229</v>
      </c>
    </row>
    <row r="5798" spans="1:4" x14ac:dyDescent="0.3">
      <c r="A5798">
        <v>2</v>
      </c>
      <c r="B5798">
        <v>3</v>
      </c>
      <c r="C5798" s="2">
        <v>0.38541666666666669</v>
      </c>
      <c r="D5798" s="4">
        <f ca="1">VLOOKUP(DATE(2021,B5798,A5798),Sheet1!J:AI,2+MATCH(HOUR('format for the model'!C5798),Sheet1!$L$1:$AI$1,0),0)/4</f>
        <v>209.97357318599251</v>
      </c>
    </row>
    <row r="5799" spans="1:4" x14ac:dyDescent="0.3">
      <c r="A5799">
        <v>2</v>
      </c>
      <c r="B5799">
        <v>3</v>
      </c>
      <c r="C5799" s="2">
        <v>0.39583333333333331</v>
      </c>
      <c r="D5799" s="4">
        <f ca="1">VLOOKUP(DATE(2021,B5799,A5799),Sheet1!J:AI,2+MATCH(HOUR('format for the model'!C5799),Sheet1!$L$1:$AI$1,0),0)/4</f>
        <v>209.97357318599251</v>
      </c>
    </row>
    <row r="5800" spans="1:4" x14ac:dyDescent="0.3">
      <c r="A5800">
        <v>2</v>
      </c>
      <c r="B5800">
        <v>3</v>
      </c>
      <c r="C5800" s="2">
        <v>0.40625</v>
      </c>
      <c r="D5800" s="4">
        <f ca="1">VLOOKUP(DATE(2021,B5800,A5800),Sheet1!J:AI,2+MATCH(HOUR('format for the model'!C5800),Sheet1!$L$1:$AI$1,0),0)/4</f>
        <v>209.97357318599251</v>
      </c>
    </row>
    <row r="5801" spans="1:4" x14ac:dyDescent="0.3">
      <c r="A5801">
        <v>2</v>
      </c>
      <c r="B5801">
        <v>3</v>
      </c>
      <c r="C5801" s="2">
        <v>0.375</v>
      </c>
      <c r="D5801" s="4">
        <f ca="1">VLOOKUP(DATE(2021,B5801,A5801),Sheet1!J:AI,2+MATCH(HOUR('format for the model'!C5801),Sheet1!$L$1:$AI$1,0),0)/4</f>
        <v>209.97357318599251</v>
      </c>
    </row>
    <row r="5802" spans="1:4" x14ac:dyDescent="0.3">
      <c r="A5802">
        <v>2</v>
      </c>
      <c r="B5802">
        <v>3</v>
      </c>
      <c r="C5802" s="2">
        <v>0.42708333333333331</v>
      </c>
      <c r="D5802" s="4">
        <f ca="1">VLOOKUP(DATE(2021,B5802,A5802),Sheet1!J:AI,2+MATCH(HOUR('format for the model'!C5802),Sheet1!$L$1:$AI$1,0),0)/4</f>
        <v>276</v>
      </c>
    </row>
    <row r="5803" spans="1:4" x14ac:dyDescent="0.3">
      <c r="A5803">
        <v>2</v>
      </c>
      <c r="B5803">
        <v>3</v>
      </c>
      <c r="C5803" s="2">
        <v>0.4375</v>
      </c>
      <c r="D5803" s="4">
        <f ca="1">VLOOKUP(DATE(2021,B5803,A5803),Sheet1!J:AI,2+MATCH(HOUR('format for the model'!C5803),Sheet1!$L$1:$AI$1,0),0)/4</f>
        <v>276</v>
      </c>
    </row>
    <row r="5804" spans="1:4" x14ac:dyDescent="0.3">
      <c r="A5804">
        <v>2</v>
      </c>
      <c r="B5804">
        <v>3</v>
      </c>
      <c r="C5804" s="2">
        <v>0.44791666666666669</v>
      </c>
      <c r="D5804" s="4">
        <f ca="1">VLOOKUP(DATE(2021,B5804,A5804),Sheet1!J:AI,2+MATCH(HOUR('format for the model'!C5804),Sheet1!$L$1:$AI$1,0),0)/4</f>
        <v>276</v>
      </c>
    </row>
    <row r="5805" spans="1:4" x14ac:dyDescent="0.3">
      <c r="A5805">
        <v>2</v>
      </c>
      <c r="B5805">
        <v>3</v>
      </c>
      <c r="C5805" s="2">
        <v>0.41666666666666669</v>
      </c>
      <c r="D5805" s="4">
        <f ca="1">VLOOKUP(DATE(2021,B5805,A5805),Sheet1!J:AI,2+MATCH(HOUR('format for the model'!C5805),Sheet1!$L$1:$AI$1,0),0)/4</f>
        <v>276</v>
      </c>
    </row>
    <row r="5806" spans="1:4" x14ac:dyDescent="0.3">
      <c r="A5806">
        <v>2</v>
      </c>
      <c r="B5806">
        <v>3</v>
      </c>
      <c r="C5806" s="2">
        <v>0.46875</v>
      </c>
      <c r="D5806" s="4">
        <f ca="1">VLOOKUP(DATE(2021,B5806,A5806),Sheet1!J:AI,2+MATCH(HOUR('format for the model'!C5806),Sheet1!$L$1:$AI$1,0),0)/4</f>
        <v>462.027657023139</v>
      </c>
    </row>
    <row r="5807" spans="1:4" x14ac:dyDescent="0.3">
      <c r="A5807">
        <v>2</v>
      </c>
      <c r="B5807">
        <v>3</v>
      </c>
      <c r="C5807" s="2">
        <v>0.47916666666666669</v>
      </c>
      <c r="D5807" s="4">
        <f ca="1">VLOOKUP(DATE(2021,B5807,A5807),Sheet1!J:AI,2+MATCH(HOUR('format for the model'!C5807),Sheet1!$L$1:$AI$1,0),0)/4</f>
        <v>462.027657023139</v>
      </c>
    </row>
    <row r="5808" spans="1:4" x14ac:dyDescent="0.3">
      <c r="A5808">
        <v>2</v>
      </c>
      <c r="B5808">
        <v>3</v>
      </c>
      <c r="C5808" s="2">
        <v>0.48958333333333331</v>
      </c>
      <c r="D5808" s="4">
        <f ca="1">VLOOKUP(DATE(2021,B5808,A5808),Sheet1!J:AI,2+MATCH(HOUR('format for the model'!C5808),Sheet1!$L$1:$AI$1,0),0)/4</f>
        <v>462.027657023139</v>
      </c>
    </row>
    <row r="5809" spans="1:4" x14ac:dyDescent="0.3">
      <c r="A5809">
        <v>2</v>
      </c>
      <c r="B5809">
        <v>3</v>
      </c>
      <c r="C5809" s="2">
        <v>0.45833333333333331</v>
      </c>
      <c r="D5809" s="4">
        <f ca="1">VLOOKUP(DATE(2021,B5809,A5809),Sheet1!J:AI,2+MATCH(HOUR('format for the model'!C5809),Sheet1!$L$1:$AI$1,0),0)/4</f>
        <v>462.027657023139</v>
      </c>
    </row>
    <row r="5810" spans="1:4" x14ac:dyDescent="0.3">
      <c r="A5810">
        <v>2</v>
      </c>
      <c r="B5810">
        <v>3</v>
      </c>
      <c r="C5810" s="2">
        <v>0.51041666666666663</v>
      </c>
      <c r="D5810" s="4">
        <f ca="1">VLOOKUP(DATE(2021,B5810,A5810),Sheet1!J:AI,2+MATCH(HOUR('format for the model'!C5810),Sheet1!$L$1:$AI$1,0),0)/4</f>
        <v>463.9262208029445</v>
      </c>
    </row>
    <row r="5811" spans="1:4" x14ac:dyDescent="0.3">
      <c r="A5811">
        <v>2</v>
      </c>
      <c r="B5811">
        <v>3</v>
      </c>
      <c r="C5811" s="2">
        <v>0.52083333333333337</v>
      </c>
      <c r="D5811" s="4">
        <f ca="1">VLOOKUP(DATE(2021,B5811,A5811),Sheet1!J:AI,2+MATCH(HOUR('format for the model'!C5811),Sheet1!$L$1:$AI$1,0),0)/4</f>
        <v>463.9262208029445</v>
      </c>
    </row>
    <row r="5812" spans="1:4" x14ac:dyDescent="0.3">
      <c r="A5812">
        <v>2</v>
      </c>
      <c r="B5812">
        <v>3</v>
      </c>
      <c r="C5812" s="2">
        <v>0.53125</v>
      </c>
      <c r="D5812" s="4">
        <f ca="1">VLOOKUP(DATE(2021,B5812,A5812),Sheet1!J:AI,2+MATCH(HOUR('format for the model'!C5812),Sheet1!$L$1:$AI$1,0),0)/4</f>
        <v>463.9262208029445</v>
      </c>
    </row>
    <row r="5813" spans="1:4" x14ac:dyDescent="0.3">
      <c r="A5813">
        <v>2</v>
      </c>
      <c r="B5813">
        <v>3</v>
      </c>
      <c r="C5813" s="2">
        <v>0.5</v>
      </c>
      <c r="D5813" s="4">
        <f ca="1">VLOOKUP(DATE(2021,B5813,A5813),Sheet1!J:AI,2+MATCH(HOUR('format for the model'!C5813),Sheet1!$L$1:$AI$1,0),0)/4</f>
        <v>463.9262208029445</v>
      </c>
    </row>
    <row r="5814" spans="1:4" x14ac:dyDescent="0.3">
      <c r="A5814">
        <v>2</v>
      </c>
      <c r="B5814">
        <v>3</v>
      </c>
      <c r="C5814" s="2">
        <v>0.55208333333333337</v>
      </c>
      <c r="D5814" s="4">
        <f ca="1">VLOOKUP(DATE(2021,B5814,A5814),Sheet1!J:AI,2+MATCH(HOUR('format for the model'!C5814),Sheet1!$L$1:$AI$1,0),0)/4</f>
        <v>345</v>
      </c>
    </row>
    <row r="5815" spans="1:4" x14ac:dyDescent="0.3">
      <c r="A5815">
        <v>2</v>
      </c>
      <c r="B5815">
        <v>3</v>
      </c>
      <c r="C5815" s="2">
        <v>0.5625</v>
      </c>
      <c r="D5815" s="4">
        <f ca="1">VLOOKUP(DATE(2021,B5815,A5815),Sheet1!J:AI,2+MATCH(HOUR('format for the model'!C5815),Sheet1!$L$1:$AI$1,0),0)/4</f>
        <v>345</v>
      </c>
    </row>
    <row r="5816" spans="1:4" x14ac:dyDescent="0.3">
      <c r="A5816">
        <v>2</v>
      </c>
      <c r="B5816">
        <v>3</v>
      </c>
      <c r="C5816" s="2">
        <v>0.57291666666666663</v>
      </c>
      <c r="D5816" s="4">
        <f ca="1">VLOOKUP(DATE(2021,B5816,A5816),Sheet1!J:AI,2+MATCH(HOUR('format for the model'!C5816),Sheet1!$L$1:$AI$1,0),0)/4</f>
        <v>345</v>
      </c>
    </row>
    <row r="5817" spans="1:4" x14ac:dyDescent="0.3">
      <c r="A5817">
        <v>2</v>
      </c>
      <c r="B5817">
        <v>3</v>
      </c>
      <c r="C5817" s="2">
        <v>0.54166666666666663</v>
      </c>
      <c r="D5817" s="4">
        <f ca="1">VLOOKUP(DATE(2021,B5817,A5817),Sheet1!J:AI,2+MATCH(HOUR('format for the model'!C5817),Sheet1!$L$1:$AI$1,0),0)/4</f>
        <v>345</v>
      </c>
    </row>
    <row r="5818" spans="1:4" x14ac:dyDescent="0.3">
      <c r="A5818">
        <v>2</v>
      </c>
      <c r="B5818">
        <v>3</v>
      </c>
      <c r="C5818" s="2">
        <v>0.59375</v>
      </c>
      <c r="D5818" s="4">
        <f ca="1">VLOOKUP(DATE(2021,B5818,A5818),Sheet1!J:AI,2+MATCH(HOUR('format for the model'!C5818),Sheet1!$L$1:$AI$1,0),0)/4</f>
        <v>327.40072231269886</v>
      </c>
    </row>
    <row r="5819" spans="1:4" x14ac:dyDescent="0.3">
      <c r="A5819">
        <v>2</v>
      </c>
      <c r="B5819">
        <v>3</v>
      </c>
      <c r="C5819" s="2">
        <v>0.60416666666666663</v>
      </c>
      <c r="D5819" s="4">
        <f ca="1">VLOOKUP(DATE(2021,B5819,A5819),Sheet1!J:AI,2+MATCH(HOUR('format for the model'!C5819),Sheet1!$L$1:$AI$1,0),0)/4</f>
        <v>327.40072231269886</v>
      </c>
    </row>
    <row r="5820" spans="1:4" x14ac:dyDescent="0.3">
      <c r="A5820">
        <v>2</v>
      </c>
      <c r="B5820">
        <v>3</v>
      </c>
      <c r="C5820" s="2">
        <v>0.61458333333333337</v>
      </c>
      <c r="D5820" s="4">
        <f ca="1">VLOOKUP(DATE(2021,B5820,A5820),Sheet1!J:AI,2+MATCH(HOUR('format for the model'!C5820),Sheet1!$L$1:$AI$1,0),0)/4</f>
        <v>327.40072231269886</v>
      </c>
    </row>
    <row r="5821" spans="1:4" x14ac:dyDescent="0.3">
      <c r="A5821">
        <v>2</v>
      </c>
      <c r="B5821">
        <v>3</v>
      </c>
      <c r="C5821" s="2">
        <v>0.58333333333333337</v>
      </c>
      <c r="D5821" s="4">
        <f ca="1">VLOOKUP(DATE(2021,B5821,A5821),Sheet1!J:AI,2+MATCH(HOUR('format for the model'!C5821),Sheet1!$L$1:$AI$1,0),0)/4</f>
        <v>327.40072231269886</v>
      </c>
    </row>
    <row r="5822" spans="1:4" x14ac:dyDescent="0.3">
      <c r="A5822">
        <v>2</v>
      </c>
      <c r="B5822">
        <v>3</v>
      </c>
      <c r="C5822" s="2">
        <v>0.63541666666666663</v>
      </c>
      <c r="D5822" s="4">
        <f ca="1">VLOOKUP(DATE(2021,B5822,A5822),Sheet1!J:AI,2+MATCH(HOUR('format for the model'!C5822),Sheet1!$L$1:$AI$1,0),0)/4</f>
        <v>460.41282112273637</v>
      </c>
    </row>
    <row r="5823" spans="1:4" x14ac:dyDescent="0.3">
      <c r="A5823">
        <v>2</v>
      </c>
      <c r="B5823">
        <v>3</v>
      </c>
      <c r="C5823" s="2">
        <v>0.64583333333333337</v>
      </c>
      <c r="D5823" s="4">
        <f ca="1">VLOOKUP(DATE(2021,B5823,A5823),Sheet1!J:AI,2+MATCH(HOUR('format for the model'!C5823),Sheet1!$L$1:$AI$1,0),0)/4</f>
        <v>460.41282112273637</v>
      </c>
    </row>
    <row r="5824" spans="1:4" x14ac:dyDescent="0.3">
      <c r="A5824">
        <v>2</v>
      </c>
      <c r="B5824">
        <v>3</v>
      </c>
      <c r="C5824" s="2">
        <v>0.65625</v>
      </c>
      <c r="D5824" s="4">
        <f ca="1">VLOOKUP(DATE(2021,B5824,A5824),Sheet1!J:AI,2+MATCH(HOUR('format for the model'!C5824),Sheet1!$L$1:$AI$1,0),0)/4</f>
        <v>460.41282112273637</v>
      </c>
    </row>
    <row r="5825" spans="1:4" x14ac:dyDescent="0.3">
      <c r="A5825">
        <v>2</v>
      </c>
      <c r="B5825">
        <v>3</v>
      </c>
      <c r="C5825" s="2">
        <v>0.625</v>
      </c>
      <c r="D5825" s="4">
        <f ca="1">VLOOKUP(DATE(2021,B5825,A5825),Sheet1!J:AI,2+MATCH(HOUR('format for the model'!C5825),Sheet1!$L$1:$AI$1,0),0)/4</f>
        <v>460.41282112273637</v>
      </c>
    </row>
    <row r="5826" spans="1:4" x14ac:dyDescent="0.3">
      <c r="A5826">
        <v>2</v>
      </c>
      <c r="B5826">
        <v>3</v>
      </c>
      <c r="C5826" s="2">
        <v>0.67708333333333337</v>
      </c>
      <c r="D5826" s="4">
        <f ca="1">VLOOKUP(DATE(2021,B5826,A5826),Sheet1!J:AI,2+MATCH(HOUR('format for the model'!C5826),Sheet1!$L$1:$AI$1,0),0)/4</f>
        <v>321.52617885555543</v>
      </c>
    </row>
    <row r="5827" spans="1:4" x14ac:dyDescent="0.3">
      <c r="A5827">
        <v>2</v>
      </c>
      <c r="B5827">
        <v>3</v>
      </c>
      <c r="C5827" s="2">
        <v>0.6875</v>
      </c>
      <c r="D5827" s="4">
        <f ca="1">VLOOKUP(DATE(2021,B5827,A5827),Sheet1!J:AI,2+MATCH(HOUR('format for the model'!C5827),Sheet1!$L$1:$AI$1,0),0)/4</f>
        <v>321.52617885555543</v>
      </c>
    </row>
    <row r="5828" spans="1:4" x14ac:dyDescent="0.3">
      <c r="A5828">
        <v>2</v>
      </c>
      <c r="B5828">
        <v>3</v>
      </c>
      <c r="C5828" s="2">
        <v>0.69791666666666663</v>
      </c>
      <c r="D5828" s="4">
        <f ca="1">VLOOKUP(DATE(2021,B5828,A5828),Sheet1!J:AI,2+MATCH(HOUR('format for the model'!C5828),Sheet1!$L$1:$AI$1,0),0)/4</f>
        <v>321.52617885555543</v>
      </c>
    </row>
    <row r="5829" spans="1:4" x14ac:dyDescent="0.3">
      <c r="A5829">
        <v>2</v>
      </c>
      <c r="B5829">
        <v>3</v>
      </c>
      <c r="C5829" s="2">
        <v>0.66666666666666663</v>
      </c>
      <c r="D5829" s="4">
        <f ca="1">VLOOKUP(DATE(2021,B5829,A5829),Sheet1!J:AI,2+MATCH(HOUR('format for the model'!C5829),Sheet1!$L$1:$AI$1,0),0)/4</f>
        <v>321.52617885555543</v>
      </c>
    </row>
    <row r="5830" spans="1:4" x14ac:dyDescent="0.3">
      <c r="A5830">
        <v>2</v>
      </c>
      <c r="B5830">
        <v>3</v>
      </c>
      <c r="C5830" s="2">
        <v>0.71875</v>
      </c>
      <c r="D5830" s="4">
        <f ca="1">VLOOKUP(DATE(2021,B5830,A5830),Sheet1!J:AI,2+MATCH(HOUR('format for the model'!C5830),Sheet1!$L$1:$AI$1,0),0)/4</f>
        <v>226.37364894356102</v>
      </c>
    </row>
    <row r="5831" spans="1:4" x14ac:dyDescent="0.3">
      <c r="A5831">
        <v>2</v>
      </c>
      <c r="B5831">
        <v>3</v>
      </c>
      <c r="C5831" s="2">
        <v>0.72916666666666663</v>
      </c>
      <c r="D5831" s="4">
        <f ca="1">VLOOKUP(DATE(2021,B5831,A5831),Sheet1!J:AI,2+MATCH(HOUR('format for the model'!C5831),Sheet1!$L$1:$AI$1,0),0)/4</f>
        <v>226.37364894356102</v>
      </c>
    </row>
    <row r="5832" spans="1:4" x14ac:dyDescent="0.3">
      <c r="A5832">
        <v>2</v>
      </c>
      <c r="B5832">
        <v>3</v>
      </c>
      <c r="C5832" s="2">
        <v>0.73958333333333337</v>
      </c>
      <c r="D5832" s="4">
        <f ca="1">VLOOKUP(DATE(2021,B5832,A5832),Sheet1!J:AI,2+MATCH(HOUR('format for the model'!C5832),Sheet1!$L$1:$AI$1,0),0)/4</f>
        <v>226.37364894356102</v>
      </c>
    </row>
    <row r="5833" spans="1:4" x14ac:dyDescent="0.3">
      <c r="A5833">
        <v>2</v>
      </c>
      <c r="B5833">
        <v>3</v>
      </c>
      <c r="C5833" s="2">
        <v>0.70833333333333337</v>
      </c>
      <c r="D5833" s="4">
        <f ca="1">VLOOKUP(DATE(2021,B5833,A5833),Sheet1!J:AI,2+MATCH(HOUR('format for the model'!C5833),Sheet1!$L$1:$AI$1,0),0)/4</f>
        <v>226.37364894356102</v>
      </c>
    </row>
    <row r="5834" spans="1:4" x14ac:dyDescent="0.3">
      <c r="A5834">
        <v>2</v>
      </c>
      <c r="B5834">
        <v>3</v>
      </c>
      <c r="C5834" s="2">
        <v>0.76041666666666663</v>
      </c>
      <c r="D5834" s="4">
        <f ca="1">VLOOKUP(DATE(2021,B5834,A5834),Sheet1!J:AI,2+MATCH(HOUR('format for the model'!C5834),Sheet1!$L$1:$AI$1,0),0)/4</f>
        <v>172.01086450716872</v>
      </c>
    </row>
    <row r="5835" spans="1:4" x14ac:dyDescent="0.3">
      <c r="A5835">
        <v>2</v>
      </c>
      <c r="B5835">
        <v>3</v>
      </c>
      <c r="C5835" s="2">
        <v>0.77083333333333337</v>
      </c>
      <c r="D5835" s="4">
        <f ca="1">VLOOKUP(DATE(2021,B5835,A5835),Sheet1!J:AI,2+MATCH(HOUR('format for the model'!C5835),Sheet1!$L$1:$AI$1,0),0)/4</f>
        <v>172.01086450716872</v>
      </c>
    </row>
    <row r="5836" spans="1:4" x14ac:dyDescent="0.3">
      <c r="A5836">
        <v>2</v>
      </c>
      <c r="B5836">
        <v>3</v>
      </c>
      <c r="C5836" s="2">
        <v>0.78125</v>
      </c>
      <c r="D5836" s="4">
        <f ca="1">VLOOKUP(DATE(2021,B5836,A5836),Sheet1!J:AI,2+MATCH(HOUR('format for the model'!C5836),Sheet1!$L$1:$AI$1,0),0)/4</f>
        <v>172.01086450716872</v>
      </c>
    </row>
    <row r="5837" spans="1:4" x14ac:dyDescent="0.3">
      <c r="A5837">
        <v>2</v>
      </c>
      <c r="B5837">
        <v>3</v>
      </c>
      <c r="C5837" s="2">
        <v>0.75</v>
      </c>
      <c r="D5837" s="4">
        <f ca="1">VLOOKUP(DATE(2021,B5837,A5837),Sheet1!J:AI,2+MATCH(HOUR('format for the model'!C5837),Sheet1!$L$1:$AI$1,0),0)/4</f>
        <v>172.01086450716872</v>
      </c>
    </row>
    <row r="5838" spans="1:4" x14ac:dyDescent="0.3">
      <c r="A5838">
        <v>2</v>
      </c>
      <c r="B5838">
        <v>3</v>
      </c>
      <c r="C5838" s="2">
        <v>0.80208333333333337</v>
      </c>
      <c r="D5838" s="4">
        <f ca="1">VLOOKUP(DATE(2021,B5838,A5838),Sheet1!J:AI,2+MATCH(HOUR('format for the model'!C5838),Sheet1!$L$1:$AI$1,0),0)/4</f>
        <v>207</v>
      </c>
    </row>
    <row r="5839" spans="1:4" x14ac:dyDescent="0.3">
      <c r="A5839">
        <v>2</v>
      </c>
      <c r="B5839">
        <v>3</v>
      </c>
      <c r="C5839" s="2">
        <v>0.8125</v>
      </c>
      <c r="D5839" s="4">
        <f ca="1">VLOOKUP(DATE(2021,B5839,A5839),Sheet1!J:AI,2+MATCH(HOUR('format for the model'!C5839),Sheet1!$L$1:$AI$1,0),0)/4</f>
        <v>207</v>
      </c>
    </row>
    <row r="5840" spans="1:4" x14ac:dyDescent="0.3">
      <c r="A5840">
        <v>2</v>
      </c>
      <c r="B5840">
        <v>3</v>
      </c>
      <c r="C5840" s="2">
        <v>0.82291666666666663</v>
      </c>
      <c r="D5840" s="4">
        <f ca="1">VLOOKUP(DATE(2021,B5840,A5840),Sheet1!J:AI,2+MATCH(HOUR('format for the model'!C5840),Sheet1!$L$1:$AI$1,0),0)/4</f>
        <v>207</v>
      </c>
    </row>
    <row r="5841" spans="1:4" x14ac:dyDescent="0.3">
      <c r="A5841">
        <v>2</v>
      </c>
      <c r="B5841">
        <v>3</v>
      </c>
      <c r="C5841" s="2">
        <v>0.79166666666666663</v>
      </c>
      <c r="D5841" s="4">
        <f ca="1">VLOOKUP(DATE(2021,B5841,A5841),Sheet1!J:AI,2+MATCH(HOUR('format for the model'!C5841),Sheet1!$L$1:$AI$1,0),0)/4</f>
        <v>207</v>
      </c>
    </row>
    <row r="5842" spans="1:4" x14ac:dyDescent="0.3">
      <c r="A5842">
        <v>2</v>
      </c>
      <c r="B5842">
        <v>3</v>
      </c>
      <c r="C5842" s="2">
        <v>0.84375</v>
      </c>
      <c r="D5842" s="4">
        <f ca="1">VLOOKUP(DATE(2021,B5842,A5842),Sheet1!J:AI,2+MATCH(HOUR('format for the model'!C5842),Sheet1!$L$1:$AI$1,0),0)/4</f>
        <v>69</v>
      </c>
    </row>
    <row r="5843" spans="1:4" x14ac:dyDescent="0.3">
      <c r="A5843">
        <v>2</v>
      </c>
      <c r="B5843">
        <v>3</v>
      </c>
      <c r="C5843" s="2">
        <v>0.85416666666666663</v>
      </c>
      <c r="D5843" s="4">
        <f ca="1">VLOOKUP(DATE(2021,B5843,A5843),Sheet1!J:AI,2+MATCH(HOUR('format for the model'!C5843),Sheet1!$L$1:$AI$1,0),0)/4</f>
        <v>69</v>
      </c>
    </row>
    <row r="5844" spans="1:4" x14ac:dyDescent="0.3">
      <c r="A5844">
        <v>2</v>
      </c>
      <c r="B5844">
        <v>3</v>
      </c>
      <c r="C5844" s="2">
        <v>0.86458333333333337</v>
      </c>
      <c r="D5844" s="4">
        <f ca="1">VLOOKUP(DATE(2021,B5844,A5844),Sheet1!J:AI,2+MATCH(HOUR('format for the model'!C5844),Sheet1!$L$1:$AI$1,0),0)/4</f>
        <v>69</v>
      </c>
    </row>
    <row r="5845" spans="1:4" x14ac:dyDescent="0.3">
      <c r="A5845">
        <v>2</v>
      </c>
      <c r="B5845">
        <v>3</v>
      </c>
      <c r="C5845" s="2">
        <v>0.83333333333333337</v>
      </c>
      <c r="D5845" s="4">
        <f ca="1">VLOOKUP(DATE(2021,B5845,A5845),Sheet1!J:AI,2+MATCH(HOUR('format for the model'!C5845),Sheet1!$L$1:$AI$1,0),0)/4</f>
        <v>69</v>
      </c>
    </row>
    <row r="5846" spans="1:4" x14ac:dyDescent="0.3">
      <c r="A5846">
        <v>2</v>
      </c>
      <c r="B5846">
        <v>3</v>
      </c>
      <c r="C5846" s="2">
        <v>0.88541666666666663</v>
      </c>
      <c r="D5846" s="4">
        <f ca="1">VLOOKUP(DATE(2021,B5846,A5846),Sheet1!J:AI,2+MATCH(HOUR('format for the model'!C5846),Sheet1!$L$1:$AI$1,0),0)/4</f>
        <v>34.942339172517819</v>
      </c>
    </row>
    <row r="5847" spans="1:4" x14ac:dyDescent="0.3">
      <c r="A5847">
        <v>2</v>
      </c>
      <c r="B5847">
        <v>3</v>
      </c>
      <c r="C5847" s="2">
        <v>0.89583333333333337</v>
      </c>
      <c r="D5847" s="4">
        <f ca="1">VLOOKUP(DATE(2021,B5847,A5847),Sheet1!J:AI,2+MATCH(HOUR('format for the model'!C5847),Sheet1!$L$1:$AI$1,0),0)/4</f>
        <v>34.942339172517819</v>
      </c>
    </row>
    <row r="5848" spans="1:4" x14ac:dyDescent="0.3">
      <c r="A5848">
        <v>2</v>
      </c>
      <c r="B5848">
        <v>3</v>
      </c>
      <c r="C5848" s="2">
        <v>0.90625</v>
      </c>
      <c r="D5848" s="4">
        <f ca="1">VLOOKUP(DATE(2021,B5848,A5848),Sheet1!J:AI,2+MATCH(HOUR('format for the model'!C5848),Sheet1!$L$1:$AI$1,0),0)/4</f>
        <v>34.942339172517819</v>
      </c>
    </row>
    <row r="5849" spans="1:4" x14ac:dyDescent="0.3">
      <c r="A5849">
        <v>2</v>
      </c>
      <c r="B5849">
        <v>3</v>
      </c>
      <c r="C5849" s="2">
        <v>0.875</v>
      </c>
      <c r="D5849" s="4">
        <f ca="1">VLOOKUP(DATE(2021,B5849,A5849),Sheet1!J:AI,2+MATCH(HOUR('format for the model'!C5849),Sheet1!$L$1:$AI$1,0),0)/4</f>
        <v>34.942339172517819</v>
      </c>
    </row>
    <row r="5850" spans="1:4" x14ac:dyDescent="0.3">
      <c r="A5850">
        <v>2</v>
      </c>
      <c r="B5850">
        <v>3</v>
      </c>
      <c r="C5850" s="2">
        <v>0.92708333333333337</v>
      </c>
      <c r="D5850" s="4">
        <f ca="1">VLOOKUP(DATE(2021,B5850,A5850),Sheet1!J:AI,2+MATCH(HOUR('format for the model'!C5850),Sheet1!$L$1:$AI$1,0),0)/4</f>
        <v>41.766062089655072</v>
      </c>
    </row>
    <row r="5851" spans="1:4" x14ac:dyDescent="0.3">
      <c r="A5851">
        <v>2</v>
      </c>
      <c r="B5851">
        <v>3</v>
      </c>
      <c r="C5851" s="2">
        <v>0.9375</v>
      </c>
      <c r="D5851" s="4">
        <f ca="1">VLOOKUP(DATE(2021,B5851,A5851),Sheet1!J:AI,2+MATCH(HOUR('format for the model'!C5851),Sheet1!$L$1:$AI$1,0),0)/4</f>
        <v>41.766062089655072</v>
      </c>
    </row>
    <row r="5852" spans="1:4" x14ac:dyDescent="0.3">
      <c r="A5852">
        <v>2</v>
      </c>
      <c r="B5852">
        <v>3</v>
      </c>
      <c r="C5852" s="2">
        <v>0.94791666666666663</v>
      </c>
      <c r="D5852" s="4">
        <f ca="1">VLOOKUP(DATE(2021,B5852,A5852),Sheet1!J:AI,2+MATCH(HOUR('format for the model'!C5852),Sheet1!$L$1:$AI$1,0),0)/4</f>
        <v>41.766062089655072</v>
      </c>
    </row>
    <row r="5853" spans="1:4" x14ac:dyDescent="0.3">
      <c r="A5853">
        <v>2</v>
      </c>
      <c r="B5853">
        <v>3</v>
      </c>
      <c r="C5853" s="2">
        <v>0.91666666666666663</v>
      </c>
      <c r="D5853" s="4">
        <f ca="1">VLOOKUP(DATE(2021,B5853,A5853),Sheet1!J:AI,2+MATCH(HOUR('format for the model'!C5853),Sheet1!$L$1:$AI$1,0),0)/4</f>
        <v>41.766062089655072</v>
      </c>
    </row>
    <row r="5854" spans="1:4" x14ac:dyDescent="0.3">
      <c r="A5854">
        <v>2</v>
      </c>
      <c r="B5854">
        <v>3</v>
      </c>
      <c r="C5854" s="2">
        <v>0.96875</v>
      </c>
      <c r="D5854" s="4">
        <f ca="1">VLOOKUP(DATE(2021,B5854,A5854),Sheet1!J:AI,2+MATCH(HOUR('format for the model'!C5854),Sheet1!$L$1:$AI$1,0),0)/4</f>
        <v>36.827960267742974</v>
      </c>
    </row>
    <row r="5855" spans="1:4" x14ac:dyDescent="0.3">
      <c r="A5855">
        <v>2</v>
      </c>
      <c r="B5855">
        <v>3</v>
      </c>
      <c r="C5855" s="2">
        <v>0.97916666666666663</v>
      </c>
      <c r="D5855" s="4">
        <f ca="1">VLOOKUP(DATE(2021,B5855,A5855),Sheet1!J:AI,2+MATCH(HOUR('format for the model'!C5855),Sheet1!$L$1:$AI$1,0),0)/4</f>
        <v>36.827960267742974</v>
      </c>
    </row>
    <row r="5856" spans="1:4" x14ac:dyDescent="0.3">
      <c r="A5856">
        <v>2</v>
      </c>
      <c r="B5856">
        <v>3</v>
      </c>
      <c r="C5856" s="2">
        <v>0.98958333333333337</v>
      </c>
      <c r="D5856" s="4">
        <f ca="1">VLOOKUP(DATE(2021,B5856,A5856),Sheet1!J:AI,2+MATCH(HOUR('format for the model'!C5856),Sheet1!$L$1:$AI$1,0),0)/4</f>
        <v>36.827960267742974</v>
      </c>
    </row>
    <row r="5857" spans="1:4" x14ac:dyDescent="0.3">
      <c r="A5857">
        <v>2</v>
      </c>
      <c r="B5857">
        <v>3</v>
      </c>
      <c r="C5857" s="2">
        <v>0.95833333333333337</v>
      </c>
      <c r="D5857" s="4">
        <f ca="1">VLOOKUP(DATE(2021,B5857,A5857),Sheet1!J:AI,2+MATCH(HOUR('format for the model'!C5857),Sheet1!$L$1:$AI$1,0),0)/4</f>
        <v>36.827960267742974</v>
      </c>
    </row>
    <row r="5858" spans="1:4" x14ac:dyDescent="0.3">
      <c r="A5858">
        <v>3</v>
      </c>
      <c r="B5858">
        <v>3</v>
      </c>
      <c r="C5858" s="2">
        <v>1.0416666666666666E-2</v>
      </c>
      <c r="D5858" s="4">
        <f ca="1">VLOOKUP(DATE(2021,B5858,A5858),Sheet1!J:AI,2+MATCH(HOUR('format for the model'!C5858),Sheet1!$L$1:$AI$1,0),0)/4</f>
        <v>40.044323450139146</v>
      </c>
    </row>
    <row r="5859" spans="1:4" x14ac:dyDescent="0.3">
      <c r="A5859">
        <v>3</v>
      </c>
      <c r="B5859">
        <v>3</v>
      </c>
      <c r="C5859" s="2">
        <v>2.0833333333333332E-2</v>
      </c>
      <c r="D5859" s="4">
        <f ca="1">VLOOKUP(DATE(2021,B5859,A5859),Sheet1!J:AI,2+MATCH(HOUR('format for the model'!C5859),Sheet1!$L$1:$AI$1,0),0)/4</f>
        <v>40.044323450139146</v>
      </c>
    </row>
    <row r="5860" spans="1:4" x14ac:dyDescent="0.3">
      <c r="A5860">
        <v>3</v>
      </c>
      <c r="B5860">
        <v>3</v>
      </c>
      <c r="C5860" s="2">
        <v>3.125E-2</v>
      </c>
      <c r="D5860" s="4">
        <f ca="1">VLOOKUP(DATE(2021,B5860,A5860),Sheet1!J:AI,2+MATCH(HOUR('format for the model'!C5860),Sheet1!$L$1:$AI$1,0),0)/4</f>
        <v>40.044323450139146</v>
      </c>
    </row>
    <row r="5861" spans="1:4" x14ac:dyDescent="0.3">
      <c r="A5861">
        <v>3</v>
      </c>
      <c r="B5861">
        <v>3</v>
      </c>
      <c r="C5861" s="2">
        <v>0</v>
      </c>
      <c r="D5861" s="4">
        <f ca="1">VLOOKUP(DATE(2021,B5861,A5861),Sheet1!J:AI,2+MATCH(HOUR('format for the model'!C5861),Sheet1!$L$1:$AI$1,0),0)/4</f>
        <v>40.044323450139146</v>
      </c>
    </row>
    <row r="5862" spans="1:4" x14ac:dyDescent="0.3">
      <c r="A5862">
        <v>3</v>
      </c>
      <c r="B5862">
        <v>3</v>
      </c>
      <c r="C5862" s="2">
        <v>5.2083333333333336E-2</v>
      </c>
      <c r="D5862" s="4">
        <f ca="1">VLOOKUP(DATE(2021,B5862,A5862),Sheet1!J:AI,2+MATCH(HOUR('format for the model'!C5862),Sheet1!$L$1:$AI$1,0),0)/4</f>
        <v>34.5</v>
      </c>
    </row>
    <row r="5863" spans="1:4" x14ac:dyDescent="0.3">
      <c r="A5863">
        <v>3</v>
      </c>
      <c r="B5863">
        <v>3</v>
      </c>
      <c r="C5863" s="2">
        <v>6.25E-2</v>
      </c>
      <c r="D5863" s="4">
        <f ca="1">VLOOKUP(DATE(2021,B5863,A5863),Sheet1!J:AI,2+MATCH(HOUR('format for the model'!C5863),Sheet1!$L$1:$AI$1,0),0)/4</f>
        <v>34.5</v>
      </c>
    </row>
    <row r="5864" spans="1:4" x14ac:dyDescent="0.3">
      <c r="A5864">
        <v>3</v>
      </c>
      <c r="B5864">
        <v>3</v>
      </c>
      <c r="C5864" s="2">
        <v>7.2916666666666671E-2</v>
      </c>
      <c r="D5864" s="4">
        <f ca="1">VLOOKUP(DATE(2021,B5864,A5864),Sheet1!J:AI,2+MATCH(HOUR('format for the model'!C5864),Sheet1!$L$1:$AI$1,0),0)/4</f>
        <v>34.5</v>
      </c>
    </row>
    <row r="5865" spans="1:4" x14ac:dyDescent="0.3">
      <c r="A5865">
        <v>3</v>
      </c>
      <c r="B5865">
        <v>3</v>
      </c>
      <c r="C5865" s="2">
        <v>4.1666666666666664E-2</v>
      </c>
      <c r="D5865" s="4">
        <f ca="1">VLOOKUP(DATE(2021,B5865,A5865),Sheet1!J:AI,2+MATCH(HOUR('format for the model'!C5865),Sheet1!$L$1:$AI$1,0),0)/4</f>
        <v>34.5</v>
      </c>
    </row>
    <row r="5866" spans="1:4" x14ac:dyDescent="0.3">
      <c r="A5866">
        <v>3</v>
      </c>
      <c r="B5866">
        <v>3</v>
      </c>
      <c r="C5866" s="2">
        <v>9.375E-2</v>
      </c>
      <c r="D5866" s="4">
        <f ca="1">VLOOKUP(DATE(2021,B5866,A5866),Sheet1!J:AI,2+MATCH(HOUR('format for the model'!C5866),Sheet1!$L$1:$AI$1,0),0)/4</f>
        <v>34.5</v>
      </c>
    </row>
    <row r="5867" spans="1:4" x14ac:dyDescent="0.3">
      <c r="A5867">
        <v>3</v>
      </c>
      <c r="B5867">
        <v>3</v>
      </c>
      <c r="C5867" s="2">
        <v>0.10416666666666667</v>
      </c>
      <c r="D5867" s="4">
        <f ca="1">VLOOKUP(DATE(2021,B5867,A5867),Sheet1!J:AI,2+MATCH(HOUR('format for the model'!C5867),Sheet1!$L$1:$AI$1,0),0)/4</f>
        <v>34.5</v>
      </c>
    </row>
    <row r="5868" spans="1:4" x14ac:dyDescent="0.3">
      <c r="A5868">
        <v>3</v>
      </c>
      <c r="B5868">
        <v>3</v>
      </c>
      <c r="C5868" s="2">
        <v>0.11458333333333333</v>
      </c>
      <c r="D5868" s="4">
        <f ca="1">VLOOKUP(DATE(2021,B5868,A5868),Sheet1!J:AI,2+MATCH(HOUR('format for the model'!C5868),Sheet1!$L$1:$AI$1,0),0)/4</f>
        <v>34.5</v>
      </c>
    </row>
    <row r="5869" spans="1:4" x14ac:dyDescent="0.3">
      <c r="A5869">
        <v>3</v>
      </c>
      <c r="B5869">
        <v>3</v>
      </c>
      <c r="C5869" s="2">
        <v>8.3333333333333329E-2</v>
      </c>
      <c r="D5869" s="4">
        <f ca="1">VLOOKUP(DATE(2021,B5869,A5869),Sheet1!J:AI,2+MATCH(HOUR('format for the model'!C5869),Sheet1!$L$1:$AI$1,0),0)/4</f>
        <v>34.5</v>
      </c>
    </row>
    <row r="5870" spans="1:4" x14ac:dyDescent="0.3">
      <c r="A5870">
        <v>3</v>
      </c>
      <c r="B5870">
        <v>3</v>
      </c>
      <c r="C5870" s="2">
        <v>0.13541666666666666</v>
      </c>
      <c r="D5870" s="4">
        <f ca="1">VLOOKUP(DATE(2021,B5870,A5870),Sheet1!J:AI,2+MATCH(HOUR('format for the model'!C5870),Sheet1!$L$1:$AI$1,0),0)/4</f>
        <v>40.180585172954942</v>
      </c>
    </row>
    <row r="5871" spans="1:4" x14ac:dyDescent="0.3">
      <c r="A5871">
        <v>3</v>
      </c>
      <c r="B5871">
        <v>3</v>
      </c>
      <c r="C5871" s="2">
        <v>0.14583333333333334</v>
      </c>
      <c r="D5871" s="4">
        <f ca="1">VLOOKUP(DATE(2021,B5871,A5871),Sheet1!J:AI,2+MATCH(HOUR('format for the model'!C5871),Sheet1!$L$1:$AI$1,0),0)/4</f>
        <v>40.180585172954942</v>
      </c>
    </row>
    <row r="5872" spans="1:4" x14ac:dyDescent="0.3">
      <c r="A5872">
        <v>3</v>
      </c>
      <c r="B5872">
        <v>3</v>
      </c>
      <c r="C5872" s="2">
        <v>0.15625</v>
      </c>
      <c r="D5872" s="4">
        <f ca="1">VLOOKUP(DATE(2021,B5872,A5872),Sheet1!J:AI,2+MATCH(HOUR('format for the model'!C5872),Sheet1!$L$1:$AI$1,0),0)/4</f>
        <v>40.180585172954942</v>
      </c>
    </row>
    <row r="5873" spans="1:4" x14ac:dyDescent="0.3">
      <c r="A5873">
        <v>3</v>
      </c>
      <c r="B5873">
        <v>3</v>
      </c>
      <c r="C5873" s="2">
        <v>0.125</v>
      </c>
      <c r="D5873" s="4">
        <f ca="1">VLOOKUP(DATE(2021,B5873,A5873),Sheet1!J:AI,2+MATCH(HOUR('format for the model'!C5873),Sheet1!$L$1:$AI$1,0),0)/4</f>
        <v>40.180585172954942</v>
      </c>
    </row>
    <row r="5874" spans="1:4" x14ac:dyDescent="0.3">
      <c r="A5874">
        <v>3</v>
      </c>
      <c r="B5874">
        <v>3</v>
      </c>
      <c r="C5874" s="2">
        <v>0.17708333333333334</v>
      </c>
      <c r="D5874" s="4">
        <f ca="1">VLOOKUP(DATE(2021,B5874,A5874),Sheet1!J:AI,2+MATCH(HOUR('format for the model'!C5874),Sheet1!$L$1:$AI$1,0),0)/4</f>
        <v>34.5</v>
      </c>
    </row>
    <row r="5875" spans="1:4" x14ac:dyDescent="0.3">
      <c r="A5875">
        <v>3</v>
      </c>
      <c r="B5875">
        <v>3</v>
      </c>
      <c r="C5875" s="2">
        <v>0.1875</v>
      </c>
      <c r="D5875" s="4">
        <f ca="1">VLOOKUP(DATE(2021,B5875,A5875),Sheet1!J:AI,2+MATCH(HOUR('format for the model'!C5875),Sheet1!$L$1:$AI$1,0),0)/4</f>
        <v>34.5</v>
      </c>
    </row>
    <row r="5876" spans="1:4" x14ac:dyDescent="0.3">
      <c r="A5876">
        <v>3</v>
      </c>
      <c r="B5876">
        <v>3</v>
      </c>
      <c r="C5876" s="2">
        <v>0.19791666666666666</v>
      </c>
      <c r="D5876" s="4">
        <f ca="1">VLOOKUP(DATE(2021,B5876,A5876),Sheet1!J:AI,2+MATCH(HOUR('format for the model'!C5876),Sheet1!$L$1:$AI$1,0),0)/4</f>
        <v>34.5</v>
      </c>
    </row>
    <row r="5877" spans="1:4" x14ac:dyDescent="0.3">
      <c r="A5877">
        <v>3</v>
      </c>
      <c r="B5877">
        <v>3</v>
      </c>
      <c r="C5877" s="2">
        <v>0.16666666666666666</v>
      </c>
      <c r="D5877" s="4">
        <f ca="1">VLOOKUP(DATE(2021,B5877,A5877),Sheet1!J:AI,2+MATCH(HOUR('format for the model'!C5877),Sheet1!$L$1:$AI$1,0),0)/4</f>
        <v>34.5</v>
      </c>
    </row>
    <row r="5878" spans="1:4" x14ac:dyDescent="0.3">
      <c r="A5878">
        <v>3</v>
      </c>
      <c r="B5878">
        <v>3</v>
      </c>
      <c r="C5878" s="2">
        <v>0.21875</v>
      </c>
      <c r="D5878" s="4">
        <f ca="1">VLOOKUP(DATE(2021,B5878,A5878),Sheet1!J:AI,2+MATCH(HOUR('format for the model'!C5878),Sheet1!$L$1:$AI$1,0),0)/4</f>
        <v>47.221382684679163</v>
      </c>
    </row>
    <row r="5879" spans="1:4" x14ac:dyDescent="0.3">
      <c r="A5879">
        <v>3</v>
      </c>
      <c r="B5879">
        <v>3</v>
      </c>
      <c r="C5879" s="2">
        <v>0.22916666666666666</v>
      </c>
      <c r="D5879" s="4">
        <f ca="1">VLOOKUP(DATE(2021,B5879,A5879),Sheet1!J:AI,2+MATCH(HOUR('format for the model'!C5879),Sheet1!$L$1:$AI$1,0),0)/4</f>
        <v>47.221382684679163</v>
      </c>
    </row>
    <row r="5880" spans="1:4" x14ac:dyDescent="0.3">
      <c r="A5880">
        <v>3</v>
      </c>
      <c r="B5880">
        <v>3</v>
      </c>
      <c r="C5880" s="2">
        <v>0.23958333333333334</v>
      </c>
      <c r="D5880" s="4">
        <f ca="1">VLOOKUP(DATE(2021,B5880,A5880),Sheet1!J:AI,2+MATCH(HOUR('format for the model'!C5880),Sheet1!$L$1:$AI$1,0),0)/4</f>
        <v>47.221382684679163</v>
      </c>
    </row>
    <row r="5881" spans="1:4" x14ac:dyDescent="0.3">
      <c r="A5881">
        <v>3</v>
      </c>
      <c r="B5881">
        <v>3</v>
      </c>
      <c r="C5881" s="2">
        <v>0.20833333333333334</v>
      </c>
      <c r="D5881" s="4">
        <f ca="1">VLOOKUP(DATE(2021,B5881,A5881),Sheet1!J:AI,2+MATCH(HOUR('format for the model'!C5881),Sheet1!$L$1:$AI$1,0),0)/4</f>
        <v>47.221382684679163</v>
      </c>
    </row>
    <row r="5882" spans="1:4" x14ac:dyDescent="0.3">
      <c r="A5882">
        <v>3</v>
      </c>
      <c r="B5882">
        <v>3</v>
      </c>
      <c r="C5882" s="2">
        <v>0.26041666666666669</v>
      </c>
      <c r="D5882" s="4">
        <f ca="1">VLOOKUP(DATE(2021,B5882,A5882),Sheet1!J:AI,2+MATCH(HOUR('format for the model'!C5882),Sheet1!$L$1:$AI$1,0),0)/4</f>
        <v>47.82625581229194</v>
      </c>
    </row>
    <row r="5883" spans="1:4" x14ac:dyDescent="0.3">
      <c r="A5883">
        <v>3</v>
      </c>
      <c r="B5883">
        <v>3</v>
      </c>
      <c r="C5883" s="2">
        <v>0.27083333333333331</v>
      </c>
      <c r="D5883" s="4">
        <f ca="1">VLOOKUP(DATE(2021,B5883,A5883),Sheet1!J:AI,2+MATCH(HOUR('format for the model'!C5883),Sheet1!$L$1:$AI$1,0),0)/4</f>
        <v>47.82625581229194</v>
      </c>
    </row>
    <row r="5884" spans="1:4" x14ac:dyDescent="0.3">
      <c r="A5884">
        <v>3</v>
      </c>
      <c r="B5884">
        <v>3</v>
      </c>
      <c r="C5884" s="2">
        <v>0.28125</v>
      </c>
      <c r="D5884" s="4">
        <f ca="1">VLOOKUP(DATE(2021,B5884,A5884),Sheet1!J:AI,2+MATCH(HOUR('format for the model'!C5884),Sheet1!$L$1:$AI$1,0),0)/4</f>
        <v>47.82625581229194</v>
      </c>
    </row>
    <row r="5885" spans="1:4" x14ac:dyDescent="0.3">
      <c r="A5885">
        <v>3</v>
      </c>
      <c r="B5885">
        <v>3</v>
      </c>
      <c r="C5885" s="2">
        <v>0.25</v>
      </c>
      <c r="D5885" s="4">
        <f ca="1">VLOOKUP(DATE(2021,B5885,A5885),Sheet1!J:AI,2+MATCH(HOUR('format for the model'!C5885),Sheet1!$L$1:$AI$1,0),0)/4</f>
        <v>47.82625581229194</v>
      </c>
    </row>
    <row r="5886" spans="1:4" x14ac:dyDescent="0.3">
      <c r="A5886">
        <v>3</v>
      </c>
      <c r="B5886">
        <v>3</v>
      </c>
      <c r="C5886" s="2">
        <v>0.30208333333333331</v>
      </c>
      <c r="D5886" s="4">
        <f ca="1">VLOOKUP(DATE(2021,B5886,A5886),Sheet1!J:AI,2+MATCH(HOUR('format for the model'!C5886),Sheet1!$L$1:$AI$1,0),0)/4</f>
        <v>26.77150368586717</v>
      </c>
    </row>
    <row r="5887" spans="1:4" x14ac:dyDescent="0.3">
      <c r="A5887">
        <v>3</v>
      </c>
      <c r="B5887">
        <v>3</v>
      </c>
      <c r="C5887" s="2">
        <v>0.3125</v>
      </c>
      <c r="D5887" s="4">
        <f ca="1">VLOOKUP(DATE(2021,B5887,A5887),Sheet1!J:AI,2+MATCH(HOUR('format for the model'!C5887),Sheet1!$L$1:$AI$1,0),0)/4</f>
        <v>26.77150368586717</v>
      </c>
    </row>
    <row r="5888" spans="1:4" x14ac:dyDescent="0.3">
      <c r="A5888">
        <v>3</v>
      </c>
      <c r="B5888">
        <v>3</v>
      </c>
      <c r="C5888" s="2">
        <v>0.32291666666666669</v>
      </c>
      <c r="D5888" s="4">
        <f ca="1">VLOOKUP(DATE(2021,B5888,A5888),Sheet1!J:AI,2+MATCH(HOUR('format for the model'!C5888),Sheet1!$L$1:$AI$1,0),0)/4</f>
        <v>26.77150368586717</v>
      </c>
    </row>
    <row r="5889" spans="1:4" x14ac:dyDescent="0.3">
      <c r="A5889">
        <v>3</v>
      </c>
      <c r="B5889">
        <v>3</v>
      </c>
      <c r="C5889" s="2">
        <v>0.29166666666666669</v>
      </c>
      <c r="D5889" s="4">
        <f ca="1">VLOOKUP(DATE(2021,B5889,A5889),Sheet1!J:AI,2+MATCH(HOUR('format for the model'!C5889),Sheet1!$L$1:$AI$1,0),0)/4</f>
        <v>26.77150368586717</v>
      </c>
    </row>
    <row r="5890" spans="1:4" x14ac:dyDescent="0.3">
      <c r="A5890">
        <v>3</v>
      </c>
      <c r="B5890">
        <v>3</v>
      </c>
      <c r="C5890" s="2">
        <v>0.34375</v>
      </c>
      <c r="D5890" s="4">
        <f ca="1">VLOOKUP(DATE(2021,B5890,A5890),Sheet1!J:AI,2+MATCH(HOUR('format for the model'!C5890),Sheet1!$L$1:$AI$1,0),0)/4</f>
        <v>103.5</v>
      </c>
    </row>
    <row r="5891" spans="1:4" x14ac:dyDescent="0.3">
      <c r="A5891">
        <v>3</v>
      </c>
      <c r="B5891">
        <v>3</v>
      </c>
      <c r="C5891" s="2">
        <v>0.35416666666666669</v>
      </c>
      <c r="D5891" s="4">
        <f ca="1">VLOOKUP(DATE(2021,B5891,A5891),Sheet1!J:AI,2+MATCH(HOUR('format for the model'!C5891),Sheet1!$L$1:$AI$1,0),0)/4</f>
        <v>103.5</v>
      </c>
    </row>
    <row r="5892" spans="1:4" x14ac:dyDescent="0.3">
      <c r="A5892">
        <v>3</v>
      </c>
      <c r="B5892">
        <v>3</v>
      </c>
      <c r="C5892" s="2">
        <v>0.36458333333333331</v>
      </c>
      <c r="D5892" s="4">
        <f ca="1">VLOOKUP(DATE(2021,B5892,A5892),Sheet1!J:AI,2+MATCH(HOUR('format for the model'!C5892),Sheet1!$L$1:$AI$1,0),0)/4</f>
        <v>103.5</v>
      </c>
    </row>
    <row r="5893" spans="1:4" x14ac:dyDescent="0.3">
      <c r="A5893">
        <v>3</v>
      </c>
      <c r="B5893">
        <v>3</v>
      </c>
      <c r="C5893" s="2">
        <v>0.33333333333333331</v>
      </c>
      <c r="D5893" s="4">
        <f ca="1">VLOOKUP(DATE(2021,B5893,A5893),Sheet1!J:AI,2+MATCH(HOUR('format for the model'!C5893),Sheet1!$L$1:$AI$1,0),0)/4</f>
        <v>103.5</v>
      </c>
    </row>
    <row r="5894" spans="1:4" x14ac:dyDescent="0.3">
      <c r="A5894">
        <v>3</v>
      </c>
      <c r="B5894">
        <v>3</v>
      </c>
      <c r="C5894" s="2">
        <v>0.38541666666666669</v>
      </c>
      <c r="D5894" s="4">
        <f ca="1">VLOOKUP(DATE(2021,B5894,A5894),Sheet1!J:AI,2+MATCH(HOUR('format for the model'!C5894),Sheet1!$L$1:$AI$1,0),0)/4</f>
        <v>173.38599562566304</v>
      </c>
    </row>
    <row r="5895" spans="1:4" x14ac:dyDescent="0.3">
      <c r="A5895">
        <v>3</v>
      </c>
      <c r="B5895">
        <v>3</v>
      </c>
      <c r="C5895" s="2">
        <v>0.39583333333333331</v>
      </c>
      <c r="D5895" s="4">
        <f ca="1">VLOOKUP(DATE(2021,B5895,A5895),Sheet1!J:AI,2+MATCH(HOUR('format for the model'!C5895),Sheet1!$L$1:$AI$1,0),0)/4</f>
        <v>173.38599562566304</v>
      </c>
    </row>
    <row r="5896" spans="1:4" x14ac:dyDescent="0.3">
      <c r="A5896">
        <v>3</v>
      </c>
      <c r="B5896">
        <v>3</v>
      </c>
      <c r="C5896" s="2">
        <v>0.40625</v>
      </c>
      <c r="D5896" s="4">
        <f ca="1">VLOOKUP(DATE(2021,B5896,A5896),Sheet1!J:AI,2+MATCH(HOUR('format for the model'!C5896),Sheet1!$L$1:$AI$1,0),0)/4</f>
        <v>173.38599562566304</v>
      </c>
    </row>
    <row r="5897" spans="1:4" x14ac:dyDescent="0.3">
      <c r="A5897">
        <v>3</v>
      </c>
      <c r="B5897">
        <v>3</v>
      </c>
      <c r="C5897" s="2">
        <v>0.375</v>
      </c>
      <c r="D5897" s="4">
        <f ca="1">VLOOKUP(DATE(2021,B5897,A5897),Sheet1!J:AI,2+MATCH(HOUR('format for the model'!C5897),Sheet1!$L$1:$AI$1,0),0)/4</f>
        <v>173.38599562566304</v>
      </c>
    </row>
    <row r="5898" spans="1:4" x14ac:dyDescent="0.3">
      <c r="A5898">
        <v>3</v>
      </c>
      <c r="B5898">
        <v>3</v>
      </c>
      <c r="C5898" s="2">
        <v>0.42708333333333331</v>
      </c>
      <c r="D5898" s="4">
        <f ca="1">VLOOKUP(DATE(2021,B5898,A5898),Sheet1!J:AI,2+MATCH(HOUR('format for the model'!C5898),Sheet1!$L$1:$AI$1,0),0)/4</f>
        <v>271.27922942748421</v>
      </c>
    </row>
    <row r="5899" spans="1:4" x14ac:dyDescent="0.3">
      <c r="A5899">
        <v>3</v>
      </c>
      <c r="B5899">
        <v>3</v>
      </c>
      <c r="C5899" s="2">
        <v>0.4375</v>
      </c>
      <c r="D5899" s="4">
        <f ca="1">VLOOKUP(DATE(2021,B5899,A5899),Sheet1!J:AI,2+MATCH(HOUR('format for the model'!C5899),Sheet1!$L$1:$AI$1,0),0)/4</f>
        <v>271.27922942748421</v>
      </c>
    </row>
    <row r="5900" spans="1:4" x14ac:dyDescent="0.3">
      <c r="A5900">
        <v>3</v>
      </c>
      <c r="B5900">
        <v>3</v>
      </c>
      <c r="C5900" s="2">
        <v>0.44791666666666669</v>
      </c>
      <c r="D5900" s="4">
        <f ca="1">VLOOKUP(DATE(2021,B5900,A5900),Sheet1!J:AI,2+MATCH(HOUR('format for the model'!C5900),Sheet1!$L$1:$AI$1,0),0)/4</f>
        <v>271.27922942748421</v>
      </c>
    </row>
    <row r="5901" spans="1:4" x14ac:dyDescent="0.3">
      <c r="A5901">
        <v>3</v>
      </c>
      <c r="B5901">
        <v>3</v>
      </c>
      <c r="C5901" s="2">
        <v>0.41666666666666669</v>
      </c>
      <c r="D5901" s="4">
        <f ca="1">VLOOKUP(DATE(2021,B5901,A5901),Sheet1!J:AI,2+MATCH(HOUR('format for the model'!C5901),Sheet1!$L$1:$AI$1,0),0)/4</f>
        <v>271.27922942748421</v>
      </c>
    </row>
    <row r="5902" spans="1:4" x14ac:dyDescent="0.3">
      <c r="A5902">
        <v>3</v>
      </c>
      <c r="B5902">
        <v>3</v>
      </c>
      <c r="C5902" s="2">
        <v>0.46875</v>
      </c>
      <c r="D5902" s="4">
        <f ca="1">VLOOKUP(DATE(2021,B5902,A5902),Sheet1!J:AI,2+MATCH(HOUR('format for the model'!C5902),Sheet1!$L$1:$AI$1,0),0)/4</f>
        <v>423.48113407619849</v>
      </c>
    </row>
    <row r="5903" spans="1:4" x14ac:dyDescent="0.3">
      <c r="A5903">
        <v>3</v>
      </c>
      <c r="B5903">
        <v>3</v>
      </c>
      <c r="C5903" s="2">
        <v>0.47916666666666669</v>
      </c>
      <c r="D5903" s="4">
        <f ca="1">VLOOKUP(DATE(2021,B5903,A5903),Sheet1!J:AI,2+MATCH(HOUR('format for the model'!C5903),Sheet1!$L$1:$AI$1,0),0)/4</f>
        <v>423.48113407619849</v>
      </c>
    </row>
    <row r="5904" spans="1:4" x14ac:dyDescent="0.3">
      <c r="A5904">
        <v>3</v>
      </c>
      <c r="B5904">
        <v>3</v>
      </c>
      <c r="C5904" s="2">
        <v>0.48958333333333331</v>
      </c>
      <c r="D5904" s="4">
        <f ca="1">VLOOKUP(DATE(2021,B5904,A5904),Sheet1!J:AI,2+MATCH(HOUR('format for the model'!C5904),Sheet1!$L$1:$AI$1,0),0)/4</f>
        <v>423.48113407619849</v>
      </c>
    </row>
    <row r="5905" spans="1:4" x14ac:dyDescent="0.3">
      <c r="A5905">
        <v>3</v>
      </c>
      <c r="B5905">
        <v>3</v>
      </c>
      <c r="C5905" s="2">
        <v>0.45833333333333331</v>
      </c>
      <c r="D5905" s="4">
        <f ca="1">VLOOKUP(DATE(2021,B5905,A5905),Sheet1!J:AI,2+MATCH(HOUR('format for the model'!C5905),Sheet1!$L$1:$AI$1,0),0)/4</f>
        <v>423.48113407619849</v>
      </c>
    </row>
    <row r="5906" spans="1:4" x14ac:dyDescent="0.3">
      <c r="A5906">
        <v>3</v>
      </c>
      <c r="B5906">
        <v>3</v>
      </c>
      <c r="C5906" s="2">
        <v>0.51041666666666663</v>
      </c>
      <c r="D5906" s="4">
        <f ca="1">VLOOKUP(DATE(2021,B5906,A5906),Sheet1!J:AI,2+MATCH(HOUR('format for the model'!C5906),Sheet1!$L$1:$AI$1,0),0)/4</f>
        <v>440.73480015464696</v>
      </c>
    </row>
    <row r="5907" spans="1:4" x14ac:dyDescent="0.3">
      <c r="A5907">
        <v>3</v>
      </c>
      <c r="B5907">
        <v>3</v>
      </c>
      <c r="C5907" s="2">
        <v>0.52083333333333337</v>
      </c>
      <c r="D5907" s="4">
        <f ca="1">VLOOKUP(DATE(2021,B5907,A5907),Sheet1!J:AI,2+MATCH(HOUR('format for the model'!C5907),Sheet1!$L$1:$AI$1,0),0)/4</f>
        <v>440.73480015464696</v>
      </c>
    </row>
    <row r="5908" spans="1:4" x14ac:dyDescent="0.3">
      <c r="A5908">
        <v>3</v>
      </c>
      <c r="B5908">
        <v>3</v>
      </c>
      <c r="C5908" s="2">
        <v>0.53125</v>
      </c>
      <c r="D5908" s="4">
        <f ca="1">VLOOKUP(DATE(2021,B5908,A5908),Sheet1!J:AI,2+MATCH(HOUR('format for the model'!C5908),Sheet1!$L$1:$AI$1,0),0)/4</f>
        <v>440.73480015464696</v>
      </c>
    </row>
    <row r="5909" spans="1:4" x14ac:dyDescent="0.3">
      <c r="A5909">
        <v>3</v>
      </c>
      <c r="B5909">
        <v>3</v>
      </c>
      <c r="C5909" s="2">
        <v>0.5</v>
      </c>
      <c r="D5909" s="4">
        <f ca="1">VLOOKUP(DATE(2021,B5909,A5909),Sheet1!J:AI,2+MATCH(HOUR('format for the model'!C5909),Sheet1!$L$1:$AI$1,0),0)/4</f>
        <v>440.73480015464696</v>
      </c>
    </row>
    <row r="5910" spans="1:4" x14ac:dyDescent="0.3">
      <c r="A5910">
        <v>3</v>
      </c>
      <c r="B5910">
        <v>3</v>
      </c>
      <c r="C5910" s="2">
        <v>0.55208333333333337</v>
      </c>
      <c r="D5910" s="4">
        <f ca="1">VLOOKUP(DATE(2021,B5910,A5910),Sheet1!J:AI,2+MATCH(HOUR('format for the model'!C5910),Sheet1!$L$1:$AI$1,0),0)/4</f>
        <v>280.07178580956412</v>
      </c>
    </row>
    <row r="5911" spans="1:4" x14ac:dyDescent="0.3">
      <c r="A5911">
        <v>3</v>
      </c>
      <c r="B5911">
        <v>3</v>
      </c>
      <c r="C5911" s="2">
        <v>0.5625</v>
      </c>
      <c r="D5911" s="4">
        <f ca="1">VLOOKUP(DATE(2021,B5911,A5911),Sheet1!J:AI,2+MATCH(HOUR('format for the model'!C5911),Sheet1!$L$1:$AI$1,0),0)/4</f>
        <v>280.07178580956412</v>
      </c>
    </row>
    <row r="5912" spans="1:4" x14ac:dyDescent="0.3">
      <c r="A5912">
        <v>3</v>
      </c>
      <c r="B5912">
        <v>3</v>
      </c>
      <c r="C5912" s="2">
        <v>0.57291666666666663</v>
      </c>
      <c r="D5912" s="4">
        <f ca="1">VLOOKUP(DATE(2021,B5912,A5912),Sheet1!J:AI,2+MATCH(HOUR('format for the model'!C5912),Sheet1!$L$1:$AI$1,0),0)/4</f>
        <v>280.07178580956412</v>
      </c>
    </row>
    <row r="5913" spans="1:4" x14ac:dyDescent="0.3">
      <c r="A5913">
        <v>3</v>
      </c>
      <c r="B5913">
        <v>3</v>
      </c>
      <c r="C5913" s="2">
        <v>0.54166666666666663</v>
      </c>
      <c r="D5913" s="4">
        <f ca="1">VLOOKUP(DATE(2021,B5913,A5913),Sheet1!J:AI,2+MATCH(HOUR('format for the model'!C5913),Sheet1!$L$1:$AI$1,0),0)/4</f>
        <v>280.07178580956412</v>
      </c>
    </row>
    <row r="5914" spans="1:4" x14ac:dyDescent="0.3">
      <c r="A5914">
        <v>3</v>
      </c>
      <c r="B5914">
        <v>3</v>
      </c>
      <c r="C5914" s="2">
        <v>0.59375</v>
      </c>
      <c r="D5914" s="4">
        <f ca="1">VLOOKUP(DATE(2021,B5914,A5914),Sheet1!J:AI,2+MATCH(HOUR('format for the model'!C5914),Sheet1!$L$1:$AI$1,0),0)/4</f>
        <v>383.03099517577567</v>
      </c>
    </row>
    <row r="5915" spans="1:4" x14ac:dyDescent="0.3">
      <c r="A5915">
        <v>3</v>
      </c>
      <c r="B5915">
        <v>3</v>
      </c>
      <c r="C5915" s="2">
        <v>0.60416666666666663</v>
      </c>
      <c r="D5915" s="4">
        <f ca="1">VLOOKUP(DATE(2021,B5915,A5915),Sheet1!J:AI,2+MATCH(HOUR('format for the model'!C5915),Sheet1!$L$1:$AI$1,0),0)/4</f>
        <v>383.03099517577567</v>
      </c>
    </row>
    <row r="5916" spans="1:4" x14ac:dyDescent="0.3">
      <c r="A5916">
        <v>3</v>
      </c>
      <c r="B5916">
        <v>3</v>
      </c>
      <c r="C5916" s="2">
        <v>0.61458333333333337</v>
      </c>
      <c r="D5916" s="4">
        <f ca="1">VLOOKUP(DATE(2021,B5916,A5916),Sheet1!J:AI,2+MATCH(HOUR('format for the model'!C5916),Sheet1!$L$1:$AI$1,0),0)/4</f>
        <v>383.03099517577567</v>
      </c>
    </row>
    <row r="5917" spans="1:4" x14ac:dyDescent="0.3">
      <c r="A5917">
        <v>3</v>
      </c>
      <c r="B5917">
        <v>3</v>
      </c>
      <c r="C5917" s="2">
        <v>0.58333333333333337</v>
      </c>
      <c r="D5917" s="4">
        <f ca="1">VLOOKUP(DATE(2021,B5917,A5917),Sheet1!J:AI,2+MATCH(HOUR('format for the model'!C5917),Sheet1!$L$1:$AI$1,0),0)/4</f>
        <v>383.03099517577567</v>
      </c>
    </row>
    <row r="5918" spans="1:4" x14ac:dyDescent="0.3">
      <c r="A5918">
        <v>3</v>
      </c>
      <c r="B5918">
        <v>3</v>
      </c>
      <c r="C5918" s="2">
        <v>0.63541666666666663</v>
      </c>
      <c r="D5918" s="4">
        <f ca="1">VLOOKUP(DATE(2021,B5918,A5918),Sheet1!J:AI,2+MATCH(HOUR('format for the model'!C5918),Sheet1!$L$1:$AI$1,0),0)/4</f>
        <v>378.24726414023093</v>
      </c>
    </row>
    <row r="5919" spans="1:4" x14ac:dyDescent="0.3">
      <c r="A5919">
        <v>3</v>
      </c>
      <c r="B5919">
        <v>3</v>
      </c>
      <c r="C5919" s="2">
        <v>0.64583333333333337</v>
      </c>
      <c r="D5919" s="4">
        <f ca="1">VLOOKUP(DATE(2021,B5919,A5919),Sheet1!J:AI,2+MATCH(HOUR('format for the model'!C5919),Sheet1!$L$1:$AI$1,0),0)/4</f>
        <v>378.24726414023093</v>
      </c>
    </row>
    <row r="5920" spans="1:4" x14ac:dyDescent="0.3">
      <c r="A5920">
        <v>3</v>
      </c>
      <c r="B5920">
        <v>3</v>
      </c>
      <c r="C5920" s="2">
        <v>0.65625</v>
      </c>
      <c r="D5920" s="4">
        <f ca="1">VLOOKUP(DATE(2021,B5920,A5920),Sheet1!J:AI,2+MATCH(HOUR('format for the model'!C5920),Sheet1!$L$1:$AI$1,0),0)/4</f>
        <v>378.24726414023093</v>
      </c>
    </row>
    <row r="5921" spans="1:4" x14ac:dyDescent="0.3">
      <c r="A5921">
        <v>3</v>
      </c>
      <c r="B5921">
        <v>3</v>
      </c>
      <c r="C5921" s="2">
        <v>0.625</v>
      </c>
      <c r="D5921" s="4">
        <f ca="1">VLOOKUP(DATE(2021,B5921,A5921),Sheet1!J:AI,2+MATCH(HOUR('format for the model'!C5921),Sheet1!$L$1:$AI$1,0),0)/4</f>
        <v>378.24726414023093</v>
      </c>
    </row>
    <row r="5922" spans="1:4" x14ac:dyDescent="0.3">
      <c r="A5922">
        <v>3</v>
      </c>
      <c r="B5922">
        <v>3</v>
      </c>
      <c r="C5922" s="2">
        <v>0.67708333333333337</v>
      </c>
      <c r="D5922" s="4">
        <f ca="1">VLOOKUP(DATE(2021,B5922,A5922),Sheet1!J:AI,2+MATCH(HOUR('format for the model'!C5922),Sheet1!$L$1:$AI$1,0),0)/4</f>
        <v>469.25703353335564</v>
      </c>
    </row>
    <row r="5923" spans="1:4" x14ac:dyDescent="0.3">
      <c r="A5923">
        <v>3</v>
      </c>
      <c r="B5923">
        <v>3</v>
      </c>
      <c r="C5923" s="2">
        <v>0.6875</v>
      </c>
      <c r="D5923" s="4">
        <f ca="1">VLOOKUP(DATE(2021,B5923,A5923),Sheet1!J:AI,2+MATCH(HOUR('format for the model'!C5923),Sheet1!$L$1:$AI$1,0),0)/4</f>
        <v>469.25703353335564</v>
      </c>
    </row>
    <row r="5924" spans="1:4" x14ac:dyDescent="0.3">
      <c r="A5924">
        <v>3</v>
      </c>
      <c r="B5924">
        <v>3</v>
      </c>
      <c r="C5924" s="2">
        <v>0.69791666666666663</v>
      </c>
      <c r="D5924" s="4">
        <f ca="1">VLOOKUP(DATE(2021,B5924,A5924),Sheet1!J:AI,2+MATCH(HOUR('format for the model'!C5924),Sheet1!$L$1:$AI$1,0),0)/4</f>
        <v>469.25703353335564</v>
      </c>
    </row>
    <row r="5925" spans="1:4" x14ac:dyDescent="0.3">
      <c r="A5925">
        <v>3</v>
      </c>
      <c r="B5925">
        <v>3</v>
      </c>
      <c r="C5925" s="2">
        <v>0.66666666666666663</v>
      </c>
      <c r="D5925" s="4">
        <f ca="1">VLOOKUP(DATE(2021,B5925,A5925),Sheet1!J:AI,2+MATCH(HOUR('format for the model'!C5925),Sheet1!$L$1:$AI$1,0),0)/4</f>
        <v>469.25703353335564</v>
      </c>
    </row>
    <row r="5926" spans="1:4" x14ac:dyDescent="0.3">
      <c r="A5926">
        <v>3</v>
      </c>
      <c r="B5926">
        <v>3</v>
      </c>
      <c r="C5926" s="2">
        <v>0.71875</v>
      </c>
      <c r="D5926" s="4">
        <f ca="1">VLOOKUP(DATE(2021,B5926,A5926),Sheet1!J:AI,2+MATCH(HOUR('format for the model'!C5926),Sheet1!$L$1:$AI$1,0),0)/4</f>
        <v>345</v>
      </c>
    </row>
    <row r="5927" spans="1:4" x14ac:dyDescent="0.3">
      <c r="A5927">
        <v>3</v>
      </c>
      <c r="B5927">
        <v>3</v>
      </c>
      <c r="C5927" s="2">
        <v>0.72916666666666663</v>
      </c>
      <c r="D5927" s="4">
        <f ca="1">VLOOKUP(DATE(2021,B5927,A5927),Sheet1!J:AI,2+MATCH(HOUR('format for the model'!C5927),Sheet1!$L$1:$AI$1,0),0)/4</f>
        <v>345</v>
      </c>
    </row>
    <row r="5928" spans="1:4" x14ac:dyDescent="0.3">
      <c r="A5928">
        <v>3</v>
      </c>
      <c r="B5928">
        <v>3</v>
      </c>
      <c r="C5928" s="2">
        <v>0.73958333333333337</v>
      </c>
      <c r="D5928" s="4">
        <f ca="1">VLOOKUP(DATE(2021,B5928,A5928),Sheet1!J:AI,2+MATCH(HOUR('format for the model'!C5928),Sheet1!$L$1:$AI$1,0),0)/4</f>
        <v>345</v>
      </c>
    </row>
    <row r="5929" spans="1:4" x14ac:dyDescent="0.3">
      <c r="A5929">
        <v>3</v>
      </c>
      <c r="B5929">
        <v>3</v>
      </c>
      <c r="C5929" s="2">
        <v>0.70833333333333337</v>
      </c>
      <c r="D5929" s="4">
        <f ca="1">VLOOKUP(DATE(2021,B5929,A5929),Sheet1!J:AI,2+MATCH(HOUR('format for the model'!C5929),Sheet1!$L$1:$AI$1,0),0)/4</f>
        <v>345</v>
      </c>
    </row>
    <row r="5930" spans="1:4" x14ac:dyDescent="0.3">
      <c r="A5930">
        <v>3</v>
      </c>
      <c r="B5930">
        <v>3</v>
      </c>
      <c r="C5930" s="2">
        <v>0.76041666666666663</v>
      </c>
      <c r="D5930" s="4">
        <f ca="1">VLOOKUP(DATE(2021,B5930,A5930),Sheet1!J:AI,2+MATCH(HOUR('format for the model'!C5930),Sheet1!$L$1:$AI$1,0),0)/4</f>
        <v>198.25214397274598</v>
      </c>
    </row>
    <row r="5931" spans="1:4" x14ac:dyDescent="0.3">
      <c r="A5931">
        <v>3</v>
      </c>
      <c r="B5931">
        <v>3</v>
      </c>
      <c r="C5931" s="2">
        <v>0.77083333333333337</v>
      </c>
      <c r="D5931" s="4">
        <f ca="1">VLOOKUP(DATE(2021,B5931,A5931),Sheet1!J:AI,2+MATCH(HOUR('format for the model'!C5931),Sheet1!$L$1:$AI$1,0),0)/4</f>
        <v>198.25214397274598</v>
      </c>
    </row>
    <row r="5932" spans="1:4" x14ac:dyDescent="0.3">
      <c r="A5932">
        <v>3</v>
      </c>
      <c r="B5932">
        <v>3</v>
      </c>
      <c r="C5932" s="2">
        <v>0.78125</v>
      </c>
      <c r="D5932" s="4">
        <f ca="1">VLOOKUP(DATE(2021,B5932,A5932),Sheet1!J:AI,2+MATCH(HOUR('format for the model'!C5932),Sheet1!$L$1:$AI$1,0),0)/4</f>
        <v>198.25214397274598</v>
      </c>
    </row>
    <row r="5933" spans="1:4" x14ac:dyDescent="0.3">
      <c r="A5933">
        <v>3</v>
      </c>
      <c r="B5933">
        <v>3</v>
      </c>
      <c r="C5933" s="2">
        <v>0.75</v>
      </c>
      <c r="D5933" s="4">
        <f ca="1">VLOOKUP(DATE(2021,B5933,A5933),Sheet1!J:AI,2+MATCH(HOUR('format for the model'!C5933),Sheet1!$L$1:$AI$1,0),0)/4</f>
        <v>198.25214397274598</v>
      </c>
    </row>
    <row r="5934" spans="1:4" x14ac:dyDescent="0.3">
      <c r="A5934">
        <v>3</v>
      </c>
      <c r="B5934">
        <v>3</v>
      </c>
      <c r="C5934" s="2">
        <v>0.80208333333333337</v>
      </c>
      <c r="D5934" s="4">
        <f ca="1">VLOOKUP(DATE(2021,B5934,A5934),Sheet1!J:AI,2+MATCH(HOUR('format for the model'!C5934),Sheet1!$L$1:$AI$1,0),0)/4</f>
        <v>286.59938141359163</v>
      </c>
    </row>
    <row r="5935" spans="1:4" x14ac:dyDescent="0.3">
      <c r="A5935">
        <v>3</v>
      </c>
      <c r="B5935">
        <v>3</v>
      </c>
      <c r="C5935" s="2">
        <v>0.8125</v>
      </c>
      <c r="D5935" s="4">
        <f ca="1">VLOOKUP(DATE(2021,B5935,A5935),Sheet1!J:AI,2+MATCH(HOUR('format for the model'!C5935),Sheet1!$L$1:$AI$1,0),0)/4</f>
        <v>286.59938141359163</v>
      </c>
    </row>
    <row r="5936" spans="1:4" x14ac:dyDescent="0.3">
      <c r="A5936">
        <v>3</v>
      </c>
      <c r="B5936">
        <v>3</v>
      </c>
      <c r="C5936" s="2">
        <v>0.82291666666666663</v>
      </c>
      <c r="D5936" s="4">
        <f ca="1">VLOOKUP(DATE(2021,B5936,A5936),Sheet1!J:AI,2+MATCH(HOUR('format for the model'!C5936),Sheet1!$L$1:$AI$1,0),0)/4</f>
        <v>286.59938141359163</v>
      </c>
    </row>
    <row r="5937" spans="1:4" x14ac:dyDescent="0.3">
      <c r="A5937">
        <v>3</v>
      </c>
      <c r="B5937">
        <v>3</v>
      </c>
      <c r="C5937" s="2">
        <v>0.79166666666666663</v>
      </c>
      <c r="D5937" s="4">
        <f ca="1">VLOOKUP(DATE(2021,B5937,A5937),Sheet1!J:AI,2+MATCH(HOUR('format for the model'!C5937),Sheet1!$L$1:$AI$1,0),0)/4</f>
        <v>286.59938141359163</v>
      </c>
    </row>
    <row r="5938" spans="1:4" x14ac:dyDescent="0.3">
      <c r="A5938">
        <v>3</v>
      </c>
      <c r="B5938">
        <v>3</v>
      </c>
      <c r="C5938" s="2">
        <v>0.84375</v>
      </c>
      <c r="D5938" s="4">
        <f ca="1">VLOOKUP(DATE(2021,B5938,A5938),Sheet1!J:AI,2+MATCH(HOUR('format for the model'!C5938),Sheet1!$L$1:$AI$1,0),0)/4</f>
        <v>83.735556319621494</v>
      </c>
    </row>
    <row r="5939" spans="1:4" x14ac:dyDescent="0.3">
      <c r="A5939">
        <v>3</v>
      </c>
      <c r="B5939">
        <v>3</v>
      </c>
      <c r="C5939" s="2">
        <v>0.85416666666666663</v>
      </c>
      <c r="D5939" s="4">
        <f ca="1">VLOOKUP(DATE(2021,B5939,A5939),Sheet1!J:AI,2+MATCH(HOUR('format for the model'!C5939),Sheet1!$L$1:$AI$1,0),0)/4</f>
        <v>83.735556319621494</v>
      </c>
    </row>
    <row r="5940" spans="1:4" x14ac:dyDescent="0.3">
      <c r="A5940">
        <v>3</v>
      </c>
      <c r="B5940">
        <v>3</v>
      </c>
      <c r="C5940" s="2">
        <v>0.86458333333333337</v>
      </c>
      <c r="D5940" s="4">
        <f ca="1">VLOOKUP(DATE(2021,B5940,A5940),Sheet1!J:AI,2+MATCH(HOUR('format for the model'!C5940),Sheet1!$L$1:$AI$1,0),0)/4</f>
        <v>83.735556319621494</v>
      </c>
    </row>
    <row r="5941" spans="1:4" x14ac:dyDescent="0.3">
      <c r="A5941">
        <v>3</v>
      </c>
      <c r="B5941">
        <v>3</v>
      </c>
      <c r="C5941" s="2">
        <v>0.83333333333333337</v>
      </c>
      <c r="D5941" s="4">
        <f ca="1">VLOOKUP(DATE(2021,B5941,A5941),Sheet1!J:AI,2+MATCH(HOUR('format for the model'!C5941),Sheet1!$L$1:$AI$1,0),0)/4</f>
        <v>83.735556319621494</v>
      </c>
    </row>
    <row r="5942" spans="1:4" x14ac:dyDescent="0.3">
      <c r="A5942">
        <v>3</v>
      </c>
      <c r="B5942">
        <v>3</v>
      </c>
      <c r="C5942" s="2">
        <v>0.88541666666666663</v>
      </c>
      <c r="D5942" s="4">
        <f ca="1">VLOOKUP(DATE(2021,B5942,A5942),Sheet1!J:AI,2+MATCH(HOUR('format for the model'!C5942),Sheet1!$L$1:$AI$1,0),0)/4</f>
        <v>39.64022119597464</v>
      </c>
    </row>
    <row r="5943" spans="1:4" x14ac:dyDescent="0.3">
      <c r="A5943">
        <v>3</v>
      </c>
      <c r="B5943">
        <v>3</v>
      </c>
      <c r="C5943" s="2">
        <v>0.89583333333333337</v>
      </c>
      <c r="D5943" s="4">
        <f ca="1">VLOOKUP(DATE(2021,B5943,A5943),Sheet1!J:AI,2+MATCH(HOUR('format for the model'!C5943),Sheet1!$L$1:$AI$1,0),0)/4</f>
        <v>39.64022119597464</v>
      </c>
    </row>
    <row r="5944" spans="1:4" x14ac:dyDescent="0.3">
      <c r="A5944">
        <v>3</v>
      </c>
      <c r="B5944">
        <v>3</v>
      </c>
      <c r="C5944" s="2">
        <v>0.90625</v>
      </c>
      <c r="D5944" s="4">
        <f ca="1">VLOOKUP(DATE(2021,B5944,A5944),Sheet1!J:AI,2+MATCH(HOUR('format for the model'!C5944),Sheet1!$L$1:$AI$1,0),0)/4</f>
        <v>39.64022119597464</v>
      </c>
    </row>
    <row r="5945" spans="1:4" x14ac:dyDescent="0.3">
      <c r="A5945">
        <v>3</v>
      </c>
      <c r="B5945">
        <v>3</v>
      </c>
      <c r="C5945" s="2">
        <v>0.875</v>
      </c>
      <c r="D5945" s="4">
        <f ca="1">VLOOKUP(DATE(2021,B5945,A5945),Sheet1!J:AI,2+MATCH(HOUR('format for the model'!C5945),Sheet1!$L$1:$AI$1,0),0)/4</f>
        <v>39.64022119597464</v>
      </c>
    </row>
    <row r="5946" spans="1:4" x14ac:dyDescent="0.3">
      <c r="A5946">
        <v>3</v>
      </c>
      <c r="B5946">
        <v>3</v>
      </c>
      <c r="C5946" s="2">
        <v>0.92708333333333337</v>
      </c>
      <c r="D5946" s="4">
        <f ca="1">VLOOKUP(DATE(2021,B5946,A5946),Sheet1!J:AI,2+MATCH(HOUR('format for the model'!C5946),Sheet1!$L$1:$AI$1,0),0)/4</f>
        <v>21.848011790420735</v>
      </c>
    </row>
    <row r="5947" spans="1:4" x14ac:dyDescent="0.3">
      <c r="A5947">
        <v>3</v>
      </c>
      <c r="B5947">
        <v>3</v>
      </c>
      <c r="C5947" s="2">
        <v>0.9375</v>
      </c>
      <c r="D5947" s="4">
        <f ca="1">VLOOKUP(DATE(2021,B5947,A5947),Sheet1!J:AI,2+MATCH(HOUR('format for the model'!C5947),Sheet1!$L$1:$AI$1,0),0)/4</f>
        <v>21.848011790420735</v>
      </c>
    </row>
    <row r="5948" spans="1:4" x14ac:dyDescent="0.3">
      <c r="A5948">
        <v>3</v>
      </c>
      <c r="B5948">
        <v>3</v>
      </c>
      <c r="C5948" s="2">
        <v>0.94791666666666663</v>
      </c>
      <c r="D5948" s="4">
        <f ca="1">VLOOKUP(DATE(2021,B5948,A5948),Sheet1!J:AI,2+MATCH(HOUR('format for the model'!C5948),Sheet1!$L$1:$AI$1,0),0)/4</f>
        <v>21.848011790420735</v>
      </c>
    </row>
    <row r="5949" spans="1:4" x14ac:dyDescent="0.3">
      <c r="A5949">
        <v>3</v>
      </c>
      <c r="B5949">
        <v>3</v>
      </c>
      <c r="C5949" s="2">
        <v>0.91666666666666663</v>
      </c>
      <c r="D5949" s="4">
        <f ca="1">VLOOKUP(DATE(2021,B5949,A5949),Sheet1!J:AI,2+MATCH(HOUR('format for the model'!C5949),Sheet1!$L$1:$AI$1,0),0)/4</f>
        <v>21.848011790420735</v>
      </c>
    </row>
    <row r="5950" spans="1:4" x14ac:dyDescent="0.3">
      <c r="A5950">
        <v>3</v>
      </c>
      <c r="B5950">
        <v>3</v>
      </c>
      <c r="C5950" s="2">
        <v>0.96875</v>
      </c>
      <c r="D5950" s="4">
        <f ca="1">VLOOKUP(DATE(2021,B5950,A5950),Sheet1!J:AI,2+MATCH(HOUR('format for the model'!C5950),Sheet1!$L$1:$AI$1,0),0)/4</f>
        <v>22.622245552436777</v>
      </c>
    </row>
    <row r="5951" spans="1:4" x14ac:dyDescent="0.3">
      <c r="A5951">
        <v>3</v>
      </c>
      <c r="B5951">
        <v>3</v>
      </c>
      <c r="C5951" s="2">
        <v>0.97916666666666663</v>
      </c>
      <c r="D5951" s="4">
        <f ca="1">VLOOKUP(DATE(2021,B5951,A5951),Sheet1!J:AI,2+MATCH(HOUR('format for the model'!C5951),Sheet1!$L$1:$AI$1,0),0)/4</f>
        <v>22.622245552436777</v>
      </c>
    </row>
    <row r="5952" spans="1:4" x14ac:dyDescent="0.3">
      <c r="A5952">
        <v>3</v>
      </c>
      <c r="B5952">
        <v>3</v>
      </c>
      <c r="C5952" s="2">
        <v>0.98958333333333337</v>
      </c>
      <c r="D5952" s="4">
        <f ca="1">VLOOKUP(DATE(2021,B5952,A5952),Sheet1!J:AI,2+MATCH(HOUR('format for the model'!C5952),Sheet1!$L$1:$AI$1,0),0)/4</f>
        <v>22.622245552436777</v>
      </c>
    </row>
    <row r="5953" spans="1:4" x14ac:dyDescent="0.3">
      <c r="A5953">
        <v>3</v>
      </c>
      <c r="B5953">
        <v>3</v>
      </c>
      <c r="C5953" s="2">
        <v>0.95833333333333337</v>
      </c>
      <c r="D5953" s="4">
        <f ca="1">VLOOKUP(DATE(2021,B5953,A5953),Sheet1!J:AI,2+MATCH(HOUR('format for the model'!C5953),Sheet1!$L$1:$AI$1,0),0)/4</f>
        <v>22.622245552436777</v>
      </c>
    </row>
    <row r="5954" spans="1:4" x14ac:dyDescent="0.3">
      <c r="A5954">
        <v>4</v>
      </c>
      <c r="B5954">
        <v>3</v>
      </c>
      <c r="C5954" s="2">
        <v>1.0416666666666666E-2</v>
      </c>
      <c r="D5954" s="4">
        <f ca="1">VLOOKUP(DATE(2021,B5954,A5954),Sheet1!J:AI,2+MATCH(HOUR('format for the model'!C5954),Sheet1!$L$1:$AI$1,0),0)/4</f>
        <v>34.5</v>
      </c>
    </row>
    <row r="5955" spans="1:4" x14ac:dyDescent="0.3">
      <c r="A5955">
        <v>4</v>
      </c>
      <c r="B5955">
        <v>3</v>
      </c>
      <c r="C5955" s="2">
        <v>2.0833333333333332E-2</v>
      </c>
      <c r="D5955" s="4">
        <f ca="1">VLOOKUP(DATE(2021,B5955,A5955),Sheet1!J:AI,2+MATCH(HOUR('format for the model'!C5955),Sheet1!$L$1:$AI$1,0),0)/4</f>
        <v>34.5</v>
      </c>
    </row>
    <row r="5956" spans="1:4" x14ac:dyDescent="0.3">
      <c r="A5956">
        <v>4</v>
      </c>
      <c r="B5956">
        <v>3</v>
      </c>
      <c r="C5956" s="2">
        <v>3.125E-2</v>
      </c>
      <c r="D5956" s="4">
        <f ca="1">VLOOKUP(DATE(2021,B5956,A5956),Sheet1!J:AI,2+MATCH(HOUR('format for the model'!C5956),Sheet1!$L$1:$AI$1,0),0)/4</f>
        <v>34.5</v>
      </c>
    </row>
    <row r="5957" spans="1:4" x14ac:dyDescent="0.3">
      <c r="A5957">
        <v>4</v>
      </c>
      <c r="B5957">
        <v>3</v>
      </c>
      <c r="C5957" s="2">
        <v>0</v>
      </c>
      <c r="D5957" s="4">
        <f ca="1">VLOOKUP(DATE(2021,B5957,A5957),Sheet1!J:AI,2+MATCH(HOUR('format for the model'!C5957),Sheet1!$L$1:$AI$1,0),0)/4</f>
        <v>34.5</v>
      </c>
    </row>
    <row r="5958" spans="1:4" x14ac:dyDescent="0.3">
      <c r="A5958">
        <v>4</v>
      </c>
      <c r="B5958">
        <v>3</v>
      </c>
      <c r="C5958" s="2">
        <v>5.2083333333333336E-2</v>
      </c>
      <c r="D5958" s="4">
        <f ca="1">VLOOKUP(DATE(2021,B5958,A5958),Sheet1!J:AI,2+MATCH(HOUR('format for the model'!C5958),Sheet1!$L$1:$AI$1,0),0)/4</f>
        <v>34.5</v>
      </c>
    </row>
    <row r="5959" spans="1:4" x14ac:dyDescent="0.3">
      <c r="A5959">
        <v>4</v>
      </c>
      <c r="B5959">
        <v>3</v>
      </c>
      <c r="C5959" s="2">
        <v>6.25E-2</v>
      </c>
      <c r="D5959" s="4">
        <f ca="1">VLOOKUP(DATE(2021,B5959,A5959),Sheet1!J:AI,2+MATCH(HOUR('format for the model'!C5959),Sheet1!$L$1:$AI$1,0),0)/4</f>
        <v>34.5</v>
      </c>
    </row>
    <row r="5960" spans="1:4" x14ac:dyDescent="0.3">
      <c r="A5960">
        <v>4</v>
      </c>
      <c r="B5960">
        <v>3</v>
      </c>
      <c r="C5960" s="2">
        <v>7.2916666666666671E-2</v>
      </c>
      <c r="D5960" s="4">
        <f ca="1">VLOOKUP(DATE(2021,B5960,A5960),Sheet1!J:AI,2+MATCH(HOUR('format for the model'!C5960),Sheet1!$L$1:$AI$1,0),0)/4</f>
        <v>34.5</v>
      </c>
    </row>
    <row r="5961" spans="1:4" x14ac:dyDescent="0.3">
      <c r="A5961">
        <v>4</v>
      </c>
      <c r="B5961">
        <v>3</v>
      </c>
      <c r="C5961" s="2">
        <v>4.1666666666666664E-2</v>
      </c>
      <c r="D5961" s="4">
        <f ca="1">VLOOKUP(DATE(2021,B5961,A5961),Sheet1!J:AI,2+MATCH(HOUR('format for the model'!C5961),Sheet1!$L$1:$AI$1,0),0)/4</f>
        <v>34.5</v>
      </c>
    </row>
    <row r="5962" spans="1:4" x14ac:dyDescent="0.3">
      <c r="A5962">
        <v>4</v>
      </c>
      <c r="B5962">
        <v>3</v>
      </c>
      <c r="C5962" s="2">
        <v>9.375E-2</v>
      </c>
      <c r="D5962" s="4">
        <f ca="1">VLOOKUP(DATE(2021,B5962,A5962),Sheet1!J:AI,2+MATCH(HOUR('format for the model'!C5962),Sheet1!$L$1:$AI$1,0),0)/4</f>
        <v>34.5</v>
      </c>
    </row>
    <row r="5963" spans="1:4" x14ac:dyDescent="0.3">
      <c r="A5963">
        <v>4</v>
      </c>
      <c r="B5963">
        <v>3</v>
      </c>
      <c r="C5963" s="2">
        <v>0.10416666666666667</v>
      </c>
      <c r="D5963" s="4">
        <f ca="1">VLOOKUP(DATE(2021,B5963,A5963),Sheet1!J:AI,2+MATCH(HOUR('format for the model'!C5963),Sheet1!$L$1:$AI$1,0),0)/4</f>
        <v>34.5</v>
      </c>
    </row>
    <row r="5964" spans="1:4" x14ac:dyDescent="0.3">
      <c r="A5964">
        <v>4</v>
      </c>
      <c r="B5964">
        <v>3</v>
      </c>
      <c r="C5964" s="2">
        <v>0.11458333333333333</v>
      </c>
      <c r="D5964" s="4">
        <f ca="1">VLOOKUP(DATE(2021,B5964,A5964),Sheet1!J:AI,2+MATCH(HOUR('format for the model'!C5964),Sheet1!$L$1:$AI$1,0),0)/4</f>
        <v>34.5</v>
      </c>
    </row>
    <row r="5965" spans="1:4" x14ac:dyDescent="0.3">
      <c r="A5965">
        <v>4</v>
      </c>
      <c r="B5965">
        <v>3</v>
      </c>
      <c r="C5965" s="2">
        <v>8.3333333333333329E-2</v>
      </c>
      <c r="D5965" s="4">
        <f ca="1">VLOOKUP(DATE(2021,B5965,A5965),Sheet1!J:AI,2+MATCH(HOUR('format for the model'!C5965),Sheet1!$L$1:$AI$1,0),0)/4</f>
        <v>34.5</v>
      </c>
    </row>
    <row r="5966" spans="1:4" x14ac:dyDescent="0.3">
      <c r="A5966">
        <v>4</v>
      </c>
      <c r="B5966">
        <v>3</v>
      </c>
      <c r="C5966" s="2">
        <v>0.13541666666666666</v>
      </c>
      <c r="D5966" s="4">
        <f ca="1">VLOOKUP(DATE(2021,B5966,A5966),Sheet1!J:AI,2+MATCH(HOUR('format for the model'!C5966),Sheet1!$L$1:$AI$1,0),0)/4</f>
        <v>34.5</v>
      </c>
    </row>
    <row r="5967" spans="1:4" x14ac:dyDescent="0.3">
      <c r="A5967">
        <v>4</v>
      </c>
      <c r="B5967">
        <v>3</v>
      </c>
      <c r="C5967" s="2">
        <v>0.14583333333333334</v>
      </c>
      <c r="D5967" s="4">
        <f ca="1">VLOOKUP(DATE(2021,B5967,A5967),Sheet1!J:AI,2+MATCH(HOUR('format for the model'!C5967),Sheet1!$L$1:$AI$1,0),0)/4</f>
        <v>34.5</v>
      </c>
    </row>
    <row r="5968" spans="1:4" x14ac:dyDescent="0.3">
      <c r="A5968">
        <v>4</v>
      </c>
      <c r="B5968">
        <v>3</v>
      </c>
      <c r="C5968" s="2">
        <v>0.15625</v>
      </c>
      <c r="D5968" s="4">
        <f ca="1">VLOOKUP(DATE(2021,B5968,A5968),Sheet1!J:AI,2+MATCH(HOUR('format for the model'!C5968),Sheet1!$L$1:$AI$1,0),0)/4</f>
        <v>34.5</v>
      </c>
    </row>
    <row r="5969" spans="1:4" x14ac:dyDescent="0.3">
      <c r="A5969">
        <v>4</v>
      </c>
      <c r="B5969">
        <v>3</v>
      </c>
      <c r="C5969" s="2">
        <v>0.125</v>
      </c>
      <c r="D5969" s="4">
        <f ca="1">VLOOKUP(DATE(2021,B5969,A5969),Sheet1!J:AI,2+MATCH(HOUR('format for the model'!C5969),Sheet1!$L$1:$AI$1,0),0)/4</f>
        <v>34.5</v>
      </c>
    </row>
    <row r="5970" spans="1:4" x14ac:dyDescent="0.3">
      <c r="A5970">
        <v>4</v>
      </c>
      <c r="B5970">
        <v>3</v>
      </c>
      <c r="C5970" s="2">
        <v>0.17708333333333334</v>
      </c>
      <c r="D5970" s="4">
        <f ca="1">VLOOKUP(DATE(2021,B5970,A5970),Sheet1!J:AI,2+MATCH(HOUR('format for the model'!C5970),Sheet1!$L$1:$AI$1,0),0)/4</f>
        <v>37.97822985717081</v>
      </c>
    </row>
    <row r="5971" spans="1:4" x14ac:dyDescent="0.3">
      <c r="A5971">
        <v>4</v>
      </c>
      <c r="B5971">
        <v>3</v>
      </c>
      <c r="C5971" s="2">
        <v>0.1875</v>
      </c>
      <c r="D5971" s="4">
        <f ca="1">VLOOKUP(DATE(2021,B5971,A5971),Sheet1!J:AI,2+MATCH(HOUR('format for the model'!C5971),Sheet1!$L$1:$AI$1,0),0)/4</f>
        <v>37.97822985717081</v>
      </c>
    </row>
    <row r="5972" spans="1:4" x14ac:dyDescent="0.3">
      <c r="A5972">
        <v>4</v>
      </c>
      <c r="B5972">
        <v>3</v>
      </c>
      <c r="C5972" s="2">
        <v>0.19791666666666666</v>
      </c>
      <c r="D5972" s="4">
        <f ca="1">VLOOKUP(DATE(2021,B5972,A5972),Sheet1!J:AI,2+MATCH(HOUR('format for the model'!C5972),Sheet1!$L$1:$AI$1,0),0)/4</f>
        <v>37.97822985717081</v>
      </c>
    </row>
    <row r="5973" spans="1:4" x14ac:dyDescent="0.3">
      <c r="A5973">
        <v>4</v>
      </c>
      <c r="B5973">
        <v>3</v>
      </c>
      <c r="C5973" s="2">
        <v>0.16666666666666666</v>
      </c>
      <c r="D5973" s="4">
        <f ca="1">VLOOKUP(DATE(2021,B5973,A5973),Sheet1!J:AI,2+MATCH(HOUR('format for the model'!C5973),Sheet1!$L$1:$AI$1,0),0)/4</f>
        <v>37.97822985717081</v>
      </c>
    </row>
    <row r="5974" spans="1:4" x14ac:dyDescent="0.3">
      <c r="A5974">
        <v>4</v>
      </c>
      <c r="B5974">
        <v>3</v>
      </c>
      <c r="C5974" s="2">
        <v>0.21875</v>
      </c>
      <c r="D5974" s="4">
        <f ca="1">VLOOKUP(DATE(2021,B5974,A5974),Sheet1!J:AI,2+MATCH(HOUR('format for the model'!C5974),Sheet1!$L$1:$AI$1,0),0)/4</f>
        <v>22.796121280907006</v>
      </c>
    </row>
    <row r="5975" spans="1:4" x14ac:dyDescent="0.3">
      <c r="A5975">
        <v>4</v>
      </c>
      <c r="B5975">
        <v>3</v>
      </c>
      <c r="C5975" s="2">
        <v>0.22916666666666666</v>
      </c>
      <c r="D5975" s="4">
        <f ca="1">VLOOKUP(DATE(2021,B5975,A5975),Sheet1!J:AI,2+MATCH(HOUR('format for the model'!C5975),Sheet1!$L$1:$AI$1,0),0)/4</f>
        <v>22.796121280907006</v>
      </c>
    </row>
    <row r="5976" spans="1:4" x14ac:dyDescent="0.3">
      <c r="A5976">
        <v>4</v>
      </c>
      <c r="B5976">
        <v>3</v>
      </c>
      <c r="C5976" s="2">
        <v>0.23958333333333334</v>
      </c>
      <c r="D5976" s="4">
        <f ca="1">VLOOKUP(DATE(2021,B5976,A5976),Sheet1!J:AI,2+MATCH(HOUR('format for the model'!C5976),Sheet1!$L$1:$AI$1,0),0)/4</f>
        <v>22.796121280907006</v>
      </c>
    </row>
    <row r="5977" spans="1:4" x14ac:dyDescent="0.3">
      <c r="A5977">
        <v>4</v>
      </c>
      <c r="B5977">
        <v>3</v>
      </c>
      <c r="C5977" s="2">
        <v>0.20833333333333334</v>
      </c>
      <c r="D5977" s="4">
        <f ca="1">VLOOKUP(DATE(2021,B5977,A5977),Sheet1!J:AI,2+MATCH(HOUR('format for the model'!C5977),Sheet1!$L$1:$AI$1,0),0)/4</f>
        <v>22.796121280907006</v>
      </c>
    </row>
    <row r="5978" spans="1:4" x14ac:dyDescent="0.3">
      <c r="A5978">
        <v>4</v>
      </c>
      <c r="B5978">
        <v>3</v>
      </c>
      <c r="C5978" s="2">
        <v>0.26041666666666669</v>
      </c>
      <c r="D5978" s="4">
        <f ca="1">VLOOKUP(DATE(2021,B5978,A5978),Sheet1!J:AI,2+MATCH(HOUR('format for the model'!C5978),Sheet1!$L$1:$AI$1,0),0)/4</f>
        <v>38.603267634002457</v>
      </c>
    </row>
    <row r="5979" spans="1:4" x14ac:dyDescent="0.3">
      <c r="A5979">
        <v>4</v>
      </c>
      <c r="B5979">
        <v>3</v>
      </c>
      <c r="C5979" s="2">
        <v>0.27083333333333331</v>
      </c>
      <c r="D5979" s="4">
        <f ca="1">VLOOKUP(DATE(2021,B5979,A5979),Sheet1!J:AI,2+MATCH(HOUR('format for the model'!C5979),Sheet1!$L$1:$AI$1,0),0)/4</f>
        <v>38.603267634002457</v>
      </c>
    </row>
    <row r="5980" spans="1:4" x14ac:dyDescent="0.3">
      <c r="A5980">
        <v>4</v>
      </c>
      <c r="B5980">
        <v>3</v>
      </c>
      <c r="C5980" s="2">
        <v>0.28125</v>
      </c>
      <c r="D5980" s="4">
        <f ca="1">VLOOKUP(DATE(2021,B5980,A5980),Sheet1!J:AI,2+MATCH(HOUR('format for the model'!C5980),Sheet1!$L$1:$AI$1,0),0)/4</f>
        <v>38.603267634002457</v>
      </c>
    </row>
    <row r="5981" spans="1:4" x14ac:dyDescent="0.3">
      <c r="A5981">
        <v>4</v>
      </c>
      <c r="B5981">
        <v>3</v>
      </c>
      <c r="C5981" s="2">
        <v>0.25</v>
      </c>
      <c r="D5981" s="4">
        <f ca="1">VLOOKUP(DATE(2021,B5981,A5981),Sheet1!J:AI,2+MATCH(HOUR('format for the model'!C5981),Sheet1!$L$1:$AI$1,0),0)/4</f>
        <v>38.603267634002457</v>
      </c>
    </row>
    <row r="5982" spans="1:4" x14ac:dyDescent="0.3">
      <c r="A5982">
        <v>4</v>
      </c>
      <c r="B5982">
        <v>3</v>
      </c>
      <c r="C5982" s="2">
        <v>0.30208333333333331</v>
      </c>
      <c r="D5982" s="4">
        <f ca="1">VLOOKUP(DATE(2021,B5982,A5982),Sheet1!J:AI,2+MATCH(HOUR('format for the model'!C5982),Sheet1!$L$1:$AI$1,0),0)/4</f>
        <v>40.183253588556269</v>
      </c>
    </row>
    <row r="5983" spans="1:4" x14ac:dyDescent="0.3">
      <c r="A5983">
        <v>4</v>
      </c>
      <c r="B5983">
        <v>3</v>
      </c>
      <c r="C5983" s="2">
        <v>0.3125</v>
      </c>
      <c r="D5983" s="4">
        <f ca="1">VLOOKUP(DATE(2021,B5983,A5983),Sheet1!J:AI,2+MATCH(HOUR('format for the model'!C5983),Sheet1!$L$1:$AI$1,0),0)/4</f>
        <v>40.183253588556269</v>
      </c>
    </row>
    <row r="5984" spans="1:4" x14ac:dyDescent="0.3">
      <c r="A5984">
        <v>4</v>
      </c>
      <c r="B5984">
        <v>3</v>
      </c>
      <c r="C5984" s="2">
        <v>0.32291666666666669</v>
      </c>
      <c r="D5984" s="4">
        <f ca="1">VLOOKUP(DATE(2021,B5984,A5984),Sheet1!J:AI,2+MATCH(HOUR('format for the model'!C5984),Sheet1!$L$1:$AI$1,0),0)/4</f>
        <v>40.183253588556269</v>
      </c>
    </row>
    <row r="5985" spans="1:4" x14ac:dyDescent="0.3">
      <c r="A5985">
        <v>4</v>
      </c>
      <c r="B5985">
        <v>3</v>
      </c>
      <c r="C5985" s="2">
        <v>0.29166666666666669</v>
      </c>
      <c r="D5985" s="4">
        <f ca="1">VLOOKUP(DATE(2021,B5985,A5985),Sheet1!J:AI,2+MATCH(HOUR('format for the model'!C5985),Sheet1!$L$1:$AI$1,0),0)/4</f>
        <v>40.183253588556269</v>
      </c>
    </row>
    <row r="5986" spans="1:4" x14ac:dyDescent="0.3">
      <c r="A5986">
        <v>4</v>
      </c>
      <c r="B5986">
        <v>3</v>
      </c>
      <c r="C5986" s="2">
        <v>0.34375</v>
      </c>
      <c r="D5986" s="4">
        <f ca="1">VLOOKUP(DATE(2021,B5986,A5986),Sheet1!J:AI,2+MATCH(HOUR('format for the model'!C5986),Sheet1!$L$1:$AI$1,0),0)/4</f>
        <v>141.93579775841681</v>
      </c>
    </row>
    <row r="5987" spans="1:4" x14ac:dyDescent="0.3">
      <c r="A5987">
        <v>4</v>
      </c>
      <c r="B5987">
        <v>3</v>
      </c>
      <c r="C5987" s="2">
        <v>0.35416666666666669</v>
      </c>
      <c r="D5987" s="4">
        <f ca="1">VLOOKUP(DATE(2021,B5987,A5987),Sheet1!J:AI,2+MATCH(HOUR('format for the model'!C5987),Sheet1!$L$1:$AI$1,0),0)/4</f>
        <v>141.93579775841681</v>
      </c>
    </row>
    <row r="5988" spans="1:4" x14ac:dyDescent="0.3">
      <c r="A5988">
        <v>4</v>
      </c>
      <c r="B5988">
        <v>3</v>
      </c>
      <c r="C5988" s="2">
        <v>0.36458333333333331</v>
      </c>
      <c r="D5988" s="4">
        <f ca="1">VLOOKUP(DATE(2021,B5988,A5988),Sheet1!J:AI,2+MATCH(HOUR('format for the model'!C5988),Sheet1!$L$1:$AI$1,0),0)/4</f>
        <v>141.93579775841681</v>
      </c>
    </row>
    <row r="5989" spans="1:4" x14ac:dyDescent="0.3">
      <c r="A5989">
        <v>4</v>
      </c>
      <c r="B5989">
        <v>3</v>
      </c>
      <c r="C5989" s="2">
        <v>0.33333333333333331</v>
      </c>
      <c r="D5989" s="4">
        <f ca="1">VLOOKUP(DATE(2021,B5989,A5989),Sheet1!J:AI,2+MATCH(HOUR('format for the model'!C5989),Sheet1!$L$1:$AI$1,0),0)/4</f>
        <v>141.93579775841681</v>
      </c>
    </row>
    <row r="5990" spans="1:4" x14ac:dyDescent="0.3">
      <c r="A5990">
        <v>4</v>
      </c>
      <c r="B5990">
        <v>3</v>
      </c>
      <c r="C5990" s="2">
        <v>0.38541666666666669</v>
      </c>
      <c r="D5990" s="4">
        <f ca="1">VLOOKUP(DATE(2021,B5990,A5990),Sheet1!J:AI,2+MATCH(HOUR('format for the model'!C5990),Sheet1!$L$1:$AI$1,0),0)/4</f>
        <v>207</v>
      </c>
    </row>
    <row r="5991" spans="1:4" x14ac:dyDescent="0.3">
      <c r="A5991">
        <v>4</v>
      </c>
      <c r="B5991">
        <v>3</v>
      </c>
      <c r="C5991" s="2">
        <v>0.39583333333333331</v>
      </c>
      <c r="D5991" s="4">
        <f ca="1">VLOOKUP(DATE(2021,B5991,A5991),Sheet1!J:AI,2+MATCH(HOUR('format for the model'!C5991),Sheet1!$L$1:$AI$1,0),0)/4</f>
        <v>207</v>
      </c>
    </row>
    <row r="5992" spans="1:4" x14ac:dyDescent="0.3">
      <c r="A5992">
        <v>4</v>
      </c>
      <c r="B5992">
        <v>3</v>
      </c>
      <c r="C5992" s="2">
        <v>0.40625</v>
      </c>
      <c r="D5992" s="4">
        <f ca="1">VLOOKUP(DATE(2021,B5992,A5992),Sheet1!J:AI,2+MATCH(HOUR('format for the model'!C5992),Sheet1!$L$1:$AI$1,0),0)/4</f>
        <v>207</v>
      </c>
    </row>
    <row r="5993" spans="1:4" x14ac:dyDescent="0.3">
      <c r="A5993">
        <v>4</v>
      </c>
      <c r="B5993">
        <v>3</v>
      </c>
      <c r="C5993" s="2">
        <v>0.375</v>
      </c>
      <c r="D5993" s="4">
        <f ca="1">VLOOKUP(DATE(2021,B5993,A5993),Sheet1!J:AI,2+MATCH(HOUR('format for the model'!C5993),Sheet1!$L$1:$AI$1,0),0)/4</f>
        <v>207</v>
      </c>
    </row>
    <row r="5994" spans="1:4" x14ac:dyDescent="0.3">
      <c r="A5994">
        <v>4</v>
      </c>
      <c r="B5994">
        <v>3</v>
      </c>
      <c r="C5994" s="2">
        <v>0.42708333333333331</v>
      </c>
      <c r="D5994" s="4">
        <f ca="1">VLOOKUP(DATE(2021,B5994,A5994),Sheet1!J:AI,2+MATCH(HOUR('format for the model'!C5994),Sheet1!$L$1:$AI$1,0),0)/4</f>
        <v>254.30026321224992</v>
      </c>
    </row>
    <row r="5995" spans="1:4" x14ac:dyDescent="0.3">
      <c r="A5995">
        <v>4</v>
      </c>
      <c r="B5995">
        <v>3</v>
      </c>
      <c r="C5995" s="2">
        <v>0.4375</v>
      </c>
      <c r="D5995" s="4">
        <f ca="1">VLOOKUP(DATE(2021,B5995,A5995),Sheet1!J:AI,2+MATCH(HOUR('format for the model'!C5995),Sheet1!$L$1:$AI$1,0),0)/4</f>
        <v>254.30026321224992</v>
      </c>
    </row>
    <row r="5996" spans="1:4" x14ac:dyDescent="0.3">
      <c r="A5996">
        <v>4</v>
      </c>
      <c r="B5996">
        <v>3</v>
      </c>
      <c r="C5996" s="2">
        <v>0.44791666666666669</v>
      </c>
      <c r="D5996" s="4">
        <f ca="1">VLOOKUP(DATE(2021,B5996,A5996),Sheet1!J:AI,2+MATCH(HOUR('format for the model'!C5996),Sheet1!$L$1:$AI$1,0),0)/4</f>
        <v>254.30026321224992</v>
      </c>
    </row>
    <row r="5997" spans="1:4" x14ac:dyDescent="0.3">
      <c r="A5997">
        <v>4</v>
      </c>
      <c r="B5997">
        <v>3</v>
      </c>
      <c r="C5997" s="2">
        <v>0.41666666666666669</v>
      </c>
      <c r="D5997" s="4">
        <f ca="1">VLOOKUP(DATE(2021,B5997,A5997),Sheet1!J:AI,2+MATCH(HOUR('format for the model'!C5997),Sheet1!$L$1:$AI$1,0),0)/4</f>
        <v>254.30026321224992</v>
      </c>
    </row>
    <row r="5998" spans="1:4" x14ac:dyDescent="0.3">
      <c r="A5998">
        <v>4</v>
      </c>
      <c r="B5998">
        <v>3</v>
      </c>
      <c r="C5998" s="2">
        <v>0.46875</v>
      </c>
      <c r="D5998" s="4">
        <f ca="1">VLOOKUP(DATE(2021,B5998,A5998),Sheet1!J:AI,2+MATCH(HOUR('format for the model'!C5998),Sheet1!$L$1:$AI$1,0),0)/4</f>
        <v>431.51485274168573</v>
      </c>
    </row>
    <row r="5999" spans="1:4" x14ac:dyDescent="0.3">
      <c r="A5999">
        <v>4</v>
      </c>
      <c r="B5999">
        <v>3</v>
      </c>
      <c r="C5999" s="2">
        <v>0.47916666666666669</v>
      </c>
      <c r="D5999" s="4">
        <f ca="1">VLOOKUP(DATE(2021,B5999,A5999),Sheet1!J:AI,2+MATCH(HOUR('format for the model'!C5999),Sheet1!$L$1:$AI$1,0),0)/4</f>
        <v>431.51485274168573</v>
      </c>
    </row>
    <row r="6000" spans="1:4" x14ac:dyDescent="0.3">
      <c r="A6000">
        <v>4</v>
      </c>
      <c r="B6000">
        <v>3</v>
      </c>
      <c r="C6000" s="2">
        <v>0.48958333333333331</v>
      </c>
      <c r="D6000" s="4">
        <f ca="1">VLOOKUP(DATE(2021,B6000,A6000),Sheet1!J:AI,2+MATCH(HOUR('format for the model'!C6000),Sheet1!$L$1:$AI$1,0),0)/4</f>
        <v>431.51485274168573</v>
      </c>
    </row>
    <row r="6001" spans="1:4" x14ac:dyDescent="0.3">
      <c r="A6001">
        <v>4</v>
      </c>
      <c r="B6001">
        <v>3</v>
      </c>
      <c r="C6001" s="2">
        <v>0.45833333333333331</v>
      </c>
      <c r="D6001" s="4">
        <f ca="1">VLOOKUP(DATE(2021,B6001,A6001),Sheet1!J:AI,2+MATCH(HOUR('format for the model'!C6001),Sheet1!$L$1:$AI$1,0),0)/4</f>
        <v>431.51485274168573</v>
      </c>
    </row>
    <row r="6002" spans="1:4" x14ac:dyDescent="0.3">
      <c r="A6002">
        <v>4</v>
      </c>
      <c r="B6002">
        <v>3</v>
      </c>
      <c r="C6002" s="2">
        <v>0.51041666666666663</v>
      </c>
      <c r="D6002" s="4">
        <f ca="1">VLOOKUP(DATE(2021,B6002,A6002),Sheet1!J:AI,2+MATCH(HOUR('format for the model'!C6002),Sheet1!$L$1:$AI$1,0),0)/4</f>
        <v>242.64679248833397</v>
      </c>
    </row>
    <row r="6003" spans="1:4" x14ac:dyDescent="0.3">
      <c r="A6003">
        <v>4</v>
      </c>
      <c r="B6003">
        <v>3</v>
      </c>
      <c r="C6003" s="2">
        <v>0.52083333333333337</v>
      </c>
      <c r="D6003" s="4">
        <f ca="1">VLOOKUP(DATE(2021,B6003,A6003),Sheet1!J:AI,2+MATCH(HOUR('format for the model'!C6003),Sheet1!$L$1:$AI$1,0),0)/4</f>
        <v>242.64679248833397</v>
      </c>
    </row>
    <row r="6004" spans="1:4" x14ac:dyDescent="0.3">
      <c r="A6004">
        <v>4</v>
      </c>
      <c r="B6004">
        <v>3</v>
      </c>
      <c r="C6004" s="2">
        <v>0.53125</v>
      </c>
      <c r="D6004" s="4">
        <f ca="1">VLOOKUP(DATE(2021,B6004,A6004),Sheet1!J:AI,2+MATCH(HOUR('format for the model'!C6004),Sheet1!$L$1:$AI$1,0),0)/4</f>
        <v>242.64679248833397</v>
      </c>
    </row>
    <row r="6005" spans="1:4" x14ac:dyDescent="0.3">
      <c r="A6005">
        <v>4</v>
      </c>
      <c r="B6005">
        <v>3</v>
      </c>
      <c r="C6005" s="2">
        <v>0.5</v>
      </c>
      <c r="D6005" s="4">
        <f ca="1">VLOOKUP(DATE(2021,B6005,A6005),Sheet1!J:AI,2+MATCH(HOUR('format for the model'!C6005),Sheet1!$L$1:$AI$1,0),0)/4</f>
        <v>242.64679248833397</v>
      </c>
    </row>
    <row r="6006" spans="1:4" x14ac:dyDescent="0.3">
      <c r="A6006">
        <v>4</v>
      </c>
      <c r="B6006">
        <v>3</v>
      </c>
      <c r="C6006" s="2">
        <v>0.55208333333333337</v>
      </c>
      <c r="D6006" s="4">
        <f ca="1">VLOOKUP(DATE(2021,B6006,A6006),Sheet1!J:AI,2+MATCH(HOUR('format for the model'!C6006),Sheet1!$L$1:$AI$1,0),0)/4</f>
        <v>384.51189373623595</v>
      </c>
    </row>
    <row r="6007" spans="1:4" x14ac:dyDescent="0.3">
      <c r="A6007">
        <v>4</v>
      </c>
      <c r="B6007">
        <v>3</v>
      </c>
      <c r="C6007" s="2">
        <v>0.5625</v>
      </c>
      <c r="D6007" s="4">
        <f ca="1">VLOOKUP(DATE(2021,B6007,A6007),Sheet1!J:AI,2+MATCH(HOUR('format for the model'!C6007),Sheet1!$L$1:$AI$1,0),0)/4</f>
        <v>384.51189373623595</v>
      </c>
    </row>
    <row r="6008" spans="1:4" x14ac:dyDescent="0.3">
      <c r="A6008">
        <v>4</v>
      </c>
      <c r="B6008">
        <v>3</v>
      </c>
      <c r="C6008" s="2">
        <v>0.57291666666666663</v>
      </c>
      <c r="D6008" s="4">
        <f ca="1">VLOOKUP(DATE(2021,B6008,A6008),Sheet1!J:AI,2+MATCH(HOUR('format for the model'!C6008),Sheet1!$L$1:$AI$1,0),0)/4</f>
        <v>384.51189373623595</v>
      </c>
    </row>
    <row r="6009" spans="1:4" x14ac:dyDescent="0.3">
      <c r="A6009">
        <v>4</v>
      </c>
      <c r="B6009">
        <v>3</v>
      </c>
      <c r="C6009" s="2">
        <v>0.54166666666666663</v>
      </c>
      <c r="D6009" s="4">
        <f ca="1">VLOOKUP(DATE(2021,B6009,A6009),Sheet1!J:AI,2+MATCH(HOUR('format for the model'!C6009),Sheet1!$L$1:$AI$1,0),0)/4</f>
        <v>384.51189373623595</v>
      </c>
    </row>
    <row r="6010" spans="1:4" x14ac:dyDescent="0.3">
      <c r="A6010">
        <v>4</v>
      </c>
      <c r="B6010">
        <v>3</v>
      </c>
      <c r="C6010" s="2">
        <v>0.59375</v>
      </c>
      <c r="D6010" s="4">
        <f ca="1">VLOOKUP(DATE(2021,B6010,A6010),Sheet1!J:AI,2+MATCH(HOUR('format for the model'!C6010),Sheet1!$L$1:$AI$1,0),0)/4</f>
        <v>345</v>
      </c>
    </row>
    <row r="6011" spans="1:4" x14ac:dyDescent="0.3">
      <c r="A6011">
        <v>4</v>
      </c>
      <c r="B6011">
        <v>3</v>
      </c>
      <c r="C6011" s="2">
        <v>0.60416666666666663</v>
      </c>
      <c r="D6011" s="4">
        <f ca="1">VLOOKUP(DATE(2021,B6011,A6011),Sheet1!J:AI,2+MATCH(HOUR('format for the model'!C6011),Sheet1!$L$1:$AI$1,0),0)/4</f>
        <v>345</v>
      </c>
    </row>
    <row r="6012" spans="1:4" x14ac:dyDescent="0.3">
      <c r="A6012">
        <v>4</v>
      </c>
      <c r="B6012">
        <v>3</v>
      </c>
      <c r="C6012" s="2">
        <v>0.61458333333333337</v>
      </c>
      <c r="D6012" s="4">
        <f ca="1">VLOOKUP(DATE(2021,B6012,A6012),Sheet1!J:AI,2+MATCH(HOUR('format for the model'!C6012),Sheet1!$L$1:$AI$1,0),0)/4</f>
        <v>345</v>
      </c>
    </row>
    <row r="6013" spans="1:4" x14ac:dyDescent="0.3">
      <c r="A6013">
        <v>4</v>
      </c>
      <c r="B6013">
        <v>3</v>
      </c>
      <c r="C6013" s="2">
        <v>0.58333333333333337</v>
      </c>
      <c r="D6013" s="4">
        <f ca="1">VLOOKUP(DATE(2021,B6013,A6013),Sheet1!J:AI,2+MATCH(HOUR('format for the model'!C6013),Sheet1!$L$1:$AI$1,0),0)/4</f>
        <v>345</v>
      </c>
    </row>
    <row r="6014" spans="1:4" x14ac:dyDescent="0.3">
      <c r="A6014">
        <v>4</v>
      </c>
      <c r="B6014">
        <v>3</v>
      </c>
      <c r="C6014" s="2">
        <v>0.63541666666666663</v>
      </c>
      <c r="D6014" s="4">
        <f ca="1">VLOOKUP(DATE(2021,B6014,A6014),Sheet1!J:AI,2+MATCH(HOUR('format for the model'!C6014),Sheet1!$L$1:$AI$1,0),0)/4</f>
        <v>345</v>
      </c>
    </row>
    <row r="6015" spans="1:4" x14ac:dyDescent="0.3">
      <c r="A6015">
        <v>4</v>
      </c>
      <c r="B6015">
        <v>3</v>
      </c>
      <c r="C6015" s="2">
        <v>0.64583333333333337</v>
      </c>
      <c r="D6015" s="4">
        <f ca="1">VLOOKUP(DATE(2021,B6015,A6015),Sheet1!J:AI,2+MATCH(HOUR('format for the model'!C6015),Sheet1!$L$1:$AI$1,0),0)/4</f>
        <v>345</v>
      </c>
    </row>
    <row r="6016" spans="1:4" x14ac:dyDescent="0.3">
      <c r="A6016">
        <v>4</v>
      </c>
      <c r="B6016">
        <v>3</v>
      </c>
      <c r="C6016" s="2">
        <v>0.65625</v>
      </c>
      <c r="D6016" s="4">
        <f ca="1">VLOOKUP(DATE(2021,B6016,A6016),Sheet1!J:AI,2+MATCH(HOUR('format for the model'!C6016),Sheet1!$L$1:$AI$1,0),0)/4</f>
        <v>345</v>
      </c>
    </row>
    <row r="6017" spans="1:4" x14ac:dyDescent="0.3">
      <c r="A6017">
        <v>4</v>
      </c>
      <c r="B6017">
        <v>3</v>
      </c>
      <c r="C6017" s="2">
        <v>0.625</v>
      </c>
      <c r="D6017" s="4">
        <f ca="1">VLOOKUP(DATE(2021,B6017,A6017),Sheet1!J:AI,2+MATCH(HOUR('format for the model'!C6017),Sheet1!$L$1:$AI$1,0),0)/4</f>
        <v>345</v>
      </c>
    </row>
    <row r="6018" spans="1:4" x14ac:dyDescent="0.3">
      <c r="A6018">
        <v>4</v>
      </c>
      <c r="B6018">
        <v>3</v>
      </c>
      <c r="C6018" s="2">
        <v>0.67708333333333337</v>
      </c>
      <c r="D6018" s="4">
        <f ca="1">VLOOKUP(DATE(2021,B6018,A6018),Sheet1!J:AI,2+MATCH(HOUR('format for the model'!C6018),Sheet1!$L$1:$AI$1,0),0)/4</f>
        <v>363.0281871469374</v>
      </c>
    </row>
    <row r="6019" spans="1:4" x14ac:dyDescent="0.3">
      <c r="A6019">
        <v>4</v>
      </c>
      <c r="B6019">
        <v>3</v>
      </c>
      <c r="C6019" s="2">
        <v>0.6875</v>
      </c>
      <c r="D6019" s="4">
        <f ca="1">VLOOKUP(DATE(2021,B6019,A6019),Sheet1!J:AI,2+MATCH(HOUR('format for the model'!C6019),Sheet1!$L$1:$AI$1,0),0)/4</f>
        <v>363.0281871469374</v>
      </c>
    </row>
    <row r="6020" spans="1:4" x14ac:dyDescent="0.3">
      <c r="A6020">
        <v>4</v>
      </c>
      <c r="B6020">
        <v>3</v>
      </c>
      <c r="C6020" s="2">
        <v>0.69791666666666663</v>
      </c>
      <c r="D6020" s="4">
        <f ca="1">VLOOKUP(DATE(2021,B6020,A6020),Sheet1!J:AI,2+MATCH(HOUR('format for the model'!C6020),Sheet1!$L$1:$AI$1,0),0)/4</f>
        <v>363.0281871469374</v>
      </c>
    </row>
    <row r="6021" spans="1:4" x14ac:dyDescent="0.3">
      <c r="A6021">
        <v>4</v>
      </c>
      <c r="B6021">
        <v>3</v>
      </c>
      <c r="C6021" s="2">
        <v>0.66666666666666663</v>
      </c>
      <c r="D6021" s="4">
        <f ca="1">VLOOKUP(DATE(2021,B6021,A6021),Sheet1!J:AI,2+MATCH(HOUR('format for the model'!C6021),Sheet1!$L$1:$AI$1,0),0)/4</f>
        <v>363.0281871469374</v>
      </c>
    </row>
    <row r="6022" spans="1:4" x14ac:dyDescent="0.3">
      <c r="A6022">
        <v>4</v>
      </c>
      <c r="B6022">
        <v>3</v>
      </c>
      <c r="C6022" s="2">
        <v>0.71875</v>
      </c>
      <c r="D6022" s="4">
        <f ca="1">VLOOKUP(DATE(2021,B6022,A6022),Sheet1!J:AI,2+MATCH(HOUR('format for the model'!C6022),Sheet1!$L$1:$AI$1,0),0)/4</f>
        <v>377.02070806615859</v>
      </c>
    </row>
    <row r="6023" spans="1:4" x14ac:dyDescent="0.3">
      <c r="A6023">
        <v>4</v>
      </c>
      <c r="B6023">
        <v>3</v>
      </c>
      <c r="C6023" s="2">
        <v>0.72916666666666663</v>
      </c>
      <c r="D6023" s="4">
        <f ca="1">VLOOKUP(DATE(2021,B6023,A6023),Sheet1!J:AI,2+MATCH(HOUR('format for the model'!C6023),Sheet1!$L$1:$AI$1,0),0)/4</f>
        <v>377.02070806615859</v>
      </c>
    </row>
    <row r="6024" spans="1:4" x14ac:dyDescent="0.3">
      <c r="A6024">
        <v>4</v>
      </c>
      <c r="B6024">
        <v>3</v>
      </c>
      <c r="C6024" s="2">
        <v>0.73958333333333337</v>
      </c>
      <c r="D6024" s="4">
        <f ca="1">VLOOKUP(DATE(2021,B6024,A6024),Sheet1!J:AI,2+MATCH(HOUR('format for the model'!C6024),Sheet1!$L$1:$AI$1,0),0)/4</f>
        <v>377.02070806615859</v>
      </c>
    </row>
    <row r="6025" spans="1:4" x14ac:dyDescent="0.3">
      <c r="A6025">
        <v>4</v>
      </c>
      <c r="B6025">
        <v>3</v>
      </c>
      <c r="C6025" s="2">
        <v>0.70833333333333337</v>
      </c>
      <c r="D6025" s="4">
        <f ca="1">VLOOKUP(DATE(2021,B6025,A6025),Sheet1!J:AI,2+MATCH(HOUR('format for the model'!C6025),Sheet1!$L$1:$AI$1,0),0)/4</f>
        <v>377.02070806615859</v>
      </c>
    </row>
    <row r="6026" spans="1:4" x14ac:dyDescent="0.3">
      <c r="A6026">
        <v>4</v>
      </c>
      <c r="B6026">
        <v>3</v>
      </c>
      <c r="C6026" s="2">
        <v>0.76041666666666663</v>
      </c>
      <c r="D6026" s="4">
        <f ca="1">VLOOKUP(DATE(2021,B6026,A6026),Sheet1!J:AI,2+MATCH(HOUR('format for the model'!C6026),Sheet1!$L$1:$AI$1,0),0)/4</f>
        <v>382.11749857123158</v>
      </c>
    </row>
    <row r="6027" spans="1:4" x14ac:dyDescent="0.3">
      <c r="A6027">
        <v>4</v>
      </c>
      <c r="B6027">
        <v>3</v>
      </c>
      <c r="C6027" s="2">
        <v>0.77083333333333337</v>
      </c>
      <c r="D6027" s="4">
        <f ca="1">VLOOKUP(DATE(2021,B6027,A6027),Sheet1!J:AI,2+MATCH(HOUR('format for the model'!C6027),Sheet1!$L$1:$AI$1,0),0)/4</f>
        <v>382.11749857123158</v>
      </c>
    </row>
    <row r="6028" spans="1:4" x14ac:dyDescent="0.3">
      <c r="A6028">
        <v>4</v>
      </c>
      <c r="B6028">
        <v>3</v>
      </c>
      <c r="C6028" s="2">
        <v>0.78125</v>
      </c>
      <c r="D6028" s="4">
        <f ca="1">VLOOKUP(DATE(2021,B6028,A6028),Sheet1!J:AI,2+MATCH(HOUR('format for the model'!C6028),Sheet1!$L$1:$AI$1,0),0)/4</f>
        <v>382.11749857123158</v>
      </c>
    </row>
    <row r="6029" spans="1:4" x14ac:dyDescent="0.3">
      <c r="A6029">
        <v>4</v>
      </c>
      <c r="B6029">
        <v>3</v>
      </c>
      <c r="C6029" s="2">
        <v>0.75</v>
      </c>
      <c r="D6029" s="4">
        <f ca="1">VLOOKUP(DATE(2021,B6029,A6029),Sheet1!J:AI,2+MATCH(HOUR('format for the model'!C6029),Sheet1!$L$1:$AI$1,0),0)/4</f>
        <v>382.11749857123158</v>
      </c>
    </row>
    <row r="6030" spans="1:4" x14ac:dyDescent="0.3">
      <c r="A6030">
        <v>4</v>
      </c>
      <c r="B6030">
        <v>3</v>
      </c>
      <c r="C6030" s="2">
        <v>0.80208333333333337</v>
      </c>
      <c r="D6030" s="4">
        <f ca="1">VLOOKUP(DATE(2021,B6030,A6030),Sheet1!J:AI,2+MATCH(HOUR('format for the model'!C6030),Sheet1!$L$1:$AI$1,0),0)/4</f>
        <v>220.84557717658959</v>
      </c>
    </row>
    <row r="6031" spans="1:4" x14ac:dyDescent="0.3">
      <c r="A6031">
        <v>4</v>
      </c>
      <c r="B6031">
        <v>3</v>
      </c>
      <c r="C6031" s="2">
        <v>0.8125</v>
      </c>
      <c r="D6031" s="4">
        <f ca="1">VLOOKUP(DATE(2021,B6031,A6031),Sheet1!J:AI,2+MATCH(HOUR('format for the model'!C6031),Sheet1!$L$1:$AI$1,0),0)/4</f>
        <v>220.84557717658959</v>
      </c>
    </row>
    <row r="6032" spans="1:4" x14ac:dyDescent="0.3">
      <c r="A6032">
        <v>4</v>
      </c>
      <c r="B6032">
        <v>3</v>
      </c>
      <c r="C6032" s="2">
        <v>0.82291666666666663</v>
      </c>
      <c r="D6032" s="4">
        <f ca="1">VLOOKUP(DATE(2021,B6032,A6032),Sheet1!J:AI,2+MATCH(HOUR('format for the model'!C6032),Sheet1!$L$1:$AI$1,0),0)/4</f>
        <v>220.84557717658959</v>
      </c>
    </row>
    <row r="6033" spans="1:4" x14ac:dyDescent="0.3">
      <c r="A6033">
        <v>4</v>
      </c>
      <c r="B6033">
        <v>3</v>
      </c>
      <c r="C6033" s="2">
        <v>0.79166666666666663</v>
      </c>
      <c r="D6033" s="4">
        <f ca="1">VLOOKUP(DATE(2021,B6033,A6033),Sheet1!J:AI,2+MATCH(HOUR('format for the model'!C6033),Sheet1!$L$1:$AI$1,0),0)/4</f>
        <v>220.84557717658959</v>
      </c>
    </row>
    <row r="6034" spans="1:4" x14ac:dyDescent="0.3">
      <c r="A6034">
        <v>4</v>
      </c>
      <c r="B6034">
        <v>3</v>
      </c>
      <c r="C6034" s="2">
        <v>0.84375</v>
      </c>
      <c r="D6034" s="4">
        <f ca="1">VLOOKUP(DATE(2021,B6034,A6034),Sheet1!J:AI,2+MATCH(HOUR('format for the model'!C6034),Sheet1!$L$1:$AI$1,0),0)/4</f>
        <v>69</v>
      </c>
    </row>
    <row r="6035" spans="1:4" x14ac:dyDescent="0.3">
      <c r="A6035">
        <v>4</v>
      </c>
      <c r="B6035">
        <v>3</v>
      </c>
      <c r="C6035" s="2">
        <v>0.85416666666666663</v>
      </c>
      <c r="D6035" s="4">
        <f ca="1">VLOOKUP(DATE(2021,B6035,A6035),Sheet1!J:AI,2+MATCH(HOUR('format for the model'!C6035),Sheet1!$L$1:$AI$1,0),0)/4</f>
        <v>69</v>
      </c>
    </row>
    <row r="6036" spans="1:4" x14ac:dyDescent="0.3">
      <c r="A6036">
        <v>4</v>
      </c>
      <c r="B6036">
        <v>3</v>
      </c>
      <c r="C6036" s="2">
        <v>0.86458333333333337</v>
      </c>
      <c r="D6036" s="4">
        <f ca="1">VLOOKUP(DATE(2021,B6036,A6036),Sheet1!J:AI,2+MATCH(HOUR('format for the model'!C6036),Sheet1!$L$1:$AI$1,0),0)/4</f>
        <v>69</v>
      </c>
    </row>
    <row r="6037" spans="1:4" x14ac:dyDescent="0.3">
      <c r="A6037">
        <v>4</v>
      </c>
      <c r="B6037">
        <v>3</v>
      </c>
      <c r="C6037" s="2">
        <v>0.83333333333333337</v>
      </c>
      <c r="D6037" s="4">
        <f ca="1">VLOOKUP(DATE(2021,B6037,A6037),Sheet1!J:AI,2+MATCH(HOUR('format for the model'!C6037),Sheet1!$L$1:$AI$1,0),0)/4</f>
        <v>69</v>
      </c>
    </row>
    <row r="6038" spans="1:4" x14ac:dyDescent="0.3">
      <c r="A6038">
        <v>4</v>
      </c>
      <c r="B6038">
        <v>3</v>
      </c>
      <c r="C6038" s="2">
        <v>0.88541666666666663</v>
      </c>
      <c r="D6038" s="4">
        <f ca="1">VLOOKUP(DATE(2021,B6038,A6038),Sheet1!J:AI,2+MATCH(HOUR('format for the model'!C6038),Sheet1!$L$1:$AI$1,0),0)/4</f>
        <v>37.393994975122993</v>
      </c>
    </row>
    <row r="6039" spans="1:4" x14ac:dyDescent="0.3">
      <c r="A6039">
        <v>4</v>
      </c>
      <c r="B6039">
        <v>3</v>
      </c>
      <c r="C6039" s="2">
        <v>0.89583333333333337</v>
      </c>
      <c r="D6039" s="4">
        <f ca="1">VLOOKUP(DATE(2021,B6039,A6039),Sheet1!J:AI,2+MATCH(HOUR('format for the model'!C6039),Sheet1!$L$1:$AI$1,0),0)/4</f>
        <v>37.393994975122993</v>
      </c>
    </row>
    <row r="6040" spans="1:4" x14ac:dyDescent="0.3">
      <c r="A6040">
        <v>4</v>
      </c>
      <c r="B6040">
        <v>3</v>
      </c>
      <c r="C6040" s="2">
        <v>0.90625</v>
      </c>
      <c r="D6040" s="4">
        <f ca="1">VLOOKUP(DATE(2021,B6040,A6040),Sheet1!J:AI,2+MATCH(HOUR('format for the model'!C6040),Sheet1!$L$1:$AI$1,0),0)/4</f>
        <v>37.393994975122993</v>
      </c>
    </row>
    <row r="6041" spans="1:4" x14ac:dyDescent="0.3">
      <c r="A6041">
        <v>4</v>
      </c>
      <c r="B6041">
        <v>3</v>
      </c>
      <c r="C6041" s="2">
        <v>0.875</v>
      </c>
      <c r="D6041" s="4">
        <f ca="1">VLOOKUP(DATE(2021,B6041,A6041),Sheet1!J:AI,2+MATCH(HOUR('format for the model'!C6041),Sheet1!$L$1:$AI$1,0),0)/4</f>
        <v>37.393994975122993</v>
      </c>
    </row>
    <row r="6042" spans="1:4" x14ac:dyDescent="0.3">
      <c r="A6042">
        <v>4</v>
      </c>
      <c r="B6042">
        <v>3</v>
      </c>
      <c r="C6042" s="2">
        <v>0.92708333333333337</v>
      </c>
      <c r="D6042" s="4">
        <f ca="1">VLOOKUP(DATE(2021,B6042,A6042),Sheet1!J:AI,2+MATCH(HOUR('format for the model'!C6042),Sheet1!$L$1:$AI$1,0),0)/4</f>
        <v>34.495810175861969</v>
      </c>
    </row>
    <row r="6043" spans="1:4" x14ac:dyDescent="0.3">
      <c r="A6043">
        <v>4</v>
      </c>
      <c r="B6043">
        <v>3</v>
      </c>
      <c r="C6043" s="2">
        <v>0.9375</v>
      </c>
      <c r="D6043" s="4">
        <f ca="1">VLOOKUP(DATE(2021,B6043,A6043),Sheet1!J:AI,2+MATCH(HOUR('format for the model'!C6043),Sheet1!$L$1:$AI$1,0),0)/4</f>
        <v>34.495810175861969</v>
      </c>
    </row>
    <row r="6044" spans="1:4" x14ac:dyDescent="0.3">
      <c r="A6044">
        <v>4</v>
      </c>
      <c r="B6044">
        <v>3</v>
      </c>
      <c r="C6044" s="2">
        <v>0.94791666666666663</v>
      </c>
      <c r="D6044" s="4">
        <f ca="1">VLOOKUP(DATE(2021,B6044,A6044),Sheet1!J:AI,2+MATCH(HOUR('format for the model'!C6044),Sheet1!$L$1:$AI$1,0),0)/4</f>
        <v>34.495810175861969</v>
      </c>
    </row>
    <row r="6045" spans="1:4" x14ac:dyDescent="0.3">
      <c r="A6045">
        <v>4</v>
      </c>
      <c r="B6045">
        <v>3</v>
      </c>
      <c r="C6045" s="2">
        <v>0.91666666666666663</v>
      </c>
      <c r="D6045" s="4">
        <f ca="1">VLOOKUP(DATE(2021,B6045,A6045),Sheet1!J:AI,2+MATCH(HOUR('format for the model'!C6045),Sheet1!$L$1:$AI$1,0),0)/4</f>
        <v>34.495810175861969</v>
      </c>
    </row>
    <row r="6046" spans="1:4" x14ac:dyDescent="0.3">
      <c r="A6046">
        <v>4</v>
      </c>
      <c r="B6046">
        <v>3</v>
      </c>
      <c r="C6046" s="2">
        <v>0.96875</v>
      </c>
      <c r="D6046" s="4">
        <f ca="1">VLOOKUP(DATE(2021,B6046,A6046),Sheet1!J:AI,2+MATCH(HOUR('format for the model'!C6046),Sheet1!$L$1:$AI$1,0),0)/4</f>
        <v>32.012229458478181</v>
      </c>
    </row>
    <row r="6047" spans="1:4" x14ac:dyDescent="0.3">
      <c r="A6047">
        <v>4</v>
      </c>
      <c r="B6047">
        <v>3</v>
      </c>
      <c r="C6047" s="2">
        <v>0.97916666666666663</v>
      </c>
      <c r="D6047" s="4">
        <f ca="1">VLOOKUP(DATE(2021,B6047,A6047),Sheet1!J:AI,2+MATCH(HOUR('format for the model'!C6047),Sheet1!$L$1:$AI$1,0),0)/4</f>
        <v>32.012229458478181</v>
      </c>
    </row>
    <row r="6048" spans="1:4" x14ac:dyDescent="0.3">
      <c r="A6048">
        <v>4</v>
      </c>
      <c r="B6048">
        <v>3</v>
      </c>
      <c r="C6048" s="2">
        <v>0.98958333333333337</v>
      </c>
      <c r="D6048" s="4">
        <f ca="1">VLOOKUP(DATE(2021,B6048,A6048),Sheet1!J:AI,2+MATCH(HOUR('format for the model'!C6048),Sheet1!$L$1:$AI$1,0),0)/4</f>
        <v>32.012229458478181</v>
      </c>
    </row>
    <row r="6049" spans="1:4" x14ac:dyDescent="0.3">
      <c r="A6049">
        <v>4</v>
      </c>
      <c r="B6049">
        <v>3</v>
      </c>
      <c r="C6049" s="2">
        <v>0.95833333333333337</v>
      </c>
      <c r="D6049" s="4">
        <f ca="1">VLOOKUP(DATE(2021,B6049,A6049),Sheet1!J:AI,2+MATCH(HOUR('format for the model'!C6049),Sheet1!$L$1:$AI$1,0),0)/4</f>
        <v>32.012229458478181</v>
      </c>
    </row>
    <row r="6050" spans="1:4" x14ac:dyDescent="0.3">
      <c r="A6050">
        <v>5</v>
      </c>
      <c r="B6050">
        <v>3</v>
      </c>
      <c r="C6050" s="2">
        <v>1.0416666666666666E-2</v>
      </c>
      <c r="D6050" s="4">
        <f ca="1">VLOOKUP(DATE(2021,B6050,A6050),Sheet1!J:AI,2+MATCH(HOUR('format for the model'!C6050),Sheet1!$L$1:$AI$1,0),0)/4</f>
        <v>27.131383269141107</v>
      </c>
    </row>
    <row r="6051" spans="1:4" x14ac:dyDescent="0.3">
      <c r="A6051">
        <v>5</v>
      </c>
      <c r="B6051">
        <v>3</v>
      </c>
      <c r="C6051" s="2">
        <v>2.0833333333333332E-2</v>
      </c>
      <c r="D6051" s="4">
        <f ca="1">VLOOKUP(DATE(2021,B6051,A6051),Sheet1!J:AI,2+MATCH(HOUR('format for the model'!C6051),Sheet1!$L$1:$AI$1,0),0)/4</f>
        <v>27.131383269141107</v>
      </c>
    </row>
    <row r="6052" spans="1:4" x14ac:dyDescent="0.3">
      <c r="A6052">
        <v>5</v>
      </c>
      <c r="B6052">
        <v>3</v>
      </c>
      <c r="C6052" s="2">
        <v>3.125E-2</v>
      </c>
      <c r="D6052" s="4">
        <f ca="1">VLOOKUP(DATE(2021,B6052,A6052),Sheet1!J:AI,2+MATCH(HOUR('format for the model'!C6052),Sheet1!$L$1:$AI$1,0),0)/4</f>
        <v>27.131383269141107</v>
      </c>
    </row>
    <row r="6053" spans="1:4" x14ac:dyDescent="0.3">
      <c r="A6053">
        <v>5</v>
      </c>
      <c r="B6053">
        <v>3</v>
      </c>
      <c r="C6053" s="2">
        <v>0</v>
      </c>
      <c r="D6053" s="4">
        <f ca="1">VLOOKUP(DATE(2021,B6053,A6053),Sheet1!J:AI,2+MATCH(HOUR('format for the model'!C6053),Sheet1!$L$1:$AI$1,0),0)/4</f>
        <v>27.131383269141107</v>
      </c>
    </row>
    <row r="6054" spans="1:4" x14ac:dyDescent="0.3">
      <c r="A6054">
        <v>5</v>
      </c>
      <c r="B6054">
        <v>3</v>
      </c>
      <c r="C6054" s="2">
        <v>5.2083333333333336E-2</v>
      </c>
      <c r="D6054" s="4">
        <f ca="1">VLOOKUP(DATE(2021,B6054,A6054),Sheet1!J:AI,2+MATCH(HOUR('format for the model'!C6054),Sheet1!$L$1:$AI$1,0),0)/4</f>
        <v>21.659286121144685</v>
      </c>
    </row>
    <row r="6055" spans="1:4" x14ac:dyDescent="0.3">
      <c r="A6055">
        <v>5</v>
      </c>
      <c r="B6055">
        <v>3</v>
      </c>
      <c r="C6055" s="2">
        <v>6.25E-2</v>
      </c>
      <c r="D6055" s="4">
        <f ca="1">VLOOKUP(DATE(2021,B6055,A6055),Sheet1!J:AI,2+MATCH(HOUR('format for the model'!C6055),Sheet1!$L$1:$AI$1,0),0)/4</f>
        <v>21.659286121144685</v>
      </c>
    </row>
    <row r="6056" spans="1:4" x14ac:dyDescent="0.3">
      <c r="A6056">
        <v>5</v>
      </c>
      <c r="B6056">
        <v>3</v>
      </c>
      <c r="C6056" s="2">
        <v>7.2916666666666671E-2</v>
      </c>
      <c r="D6056" s="4">
        <f ca="1">VLOOKUP(DATE(2021,B6056,A6056),Sheet1!J:AI,2+MATCH(HOUR('format for the model'!C6056),Sheet1!$L$1:$AI$1,0),0)/4</f>
        <v>21.659286121144685</v>
      </c>
    </row>
    <row r="6057" spans="1:4" x14ac:dyDescent="0.3">
      <c r="A6057">
        <v>5</v>
      </c>
      <c r="B6057">
        <v>3</v>
      </c>
      <c r="C6057" s="2">
        <v>4.1666666666666664E-2</v>
      </c>
      <c r="D6057" s="4">
        <f ca="1">VLOOKUP(DATE(2021,B6057,A6057),Sheet1!J:AI,2+MATCH(HOUR('format for the model'!C6057),Sheet1!$L$1:$AI$1,0),0)/4</f>
        <v>21.659286121144685</v>
      </c>
    </row>
    <row r="6058" spans="1:4" x14ac:dyDescent="0.3">
      <c r="A6058">
        <v>5</v>
      </c>
      <c r="B6058">
        <v>3</v>
      </c>
      <c r="C6058" s="2">
        <v>9.375E-2</v>
      </c>
      <c r="D6058" s="4">
        <f ca="1">VLOOKUP(DATE(2021,B6058,A6058),Sheet1!J:AI,2+MATCH(HOUR('format for the model'!C6058),Sheet1!$L$1:$AI$1,0),0)/4</f>
        <v>46.855878711713416</v>
      </c>
    </row>
    <row r="6059" spans="1:4" x14ac:dyDescent="0.3">
      <c r="A6059">
        <v>5</v>
      </c>
      <c r="B6059">
        <v>3</v>
      </c>
      <c r="C6059" s="2">
        <v>0.10416666666666667</v>
      </c>
      <c r="D6059" s="4">
        <f ca="1">VLOOKUP(DATE(2021,B6059,A6059),Sheet1!J:AI,2+MATCH(HOUR('format for the model'!C6059),Sheet1!$L$1:$AI$1,0),0)/4</f>
        <v>46.855878711713416</v>
      </c>
    </row>
    <row r="6060" spans="1:4" x14ac:dyDescent="0.3">
      <c r="A6060">
        <v>5</v>
      </c>
      <c r="B6060">
        <v>3</v>
      </c>
      <c r="C6060" s="2">
        <v>0.11458333333333333</v>
      </c>
      <c r="D6060" s="4">
        <f ca="1">VLOOKUP(DATE(2021,B6060,A6060),Sheet1!J:AI,2+MATCH(HOUR('format for the model'!C6060),Sheet1!$L$1:$AI$1,0),0)/4</f>
        <v>46.855878711713416</v>
      </c>
    </row>
    <row r="6061" spans="1:4" x14ac:dyDescent="0.3">
      <c r="A6061">
        <v>5</v>
      </c>
      <c r="B6061">
        <v>3</v>
      </c>
      <c r="C6061" s="2">
        <v>8.3333333333333329E-2</v>
      </c>
      <c r="D6061" s="4">
        <f ca="1">VLOOKUP(DATE(2021,B6061,A6061),Sheet1!J:AI,2+MATCH(HOUR('format for the model'!C6061),Sheet1!$L$1:$AI$1,0),0)/4</f>
        <v>46.855878711713416</v>
      </c>
    </row>
    <row r="6062" spans="1:4" x14ac:dyDescent="0.3">
      <c r="A6062">
        <v>5</v>
      </c>
      <c r="B6062">
        <v>3</v>
      </c>
      <c r="C6062" s="2">
        <v>0.13541666666666666</v>
      </c>
      <c r="D6062" s="4">
        <f ca="1">VLOOKUP(DATE(2021,B6062,A6062),Sheet1!J:AI,2+MATCH(HOUR('format for the model'!C6062),Sheet1!$L$1:$AI$1,0),0)/4</f>
        <v>32.249810110038261</v>
      </c>
    </row>
    <row r="6063" spans="1:4" x14ac:dyDescent="0.3">
      <c r="A6063">
        <v>5</v>
      </c>
      <c r="B6063">
        <v>3</v>
      </c>
      <c r="C6063" s="2">
        <v>0.14583333333333334</v>
      </c>
      <c r="D6063" s="4">
        <f ca="1">VLOOKUP(DATE(2021,B6063,A6063),Sheet1!J:AI,2+MATCH(HOUR('format for the model'!C6063),Sheet1!$L$1:$AI$1,0),0)/4</f>
        <v>32.249810110038261</v>
      </c>
    </row>
    <row r="6064" spans="1:4" x14ac:dyDescent="0.3">
      <c r="A6064">
        <v>5</v>
      </c>
      <c r="B6064">
        <v>3</v>
      </c>
      <c r="C6064" s="2">
        <v>0.15625</v>
      </c>
      <c r="D6064" s="4">
        <f ca="1">VLOOKUP(DATE(2021,B6064,A6064),Sheet1!J:AI,2+MATCH(HOUR('format for the model'!C6064),Sheet1!$L$1:$AI$1,0),0)/4</f>
        <v>32.249810110038261</v>
      </c>
    </row>
    <row r="6065" spans="1:4" x14ac:dyDescent="0.3">
      <c r="A6065">
        <v>5</v>
      </c>
      <c r="B6065">
        <v>3</v>
      </c>
      <c r="C6065" s="2">
        <v>0.125</v>
      </c>
      <c r="D6065" s="4">
        <f ca="1">VLOOKUP(DATE(2021,B6065,A6065),Sheet1!J:AI,2+MATCH(HOUR('format for the model'!C6065),Sheet1!$L$1:$AI$1,0),0)/4</f>
        <v>32.249810110038261</v>
      </c>
    </row>
    <row r="6066" spans="1:4" x14ac:dyDescent="0.3">
      <c r="A6066">
        <v>5</v>
      </c>
      <c r="B6066">
        <v>3</v>
      </c>
      <c r="C6066" s="2">
        <v>0.17708333333333334</v>
      </c>
      <c r="D6066" s="4">
        <f ca="1">VLOOKUP(DATE(2021,B6066,A6066),Sheet1!J:AI,2+MATCH(HOUR('format for the model'!C6066),Sheet1!$L$1:$AI$1,0),0)/4</f>
        <v>42.23016148846078</v>
      </c>
    </row>
    <row r="6067" spans="1:4" x14ac:dyDescent="0.3">
      <c r="A6067">
        <v>5</v>
      </c>
      <c r="B6067">
        <v>3</v>
      </c>
      <c r="C6067" s="2">
        <v>0.1875</v>
      </c>
      <c r="D6067" s="4">
        <f ca="1">VLOOKUP(DATE(2021,B6067,A6067),Sheet1!J:AI,2+MATCH(HOUR('format for the model'!C6067),Sheet1!$L$1:$AI$1,0),0)/4</f>
        <v>42.23016148846078</v>
      </c>
    </row>
    <row r="6068" spans="1:4" x14ac:dyDescent="0.3">
      <c r="A6068">
        <v>5</v>
      </c>
      <c r="B6068">
        <v>3</v>
      </c>
      <c r="C6068" s="2">
        <v>0.19791666666666666</v>
      </c>
      <c r="D6068" s="4">
        <f ca="1">VLOOKUP(DATE(2021,B6068,A6068),Sheet1!J:AI,2+MATCH(HOUR('format for the model'!C6068),Sheet1!$L$1:$AI$1,0),0)/4</f>
        <v>42.23016148846078</v>
      </c>
    </row>
    <row r="6069" spans="1:4" x14ac:dyDescent="0.3">
      <c r="A6069">
        <v>5</v>
      </c>
      <c r="B6069">
        <v>3</v>
      </c>
      <c r="C6069" s="2">
        <v>0.16666666666666666</v>
      </c>
      <c r="D6069" s="4">
        <f ca="1">VLOOKUP(DATE(2021,B6069,A6069),Sheet1!J:AI,2+MATCH(HOUR('format for the model'!C6069),Sheet1!$L$1:$AI$1,0),0)/4</f>
        <v>42.23016148846078</v>
      </c>
    </row>
    <row r="6070" spans="1:4" x14ac:dyDescent="0.3">
      <c r="A6070">
        <v>5</v>
      </c>
      <c r="B6070">
        <v>3</v>
      </c>
      <c r="C6070" s="2">
        <v>0.21875</v>
      </c>
      <c r="D6070" s="4">
        <f ca="1">VLOOKUP(DATE(2021,B6070,A6070),Sheet1!J:AI,2+MATCH(HOUR('format for the model'!C6070),Sheet1!$L$1:$AI$1,0),0)/4</f>
        <v>34.5</v>
      </c>
    </row>
    <row r="6071" spans="1:4" x14ac:dyDescent="0.3">
      <c r="A6071">
        <v>5</v>
      </c>
      <c r="B6071">
        <v>3</v>
      </c>
      <c r="C6071" s="2">
        <v>0.22916666666666666</v>
      </c>
      <c r="D6071" s="4">
        <f ca="1">VLOOKUP(DATE(2021,B6071,A6071),Sheet1!J:AI,2+MATCH(HOUR('format for the model'!C6071),Sheet1!$L$1:$AI$1,0),0)/4</f>
        <v>34.5</v>
      </c>
    </row>
    <row r="6072" spans="1:4" x14ac:dyDescent="0.3">
      <c r="A6072">
        <v>5</v>
      </c>
      <c r="B6072">
        <v>3</v>
      </c>
      <c r="C6072" s="2">
        <v>0.23958333333333334</v>
      </c>
      <c r="D6072" s="4">
        <f ca="1">VLOOKUP(DATE(2021,B6072,A6072),Sheet1!J:AI,2+MATCH(HOUR('format for the model'!C6072),Sheet1!$L$1:$AI$1,0),0)/4</f>
        <v>34.5</v>
      </c>
    </row>
    <row r="6073" spans="1:4" x14ac:dyDescent="0.3">
      <c r="A6073">
        <v>5</v>
      </c>
      <c r="B6073">
        <v>3</v>
      </c>
      <c r="C6073" s="2">
        <v>0.20833333333333334</v>
      </c>
      <c r="D6073" s="4">
        <f ca="1">VLOOKUP(DATE(2021,B6073,A6073),Sheet1!J:AI,2+MATCH(HOUR('format for the model'!C6073),Sheet1!$L$1:$AI$1,0),0)/4</f>
        <v>34.5</v>
      </c>
    </row>
    <row r="6074" spans="1:4" x14ac:dyDescent="0.3">
      <c r="A6074">
        <v>5</v>
      </c>
      <c r="B6074">
        <v>3</v>
      </c>
      <c r="C6074" s="2">
        <v>0.26041666666666669</v>
      </c>
      <c r="D6074" s="4">
        <f ca="1">VLOOKUP(DATE(2021,B6074,A6074),Sheet1!J:AI,2+MATCH(HOUR('format for the model'!C6074),Sheet1!$L$1:$AI$1,0),0)/4</f>
        <v>34.5</v>
      </c>
    </row>
    <row r="6075" spans="1:4" x14ac:dyDescent="0.3">
      <c r="A6075">
        <v>5</v>
      </c>
      <c r="B6075">
        <v>3</v>
      </c>
      <c r="C6075" s="2">
        <v>0.27083333333333331</v>
      </c>
      <c r="D6075" s="4">
        <f ca="1">VLOOKUP(DATE(2021,B6075,A6075),Sheet1!J:AI,2+MATCH(HOUR('format for the model'!C6075),Sheet1!$L$1:$AI$1,0),0)/4</f>
        <v>34.5</v>
      </c>
    </row>
    <row r="6076" spans="1:4" x14ac:dyDescent="0.3">
      <c r="A6076">
        <v>5</v>
      </c>
      <c r="B6076">
        <v>3</v>
      </c>
      <c r="C6076" s="2">
        <v>0.28125</v>
      </c>
      <c r="D6076" s="4">
        <f ca="1">VLOOKUP(DATE(2021,B6076,A6076),Sheet1!J:AI,2+MATCH(HOUR('format for the model'!C6076),Sheet1!$L$1:$AI$1,0),0)/4</f>
        <v>34.5</v>
      </c>
    </row>
    <row r="6077" spans="1:4" x14ac:dyDescent="0.3">
      <c r="A6077">
        <v>5</v>
      </c>
      <c r="B6077">
        <v>3</v>
      </c>
      <c r="C6077" s="2">
        <v>0.25</v>
      </c>
      <c r="D6077" s="4">
        <f ca="1">VLOOKUP(DATE(2021,B6077,A6077),Sheet1!J:AI,2+MATCH(HOUR('format for the model'!C6077),Sheet1!$L$1:$AI$1,0),0)/4</f>
        <v>34.5</v>
      </c>
    </row>
    <row r="6078" spans="1:4" x14ac:dyDescent="0.3">
      <c r="A6078">
        <v>5</v>
      </c>
      <c r="B6078">
        <v>3</v>
      </c>
      <c r="C6078" s="2">
        <v>0.30208333333333331</v>
      </c>
      <c r="D6078" s="4">
        <f ca="1">VLOOKUP(DATE(2021,B6078,A6078),Sheet1!J:AI,2+MATCH(HOUR('format for the model'!C6078),Sheet1!$L$1:$AI$1,0),0)/4</f>
        <v>39.615322641248838</v>
      </c>
    </row>
    <row r="6079" spans="1:4" x14ac:dyDescent="0.3">
      <c r="A6079">
        <v>5</v>
      </c>
      <c r="B6079">
        <v>3</v>
      </c>
      <c r="C6079" s="2">
        <v>0.3125</v>
      </c>
      <c r="D6079" s="4">
        <f ca="1">VLOOKUP(DATE(2021,B6079,A6079),Sheet1!J:AI,2+MATCH(HOUR('format for the model'!C6079),Sheet1!$L$1:$AI$1,0),0)/4</f>
        <v>39.615322641248838</v>
      </c>
    </row>
    <row r="6080" spans="1:4" x14ac:dyDescent="0.3">
      <c r="A6080">
        <v>5</v>
      </c>
      <c r="B6080">
        <v>3</v>
      </c>
      <c r="C6080" s="2">
        <v>0.32291666666666669</v>
      </c>
      <c r="D6080" s="4">
        <f ca="1">VLOOKUP(DATE(2021,B6080,A6080),Sheet1!J:AI,2+MATCH(HOUR('format for the model'!C6080),Sheet1!$L$1:$AI$1,0),0)/4</f>
        <v>39.615322641248838</v>
      </c>
    </row>
    <row r="6081" spans="1:4" x14ac:dyDescent="0.3">
      <c r="A6081">
        <v>5</v>
      </c>
      <c r="B6081">
        <v>3</v>
      </c>
      <c r="C6081" s="2">
        <v>0.29166666666666669</v>
      </c>
      <c r="D6081" s="4">
        <f ca="1">VLOOKUP(DATE(2021,B6081,A6081),Sheet1!J:AI,2+MATCH(HOUR('format for the model'!C6081),Sheet1!$L$1:$AI$1,0),0)/4</f>
        <v>39.615322641248838</v>
      </c>
    </row>
    <row r="6082" spans="1:4" x14ac:dyDescent="0.3">
      <c r="A6082">
        <v>5</v>
      </c>
      <c r="B6082">
        <v>3</v>
      </c>
      <c r="C6082" s="2">
        <v>0.34375</v>
      </c>
      <c r="D6082" s="4">
        <f ca="1">VLOOKUP(DATE(2021,B6082,A6082),Sheet1!J:AI,2+MATCH(HOUR('format for the model'!C6082),Sheet1!$L$1:$AI$1,0),0)/4</f>
        <v>103.5</v>
      </c>
    </row>
    <row r="6083" spans="1:4" x14ac:dyDescent="0.3">
      <c r="A6083">
        <v>5</v>
      </c>
      <c r="B6083">
        <v>3</v>
      </c>
      <c r="C6083" s="2">
        <v>0.35416666666666669</v>
      </c>
      <c r="D6083" s="4">
        <f ca="1">VLOOKUP(DATE(2021,B6083,A6083),Sheet1!J:AI,2+MATCH(HOUR('format for the model'!C6083),Sheet1!$L$1:$AI$1,0),0)/4</f>
        <v>103.5</v>
      </c>
    </row>
    <row r="6084" spans="1:4" x14ac:dyDescent="0.3">
      <c r="A6084">
        <v>5</v>
      </c>
      <c r="B6084">
        <v>3</v>
      </c>
      <c r="C6084" s="2">
        <v>0.36458333333333331</v>
      </c>
      <c r="D6084" s="4">
        <f ca="1">VLOOKUP(DATE(2021,B6084,A6084),Sheet1!J:AI,2+MATCH(HOUR('format for the model'!C6084),Sheet1!$L$1:$AI$1,0),0)/4</f>
        <v>103.5</v>
      </c>
    </row>
    <row r="6085" spans="1:4" x14ac:dyDescent="0.3">
      <c r="A6085">
        <v>5</v>
      </c>
      <c r="B6085">
        <v>3</v>
      </c>
      <c r="C6085" s="2">
        <v>0.33333333333333331</v>
      </c>
      <c r="D6085" s="4">
        <f ca="1">VLOOKUP(DATE(2021,B6085,A6085),Sheet1!J:AI,2+MATCH(HOUR('format for the model'!C6085),Sheet1!$L$1:$AI$1,0),0)/4</f>
        <v>103.5</v>
      </c>
    </row>
    <row r="6086" spans="1:4" x14ac:dyDescent="0.3">
      <c r="A6086">
        <v>5</v>
      </c>
      <c r="B6086">
        <v>3</v>
      </c>
      <c r="C6086" s="2">
        <v>0.38541666666666669</v>
      </c>
      <c r="D6086" s="4">
        <f ca="1">VLOOKUP(DATE(2021,B6086,A6086),Sheet1!J:AI,2+MATCH(HOUR('format for the model'!C6086),Sheet1!$L$1:$AI$1,0),0)/4</f>
        <v>165.66029129894901</v>
      </c>
    </row>
    <row r="6087" spans="1:4" x14ac:dyDescent="0.3">
      <c r="A6087">
        <v>5</v>
      </c>
      <c r="B6087">
        <v>3</v>
      </c>
      <c r="C6087" s="2">
        <v>0.39583333333333331</v>
      </c>
      <c r="D6087" s="4">
        <f ca="1">VLOOKUP(DATE(2021,B6087,A6087),Sheet1!J:AI,2+MATCH(HOUR('format for the model'!C6087),Sheet1!$L$1:$AI$1,0),0)/4</f>
        <v>165.66029129894901</v>
      </c>
    </row>
    <row r="6088" spans="1:4" x14ac:dyDescent="0.3">
      <c r="A6088">
        <v>5</v>
      </c>
      <c r="B6088">
        <v>3</v>
      </c>
      <c r="C6088" s="2">
        <v>0.40625</v>
      </c>
      <c r="D6088" s="4">
        <f ca="1">VLOOKUP(DATE(2021,B6088,A6088),Sheet1!J:AI,2+MATCH(HOUR('format for the model'!C6088),Sheet1!$L$1:$AI$1,0),0)/4</f>
        <v>165.66029129894901</v>
      </c>
    </row>
    <row r="6089" spans="1:4" x14ac:dyDescent="0.3">
      <c r="A6089">
        <v>5</v>
      </c>
      <c r="B6089">
        <v>3</v>
      </c>
      <c r="C6089" s="2">
        <v>0.375</v>
      </c>
      <c r="D6089" s="4">
        <f ca="1">VLOOKUP(DATE(2021,B6089,A6089),Sheet1!J:AI,2+MATCH(HOUR('format for the model'!C6089),Sheet1!$L$1:$AI$1,0),0)/4</f>
        <v>165.66029129894901</v>
      </c>
    </row>
    <row r="6090" spans="1:4" x14ac:dyDescent="0.3">
      <c r="A6090">
        <v>5</v>
      </c>
      <c r="B6090">
        <v>3</v>
      </c>
      <c r="C6090" s="2">
        <v>0.42708333333333331</v>
      </c>
      <c r="D6090" s="4">
        <f ca="1">VLOOKUP(DATE(2021,B6090,A6090),Sheet1!J:AI,2+MATCH(HOUR('format for the model'!C6090),Sheet1!$L$1:$AI$1,0),0)/4</f>
        <v>221.95639535619443</v>
      </c>
    </row>
    <row r="6091" spans="1:4" x14ac:dyDescent="0.3">
      <c r="A6091">
        <v>5</v>
      </c>
      <c r="B6091">
        <v>3</v>
      </c>
      <c r="C6091" s="2">
        <v>0.4375</v>
      </c>
      <c r="D6091" s="4">
        <f ca="1">VLOOKUP(DATE(2021,B6091,A6091),Sheet1!J:AI,2+MATCH(HOUR('format for the model'!C6091),Sheet1!$L$1:$AI$1,0),0)/4</f>
        <v>221.95639535619443</v>
      </c>
    </row>
    <row r="6092" spans="1:4" x14ac:dyDescent="0.3">
      <c r="A6092">
        <v>5</v>
      </c>
      <c r="B6092">
        <v>3</v>
      </c>
      <c r="C6092" s="2">
        <v>0.44791666666666669</v>
      </c>
      <c r="D6092" s="4">
        <f ca="1">VLOOKUP(DATE(2021,B6092,A6092),Sheet1!J:AI,2+MATCH(HOUR('format for the model'!C6092),Sheet1!$L$1:$AI$1,0),0)/4</f>
        <v>221.95639535619443</v>
      </c>
    </row>
    <row r="6093" spans="1:4" x14ac:dyDescent="0.3">
      <c r="A6093">
        <v>5</v>
      </c>
      <c r="B6093">
        <v>3</v>
      </c>
      <c r="C6093" s="2">
        <v>0.41666666666666669</v>
      </c>
      <c r="D6093" s="4">
        <f ca="1">VLOOKUP(DATE(2021,B6093,A6093),Sheet1!J:AI,2+MATCH(HOUR('format for the model'!C6093),Sheet1!$L$1:$AI$1,0),0)/4</f>
        <v>221.95639535619443</v>
      </c>
    </row>
    <row r="6094" spans="1:4" x14ac:dyDescent="0.3">
      <c r="A6094">
        <v>5</v>
      </c>
      <c r="B6094">
        <v>3</v>
      </c>
      <c r="C6094" s="2">
        <v>0.46875</v>
      </c>
      <c r="D6094" s="4">
        <f ca="1">VLOOKUP(DATE(2021,B6094,A6094),Sheet1!J:AI,2+MATCH(HOUR('format for the model'!C6094),Sheet1!$L$1:$AI$1,0),0)/4</f>
        <v>423.05760556879653</v>
      </c>
    </row>
    <row r="6095" spans="1:4" x14ac:dyDescent="0.3">
      <c r="A6095">
        <v>5</v>
      </c>
      <c r="B6095">
        <v>3</v>
      </c>
      <c r="C6095" s="2">
        <v>0.47916666666666669</v>
      </c>
      <c r="D6095" s="4">
        <f ca="1">VLOOKUP(DATE(2021,B6095,A6095),Sheet1!J:AI,2+MATCH(HOUR('format for the model'!C6095),Sheet1!$L$1:$AI$1,0),0)/4</f>
        <v>423.05760556879653</v>
      </c>
    </row>
    <row r="6096" spans="1:4" x14ac:dyDescent="0.3">
      <c r="A6096">
        <v>5</v>
      </c>
      <c r="B6096">
        <v>3</v>
      </c>
      <c r="C6096" s="2">
        <v>0.48958333333333331</v>
      </c>
      <c r="D6096" s="4">
        <f ca="1">VLOOKUP(DATE(2021,B6096,A6096),Sheet1!J:AI,2+MATCH(HOUR('format for the model'!C6096),Sheet1!$L$1:$AI$1,0),0)/4</f>
        <v>423.05760556879653</v>
      </c>
    </row>
    <row r="6097" spans="1:4" x14ac:dyDescent="0.3">
      <c r="A6097">
        <v>5</v>
      </c>
      <c r="B6097">
        <v>3</v>
      </c>
      <c r="C6097" s="2">
        <v>0.45833333333333331</v>
      </c>
      <c r="D6097" s="4">
        <f ca="1">VLOOKUP(DATE(2021,B6097,A6097),Sheet1!J:AI,2+MATCH(HOUR('format for the model'!C6097),Sheet1!$L$1:$AI$1,0),0)/4</f>
        <v>423.05760556879653</v>
      </c>
    </row>
    <row r="6098" spans="1:4" x14ac:dyDescent="0.3">
      <c r="A6098">
        <v>5</v>
      </c>
      <c r="B6098">
        <v>3</v>
      </c>
      <c r="C6098" s="2">
        <v>0.51041666666666663</v>
      </c>
      <c r="D6098" s="4">
        <f ca="1">VLOOKUP(DATE(2021,B6098,A6098),Sheet1!J:AI,2+MATCH(HOUR('format for the model'!C6098),Sheet1!$L$1:$AI$1,0),0)/4</f>
        <v>345</v>
      </c>
    </row>
    <row r="6099" spans="1:4" x14ac:dyDescent="0.3">
      <c r="A6099">
        <v>5</v>
      </c>
      <c r="B6099">
        <v>3</v>
      </c>
      <c r="C6099" s="2">
        <v>0.52083333333333337</v>
      </c>
      <c r="D6099" s="4">
        <f ca="1">VLOOKUP(DATE(2021,B6099,A6099),Sheet1!J:AI,2+MATCH(HOUR('format for the model'!C6099),Sheet1!$L$1:$AI$1,0),0)/4</f>
        <v>345</v>
      </c>
    </row>
    <row r="6100" spans="1:4" x14ac:dyDescent="0.3">
      <c r="A6100">
        <v>5</v>
      </c>
      <c r="B6100">
        <v>3</v>
      </c>
      <c r="C6100" s="2">
        <v>0.53125</v>
      </c>
      <c r="D6100" s="4">
        <f ca="1">VLOOKUP(DATE(2021,B6100,A6100),Sheet1!J:AI,2+MATCH(HOUR('format for the model'!C6100),Sheet1!$L$1:$AI$1,0),0)/4</f>
        <v>345</v>
      </c>
    </row>
    <row r="6101" spans="1:4" x14ac:dyDescent="0.3">
      <c r="A6101">
        <v>5</v>
      </c>
      <c r="B6101">
        <v>3</v>
      </c>
      <c r="C6101" s="2">
        <v>0.5</v>
      </c>
      <c r="D6101" s="4">
        <f ca="1">VLOOKUP(DATE(2021,B6101,A6101),Sheet1!J:AI,2+MATCH(HOUR('format for the model'!C6101),Sheet1!$L$1:$AI$1,0),0)/4</f>
        <v>345</v>
      </c>
    </row>
    <row r="6102" spans="1:4" x14ac:dyDescent="0.3">
      <c r="A6102">
        <v>5</v>
      </c>
      <c r="B6102">
        <v>3</v>
      </c>
      <c r="C6102" s="2">
        <v>0.55208333333333337</v>
      </c>
      <c r="D6102" s="4">
        <f ca="1">VLOOKUP(DATE(2021,B6102,A6102),Sheet1!J:AI,2+MATCH(HOUR('format for the model'!C6102),Sheet1!$L$1:$AI$1,0),0)/4</f>
        <v>352.21118828189464</v>
      </c>
    </row>
    <row r="6103" spans="1:4" x14ac:dyDescent="0.3">
      <c r="A6103">
        <v>5</v>
      </c>
      <c r="B6103">
        <v>3</v>
      </c>
      <c r="C6103" s="2">
        <v>0.5625</v>
      </c>
      <c r="D6103" s="4">
        <f ca="1">VLOOKUP(DATE(2021,B6103,A6103),Sheet1!J:AI,2+MATCH(HOUR('format for the model'!C6103),Sheet1!$L$1:$AI$1,0),0)/4</f>
        <v>352.21118828189464</v>
      </c>
    </row>
    <row r="6104" spans="1:4" x14ac:dyDescent="0.3">
      <c r="A6104">
        <v>5</v>
      </c>
      <c r="B6104">
        <v>3</v>
      </c>
      <c r="C6104" s="2">
        <v>0.57291666666666663</v>
      </c>
      <c r="D6104" s="4">
        <f ca="1">VLOOKUP(DATE(2021,B6104,A6104),Sheet1!J:AI,2+MATCH(HOUR('format for the model'!C6104),Sheet1!$L$1:$AI$1,0),0)/4</f>
        <v>352.21118828189464</v>
      </c>
    </row>
    <row r="6105" spans="1:4" x14ac:dyDescent="0.3">
      <c r="A6105">
        <v>5</v>
      </c>
      <c r="B6105">
        <v>3</v>
      </c>
      <c r="C6105" s="2">
        <v>0.54166666666666663</v>
      </c>
      <c r="D6105" s="4">
        <f ca="1">VLOOKUP(DATE(2021,B6105,A6105),Sheet1!J:AI,2+MATCH(HOUR('format for the model'!C6105),Sheet1!$L$1:$AI$1,0),0)/4</f>
        <v>352.21118828189464</v>
      </c>
    </row>
    <row r="6106" spans="1:4" x14ac:dyDescent="0.3">
      <c r="A6106">
        <v>5</v>
      </c>
      <c r="B6106">
        <v>3</v>
      </c>
      <c r="C6106" s="2">
        <v>0.59375</v>
      </c>
      <c r="D6106" s="4">
        <f ca="1">VLOOKUP(DATE(2021,B6106,A6106),Sheet1!J:AI,2+MATCH(HOUR('format for the model'!C6106),Sheet1!$L$1:$AI$1,0),0)/4</f>
        <v>345</v>
      </c>
    </row>
    <row r="6107" spans="1:4" x14ac:dyDescent="0.3">
      <c r="A6107">
        <v>5</v>
      </c>
      <c r="B6107">
        <v>3</v>
      </c>
      <c r="C6107" s="2">
        <v>0.60416666666666663</v>
      </c>
      <c r="D6107" s="4">
        <f ca="1">VLOOKUP(DATE(2021,B6107,A6107),Sheet1!J:AI,2+MATCH(HOUR('format for the model'!C6107),Sheet1!$L$1:$AI$1,0),0)/4</f>
        <v>345</v>
      </c>
    </row>
    <row r="6108" spans="1:4" x14ac:dyDescent="0.3">
      <c r="A6108">
        <v>5</v>
      </c>
      <c r="B6108">
        <v>3</v>
      </c>
      <c r="C6108" s="2">
        <v>0.61458333333333337</v>
      </c>
      <c r="D6108" s="4">
        <f ca="1">VLOOKUP(DATE(2021,B6108,A6108),Sheet1!J:AI,2+MATCH(HOUR('format for the model'!C6108),Sheet1!$L$1:$AI$1,0),0)/4</f>
        <v>345</v>
      </c>
    </row>
    <row r="6109" spans="1:4" x14ac:dyDescent="0.3">
      <c r="A6109">
        <v>5</v>
      </c>
      <c r="B6109">
        <v>3</v>
      </c>
      <c r="C6109" s="2">
        <v>0.58333333333333337</v>
      </c>
      <c r="D6109" s="4">
        <f ca="1">VLOOKUP(DATE(2021,B6109,A6109),Sheet1!J:AI,2+MATCH(HOUR('format for the model'!C6109),Sheet1!$L$1:$AI$1,0),0)/4</f>
        <v>345</v>
      </c>
    </row>
    <row r="6110" spans="1:4" x14ac:dyDescent="0.3">
      <c r="A6110">
        <v>5</v>
      </c>
      <c r="B6110">
        <v>3</v>
      </c>
      <c r="C6110" s="2">
        <v>0.63541666666666663</v>
      </c>
      <c r="D6110" s="4">
        <f ca="1">VLOOKUP(DATE(2021,B6110,A6110),Sheet1!J:AI,2+MATCH(HOUR('format for the model'!C6110),Sheet1!$L$1:$AI$1,0),0)/4</f>
        <v>391.58766653024537</v>
      </c>
    </row>
    <row r="6111" spans="1:4" x14ac:dyDescent="0.3">
      <c r="A6111">
        <v>5</v>
      </c>
      <c r="B6111">
        <v>3</v>
      </c>
      <c r="C6111" s="2">
        <v>0.64583333333333337</v>
      </c>
      <c r="D6111" s="4">
        <f ca="1">VLOOKUP(DATE(2021,B6111,A6111),Sheet1!J:AI,2+MATCH(HOUR('format for the model'!C6111),Sheet1!$L$1:$AI$1,0),0)/4</f>
        <v>391.58766653024537</v>
      </c>
    </row>
    <row r="6112" spans="1:4" x14ac:dyDescent="0.3">
      <c r="A6112">
        <v>5</v>
      </c>
      <c r="B6112">
        <v>3</v>
      </c>
      <c r="C6112" s="2">
        <v>0.65625</v>
      </c>
      <c r="D6112" s="4">
        <f ca="1">VLOOKUP(DATE(2021,B6112,A6112),Sheet1!J:AI,2+MATCH(HOUR('format for the model'!C6112),Sheet1!$L$1:$AI$1,0),0)/4</f>
        <v>391.58766653024537</v>
      </c>
    </row>
    <row r="6113" spans="1:4" x14ac:dyDescent="0.3">
      <c r="A6113">
        <v>5</v>
      </c>
      <c r="B6113">
        <v>3</v>
      </c>
      <c r="C6113" s="2">
        <v>0.625</v>
      </c>
      <c r="D6113" s="4">
        <f ca="1">VLOOKUP(DATE(2021,B6113,A6113),Sheet1!J:AI,2+MATCH(HOUR('format for the model'!C6113),Sheet1!$L$1:$AI$1,0),0)/4</f>
        <v>391.58766653024537</v>
      </c>
    </row>
    <row r="6114" spans="1:4" x14ac:dyDescent="0.3">
      <c r="A6114">
        <v>5</v>
      </c>
      <c r="B6114">
        <v>3</v>
      </c>
      <c r="C6114" s="2">
        <v>0.67708333333333337</v>
      </c>
      <c r="D6114" s="4">
        <f ca="1">VLOOKUP(DATE(2021,B6114,A6114),Sheet1!J:AI,2+MATCH(HOUR('format for the model'!C6114),Sheet1!$L$1:$AI$1,0),0)/4</f>
        <v>345</v>
      </c>
    </row>
    <row r="6115" spans="1:4" x14ac:dyDescent="0.3">
      <c r="A6115">
        <v>5</v>
      </c>
      <c r="B6115">
        <v>3</v>
      </c>
      <c r="C6115" s="2">
        <v>0.6875</v>
      </c>
      <c r="D6115" s="4">
        <f ca="1">VLOOKUP(DATE(2021,B6115,A6115),Sheet1!J:AI,2+MATCH(HOUR('format for the model'!C6115),Sheet1!$L$1:$AI$1,0),0)/4</f>
        <v>345</v>
      </c>
    </row>
    <row r="6116" spans="1:4" x14ac:dyDescent="0.3">
      <c r="A6116">
        <v>5</v>
      </c>
      <c r="B6116">
        <v>3</v>
      </c>
      <c r="C6116" s="2">
        <v>0.69791666666666663</v>
      </c>
      <c r="D6116" s="4">
        <f ca="1">VLOOKUP(DATE(2021,B6116,A6116),Sheet1!J:AI,2+MATCH(HOUR('format for the model'!C6116),Sheet1!$L$1:$AI$1,0),0)/4</f>
        <v>345</v>
      </c>
    </row>
    <row r="6117" spans="1:4" x14ac:dyDescent="0.3">
      <c r="A6117">
        <v>5</v>
      </c>
      <c r="B6117">
        <v>3</v>
      </c>
      <c r="C6117" s="2">
        <v>0.66666666666666663</v>
      </c>
      <c r="D6117" s="4">
        <f ca="1">VLOOKUP(DATE(2021,B6117,A6117),Sheet1!J:AI,2+MATCH(HOUR('format for the model'!C6117),Sheet1!$L$1:$AI$1,0),0)/4</f>
        <v>345</v>
      </c>
    </row>
    <row r="6118" spans="1:4" x14ac:dyDescent="0.3">
      <c r="A6118">
        <v>5</v>
      </c>
      <c r="B6118">
        <v>3</v>
      </c>
      <c r="C6118" s="2">
        <v>0.71875</v>
      </c>
      <c r="D6118" s="4">
        <f ca="1">VLOOKUP(DATE(2021,B6118,A6118),Sheet1!J:AI,2+MATCH(HOUR('format for the model'!C6118),Sheet1!$L$1:$AI$1,0),0)/4</f>
        <v>345.33487039238685</v>
      </c>
    </row>
    <row r="6119" spans="1:4" x14ac:dyDescent="0.3">
      <c r="A6119">
        <v>5</v>
      </c>
      <c r="B6119">
        <v>3</v>
      </c>
      <c r="C6119" s="2">
        <v>0.72916666666666663</v>
      </c>
      <c r="D6119" s="4">
        <f ca="1">VLOOKUP(DATE(2021,B6119,A6119),Sheet1!J:AI,2+MATCH(HOUR('format for the model'!C6119),Sheet1!$L$1:$AI$1,0),0)/4</f>
        <v>345.33487039238685</v>
      </c>
    </row>
    <row r="6120" spans="1:4" x14ac:dyDescent="0.3">
      <c r="A6120">
        <v>5</v>
      </c>
      <c r="B6120">
        <v>3</v>
      </c>
      <c r="C6120" s="2">
        <v>0.73958333333333337</v>
      </c>
      <c r="D6120" s="4">
        <f ca="1">VLOOKUP(DATE(2021,B6120,A6120),Sheet1!J:AI,2+MATCH(HOUR('format for the model'!C6120),Sheet1!$L$1:$AI$1,0),0)/4</f>
        <v>345.33487039238685</v>
      </c>
    </row>
    <row r="6121" spans="1:4" x14ac:dyDescent="0.3">
      <c r="A6121">
        <v>5</v>
      </c>
      <c r="B6121">
        <v>3</v>
      </c>
      <c r="C6121" s="2">
        <v>0.70833333333333337</v>
      </c>
      <c r="D6121" s="4">
        <f ca="1">VLOOKUP(DATE(2021,B6121,A6121),Sheet1!J:AI,2+MATCH(HOUR('format for the model'!C6121),Sheet1!$L$1:$AI$1,0),0)/4</f>
        <v>345.33487039238685</v>
      </c>
    </row>
    <row r="6122" spans="1:4" x14ac:dyDescent="0.3">
      <c r="A6122">
        <v>5</v>
      </c>
      <c r="B6122">
        <v>3</v>
      </c>
      <c r="C6122" s="2">
        <v>0.76041666666666663</v>
      </c>
      <c r="D6122" s="4">
        <f ca="1">VLOOKUP(DATE(2021,B6122,A6122),Sheet1!J:AI,2+MATCH(HOUR('format for the model'!C6122),Sheet1!$L$1:$AI$1,0),0)/4</f>
        <v>276</v>
      </c>
    </row>
    <row r="6123" spans="1:4" x14ac:dyDescent="0.3">
      <c r="A6123">
        <v>5</v>
      </c>
      <c r="B6123">
        <v>3</v>
      </c>
      <c r="C6123" s="2">
        <v>0.77083333333333337</v>
      </c>
      <c r="D6123" s="4">
        <f ca="1">VLOOKUP(DATE(2021,B6123,A6123),Sheet1!J:AI,2+MATCH(HOUR('format for the model'!C6123),Sheet1!$L$1:$AI$1,0),0)/4</f>
        <v>276</v>
      </c>
    </row>
    <row r="6124" spans="1:4" x14ac:dyDescent="0.3">
      <c r="A6124">
        <v>5</v>
      </c>
      <c r="B6124">
        <v>3</v>
      </c>
      <c r="C6124" s="2">
        <v>0.78125</v>
      </c>
      <c r="D6124" s="4">
        <f ca="1">VLOOKUP(DATE(2021,B6124,A6124),Sheet1!J:AI,2+MATCH(HOUR('format for the model'!C6124),Sheet1!$L$1:$AI$1,0),0)/4</f>
        <v>276</v>
      </c>
    </row>
    <row r="6125" spans="1:4" x14ac:dyDescent="0.3">
      <c r="A6125">
        <v>5</v>
      </c>
      <c r="B6125">
        <v>3</v>
      </c>
      <c r="C6125" s="2">
        <v>0.75</v>
      </c>
      <c r="D6125" s="4">
        <f ca="1">VLOOKUP(DATE(2021,B6125,A6125),Sheet1!J:AI,2+MATCH(HOUR('format for the model'!C6125),Sheet1!$L$1:$AI$1,0),0)/4</f>
        <v>276</v>
      </c>
    </row>
    <row r="6126" spans="1:4" x14ac:dyDescent="0.3">
      <c r="A6126">
        <v>5</v>
      </c>
      <c r="B6126">
        <v>3</v>
      </c>
      <c r="C6126" s="2">
        <v>0.80208333333333337</v>
      </c>
      <c r="D6126" s="4">
        <f ca="1">VLOOKUP(DATE(2021,B6126,A6126),Sheet1!J:AI,2+MATCH(HOUR('format for the model'!C6126),Sheet1!$L$1:$AI$1,0),0)/4</f>
        <v>218.51299667677642</v>
      </c>
    </row>
    <row r="6127" spans="1:4" x14ac:dyDescent="0.3">
      <c r="A6127">
        <v>5</v>
      </c>
      <c r="B6127">
        <v>3</v>
      </c>
      <c r="C6127" s="2">
        <v>0.8125</v>
      </c>
      <c r="D6127" s="4">
        <f ca="1">VLOOKUP(DATE(2021,B6127,A6127),Sheet1!J:AI,2+MATCH(HOUR('format for the model'!C6127),Sheet1!$L$1:$AI$1,0),0)/4</f>
        <v>218.51299667677642</v>
      </c>
    </row>
    <row r="6128" spans="1:4" x14ac:dyDescent="0.3">
      <c r="A6128">
        <v>5</v>
      </c>
      <c r="B6128">
        <v>3</v>
      </c>
      <c r="C6128" s="2">
        <v>0.82291666666666663</v>
      </c>
      <c r="D6128" s="4">
        <f ca="1">VLOOKUP(DATE(2021,B6128,A6128),Sheet1!J:AI,2+MATCH(HOUR('format for the model'!C6128),Sheet1!$L$1:$AI$1,0),0)/4</f>
        <v>218.51299667677642</v>
      </c>
    </row>
    <row r="6129" spans="1:4" x14ac:dyDescent="0.3">
      <c r="A6129">
        <v>5</v>
      </c>
      <c r="B6129">
        <v>3</v>
      </c>
      <c r="C6129" s="2">
        <v>0.79166666666666663</v>
      </c>
      <c r="D6129" s="4">
        <f ca="1">VLOOKUP(DATE(2021,B6129,A6129),Sheet1!J:AI,2+MATCH(HOUR('format for the model'!C6129),Sheet1!$L$1:$AI$1,0),0)/4</f>
        <v>218.51299667677642</v>
      </c>
    </row>
    <row r="6130" spans="1:4" x14ac:dyDescent="0.3">
      <c r="A6130">
        <v>5</v>
      </c>
      <c r="B6130">
        <v>3</v>
      </c>
      <c r="C6130" s="2">
        <v>0.84375</v>
      </c>
      <c r="D6130" s="4">
        <f ca="1">VLOOKUP(DATE(2021,B6130,A6130),Sheet1!J:AI,2+MATCH(HOUR('format for the model'!C6130),Sheet1!$L$1:$AI$1,0),0)/4</f>
        <v>84.31969932565849</v>
      </c>
    </row>
    <row r="6131" spans="1:4" x14ac:dyDescent="0.3">
      <c r="A6131">
        <v>5</v>
      </c>
      <c r="B6131">
        <v>3</v>
      </c>
      <c r="C6131" s="2">
        <v>0.85416666666666663</v>
      </c>
      <c r="D6131" s="4">
        <f ca="1">VLOOKUP(DATE(2021,B6131,A6131),Sheet1!J:AI,2+MATCH(HOUR('format for the model'!C6131),Sheet1!$L$1:$AI$1,0),0)/4</f>
        <v>84.31969932565849</v>
      </c>
    </row>
    <row r="6132" spans="1:4" x14ac:dyDescent="0.3">
      <c r="A6132">
        <v>5</v>
      </c>
      <c r="B6132">
        <v>3</v>
      </c>
      <c r="C6132" s="2">
        <v>0.86458333333333337</v>
      </c>
      <c r="D6132" s="4">
        <f ca="1">VLOOKUP(DATE(2021,B6132,A6132),Sheet1!J:AI,2+MATCH(HOUR('format for the model'!C6132),Sheet1!$L$1:$AI$1,0),0)/4</f>
        <v>84.31969932565849</v>
      </c>
    </row>
    <row r="6133" spans="1:4" x14ac:dyDescent="0.3">
      <c r="A6133">
        <v>5</v>
      </c>
      <c r="B6133">
        <v>3</v>
      </c>
      <c r="C6133" s="2">
        <v>0.83333333333333337</v>
      </c>
      <c r="D6133" s="4">
        <f ca="1">VLOOKUP(DATE(2021,B6133,A6133),Sheet1!J:AI,2+MATCH(HOUR('format for the model'!C6133),Sheet1!$L$1:$AI$1,0),0)/4</f>
        <v>84.31969932565849</v>
      </c>
    </row>
    <row r="6134" spans="1:4" x14ac:dyDescent="0.3">
      <c r="A6134">
        <v>5</v>
      </c>
      <c r="B6134">
        <v>3</v>
      </c>
      <c r="C6134" s="2">
        <v>0.88541666666666663</v>
      </c>
      <c r="D6134" s="4">
        <f ca="1">VLOOKUP(DATE(2021,B6134,A6134),Sheet1!J:AI,2+MATCH(HOUR('format for the model'!C6134),Sheet1!$L$1:$AI$1,0),0)/4</f>
        <v>24.784246536319987</v>
      </c>
    </row>
    <row r="6135" spans="1:4" x14ac:dyDescent="0.3">
      <c r="A6135">
        <v>5</v>
      </c>
      <c r="B6135">
        <v>3</v>
      </c>
      <c r="C6135" s="2">
        <v>0.89583333333333337</v>
      </c>
      <c r="D6135" s="4">
        <f ca="1">VLOOKUP(DATE(2021,B6135,A6135),Sheet1!J:AI,2+MATCH(HOUR('format for the model'!C6135),Sheet1!$L$1:$AI$1,0),0)/4</f>
        <v>24.784246536319987</v>
      </c>
    </row>
    <row r="6136" spans="1:4" x14ac:dyDescent="0.3">
      <c r="A6136">
        <v>5</v>
      </c>
      <c r="B6136">
        <v>3</v>
      </c>
      <c r="C6136" s="2">
        <v>0.90625</v>
      </c>
      <c r="D6136" s="4">
        <f ca="1">VLOOKUP(DATE(2021,B6136,A6136),Sheet1!J:AI,2+MATCH(HOUR('format for the model'!C6136),Sheet1!$L$1:$AI$1,0),0)/4</f>
        <v>24.784246536319987</v>
      </c>
    </row>
    <row r="6137" spans="1:4" x14ac:dyDescent="0.3">
      <c r="A6137">
        <v>5</v>
      </c>
      <c r="B6137">
        <v>3</v>
      </c>
      <c r="C6137" s="2">
        <v>0.875</v>
      </c>
      <c r="D6137" s="4">
        <f ca="1">VLOOKUP(DATE(2021,B6137,A6137),Sheet1!J:AI,2+MATCH(HOUR('format for the model'!C6137),Sheet1!$L$1:$AI$1,0),0)/4</f>
        <v>24.784246536319987</v>
      </c>
    </row>
    <row r="6138" spans="1:4" x14ac:dyDescent="0.3">
      <c r="A6138">
        <v>5</v>
      </c>
      <c r="B6138">
        <v>3</v>
      </c>
      <c r="C6138" s="2">
        <v>0.92708333333333337</v>
      </c>
      <c r="D6138" s="4">
        <f ca="1">VLOOKUP(DATE(2021,B6138,A6138),Sheet1!J:AI,2+MATCH(HOUR('format for the model'!C6138),Sheet1!$L$1:$AI$1,0),0)/4</f>
        <v>34.5</v>
      </c>
    </row>
    <row r="6139" spans="1:4" x14ac:dyDescent="0.3">
      <c r="A6139">
        <v>5</v>
      </c>
      <c r="B6139">
        <v>3</v>
      </c>
      <c r="C6139" s="2">
        <v>0.9375</v>
      </c>
      <c r="D6139" s="4">
        <f ca="1">VLOOKUP(DATE(2021,B6139,A6139),Sheet1!J:AI,2+MATCH(HOUR('format for the model'!C6139),Sheet1!$L$1:$AI$1,0),0)/4</f>
        <v>34.5</v>
      </c>
    </row>
    <row r="6140" spans="1:4" x14ac:dyDescent="0.3">
      <c r="A6140">
        <v>5</v>
      </c>
      <c r="B6140">
        <v>3</v>
      </c>
      <c r="C6140" s="2">
        <v>0.94791666666666663</v>
      </c>
      <c r="D6140" s="4">
        <f ca="1">VLOOKUP(DATE(2021,B6140,A6140),Sheet1!J:AI,2+MATCH(HOUR('format for the model'!C6140),Sheet1!$L$1:$AI$1,0),0)/4</f>
        <v>34.5</v>
      </c>
    </row>
    <row r="6141" spans="1:4" x14ac:dyDescent="0.3">
      <c r="A6141">
        <v>5</v>
      </c>
      <c r="B6141">
        <v>3</v>
      </c>
      <c r="C6141" s="2">
        <v>0.91666666666666663</v>
      </c>
      <c r="D6141" s="4">
        <f ca="1">VLOOKUP(DATE(2021,B6141,A6141),Sheet1!J:AI,2+MATCH(HOUR('format for the model'!C6141),Sheet1!$L$1:$AI$1,0),0)/4</f>
        <v>34.5</v>
      </c>
    </row>
    <row r="6142" spans="1:4" x14ac:dyDescent="0.3">
      <c r="A6142">
        <v>5</v>
      </c>
      <c r="B6142">
        <v>3</v>
      </c>
      <c r="C6142" s="2">
        <v>0.96875</v>
      </c>
      <c r="D6142" s="4">
        <f ca="1">VLOOKUP(DATE(2021,B6142,A6142),Sheet1!J:AI,2+MATCH(HOUR('format for the model'!C6142),Sheet1!$L$1:$AI$1,0),0)/4</f>
        <v>48.12636191842207</v>
      </c>
    </row>
    <row r="6143" spans="1:4" x14ac:dyDescent="0.3">
      <c r="A6143">
        <v>5</v>
      </c>
      <c r="B6143">
        <v>3</v>
      </c>
      <c r="C6143" s="2">
        <v>0.97916666666666663</v>
      </c>
      <c r="D6143" s="4">
        <f ca="1">VLOOKUP(DATE(2021,B6143,A6143),Sheet1!J:AI,2+MATCH(HOUR('format for the model'!C6143),Sheet1!$L$1:$AI$1,0),0)/4</f>
        <v>48.12636191842207</v>
      </c>
    </row>
    <row r="6144" spans="1:4" x14ac:dyDescent="0.3">
      <c r="A6144">
        <v>5</v>
      </c>
      <c r="B6144">
        <v>3</v>
      </c>
      <c r="C6144" s="2">
        <v>0.98958333333333337</v>
      </c>
      <c r="D6144" s="4">
        <f ca="1">VLOOKUP(DATE(2021,B6144,A6144),Sheet1!J:AI,2+MATCH(HOUR('format for the model'!C6144),Sheet1!$L$1:$AI$1,0),0)/4</f>
        <v>48.12636191842207</v>
      </c>
    </row>
    <row r="6145" spans="1:4" x14ac:dyDescent="0.3">
      <c r="A6145">
        <v>5</v>
      </c>
      <c r="B6145">
        <v>3</v>
      </c>
      <c r="C6145" s="2">
        <v>0.95833333333333337</v>
      </c>
      <c r="D6145" s="4">
        <f ca="1">VLOOKUP(DATE(2021,B6145,A6145),Sheet1!J:AI,2+MATCH(HOUR('format for the model'!C6145),Sheet1!$L$1:$AI$1,0),0)/4</f>
        <v>48.12636191842207</v>
      </c>
    </row>
    <row r="6146" spans="1:4" x14ac:dyDescent="0.3">
      <c r="A6146">
        <v>6</v>
      </c>
      <c r="B6146">
        <v>3</v>
      </c>
      <c r="C6146" s="2">
        <v>1.0416666666666666E-2</v>
      </c>
      <c r="D6146" s="4">
        <f ca="1">VLOOKUP(DATE(2021,B6146,A6146),Sheet1!J:AI,2+MATCH(HOUR('format for the model'!C6146),Sheet1!$L$1:$AI$1,0),0)/4</f>
        <v>3.45</v>
      </c>
    </row>
    <row r="6147" spans="1:4" x14ac:dyDescent="0.3">
      <c r="A6147">
        <v>6</v>
      </c>
      <c r="B6147">
        <v>3</v>
      </c>
      <c r="C6147" s="2">
        <v>2.0833333333333332E-2</v>
      </c>
      <c r="D6147" s="4">
        <f ca="1">VLOOKUP(DATE(2021,B6147,A6147),Sheet1!J:AI,2+MATCH(HOUR('format for the model'!C6147),Sheet1!$L$1:$AI$1,0),0)/4</f>
        <v>3.45</v>
      </c>
    </row>
    <row r="6148" spans="1:4" x14ac:dyDescent="0.3">
      <c r="A6148">
        <v>6</v>
      </c>
      <c r="B6148">
        <v>3</v>
      </c>
      <c r="C6148" s="2">
        <v>3.125E-2</v>
      </c>
      <c r="D6148" s="4">
        <f ca="1">VLOOKUP(DATE(2021,B6148,A6148),Sheet1!J:AI,2+MATCH(HOUR('format for the model'!C6148),Sheet1!$L$1:$AI$1,0),0)/4</f>
        <v>3.45</v>
      </c>
    </row>
    <row r="6149" spans="1:4" x14ac:dyDescent="0.3">
      <c r="A6149">
        <v>6</v>
      </c>
      <c r="B6149">
        <v>3</v>
      </c>
      <c r="C6149" s="2">
        <v>0</v>
      </c>
      <c r="D6149" s="4">
        <f ca="1">VLOOKUP(DATE(2021,B6149,A6149),Sheet1!J:AI,2+MATCH(HOUR('format for the model'!C6149),Sheet1!$L$1:$AI$1,0),0)/4</f>
        <v>3.45</v>
      </c>
    </row>
    <row r="6150" spans="1:4" x14ac:dyDescent="0.3">
      <c r="A6150">
        <v>6</v>
      </c>
      <c r="B6150">
        <v>3</v>
      </c>
      <c r="C6150" s="2">
        <v>5.2083333333333336E-2</v>
      </c>
      <c r="D6150" s="4">
        <f ca="1">VLOOKUP(DATE(2021,B6150,A6150),Sheet1!J:AI,2+MATCH(HOUR('format for the model'!C6150),Sheet1!$L$1:$AI$1,0),0)/4</f>
        <v>3.45</v>
      </c>
    </row>
    <row r="6151" spans="1:4" x14ac:dyDescent="0.3">
      <c r="A6151">
        <v>6</v>
      </c>
      <c r="B6151">
        <v>3</v>
      </c>
      <c r="C6151" s="2">
        <v>6.25E-2</v>
      </c>
      <c r="D6151" s="4">
        <f ca="1">VLOOKUP(DATE(2021,B6151,A6151),Sheet1!J:AI,2+MATCH(HOUR('format for the model'!C6151),Sheet1!$L$1:$AI$1,0),0)/4</f>
        <v>3.45</v>
      </c>
    </row>
    <row r="6152" spans="1:4" x14ac:dyDescent="0.3">
      <c r="A6152">
        <v>6</v>
      </c>
      <c r="B6152">
        <v>3</v>
      </c>
      <c r="C6152" s="2">
        <v>7.2916666666666671E-2</v>
      </c>
      <c r="D6152" s="4">
        <f ca="1">VLOOKUP(DATE(2021,B6152,A6152),Sheet1!J:AI,2+MATCH(HOUR('format for the model'!C6152),Sheet1!$L$1:$AI$1,0),0)/4</f>
        <v>3.45</v>
      </c>
    </row>
    <row r="6153" spans="1:4" x14ac:dyDescent="0.3">
      <c r="A6153">
        <v>6</v>
      </c>
      <c r="B6153">
        <v>3</v>
      </c>
      <c r="C6153" s="2">
        <v>4.1666666666666664E-2</v>
      </c>
      <c r="D6153" s="4">
        <f ca="1">VLOOKUP(DATE(2021,B6153,A6153),Sheet1!J:AI,2+MATCH(HOUR('format for the model'!C6153),Sheet1!$L$1:$AI$1,0),0)/4</f>
        <v>3.45</v>
      </c>
    </row>
    <row r="6154" spans="1:4" x14ac:dyDescent="0.3">
      <c r="A6154">
        <v>6</v>
      </c>
      <c r="B6154">
        <v>3</v>
      </c>
      <c r="C6154" s="2">
        <v>9.375E-2</v>
      </c>
      <c r="D6154" s="4">
        <f ca="1">VLOOKUP(DATE(2021,B6154,A6154),Sheet1!J:AI,2+MATCH(HOUR('format for the model'!C6154),Sheet1!$L$1:$AI$1,0),0)/4</f>
        <v>3.2044409973348595</v>
      </c>
    </row>
    <row r="6155" spans="1:4" x14ac:dyDescent="0.3">
      <c r="A6155">
        <v>6</v>
      </c>
      <c r="B6155">
        <v>3</v>
      </c>
      <c r="C6155" s="2">
        <v>0.10416666666666667</v>
      </c>
      <c r="D6155" s="4">
        <f ca="1">VLOOKUP(DATE(2021,B6155,A6155),Sheet1!J:AI,2+MATCH(HOUR('format for the model'!C6155),Sheet1!$L$1:$AI$1,0),0)/4</f>
        <v>3.2044409973348595</v>
      </c>
    </row>
    <row r="6156" spans="1:4" x14ac:dyDescent="0.3">
      <c r="A6156">
        <v>6</v>
      </c>
      <c r="B6156">
        <v>3</v>
      </c>
      <c r="C6156" s="2">
        <v>0.11458333333333333</v>
      </c>
      <c r="D6156" s="4">
        <f ca="1">VLOOKUP(DATE(2021,B6156,A6156),Sheet1!J:AI,2+MATCH(HOUR('format for the model'!C6156),Sheet1!$L$1:$AI$1,0),0)/4</f>
        <v>3.2044409973348595</v>
      </c>
    </row>
    <row r="6157" spans="1:4" x14ac:dyDescent="0.3">
      <c r="A6157">
        <v>6</v>
      </c>
      <c r="B6157">
        <v>3</v>
      </c>
      <c r="C6157" s="2">
        <v>8.3333333333333329E-2</v>
      </c>
      <c r="D6157" s="4">
        <f ca="1">VLOOKUP(DATE(2021,B6157,A6157),Sheet1!J:AI,2+MATCH(HOUR('format for the model'!C6157),Sheet1!$L$1:$AI$1,0),0)/4</f>
        <v>3.2044409973348595</v>
      </c>
    </row>
    <row r="6158" spans="1:4" x14ac:dyDescent="0.3">
      <c r="A6158">
        <v>6</v>
      </c>
      <c r="B6158">
        <v>3</v>
      </c>
      <c r="C6158" s="2">
        <v>0.13541666666666666</v>
      </c>
      <c r="D6158" s="4">
        <f ca="1">VLOOKUP(DATE(2021,B6158,A6158),Sheet1!J:AI,2+MATCH(HOUR('format for the model'!C6158),Sheet1!$L$1:$AI$1,0),0)/4</f>
        <v>2.7046924605870668</v>
      </c>
    </row>
    <row r="6159" spans="1:4" x14ac:dyDescent="0.3">
      <c r="A6159">
        <v>6</v>
      </c>
      <c r="B6159">
        <v>3</v>
      </c>
      <c r="C6159" s="2">
        <v>0.14583333333333334</v>
      </c>
      <c r="D6159" s="4">
        <f ca="1">VLOOKUP(DATE(2021,B6159,A6159),Sheet1!J:AI,2+MATCH(HOUR('format for the model'!C6159),Sheet1!$L$1:$AI$1,0),0)/4</f>
        <v>2.7046924605870668</v>
      </c>
    </row>
    <row r="6160" spans="1:4" x14ac:dyDescent="0.3">
      <c r="A6160">
        <v>6</v>
      </c>
      <c r="B6160">
        <v>3</v>
      </c>
      <c r="C6160" s="2">
        <v>0.15625</v>
      </c>
      <c r="D6160" s="4">
        <f ca="1">VLOOKUP(DATE(2021,B6160,A6160),Sheet1!J:AI,2+MATCH(HOUR('format for the model'!C6160),Sheet1!$L$1:$AI$1,0),0)/4</f>
        <v>2.7046924605870668</v>
      </c>
    </row>
    <row r="6161" spans="1:4" x14ac:dyDescent="0.3">
      <c r="A6161">
        <v>6</v>
      </c>
      <c r="B6161">
        <v>3</v>
      </c>
      <c r="C6161" s="2">
        <v>0.125</v>
      </c>
      <c r="D6161" s="4">
        <f ca="1">VLOOKUP(DATE(2021,B6161,A6161),Sheet1!J:AI,2+MATCH(HOUR('format for the model'!C6161),Sheet1!$L$1:$AI$1,0),0)/4</f>
        <v>2.7046924605870668</v>
      </c>
    </row>
    <row r="6162" spans="1:4" x14ac:dyDescent="0.3">
      <c r="A6162">
        <v>6</v>
      </c>
      <c r="B6162">
        <v>3</v>
      </c>
      <c r="C6162" s="2">
        <v>0.17708333333333334</v>
      </c>
      <c r="D6162" s="4">
        <f ca="1">VLOOKUP(DATE(2021,B6162,A6162),Sheet1!J:AI,2+MATCH(HOUR('format for the model'!C6162),Sheet1!$L$1:$AI$1,0),0)/4</f>
        <v>2.4750710373982763</v>
      </c>
    </row>
    <row r="6163" spans="1:4" x14ac:dyDescent="0.3">
      <c r="A6163">
        <v>6</v>
      </c>
      <c r="B6163">
        <v>3</v>
      </c>
      <c r="C6163" s="2">
        <v>0.1875</v>
      </c>
      <c r="D6163" s="4">
        <f ca="1">VLOOKUP(DATE(2021,B6163,A6163),Sheet1!J:AI,2+MATCH(HOUR('format for the model'!C6163),Sheet1!$L$1:$AI$1,0),0)/4</f>
        <v>2.4750710373982763</v>
      </c>
    </row>
    <row r="6164" spans="1:4" x14ac:dyDescent="0.3">
      <c r="A6164">
        <v>6</v>
      </c>
      <c r="B6164">
        <v>3</v>
      </c>
      <c r="C6164" s="2">
        <v>0.19791666666666666</v>
      </c>
      <c r="D6164" s="4">
        <f ca="1">VLOOKUP(DATE(2021,B6164,A6164),Sheet1!J:AI,2+MATCH(HOUR('format for the model'!C6164),Sheet1!$L$1:$AI$1,0),0)/4</f>
        <v>2.4750710373982763</v>
      </c>
    </row>
    <row r="6165" spans="1:4" x14ac:dyDescent="0.3">
      <c r="A6165">
        <v>6</v>
      </c>
      <c r="B6165">
        <v>3</v>
      </c>
      <c r="C6165" s="2">
        <v>0.16666666666666666</v>
      </c>
      <c r="D6165" s="4">
        <f ca="1">VLOOKUP(DATE(2021,B6165,A6165),Sheet1!J:AI,2+MATCH(HOUR('format for the model'!C6165),Sheet1!$L$1:$AI$1,0),0)/4</f>
        <v>2.4750710373982763</v>
      </c>
    </row>
    <row r="6166" spans="1:4" x14ac:dyDescent="0.3">
      <c r="A6166">
        <v>6</v>
      </c>
      <c r="B6166">
        <v>3</v>
      </c>
      <c r="C6166" s="2">
        <v>0.21875</v>
      </c>
      <c r="D6166" s="4">
        <f ca="1">VLOOKUP(DATE(2021,B6166,A6166),Sheet1!J:AI,2+MATCH(HOUR('format for the model'!C6166),Sheet1!$L$1:$AI$1,0),0)/4</f>
        <v>2.5495213220803929</v>
      </c>
    </row>
    <row r="6167" spans="1:4" x14ac:dyDescent="0.3">
      <c r="A6167">
        <v>6</v>
      </c>
      <c r="B6167">
        <v>3</v>
      </c>
      <c r="C6167" s="2">
        <v>0.22916666666666666</v>
      </c>
      <c r="D6167" s="4">
        <f ca="1">VLOOKUP(DATE(2021,B6167,A6167),Sheet1!J:AI,2+MATCH(HOUR('format for the model'!C6167),Sheet1!$L$1:$AI$1,0),0)/4</f>
        <v>2.5495213220803929</v>
      </c>
    </row>
    <row r="6168" spans="1:4" x14ac:dyDescent="0.3">
      <c r="A6168">
        <v>6</v>
      </c>
      <c r="B6168">
        <v>3</v>
      </c>
      <c r="C6168" s="2">
        <v>0.23958333333333334</v>
      </c>
      <c r="D6168" s="4">
        <f ca="1">VLOOKUP(DATE(2021,B6168,A6168),Sheet1!J:AI,2+MATCH(HOUR('format for the model'!C6168),Sheet1!$L$1:$AI$1,0),0)/4</f>
        <v>2.5495213220803929</v>
      </c>
    </row>
    <row r="6169" spans="1:4" x14ac:dyDescent="0.3">
      <c r="A6169">
        <v>6</v>
      </c>
      <c r="B6169">
        <v>3</v>
      </c>
      <c r="C6169" s="2">
        <v>0.20833333333333334</v>
      </c>
      <c r="D6169" s="4">
        <f ca="1">VLOOKUP(DATE(2021,B6169,A6169),Sheet1!J:AI,2+MATCH(HOUR('format for the model'!C6169),Sheet1!$L$1:$AI$1,0),0)/4</f>
        <v>2.5495213220803929</v>
      </c>
    </row>
    <row r="6170" spans="1:4" x14ac:dyDescent="0.3">
      <c r="A6170">
        <v>6</v>
      </c>
      <c r="B6170">
        <v>3</v>
      </c>
      <c r="C6170" s="2">
        <v>0.26041666666666669</v>
      </c>
      <c r="D6170" s="4">
        <f ca="1">VLOOKUP(DATE(2021,B6170,A6170),Sheet1!J:AI,2+MATCH(HOUR('format for the model'!C6170),Sheet1!$L$1:$AI$1,0),0)/4</f>
        <v>3.45</v>
      </c>
    </row>
    <row r="6171" spans="1:4" x14ac:dyDescent="0.3">
      <c r="A6171">
        <v>6</v>
      </c>
      <c r="B6171">
        <v>3</v>
      </c>
      <c r="C6171" s="2">
        <v>0.27083333333333331</v>
      </c>
      <c r="D6171" s="4">
        <f ca="1">VLOOKUP(DATE(2021,B6171,A6171),Sheet1!J:AI,2+MATCH(HOUR('format for the model'!C6171),Sheet1!$L$1:$AI$1,0),0)/4</f>
        <v>3.45</v>
      </c>
    </row>
    <row r="6172" spans="1:4" x14ac:dyDescent="0.3">
      <c r="A6172">
        <v>6</v>
      </c>
      <c r="B6172">
        <v>3</v>
      </c>
      <c r="C6172" s="2">
        <v>0.28125</v>
      </c>
      <c r="D6172" s="4">
        <f ca="1">VLOOKUP(DATE(2021,B6172,A6172),Sheet1!J:AI,2+MATCH(HOUR('format for the model'!C6172),Sheet1!$L$1:$AI$1,0),0)/4</f>
        <v>3.45</v>
      </c>
    </row>
    <row r="6173" spans="1:4" x14ac:dyDescent="0.3">
      <c r="A6173">
        <v>6</v>
      </c>
      <c r="B6173">
        <v>3</v>
      </c>
      <c r="C6173" s="2">
        <v>0.25</v>
      </c>
      <c r="D6173" s="4">
        <f ca="1">VLOOKUP(DATE(2021,B6173,A6173),Sheet1!J:AI,2+MATCH(HOUR('format for the model'!C6173),Sheet1!$L$1:$AI$1,0),0)/4</f>
        <v>3.45</v>
      </c>
    </row>
    <row r="6174" spans="1:4" x14ac:dyDescent="0.3">
      <c r="A6174">
        <v>6</v>
      </c>
      <c r="B6174">
        <v>3</v>
      </c>
      <c r="C6174" s="2">
        <v>0.30208333333333331</v>
      </c>
      <c r="D6174" s="4">
        <f ca="1">VLOOKUP(DATE(2021,B6174,A6174),Sheet1!J:AI,2+MATCH(HOUR('format for the model'!C6174),Sheet1!$L$1:$AI$1,0),0)/4</f>
        <v>3.1363116013157408</v>
      </c>
    </row>
    <row r="6175" spans="1:4" x14ac:dyDescent="0.3">
      <c r="A6175">
        <v>6</v>
      </c>
      <c r="B6175">
        <v>3</v>
      </c>
      <c r="C6175" s="2">
        <v>0.3125</v>
      </c>
      <c r="D6175" s="4">
        <f ca="1">VLOOKUP(DATE(2021,B6175,A6175),Sheet1!J:AI,2+MATCH(HOUR('format for the model'!C6175),Sheet1!$L$1:$AI$1,0),0)/4</f>
        <v>3.1363116013157408</v>
      </c>
    </row>
    <row r="6176" spans="1:4" x14ac:dyDescent="0.3">
      <c r="A6176">
        <v>6</v>
      </c>
      <c r="B6176">
        <v>3</v>
      </c>
      <c r="C6176" s="2">
        <v>0.32291666666666669</v>
      </c>
      <c r="D6176" s="4">
        <f ca="1">VLOOKUP(DATE(2021,B6176,A6176),Sheet1!J:AI,2+MATCH(HOUR('format for the model'!C6176),Sheet1!$L$1:$AI$1,0),0)/4</f>
        <v>3.1363116013157408</v>
      </c>
    </row>
    <row r="6177" spans="1:4" x14ac:dyDescent="0.3">
      <c r="A6177">
        <v>6</v>
      </c>
      <c r="B6177">
        <v>3</v>
      </c>
      <c r="C6177" s="2">
        <v>0.29166666666666669</v>
      </c>
      <c r="D6177" s="4">
        <f ca="1">VLOOKUP(DATE(2021,B6177,A6177),Sheet1!J:AI,2+MATCH(HOUR('format for the model'!C6177),Sheet1!$L$1:$AI$1,0),0)/4</f>
        <v>3.1363116013157408</v>
      </c>
    </row>
    <row r="6178" spans="1:4" x14ac:dyDescent="0.3">
      <c r="A6178">
        <v>6</v>
      </c>
      <c r="B6178">
        <v>3</v>
      </c>
      <c r="C6178" s="2">
        <v>0.34375</v>
      </c>
      <c r="D6178" s="4">
        <f ca="1">VLOOKUP(DATE(2021,B6178,A6178),Sheet1!J:AI,2+MATCH(HOUR('format for the model'!C6178),Sheet1!$L$1:$AI$1,0),0)/4</f>
        <v>10.350000000000001</v>
      </c>
    </row>
    <row r="6179" spans="1:4" x14ac:dyDescent="0.3">
      <c r="A6179">
        <v>6</v>
      </c>
      <c r="B6179">
        <v>3</v>
      </c>
      <c r="C6179" s="2">
        <v>0.35416666666666669</v>
      </c>
      <c r="D6179" s="4">
        <f ca="1">VLOOKUP(DATE(2021,B6179,A6179),Sheet1!J:AI,2+MATCH(HOUR('format for the model'!C6179),Sheet1!$L$1:$AI$1,0),0)/4</f>
        <v>10.350000000000001</v>
      </c>
    </row>
    <row r="6180" spans="1:4" x14ac:dyDescent="0.3">
      <c r="A6180">
        <v>6</v>
      </c>
      <c r="B6180">
        <v>3</v>
      </c>
      <c r="C6180" s="2">
        <v>0.36458333333333331</v>
      </c>
      <c r="D6180" s="4">
        <f ca="1">VLOOKUP(DATE(2021,B6180,A6180),Sheet1!J:AI,2+MATCH(HOUR('format for the model'!C6180),Sheet1!$L$1:$AI$1,0),0)/4</f>
        <v>10.350000000000001</v>
      </c>
    </row>
    <row r="6181" spans="1:4" x14ac:dyDescent="0.3">
      <c r="A6181">
        <v>6</v>
      </c>
      <c r="B6181">
        <v>3</v>
      </c>
      <c r="C6181" s="2">
        <v>0.33333333333333331</v>
      </c>
      <c r="D6181" s="4">
        <f ca="1">VLOOKUP(DATE(2021,B6181,A6181),Sheet1!J:AI,2+MATCH(HOUR('format for the model'!C6181),Sheet1!$L$1:$AI$1,0),0)/4</f>
        <v>10.350000000000001</v>
      </c>
    </row>
    <row r="6182" spans="1:4" x14ac:dyDescent="0.3">
      <c r="A6182">
        <v>6</v>
      </c>
      <c r="B6182">
        <v>3</v>
      </c>
      <c r="C6182" s="2">
        <v>0.38541666666666669</v>
      </c>
      <c r="D6182" s="4">
        <f ca="1">VLOOKUP(DATE(2021,B6182,A6182),Sheet1!J:AI,2+MATCH(HOUR('format for the model'!C6182),Sheet1!$L$1:$AI$1,0),0)/4</f>
        <v>13.816228414570308</v>
      </c>
    </row>
    <row r="6183" spans="1:4" x14ac:dyDescent="0.3">
      <c r="A6183">
        <v>6</v>
      </c>
      <c r="B6183">
        <v>3</v>
      </c>
      <c r="C6183" s="2">
        <v>0.39583333333333331</v>
      </c>
      <c r="D6183" s="4">
        <f ca="1">VLOOKUP(DATE(2021,B6183,A6183),Sheet1!J:AI,2+MATCH(HOUR('format for the model'!C6183),Sheet1!$L$1:$AI$1,0),0)/4</f>
        <v>13.816228414570308</v>
      </c>
    </row>
    <row r="6184" spans="1:4" x14ac:dyDescent="0.3">
      <c r="A6184">
        <v>6</v>
      </c>
      <c r="B6184">
        <v>3</v>
      </c>
      <c r="C6184" s="2">
        <v>0.40625</v>
      </c>
      <c r="D6184" s="4">
        <f ca="1">VLOOKUP(DATE(2021,B6184,A6184),Sheet1!J:AI,2+MATCH(HOUR('format for the model'!C6184),Sheet1!$L$1:$AI$1,0),0)/4</f>
        <v>13.816228414570308</v>
      </c>
    </row>
    <row r="6185" spans="1:4" x14ac:dyDescent="0.3">
      <c r="A6185">
        <v>6</v>
      </c>
      <c r="B6185">
        <v>3</v>
      </c>
      <c r="C6185" s="2">
        <v>0.375</v>
      </c>
      <c r="D6185" s="4">
        <f ca="1">VLOOKUP(DATE(2021,B6185,A6185),Sheet1!J:AI,2+MATCH(HOUR('format for the model'!C6185),Sheet1!$L$1:$AI$1,0),0)/4</f>
        <v>13.816228414570308</v>
      </c>
    </row>
    <row r="6186" spans="1:4" x14ac:dyDescent="0.3">
      <c r="A6186">
        <v>6</v>
      </c>
      <c r="B6186">
        <v>3</v>
      </c>
      <c r="C6186" s="2">
        <v>0.42708333333333331</v>
      </c>
      <c r="D6186" s="4">
        <f ca="1">VLOOKUP(DATE(2021,B6186,A6186),Sheet1!J:AI,2+MATCH(HOUR('format for the model'!C6186),Sheet1!$L$1:$AI$1,0),0)/4</f>
        <v>20.053321258988717</v>
      </c>
    </row>
    <row r="6187" spans="1:4" x14ac:dyDescent="0.3">
      <c r="A6187">
        <v>6</v>
      </c>
      <c r="B6187">
        <v>3</v>
      </c>
      <c r="C6187" s="2">
        <v>0.4375</v>
      </c>
      <c r="D6187" s="4">
        <f ca="1">VLOOKUP(DATE(2021,B6187,A6187),Sheet1!J:AI,2+MATCH(HOUR('format for the model'!C6187),Sheet1!$L$1:$AI$1,0),0)/4</f>
        <v>20.053321258988717</v>
      </c>
    </row>
    <row r="6188" spans="1:4" x14ac:dyDescent="0.3">
      <c r="A6188">
        <v>6</v>
      </c>
      <c r="B6188">
        <v>3</v>
      </c>
      <c r="C6188" s="2">
        <v>0.44791666666666669</v>
      </c>
      <c r="D6188" s="4">
        <f ca="1">VLOOKUP(DATE(2021,B6188,A6188),Sheet1!J:AI,2+MATCH(HOUR('format for the model'!C6188),Sheet1!$L$1:$AI$1,0),0)/4</f>
        <v>20.053321258988717</v>
      </c>
    </row>
    <row r="6189" spans="1:4" x14ac:dyDescent="0.3">
      <c r="A6189">
        <v>6</v>
      </c>
      <c r="B6189">
        <v>3</v>
      </c>
      <c r="C6189" s="2">
        <v>0.41666666666666669</v>
      </c>
      <c r="D6189" s="4">
        <f ca="1">VLOOKUP(DATE(2021,B6189,A6189),Sheet1!J:AI,2+MATCH(HOUR('format for the model'!C6189),Sheet1!$L$1:$AI$1,0),0)/4</f>
        <v>20.053321258988717</v>
      </c>
    </row>
    <row r="6190" spans="1:4" x14ac:dyDescent="0.3">
      <c r="A6190">
        <v>6</v>
      </c>
      <c r="B6190">
        <v>3</v>
      </c>
      <c r="C6190" s="2">
        <v>0.46875</v>
      </c>
      <c r="D6190" s="4">
        <f ca="1">VLOOKUP(DATE(2021,B6190,A6190),Sheet1!J:AI,2+MATCH(HOUR('format for the model'!C6190),Sheet1!$L$1:$AI$1,0),0)/4</f>
        <v>34.5</v>
      </c>
    </row>
    <row r="6191" spans="1:4" x14ac:dyDescent="0.3">
      <c r="A6191">
        <v>6</v>
      </c>
      <c r="B6191">
        <v>3</v>
      </c>
      <c r="C6191" s="2">
        <v>0.47916666666666669</v>
      </c>
      <c r="D6191" s="4">
        <f ca="1">VLOOKUP(DATE(2021,B6191,A6191),Sheet1!J:AI,2+MATCH(HOUR('format for the model'!C6191),Sheet1!$L$1:$AI$1,0),0)/4</f>
        <v>34.5</v>
      </c>
    </row>
    <row r="6192" spans="1:4" x14ac:dyDescent="0.3">
      <c r="A6192">
        <v>6</v>
      </c>
      <c r="B6192">
        <v>3</v>
      </c>
      <c r="C6192" s="2">
        <v>0.48958333333333331</v>
      </c>
      <c r="D6192" s="4">
        <f ca="1">VLOOKUP(DATE(2021,B6192,A6192),Sheet1!J:AI,2+MATCH(HOUR('format for the model'!C6192),Sheet1!$L$1:$AI$1,0),0)/4</f>
        <v>34.5</v>
      </c>
    </row>
    <row r="6193" spans="1:4" x14ac:dyDescent="0.3">
      <c r="A6193">
        <v>6</v>
      </c>
      <c r="B6193">
        <v>3</v>
      </c>
      <c r="C6193" s="2">
        <v>0.45833333333333331</v>
      </c>
      <c r="D6193" s="4">
        <f ca="1">VLOOKUP(DATE(2021,B6193,A6193),Sheet1!J:AI,2+MATCH(HOUR('format for the model'!C6193),Sheet1!$L$1:$AI$1,0),0)/4</f>
        <v>34.5</v>
      </c>
    </row>
    <row r="6194" spans="1:4" x14ac:dyDescent="0.3">
      <c r="A6194">
        <v>6</v>
      </c>
      <c r="B6194">
        <v>3</v>
      </c>
      <c r="C6194" s="2">
        <v>0.51041666666666663</v>
      </c>
      <c r="D6194" s="4">
        <f ca="1">VLOOKUP(DATE(2021,B6194,A6194),Sheet1!J:AI,2+MATCH(HOUR('format for the model'!C6194),Sheet1!$L$1:$AI$1,0),0)/4</f>
        <v>34.5</v>
      </c>
    </row>
    <row r="6195" spans="1:4" x14ac:dyDescent="0.3">
      <c r="A6195">
        <v>6</v>
      </c>
      <c r="B6195">
        <v>3</v>
      </c>
      <c r="C6195" s="2">
        <v>0.52083333333333337</v>
      </c>
      <c r="D6195" s="4">
        <f ca="1">VLOOKUP(DATE(2021,B6195,A6195),Sheet1!J:AI,2+MATCH(HOUR('format for the model'!C6195),Sheet1!$L$1:$AI$1,0),0)/4</f>
        <v>34.5</v>
      </c>
    </row>
    <row r="6196" spans="1:4" x14ac:dyDescent="0.3">
      <c r="A6196">
        <v>6</v>
      </c>
      <c r="B6196">
        <v>3</v>
      </c>
      <c r="C6196" s="2">
        <v>0.53125</v>
      </c>
      <c r="D6196" s="4">
        <f ca="1">VLOOKUP(DATE(2021,B6196,A6196),Sheet1!J:AI,2+MATCH(HOUR('format for the model'!C6196),Sheet1!$L$1:$AI$1,0),0)/4</f>
        <v>34.5</v>
      </c>
    </row>
    <row r="6197" spans="1:4" x14ac:dyDescent="0.3">
      <c r="A6197">
        <v>6</v>
      </c>
      <c r="B6197">
        <v>3</v>
      </c>
      <c r="C6197" s="2">
        <v>0.5</v>
      </c>
      <c r="D6197" s="4">
        <f ca="1">VLOOKUP(DATE(2021,B6197,A6197),Sheet1!J:AI,2+MATCH(HOUR('format for the model'!C6197),Sheet1!$L$1:$AI$1,0),0)/4</f>
        <v>34.5</v>
      </c>
    </row>
    <row r="6198" spans="1:4" x14ac:dyDescent="0.3">
      <c r="A6198">
        <v>6</v>
      </c>
      <c r="B6198">
        <v>3</v>
      </c>
      <c r="C6198" s="2">
        <v>0.55208333333333337</v>
      </c>
      <c r="D6198" s="4">
        <f ca="1">VLOOKUP(DATE(2021,B6198,A6198),Sheet1!J:AI,2+MATCH(HOUR('format for the model'!C6198),Sheet1!$L$1:$AI$1,0),0)/4</f>
        <v>34.5</v>
      </c>
    </row>
    <row r="6199" spans="1:4" x14ac:dyDescent="0.3">
      <c r="A6199">
        <v>6</v>
      </c>
      <c r="B6199">
        <v>3</v>
      </c>
      <c r="C6199" s="2">
        <v>0.5625</v>
      </c>
      <c r="D6199" s="4">
        <f ca="1">VLOOKUP(DATE(2021,B6199,A6199),Sheet1!J:AI,2+MATCH(HOUR('format for the model'!C6199),Sheet1!$L$1:$AI$1,0),0)/4</f>
        <v>34.5</v>
      </c>
    </row>
    <row r="6200" spans="1:4" x14ac:dyDescent="0.3">
      <c r="A6200">
        <v>6</v>
      </c>
      <c r="B6200">
        <v>3</v>
      </c>
      <c r="C6200" s="2">
        <v>0.57291666666666663</v>
      </c>
      <c r="D6200" s="4">
        <f ca="1">VLOOKUP(DATE(2021,B6200,A6200),Sheet1!J:AI,2+MATCH(HOUR('format for the model'!C6200),Sheet1!$L$1:$AI$1,0),0)/4</f>
        <v>34.5</v>
      </c>
    </row>
    <row r="6201" spans="1:4" x14ac:dyDescent="0.3">
      <c r="A6201">
        <v>6</v>
      </c>
      <c r="B6201">
        <v>3</v>
      </c>
      <c r="C6201" s="2">
        <v>0.54166666666666663</v>
      </c>
      <c r="D6201" s="4">
        <f ca="1">VLOOKUP(DATE(2021,B6201,A6201),Sheet1!J:AI,2+MATCH(HOUR('format for the model'!C6201),Sheet1!$L$1:$AI$1,0),0)/4</f>
        <v>34.5</v>
      </c>
    </row>
    <row r="6202" spans="1:4" x14ac:dyDescent="0.3">
      <c r="A6202">
        <v>6</v>
      </c>
      <c r="B6202">
        <v>3</v>
      </c>
      <c r="C6202" s="2">
        <v>0.59375</v>
      </c>
      <c r="D6202" s="4">
        <f ca="1">VLOOKUP(DATE(2021,B6202,A6202),Sheet1!J:AI,2+MATCH(HOUR('format for the model'!C6202),Sheet1!$L$1:$AI$1,0),0)/4</f>
        <v>31.999169190875769</v>
      </c>
    </row>
    <row r="6203" spans="1:4" x14ac:dyDescent="0.3">
      <c r="A6203">
        <v>6</v>
      </c>
      <c r="B6203">
        <v>3</v>
      </c>
      <c r="C6203" s="2">
        <v>0.60416666666666663</v>
      </c>
      <c r="D6203" s="4">
        <f ca="1">VLOOKUP(DATE(2021,B6203,A6203),Sheet1!J:AI,2+MATCH(HOUR('format for the model'!C6203),Sheet1!$L$1:$AI$1,0),0)/4</f>
        <v>31.999169190875769</v>
      </c>
    </row>
    <row r="6204" spans="1:4" x14ac:dyDescent="0.3">
      <c r="A6204">
        <v>6</v>
      </c>
      <c r="B6204">
        <v>3</v>
      </c>
      <c r="C6204" s="2">
        <v>0.61458333333333337</v>
      </c>
      <c r="D6204" s="4">
        <f ca="1">VLOOKUP(DATE(2021,B6204,A6204),Sheet1!J:AI,2+MATCH(HOUR('format for the model'!C6204),Sheet1!$L$1:$AI$1,0),0)/4</f>
        <v>31.999169190875769</v>
      </c>
    </row>
    <row r="6205" spans="1:4" x14ac:dyDescent="0.3">
      <c r="A6205">
        <v>6</v>
      </c>
      <c r="B6205">
        <v>3</v>
      </c>
      <c r="C6205" s="2">
        <v>0.58333333333333337</v>
      </c>
      <c r="D6205" s="4">
        <f ca="1">VLOOKUP(DATE(2021,B6205,A6205),Sheet1!J:AI,2+MATCH(HOUR('format for the model'!C6205),Sheet1!$L$1:$AI$1,0),0)/4</f>
        <v>31.999169190875769</v>
      </c>
    </row>
    <row r="6206" spans="1:4" x14ac:dyDescent="0.3">
      <c r="A6206">
        <v>6</v>
      </c>
      <c r="B6206">
        <v>3</v>
      </c>
      <c r="C6206" s="2">
        <v>0.63541666666666663</v>
      </c>
      <c r="D6206" s="4">
        <f ca="1">VLOOKUP(DATE(2021,B6206,A6206),Sheet1!J:AI,2+MATCH(HOUR('format for the model'!C6206),Sheet1!$L$1:$AI$1,0),0)/4</f>
        <v>22.235724292659278</v>
      </c>
    </row>
    <row r="6207" spans="1:4" x14ac:dyDescent="0.3">
      <c r="A6207">
        <v>6</v>
      </c>
      <c r="B6207">
        <v>3</v>
      </c>
      <c r="C6207" s="2">
        <v>0.64583333333333337</v>
      </c>
      <c r="D6207" s="4">
        <f ca="1">VLOOKUP(DATE(2021,B6207,A6207),Sheet1!J:AI,2+MATCH(HOUR('format for the model'!C6207),Sheet1!$L$1:$AI$1,0),0)/4</f>
        <v>22.235724292659278</v>
      </c>
    </row>
    <row r="6208" spans="1:4" x14ac:dyDescent="0.3">
      <c r="A6208">
        <v>6</v>
      </c>
      <c r="B6208">
        <v>3</v>
      </c>
      <c r="C6208" s="2">
        <v>0.65625</v>
      </c>
      <c r="D6208" s="4">
        <f ca="1">VLOOKUP(DATE(2021,B6208,A6208),Sheet1!J:AI,2+MATCH(HOUR('format for the model'!C6208),Sheet1!$L$1:$AI$1,0),0)/4</f>
        <v>22.235724292659278</v>
      </c>
    </row>
    <row r="6209" spans="1:4" x14ac:dyDescent="0.3">
      <c r="A6209">
        <v>6</v>
      </c>
      <c r="B6209">
        <v>3</v>
      </c>
      <c r="C6209" s="2">
        <v>0.625</v>
      </c>
      <c r="D6209" s="4">
        <f ca="1">VLOOKUP(DATE(2021,B6209,A6209),Sheet1!J:AI,2+MATCH(HOUR('format for the model'!C6209),Sheet1!$L$1:$AI$1,0),0)/4</f>
        <v>22.235724292659278</v>
      </c>
    </row>
    <row r="6210" spans="1:4" x14ac:dyDescent="0.3">
      <c r="A6210">
        <v>6</v>
      </c>
      <c r="B6210">
        <v>3</v>
      </c>
      <c r="C6210" s="2">
        <v>0.67708333333333337</v>
      </c>
      <c r="D6210" s="4">
        <f ca="1">VLOOKUP(DATE(2021,B6210,A6210),Sheet1!J:AI,2+MATCH(HOUR('format for the model'!C6210),Sheet1!$L$1:$AI$1,0),0)/4</f>
        <v>36.464910292853418</v>
      </c>
    </row>
    <row r="6211" spans="1:4" x14ac:dyDescent="0.3">
      <c r="A6211">
        <v>6</v>
      </c>
      <c r="B6211">
        <v>3</v>
      </c>
      <c r="C6211" s="2">
        <v>0.6875</v>
      </c>
      <c r="D6211" s="4">
        <f ca="1">VLOOKUP(DATE(2021,B6211,A6211),Sheet1!J:AI,2+MATCH(HOUR('format for the model'!C6211),Sheet1!$L$1:$AI$1,0),0)/4</f>
        <v>36.464910292853418</v>
      </c>
    </row>
    <row r="6212" spans="1:4" x14ac:dyDescent="0.3">
      <c r="A6212">
        <v>6</v>
      </c>
      <c r="B6212">
        <v>3</v>
      </c>
      <c r="C6212" s="2">
        <v>0.69791666666666663</v>
      </c>
      <c r="D6212" s="4">
        <f ca="1">VLOOKUP(DATE(2021,B6212,A6212),Sheet1!J:AI,2+MATCH(HOUR('format for the model'!C6212),Sheet1!$L$1:$AI$1,0),0)/4</f>
        <v>36.464910292853418</v>
      </c>
    </row>
    <row r="6213" spans="1:4" x14ac:dyDescent="0.3">
      <c r="A6213">
        <v>6</v>
      </c>
      <c r="B6213">
        <v>3</v>
      </c>
      <c r="C6213" s="2">
        <v>0.66666666666666663</v>
      </c>
      <c r="D6213" s="4">
        <f ca="1">VLOOKUP(DATE(2021,B6213,A6213),Sheet1!J:AI,2+MATCH(HOUR('format for the model'!C6213),Sheet1!$L$1:$AI$1,0),0)/4</f>
        <v>36.464910292853418</v>
      </c>
    </row>
    <row r="6214" spans="1:4" x14ac:dyDescent="0.3">
      <c r="A6214">
        <v>6</v>
      </c>
      <c r="B6214">
        <v>3</v>
      </c>
      <c r="C6214" s="2">
        <v>0.71875</v>
      </c>
      <c r="D6214" s="4">
        <f ca="1">VLOOKUP(DATE(2021,B6214,A6214),Sheet1!J:AI,2+MATCH(HOUR('format for the model'!C6214),Sheet1!$L$1:$AI$1,0),0)/4</f>
        <v>40.642041667434114</v>
      </c>
    </row>
    <row r="6215" spans="1:4" x14ac:dyDescent="0.3">
      <c r="A6215">
        <v>6</v>
      </c>
      <c r="B6215">
        <v>3</v>
      </c>
      <c r="C6215" s="2">
        <v>0.72916666666666663</v>
      </c>
      <c r="D6215" s="4">
        <f ca="1">VLOOKUP(DATE(2021,B6215,A6215),Sheet1!J:AI,2+MATCH(HOUR('format for the model'!C6215),Sheet1!$L$1:$AI$1,0),0)/4</f>
        <v>40.642041667434114</v>
      </c>
    </row>
    <row r="6216" spans="1:4" x14ac:dyDescent="0.3">
      <c r="A6216">
        <v>6</v>
      </c>
      <c r="B6216">
        <v>3</v>
      </c>
      <c r="C6216" s="2">
        <v>0.73958333333333337</v>
      </c>
      <c r="D6216" s="4">
        <f ca="1">VLOOKUP(DATE(2021,B6216,A6216),Sheet1!J:AI,2+MATCH(HOUR('format for the model'!C6216),Sheet1!$L$1:$AI$1,0),0)/4</f>
        <v>40.642041667434114</v>
      </c>
    </row>
    <row r="6217" spans="1:4" x14ac:dyDescent="0.3">
      <c r="A6217">
        <v>6</v>
      </c>
      <c r="B6217">
        <v>3</v>
      </c>
      <c r="C6217" s="2">
        <v>0.70833333333333337</v>
      </c>
      <c r="D6217" s="4">
        <f ca="1">VLOOKUP(DATE(2021,B6217,A6217),Sheet1!J:AI,2+MATCH(HOUR('format for the model'!C6217),Sheet1!$L$1:$AI$1,0),0)/4</f>
        <v>40.642041667434114</v>
      </c>
    </row>
    <row r="6218" spans="1:4" x14ac:dyDescent="0.3">
      <c r="A6218">
        <v>6</v>
      </c>
      <c r="B6218">
        <v>3</v>
      </c>
      <c r="C6218" s="2">
        <v>0.76041666666666663</v>
      </c>
      <c r="D6218" s="4">
        <f ca="1">VLOOKUP(DATE(2021,B6218,A6218),Sheet1!J:AI,2+MATCH(HOUR('format for the model'!C6218),Sheet1!$L$1:$AI$1,0),0)/4</f>
        <v>27.6</v>
      </c>
    </row>
    <row r="6219" spans="1:4" x14ac:dyDescent="0.3">
      <c r="A6219">
        <v>6</v>
      </c>
      <c r="B6219">
        <v>3</v>
      </c>
      <c r="C6219" s="2">
        <v>0.77083333333333337</v>
      </c>
      <c r="D6219" s="4">
        <f ca="1">VLOOKUP(DATE(2021,B6219,A6219),Sheet1!J:AI,2+MATCH(HOUR('format for the model'!C6219),Sheet1!$L$1:$AI$1,0),0)/4</f>
        <v>27.6</v>
      </c>
    </row>
    <row r="6220" spans="1:4" x14ac:dyDescent="0.3">
      <c r="A6220">
        <v>6</v>
      </c>
      <c r="B6220">
        <v>3</v>
      </c>
      <c r="C6220" s="2">
        <v>0.78125</v>
      </c>
      <c r="D6220" s="4">
        <f ca="1">VLOOKUP(DATE(2021,B6220,A6220),Sheet1!J:AI,2+MATCH(HOUR('format for the model'!C6220),Sheet1!$L$1:$AI$1,0),0)/4</f>
        <v>27.6</v>
      </c>
    </row>
    <row r="6221" spans="1:4" x14ac:dyDescent="0.3">
      <c r="A6221">
        <v>6</v>
      </c>
      <c r="B6221">
        <v>3</v>
      </c>
      <c r="C6221" s="2">
        <v>0.75</v>
      </c>
      <c r="D6221" s="4">
        <f ca="1">VLOOKUP(DATE(2021,B6221,A6221),Sheet1!J:AI,2+MATCH(HOUR('format for the model'!C6221),Sheet1!$L$1:$AI$1,0),0)/4</f>
        <v>27.6</v>
      </c>
    </row>
    <row r="6222" spans="1:4" x14ac:dyDescent="0.3">
      <c r="A6222">
        <v>6</v>
      </c>
      <c r="B6222">
        <v>3</v>
      </c>
      <c r="C6222" s="2">
        <v>0.80208333333333337</v>
      </c>
      <c r="D6222" s="4">
        <f ca="1">VLOOKUP(DATE(2021,B6222,A6222),Sheet1!J:AI,2+MATCH(HOUR('format for the model'!C6222),Sheet1!$L$1:$AI$1,0),0)/4</f>
        <v>28.46253097408955</v>
      </c>
    </row>
    <row r="6223" spans="1:4" x14ac:dyDescent="0.3">
      <c r="A6223">
        <v>6</v>
      </c>
      <c r="B6223">
        <v>3</v>
      </c>
      <c r="C6223" s="2">
        <v>0.8125</v>
      </c>
      <c r="D6223" s="4">
        <f ca="1">VLOOKUP(DATE(2021,B6223,A6223),Sheet1!J:AI,2+MATCH(HOUR('format for the model'!C6223),Sheet1!$L$1:$AI$1,0),0)/4</f>
        <v>28.46253097408955</v>
      </c>
    </row>
    <row r="6224" spans="1:4" x14ac:dyDescent="0.3">
      <c r="A6224">
        <v>6</v>
      </c>
      <c r="B6224">
        <v>3</v>
      </c>
      <c r="C6224" s="2">
        <v>0.82291666666666663</v>
      </c>
      <c r="D6224" s="4">
        <f ca="1">VLOOKUP(DATE(2021,B6224,A6224),Sheet1!J:AI,2+MATCH(HOUR('format for the model'!C6224),Sheet1!$L$1:$AI$1,0),0)/4</f>
        <v>28.46253097408955</v>
      </c>
    </row>
    <row r="6225" spans="1:4" x14ac:dyDescent="0.3">
      <c r="A6225">
        <v>6</v>
      </c>
      <c r="B6225">
        <v>3</v>
      </c>
      <c r="C6225" s="2">
        <v>0.79166666666666663</v>
      </c>
      <c r="D6225" s="4">
        <f ca="1">VLOOKUP(DATE(2021,B6225,A6225),Sheet1!J:AI,2+MATCH(HOUR('format for the model'!C6225),Sheet1!$L$1:$AI$1,0),0)/4</f>
        <v>28.46253097408955</v>
      </c>
    </row>
    <row r="6226" spans="1:4" x14ac:dyDescent="0.3">
      <c r="A6226">
        <v>6</v>
      </c>
      <c r="B6226">
        <v>3</v>
      </c>
      <c r="C6226" s="2">
        <v>0.84375</v>
      </c>
      <c r="D6226" s="4">
        <f ca="1">VLOOKUP(DATE(2021,B6226,A6226),Sheet1!J:AI,2+MATCH(HOUR('format for the model'!C6226),Sheet1!$L$1:$AI$1,0),0)/4</f>
        <v>7.5676756751474477</v>
      </c>
    </row>
    <row r="6227" spans="1:4" x14ac:dyDescent="0.3">
      <c r="A6227">
        <v>6</v>
      </c>
      <c r="B6227">
        <v>3</v>
      </c>
      <c r="C6227" s="2">
        <v>0.85416666666666663</v>
      </c>
      <c r="D6227" s="4">
        <f ca="1">VLOOKUP(DATE(2021,B6227,A6227),Sheet1!J:AI,2+MATCH(HOUR('format for the model'!C6227),Sheet1!$L$1:$AI$1,0),0)/4</f>
        <v>7.5676756751474477</v>
      </c>
    </row>
    <row r="6228" spans="1:4" x14ac:dyDescent="0.3">
      <c r="A6228">
        <v>6</v>
      </c>
      <c r="B6228">
        <v>3</v>
      </c>
      <c r="C6228" s="2">
        <v>0.86458333333333337</v>
      </c>
      <c r="D6228" s="4">
        <f ca="1">VLOOKUP(DATE(2021,B6228,A6228),Sheet1!J:AI,2+MATCH(HOUR('format for the model'!C6228),Sheet1!$L$1:$AI$1,0),0)/4</f>
        <v>7.5676756751474477</v>
      </c>
    </row>
    <row r="6229" spans="1:4" x14ac:dyDescent="0.3">
      <c r="A6229">
        <v>6</v>
      </c>
      <c r="B6229">
        <v>3</v>
      </c>
      <c r="C6229" s="2">
        <v>0.83333333333333337</v>
      </c>
      <c r="D6229" s="4">
        <f ca="1">VLOOKUP(DATE(2021,B6229,A6229),Sheet1!J:AI,2+MATCH(HOUR('format for the model'!C6229),Sheet1!$L$1:$AI$1,0),0)/4</f>
        <v>7.5676756751474477</v>
      </c>
    </row>
    <row r="6230" spans="1:4" x14ac:dyDescent="0.3">
      <c r="A6230">
        <v>6</v>
      </c>
      <c r="B6230">
        <v>3</v>
      </c>
      <c r="C6230" s="2">
        <v>0.88541666666666663</v>
      </c>
      <c r="D6230" s="4">
        <f ca="1">VLOOKUP(DATE(2021,B6230,A6230),Sheet1!J:AI,2+MATCH(HOUR('format for the model'!C6230),Sheet1!$L$1:$AI$1,0),0)/4</f>
        <v>4.7908081121003043</v>
      </c>
    </row>
    <row r="6231" spans="1:4" x14ac:dyDescent="0.3">
      <c r="A6231">
        <v>6</v>
      </c>
      <c r="B6231">
        <v>3</v>
      </c>
      <c r="C6231" s="2">
        <v>0.89583333333333337</v>
      </c>
      <c r="D6231" s="4">
        <f ca="1">VLOOKUP(DATE(2021,B6231,A6231),Sheet1!J:AI,2+MATCH(HOUR('format for the model'!C6231),Sheet1!$L$1:$AI$1,0),0)/4</f>
        <v>4.7908081121003043</v>
      </c>
    </row>
    <row r="6232" spans="1:4" x14ac:dyDescent="0.3">
      <c r="A6232">
        <v>6</v>
      </c>
      <c r="B6232">
        <v>3</v>
      </c>
      <c r="C6232" s="2">
        <v>0.90625</v>
      </c>
      <c r="D6232" s="4">
        <f ca="1">VLOOKUP(DATE(2021,B6232,A6232),Sheet1!J:AI,2+MATCH(HOUR('format for the model'!C6232),Sheet1!$L$1:$AI$1,0),0)/4</f>
        <v>4.7908081121003043</v>
      </c>
    </row>
    <row r="6233" spans="1:4" x14ac:dyDescent="0.3">
      <c r="A6233">
        <v>6</v>
      </c>
      <c r="B6233">
        <v>3</v>
      </c>
      <c r="C6233" s="2">
        <v>0.875</v>
      </c>
      <c r="D6233" s="4">
        <f ca="1">VLOOKUP(DATE(2021,B6233,A6233),Sheet1!J:AI,2+MATCH(HOUR('format for the model'!C6233),Sheet1!$L$1:$AI$1,0),0)/4</f>
        <v>4.7908081121003043</v>
      </c>
    </row>
    <row r="6234" spans="1:4" x14ac:dyDescent="0.3">
      <c r="A6234">
        <v>6</v>
      </c>
      <c r="B6234">
        <v>3</v>
      </c>
      <c r="C6234" s="2">
        <v>0.92708333333333337</v>
      </c>
      <c r="D6234" s="4">
        <f ca="1">VLOOKUP(DATE(2021,B6234,A6234),Sheet1!J:AI,2+MATCH(HOUR('format for the model'!C6234),Sheet1!$L$1:$AI$1,0),0)/4</f>
        <v>3.45</v>
      </c>
    </row>
    <row r="6235" spans="1:4" x14ac:dyDescent="0.3">
      <c r="A6235">
        <v>6</v>
      </c>
      <c r="B6235">
        <v>3</v>
      </c>
      <c r="C6235" s="2">
        <v>0.9375</v>
      </c>
      <c r="D6235" s="4">
        <f ca="1">VLOOKUP(DATE(2021,B6235,A6235),Sheet1!J:AI,2+MATCH(HOUR('format for the model'!C6235),Sheet1!$L$1:$AI$1,0),0)/4</f>
        <v>3.45</v>
      </c>
    </row>
    <row r="6236" spans="1:4" x14ac:dyDescent="0.3">
      <c r="A6236">
        <v>6</v>
      </c>
      <c r="B6236">
        <v>3</v>
      </c>
      <c r="C6236" s="2">
        <v>0.94791666666666663</v>
      </c>
      <c r="D6236" s="4">
        <f ca="1">VLOOKUP(DATE(2021,B6236,A6236),Sheet1!J:AI,2+MATCH(HOUR('format for the model'!C6236),Sheet1!$L$1:$AI$1,0),0)/4</f>
        <v>3.45</v>
      </c>
    </row>
    <row r="6237" spans="1:4" x14ac:dyDescent="0.3">
      <c r="A6237">
        <v>6</v>
      </c>
      <c r="B6237">
        <v>3</v>
      </c>
      <c r="C6237" s="2">
        <v>0.91666666666666663</v>
      </c>
      <c r="D6237" s="4">
        <f ca="1">VLOOKUP(DATE(2021,B6237,A6237),Sheet1!J:AI,2+MATCH(HOUR('format for the model'!C6237),Sheet1!$L$1:$AI$1,0),0)/4</f>
        <v>3.45</v>
      </c>
    </row>
    <row r="6238" spans="1:4" x14ac:dyDescent="0.3">
      <c r="A6238">
        <v>6</v>
      </c>
      <c r="B6238">
        <v>3</v>
      </c>
      <c r="C6238" s="2">
        <v>0.96875</v>
      </c>
      <c r="D6238" s="4">
        <f ca="1">VLOOKUP(DATE(2021,B6238,A6238),Sheet1!J:AI,2+MATCH(HOUR('format for the model'!C6238),Sheet1!$L$1:$AI$1,0),0)/4</f>
        <v>4.3535486121153575</v>
      </c>
    </row>
    <row r="6239" spans="1:4" x14ac:dyDescent="0.3">
      <c r="A6239">
        <v>6</v>
      </c>
      <c r="B6239">
        <v>3</v>
      </c>
      <c r="C6239" s="2">
        <v>0.97916666666666663</v>
      </c>
      <c r="D6239" s="4">
        <f ca="1">VLOOKUP(DATE(2021,B6239,A6239),Sheet1!J:AI,2+MATCH(HOUR('format for the model'!C6239),Sheet1!$L$1:$AI$1,0),0)/4</f>
        <v>4.3535486121153575</v>
      </c>
    </row>
    <row r="6240" spans="1:4" x14ac:dyDescent="0.3">
      <c r="A6240">
        <v>6</v>
      </c>
      <c r="B6240">
        <v>3</v>
      </c>
      <c r="C6240" s="2">
        <v>0.98958333333333337</v>
      </c>
      <c r="D6240" s="4">
        <f ca="1">VLOOKUP(DATE(2021,B6240,A6240),Sheet1!J:AI,2+MATCH(HOUR('format for the model'!C6240),Sheet1!$L$1:$AI$1,0),0)/4</f>
        <v>4.3535486121153575</v>
      </c>
    </row>
    <row r="6241" spans="1:4" x14ac:dyDescent="0.3">
      <c r="A6241">
        <v>6</v>
      </c>
      <c r="B6241">
        <v>3</v>
      </c>
      <c r="C6241" s="2">
        <v>0.95833333333333337</v>
      </c>
      <c r="D6241" s="4">
        <f ca="1">VLOOKUP(DATE(2021,B6241,A6241),Sheet1!J:AI,2+MATCH(HOUR('format for the model'!C6241),Sheet1!$L$1:$AI$1,0),0)/4</f>
        <v>4.3535486121153575</v>
      </c>
    </row>
    <row r="6242" spans="1:4" x14ac:dyDescent="0.3">
      <c r="A6242">
        <v>7</v>
      </c>
      <c r="B6242">
        <v>3</v>
      </c>
      <c r="C6242" s="2">
        <v>1.0416666666666666E-2</v>
      </c>
      <c r="D6242" s="4">
        <f ca="1">VLOOKUP(DATE(2021,B6242,A6242),Sheet1!J:AI,2+MATCH(HOUR('format for the model'!C6242),Sheet1!$L$1:$AI$1,0),0)/4</f>
        <v>3.6496765333036252</v>
      </c>
    </row>
    <row r="6243" spans="1:4" x14ac:dyDescent="0.3">
      <c r="A6243">
        <v>7</v>
      </c>
      <c r="B6243">
        <v>3</v>
      </c>
      <c r="C6243" s="2">
        <v>2.0833333333333332E-2</v>
      </c>
      <c r="D6243" s="4">
        <f ca="1">VLOOKUP(DATE(2021,B6243,A6243),Sheet1!J:AI,2+MATCH(HOUR('format for the model'!C6243),Sheet1!$L$1:$AI$1,0),0)/4</f>
        <v>3.6496765333036252</v>
      </c>
    </row>
    <row r="6244" spans="1:4" x14ac:dyDescent="0.3">
      <c r="A6244">
        <v>7</v>
      </c>
      <c r="B6244">
        <v>3</v>
      </c>
      <c r="C6244" s="2">
        <v>3.125E-2</v>
      </c>
      <c r="D6244" s="4">
        <f ca="1">VLOOKUP(DATE(2021,B6244,A6244),Sheet1!J:AI,2+MATCH(HOUR('format for the model'!C6244),Sheet1!$L$1:$AI$1,0),0)/4</f>
        <v>3.6496765333036252</v>
      </c>
    </row>
    <row r="6245" spans="1:4" x14ac:dyDescent="0.3">
      <c r="A6245">
        <v>7</v>
      </c>
      <c r="B6245">
        <v>3</v>
      </c>
      <c r="C6245" s="2">
        <v>0</v>
      </c>
      <c r="D6245" s="4">
        <f ca="1">VLOOKUP(DATE(2021,B6245,A6245),Sheet1!J:AI,2+MATCH(HOUR('format for the model'!C6245),Sheet1!$L$1:$AI$1,0),0)/4</f>
        <v>3.6496765333036252</v>
      </c>
    </row>
    <row r="6246" spans="1:4" x14ac:dyDescent="0.3">
      <c r="A6246">
        <v>7</v>
      </c>
      <c r="B6246">
        <v>3</v>
      </c>
      <c r="C6246" s="2">
        <v>5.2083333333333336E-2</v>
      </c>
      <c r="D6246" s="4">
        <f ca="1">VLOOKUP(DATE(2021,B6246,A6246),Sheet1!J:AI,2+MATCH(HOUR('format for the model'!C6246),Sheet1!$L$1:$AI$1,0),0)/4</f>
        <v>3.45</v>
      </c>
    </row>
    <row r="6247" spans="1:4" x14ac:dyDescent="0.3">
      <c r="A6247">
        <v>7</v>
      </c>
      <c r="B6247">
        <v>3</v>
      </c>
      <c r="C6247" s="2">
        <v>6.25E-2</v>
      </c>
      <c r="D6247" s="4">
        <f ca="1">VLOOKUP(DATE(2021,B6247,A6247),Sheet1!J:AI,2+MATCH(HOUR('format for the model'!C6247),Sheet1!$L$1:$AI$1,0),0)/4</f>
        <v>3.45</v>
      </c>
    </row>
    <row r="6248" spans="1:4" x14ac:dyDescent="0.3">
      <c r="A6248">
        <v>7</v>
      </c>
      <c r="B6248">
        <v>3</v>
      </c>
      <c r="C6248" s="2">
        <v>7.2916666666666671E-2</v>
      </c>
      <c r="D6248" s="4">
        <f ca="1">VLOOKUP(DATE(2021,B6248,A6248),Sheet1!J:AI,2+MATCH(HOUR('format for the model'!C6248),Sheet1!$L$1:$AI$1,0),0)/4</f>
        <v>3.45</v>
      </c>
    </row>
    <row r="6249" spans="1:4" x14ac:dyDescent="0.3">
      <c r="A6249">
        <v>7</v>
      </c>
      <c r="B6249">
        <v>3</v>
      </c>
      <c r="C6249" s="2">
        <v>4.1666666666666664E-2</v>
      </c>
      <c r="D6249" s="4">
        <f ca="1">VLOOKUP(DATE(2021,B6249,A6249),Sheet1!J:AI,2+MATCH(HOUR('format for the model'!C6249),Sheet1!$L$1:$AI$1,0),0)/4</f>
        <v>3.45</v>
      </c>
    </row>
    <row r="6250" spans="1:4" x14ac:dyDescent="0.3">
      <c r="A6250">
        <v>7</v>
      </c>
      <c r="B6250">
        <v>3</v>
      </c>
      <c r="C6250" s="2">
        <v>9.375E-2</v>
      </c>
      <c r="D6250" s="4">
        <f ca="1">VLOOKUP(DATE(2021,B6250,A6250),Sheet1!J:AI,2+MATCH(HOUR('format for the model'!C6250),Sheet1!$L$1:$AI$1,0),0)/4</f>
        <v>2.4384754199226513</v>
      </c>
    </row>
    <row r="6251" spans="1:4" x14ac:dyDescent="0.3">
      <c r="A6251">
        <v>7</v>
      </c>
      <c r="B6251">
        <v>3</v>
      </c>
      <c r="C6251" s="2">
        <v>0.10416666666666667</v>
      </c>
      <c r="D6251" s="4">
        <f ca="1">VLOOKUP(DATE(2021,B6251,A6251),Sheet1!J:AI,2+MATCH(HOUR('format for the model'!C6251),Sheet1!$L$1:$AI$1,0),0)/4</f>
        <v>2.4384754199226513</v>
      </c>
    </row>
    <row r="6252" spans="1:4" x14ac:dyDescent="0.3">
      <c r="A6252">
        <v>7</v>
      </c>
      <c r="B6252">
        <v>3</v>
      </c>
      <c r="C6252" s="2">
        <v>0.11458333333333333</v>
      </c>
      <c r="D6252" s="4">
        <f ca="1">VLOOKUP(DATE(2021,B6252,A6252),Sheet1!J:AI,2+MATCH(HOUR('format for the model'!C6252),Sheet1!$L$1:$AI$1,0),0)/4</f>
        <v>2.4384754199226513</v>
      </c>
    </row>
    <row r="6253" spans="1:4" x14ac:dyDescent="0.3">
      <c r="A6253">
        <v>7</v>
      </c>
      <c r="B6253">
        <v>3</v>
      </c>
      <c r="C6253" s="2">
        <v>8.3333333333333329E-2</v>
      </c>
      <c r="D6253" s="4">
        <f ca="1">VLOOKUP(DATE(2021,B6253,A6253),Sheet1!J:AI,2+MATCH(HOUR('format for the model'!C6253),Sheet1!$L$1:$AI$1,0),0)/4</f>
        <v>2.4384754199226513</v>
      </c>
    </row>
    <row r="6254" spans="1:4" x14ac:dyDescent="0.3">
      <c r="A6254">
        <v>7</v>
      </c>
      <c r="B6254">
        <v>3</v>
      </c>
      <c r="C6254" s="2">
        <v>0.13541666666666666</v>
      </c>
      <c r="D6254" s="4">
        <f ca="1">VLOOKUP(DATE(2021,B6254,A6254),Sheet1!J:AI,2+MATCH(HOUR('format for the model'!C6254),Sheet1!$L$1:$AI$1,0),0)/4</f>
        <v>4.5434586323864377</v>
      </c>
    </row>
    <row r="6255" spans="1:4" x14ac:dyDescent="0.3">
      <c r="A6255">
        <v>7</v>
      </c>
      <c r="B6255">
        <v>3</v>
      </c>
      <c r="C6255" s="2">
        <v>0.14583333333333334</v>
      </c>
      <c r="D6255" s="4">
        <f ca="1">VLOOKUP(DATE(2021,B6255,A6255),Sheet1!J:AI,2+MATCH(HOUR('format for the model'!C6255),Sheet1!$L$1:$AI$1,0),0)/4</f>
        <v>4.5434586323864377</v>
      </c>
    </row>
    <row r="6256" spans="1:4" x14ac:dyDescent="0.3">
      <c r="A6256">
        <v>7</v>
      </c>
      <c r="B6256">
        <v>3</v>
      </c>
      <c r="C6256" s="2">
        <v>0.15625</v>
      </c>
      <c r="D6256" s="4">
        <f ca="1">VLOOKUP(DATE(2021,B6256,A6256),Sheet1!J:AI,2+MATCH(HOUR('format for the model'!C6256),Sheet1!$L$1:$AI$1,0),0)/4</f>
        <v>4.5434586323864377</v>
      </c>
    </row>
    <row r="6257" spans="1:4" x14ac:dyDescent="0.3">
      <c r="A6257">
        <v>7</v>
      </c>
      <c r="B6257">
        <v>3</v>
      </c>
      <c r="C6257" s="2">
        <v>0.125</v>
      </c>
      <c r="D6257" s="4">
        <f ca="1">VLOOKUP(DATE(2021,B6257,A6257),Sheet1!J:AI,2+MATCH(HOUR('format for the model'!C6257),Sheet1!$L$1:$AI$1,0),0)/4</f>
        <v>4.5434586323864377</v>
      </c>
    </row>
    <row r="6258" spans="1:4" x14ac:dyDescent="0.3">
      <c r="A6258">
        <v>7</v>
      </c>
      <c r="B6258">
        <v>3</v>
      </c>
      <c r="C6258" s="2">
        <v>0.17708333333333334</v>
      </c>
      <c r="D6258" s="4">
        <f ca="1">VLOOKUP(DATE(2021,B6258,A6258),Sheet1!J:AI,2+MATCH(HOUR('format for the model'!C6258),Sheet1!$L$1:$AI$1,0),0)/4</f>
        <v>3.098153229792314</v>
      </c>
    </row>
    <row r="6259" spans="1:4" x14ac:dyDescent="0.3">
      <c r="A6259">
        <v>7</v>
      </c>
      <c r="B6259">
        <v>3</v>
      </c>
      <c r="C6259" s="2">
        <v>0.1875</v>
      </c>
      <c r="D6259" s="4">
        <f ca="1">VLOOKUP(DATE(2021,B6259,A6259),Sheet1!J:AI,2+MATCH(HOUR('format for the model'!C6259),Sheet1!$L$1:$AI$1,0),0)/4</f>
        <v>3.098153229792314</v>
      </c>
    </row>
    <row r="6260" spans="1:4" x14ac:dyDescent="0.3">
      <c r="A6260">
        <v>7</v>
      </c>
      <c r="B6260">
        <v>3</v>
      </c>
      <c r="C6260" s="2">
        <v>0.19791666666666666</v>
      </c>
      <c r="D6260" s="4">
        <f ca="1">VLOOKUP(DATE(2021,B6260,A6260),Sheet1!J:AI,2+MATCH(HOUR('format for the model'!C6260),Sheet1!$L$1:$AI$1,0),0)/4</f>
        <v>3.098153229792314</v>
      </c>
    </row>
    <row r="6261" spans="1:4" x14ac:dyDescent="0.3">
      <c r="A6261">
        <v>7</v>
      </c>
      <c r="B6261">
        <v>3</v>
      </c>
      <c r="C6261" s="2">
        <v>0.16666666666666666</v>
      </c>
      <c r="D6261" s="4">
        <f ca="1">VLOOKUP(DATE(2021,B6261,A6261),Sheet1!J:AI,2+MATCH(HOUR('format for the model'!C6261),Sheet1!$L$1:$AI$1,0),0)/4</f>
        <v>3.098153229792314</v>
      </c>
    </row>
    <row r="6262" spans="1:4" x14ac:dyDescent="0.3">
      <c r="A6262">
        <v>7</v>
      </c>
      <c r="B6262">
        <v>3</v>
      </c>
      <c r="C6262" s="2">
        <v>0.21875</v>
      </c>
      <c r="D6262" s="4">
        <f ca="1">VLOOKUP(DATE(2021,B6262,A6262),Sheet1!J:AI,2+MATCH(HOUR('format for the model'!C6262),Sheet1!$L$1:$AI$1,0),0)/4</f>
        <v>2.0933698729461585</v>
      </c>
    </row>
    <row r="6263" spans="1:4" x14ac:dyDescent="0.3">
      <c r="A6263">
        <v>7</v>
      </c>
      <c r="B6263">
        <v>3</v>
      </c>
      <c r="C6263" s="2">
        <v>0.22916666666666666</v>
      </c>
      <c r="D6263" s="4">
        <f ca="1">VLOOKUP(DATE(2021,B6263,A6263),Sheet1!J:AI,2+MATCH(HOUR('format for the model'!C6263),Sheet1!$L$1:$AI$1,0),0)/4</f>
        <v>2.0933698729461585</v>
      </c>
    </row>
    <row r="6264" spans="1:4" x14ac:dyDescent="0.3">
      <c r="A6264">
        <v>7</v>
      </c>
      <c r="B6264">
        <v>3</v>
      </c>
      <c r="C6264" s="2">
        <v>0.23958333333333334</v>
      </c>
      <c r="D6264" s="4">
        <f ca="1">VLOOKUP(DATE(2021,B6264,A6264),Sheet1!J:AI,2+MATCH(HOUR('format for the model'!C6264),Sheet1!$L$1:$AI$1,0),0)/4</f>
        <v>2.0933698729461585</v>
      </c>
    </row>
    <row r="6265" spans="1:4" x14ac:dyDescent="0.3">
      <c r="A6265">
        <v>7</v>
      </c>
      <c r="B6265">
        <v>3</v>
      </c>
      <c r="C6265" s="2">
        <v>0.20833333333333334</v>
      </c>
      <c r="D6265" s="4">
        <f ca="1">VLOOKUP(DATE(2021,B6265,A6265),Sheet1!J:AI,2+MATCH(HOUR('format for the model'!C6265),Sheet1!$L$1:$AI$1,0),0)/4</f>
        <v>2.0933698729461585</v>
      </c>
    </row>
    <row r="6266" spans="1:4" x14ac:dyDescent="0.3">
      <c r="A6266">
        <v>7</v>
      </c>
      <c r="B6266">
        <v>3</v>
      </c>
      <c r="C6266" s="2">
        <v>0.26041666666666669</v>
      </c>
      <c r="D6266" s="4">
        <f ca="1">VLOOKUP(DATE(2021,B6266,A6266),Sheet1!J:AI,2+MATCH(HOUR('format for the model'!C6266),Sheet1!$L$1:$AI$1,0),0)/4</f>
        <v>3.9596761819953805</v>
      </c>
    </row>
    <row r="6267" spans="1:4" x14ac:dyDescent="0.3">
      <c r="A6267">
        <v>7</v>
      </c>
      <c r="B6267">
        <v>3</v>
      </c>
      <c r="C6267" s="2">
        <v>0.27083333333333331</v>
      </c>
      <c r="D6267" s="4">
        <f ca="1">VLOOKUP(DATE(2021,B6267,A6267),Sheet1!J:AI,2+MATCH(HOUR('format for the model'!C6267),Sheet1!$L$1:$AI$1,0),0)/4</f>
        <v>3.9596761819953805</v>
      </c>
    </row>
    <row r="6268" spans="1:4" x14ac:dyDescent="0.3">
      <c r="A6268">
        <v>7</v>
      </c>
      <c r="B6268">
        <v>3</v>
      </c>
      <c r="C6268" s="2">
        <v>0.28125</v>
      </c>
      <c r="D6268" s="4">
        <f ca="1">VLOOKUP(DATE(2021,B6268,A6268),Sheet1!J:AI,2+MATCH(HOUR('format for the model'!C6268),Sheet1!$L$1:$AI$1,0),0)/4</f>
        <v>3.9596761819953805</v>
      </c>
    </row>
    <row r="6269" spans="1:4" x14ac:dyDescent="0.3">
      <c r="A6269">
        <v>7</v>
      </c>
      <c r="B6269">
        <v>3</v>
      </c>
      <c r="C6269" s="2">
        <v>0.25</v>
      </c>
      <c r="D6269" s="4">
        <f ca="1">VLOOKUP(DATE(2021,B6269,A6269),Sheet1!J:AI,2+MATCH(HOUR('format for the model'!C6269),Sheet1!$L$1:$AI$1,0),0)/4</f>
        <v>3.9596761819953805</v>
      </c>
    </row>
    <row r="6270" spans="1:4" x14ac:dyDescent="0.3">
      <c r="A6270">
        <v>7</v>
      </c>
      <c r="B6270">
        <v>3</v>
      </c>
      <c r="C6270" s="2">
        <v>0.30208333333333331</v>
      </c>
      <c r="D6270" s="4">
        <f ca="1">VLOOKUP(DATE(2021,B6270,A6270),Sheet1!J:AI,2+MATCH(HOUR('format for the model'!C6270),Sheet1!$L$1:$AI$1,0),0)/4</f>
        <v>3.45</v>
      </c>
    </row>
    <row r="6271" spans="1:4" x14ac:dyDescent="0.3">
      <c r="A6271">
        <v>7</v>
      </c>
      <c r="B6271">
        <v>3</v>
      </c>
      <c r="C6271" s="2">
        <v>0.3125</v>
      </c>
      <c r="D6271" s="4">
        <f ca="1">VLOOKUP(DATE(2021,B6271,A6271),Sheet1!J:AI,2+MATCH(HOUR('format for the model'!C6271),Sheet1!$L$1:$AI$1,0),0)/4</f>
        <v>3.45</v>
      </c>
    </row>
    <row r="6272" spans="1:4" x14ac:dyDescent="0.3">
      <c r="A6272">
        <v>7</v>
      </c>
      <c r="B6272">
        <v>3</v>
      </c>
      <c r="C6272" s="2">
        <v>0.32291666666666669</v>
      </c>
      <c r="D6272" s="4">
        <f ca="1">VLOOKUP(DATE(2021,B6272,A6272),Sheet1!J:AI,2+MATCH(HOUR('format for the model'!C6272),Sheet1!$L$1:$AI$1,0),0)/4</f>
        <v>3.45</v>
      </c>
    </row>
    <row r="6273" spans="1:4" x14ac:dyDescent="0.3">
      <c r="A6273">
        <v>7</v>
      </c>
      <c r="B6273">
        <v>3</v>
      </c>
      <c r="C6273" s="2">
        <v>0.29166666666666669</v>
      </c>
      <c r="D6273" s="4">
        <f ca="1">VLOOKUP(DATE(2021,B6273,A6273),Sheet1!J:AI,2+MATCH(HOUR('format for the model'!C6273),Sheet1!$L$1:$AI$1,0),0)/4</f>
        <v>3.45</v>
      </c>
    </row>
    <row r="6274" spans="1:4" x14ac:dyDescent="0.3">
      <c r="A6274">
        <v>7</v>
      </c>
      <c r="B6274">
        <v>3</v>
      </c>
      <c r="C6274" s="2">
        <v>0.34375</v>
      </c>
      <c r="D6274" s="4">
        <f ca="1">VLOOKUP(DATE(2021,B6274,A6274),Sheet1!J:AI,2+MATCH(HOUR('format for the model'!C6274),Sheet1!$L$1:$AI$1,0),0)/4</f>
        <v>11.167233503614071</v>
      </c>
    </row>
    <row r="6275" spans="1:4" x14ac:dyDescent="0.3">
      <c r="A6275">
        <v>7</v>
      </c>
      <c r="B6275">
        <v>3</v>
      </c>
      <c r="C6275" s="2">
        <v>0.35416666666666669</v>
      </c>
      <c r="D6275" s="4">
        <f ca="1">VLOOKUP(DATE(2021,B6275,A6275),Sheet1!J:AI,2+MATCH(HOUR('format for the model'!C6275),Sheet1!$L$1:$AI$1,0),0)/4</f>
        <v>11.167233503614071</v>
      </c>
    </row>
    <row r="6276" spans="1:4" x14ac:dyDescent="0.3">
      <c r="A6276">
        <v>7</v>
      </c>
      <c r="B6276">
        <v>3</v>
      </c>
      <c r="C6276" s="2">
        <v>0.36458333333333331</v>
      </c>
      <c r="D6276" s="4">
        <f ca="1">VLOOKUP(DATE(2021,B6276,A6276),Sheet1!J:AI,2+MATCH(HOUR('format for the model'!C6276),Sheet1!$L$1:$AI$1,0),0)/4</f>
        <v>11.167233503614071</v>
      </c>
    </row>
    <row r="6277" spans="1:4" x14ac:dyDescent="0.3">
      <c r="A6277">
        <v>7</v>
      </c>
      <c r="B6277">
        <v>3</v>
      </c>
      <c r="C6277" s="2">
        <v>0.33333333333333331</v>
      </c>
      <c r="D6277" s="4">
        <f ca="1">VLOOKUP(DATE(2021,B6277,A6277),Sheet1!J:AI,2+MATCH(HOUR('format for the model'!C6277),Sheet1!$L$1:$AI$1,0),0)/4</f>
        <v>11.167233503614071</v>
      </c>
    </row>
    <row r="6278" spans="1:4" x14ac:dyDescent="0.3">
      <c r="A6278">
        <v>7</v>
      </c>
      <c r="B6278">
        <v>3</v>
      </c>
      <c r="C6278" s="2">
        <v>0.38541666666666669</v>
      </c>
      <c r="D6278" s="4">
        <f ca="1">VLOOKUP(DATE(2021,B6278,A6278),Sheet1!J:AI,2+MATCH(HOUR('format for the model'!C6278),Sheet1!$L$1:$AI$1,0),0)/4</f>
        <v>17.012456673518816</v>
      </c>
    </row>
    <row r="6279" spans="1:4" x14ac:dyDescent="0.3">
      <c r="A6279">
        <v>7</v>
      </c>
      <c r="B6279">
        <v>3</v>
      </c>
      <c r="C6279" s="2">
        <v>0.39583333333333331</v>
      </c>
      <c r="D6279" s="4">
        <f ca="1">VLOOKUP(DATE(2021,B6279,A6279),Sheet1!J:AI,2+MATCH(HOUR('format for the model'!C6279),Sheet1!$L$1:$AI$1,0),0)/4</f>
        <v>17.012456673518816</v>
      </c>
    </row>
    <row r="6280" spans="1:4" x14ac:dyDescent="0.3">
      <c r="A6280">
        <v>7</v>
      </c>
      <c r="B6280">
        <v>3</v>
      </c>
      <c r="C6280" s="2">
        <v>0.40625</v>
      </c>
      <c r="D6280" s="4">
        <f ca="1">VLOOKUP(DATE(2021,B6280,A6280),Sheet1!J:AI,2+MATCH(HOUR('format for the model'!C6280),Sheet1!$L$1:$AI$1,0),0)/4</f>
        <v>17.012456673518816</v>
      </c>
    </row>
    <row r="6281" spans="1:4" x14ac:dyDescent="0.3">
      <c r="A6281">
        <v>7</v>
      </c>
      <c r="B6281">
        <v>3</v>
      </c>
      <c r="C6281" s="2">
        <v>0.375</v>
      </c>
      <c r="D6281" s="4">
        <f ca="1">VLOOKUP(DATE(2021,B6281,A6281),Sheet1!J:AI,2+MATCH(HOUR('format for the model'!C6281),Sheet1!$L$1:$AI$1,0),0)/4</f>
        <v>17.012456673518816</v>
      </c>
    </row>
    <row r="6282" spans="1:4" x14ac:dyDescent="0.3">
      <c r="A6282">
        <v>7</v>
      </c>
      <c r="B6282">
        <v>3</v>
      </c>
      <c r="C6282" s="2">
        <v>0.42708333333333331</v>
      </c>
      <c r="D6282" s="4">
        <f ca="1">VLOOKUP(DATE(2021,B6282,A6282),Sheet1!J:AI,2+MATCH(HOUR('format for the model'!C6282),Sheet1!$L$1:$AI$1,0),0)/4</f>
        <v>34.364820548005284</v>
      </c>
    </row>
    <row r="6283" spans="1:4" x14ac:dyDescent="0.3">
      <c r="A6283">
        <v>7</v>
      </c>
      <c r="B6283">
        <v>3</v>
      </c>
      <c r="C6283" s="2">
        <v>0.4375</v>
      </c>
      <c r="D6283" s="4">
        <f ca="1">VLOOKUP(DATE(2021,B6283,A6283),Sheet1!J:AI,2+MATCH(HOUR('format for the model'!C6283),Sheet1!$L$1:$AI$1,0),0)/4</f>
        <v>34.364820548005284</v>
      </c>
    </row>
    <row r="6284" spans="1:4" x14ac:dyDescent="0.3">
      <c r="A6284">
        <v>7</v>
      </c>
      <c r="B6284">
        <v>3</v>
      </c>
      <c r="C6284" s="2">
        <v>0.44791666666666669</v>
      </c>
      <c r="D6284" s="4">
        <f ca="1">VLOOKUP(DATE(2021,B6284,A6284),Sheet1!J:AI,2+MATCH(HOUR('format for the model'!C6284),Sheet1!$L$1:$AI$1,0),0)/4</f>
        <v>34.364820548005284</v>
      </c>
    </row>
    <row r="6285" spans="1:4" x14ac:dyDescent="0.3">
      <c r="A6285">
        <v>7</v>
      </c>
      <c r="B6285">
        <v>3</v>
      </c>
      <c r="C6285" s="2">
        <v>0.41666666666666669</v>
      </c>
      <c r="D6285" s="4">
        <f ca="1">VLOOKUP(DATE(2021,B6285,A6285),Sheet1!J:AI,2+MATCH(HOUR('format for the model'!C6285),Sheet1!$L$1:$AI$1,0),0)/4</f>
        <v>34.364820548005284</v>
      </c>
    </row>
    <row r="6286" spans="1:4" x14ac:dyDescent="0.3">
      <c r="A6286">
        <v>7</v>
      </c>
      <c r="B6286">
        <v>3</v>
      </c>
      <c r="C6286" s="2">
        <v>0.46875</v>
      </c>
      <c r="D6286" s="4">
        <f ca="1">VLOOKUP(DATE(2021,B6286,A6286),Sheet1!J:AI,2+MATCH(HOUR('format for the model'!C6286),Sheet1!$L$1:$AI$1,0),0)/4</f>
        <v>37.577070480720671</v>
      </c>
    </row>
    <row r="6287" spans="1:4" x14ac:dyDescent="0.3">
      <c r="A6287">
        <v>7</v>
      </c>
      <c r="B6287">
        <v>3</v>
      </c>
      <c r="C6287" s="2">
        <v>0.47916666666666669</v>
      </c>
      <c r="D6287" s="4">
        <f ca="1">VLOOKUP(DATE(2021,B6287,A6287),Sheet1!J:AI,2+MATCH(HOUR('format for the model'!C6287),Sheet1!$L$1:$AI$1,0),0)/4</f>
        <v>37.577070480720671</v>
      </c>
    </row>
    <row r="6288" spans="1:4" x14ac:dyDescent="0.3">
      <c r="A6288">
        <v>7</v>
      </c>
      <c r="B6288">
        <v>3</v>
      </c>
      <c r="C6288" s="2">
        <v>0.48958333333333331</v>
      </c>
      <c r="D6288" s="4">
        <f ca="1">VLOOKUP(DATE(2021,B6288,A6288),Sheet1!J:AI,2+MATCH(HOUR('format for the model'!C6288),Sheet1!$L$1:$AI$1,0),0)/4</f>
        <v>37.577070480720671</v>
      </c>
    </row>
    <row r="6289" spans="1:4" x14ac:dyDescent="0.3">
      <c r="A6289">
        <v>7</v>
      </c>
      <c r="B6289">
        <v>3</v>
      </c>
      <c r="C6289" s="2">
        <v>0.45833333333333331</v>
      </c>
      <c r="D6289" s="4">
        <f ca="1">VLOOKUP(DATE(2021,B6289,A6289),Sheet1!J:AI,2+MATCH(HOUR('format for the model'!C6289),Sheet1!$L$1:$AI$1,0),0)/4</f>
        <v>37.577070480720671</v>
      </c>
    </row>
    <row r="6290" spans="1:4" x14ac:dyDescent="0.3">
      <c r="A6290">
        <v>7</v>
      </c>
      <c r="B6290">
        <v>3</v>
      </c>
      <c r="C6290" s="2">
        <v>0.51041666666666663</v>
      </c>
      <c r="D6290" s="4">
        <f ca="1">VLOOKUP(DATE(2021,B6290,A6290),Sheet1!J:AI,2+MATCH(HOUR('format for the model'!C6290),Sheet1!$L$1:$AI$1,0),0)/4</f>
        <v>34.5</v>
      </c>
    </row>
    <row r="6291" spans="1:4" x14ac:dyDescent="0.3">
      <c r="A6291">
        <v>7</v>
      </c>
      <c r="B6291">
        <v>3</v>
      </c>
      <c r="C6291" s="2">
        <v>0.52083333333333337</v>
      </c>
      <c r="D6291" s="4">
        <f ca="1">VLOOKUP(DATE(2021,B6291,A6291),Sheet1!J:AI,2+MATCH(HOUR('format for the model'!C6291),Sheet1!$L$1:$AI$1,0),0)/4</f>
        <v>34.5</v>
      </c>
    </row>
    <row r="6292" spans="1:4" x14ac:dyDescent="0.3">
      <c r="A6292">
        <v>7</v>
      </c>
      <c r="B6292">
        <v>3</v>
      </c>
      <c r="C6292" s="2">
        <v>0.53125</v>
      </c>
      <c r="D6292" s="4">
        <f ca="1">VLOOKUP(DATE(2021,B6292,A6292),Sheet1!J:AI,2+MATCH(HOUR('format for the model'!C6292),Sheet1!$L$1:$AI$1,0),0)/4</f>
        <v>34.5</v>
      </c>
    </row>
    <row r="6293" spans="1:4" x14ac:dyDescent="0.3">
      <c r="A6293">
        <v>7</v>
      </c>
      <c r="B6293">
        <v>3</v>
      </c>
      <c r="C6293" s="2">
        <v>0.5</v>
      </c>
      <c r="D6293" s="4">
        <f ca="1">VLOOKUP(DATE(2021,B6293,A6293),Sheet1!J:AI,2+MATCH(HOUR('format for the model'!C6293),Sheet1!$L$1:$AI$1,0),0)/4</f>
        <v>34.5</v>
      </c>
    </row>
    <row r="6294" spans="1:4" x14ac:dyDescent="0.3">
      <c r="A6294">
        <v>7</v>
      </c>
      <c r="B6294">
        <v>3</v>
      </c>
      <c r="C6294" s="2">
        <v>0.55208333333333337</v>
      </c>
      <c r="D6294" s="4">
        <f ca="1">VLOOKUP(DATE(2021,B6294,A6294),Sheet1!J:AI,2+MATCH(HOUR('format for the model'!C6294),Sheet1!$L$1:$AI$1,0),0)/4</f>
        <v>34.5</v>
      </c>
    </row>
    <row r="6295" spans="1:4" x14ac:dyDescent="0.3">
      <c r="A6295">
        <v>7</v>
      </c>
      <c r="B6295">
        <v>3</v>
      </c>
      <c r="C6295" s="2">
        <v>0.5625</v>
      </c>
      <c r="D6295" s="4">
        <f ca="1">VLOOKUP(DATE(2021,B6295,A6295),Sheet1!J:AI,2+MATCH(HOUR('format for the model'!C6295),Sheet1!$L$1:$AI$1,0),0)/4</f>
        <v>34.5</v>
      </c>
    </row>
    <row r="6296" spans="1:4" x14ac:dyDescent="0.3">
      <c r="A6296">
        <v>7</v>
      </c>
      <c r="B6296">
        <v>3</v>
      </c>
      <c r="C6296" s="2">
        <v>0.57291666666666663</v>
      </c>
      <c r="D6296" s="4">
        <f ca="1">VLOOKUP(DATE(2021,B6296,A6296),Sheet1!J:AI,2+MATCH(HOUR('format for the model'!C6296),Sheet1!$L$1:$AI$1,0),0)/4</f>
        <v>34.5</v>
      </c>
    </row>
    <row r="6297" spans="1:4" x14ac:dyDescent="0.3">
      <c r="A6297">
        <v>7</v>
      </c>
      <c r="B6297">
        <v>3</v>
      </c>
      <c r="C6297" s="2">
        <v>0.54166666666666663</v>
      </c>
      <c r="D6297" s="4">
        <f ca="1">VLOOKUP(DATE(2021,B6297,A6297),Sheet1!J:AI,2+MATCH(HOUR('format for the model'!C6297),Sheet1!$L$1:$AI$1,0),0)/4</f>
        <v>34.5</v>
      </c>
    </row>
    <row r="6298" spans="1:4" x14ac:dyDescent="0.3">
      <c r="A6298">
        <v>7</v>
      </c>
      <c r="B6298">
        <v>3</v>
      </c>
      <c r="C6298" s="2">
        <v>0.59375</v>
      </c>
      <c r="D6298" s="4">
        <f ca="1">VLOOKUP(DATE(2021,B6298,A6298),Sheet1!J:AI,2+MATCH(HOUR('format for the model'!C6298),Sheet1!$L$1:$AI$1,0),0)/4</f>
        <v>34.5</v>
      </c>
    </row>
    <row r="6299" spans="1:4" x14ac:dyDescent="0.3">
      <c r="A6299">
        <v>7</v>
      </c>
      <c r="B6299">
        <v>3</v>
      </c>
      <c r="C6299" s="2">
        <v>0.60416666666666663</v>
      </c>
      <c r="D6299" s="4">
        <f ca="1">VLOOKUP(DATE(2021,B6299,A6299),Sheet1!J:AI,2+MATCH(HOUR('format for the model'!C6299),Sheet1!$L$1:$AI$1,0),0)/4</f>
        <v>34.5</v>
      </c>
    </row>
    <row r="6300" spans="1:4" x14ac:dyDescent="0.3">
      <c r="A6300">
        <v>7</v>
      </c>
      <c r="B6300">
        <v>3</v>
      </c>
      <c r="C6300" s="2">
        <v>0.61458333333333337</v>
      </c>
      <c r="D6300" s="4">
        <f ca="1">VLOOKUP(DATE(2021,B6300,A6300),Sheet1!J:AI,2+MATCH(HOUR('format for the model'!C6300),Sheet1!$L$1:$AI$1,0),0)/4</f>
        <v>34.5</v>
      </c>
    </row>
    <row r="6301" spans="1:4" x14ac:dyDescent="0.3">
      <c r="A6301">
        <v>7</v>
      </c>
      <c r="B6301">
        <v>3</v>
      </c>
      <c r="C6301" s="2">
        <v>0.58333333333333337</v>
      </c>
      <c r="D6301" s="4">
        <f ca="1">VLOOKUP(DATE(2021,B6301,A6301),Sheet1!J:AI,2+MATCH(HOUR('format for the model'!C6301),Sheet1!$L$1:$AI$1,0),0)/4</f>
        <v>34.5</v>
      </c>
    </row>
    <row r="6302" spans="1:4" x14ac:dyDescent="0.3">
      <c r="A6302">
        <v>7</v>
      </c>
      <c r="B6302">
        <v>3</v>
      </c>
      <c r="C6302" s="2">
        <v>0.63541666666666663</v>
      </c>
      <c r="D6302" s="4">
        <f ca="1">VLOOKUP(DATE(2021,B6302,A6302),Sheet1!J:AI,2+MATCH(HOUR('format for the model'!C6302),Sheet1!$L$1:$AI$1,0),0)/4</f>
        <v>34.5</v>
      </c>
    </row>
    <row r="6303" spans="1:4" x14ac:dyDescent="0.3">
      <c r="A6303">
        <v>7</v>
      </c>
      <c r="B6303">
        <v>3</v>
      </c>
      <c r="C6303" s="2">
        <v>0.64583333333333337</v>
      </c>
      <c r="D6303" s="4">
        <f ca="1">VLOOKUP(DATE(2021,B6303,A6303),Sheet1!J:AI,2+MATCH(HOUR('format for the model'!C6303),Sheet1!$L$1:$AI$1,0),0)/4</f>
        <v>34.5</v>
      </c>
    </row>
    <row r="6304" spans="1:4" x14ac:dyDescent="0.3">
      <c r="A6304">
        <v>7</v>
      </c>
      <c r="B6304">
        <v>3</v>
      </c>
      <c r="C6304" s="2">
        <v>0.65625</v>
      </c>
      <c r="D6304" s="4">
        <f ca="1">VLOOKUP(DATE(2021,B6304,A6304),Sheet1!J:AI,2+MATCH(HOUR('format for the model'!C6304),Sheet1!$L$1:$AI$1,0),0)/4</f>
        <v>34.5</v>
      </c>
    </row>
    <row r="6305" spans="1:4" x14ac:dyDescent="0.3">
      <c r="A6305">
        <v>7</v>
      </c>
      <c r="B6305">
        <v>3</v>
      </c>
      <c r="C6305" s="2">
        <v>0.625</v>
      </c>
      <c r="D6305" s="4">
        <f ca="1">VLOOKUP(DATE(2021,B6305,A6305),Sheet1!J:AI,2+MATCH(HOUR('format for the model'!C6305),Sheet1!$L$1:$AI$1,0),0)/4</f>
        <v>34.5</v>
      </c>
    </row>
    <row r="6306" spans="1:4" x14ac:dyDescent="0.3">
      <c r="A6306">
        <v>7</v>
      </c>
      <c r="B6306">
        <v>3</v>
      </c>
      <c r="C6306" s="2">
        <v>0.67708333333333337</v>
      </c>
      <c r="D6306" s="4">
        <f ca="1">VLOOKUP(DATE(2021,B6306,A6306),Sheet1!J:AI,2+MATCH(HOUR('format for the model'!C6306),Sheet1!$L$1:$AI$1,0),0)/4</f>
        <v>42.917398274614158</v>
      </c>
    </row>
    <row r="6307" spans="1:4" x14ac:dyDescent="0.3">
      <c r="A6307">
        <v>7</v>
      </c>
      <c r="B6307">
        <v>3</v>
      </c>
      <c r="C6307" s="2">
        <v>0.6875</v>
      </c>
      <c r="D6307" s="4">
        <f ca="1">VLOOKUP(DATE(2021,B6307,A6307),Sheet1!J:AI,2+MATCH(HOUR('format for the model'!C6307),Sheet1!$L$1:$AI$1,0),0)/4</f>
        <v>42.917398274614158</v>
      </c>
    </row>
    <row r="6308" spans="1:4" x14ac:dyDescent="0.3">
      <c r="A6308">
        <v>7</v>
      </c>
      <c r="B6308">
        <v>3</v>
      </c>
      <c r="C6308" s="2">
        <v>0.69791666666666663</v>
      </c>
      <c r="D6308" s="4">
        <f ca="1">VLOOKUP(DATE(2021,B6308,A6308),Sheet1!J:AI,2+MATCH(HOUR('format for the model'!C6308),Sheet1!$L$1:$AI$1,0),0)/4</f>
        <v>42.917398274614158</v>
      </c>
    </row>
    <row r="6309" spans="1:4" x14ac:dyDescent="0.3">
      <c r="A6309">
        <v>7</v>
      </c>
      <c r="B6309">
        <v>3</v>
      </c>
      <c r="C6309" s="2">
        <v>0.66666666666666663</v>
      </c>
      <c r="D6309" s="4">
        <f ca="1">VLOOKUP(DATE(2021,B6309,A6309),Sheet1!J:AI,2+MATCH(HOUR('format for the model'!C6309),Sheet1!$L$1:$AI$1,0),0)/4</f>
        <v>42.917398274614158</v>
      </c>
    </row>
    <row r="6310" spans="1:4" x14ac:dyDescent="0.3">
      <c r="A6310">
        <v>7</v>
      </c>
      <c r="B6310">
        <v>3</v>
      </c>
      <c r="C6310" s="2">
        <v>0.71875</v>
      </c>
      <c r="D6310" s="4">
        <f ca="1">VLOOKUP(DATE(2021,B6310,A6310),Sheet1!J:AI,2+MATCH(HOUR('format for the model'!C6310),Sheet1!$L$1:$AI$1,0),0)/4</f>
        <v>42.327788602170159</v>
      </c>
    </row>
    <row r="6311" spans="1:4" x14ac:dyDescent="0.3">
      <c r="A6311">
        <v>7</v>
      </c>
      <c r="B6311">
        <v>3</v>
      </c>
      <c r="C6311" s="2">
        <v>0.72916666666666663</v>
      </c>
      <c r="D6311" s="4">
        <f ca="1">VLOOKUP(DATE(2021,B6311,A6311),Sheet1!J:AI,2+MATCH(HOUR('format for the model'!C6311),Sheet1!$L$1:$AI$1,0),0)/4</f>
        <v>42.327788602170159</v>
      </c>
    </row>
    <row r="6312" spans="1:4" x14ac:dyDescent="0.3">
      <c r="A6312">
        <v>7</v>
      </c>
      <c r="B6312">
        <v>3</v>
      </c>
      <c r="C6312" s="2">
        <v>0.73958333333333337</v>
      </c>
      <c r="D6312" s="4">
        <f ca="1">VLOOKUP(DATE(2021,B6312,A6312),Sheet1!J:AI,2+MATCH(HOUR('format for the model'!C6312),Sheet1!$L$1:$AI$1,0),0)/4</f>
        <v>42.327788602170159</v>
      </c>
    </row>
    <row r="6313" spans="1:4" x14ac:dyDescent="0.3">
      <c r="A6313">
        <v>7</v>
      </c>
      <c r="B6313">
        <v>3</v>
      </c>
      <c r="C6313" s="2">
        <v>0.70833333333333337</v>
      </c>
      <c r="D6313" s="4">
        <f ca="1">VLOOKUP(DATE(2021,B6313,A6313),Sheet1!J:AI,2+MATCH(HOUR('format for the model'!C6313),Sheet1!$L$1:$AI$1,0),0)/4</f>
        <v>42.327788602170159</v>
      </c>
    </row>
    <row r="6314" spans="1:4" x14ac:dyDescent="0.3">
      <c r="A6314">
        <v>7</v>
      </c>
      <c r="B6314">
        <v>3</v>
      </c>
      <c r="C6314" s="2">
        <v>0.76041666666666663</v>
      </c>
      <c r="D6314" s="4">
        <f ca="1">VLOOKUP(DATE(2021,B6314,A6314),Sheet1!J:AI,2+MATCH(HOUR('format for the model'!C6314),Sheet1!$L$1:$AI$1,0),0)/4</f>
        <v>27.6</v>
      </c>
    </row>
    <row r="6315" spans="1:4" x14ac:dyDescent="0.3">
      <c r="A6315">
        <v>7</v>
      </c>
      <c r="B6315">
        <v>3</v>
      </c>
      <c r="C6315" s="2">
        <v>0.77083333333333337</v>
      </c>
      <c r="D6315" s="4">
        <f ca="1">VLOOKUP(DATE(2021,B6315,A6315),Sheet1!J:AI,2+MATCH(HOUR('format for the model'!C6315),Sheet1!$L$1:$AI$1,0),0)/4</f>
        <v>27.6</v>
      </c>
    </row>
    <row r="6316" spans="1:4" x14ac:dyDescent="0.3">
      <c r="A6316">
        <v>7</v>
      </c>
      <c r="B6316">
        <v>3</v>
      </c>
      <c r="C6316" s="2">
        <v>0.78125</v>
      </c>
      <c r="D6316" s="4">
        <f ca="1">VLOOKUP(DATE(2021,B6316,A6316),Sheet1!J:AI,2+MATCH(HOUR('format for the model'!C6316),Sheet1!$L$1:$AI$1,0),0)/4</f>
        <v>27.6</v>
      </c>
    </row>
    <row r="6317" spans="1:4" x14ac:dyDescent="0.3">
      <c r="A6317">
        <v>7</v>
      </c>
      <c r="B6317">
        <v>3</v>
      </c>
      <c r="C6317" s="2">
        <v>0.75</v>
      </c>
      <c r="D6317" s="4">
        <f ca="1">VLOOKUP(DATE(2021,B6317,A6317),Sheet1!J:AI,2+MATCH(HOUR('format for the model'!C6317),Sheet1!$L$1:$AI$1,0),0)/4</f>
        <v>27.6</v>
      </c>
    </row>
    <row r="6318" spans="1:4" x14ac:dyDescent="0.3">
      <c r="A6318">
        <v>7</v>
      </c>
      <c r="B6318">
        <v>3</v>
      </c>
      <c r="C6318" s="2">
        <v>0.80208333333333337</v>
      </c>
      <c r="D6318" s="4">
        <f ca="1">VLOOKUP(DATE(2021,B6318,A6318),Sheet1!J:AI,2+MATCH(HOUR('format for the model'!C6318),Sheet1!$L$1:$AI$1,0),0)/4</f>
        <v>20.700000000000003</v>
      </c>
    </row>
    <row r="6319" spans="1:4" x14ac:dyDescent="0.3">
      <c r="A6319">
        <v>7</v>
      </c>
      <c r="B6319">
        <v>3</v>
      </c>
      <c r="C6319" s="2">
        <v>0.8125</v>
      </c>
      <c r="D6319" s="4">
        <f ca="1">VLOOKUP(DATE(2021,B6319,A6319),Sheet1!J:AI,2+MATCH(HOUR('format for the model'!C6319),Sheet1!$L$1:$AI$1,0),0)/4</f>
        <v>20.700000000000003</v>
      </c>
    </row>
    <row r="6320" spans="1:4" x14ac:dyDescent="0.3">
      <c r="A6320">
        <v>7</v>
      </c>
      <c r="B6320">
        <v>3</v>
      </c>
      <c r="C6320" s="2">
        <v>0.82291666666666663</v>
      </c>
      <c r="D6320" s="4">
        <f ca="1">VLOOKUP(DATE(2021,B6320,A6320),Sheet1!J:AI,2+MATCH(HOUR('format for the model'!C6320),Sheet1!$L$1:$AI$1,0),0)/4</f>
        <v>20.700000000000003</v>
      </c>
    </row>
    <row r="6321" spans="1:4" x14ac:dyDescent="0.3">
      <c r="A6321">
        <v>7</v>
      </c>
      <c r="B6321">
        <v>3</v>
      </c>
      <c r="C6321" s="2">
        <v>0.79166666666666663</v>
      </c>
      <c r="D6321" s="4">
        <f ca="1">VLOOKUP(DATE(2021,B6321,A6321),Sheet1!J:AI,2+MATCH(HOUR('format for the model'!C6321),Sheet1!$L$1:$AI$1,0),0)/4</f>
        <v>20.700000000000003</v>
      </c>
    </row>
    <row r="6322" spans="1:4" x14ac:dyDescent="0.3">
      <c r="A6322">
        <v>7</v>
      </c>
      <c r="B6322">
        <v>3</v>
      </c>
      <c r="C6322" s="2">
        <v>0.84375</v>
      </c>
      <c r="D6322" s="4">
        <f ca="1">VLOOKUP(DATE(2021,B6322,A6322),Sheet1!J:AI,2+MATCH(HOUR('format for the model'!C6322),Sheet1!$L$1:$AI$1,0),0)/4</f>
        <v>6.9</v>
      </c>
    </row>
    <row r="6323" spans="1:4" x14ac:dyDescent="0.3">
      <c r="A6323">
        <v>7</v>
      </c>
      <c r="B6323">
        <v>3</v>
      </c>
      <c r="C6323" s="2">
        <v>0.85416666666666663</v>
      </c>
      <c r="D6323" s="4">
        <f ca="1">VLOOKUP(DATE(2021,B6323,A6323),Sheet1!J:AI,2+MATCH(HOUR('format for the model'!C6323),Sheet1!$L$1:$AI$1,0),0)/4</f>
        <v>6.9</v>
      </c>
    </row>
    <row r="6324" spans="1:4" x14ac:dyDescent="0.3">
      <c r="A6324">
        <v>7</v>
      </c>
      <c r="B6324">
        <v>3</v>
      </c>
      <c r="C6324" s="2">
        <v>0.86458333333333337</v>
      </c>
      <c r="D6324" s="4">
        <f ca="1">VLOOKUP(DATE(2021,B6324,A6324),Sheet1!J:AI,2+MATCH(HOUR('format for the model'!C6324),Sheet1!$L$1:$AI$1,0),0)/4</f>
        <v>6.9</v>
      </c>
    </row>
    <row r="6325" spans="1:4" x14ac:dyDescent="0.3">
      <c r="A6325">
        <v>7</v>
      </c>
      <c r="B6325">
        <v>3</v>
      </c>
      <c r="C6325" s="2">
        <v>0.83333333333333337</v>
      </c>
      <c r="D6325" s="4">
        <f ca="1">VLOOKUP(DATE(2021,B6325,A6325),Sheet1!J:AI,2+MATCH(HOUR('format for the model'!C6325),Sheet1!$L$1:$AI$1,0),0)/4</f>
        <v>6.9</v>
      </c>
    </row>
    <row r="6326" spans="1:4" x14ac:dyDescent="0.3">
      <c r="A6326">
        <v>7</v>
      </c>
      <c r="B6326">
        <v>3</v>
      </c>
      <c r="C6326" s="2">
        <v>0.88541666666666663</v>
      </c>
      <c r="D6326" s="4">
        <f ca="1">VLOOKUP(DATE(2021,B6326,A6326),Sheet1!J:AI,2+MATCH(HOUR('format for the model'!C6326),Sheet1!$L$1:$AI$1,0),0)/4</f>
        <v>3.8457448888538068</v>
      </c>
    </row>
    <row r="6327" spans="1:4" x14ac:dyDescent="0.3">
      <c r="A6327">
        <v>7</v>
      </c>
      <c r="B6327">
        <v>3</v>
      </c>
      <c r="C6327" s="2">
        <v>0.89583333333333337</v>
      </c>
      <c r="D6327" s="4">
        <f ca="1">VLOOKUP(DATE(2021,B6327,A6327),Sheet1!J:AI,2+MATCH(HOUR('format for the model'!C6327),Sheet1!$L$1:$AI$1,0),0)/4</f>
        <v>3.8457448888538068</v>
      </c>
    </row>
    <row r="6328" spans="1:4" x14ac:dyDescent="0.3">
      <c r="A6328">
        <v>7</v>
      </c>
      <c r="B6328">
        <v>3</v>
      </c>
      <c r="C6328" s="2">
        <v>0.90625</v>
      </c>
      <c r="D6328" s="4">
        <f ca="1">VLOOKUP(DATE(2021,B6328,A6328),Sheet1!J:AI,2+MATCH(HOUR('format for the model'!C6328),Sheet1!$L$1:$AI$1,0),0)/4</f>
        <v>3.8457448888538068</v>
      </c>
    </row>
    <row r="6329" spans="1:4" x14ac:dyDescent="0.3">
      <c r="A6329">
        <v>7</v>
      </c>
      <c r="B6329">
        <v>3</v>
      </c>
      <c r="C6329" s="2">
        <v>0.875</v>
      </c>
      <c r="D6329" s="4">
        <f ca="1">VLOOKUP(DATE(2021,B6329,A6329),Sheet1!J:AI,2+MATCH(HOUR('format for the model'!C6329),Sheet1!$L$1:$AI$1,0),0)/4</f>
        <v>3.8457448888538068</v>
      </c>
    </row>
    <row r="6330" spans="1:4" x14ac:dyDescent="0.3">
      <c r="A6330">
        <v>7</v>
      </c>
      <c r="B6330">
        <v>3</v>
      </c>
      <c r="C6330" s="2">
        <v>0.92708333333333337</v>
      </c>
      <c r="D6330" s="4">
        <f ca="1">VLOOKUP(DATE(2021,B6330,A6330),Sheet1!J:AI,2+MATCH(HOUR('format for the model'!C6330),Sheet1!$L$1:$AI$1,0),0)/4</f>
        <v>3.2293219910000484</v>
      </c>
    </row>
    <row r="6331" spans="1:4" x14ac:dyDescent="0.3">
      <c r="A6331">
        <v>7</v>
      </c>
      <c r="B6331">
        <v>3</v>
      </c>
      <c r="C6331" s="2">
        <v>0.9375</v>
      </c>
      <c r="D6331" s="4">
        <f ca="1">VLOOKUP(DATE(2021,B6331,A6331),Sheet1!J:AI,2+MATCH(HOUR('format for the model'!C6331),Sheet1!$L$1:$AI$1,0),0)/4</f>
        <v>3.2293219910000484</v>
      </c>
    </row>
    <row r="6332" spans="1:4" x14ac:dyDescent="0.3">
      <c r="A6332">
        <v>7</v>
      </c>
      <c r="B6332">
        <v>3</v>
      </c>
      <c r="C6332" s="2">
        <v>0.94791666666666663</v>
      </c>
      <c r="D6332" s="4">
        <f ca="1">VLOOKUP(DATE(2021,B6332,A6332),Sheet1!J:AI,2+MATCH(HOUR('format for the model'!C6332),Sheet1!$L$1:$AI$1,0),0)/4</f>
        <v>3.2293219910000484</v>
      </c>
    </row>
    <row r="6333" spans="1:4" x14ac:dyDescent="0.3">
      <c r="A6333">
        <v>7</v>
      </c>
      <c r="B6333">
        <v>3</v>
      </c>
      <c r="C6333" s="2">
        <v>0.91666666666666663</v>
      </c>
      <c r="D6333" s="4">
        <f ca="1">VLOOKUP(DATE(2021,B6333,A6333),Sheet1!J:AI,2+MATCH(HOUR('format for the model'!C6333),Sheet1!$L$1:$AI$1,0),0)/4</f>
        <v>3.2293219910000484</v>
      </c>
    </row>
    <row r="6334" spans="1:4" x14ac:dyDescent="0.3">
      <c r="A6334">
        <v>7</v>
      </c>
      <c r="B6334">
        <v>3</v>
      </c>
      <c r="C6334" s="2">
        <v>0.96875</v>
      </c>
      <c r="D6334" s="4">
        <f ca="1">VLOOKUP(DATE(2021,B6334,A6334),Sheet1!J:AI,2+MATCH(HOUR('format for the model'!C6334),Sheet1!$L$1:$AI$1,0),0)/4</f>
        <v>2.636947894396338</v>
      </c>
    </row>
    <row r="6335" spans="1:4" x14ac:dyDescent="0.3">
      <c r="A6335">
        <v>7</v>
      </c>
      <c r="B6335">
        <v>3</v>
      </c>
      <c r="C6335" s="2">
        <v>0.97916666666666663</v>
      </c>
      <c r="D6335" s="4">
        <f ca="1">VLOOKUP(DATE(2021,B6335,A6335),Sheet1!J:AI,2+MATCH(HOUR('format for the model'!C6335),Sheet1!$L$1:$AI$1,0),0)/4</f>
        <v>2.636947894396338</v>
      </c>
    </row>
    <row r="6336" spans="1:4" x14ac:dyDescent="0.3">
      <c r="A6336">
        <v>7</v>
      </c>
      <c r="B6336">
        <v>3</v>
      </c>
      <c r="C6336" s="2">
        <v>0.98958333333333337</v>
      </c>
      <c r="D6336" s="4">
        <f ca="1">VLOOKUP(DATE(2021,B6336,A6336),Sheet1!J:AI,2+MATCH(HOUR('format for the model'!C6336),Sheet1!$L$1:$AI$1,0),0)/4</f>
        <v>2.636947894396338</v>
      </c>
    </row>
    <row r="6337" spans="1:4" x14ac:dyDescent="0.3">
      <c r="A6337">
        <v>7</v>
      </c>
      <c r="B6337">
        <v>3</v>
      </c>
      <c r="C6337" s="2">
        <v>0.95833333333333337</v>
      </c>
      <c r="D6337" s="4">
        <f ca="1">VLOOKUP(DATE(2021,B6337,A6337),Sheet1!J:AI,2+MATCH(HOUR('format for the model'!C6337),Sheet1!$L$1:$AI$1,0),0)/4</f>
        <v>2.636947894396338</v>
      </c>
    </row>
    <row r="6338" spans="1:4" x14ac:dyDescent="0.3">
      <c r="A6338">
        <v>8</v>
      </c>
      <c r="B6338">
        <v>3</v>
      </c>
      <c r="C6338" s="2">
        <v>1.0416666666666666E-2</v>
      </c>
      <c r="D6338" s="4">
        <f ca="1">VLOOKUP(DATE(2021,B6338,A6338),Sheet1!J:AI,2+MATCH(HOUR('format for the model'!C6338),Sheet1!$L$1:$AI$1,0),0)/4</f>
        <v>31.804383000882872</v>
      </c>
    </row>
    <row r="6339" spans="1:4" x14ac:dyDescent="0.3">
      <c r="A6339">
        <v>8</v>
      </c>
      <c r="B6339">
        <v>3</v>
      </c>
      <c r="C6339" s="2">
        <v>2.0833333333333332E-2</v>
      </c>
      <c r="D6339" s="4">
        <f ca="1">VLOOKUP(DATE(2021,B6339,A6339),Sheet1!J:AI,2+MATCH(HOUR('format for the model'!C6339),Sheet1!$L$1:$AI$1,0),0)/4</f>
        <v>31.804383000882872</v>
      </c>
    </row>
    <row r="6340" spans="1:4" x14ac:dyDescent="0.3">
      <c r="A6340">
        <v>8</v>
      </c>
      <c r="B6340">
        <v>3</v>
      </c>
      <c r="C6340" s="2">
        <v>3.125E-2</v>
      </c>
      <c r="D6340" s="4">
        <f ca="1">VLOOKUP(DATE(2021,B6340,A6340),Sheet1!J:AI,2+MATCH(HOUR('format for the model'!C6340),Sheet1!$L$1:$AI$1,0),0)/4</f>
        <v>31.804383000882872</v>
      </c>
    </row>
    <row r="6341" spans="1:4" x14ac:dyDescent="0.3">
      <c r="A6341">
        <v>8</v>
      </c>
      <c r="B6341">
        <v>3</v>
      </c>
      <c r="C6341" s="2">
        <v>0</v>
      </c>
      <c r="D6341" s="4">
        <f ca="1">VLOOKUP(DATE(2021,B6341,A6341),Sheet1!J:AI,2+MATCH(HOUR('format for the model'!C6341),Sheet1!$L$1:$AI$1,0),0)/4</f>
        <v>31.804383000882872</v>
      </c>
    </row>
    <row r="6342" spans="1:4" x14ac:dyDescent="0.3">
      <c r="A6342">
        <v>8</v>
      </c>
      <c r="B6342">
        <v>3</v>
      </c>
      <c r="C6342" s="2">
        <v>5.2083333333333336E-2</v>
      </c>
      <c r="D6342" s="4">
        <f ca="1">VLOOKUP(DATE(2021,B6342,A6342),Sheet1!J:AI,2+MATCH(HOUR('format for the model'!C6342),Sheet1!$L$1:$AI$1,0),0)/4</f>
        <v>38.202522338984252</v>
      </c>
    </row>
    <row r="6343" spans="1:4" x14ac:dyDescent="0.3">
      <c r="A6343">
        <v>8</v>
      </c>
      <c r="B6343">
        <v>3</v>
      </c>
      <c r="C6343" s="2">
        <v>6.25E-2</v>
      </c>
      <c r="D6343" s="4">
        <f ca="1">VLOOKUP(DATE(2021,B6343,A6343),Sheet1!J:AI,2+MATCH(HOUR('format for the model'!C6343),Sheet1!$L$1:$AI$1,0),0)/4</f>
        <v>38.202522338984252</v>
      </c>
    </row>
    <row r="6344" spans="1:4" x14ac:dyDescent="0.3">
      <c r="A6344">
        <v>8</v>
      </c>
      <c r="B6344">
        <v>3</v>
      </c>
      <c r="C6344" s="2">
        <v>7.2916666666666671E-2</v>
      </c>
      <c r="D6344" s="4">
        <f ca="1">VLOOKUP(DATE(2021,B6344,A6344),Sheet1!J:AI,2+MATCH(HOUR('format for the model'!C6344),Sheet1!$L$1:$AI$1,0),0)/4</f>
        <v>38.202522338984252</v>
      </c>
    </row>
    <row r="6345" spans="1:4" x14ac:dyDescent="0.3">
      <c r="A6345">
        <v>8</v>
      </c>
      <c r="B6345">
        <v>3</v>
      </c>
      <c r="C6345" s="2">
        <v>4.1666666666666664E-2</v>
      </c>
      <c r="D6345" s="4">
        <f ca="1">VLOOKUP(DATE(2021,B6345,A6345),Sheet1!J:AI,2+MATCH(HOUR('format for the model'!C6345),Sheet1!$L$1:$AI$1,0),0)/4</f>
        <v>38.202522338984252</v>
      </c>
    </row>
    <row r="6346" spans="1:4" x14ac:dyDescent="0.3">
      <c r="A6346">
        <v>8</v>
      </c>
      <c r="B6346">
        <v>3</v>
      </c>
      <c r="C6346" s="2">
        <v>9.375E-2</v>
      </c>
      <c r="D6346" s="4">
        <f ca="1">VLOOKUP(DATE(2021,B6346,A6346),Sheet1!J:AI,2+MATCH(HOUR('format for the model'!C6346),Sheet1!$L$1:$AI$1,0),0)/4</f>
        <v>34.5</v>
      </c>
    </row>
    <row r="6347" spans="1:4" x14ac:dyDescent="0.3">
      <c r="A6347">
        <v>8</v>
      </c>
      <c r="B6347">
        <v>3</v>
      </c>
      <c r="C6347" s="2">
        <v>0.10416666666666667</v>
      </c>
      <c r="D6347" s="4">
        <f ca="1">VLOOKUP(DATE(2021,B6347,A6347),Sheet1!J:AI,2+MATCH(HOUR('format for the model'!C6347),Sheet1!$L$1:$AI$1,0),0)/4</f>
        <v>34.5</v>
      </c>
    </row>
    <row r="6348" spans="1:4" x14ac:dyDescent="0.3">
      <c r="A6348">
        <v>8</v>
      </c>
      <c r="B6348">
        <v>3</v>
      </c>
      <c r="C6348" s="2">
        <v>0.11458333333333333</v>
      </c>
      <c r="D6348" s="4">
        <f ca="1">VLOOKUP(DATE(2021,B6348,A6348),Sheet1!J:AI,2+MATCH(HOUR('format for the model'!C6348),Sheet1!$L$1:$AI$1,0),0)/4</f>
        <v>34.5</v>
      </c>
    </row>
    <row r="6349" spans="1:4" x14ac:dyDescent="0.3">
      <c r="A6349">
        <v>8</v>
      </c>
      <c r="B6349">
        <v>3</v>
      </c>
      <c r="C6349" s="2">
        <v>8.3333333333333329E-2</v>
      </c>
      <c r="D6349" s="4">
        <f ca="1">VLOOKUP(DATE(2021,B6349,A6349),Sheet1!J:AI,2+MATCH(HOUR('format for the model'!C6349),Sheet1!$L$1:$AI$1,0),0)/4</f>
        <v>34.5</v>
      </c>
    </row>
    <row r="6350" spans="1:4" x14ac:dyDescent="0.3">
      <c r="A6350">
        <v>8</v>
      </c>
      <c r="B6350">
        <v>3</v>
      </c>
      <c r="C6350" s="2">
        <v>0.13541666666666666</v>
      </c>
      <c r="D6350" s="4">
        <f ca="1">VLOOKUP(DATE(2021,B6350,A6350),Sheet1!J:AI,2+MATCH(HOUR('format for the model'!C6350),Sheet1!$L$1:$AI$1,0),0)/4</f>
        <v>34.5</v>
      </c>
    </row>
    <row r="6351" spans="1:4" x14ac:dyDescent="0.3">
      <c r="A6351">
        <v>8</v>
      </c>
      <c r="B6351">
        <v>3</v>
      </c>
      <c r="C6351" s="2">
        <v>0.14583333333333334</v>
      </c>
      <c r="D6351" s="4">
        <f ca="1">VLOOKUP(DATE(2021,B6351,A6351),Sheet1!J:AI,2+MATCH(HOUR('format for the model'!C6351),Sheet1!$L$1:$AI$1,0),0)/4</f>
        <v>34.5</v>
      </c>
    </row>
    <row r="6352" spans="1:4" x14ac:dyDescent="0.3">
      <c r="A6352">
        <v>8</v>
      </c>
      <c r="B6352">
        <v>3</v>
      </c>
      <c r="C6352" s="2">
        <v>0.15625</v>
      </c>
      <c r="D6352" s="4">
        <f ca="1">VLOOKUP(DATE(2021,B6352,A6352),Sheet1!J:AI,2+MATCH(HOUR('format for the model'!C6352),Sheet1!$L$1:$AI$1,0),0)/4</f>
        <v>34.5</v>
      </c>
    </row>
    <row r="6353" spans="1:4" x14ac:dyDescent="0.3">
      <c r="A6353">
        <v>8</v>
      </c>
      <c r="B6353">
        <v>3</v>
      </c>
      <c r="C6353" s="2">
        <v>0.125</v>
      </c>
      <c r="D6353" s="4">
        <f ca="1">VLOOKUP(DATE(2021,B6353,A6353),Sheet1!J:AI,2+MATCH(HOUR('format for the model'!C6353),Sheet1!$L$1:$AI$1,0),0)/4</f>
        <v>34.5</v>
      </c>
    </row>
    <row r="6354" spans="1:4" x14ac:dyDescent="0.3">
      <c r="A6354">
        <v>8</v>
      </c>
      <c r="B6354">
        <v>3</v>
      </c>
      <c r="C6354" s="2">
        <v>0.17708333333333334</v>
      </c>
      <c r="D6354" s="4">
        <f ca="1">VLOOKUP(DATE(2021,B6354,A6354),Sheet1!J:AI,2+MATCH(HOUR('format for the model'!C6354),Sheet1!$L$1:$AI$1,0),0)/4</f>
        <v>43.37964755592278</v>
      </c>
    </row>
    <row r="6355" spans="1:4" x14ac:dyDescent="0.3">
      <c r="A6355">
        <v>8</v>
      </c>
      <c r="B6355">
        <v>3</v>
      </c>
      <c r="C6355" s="2">
        <v>0.1875</v>
      </c>
      <c r="D6355" s="4">
        <f ca="1">VLOOKUP(DATE(2021,B6355,A6355),Sheet1!J:AI,2+MATCH(HOUR('format for the model'!C6355),Sheet1!$L$1:$AI$1,0),0)/4</f>
        <v>43.37964755592278</v>
      </c>
    </row>
    <row r="6356" spans="1:4" x14ac:dyDescent="0.3">
      <c r="A6356">
        <v>8</v>
      </c>
      <c r="B6356">
        <v>3</v>
      </c>
      <c r="C6356" s="2">
        <v>0.19791666666666666</v>
      </c>
      <c r="D6356" s="4">
        <f ca="1">VLOOKUP(DATE(2021,B6356,A6356),Sheet1!J:AI,2+MATCH(HOUR('format for the model'!C6356),Sheet1!$L$1:$AI$1,0),0)/4</f>
        <v>43.37964755592278</v>
      </c>
    </row>
    <row r="6357" spans="1:4" x14ac:dyDescent="0.3">
      <c r="A6357">
        <v>8</v>
      </c>
      <c r="B6357">
        <v>3</v>
      </c>
      <c r="C6357" s="2">
        <v>0.16666666666666666</v>
      </c>
      <c r="D6357" s="4">
        <f ca="1">VLOOKUP(DATE(2021,B6357,A6357),Sheet1!J:AI,2+MATCH(HOUR('format for the model'!C6357),Sheet1!$L$1:$AI$1,0),0)/4</f>
        <v>43.37964755592278</v>
      </c>
    </row>
    <row r="6358" spans="1:4" x14ac:dyDescent="0.3">
      <c r="A6358">
        <v>8</v>
      </c>
      <c r="B6358">
        <v>3</v>
      </c>
      <c r="C6358" s="2">
        <v>0.21875</v>
      </c>
      <c r="D6358" s="4">
        <f ca="1">VLOOKUP(DATE(2021,B6358,A6358),Sheet1!J:AI,2+MATCH(HOUR('format for the model'!C6358),Sheet1!$L$1:$AI$1,0),0)/4</f>
        <v>34.5</v>
      </c>
    </row>
    <row r="6359" spans="1:4" x14ac:dyDescent="0.3">
      <c r="A6359">
        <v>8</v>
      </c>
      <c r="B6359">
        <v>3</v>
      </c>
      <c r="C6359" s="2">
        <v>0.22916666666666666</v>
      </c>
      <c r="D6359" s="4">
        <f ca="1">VLOOKUP(DATE(2021,B6359,A6359),Sheet1!J:AI,2+MATCH(HOUR('format for the model'!C6359),Sheet1!$L$1:$AI$1,0),0)/4</f>
        <v>34.5</v>
      </c>
    </row>
    <row r="6360" spans="1:4" x14ac:dyDescent="0.3">
      <c r="A6360">
        <v>8</v>
      </c>
      <c r="B6360">
        <v>3</v>
      </c>
      <c r="C6360" s="2">
        <v>0.23958333333333334</v>
      </c>
      <c r="D6360" s="4">
        <f ca="1">VLOOKUP(DATE(2021,B6360,A6360),Sheet1!J:AI,2+MATCH(HOUR('format for the model'!C6360),Sheet1!$L$1:$AI$1,0),0)/4</f>
        <v>34.5</v>
      </c>
    </row>
    <row r="6361" spans="1:4" x14ac:dyDescent="0.3">
      <c r="A6361">
        <v>8</v>
      </c>
      <c r="B6361">
        <v>3</v>
      </c>
      <c r="C6361" s="2">
        <v>0.20833333333333334</v>
      </c>
      <c r="D6361" s="4">
        <f ca="1">VLOOKUP(DATE(2021,B6361,A6361),Sheet1!J:AI,2+MATCH(HOUR('format for the model'!C6361),Sheet1!$L$1:$AI$1,0),0)/4</f>
        <v>34.5</v>
      </c>
    </row>
    <row r="6362" spans="1:4" x14ac:dyDescent="0.3">
      <c r="A6362">
        <v>8</v>
      </c>
      <c r="B6362">
        <v>3</v>
      </c>
      <c r="C6362" s="2">
        <v>0.26041666666666669</v>
      </c>
      <c r="D6362" s="4">
        <f ca="1">VLOOKUP(DATE(2021,B6362,A6362),Sheet1!J:AI,2+MATCH(HOUR('format for the model'!C6362),Sheet1!$L$1:$AI$1,0),0)/4</f>
        <v>34.5</v>
      </c>
    </row>
    <row r="6363" spans="1:4" x14ac:dyDescent="0.3">
      <c r="A6363">
        <v>8</v>
      </c>
      <c r="B6363">
        <v>3</v>
      </c>
      <c r="C6363" s="2">
        <v>0.27083333333333331</v>
      </c>
      <c r="D6363" s="4">
        <f ca="1">VLOOKUP(DATE(2021,B6363,A6363),Sheet1!J:AI,2+MATCH(HOUR('format for the model'!C6363),Sheet1!$L$1:$AI$1,0),0)/4</f>
        <v>34.5</v>
      </c>
    </row>
    <row r="6364" spans="1:4" x14ac:dyDescent="0.3">
      <c r="A6364">
        <v>8</v>
      </c>
      <c r="B6364">
        <v>3</v>
      </c>
      <c r="C6364" s="2">
        <v>0.28125</v>
      </c>
      <c r="D6364" s="4">
        <f ca="1">VLOOKUP(DATE(2021,B6364,A6364),Sheet1!J:AI,2+MATCH(HOUR('format for the model'!C6364),Sheet1!$L$1:$AI$1,0),0)/4</f>
        <v>34.5</v>
      </c>
    </row>
    <row r="6365" spans="1:4" x14ac:dyDescent="0.3">
      <c r="A6365">
        <v>8</v>
      </c>
      <c r="B6365">
        <v>3</v>
      </c>
      <c r="C6365" s="2">
        <v>0.25</v>
      </c>
      <c r="D6365" s="4">
        <f ca="1">VLOOKUP(DATE(2021,B6365,A6365),Sheet1!J:AI,2+MATCH(HOUR('format for the model'!C6365),Sheet1!$L$1:$AI$1,0),0)/4</f>
        <v>34.5</v>
      </c>
    </row>
    <row r="6366" spans="1:4" x14ac:dyDescent="0.3">
      <c r="A6366">
        <v>8</v>
      </c>
      <c r="B6366">
        <v>3</v>
      </c>
      <c r="C6366" s="2">
        <v>0.30208333333333331</v>
      </c>
      <c r="D6366" s="4">
        <f ca="1">VLOOKUP(DATE(2021,B6366,A6366),Sheet1!J:AI,2+MATCH(HOUR('format for the model'!C6366),Sheet1!$L$1:$AI$1,0),0)/4</f>
        <v>34.5</v>
      </c>
    </row>
    <row r="6367" spans="1:4" x14ac:dyDescent="0.3">
      <c r="A6367">
        <v>8</v>
      </c>
      <c r="B6367">
        <v>3</v>
      </c>
      <c r="C6367" s="2">
        <v>0.3125</v>
      </c>
      <c r="D6367" s="4">
        <f ca="1">VLOOKUP(DATE(2021,B6367,A6367),Sheet1!J:AI,2+MATCH(HOUR('format for the model'!C6367),Sheet1!$L$1:$AI$1,0),0)/4</f>
        <v>34.5</v>
      </c>
    </row>
    <row r="6368" spans="1:4" x14ac:dyDescent="0.3">
      <c r="A6368">
        <v>8</v>
      </c>
      <c r="B6368">
        <v>3</v>
      </c>
      <c r="C6368" s="2">
        <v>0.32291666666666669</v>
      </c>
      <c r="D6368" s="4">
        <f ca="1">VLOOKUP(DATE(2021,B6368,A6368),Sheet1!J:AI,2+MATCH(HOUR('format for the model'!C6368),Sheet1!$L$1:$AI$1,0),0)/4</f>
        <v>34.5</v>
      </c>
    </row>
    <row r="6369" spans="1:4" x14ac:dyDescent="0.3">
      <c r="A6369">
        <v>8</v>
      </c>
      <c r="B6369">
        <v>3</v>
      </c>
      <c r="C6369" s="2">
        <v>0.29166666666666669</v>
      </c>
      <c r="D6369" s="4">
        <f ca="1">VLOOKUP(DATE(2021,B6369,A6369),Sheet1!J:AI,2+MATCH(HOUR('format for the model'!C6369),Sheet1!$L$1:$AI$1,0),0)/4</f>
        <v>34.5</v>
      </c>
    </row>
    <row r="6370" spans="1:4" x14ac:dyDescent="0.3">
      <c r="A6370">
        <v>8</v>
      </c>
      <c r="B6370">
        <v>3</v>
      </c>
      <c r="C6370" s="2">
        <v>0.34375</v>
      </c>
      <c r="D6370" s="4">
        <f ca="1">VLOOKUP(DATE(2021,B6370,A6370),Sheet1!J:AI,2+MATCH(HOUR('format for the model'!C6370),Sheet1!$L$1:$AI$1,0),0)/4</f>
        <v>103.5</v>
      </c>
    </row>
    <row r="6371" spans="1:4" x14ac:dyDescent="0.3">
      <c r="A6371">
        <v>8</v>
      </c>
      <c r="B6371">
        <v>3</v>
      </c>
      <c r="C6371" s="2">
        <v>0.35416666666666669</v>
      </c>
      <c r="D6371" s="4">
        <f ca="1">VLOOKUP(DATE(2021,B6371,A6371),Sheet1!J:AI,2+MATCH(HOUR('format for the model'!C6371),Sheet1!$L$1:$AI$1,0),0)/4</f>
        <v>103.5</v>
      </c>
    </row>
    <row r="6372" spans="1:4" x14ac:dyDescent="0.3">
      <c r="A6372">
        <v>8</v>
      </c>
      <c r="B6372">
        <v>3</v>
      </c>
      <c r="C6372" s="2">
        <v>0.36458333333333331</v>
      </c>
      <c r="D6372" s="4">
        <f ca="1">VLOOKUP(DATE(2021,B6372,A6372),Sheet1!J:AI,2+MATCH(HOUR('format for the model'!C6372),Sheet1!$L$1:$AI$1,0),0)/4</f>
        <v>103.5</v>
      </c>
    </row>
    <row r="6373" spans="1:4" x14ac:dyDescent="0.3">
      <c r="A6373">
        <v>8</v>
      </c>
      <c r="B6373">
        <v>3</v>
      </c>
      <c r="C6373" s="2">
        <v>0.33333333333333331</v>
      </c>
      <c r="D6373" s="4">
        <f ca="1">VLOOKUP(DATE(2021,B6373,A6373),Sheet1!J:AI,2+MATCH(HOUR('format for the model'!C6373),Sheet1!$L$1:$AI$1,0),0)/4</f>
        <v>103.5</v>
      </c>
    </row>
    <row r="6374" spans="1:4" x14ac:dyDescent="0.3">
      <c r="A6374">
        <v>8</v>
      </c>
      <c r="B6374">
        <v>3</v>
      </c>
      <c r="C6374" s="2">
        <v>0.38541666666666669</v>
      </c>
      <c r="D6374" s="4">
        <f ca="1">VLOOKUP(DATE(2021,B6374,A6374),Sheet1!J:AI,2+MATCH(HOUR('format for the model'!C6374),Sheet1!$L$1:$AI$1,0),0)/4</f>
        <v>228.33688587361297</v>
      </c>
    </row>
    <row r="6375" spans="1:4" x14ac:dyDescent="0.3">
      <c r="A6375">
        <v>8</v>
      </c>
      <c r="B6375">
        <v>3</v>
      </c>
      <c r="C6375" s="2">
        <v>0.39583333333333331</v>
      </c>
      <c r="D6375" s="4">
        <f ca="1">VLOOKUP(DATE(2021,B6375,A6375),Sheet1!J:AI,2+MATCH(HOUR('format for the model'!C6375),Sheet1!$L$1:$AI$1,0),0)/4</f>
        <v>228.33688587361297</v>
      </c>
    </row>
    <row r="6376" spans="1:4" x14ac:dyDescent="0.3">
      <c r="A6376">
        <v>8</v>
      </c>
      <c r="B6376">
        <v>3</v>
      </c>
      <c r="C6376" s="2">
        <v>0.40625</v>
      </c>
      <c r="D6376" s="4">
        <f ca="1">VLOOKUP(DATE(2021,B6376,A6376),Sheet1!J:AI,2+MATCH(HOUR('format for the model'!C6376),Sheet1!$L$1:$AI$1,0),0)/4</f>
        <v>228.33688587361297</v>
      </c>
    </row>
    <row r="6377" spans="1:4" x14ac:dyDescent="0.3">
      <c r="A6377">
        <v>8</v>
      </c>
      <c r="B6377">
        <v>3</v>
      </c>
      <c r="C6377" s="2">
        <v>0.375</v>
      </c>
      <c r="D6377" s="4">
        <f ca="1">VLOOKUP(DATE(2021,B6377,A6377),Sheet1!J:AI,2+MATCH(HOUR('format for the model'!C6377),Sheet1!$L$1:$AI$1,0),0)/4</f>
        <v>228.33688587361297</v>
      </c>
    </row>
    <row r="6378" spans="1:4" x14ac:dyDescent="0.3">
      <c r="A6378">
        <v>8</v>
      </c>
      <c r="B6378">
        <v>3</v>
      </c>
      <c r="C6378" s="2">
        <v>0.42708333333333331</v>
      </c>
      <c r="D6378" s="4">
        <f ca="1">VLOOKUP(DATE(2021,B6378,A6378),Sheet1!J:AI,2+MATCH(HOUR('format for the model'!C6378),Sheet1!$L$1:$AI$1,0),0)/4</f>
        <v>340.81385947900219</v>
      </c>
    </row>
    <row r="6379" spans="1:4" x14ac:dyDescent="0.3">
      <c r="A6379">
        <v>8</v>
      </c>
      <c r="B6379">
        <v>3</v>
      </c>
      <c r="C6379" s="2">
        <v>0.4375</v>
      </c>
      <c r="D6379" s="4">
        <f ca="1">VLOOKUP(DATE(2021,B6379,A6379),Sheet1!J:AI,2+MATCH(HOUR('format for the model'!C6379),Sheet1!$L$1:$AI$1,0),0)/4</f>
        <v>340.81385947900219</v>
      </c>
    </row>
    <row r="6380" spans="1:4" x14ac:dyDescent="0.3">
      <c r="A6380">
        <v>8</v>
      </c>
      <c r="B6380">
        <v>3</v>
      </c>
      <c r="C6380" s="2">
        <v>0.44791666666666669</v>
      </c>
      <c r="D6380" s="4">
        <f ca="1">VLOOKUP(DATE(2021,B6380,A6380),Sheet1!J:AI,2+MATCH(HOUR('format for the model'!C6380),Sheet1!$L$1:$AI$1,0),0)/4</f>
        <v>340.81385947900219</v>
      </c>
    </row>
    <row r="6381" spans="1:4" x14ac:dyDescent="0.3">
      <c r="A6381">
        <v>8</v>
      </c>
      <c r="B6381">
        <v>3</v>
      </c>
      <c r="C6381" s="2">
        <v>0.41666666666666669</v>
      </c>
      <c r="D6381" s="4">
        <f ca="1">VLOOKUP(DATE(2021,B6381,A6381),Sheet1!J:AI,2+MATCH(HOUR('format for the model'!C6381),Sheet1!$L$1:$AI$1,0),0)/4</f>
        <v>340.81385947900219</v>
      </c>
    </row>
    <row r="6382" spans="1:4" x14ac:dyDescent="0.3">
      <c r="A6382">
        <v>8</v>
      </c>
      <c r="B6382">
        <v>3</v>
      </c>
      <c r="C6382" s="2">
        <v>0.46875</v>
      </c>
      <c r="D6382" s="4">
        <f ca="1">VLOOKUP(DATE(2021,B6382,A6382),Sheet1!J:AI,2+MATCH(HOUR('format for the model'!C6382),Sheet1!$L$1:$AI$1,0),0)/4</f>
        <v>345</v>
      </c>
    </row>
    <row r="6383" spans="1:4" x14ac:dyDescent="0.3">
      <c r="A6383">
        <v>8</v>
      </c>
      <c r="B6383">
        <v>3</v>
      </c>
      <c r="C6383" s="2">
        <v>0.47916666666666669</v>
      </c>
      <c r="D6383" s="4">
        <f ca="1">VLOOKUP(DATE(2021,B6383,A6383),Sheet1!J:AI,2+MATCH(HOUR('format for the model'!C6383),Sheet1!$L$1:$AI$1,0),0)/4</f>
        <v>345</v>
      </c>
    </row>
    <row r="6384" spans="1:4" x14ac:dyDescent="0.3">
      <c r="A6384">
        <v>8</v>
      </c>
      <c r="B6384">
        <v>3</v>
      </c>
      <c r="C6384" s="2">
        <v>0.48958333333333331</v>
      </c>
      <c r="D6384" s="4">
        <f ca="1">VLOOKUP(DATE(2021,B6384,A6384),Sheet1!J:AI,2+MATCH(HOUR('format for the model'!C6384),Sheet1!$L$1:$AI$1,0),0)/4</f>
        <v>345</v>
      </c>
    </row>
    <row r="6385" spans="1:4" x14ac:dyDescent="0.3">
      <c r="A6385">
        <v>8</v>
      </c>
      <c r="B6385">
        <v>3</v>
      </c>
      <c r="C6385" s="2">
        <v>0.45833333333333331</v>
      </c>
      <c r="D6385" s="4">
        <f ca="1">VLOOKUP(DATE(2021,B6385,A6385),Sheet1!J:AI,2+MATCH(HOUR('format for the model'!C6385),Sheet1!$L$1:$AI$1,0),0)/4</f>
        <v>345</v>
      </c>
    </row>
    <row r="6386" spans="1:4" x14ac:dyDescent="0.3">
      <c r="A6386">
        <v>8</v>
      </c>
      <c r="B6386">
        <v>3</v>
      </c>
      <c r="C6386" s="2">
        <v>0.51041666666666663</v>
      </c>
      <c r="D6386" s="4">
        <f ca="1">VLOOKUP(DATE(2021,B6386,A6386),Sheet1!J:AI,2+MATCH(HOUR('format for the model'!C6386),Sheet1!$L$1:$AI$1,0),0)/4</f>
        <v>211.15813009780641</v>
      </c>
    </row>
    <row r="6387" spans="1:4" x14ac:dyDescent="0.3">
      <c r="A6387">
        <v>8</v>
      </c>
      <c r="B6387">
        <v>3</v>
      </c>
      <c r="C6387" s="2">
        <v>0.52083333333333337</v>
      </c>
      <c r="D6387" s="4">
        <f ca="1">VLOOKUP(DATE(2021,B6387,A6387),Sheet1!J:AI,2+MATCH(HOUR('format for the model'!C6387),Sheet1!$L$1:$AI$1,0),0)/4</f>
        <v>211.15813009780641</v>
      </c>
    </row>
    <row r="6388" spans="1:4" x14ac:dyDescent="0.3">
      <c r="A6388">
        <v>8</v>
      </c>
      <c r="B6388">
        <v>3</v>
      </c>
      <c r="C6388" s="2">
        <v>0.53125</v>
      </c>
      <c r="D6388" s="4">
        <f ca="1">VLOOKUP(DATE(2021,B6388,A6388),Sheet1!J:AI,2+MATCH(HOUR('format for the model'!C6388),Sheet1!$L$1:$AI$1,0),0)/4</f>
        <v>211.15813009780641</v>
      </c>
    </row>
    <row r="6389" spans="1:4" x14ac:dyDescent="0.3">
      <c r="A6389">
        <v>8</v>
      </c>
      <c r="B6389">
        <v>3</v>
      </c>
      <c r="C6389" s="2">
        <v>0.5</v>
      </c>
      <c r="D6389" s="4">
        <f ca="1">VLOOKUP(DATE(2021,B6389,A6389),Sheet1!J:AI,2+MATCH(HOUR('format for the model'!C6389),Sheet1!$L$1:$AI$1,0),0)/4</f>
        <v>211.15813009780641</v>
      </c>
    </row>
    <row r="6390" spans="1:4" x14ac:dyDescent="0.3">
      <c r="A6390">
        <v>8</v>
      </c>
      <c r="B6390">
        <v>3</v>
      </c>
      <c r="C6390" s="2">
        <v>0.55208333333333337</v>
      </c>
      <c r="D6390" s="4">
        <f ca="1">VLOOKUP(DATE(2021,B6390,A6390),Sheet1!J:AI,2+MATCH(HOUR('format for the model'!C6390),Sheet1!$L$1:$AI$1,0),0)/4</f>
        <v>345</v>
      </c>
    </row>
    <row r="6391" spans="1:4" x14ac:dyDescent="0.3">
      <c r="A6391">
        <v>8</v>
      </c>
      <c r="B6391">
        <v>3</v>
      </c>
      <c r="C6391" s="2">
        <v>0.5625</v>
      </c>
      <c r="D6391" s="4">
        <f ca="1">VLOOKUP(DATE(2021,B6391,A6391),Sheet1!J:AI,2+MATCH(HOUR('format for the model'!C6391),Sheet1!$L$1:$AI$1,0),0)/4</f>
        <v>345</v>
      </c>
    </row>
    <row r="6392" spans="1:4" x14ac:dyDescent="0.3">
      <c r="A6392">
        <v>8</v>
      </c>
      <c r="B6392">
        <v>3</v>
      </c>
      <c r="C6392" s="2">
        <v>0.57291666666666663</v>
      </c>
      <c r="D6392" s="4">
        <f ca="1">VLOOKUP(DATE(2021,B6392,A6392),Sheet1!J:AI,2+MATCH(HOUR('format for the model'!C6392),Sheet1!$L$1:$AI$1,0),0)/4</f>
        <v>345</v>
      </c>
    </row>
    <row r="6393" spans="1:4" x14ac:dyDescent="0.3">
      <c r="A6393">
        <v>8</v>
      </c>
      <c r="B6393">
        <v>3</v>
      </c>
      <c r="C6393" s="2">
        <v>0.54166666666666663</v>
      </c>
      <c r="D6393" s="4">
        <f ca="1">VLOOKUP(DATE(2021,B6393,A6393),Sheet1!J:AI,2+MATCH(HOUR('format for the model'!C6393),Sheet1!$L$1:$AI$1,0),0)/4</f>
        <v>345</v>
      </c>
    </row>
    <row r="6394" spans="1:4" x14ac:dyDescent="0.3">
      <c r="A6394">
        <v>8</v>
      </c>
      <c r="B6394">
        <v>3</v>
      </c>
      <c r="C6394" s="2">
        <v>0.59375</v>
      </c>
      <c r="D6394" s="4">
        <f ca="1">VLOOKUP(DATE(2021,B6394,A6394),Sheet1!J:AI,2+MATCH(HOUR('format for the model'!C6394),Sheet1!$L$1:$AI$1,0),0)/4</f>
        <v>421.78933706113867</v>
      </c>
    </row>
    <row r="6395" spans="1:4" x14ac:dyDescent="0.3">
      <c r="A6395">
        <v>8</v>
      </c>
      <c r="B6395">
        <v>3</v>
      </c>
      <c r="C6395" s="2">
        <v>0.60416666666666663</v>
      </c>
      <c r="D6395" s="4">
        <f ca="1">VLOOKUP(DATE(2021,B6395,A6395),Sheet1!J:AI,2+MATCH(HOUR('format for the model'!C6395),Sheet1!$L$1:$AI$1,0),0)/4</f>
        <v>421.78933706113867</v>
      </c>
    </row>
    <row r="6396" spans="1:4" x14ac:dyDescent="0.3">
      <c r="A6396">
        <v>8</v>
      </c>
      <c r="B6396">
        <v>3</v>
      </c>
      <c r="C6396" s="2">
        <v>0.61458333333333337</v>
      </c>
      <c r="D6396" s="4">
        <f ca="1">VLOOKUP(DATE(2021,B6396,A6396),Sheet1!J:AI,2+MATCH(HOUR('format for the model'!C6396),Sheet1!$L$1:$AI$1,0),0)/4</f>
        <v>421.78933706113867</v>
      </c>
    </row>
    <row r="6397" spans="1:4" x14ac:dyDescent="0.3">
      <c r="A6397">
        <v>8</v>
      </c>
      <c r="B6397">
        <v>3</v>
      </c>
      <c r="C6397" s="2">
        <v>0.58333333333333337</v>
      </c>
      <c r="D6397" s="4">
        <f ca="1">VLOOKUP(DATE(2021,B6397,A6397),Sheet1!J:AI,2+MATCH(HOUR('format for the model'!C6397),Sheet1!$L$1:$AI$1,0),0)/4</f>
        <v>421.78933706113867</v>
      </c>
    </row>
    <row r="6398" spans="1:4" x14ac:dyDescent="0.3">
      <c r="A6398">
        <v>8</v>
      </c>
      <c r="B6398">
        <v>3</v>
      </c>
      <c r="C6398" s="2">
        <v>0.63541666666666663</v>
      </c>
      <c r="D6398" s="4">
        <f ca="1">VLOOKUP(DATE(2021,B6398,A6398),Sheet1!J:AI,2+MATCH(HOUR('format for the model'!C6398),Sheet1!$L$1:$AI$1,0),0)/4</f>
        <v>345</v>
      </c>
    </row>
    <row r="6399" spans="1:4" x14ac:dyDescent="0.3">
      <c r="A6399">
        <v>8</v>
      </c>
      <c r="B6399">
        <v>3</v>
      </c>
      <c r="C6399" s="2">
        <v>0.64583333333333337</v>
      </c>
      <c r="D6399" s="4">
        <f ca="1">VLOOKUP(DATE(2021,B6399,A6399),Sheet1!J:AI,2+MATCH(HOUR('format for the model'!C6399),Sheet1!$L$1:$AI$1,0),0)/4</f>
        <v>345</v>
      </c>
    </row>
    <row r="6400" spans="1:4" x14ac:dyDescent="0.3">
      <c r="A6400">
        <v>8</v>
      </c>
      <c r="B6400">
        <v>3</v>
      </c>
      <c r="C6400" s="2">
        <v>0.65625</v>
      </c>
      <c r="D6400" s="4">
        <f ca="1">VLOOKUP(DATE(2021,B6400,A6400),Sheet1!J:AI,2+MATCH(HOUR('format for the model'!C6400),Sheet1!$L$1:$AI$1,0),0)/4</f>
        <v>345</v>
      </c>
    </row>
    <row r="6401" spans="1:4" x14ac:dyDescent="0.3">
      <c r="A6401">
        <v>8</v>
      </c>
      <c r="B6401">
        <v>3</v>
      </c>
      <c r="C6401" s="2">
        <v>0.625</v>
      </c>
      <c r="D6401" s="4">
        <f ca="1">VLOOKUP(DATE(2021,B6401,A6401),Sheet1!J:AI,2+MATCH(HOUR('format for the model'!C6401),Sheet1!$L$1:$AI$1,0),0)/4</f>
        <v>345</v>
      </c>
    </row>
    <row r="6402" spans="1:4" x14ac:dyDescent="0.3">
      <c r="A6402">
        <v>8</v>
      </c>
      <c r="B6402">
        <v>3</v>
      </c>
      <c r="C6402" s="2">
        <v>0.67708333333333337</v>
      </c>
      <c r="D6402" s="4">
        <f ca="1">VLOOKUP(DATE(2021,B6402,A6402),Sheet1!J:AI,2+MATCH(HOUR('format for the model'!C6402),Sheet1!$L$1:$AI$1,0),0)/4</f>
        <v>350.81306572417611</v>
      </c>
    </row>
    <row r="6403" spans="1:4" x14ac:dyDescent="0.3">
      <c r="A6403">
        <v>8</v>
      </c>
      <c r="B6403">
        <v>3</v>
      </c>
      <c r="C6403" s="2">
        <v>0.6875</v>
      </c>
      <c r="D6403" s="4">
        <f ca="1">VLOOKUP(DATE(2021,B6403,A6403),Sheet1!J:AI,2+MATCH(HOUR('format for the model'!C6403),Sheet1!$L$1:$AI$1,0),0)/4</f>
        <v>350.81306572417611</v>
      </c>
    </row>
    <row r="6404" spans="1:4" x14ac:dyDescent="0.3">
      <c r="A6404">
        <v>8</v>
      </c>
      <c r="B6404">
        <v>3</v>
      </c>
      <c r="C6404" s="2">
        <v>0.69791666666666663</v>
      </c>
      <c r="D6404" s="4">
        <f ca="1">VLOOKUP(DATE(2021,B6404,A6404),Sheet1!J:AI,2+MATCH(HOUR('format for the model'!C6404),Sheet1!$L$1:$AI$1,0),0)/4</f>
        <v>350.81306572417611</v>
      </c>
    </row>
    <row r="6405" spans="1:4" x14ac:dyDescent="0.3">
      <c r="A6405">
        <v>8</v>
      </c>
      <c r="B6405">
        <v>3</v>
      </c>
      <c r="C6405" s="2">
        <v>0.66666666666666663</v>
      </c>
      <c r="D6405" s="4">
        <f ca="1">VLOOKUP(DATE(2021,B6405,A6405),Sheet1!J:AI,2+MATCH(HOUR('format for the model'!C6405),Sheet1!$L$1:$AI$1,0),0)/4</f>
        <v>350.81306572417611</v>
      </c>
    </row>
    <row r="6406" spans="1:4" x14ac:dyDescent="0.3">
      <c r="A6406">
        <v>8</v>
      </c>
      <c r="B6406">
        <v>3</v>
      </c>
      <c r="C6406" s="2">
        <v>0.71875</v>
      </c>
      <c r="D6406" s="4">
        <f ca="1">VLOOKUP(DATE(2021,B6406,A6406),Sheet1!J:AI,2+MATCH(HOUR('format for the model'!C6406),Sheet1!$L$1:$AI$1,0),0)/4</f>
        <v>345</v>
      </c>
    </row>
    <row r="6407" spans="1:4" x14ac:dyDescent="0.3">
      <c r="A6407">
        <v>8</v>
      </c>
      <c r="B6407">
        <v>3</v>
      </c>
      <c r="C6407" s="2">
        <v>0.72916666666666663</v>
      </c>
      <c r="D6407" s="4">
        <f ca="1">VLOOKUP(DATE(2021,B6407,A6407),Sheet1!J:AI,2+MATCH(HOUR('format for the model'!C6407),Sheet1!$L$1:$AI$1,0),0)/4</f>
        <v>345</v>
      </c>
    </row>
    <row r="6408" spans="1:4" x14ac:dyDescent="0.3">
      <c r="A6408">
        <v>8</v>
      </c>
      <c r="B6408">
        <v>3</v>
      </c>
      <c r="C6408" s="2">
        <v>0.73958333333333337</v>
      </c>
      <c r="D6408" s="4">
        <f ca="1">VLOOKUP(DATE(2021,B6408,A6408),Sheet1!J:AI,2+MATCH(HOUR('format for the model'!C6408),Sheet1!$L$1:$AI$1,0),0)/4</f>
        <v>345</v>
      </c>
    </row>
    <row r="6409" spans="1:4" x14ac:dyDescent="0.3">
      <c r="A6409">
        <v>8</v>
      </c>
      <c r="B6409">
        <v>3</v>
      </c>
      <c r="C6409" s="2">
        <v>0.70833333333333337</v>
      </c>
      <c r="D6409" s="4">
        <f ca="1">VLOOKUP(DATE(2021,B6409,A6409),Sheet1!J:AI,2+MATCH(HOUR('format for the model'!C6409),Sheet1!$L$1:$AI$1,0),0)/4</f>
        <v>345</v>
      </c>
    </row>
    <row r="6410" spans="1:4" x14ac:dyDescent="0.3">
      <c r="A6410">
        <v>8</v>
      </c>
      <c r="B6410">
        <v>3</v>
      </c>
      <c r="C6410" s="2">
        <v>0.76041666666666663</v>
      </c>
      <c r="D6410" s="4">
        <f ca="1">VLOOKUP(DATE(2021,B6410,A6410),Sheet1!J:AI,2+MATCH(HOUR('format for the model'!C6410),Sheet1!$L$1:$AI$1,0),0)/4</f>
        <v>276</v>
      </c>
    </row>
    <row r="6411" spans="1:4" x14ac:dyDescent="0.3">
      <c r="A6411">
        <v>8</v>
      </c>
      <c r="B6411">
        <v>3</v>
      </c>
      <c r="C6411" s="2">
        <v>0.77083333333333337</v>
      </c>
      <c r="D6411" s="4">
        <f ca="1">VLOOKUP(DATE(2021,B6411,A6411),Sheet1!J:AI,2+MATCH(HOUR('format for the model'!C6411),Sheet1!$L$1:$AI$1,0),0)/4</f>
        <v>276</v>
      </c>
    </row>
    <row r="6412" spans="1:4" x14ac:dyDescent="0.3">
      <c r="A6412">
        <v>8</v>
      </c>
      <c r="B6412">
        <v>3</v>
      </c>
      <c r="C6412" s="2">
        <v>0.78125</v>
      </c>
      <c r="D6412" s="4">
        <f ca="1">VLOOKUP(DATE(2021,B6412,A6412),Sheet1!J:AI,2+MATCH(HOUR('format for the model'!C6412),Sheet1!$L$1:$AI$1,0),0)/4</f>
        <v>276</v>
      </c>
    </row>
    <row r="6413" spans="1:4" x14ac:dyDescent="0.3">
      <c r="A6413">
        <v>8</v>
      </c>
      <c r="B6413">
        <v>3</v>
      </c>
      <c r="C6413" s="2">
        <v>0.75</v>
      </c>
      <c r="D6413" s="4">
        <f ca="1">VLOOKUP(DATE(2021,B6413,A6413),Sheet1!J:AI,2+MATCH(HOUR('format for the model'!C6413),Sheet1!$L$1:$AI$1,0),0)/4</f>
        <v>276</v>
      </c>
    </row>
    <row r="6414" spans="1:4" x14ac:dyDescent="0.3">
      <c r="A6414">
        <v>8</v>
      </c>
      <c r="B6414">
        <v>3</v>
      </c>
      <c r="C6414" s="2">
        <v>0.80208333333333337</v>
      </c>
      <c r="D6414" s="4">
        <f ca="1">VLOOKUP(DATE(2021,B6414,A6414),Sheet1!J:AI,2+MATCH(HOUR('format for the model'!C6414),Sheet1!$L$1:$AI$1,0),0)/4</f>
        <v>157.45442001492719</v>
      </c>
    </row>
    <row r="6415" spans="1:4" x14ac:dyDescent="0.3">
      <c r="A6415">
        <v>8</v>
      </c>
      <c r="B6415">
        <v>3</v>
      </c>
      <c r="C6415" s="2">
        <v>0.8125</v>
      </c>
      <c r="D6415" s="4">
        <f ca="1">VLOOKUP(DATE(2021,B6415,A6415),Sheet1!J:AI,2+MATCH(HOUR('format for the model'!C6415),Sheet1!$L$1:$AI$1,0),0)/4</f>
        <v>157.45442001492719</v>
      </c>
    </row>
    <row r="6416" spans="1:4" x14ac:dyDescent="0.3">
      <c r="A6416">
        <v>8</v>
      </c>
      <c r="B6416">
        <v>3</v>
      </c>
      <c r="C6416" s="2">
        <v>0.82291666666666663</v>
      </c>
      <c r="D6416" s="4">
        <f ca="1">VLOOKUP(DATE(2021,B6416,A6416),Sheet1!J:AI,2+MATCH(HOUR('format for the model'!C6416),Sheet1!$L$1:$AI$1,0),0)/4</f>
        <v>157.45442001492719</v>
      </c>
    </row>
    <row r="6417" spans="1:4" x14ac:dyDescent="0.3">
      <c r="A6417">
        <v>8</v>
      </c>
      <c r="B6417">
        <v>3</v>
      </c>
      <c r="C6417" s="2">
        <v>0.79166666666666663</v>
      </c>
      <c r="D6417" s="4">
        <f ca="1">VLOOKUP(DATE(2021,B6417,A6417),Sheet1!J:AI,2+MATCH(HOUR('format for the model'!C6417),Sheet1!$L$1:$AI$1,0),0)/4</f>
        <v>157.45442001492719</v>
      </c>
    </row>
    <row r="6418" spans="1:4" x14ac:dyDescent="0.3">
      <c r="A6418">
        <v>8</v>
      </c>
      <c r="B6418">
        <v>3</v>
      </c>
      <c r="C6418" s="2">
        <v>0.84375</v>
      </c>
      <c r="D6418" s="4">
        <f ca="1">VLOOKUP(DATE(2021,B6418,A6418),Sheet1!J:AI,2+MATCH(HOUR('format for the model'!C6418),Sheet1!$L$1:$AI$1,0),0)/4</f>
        <v>57.703299776774891</v>
      </c>
    </row>
    <row r="6419" spans="1:4" x14ac:dyDescent="0.3">
      <c r="A6419">
        <v>8</v>
      </c>
      <c r="B6419">
        <v>3</v>
      </c>
      <c r="C6419" s="2">
        <v>0.85416666666666663</v>
      </c>
      <c r="D6419" s="4">
        <f ca="1">VLOOKUP(DATE(2021,B6419,A6419),Sheet1!J:AI,2+MATCH(HOUR('format for the model'!C6419),Sheet1!$L$1:$AI$1,0),0)/4</f>
        <v>57.703299776774891</v>
      </c>
    </row>
    <row r="6420" spans="1:4" x14ac:dyDescent="0.3">
      <c r="A6420">
        <v>8</v>
      </c>
      <c r="B6420">
        <v>3</v>
      </c>
      <c r="C6420" s="2">
        <v>0.86458333333333337</v>
      </c>
      <c r="D6420" s="4">
        <f ca="1">VLOOKUP(DATE(2021,B6420,A6420),Sheet1!J:AI,2+MATCH(HOUR('format for the model'!C6420),Sheet1!$L$1:$AI$1,0),0)/4</f>
        <v>57.703299776774891</v>
      </c>
    </row>
    <row r="6421" spans="1:4" x14ac:dyDescent="0.3">
      <c r="A6421">
        <v>8</v>
      </c>
      <c r="B6421">
        <v>3</v>
      </c>
      <c r="C6421" s="2">
        <v>0.83333333333333337</v>
      </c>
      <c r="D6421" s="4">
        <f ca="1">VLOOKUP(DATE(2021,B6421,A6421),Sheet1!J:AI,2+MATCH(HOUR('format for the model'!C6421),Sheet1!$L$1:$AI$1,0),0)/4</f>
        <v>57.703299776774891</v>
      </c>
    </row>
    <row r="6422" spans="1:4" x14ac:dyDescent="0.3">
      <c r="A6422">
        <v>8</v>
      </c>
      <c r="B6422">
        <v>3</v>
      </c>
      <c r="C6422" s="2">
        <v>0.88541666666666663</v>
      </c>
      <c r="D6422" s="4">
        <f ca="1">VLOOKUP(DATE(2021,B6422,A6422),Sheet1!J:AI,2+MATCH(HOUR('format for the model'!C6422),Sheet1!$L$1:$AI$1,0),0)/4</f>
        <v>34.5</v>
      </c>
    </row>
    <row r="6423" spans="1:4" x14ac:dyDescent="0.3">
      <c r="A6423">
        <v>8</v>
      </c>
      <c r="B6423">
        <v>3</v>
      </c>
      <c r="C6423" s="2">
        <v>0.89583333333333337</v>
      </c>
      <c r="D6423" s="4">
        <f ca="1">VLOOKUP(DATE(2021,B6423,A6423),Sheet1!J:AI,2+MATCH(HOUR('format for the model'!C6423),Sheet1!$L$1:$AI$1,0),0)/4</f>
        <v>34.5</v>
      </c>
    </row>
    <row r="6424" spans="1:4" x14ac:dyDescent="0.3">
      <c r="A6424">
        <v>8</v>
      </c>
      <c r="B6424">
        <v>3</v>
      </c>
      <c r="C6424" s="2">
        <v>0.90625</v>
      </c>
      <c r="D6424" s="4">
        <f ca="1">VLOOKUP(DATE(2021,B6424,A6424),Sheet1!J:AI,2+MATCH(HOUR('format for the model'!C6424),Sheet1!$L$1:$AI$1,0),0)/4</f>
        <v>34.5</v>
      </c>
    </row>
    <row r="6425" spans="1:4" x14ac:dyDescent="0.3">
      <c r="A6425">
        <v>8</v>
      </c>
      <c r="B6425">
        <v>3</v>
      </c>
      <c r="C6425" s="2">
        <v>0.875</v>
      </c>
      <c r="D6425" s="4">
        <f ca="1">VLOOKUP(DATE(2021,B6425,A6425),Sheet1!J:AI,2+MATCH(HOUR('format for the model'!C6425),Sheet1!$L$1:$AI$1,0),0)/4</f>
        <v>34.5</v>
      </c>
    </row>
    <row r="6426" spans="1:4" x14ac:dyDescent="0.3">
      <c r="A6426">
        <v>8</v>
      </c>
      <c r="B6426">
        <v>3</v>
      </c>
      <c r="C6426" s="2">
        <v>0.92708333333333337</v>
      </c>
      <c r="D6426" s="4">
        <f ca="1">VLOOKUP(DATE(2021,B6426,A6426),Sheet1!J:AI,2+MATCH(HOUR('format for the model'!C6426),Sheet1!$L$1:$AI$1,0),0)/4</f>
        <v>30.936415451618373</v>
      </c>
    </row>
    <row r="6427" spans="1:4" x14ac:dyDescent="0.3">
      <c r="A6427">
        <v>8</v>
      </c>
      <c r="B6427">
        <v>3</v>
      </c>
      <c r="C6427" s="2">
        <v>0.9375</v>
      </c>
      <c r="D6427" s="4">
        <f ca="1">VLOOKUP(DATE(2021,B6427,A6427),Sheet1!J:AI,2+MATCH(HOUR('format for the model'!C6427),Sheet1!$L$1:$AI$1,0),0)/4</f>
        <v>30.936415451618373</v>
      </c>
    </row>
    <row r="6428" spans="1:4" x14ac:dyDescent="0.3">
      <c r="A6428">
        <v>8</v>
      </c>
      <c r="B6428">
        <v>3</v>
      </c>
      <c r="C6428" s="2">
        <v>0.94791666666666663</v>
      </c>
      <c r="D6428" s="4">
        <f ca="1">VLOOKUP(DATE(2021,B6428,A6428),Sheet1!J:AI,2+MATCH(HOUR('format for the model'!C6428),Sheet1!$L$1:$AI$1,0),0)/4</f>
        <v>30.936415451618373</v>
      </c>
    </row>
    <row r="6429" spans="1:4" x14ac:dyDescent="0.3">
      <c r="A6429">
        <v>8</v>
      </c>
      <c r="B6429">
        <v>3</v>
      </c>
      <c r="C6429" s="2">
        <v>0.91666666666666663</v>
      </c>
      <c r="D6429" s="4">
        <f ca="1">VLOOKUP(DATE(2021,B6429,A6429),Sheet1!J:AI,2+MATCH(HOUR('format for the model'!C6429),Sheet1!$L$1:$AI$1,0),0)/4</f>
        <v>30.936415451618373</v>
      </c>
    </row>
    <row r="6430" spans="1:4" x14ac:dyDescent="0.3">
      <c r="A6430">
        <v>8</v>
      </c>
      <c r="B6430">
        <v>3</v>
      </c>
      <c r="C6430" s="2">
        <v>0.96875</v>
      </c>
      <c r="D6430" s="4">
        <f ca="1">VLOOKUP(DATE(2021,B6430,A6430),Sheet1!J:AI,2+MATCH(HOUR('format for the model'!C6430),Sheet1!$L$1:$AI$1,0),0)/4</f>
        <v>26.838840893939526</v>
      </c>
    </row>
    <row r="6431" spans="1:4" x14ac:dyDescent="0.3">
      <c r="A6431">
        <v>8</v>
      </c>
      <c r="B6431">
        <v>3</v>
      </c>
      <c r="C6431" s="2">
        <v>0.97916666666666663</v>
      </c>
      <c r="D6431" s="4">
        <f ca="1">VLOOKUP(DATE(2021,B6431,A6431),Sheet1!J:AI,2+MATCH(HOUR('format for the model'!C6431),Sheet1!$L$1:$AI$1,0),0)/4</f>
        <v>26.838840893939526</v>
      </c>
    </row>
    <row r="6432" spans="1:4" x14ac:dyDescent="0.3">
      <c r="A6432">
        <v>8</v>
      </c>
      <c r="B6432">
        <v>3</v>
      </c>
      <c r="C6432" s="2">
        <v>0.98958333333333337</v>
      </c>
      <c r="D6432" s="4">
        <f ca="1">VLOOKUP(DATE(2021,B6432,A6432),Sheet1!J:AI,2+MATCH(HOUR('format for the model'!C6432),Sheet1!$L$1:$AI$1,0),0)/4</f>
        <v>26.838840893939526</v>
      </c>
    </row>
    <row r="6433" spans="1:4" x14ac:dyDescent="0.3">
      <c r="A6433">
        <v>8</v>
      </c>
      <c r="B6433">
        <v>3</v>
      </c>
      <c r="C6433" s="2">
        <v>0.95833333333333337</v>
      </c>
      <c r="D6433" s="4">
        <f ca="1">VLOOKUP(DATE(2021,B6433,A6433),Sheet1!J:AI,2+MATCH(HOUR('format for the model'!C6433),Sheet1!$L$1:$AI$1,0),0)/4</f>
        <v>26.838840893939526</v>
      </c>
    </row>
    <row r="6434" spans="1:4" x14ac:dyDescent="0.3">
      <c r="A6434">
        <v>9</v>
      </c>
      <c r="B6434">
        <v>3</v>
      </c>
      <c r="C6434" s="2">
        <v>1.0416666666666666E-2</v>
      </c>
      <c r="D6434" s="4">
        <f ca="1">VLOOKUP(DATE(2021,B6434,A6434),Sheet1!J:AI,2+MATCH(HOUR('format for the model'!C6434),Sheet1!$L$1:$AI$1,0),0)/4</f>
        <v>45.552937806473544</v>
      </c>
    </row>
    <row r="6435" spans="1:4" x14ac:dyDescent="0.3">
      <c r="A6435">
        <v>9</v>
      </c>
      <c r="B6435">
        <v>3</v>
      </c>
      <c r="C6435" s="2">
        <v>2.0833333333333332E-2</v>
      </c>
      <c r="D6435" s="4">
        <f ca="1">VLOOKUP(DATE(2021,B6435,A6435),Sheet1!J:AI,2+MATCH(HOUR('format for the model'!C6435),Sheet1!$L$1:$AI$1,0),0)/4</f>
        <v>45.552937806473544</v>
      </c>
    </row>
    <row r="6436" spans="1:4" x14ac:dyDescent="0.3">
      <c r="A6436">
        <v>9</v>
      </c>
      <c r="B6436">
        <v>3</v>
      </c>
      <c r="C6436" s="2">
        <v>3.125E-2</v>
      </c>
      <c r="D6436" s="4">
        <f ca="1">VLOOKUP(DATE(2021,B6436,A6436),Sheet1!J:AI,2+MATCH(HOUR('format for the model'!C6436),Sheet1!$L$1:$AI$1,0),0)/4</f>
        <v>45.552937806473544</v>
      </c>
    </row>
    <row r="6437" spans="1:4" x14ac:dyDescent="0.3">
      <c r="A6437">
        <v>9</v>
      </c>
      <c r="B6437">
        <v>3</v>
      </c>
      <c r="C6437" s="2">
        <v>0</v>
      </c>
      <c r="D6437" s="4">
        <f ca="1">VLOOKUP(DATE(2021,B6437,A6437),Sheet1!J:AI,2+MATCH(HOUR('format for the model'!C6437),Sheet1!$L$1:$AI$1,0),0)/4</f>
        <v>45.552937806473544</v>
      </c>
    </row>
    <row r="6438" spans="1:4" x14ac:dyDescent="0.3">
      <c r="A6438">
        <v>9</v>
      </c>
      <c r="B6438">
        <v>3</v>
      </c>
      <c r="C6438" s="2">
        <v>5.2083333333333336E-2</v>
      </c>
      <c r="D6438" s="4">
        <f ca="1">VLOOKUP(DATE(2021,B6438,A6438),Sheet1!J:AI,2+MATCH(HOUR('format for the model'!C6438),Sheet1!$L$1:$AI$1,0),0)/4</f>
        <v>41.477530013306307</v>
      </c>
    </row>
    <row r="6439" spans="1:4" x14ac:dyDescent="0.3">
      <c r="A6439">
        <v>9</v>
      </c>
      <c r="B6439">
        <v>3</v>
      </c>
      <c r="C6439" s="2">
        <v>6.25E-2</v>
      </c>
      <c r="D6439" s="4">
        <f ca="1">VLOOKUP(DATE(2021,B6439,A6439),Sheet1!J:AI,2+MATCH(HOUR('format for the model'!C6439),Sheet1!$L$1:$AI$1,0),0)/4</f>
        <v>41.477530013306307</v>
      </c>
    </row>
    <row r="6440" spans="1:4" x14ac:dyDescent="0.3">
      <c r="A6440">
        <v>9</v>
      </c>
      <c r="B6440">
        <v>3</v>
      </c>
      <c r="C6440" s="2">
        <v>7.2916666666666671E-2</v>
      </c>
      <c r="D6440" s="4">
        <f ca="1">VLOOKUP(DATE(2021,B6440,A6440),Sheet1!J:AI,2+MATCH(HOUR('format for the model'!C6440),Sheet1!$L$1:$AI$1,0),0)/4</f>
        <v>41.477530013306307</v>
      </c>
    </row>
    <row r="6441" spans="1:4" x14ac:dyDescent="0.3">
      <c r="A6441">
        <v>9</v>
      </c>
      <c r="B6441">
        <v>3</v>
      </c>
      <c r="C6441" s="2">
        <v>4.1666666666666664E-2</v>
      </c>
      <c r="D6441" s="4">
        <f ca="1">VLOOKUP(DATE(2021,B6441,A6441),Sheet1!J:AI,2+MATCH(HOUR('format for the model'!C6441),Sheet1!$L$1:$AI$1,0),0)/4</f>
        <v>41.477530013306307</v>
      </c>
    </row>
    <row r="6442" spans="1:4" x14ac:dyDescent="0.3">
      <c r="A6442">
        <v>9</v>
      </c>
      <c r="B6442">
        <v>3</v>
      </c>
      <c r="C6442" s="2">
        <v>9.375E-2</v>
      </c>
      <c r="D6442" s="4">
        <f ca="1">VLOOKUP(DATE(2021,B6442,A6442),Sheet1!J:AI,2+MATCH(HOUR('format for the model'!C6442),Sheet1!$L$1:$AI$1,0),0)/4</f>
        <v>36.401194231042027</v>
      </c>
    </row>
    <row r="6443" spans="1:4" x14ac:dyDescent="0.3">
      <c r="A6443">
        <v>9</v>
      </c>
      <c r="B6443">
        <v>3</v>
      </c>
      <c r="C6443" s="2">
        <v>0.10416666666666667</v>
      </c>
      <c r="D6443" s="4">
        <f ca="1">VLOOKUP(DATE(2021,B6443,A6443),Sheet1!J:AI,2+MATCH(HOUR('format for the model'!C6443),Sheet1!$L$1:$AI$1,0),0)/4</f>
        <v>36.401194231042027</v>
      </c>
    </row>
    <row r="6444" spans="1:4" x14ac:dyDescent="0.3">
      <c r="A6444">
        <v>9</v>
      </c>
      <c r="B6444">
        <v>3</v>
      </c>
      <c r="C6444" s="2">
        <v>0.11458333333333333</v>
      </c>
      <c r="D6444" s="4">
        <f ca="1">VLOOKUP(DATE(2021,B6444,A6444),Sheet1!J:AI,2+MATCH(HOUR('format for the model'!C6444),Sheet1!$L$1:$AI$1,0),0)/4</f>
        <v>36.401194231042027</v>
      </c>
    </row>
    <row r="6445" spans="1:4" x14ac:dyDescent="0.3">
      <c r="A6445">
        <v>9</v>
      </c>
      <c r="B6445">
        <v>3</v>
      </c>
      <c r="C6445" s="2">
        <v>8.3333333333333329E-2</v>
      </c>
      <c r="D6445" s="4">
        <f ca="1">VLOOKUP(DATE(2021,B6445,A6445),Sheet1!J:AI,2+MATCH(HOUR('format for the model'!C6445),Sheet1!$L$1:$AI$1,0),0)/4</f>
        <v>36.401194231042027</v>
      </c>
    </row>
    <row r="6446" spans="1:4" x14ac:dyDescent="0.3">
      <c r="A6446">
        <v>9</v>
      </c>
      <c r="B6446">
        <v>3</v>
      </c>
      <c r="C6446" s="2">
        <v>0.13541666666666666</v>
      </c>
      <c r="D6446" s="4">
        <f ca="1">VLOOKUP(DATE(2021,B6446,A6446),Sheet1!J:AI,2+MATCH(HOUR('format for the model'!C6446),Sheet1!$L$1:$AI$1,0),0)/4</f>
        <v>24.556881093724638</v>
      </c>
    </row>
    <row r="6447" spans="1:4" x14ac:dyDescent="0.3">
      <c r="A6447">
        <v>9</v>
      </c>
      <c r="B6447">
        <v>3</v>
      </c>
      <c r="C6447" s="2">
        <v>0.14583333333333334</v>
      </c>
      <c r="D6447" s="4">
        <f ca="1">VLOOKUP(DATE(2021,B6447,A6447),Sheet1!J:AI,2+MATCH(HOUR('format for the model'!C6447),Sheet1!$L$1:$AI$1,0),0)/4</f>
        <v>24.556881093724638</v>
      </c>
    </row>
    <row r="6448" spans="1:4" x14ac:dyDescent="0.3">
      <c r="A6448">
        <v>9</v>
      </c>
      <c r="B6448">
        <v>3</v>
      </c>
      <c r="C6448" s="2">
        <v>0.15625</v>
      </c>
      <c r="D6448" s="4">
        <f ca="1">VLOOKUP(DATE(2021,B6448,A6448),Sheet1!J:AI,2+MATCH(HOUR('format for the model'!C6448),Sheet1!$L$1:$AI$1,0),0)/4</f>
        <v>24.556881093724638</v>
      </c>
    </row>
    <row r="6449" spans="1:4" x14ac:dyDescent="0.3">
      <c r="A6449">
        <v>9</v>
      </c>
      <c r="B6449">
        <v>3</v>
      </c>
      <c r="C6449" s="2">
        <v>0.125</v>
      </c>
      <c r="D6449" s="4">
        <f ca="1">VLOOKUP(DATE(2021,B6449,A6449),Sheet1!J:AI,2+MATCH(HOUR('format for the model'!C6449),Sheet1!$L$1:$AI$1,0),0)/4</f>
        <v>24.556881093724638</v>
      </c>
    </row>
    <row r="6450" spans="1:4" x14ac:dyDescent="0.3">
      <c r="A6450">
        <v>9</v>
      </c>
      <c r="B6450">
        <v>3</v>
      </c>
      <c r="C6450" s="2">
        <v>0.17708333333333334</v>
      </c>
      <c r="D6450" s="4">
        <f ca="1">VLOOKUP(DATE(2021,B6450,A6450),Sheet1!J:AI,2+MATCH(HOUR('format for the model'!C6450),Sheet1!$L$1:$AI$1,0),0)/4</f>
        <v>25.881319554465524</v>
      </c>
    </row>
    <row r="6451" spans="1:4" x14ac:dyDescent="0.3">
      <c r="A6451">
        <v>9</v>
      </c>
      <c r="B6451">
        <v>3</v>
      </c>
      <c r="C6451" s="2">
        <v>0.1875</v>
      </c>
      <c r="D6451" s="4">
        <f ca="1">VLOOKUP(DATE(2021,B6451,A6451),Sheet1!J:AI,2+MATCH(HOUR('format for the model'!C6451),Sheet1!$L$1:$AI$1,0),0)/4</f>
        <v>25.881319554465524</v>
      </c>
    </row>
    <row r="6452" spans="1:4" x14ac:dyDescent="0.3">
      <c r="A6452">
        <v>9</v>
      </c>
      <c r="B6452">
        <v>3</v>
      </c>
      <c r="C6452" s="2">
        <v>0.19791666666666666</v>
      </c>
      <c r="D6452" s="4">
        <f ca="1">VLOOKUP(DATE(2021,B6452,A6452),Sheet1!J:AI,2+MATCH(HOUR('format for the model'!C6452),Sheet1!$L$1:$AI$1,0),0)/4</f>
        <v>25.881319554465524</v>
      </c>
    </row>
    <row r="6453" spans="1:4" x14ac:dyDescent="0.3">
      <c r="A6453">
        <v>9</v>
      </c>
      <c r="B6453">
        <v>3</v>
      </c>
      <c r="C6453" s="2">
        <v>0.16666666666666666</v>
      </c>
      <c r="D6453" s="4">
        <f ca="1">VLOOKUP(DATE(2021,B6453,A6453),Sheet1!J:AI,2+MATCH(HOUR('format for the model'!C6453),Sheet1!$L$1:$AI$1,0),0)/4</f>
        <v>25.881319554465524</v>
      </c>
    </row>
    <row r="6454" spans="1:4" x14ac:dyDescent="0.3">
      <c r="A6454">
        <v>9</v>
      </c>
      <c r="B6454">
        <v>3</v>
      </c>
      <c r="C6454" s="2">
        <v>0.21875</v>
      </c>
      <c r="D6454" s="4">
        <f ca="1">VLOOKUP(DATE(2021,B6454,A6454),Sheet1!J:AI,2+MATCH(HOUR('format for the model'!C6454),Sheet1!$L$1:$AI$1,0),0)/4</f>
        <v>31.150010214135612</v>
      </c>
    </row>
    <row r="6455" spans="1:4" x14ac:dyDescent="0.3">
      <c r="A6455">
        <v>9</v>
      </c>
      <c r="B6455">
        <v>3</v>
      </c>
      <c r="C6455" s="2">
        <v>0.22916666666666666</v>
      </c>
      <c r="D6455" s="4">
        <f ca="1">VLOOKUP(DATE(2021,B6455,A6455),Sheet1!J:AI,2+MATCH(HOUR('format for the model'!C6455),Sheet1!$L$1:$AI$1,0),0)/4</f>
        <v>31.150010214135612</v>
      </c>
    </row>
    <row r="6456" spans="1:4" x14ac:dyDescent="0.3">
      <c r="A6456">
        <v>9</v>
      </c>
      <c r="B6456">
        <v>3</v>
      </c>
      <c r="C6456" s="2">
        <v>0.23958333333333334</v>
      </c>
      <c r="D6456" s="4">
        <f ca="1">VLOOKUP(DATE(2021,B6456,A6456),Sheet1!J:AI,2+MATCH(HOUR('format for the model'!C6456),Sheet1!$L$1:$AI$1,0),0)/4</f>
        <v>31.150010214135612</v>
      </c>
    </row>
    <row r="6457" spans="1:4" x14ac:dyDescent="0.3">
      <c r="A6457">
        <v>9</v>
      </c>
      <c r="B6457">
        <v>3</v>
      </c>
      <c r="C6457" s="2">
        <v>0.20833333333333334</v>
      </c>
      <c r="D6457" s="4">
        <f ca="1">VLOOKUP(DATE(2021,B6457,A6457),Sheet1!J:AI,2+MATCH(HOUR('format for the model'!C6457),Sheet1!$L$1:$AI$1,0),0)/4</f>
        <v>31.150010214135612</v>
      </c>
    </row>
    <row r="6458" spans="1:4" x14ac:dyDescent="0.3">
      <c r="A6458">
        <v>9</v>
      </c>
      <c r="B6458">
        <v>3</v>
      </c>
      <c r="C6458" s="2">
        <v>0.26041666666666669</v>
      </c>
      <c r="D6458" s="4">
        <f ca="1">VLOOKUP(DATE(2021,B6458,A6458),Sheet1!J:AI,2+MATCH(HOUR('format for the model'!C6458),Sheet1!$L$1:$AI$1,0),0)/4</f>
        <v>34.5</v>
      </c>
    </row>
    <row r="6459" spans="1:4" x14ac:dyDescent="0.3">
      <c r="A6459">
        <v>9</v>
      </c>
      <c r="B6459">
        <v>3</v>
      </c>
      <c r="C6459" s="2">
        <v>0.27083333333333331</v>
      </c>
      <c r="D6459" s="4">
        <f ca="1">VLOOKUP(DATE(2021,B6459,A6459),Sheet1!J:AI,2+MATCH(HOUR('format for the model'!C6459),Sheet1!$L$1:$AI$1,0),0)/4</f>
        <v>34.5</v>
      </c>
    </row>
    <row r="6460" spans="1:4" x14ac:dyDescent="0.3">
      <c r="A6460">
        <v>9</v>
      </c>
      <c r="B6460">
        <v>3</v>
      </c>
      <c r="C6460" s="2">
        <v>0.28125</v>
      </c>
      <c r="D6460" s="4">
        <f ca="1">VLOOKUP(DATE(2021,B6460,A6460),Sheet1!J:AI,2+MATCH(HOUR('format for the model'!C6460),Sheet1!$L$1:$AI$1,0),0)/4</f>
        <v>34.5</v>
      </c>
    </row>
    <row r="6461" spans="1:4" x14ac:dyDescent="0.3">
      <c r="A6461">
        <v>9</v>
      </c>
      <c r="B6461">
        <v>3</v>
      </c>
      <c r="C6461" s="2">
        <v>0.25</v>
      </c>
      <c r="D6461" s="4">
        <f ca="1">VLOOKUP(DATE(2021,B6461,A6461),Sheet1!J:AI,2+MATCH(HOUR('format for the model'!C6461),Sheet1!$L$1:$AI$1,0),0)/4</f>
        <v>34.5</v>
      </c>
    </row>
    <row r="6462" spans="1:4" x14ac:dyDescent="0.3">
      <c r="A6462">
        <v>9</v>
      </c>
      <c r="B6462">
        <v>3</v>
      </c>
      <c r="C6462" s="2">
        <v>0.30208333333333331</v>
      </c>
      <c r="D6462" s="4">
        <f ca="1">VLOOKUP(DATE(2021,B6462,A6462),Sheet1!J:AI,2+MATCH(HOUR('format for the model'!C6462),Sheet1!$L$1:$AI$1,0),0)/4</f>
        <v>45.130783536141649</v>
      </c>
    </row>
    <row r="6463" spans="1:4" x14ac:dyDescent="0.3">
      <c r="A6463">
        <v>9</v>
      </c>
      <c r="B6463">
        <v>3</v>
      </c>
      <c r="C6463" s="2">
        <v>0.3125</v>
      </c>
      <c r="D6463" s="4">
        <f ca="1">VLOOKUP(DATE(2021,B6463,A6463),Sheet1!J:AI,2+MATCH(HOUR('format for the model'!C6463),Sheet1!$L$1:$AI$1,0),0)/4</f>
        <v>45.130783536141649</v>
      </c>
    </row>
    <row r="6464" spans="1:4" x14ac:dyDescent="0.3">
      <c r="A6464">
        <v>9</v>
      </c>
      <c r="B6464">
        <v>3</v>
      </c>
      <c r="C6464" s="2">
        <v>0.32291666666666669</v>
      </c>
      <c r="D6464" s="4">
        <f ca="1">VLOOKUP(DATE(2021,B6464,A6464),Sheet1!J:AI,2+MATCH(HOUR('format for the model'!C6464),Sheet1!$L$1:$AI$1,0),0)/4</f>
        <v>45.130783536141649</v>
      </c>
    </row>
    <row r="6465" spans="1:4" x14ac:dyDescent="0.3">
      <c r="A6465">
        <v>9</v>
      </c>
      <c r="B6465">
        <v>3</v>
      </c>
      <c r="C6465" s="2">
        <v>0.29166666666666669</v>
      </c>
      <c r="D6465" s="4">
        <f ca="1">VLOOKUP(DATE(2021,B6465,A6465),Sheet1!J:AI,2+MATCH(HOUR('format for the model'!C6465),Sheet1!$L$1:$AI$1,0),0)/4</f>
        <v>45.130783536141649</v>
      </c>
    </row>
    <row r="6466" spans="1:4" x14ac:dyDescent="0.3">
      <c r="A6466">
        <v>9</v>
      </c>
      <c r="B6466">
        <v>3</v>
      </c>
      <c r="C6466" s="2">
        <v>0.34375</v>
      </c>
      <c r="D6466" s="4">
        <f ca="1">VLOOKUP(DATE(2021,B6466,A6466),Sheet1!J:AI,2+MATCH(HOUR('format for the model'!C6466),Sheet1!$L$1:$AI$1,0),0)/4</f>
        <v>99.300357216965551</v>
      </c>
    </row>
    <row r="6467" spans="1:4" x14ac:dyDescent="0.3">
      <c r="A6467">
        <v>9</v>
      </c>
      <c r="B6467">
        <v>3</v>
      </c>
      <c r="C6467" s="2">
        <v>0.35416666666666669</v>
      </c>
      <c r="D6467" s="4">
        <f ca="1">VLOOKUP(DATE(2021,B6467,A6467),Sheet1!J:AI,2+MATCH(HOUR('format for the model'!C6467),Sheet1!$L$1:$AI$1,0),0)/4</f>
        <v>99.300357216965551</v>
      </c>
    </row>
    <row r="6468" spans="1:4" x14ac:dyDescent="0.3">
      <c r="A6468">
        <v>9</v>
      </c>
      <c r="B6468">
        <v>3</v>
      </c>
      <c r="C6468" s="2">
        <v>0.36458333333333331</v>
      </c>
      <c r="D6468" s="4">
        <f ca="1">VLOOKUP(DATE(2021,B6468,A6468),Sheet1!J:AI,2+MATCH(HOUR('format for the model'!C6468),Sheet1!$L$1:$AI$1,0),0)/4</f>
        <v>99.300357216965551</v>
      </c>
    </row>
    <row r="6469" spans="1:4" x14ac:dyDescent="0.3">
      <c r="A6469">
        <v>9</v>
      </c>
      <c r="B6469">
        <v>3</v>
      </c>
      <c r="C6469" s="2">
        <v>0.33333333333333331</v>
      </c>
      <c r="D6469" s="4">
        <f ca="1">VLOOKUP(DATE(2021,B6469,A6469),Sheet1!J:AI,2+MATCH(HOUR('format for the model'!C6469),Sheet1!$L$1:$AI$1,0),0)/4</f>
        <v>99.300357216965551</v>
      </c>
    </row>
    <row r="6470" spans="1:4" x14ac:dyDescent="0.3">
      <c r="A6470">
        <v>9</v>
      </c>
      <c r="B6470">
        <v>3</v>
      </c>
      <c r="C6470" s="2">
        <v>0.38541666666666669</v>
      </c>
      <c r="D6470" s="4">
        <f ca="1">VLOOKUP(DATE(2021,B6470,A6470),Sheet1!J:AI,2+MATCH(HOUR('format for the model'!C6470),Sheet1!$L$1:$AI$1,0),0)/4</f>
        <v>207</v>
      </c>
    </row>
    <row r="6471" spans="1:4" x14ac:dyDescent="0.3">
      <c r="A6471">
        <v>9</v>
      </c>
      <c r="B6471">
        <v>3</v>
      </c>
      <c r="C6471" s="2">
        <v>0.39583333333333331</v>
      </c>
      <c r="D6471" s="4">
        <f ca="1">VLOOKUP(DATE(2021,B6471,A6471),Sheet1!J:AI,2+MATCH(HOUR('format for the model'!C6471),Sheet1!$L$1:$AI$1,0),0)/4</f>
        <v>207</v>
      </c>
    </row>
    <row r="6472" spans="1:4" x14ac:dyDescent="0.3">
      <c r="A6472">
        <v>9</v>
      </c>
      <c r="B6472">
        <v>3</v>
      </c>
      <c r="C6472" s="2">
        <v>0.40625</v>
      </c>
      <c r="D6472" s="4">
        <f ca="1">VLOOKUP(DATE(2021,B6472,A6472),Sheet1!J:AI,2+MATCH(HOUR('format for the model'!C6472),Sheet1!$L$1:$AI$1,0),0)/4</f>
        <v>207</v>
      </c>
    </row>
    <row r="6473" spans="1:4" x14ac:dyDescent="0.3">
      <c r="A6473">
        <v>9</v>
      </c>
      <c r="B6473">
        <v>3</v>
      </c>
      <c r="C6473" s="2">
        <v>0.375</v>
      </c>
      <c r="D6473" s="4">
        <f ca="1">VLOOKUP(DATE(2021,B6473,A6473),Sheet1!J:AI,2+MATCH(HOUR('format for the model'!C6473),Sheet1!$L$1:$AI$1,0),0)/4</f>
        <v>207</v>
      </c>
    </row>
    <row r="6474" spans="1:4" x14ac:dyDescent="0.3">
      <c r="A6474">
        <v>9</v>
      </c>
      <c r="B6474">
        <v>3</v>
      </c>
      <c r="C6474" s="2">
        <v>0.42708333333333331</v>
      </c>
      <c r="D6474" s="4">
        <f ca="1">VLOOKUP(DATE(2021,B6474,A6474),Sheet1!J:AI,2+MATCH(HOUR('format for the model'!C6474),Sheet1!$L$1:$AI$1,0),0)/4</f>
        <v>191.65739211844448</v>
      </c>
    </row>
    <row r="6475" spans="1:4" x14ac:dyDescent="0.3">
      <c r="A6475">
        <v>9</v>
      </c>
      <c r="B6475">
        <v>3</v>
      </c>
      <c r="C6475" s="2">
        <v>0.4375</v>
      </c>
      <c r="D6475" s="4">
        <f ca="1">VLOOKUP(DATE(2021,B6475,A6475),Sheet1!J:AI,2+MATCH(HOUR('format for the model'!C6475),Sheet1!$L$1:$AI$1,0),0)/4</f>
        <v>191.65739211844448</v>
      </c>
    </row>
    <row r="6476" spans="1:4" x14ac:dyDescent="0.3">
      <c r="A6476">
        <v>9</v>
      </c>
      <c r="B6476">
        <v>3</v>
      </c>
      <c r="C6476" s="2">
        <v>0.44791666666666669</v>
      </c>
      <c r="D6476" s="4">
        <f ca="1">VLOOKUP(DATE(2021,B6476,A6476),Sheet1!J:AI,2+MATCH(HOUR('format for the model'!C6476),Sheet1!$L$1:$AI$1,0),0)/4</f>
        <v>191.65739211844448</v>
      </c>
    </row>
    <row r="6477" spans="1:4" x14ac:dyDescent="0.3">
      <c r="A6477">
        <v>9</v>
      </c>
      <c r="B6477">
        <v>3</v>
      </c>
      <c r="C6477" s="2">
        <v>0.41666666666666669</v>
      </c>
      <c r="D6477" s="4">
        <f ca="1">VLOOKUP(DATE(2021,B6477,A6477),Sheet1!J:AI,2+MATCH(HOUR('format for the model'!C6477),Sheet1!$L$1:$AI$1,0),0)/4</f>
        <v>191.65739211844448</v>
      </c>
    </row>
    <row r="6478" spans="1:4" x14ac:dyDescent="0.3">
      <c r="A6478">
        <v>9</v>
      </c>
      <c r="B6478">
        <v>3</v>
      </c>
      <c r="C6478" s="2">
        <v>0.46875</v>
      </c>
      <c r="D6478" s="4">
        <f ca="1">VLOOKUP(DATE(2021,B6478,A6478),Sheet1!J:AI,2+MATCH(HOUR('format for the model'!C6478),Sheet1!$L$1:$AI$1,0),0)/4</f>
        <v>302.0405308969481</v>
      </c>
    </row>
    <row r="6479" spans="1:4" x14ac:dyDescent="0.3">
      <c r="A6479">
        <v>9</v>
      </c>
      <c r="B6479">
        <v>3</v>
      </c>
      <c r="C6479" s="2">
        <v>0.47916666666666669</v>
      </c>
      <c r="D6479" s="4">
        <f ca="1">VLOOKUP(DATE(2021,B6479,A6479),Sheet1!J:AI,2+MATCH(HOUR('format for the model'!C6479),Sheet1!$L$1:$AI$1,0),0)/4</f>
        <v>302.0405308969481</v>
      </c>
    </row>
    <row r="6480" spans="1:4" x14ac:dyDescent="0.3">
      <c r="A6480">
        <v>9</v>
      </c>
      <c r="B6480">
        <v>3</v>
      </c>
      <c r="C6480" s="2">
        <v>0.48958333333333331</v>
      </c>
      <c r="D6480" s="4">
        <f ca="1">VLOOKUP(DATE(2021,B6480,A6480),Sheet1!J:AI,2+MATCH(HOUR('format for the model'!C6480),Sheet1!$L$1:$AI$1,0),0)/4</f>
        <v>302.0405308969481</v>
      </c>
    </row>
    <row r="6481" spans="1:4" x14ac:dyDescent="0.3">
      <c r="A6481">
        <v>9</v>
      </c>
      <c r="B6481">
        <v>3</v>
      </c>
      <c r="C6481" s="2">
        <v>0.45833333333333331</v>
      </c>
      <c r="D6481" s="4">
        <f ca="1">VLOOKUP(DATE(2021,B6481,A6481),Sheet1!J:AI,2+MATCH(HOUR('format for the model'!C6481),Sheet1!$L$1:$AI$1,0),0)/4</f>
        <v>302.0405308969481</v>
      </c>
    </row>
    <row r="6482" spans="1:4" x14ac:dyDescent="0.3">
      <c r="A6482">
        <v>9</v>
      </c>
      <c r="B6482">
        <v>3</v>
      </c>
      <c r="C6482" s="2">
        <v>0.51041666666666663</v>
      </c>
      <c r="D6482" s="4">
        <f ca="1">VLOOKUP(DATE(2021,B6482,A6482),Sheet1!J:AI,2+MATCH(HOUR('format for the model'!C6482),Sheet1!$L$1:$AI$1,0),0)/4</f>
        <v>345</v>
      </c>
    </row>
    <row r="6483" spans="1:4" x14ac:dyDescent="0.3">
      <c r="A6483">
        <v>9</v>
      </c>
      <c r="B6483">
        <v>3</v>
      </c>
      <c r="C6483" s="2">
        <v>0.52083333333333337</v>
      </c>
      <c r="D6483" s="4">
        <f ca="1">VLOOKUP(DATE(2021,B6483,A6483),Sheet1!J:AI,2+MATCH(HOUR('format for the model'!C6483),Sheet1!$L$1:$AI$1,0),0)/4</f>
        <v>345</v>
      </c>
    </row>
    <row r="6484" spans="1:4" x14ac:dyDescent="0.3">
      <c r="A6484">
        <v>9</v>
      </c>
      <c r="B6484">
        <v>3</v>
      </c>
      <c r="C6484" s="2">
        <v>0.53125</v>
      </c>
      <c r="D6484" s="4">
        <f ca="1">VLOOKUP(DATE(2021,B6484,A6484),Sheet1!J:AI,2+MATCH(HOUR('format for the model'!C6484),Sheet1!$L$1:$AI$1,0),0)/4</f>
        <v>345</v>
      </c>
    </row>
    <row r="6485" spans="1:4" x14ac:dyDescent="0.3">
      <c r="A6485">
        <v>9</v>
      </c>
      <c r="B6485">
        <v>3</v>
      </c>
      <c r="C6485" s="2">
        <v>0.5</v>
      </c>
      <c r="D6485" s="4">
        <f ca="1">VLOOKUP(DATE(2021,B6485,A6485),Sheet1!J:AI,2+MATCH(HOUR('format for the model'!C6485),Sheet1!$L$1:$AI$1,0),0)/4</f>
        <v>345</v>
      </c>
    </row>
    <row r="6486" spans="1:4" x14ac:dyDescent="0.3">
      <c r="A6486">
        <v>9</v>
      </c>
      <c r="B6486">
        <v>3</v>
      </c>
      <c r="C6486" s="2">
        <v>0.55208333333333337</v>
      </c>
      <c r="D6486" s="4">
        <f ca="1">VLOOKUP(DATE(2021,B6486,A6486),Sheet1!J:AI,2+MATCH(HOUR('format for the model'!C6486),Sheet1!$L$1:$AI$1,0),0)/4</f>
        <v>345</v>
      </c>
    </row>
    <row r="6487" spans="1:4" x14ac:dyDescent="0.3">
      <c r="A6487">
        <v>9</v>
      </c>
      <c r="B6487">
        <v>3</v>
      </c>
      <c r="C6487" s="2">
        <v>0.5625</v>
      </c>
      <c r="D6487" s="4">
        <f ca="1">VLOOKUP(DATE(2021,B6487,A6487),Sheet1!J:AI,2+MATCH(HOUR('format for the model'!C6487),Sheet1!$L$1:$AI$1,0),0)/4</f>
        <v>345</v>
      </c>
    </row>
    <row r="6488" spans="1:4" x14ac:dyDescent="0.3">
      <c r="A6488">
        <v>9</v>
      </c>
      <c r="B6488">
        <v>3</v>
      </c>
      <c r="C6488" s="2">
        <v>0.57291666666666663</v>
      </c>
      <c r="D6488" s="4">
        <f ca="1">VLOOKUP(DATE(2021,B6488,A6488),Sheet1!J:AI,2+MATCH(HOUR('format for the model'!C6488),Sheet1!$L$1:$AI$1,0),0)/4</f>
        <v>345</v>
      </c>
    </row>
    <row r="6489" spans="1:4" x14ac:dyDescent="0.3">
      <c r="A6489">
        <v>9</v>
      </c>
      <c r="B6489">
        <v>3</v>
      </c>
      <c r="C6489" s="2">
        <v>0.54166666666666663</v>
      </c>
      <c r="D6489" s="4">
        <f ca="1">VLOOKUP(DATE(2021,B6489,A6489),Sheet1!J:AI,2+MATCH(HOUR('format for the model'!C6489),Sheet1!$L$1:$AI$1,0),0)/4</f>
        <v>345</v>
      </c>
    </row>
    <row r="6490" spans="1:4" x14ac:dyDescent="0.3">
      <c r="A6490">
        <v>9</v>
      </c>
      <c r="B6490">
        <v>3</v>
      </c>
      <c r="C6490" s="2">
        <v>0.59375</v>
      </c>
      <c r="D6490" s="4">
        <f ca="1">VLOOKUP(DATE(2021,B6490,A6490),Sheet1!J:AI,2+MATCH(HOUR('format for the model'!C6490),Sheet1!$L$1:$AI$1,0),0)/4</f>
        <v>230.67058944690854</v>
      </c>
    </row>
    <row r="6491" spans="1:4" x14ac:dyDescent="0.3">
      <c r="A6491">
        <v>9</v>
      </c>
      <c r="B6491">
        <v>3</v>
      </c>
      <c r="C6491" s="2">
        <v>0.60416666666666663</v>
      </c>
      <c r="D6491" s="4">
        <f ca="1">VLOOKUP(DATE(2021,B6491,A6491),Sheet1!J:AI,2+MATCH(HOUR('format for the model'!C6491),Sheet1!$L$1:$AI$1,0),0)/4</f>
        <v>230.67058944690854</v>
      </c>
    </row>
    <row r="6492" spans="1:4" x14ac:dyDescent="0.3">
      <c r="A6492">
        <v>9</v>
      </c>
      <c r="B6492">
        <v>3</v>
      </c>
      <c r="C6492" s="2">
        <v>0.61458333333333337</v>
      </c>
      <c r="D6492" s="4">
        <f ca="1">VLOOKUP(DATE(2021,B6492,A6492),Sheet1!J:AI,2+MATCH(HOUR('format for the model'!C6492),Sheet1!$L$1:$AI$1,0),0)/4</f>
        <v>230.67058944690854</v>
      </c>
    </row>
    <row r="6493" spans="1:4" x14ac:dyDescent="0.3">
      <c r="A6493">
        <v>9</v>
      </c>
      <c r="B6493">
        <v>3</v>
      </c>
      <c r="C6493" s="2">
        <v>0.58333333333333337</v>
      </c>
      <c r="D6493" s="4">
        <f ca="1">VLOOKUP(DATE(2021,B6493,A6493),Sheet1!J:AI,2+MATCH(HOUR('format for the model'!C6493),Sheet1!$L$1:$AI$1,0),0)/4</f>
        <v>230.67058944690854</v>
      </c>
    </row>
    <row r="6494" spans="1:4" x14ac:dyDescent="0.3">
      <c r="A6494">
        <v>9</v>
      </c>
      <c r="B6494">
        <v>3</v>
      </c>
      <c r="C6494" s="2">
        <v>0.63541666666666663</v>
      </c>
      <c r="D6494" s="4">
        <f ca="1">VLOOKUP(DATE(2021,B6494,A6494),Sheet1!J:AI,2+MATCH(HOUR('format for the model'!C6494),Sheet1!$L$1:$AI$1,0),0)/4</f>
        <v>323.8333030916649</v>
      </c>
    </row>
    <row r="6495" spans="1:4" x14ac:dyDescent="0.3">
      <c r="A6495">
        <v>9</v>
      </c>
      <c r="B6495">
        <v>3</v>
      </c>
      <c r="C6495" s="2">
        <v>0.64583333333333337</v>
      </c>
      <c r="D6495" s="4">
        <f ca="1">VLOOKUP(DATE(2021,B6495,A6495),Sheet1!J:AI,2+MATCH(HOUR('format for the model'!C6495),Sheet1!$L$1:$AI$1,0),0)/4</f>
        <v>323.8333030916649</v>
      </c>
    </row>
    <row r="6496" spans="1:4" x14ac:dyDescent="0.3">
      <c r="A6496">
        <v>9</v>
      </c>
      <c r="B6496">
        <v>3</v>
      </c>
      <c r="C6496" s="2">
        <v>0.65625</v>
      </c>
      <c r="D6496" s="4">
        <f ca="1">VLOOKUP(DATE(2021,B6496,A6496),Sheet1!J:AI,2+MATCH(HOUR('format for the model'!C6496),Sheet1!$L$1:$AI$1,0),0)/4</f>
        <v>323.8333030916649</v>
      </c>
    </row>
    <row r="6497" spans="1:4" x14ac:dyDescent="0.3">
      <c r="A6497">
        <v>9</v>
      </c>
      <c r="B6497">
        <v>3</v>
      </c>
      <c r="C6497" s="2">
        <v>0.625</v>
      </c>
      <c r="D6497" s="4">
        <f ca="1">VLOOKUP(DATE(2021,B6497,A6497),Sheet1!J:AI,2+MATCH(HOUR('format for the model'!C6497),Sheet1!$L$1:$AI$1,0),0)/4</f>
        <v>323.8333030916649</v>
      </c>
    </row>
    <row r="6498" spans="1:4" x14ac:dyDescent="0.3">
      <c r="A6498">
        <v>9</v>
      </c>
      <c r="B6498">
        <v>3</v>
      </c>
      <c r="C6498" s="2">
        <v>0.67708333333333337</v>
      </c>
      <c r="D6498" s="4">
        <f ca="1">VLOOKUP(DATE(2021,B6498,A6498),Sheet1!J:AI,2+MATCH(HOUR('format for the model'!C6498),Sheet1!$L$1:$AI$1,0),0)/4</f>
        <v>345</v>
      </c>
    </row>
    <row r="6499" spans="1:4" x14ac:dyDescent="0.3">
      <c r="A6499">
        <v>9</v>
      </c>
      <c r="B6499">
        <v>3</v>
      </c>
      <c r="C6499" s="2">
        <v>0.6875</v>
      </c>
      <c r="D6499" s="4">
        <f ca="1">VLOOKUP(DATE(2021,B6499,A6499),Sheet1!J:AI,2+MATCH(HOUR('format for the model'!C6499),Sheet1!$L$1:$AI$1,0),0)/4</f>
        <v>345</v>
      </c>
    </row>
    <row r="6500" spans="1:4" x14ac:dyDescent="0.3">
      <c r="A6500">
        <v>9</v>
      </c>
      <c r="B6500">
        <v>3</v>
      </c>
      <c r="C6500" s="2">
        <v>0.69791666666666663</v>
      </c>
      <c r="D6500" s="4">
        <f ca="1">VLOOKUP(DATE(2021,B6500,A6500),Sheet1!J:AI,2+MATCH(HOUR('format for the model'!C6500),Sheet1!$L$1:$AI$1,0),0)/4</f>
        <v>345</v>
      </c>
    </row>
    <row r="6501" spans="1:4" x14ac:dyDescent="0.3">
      <c r="A6501">
        <v>9</v>
      </c>
      <c r="B6501">
        <v>3</v>
      </c>
      <c r="C6501" s="2">
        <v>0.66666666666666663</v>
      </c>
      <c r="D6501" s="4">
        <f ca="1">VLOOKUP(DATE(2021,B6501,A6501),Sheet1!J:AI,2+MATCH(HOUR('format for the model'!C6501),Sheet1!$L$1:$AI$1,0),0)/4</f>
        <v>345</v>
      </c>
    </row>
    <row r="6502" spans="1:4" x14ac:dyDescent="0.3">
      <c r="A6502">
        <v>9</v>
      </c>
      <c r="B6502">
        <v>3</v>
      </c>
      <c r="C6502" s="2">
        <v>0.71875</v>
      </c>
      <c r="D6502" s="4">
        <f ca="1">VLOOKUP(DATE(2021,B6502,A6502),Sheet1!J:AI,2+MATCH(HOUR('format for the model'!C6502),Sheet1!$L$1:$AI$1,0),0)/4</f>
        <v>327.48646060639953</v>
      </c>
    </row>
    <row r="6503" spans="1:4" x14ac:dyDescent="0.3">
      <c r="A6503">
        <v>9</v>
      </c>
      <c r="B6503">
        <v>3</v>
      </c>
      <c r="C6503" s="2">
        <v>0.72916666666666663</v>
      </c>
      <c r="D6503" s="4">
        <f ca="1">VLOOKUP(DATE(2021,B6503,A6503),Sheet1!J:AI,2+MATCH(HOUR('format for the model'!C6503),Sheet1!$L$1:$AI$1,0),0)/4</f>
        <v>327.48646060639953</v>
      </c>
    </row>
    <row r="6504" spans="1:4" x14ac:dyDescent="0.3">
      <c r="A6504">
        <v>9</v>
      </c>
      <c r="B6504">
        <v>3</v>
      </c>
      <c r="C6504" s="2">
        <v>0.73958333333333337</v>
      </c>
      <c r="D6504" s="4">
        <f ca="1">VLOOKUP(DATE(2021,B6504,A6504),Sheet1!J:AI,2+MATCH(HOUR('format for the model'!C6504),Sheet1!$L$1:$AI$1,0),0)/4</f>
        <v>327.48646060639953</v>
      </c>
    </row>
    <row r="6505" spans="1:4" x14ac:dyDescent="0.3">
      <c r="A6505">
        <v>9</v>
      </c>
      <c r="B6505">
        <v>3</v>
      </c>
      <c r="C6505" s="2">
        <v>0.70833333333333337</v>
      </c>
      <c r="D6505" s="4">
        <f ca="1">VLOOKUP(DATE(2021,B6505,A6505),Sheet1!J:AI,2+MATCH(HOUR('format for the model'!C6505),Sheet1!$L$1:$AI$1,0),0)/4</f>
        <v>327.48646060639953</v>
      </c>
    </row>
    <row r="6506" spans="1:4" x14ac:dyDescent="0.3">
      <c r="A6506">
        <v>9</v>
      </c>
      <c r="B6506">
        <v>3</v>
      </c>
      <c r="C6506" s="2">
        <v>0.76041666666666663</v>
      </c>
      <c r="D6506" s="4">
        <f ca="1">VLOOKUP(DATE(2021,B6506,A6506),Sheet1!J:AI,2+MATCH(HOUR('format for the model'!C6506),Sheet1!$L$1:$AI$1,0),0)/4</f>
        <v>355.98154585018898</v>
      </c>
    </row>
    <row r="6507" spans="1:4" x14ac:dyDescent="0.3">
      <c r="A6507">
        <v>9</v>
      </c>
      <c r="B6507">
        <v>3</v>
      </c>
      <c r="C6507" s="2">
        <v>0.77083333333333337</v>
      </c>
      <c r="D6507" s="4">
        <f ca="1">VLOOKUP(DATE(2021,B6507,A6507),Sheet1!J:AI,2+MATCH(HOUR('format for the model'!C6507),Sheet1!$L$1:$AI$1,0),0)/4</f>
        <v>355.98154585018898</v>
      </c>
    </row>
    <row r="6508" spans="1:4" x14ac:dyDescent="0.3">
      <c r="A6508">
        <v>9</v>
      </c>
      <c r="B6508">
        <v>3</v>
      </c>
      <c r="C6508" s="2">
        <v>0.78125</v>
      </c>
      <c r="D6508" s="4">
        <f ca="1">VLOOKUP(DATE(2021,B6508,A6508),Sheet1!J:AI,2+MATCH(HOUR('format for the model'!C6508),Sheet1!$L$1:$AI$1,0),0)/4</f>
        <v>355.98154585018898</v>
      </c>
    </row>
    <row r="6509" spans="1:4" x14ac:dyDescent="0.3">
      <c r="A6509">
        <v>9</v>
      </c>
      <c r="B6509">
        <v>3</v>
      </c>
      <c r="C6509" s="2">
        <v>0.75</v>
      </c>
      <c r="D6509" s="4">
        <f ca="1">VLOOKUP(DATE(2021,B6509,A6509),Sheet1!J:AI,2+MATCH(HOUR('format for the model'!C6509),Sheet1!$L$1:$AI$1,0),0)/4</f>
        <v>355.98154585018898</v>
      </c>
    </row>
    <row r="6510" spans="1:4" x14ac:dyDescent="0.3">
      <c r="A6510">
        <v>9</v>
      </c>
      <c r="B6510">
        <v>3</v>
      </c>
      <c r="C6510" s="2">
        <v>0.80208333333333337</v>
      </c>
      <c r="D6510" s="4">
        <f ca="1">VLOOKUP(DATE(2021,B6510,A6510),Sheet1!J:AI,2+MATCH(HOUR('format for the model'!C6510),Sheet1!$L$1:$AI$1,0),0)/4</f>
        <v>260.0112854157162</v>
      </c>
    </row>
    <row r="6511" spans="1:4" x14ac:dyDescent="0.3">
      <c r="A6511">
        <v>9</v>
      </c>
      <c r="B6511">
        <v>3</v>
      </c>
      <c r="C6511" s="2">
        <v>0.8125</v>
      </c>
      <c r="D6511" s="4">
        <f ca="1">VLOOKUP(DATE(2021,B6511,A6511),Sheet1!J:AI,2+MATCH(HOUR('format for the model'!C6511),Sheet1!$L$1:$AI$1,0),0)/4</f>
        <v>260.0112854157162</v>
      </c>
    </row>
    <row r="6512" spans="1:4" x14ac:dyDescent="0.3">
      <c r="A6512">
        <v>9</v>
      </c>
      <c r="B6512">
        <v>3</v>
      </c>
      <c r="C6512" s="2">
        <v>0.82291666666666663</v>
      </c>
      <c r="D6512" s="4">
        <f ca="1">VLOOKUP(DATE(2021,B6512,A6512),Sheet1!J:AI,2+MATCH(HOUR('format for the model'!C6512),Sheet1!$L$1:$AI$1,0),0)/4</f>
        <v>260.0112854157162</v>
      </c>
    </row>
    <row r="6513" spans="1:4" x14ac:dyDescent="0.3">
      <c r="A6513">
        <v>9</v>
      </c>
      <c r="B6513">
        <v>3</v>
      </c>
      <c r="C6513" s="2">
        <v>0.79166666666666663</v>
      </c>
      <c r="D6513" s="4">
        <f ca="1">VLOOKUP(DATE(2021,B6513,A6513),Sheet1!J:AI,2+MATCH(HOUR('format for the model'!C6513),Sheet1!$L$1:$AI$1,0),0)/4</f>
        <v>260.0112854157162</v>
      </c>
    </row>
    <row r="6514" spans="1:4" x14ac:dyDescent="0.3">
      <c r="A6514">
        <v>9</v>
      </c>
      <c r="B6514">
        <v>3</v>
      </c>
      <c r="C6514" s="2">
        <v>0.84375</v>
      </c>
      <c r="D6514" s="4">
        <f ca="1">VLOOKUP(DATE(2021,B6514,A6514),Sheet1!J:AI,2+MATCH(HOUR('format for the model'!C6514),Sheet1!$L$1:$AI$1,0),0)/4</f>
        <v>90.400914842945809</v>
      </c>
    </row>
    <row r="6515" spans="1:4" x14ac:dyDescent="0.3">
      <c r="A6515">
        <v>9</v>
      </c>
      <c r="B6515">
        <v>3</v>
      </c>
      <c r="C6515" s="2">
        <v>0.85416666666666663</v>
      </c>
      <c r="D6515" s="4">
        <f ca="1">VLOOKUP(DATE(2021,B6515,A6515),Sheet1!J:AI,2+MATCH(HOUR('format for the model'!C6515),Sheet1!$L$1:$AI$1,0),0)/4</f>
        <v>90.400914842945809</v>
      </c>
    </row>
    <row r="6516" spans="1:4" x14ac:dyDescent="0.3">
      <c r="A6516">
        <v>9</v>
      </c>
      <c r="B6516">
        <v>3</v>
      </c>
      <c r="C6516" s="2">
        <v>0.86458333333333337</v>
      </c>
      <c r="D6516" s="4">
        <f ca="1">VLOOKUP(DATE(2021,B6516,A6516),Sheet1!J:AI,2+MATCH(HOUR('format for the model'!C6516),Sheet1!$L$1:$AI$1,0),0)/4</f>
        <v>90.400914842945809</v>
      </c>
    </row>
    <row r="6517" spans="1:4" x14ac:dyDescent="0.3">
      <c r="A6517">
        <v>9</v>
      </c>
      <c r="B6517">
        <v>3</v>
      </c>
      <c r="C6517" s="2">
        <v>0.83333333333333337</v>
      </c>
      <c r="D6517" s="4">
        <f ca="1">VLOOKUP(DATE(2021,B6517,A6517),Sheet1!J:AI,2+MATCH(HOUR('format for the model'!C6517),Sheet1!$L$1:$AI$1,0),0)/4</f>
        <v>90.400914842945809</v>
      </c>
    </row>
    <row r="6518" spans="1:4" x14ac:dyDescent="0.3">
      <c r="A6518">
        <v>9</v>
      </c>
      <c r="B6518">
        <v>3</v>
      </c>
      <c r="C6518" s="2">
        <v>0.88541666666666663</v>
      </c>
      <c r="D6518" s="4">
        <f ca="1">VLOOKUP(DATE(2021,B6518,A6518),Sheet1!J:AI,2+MATCH(HOUR('format for the model'!C6518),Sheet1!$L$1:$AI$1,0),0)/4</f>
        <v>39.741597870520039</v>
      </c>
    </row>
    <row r="6519" spans="1:4" x14ac:dyDescent="0.3">
      <c r="A6519">
        <v>9</v>
      </c>
      <c r="B6519">
        <v>3</v>
      </c>
      <c r="C6519" s="2">
        <v>0.89583333333333337</v>
      </c>
      <c r="D6519" s="4">
        <f ca="1">VLOOKUP(DATE(2021,B6519,A6519),Sheet1!J:AI,2+MATCH(HOUR('format for the model'!C6519),Sheet1!$L$1:$AI$1,0),0)/4</f>
        <v>39.741597870520039</v>
      </c>
    </row>
    <row r="6520" spans="1:4" x14ac:dyDescent="0.3">
      <c r="A6520">
        <v>9</v>
      </c>
      <c r="B6520">
        <v>3</v>
      </c>
      <c r="C6520" s="2">
        <v>0.90625</v>
      </c>
      <c r="D6520" s="4">
        <f ca="1">VLOOKUP(DATE(2021,B6520,A6520),Sheet1!J:AI,2+MATCH(HOUR('format for the model'!C6520),Sheet1!$L$1:$AI$1,0),0)/4</f>
        <v>39.741597870520039</v>
      </c>
    </row>
    <row r="6521" spans="1:4" x14ac:dyDescent="0.3">
      <c r="A6521">
        <v>9</v>
      </c>
      <c r="B6521">
        <v>3</v>
      </c>
      <c r="C6521" s="2">
        <v>0.875</v>
      </c>
      <c r="D6521" s="4">
        <f ca="1">VLOOKUP(DATE(2021,B6521,A6521),Sheet1!J:AI,2+MATCH(HOUR('format for the model'!C6521),Sheet1!$L$1:$AI$1,0),0)/4</f>
        <v>39.741597870520039</v>
      </c>
    </row>
    <row r="6522" spans="1:4" x14ac:dyDescent="0.3">
      <c r="A6522">
        <v>9</v>
      </c>
      <c r="B6522">
        <v>3</v>
      </c>
      <c r="C6522" s="2">
        <v>0.92708333333333337</v>
      </c>
      <c r="D6522" s="4">
        <f ca="1">VLOOKUP(DATE(2021,B6522,A6522),Sheet1!J:AI,2+MATCH(HOUR('format for the model'!C6522),Sheet1!$L$1:$AI$1,0),0)/4</f>
        <v>27.84851728000201</v>
      </c>
    </row>
    <row r="6523" spans="1:4" x14ac:dyDescent="0.3">
      <c r="A6523">
        <v>9</v>
      </c>
      <c r="B6523">
        <v>3</v>
      </c>
      <c r="C6523" s="2">
        <v>0.9375</v>
      </c>
      <c r="D6523" s="4">
        <f ca="1">VLOOKUP(DATE(2021,B6523,A6523),Sheet1!J:AI,2+MATCH(HOUR('format for the model'!C6523),Sheet1!$L$1:$AI$1,0),0)/4</f>
        <v>27.84851728000201</v>
      </c>
    </row>
    <row r="6524" spans="1:4" x14ac:dyDescent="0.3">
      <c r="A6524">
        <v>9</v>
      </c>
      <c r="B6524">
        <v>3</v>
      </c>
      <c r="C6524" s="2">
        <v>0.94791666666666663</v>
      </c>
      <c r="D6524" s="4">
        <f ca="1">VLOOKUP(DATE(2021,B6524,A6524),Sheet1!J:AI,2+MATCH(HOUR('format for the model'!C6524),Sheet1!$L$1:$AI$1,0),0)/4</f>
        <v>27.84851728000201</v>
      </c>
    </row>
    <row r="6525" spans="1:4" x14ac:dyDescent="0.3">
      <c r="A6525">
        <v>9</v>
      </c>
      <c r="B6525">
        <v>3</v>
      </c>
      <c r="C6525" s="2">
        <v>0.91666666666666663</v>
      </c>
      <c r="D6525" s="4">
        <f ca="1">VLOOKUP(DATE(2021,B6525,A6525),Sheet1!J:AI,2+MATCH(HOUR('format for the model'!C6525),Sheet1!$L$1:$AI$1,0),0)/4</f>
        <v>27.84851728000201</v>
      </c>
    </row>
    <row r="6526" spans="1:4" x14ac:dyDescent="0.3">
      <c r="A6526">
        <v>9</v>
      </c>
      <c r="B6526">
        <v>3</v>
      </c>
      <c r="C6526" s="2">
        <v>0.96875</v>
      </c>
      <c r="D6526" s="4">
        <f ca="1">VLOOKUP(DATE(2021,B6526,A6526),Sheet1!J:AI,2+MATCH(HOUR('format for the model'!C6526),Sheet1!$L$1:$AI$1,0),0)/4</f>
        <v>34.5</v>
      </c>
    </row>
    <row r="6527" spans="1:4" x14ac:dyDescent="0.3">
      <c r="A6527">
        <v>9</v>
      </c>
      <c r="B6527">
        <v>3</v>
      </c>
      <c r="C6527" s="2">
        <v>0.97916666666666663</v>
      </c>
      <c r="D6527" s="4">
        <f ca="1">VLOOKUP(DATE(2021,B6527,A6527),Sheet1!J:AI,2+MATCH(HOUR('format for the model'!C6527),Sheet1!$L$1:$AI$1,0),0)/4</f>
        <v>34.5</v>
      </c>
    </row>
    <row r="6528" spans="1:4" x14ac:dyDescent="0.3">
      <c r="A6528">
        <v>9</v>
      </c>
      <c r="B6528">
        <v>3</v>
      </c>
      <c r="C6528" s="2">
        <v>0.98958333333333337</v>
      </c>
      <c r="D6528" s="4">
        <f ca="1">VLOOKUP(DATE(2021,B6528,A6528),Sheet1!J:AI,2+MATCH(HOUR('format for the model'!C6528),Sheet1!$L$1:$AI$1,0),0)/4</f>
        <v>34.5</v>
      </c>
    </row>
    <row r="6529" spans="1:4" x14ac:dyDescent="0.3">
      <c r="A6529">
        <v>9</v>
      </c>
      <c r="B6529">
        <v>3</v>
      </c>
      <c r="C6529" s="2">
        <v>0.95833333333333337</v>
      </c>
      <c r="D6529" s="4">
        <f ca="1">VLOOKUP(DATE(2021,B6529,A6529),Sheet1!J:AI,2+MATCH(HOUR('format for the model'!C6529),Sheet1!$L$1:$AI$1,0),0)/4</f>
        <v>34.5</v>
      </c>
    </row>
    <row r="6530" spans="1:4" x14ac:dyDescent="0.3">
      <c r="A6530">
        <v>10</v>
      </c>
      <c r="B6530">
        <v>3</v>
      </c>
      <c r="C6530" s="2">
        <v>1.0416666666666666E-2</v>
      </c>
      <c r="D6530" s="4">
        <f ca="1">VLOOKUP(DATE(2021,B6530,A6530),Sheet1!J:AI,2+MATCH(HOUR('format for the model'!C6530),Sheet1!$L$1:$AI$1,0),0)/4</f>
        <v>34.5</v>
      </c>
    </row>
    <row r="6531" spans="1:4" x14ac:dyDescent="0.3">
      <c r="A6531">
        <v>10</v>
      </c>
      <c r="B6531">
        <v>3</v>
      </c>
      <c r="C6531" s="2">
        <v>2.0833333333333332E-2</v>
      </c>
      <c r="D6531" s="4">
        <f ca="1">VLOOKUP(DATE(2021,B6531,A6531),Sheet1!J:AI,2+MATCH(HOUR('format for the model'!C6531),Sheet1!$L$1:$AI$1,0),0)/4</f>
        <v>34.5</v>
      </c>
    </row>
    <row r="6532" spans="1:4" x14ac:dyDescent="0.3">
      <c r="A6532">
        <v>10</v>
      </c>
      <c r="B6532">
        <v>3</v>
      </c>
      <c r="C6532" s="2">
        <v>3.125E-2</v>
      </c>
      <c r="D6532" s="4">
        <f ca="1">VLOOKUP(DATE(2021,B6532,A6532),Sheet1!J:AI,2+MATCH(HOUR('format for the model'!C6532),Sheet1!$L$1:$AI$1,0),0)/4</f>
        <v>34.5</v>
      </c>
    </row>
    <row r="6533" spans="1:4" x14ac:dyDescent="0.3">
      <c r="A6533">
        <v>10</v>
      </c>
      <c r="B6533">
        <v>3</v>
      </c>
      <c r="C6533" s="2">
        <v>0</v>
      </c>
      <c r="D6533" s="4">
        <f ca="1">VLOOKUP(DATE(2021,B6533,A6533),Sheet1!J:AI,2+MATCH(HOUR('format for the model'!C6533),Sheet1!$L$1:$AI$1,0),0)/4</f>
        <v>34.5</v>
      </c>
    </row>
    <row r="6534" spans="1:4" x14ac:dyDescent="0.3">
      <c r="A6534">
        <v>10</v>
      </c>
      <c r="B6534">
        <v>3</v>
      </c>
      <c r="C6534" s="2">
        <v>5.2083333333333336E-2</v>
      </c>
      <c r="D6534" s="4">
        <f ca="1">VLOOKUP(DATE(2021,B6534,A6534),Sheet1!J:AI,2+MATCH(HOUR('format for the model'!C6534),Sheet1!$L$1:$AI$1,0),0)/4</f>
        <v>26.877608969211654</v>
      </c>
    </row>
    <row r="6535" spans="1:4" x14ac:dyDescent="0.3">
      <c r="A6535">
        <v>10</v>
      </c>
      <c r="B6535">
        <v>3</v>
      </c>
      <c r="C6535" s="2">
        <v>6.25E-2</v>
      </c>
      <c r="D6535" s="4">
        <f ca="1">VLOOKUP(DATE(2021,B6535,A6535),Sheet1!J:AI,2+MATCH(HOUR('format for the model'!C6535),Sheet1!$L$1:$AI$1,0),0)/4</f>
        <v>26.877608969211654</v>
      </c>
    </row>
    <row r="6536" spans="1:4" x14ac:dyDescent="0.3">
      <c r="A6536">
        <v>10</v>
      </c>
      <c r="B6536">
        <v>3</v>
      </c>
      <c r="C6536" s="2">
        <v>7.2916666666666671E-2</v>
      </c>
      <c r="D6536" s="4">
        <f ca="1">VLOOKUP(DATE(2021,B6536,A6536),Sheet1!J:AI,2+MATCH(HOUR('format for the model'!C6536),Sheet1!$L$1:$AI$1,0),0)/4</f>
        <v>26.877608969211654</v>
      </c>
    </row>
    <row r="6537" spans="1:4" x14ac:dyDescent="0.3">
      <c r="A6537">
        <v>10</v>
      </c>
      <c r="B6537">
        <v>3</v>
      </c>
      <c r="C6537" s="2">
        <v>4.1666666666666664E-2</v>
      </c>
      <c r="D6537" s="4">
        <f ca="1">VLOOKUP(DATE(2021,B6537,A6537),Sheet1!J:AI,2+MATCH(HOUR('format for the model'!C6537),Sheet1!$L$1:$AI$1,0),0)/4</f>
        <v>26.877608969211654</v>
      </c>
    </row>
    <row r="6538" spans="1:4" x14ac:dyDescent="0.3">
      <c r="A6538">
        <v>10</v>
      </c>
      <c r="B6538">
        <v>3</v>
      </c>
      <c r="C6538" s="2">
        <v>9.375E-2</v>
      </c>
      <c r="D6538" s="4">
        <f ca="1">VLOOKUP(DATE(2021,B6538,A6538),Sheet1!J:AI,2+MATCH(HOUR('format for the model'!C6538),Sheet1!$L$1:$AI$1,0),0)/4</f>
        <v>30.598397969992785</v>
      </c>
    </row>
    <row r="6539" spans="1:4" x14ac:dyDescent="0.3">
      <c r="A6539">
        <v>10</v>
      </c>
      <c r="B6539">
        <v>3</v>
      </c>
      <c r="C6539" s="2">
        <v>0.10416666666666667</v>
      </c>
      <c r="D6539" s="4">
        <f ca="1">VLOOKUP(DATE(2021,B6539,A6539),Sheet1!J:AI,2+MATCH(HOUR('format for the model'!C6539),Sheet1!$L$1:$AI$1,0),0)/4</f>
        <v>30.598397969992785</v>
      </c>
    </row>
    <row r="6540" spans="1:4" x14ac:dyDescent="0.3">
      <c r="A6540">
        <v>10</v>
      </c>
      <c r="B6540">
        <v>3</v>
      </c>
      <c r="C6540" s="2">
        <v>0.11458333333333333</v>
      </c>
      <c r="D6540" s="4">
        <f ca="1">VLOOKUP(DATE(2021,B6540,A6540),Sheet1!J:AI,2+MATCH(HOUR('format for the model'!C6540),Sheet1!$L$1:$AI$1,0),0)/4</f>
        <v>30.598397969992785</v>
      </c>
    </row>
    <row r="6541" spans="1:4" x14ac:dyDescent="0.3">
      <c r="A6541">
        <v>10</v>
      </c>
      <c r="B6541">
        <v>3</v>
      </c>
      <c r="C6541" s="2">
        <v>8.3333333333333329E-2</v>
      </c>
      <c r="D6541" s="4">
        <f ca="1">VLOOKUP(DATE(2021,B6541,A6541),Sheet1!J:AI,2+MATCH(HOUR('format for the model'!C6541),Sheet1!$L$1:$AI$1,0),0)/4</f>
        <v>30.598397969992785</v>
      </c>
    </row>
    <row r="6542" spans="1:4" x14ac:dyDescent="0.3">
      <c r="A6542">
        <v>10</v>
      </c>
      <c r="B6542">
        <v>3</v>
      </c>
      <c r="C6542" s="2">
        <v>0.13541666666666666</v>
      </c>
      <c r="D6542" s="4">
        <f ca="1">VLOOKUP(DATE(2021,B6542,A6542),Sheet1!J:AI,2+MATCH(HOUR('format for the model'!C6542),Sheet1!$L$1:$AI$1,0),0)/4</f>
        <v>45.310697947713457</v>
      </c>
    </row>
    <row r="6543" spans="1:4" x14ac:dyDescent="0.3">
      <c r="A6543">
        <v>10</v>
      </c>
      <c r="B6543">
        <v>3</v>
      </c>
      <c r="C6543" s="2">
        <v>0.14583333333333334</v>
      </c>
      <c r="D6543" s="4">
        <f ca="1">VLOOKUP(DATE(2021,B6543,A6543),Sheet1!J:AI,2+MATCH(HOUR('format for the model'!C6543),Sheet1!$L$1:$AI$1,0),0)/4</f>
        <v>45.310697947713457</v>
      </c>
    </row>
    <row r="6544" spans="1:4" x14ac:dyDescent="0.3">
      <c r="A6544">
        <v>10</v>
      </c>
      <c r="B6544">
        <v>3</v>
      </c>
      <c r="C6544" s="2">
        <v>0.15625</v>
      </c>
      <c r="D6544" s="4">
        <f ca="1">VLOOKUP(DATE(2021,B6544,A6544),Sheet1!J:AI,2+MATCH(HOUR('format for the model'!C6544),Sheet1!$L$1:$AI$1,0),0)/4</f>
        <v>45.310697947713457</v>
      </c>
    </row>
    <row r="6545" spans="1:4" x14ac:dyDescent="0.3">
      <c r="A6545">
        <v>10</v>
      </c>
      <c r="B6545">
        <v>3</v>
      </c>
      <c r="C6545" s="2">
        <v>0.125</v>
      </c>
      <c r="D6545" s="4">
        <f ca="1">VLOOKUP(DATE(2021,B6545,A6545),Sheet1!J:AI,2+MATCH(HOUR('format for the model'!C6545),Sheet1!$L$1:$AI$1,0),0)/4</f>
        <v>45.310697947713457</v>
      </c>
    </row>
    <row r="6546" spans="1:4" x14ac:dyDescent="0.3">
      <c r="A6546">
        <v>10</v>
      </c>
      <c r="B6546">
        <v>3</v>
      </c>
      <c r="C6546" s="2">
        <v>0.17708333333333334</v>
      </c>
      <c r="D6546" s="4">
        <f ca="1">VLOOKUP(DATE(2021,B6546,A6546),Sheet1!J:AI,2+MATCH(HOUR('format for the model'!C6546),Sheet1!$L$1:$AI$1,0),0)/4</f>
        <v>34.5</v>
      </c>
    </row>
    <row r="6547" spans="1:4" x14ac:dyDescent="0.3">
      <c r="A6547">
        <v>10</v>
      </c>
      <c r="B6547">
        <v>3</v>
      </c>
      <c r="C6547" s="2">
        <v>0.1875</v>
      </c>
      <c r="D6547" s="4">
        <f ca="1">VLOOKUP(DATE(2021,B6547,A6547),Sheet1!J:AI,2+MATCH(HOUR('format for the model'!C6547),Sheet1!$L$1:$AI$1,0),0)/4</f>
        <v>34.5</v>
      </c>
    </row>
    <row r="6548" spans="1:4" x14ac:dyDescent="0.3">
      <c r="A6548">
        <v>10</v>
      </c>
      <c r="B6548">
        <v>3</v>
      </c>
      <c r="C6548" s="2">
        <v>0.19791666666666666</v>
      </c>
      <c r="D6548" s="4">
        <f ca="1">VLOOKUP(DATE(2021,B6548,A6548),Sheet1!J:AI,2+MATCH(HOUR('format for the model'!C6548),Sheet1!$L$1:$AI$1,0),0)/4</f>
        <v>34.5</v>
      </c>
    </row>
    <row r="6549" spans="1:4" x14ac:dyDescent="0.3">
      <c r="A6549">
        <v>10</v>
      </c>
      <c r="B6549">
        <v>3</v>
      </c>
      <c r="C6549" s="2">
        <v>0.16666666666666666</v>
      </c>
      <c r="D6549" s="4">
        <f ca="1">VLOOKUP(DATE(2021,B6549,A6549),Sheet1!J:AI,2+MATCH(HOUR('format for the model'!C6549),Sheet1!$L$1:$AI$1,0),0)/4</f>
        <v>34.5</v>
      </c>
    </row>
    <row r="6550" spans="1:4" x14ac:dyDescent="0.3">
      <c r="A6550">
        <v>10</v>
      </c>
      <c r="B6550">
        <v>3</v>
      </c>
      <c r="C6550" s="2">
        <v>0.21875</v>
      </c>
      <c r="D6550" s="4">
        <f ca="1">VLOOKUP(DATE(2021,B6550,A6550),Sheet1!J:AI,2+MATCH(HOUR('format for the model'!C6550),Sheet1!$L$1:$AI$1,0),0)/4</f>
        <v>34.5</v>
      </c>
    </row>
    <row r="6551" spans="1:4" x14ac:dyDescent="0.3">
      <c r="A6551">
        <v>10</v>
      </c>
      <c r="B6551">
        <v>3</v>
      </c>
      <c r="C6551" s="2">
        <v>0.22916666666666666</v>
      </c>
      <c r="D6551" s="4">
        <f ca="1">VLOOKUP(DATE(2021,B6551,A6551),Sheet1!J:AI,2+MATCH(HOUR('format for the model'!C6551),Sheet1!$L$1:$AI$1,0),0)/4</f>
        <v>34.5</v>
      </c>
    </row>
    <row r="6552" spans="1:4" x14ac:dyDescent="0.3">
      <c r="A6552">
        <v>10</v>
      </c>
      <c r="B6552">
        <v>3</v>
      </c>
      <c r="C6552" s="2">
        <v>0.23958333333333334</v>
      </c>
      <c r="D6552" s="4">
        <f ca="1">VLOOKUP(DATE(2021,B6552,A6552),Sheet1!J:AI,2+MATCH(HOUR('format for the model'!C6552),Sheet1!$L$1:$AI$1,0),0)/4</f>
        <v>34.5</v>
      </c>
    </row>
    <row r="6553" spans="1:4" x14ac:dyDescent="0.3">
      <c r="A6553">
        <v>10</v>
      </c>
      <c r="B6553">
        <v>3</v>
      </c>
      <c r="C6553" s="2">
        <v>0.20833333333333334</v>
      </c>
      <c r="D6553" s="4">
        <f ca="1">VLOOKUP(DATE(2021,B6553,A6553),Sheet1!J:AI,2+MATCH(HOUR('format for the model'!C6553),Sheet1!$L$1:$AI$1,0),0)/4</f>
        <v>34.5</v>
      </c>
    </row>
    <row r="6554" spans="1:4" x14ac:dyDescent="0.3">
      <c r="A6554">
        <v>10</v>
      </c>
      <c r="B6554">
        <v>3</v>
      </c>
      <c r="C6554" s="2">
        <v>0.26041666666666669</v>
      </c>
      <c r="D6554" s="4">
        <f ca="1">VLOOKUP(DATE(2021,B6554,A6554),Sheet1!J:AI,2+MATCH(HOUR('format for the model'!C6554),Sheet1!$L$1:$AI$1,0),0)/4</f>
        <v>24.178811789082882</v>
      </c>
    </row>
    <row r="6555" spans="1:4" x14ac:dyDescent="0.3">
      <c r="A6555">
        <v>10</v>
      </c>
      <c r="B6555">
        <v>3</v>
      </c>
      <c r="C6555" s="2">
        <v>0.27083333333333331</v>
      </c>
      <c r="D6555" s="4">
        <f ca="1">VLOOKUP(DATE(2021,B6555,A6555),Sheet1!J:AI,2+MATCH(HOUR('format for the model'!C6555),Sheet1!$L$1:$AI$1,0),0)/4</f>
        <v>24.178811789082882</v>
      </c>
    </row>
    <row r="6556" spans="1:4" x14ac:dyDescent="0.3">
      <c r="A6556">
        <v>10</v>
      </c>
      <c r="B6556">
        <v>3</v>
      </c>
      <c r="C6556" s="2">
        <v>0.28125</v>
      </c>
      <c r="D6556" s="4">
        <f ca="1">VLOOKUP(DATE(2021,B6556,A6556),Sheet1!J:AI,2+MATCH(HOUR('format for the model'!C6556),Sheet1!$L$1:$AI$1,0),0)/4</f>
        <v>24.178811789082882</v>
      </c>
    </row>
    <row r="6557" spans="1:4" x14ac:dyDescent="0.3">
      <c r="A6557">
        <v>10</v>
      </c>
      <c r="B6557">
        <v>3</v>
      </c>
      <c r="C6557" s="2">
        <v>0.25</v>
      </c>
      <c r="D6557" s="4">
        <f ca="1">VLOOKUP(DATE(2021,B6557,A6557),Sheet1!J:AI,2+MATCH(HOUR('format for the model'!C6557),Sheet1!$L$1:$AI$1,0),0)/4</f>
        <v>24.178811789082882</v>
      </c>
    </row>
    <row r="6558" spans="1:4" x14ac:dyDescent="0.3">
      <c r="A6558">
        <v>10</v>
      </c>
      <c r="B6558">
        <v>3</v>
      </c>
      <c r="C6558" s="2">
        <v>0.30208333333333331</v>
      </c>
      <c r="D6558" s="4">
        <f ca="1">VLOOKUP(DATE(2021,B6558,A6558),Sheet1!J:AI,2+MATCH(HOUR('format for the model'!C6558),Sheet1!$L$1:$AI$1,0),0)/4</f>
        <v>34.5</v>
      </c>
    </row>
    <row r="6559" spans="1:4" x14ac:dyDescent="0.3">
      <c r="A6559">
        <v>10</v>
      </c>
      <c r="B6559">
        <v>3</v>
      </c>
      <c r="C6559" s="2">
        <v>0.3125</v>
      </c>
      <c r="D6559" s="4">
        <f ca="1">VLOOKUP(DATE(2021,B6559,A6559),Sheet1!J:AI,2+MATCH(HOUR('format for the model'!C6559),Sheet1!$L$1:$AI$1,0),0)/4</f>
        <v>34.5</v>
      </c>
    </row>
    <row r="6560" spans="1:4" x14ac:dyDescent="0.3">
      <c r="A6560">
        <v>10</v>
      </c>
      <c r="B6560">
        <v>3</v>
      </c>
      <c r="C6560" s="2">
        <v>0.32291666666666669</v>
      </c>
      <c r="D6560" s="4">
        <f ca="1">VLOOKUP(DATE(2021,B6560,A6560),Sheet1!J:AI,2+MATCH(HOUR('format for the model'!C6560),Sheet1!$L$1:$AI$1,0),0)/4</f>
        <v>34.5</v>
      </c>
    </row>
    <row r="6561" spans="1:4" x14ac:dyDescent="0.3">
      <c r="A6561">
        <v>10</v>
      </c>
      <c r="B6561">
        <v>3</v>
      </c>
      <c r="C6561" s="2">
        <v>0.29166666666666669</v>
      </c>
      <c r="D6561" s="4">
        <f ca="1">VLOOKUP(DATE(2021,B6561,A6561),Sheet1!J:AI,2+MATCH(HOUR('format for the model'!C6561),Sheet1!$L$1:$AI$1,0),0)/4</f>
        <v>34.5</v>
      </c>
    </row>
    <row r="6562" spans="1:4" x14ac:dyDescent="0.3">
      <c r="A6562">
        <v>10</v>
      </c>
      <c r="B6562">
        <v>3</v>
      </c>
      <c r="C6562" s="2">
        <v>0.34375</v>
      </c>
      <c r="D6562" s="4">
        <f ca="1">VLOOKUP(DATE(2021,B6562,A6562),Sheet1!J:AI,2+MATCH(HOUR('format for the model'!C6562),Sheet1!$L$1:$AI$1,0),0)/4</f>
        <v>95.86770144115043</v>
      </c>
    </row>
    <row r="6563" spans="1:4" x14ac:dyDescent="0.3">
      <c r="A6563">
        <v>10</v>
      </c>
      <c r="B6563">
        <v>3</v>
      </c>
      <c r="C6563" s="2">
        <v>0.35416666666666669</v>
      </c>
      <c r="D6563" s="4">
        <f ca="1">VLOOKUP(DATE(2021,B6563,A6563),Sheet1!J:AI,2+MATCH(HOUR('format for the model'!C6563),Sheet1!$L$1:$AI$1,0),0)/4</f>
        <v>95.86770144115043</v>
      </c>
    </row>
    <row r="6564" spans="1:4" x14ac:dyDescent="0.3">
      <c r="A6564">
        <v>10</v>
      </c>
      <c r="B6564">
        <v>3</v>
      </c>
      <c r="C6564" s="2">
        <v>0.36458333333333331</v>
      </c>
      <c r="D6564" s="4">
        <f ca="1">VLOOKUP(DATE(2021,B6564,A6564),Sheet1!J:AI,2+MATCH(HOUR('format for the model'!C6564),Sheet1!$L$1:$AI$1,0),0)/4</f>
        <v>95.86770144115043</v>
      </c>
    </row>
    <row r="6565" spans="1:4" x14ac:dyDescent="0.3">
      <c r="A6565">
        <v>10</v>
      </c>
      <c r="B6565">
        <v>3</v>
      </c>
      <c r="C6565" s="2">
        <v>0.33333333333333331</v>
      </c>
      <c r="D6565" s="4">
        <f ca="1">VLOOKUP(DATE(2021,B6565,A6565),Sheet1!J:AI,2+MATCH(HOUR('format for the model'!C6565),Sheet1!$L$1:$AI$1,0),0)/4</f>
        <v>95.86770144115043</v>
      </c>
    </row>
    <row r="6566" spans="1:4" x14ac:dyDescent="0.3">
      <c r="A6566">
        <v>10</v>
      </c>
      <c r="B6566">
        <v>3</v>
      </c>
      <c r="C6566" s="2">
        <v>0.38541666666666669</v>
      </c>
      <c r="D6566" s="4">
        <f ca="1">VLOOKUP(DATE(2021,B6566,A6566),Sheet1!J:AI,2+MATCH(HOUR('format for the model'!C6566),Sheet1!$L$1:$AI$1,0),0)/4</f>
        <v>207</v>
      </c>
    </row>
    <row r="6567" spans="1:4" x14ac:dyDescent="0.3">
      <c r="A6567">
        <v>10</v>
      </c>
      <c r="B6567">
        <v>3</v>
      </c>
      <c r="C6567" s="2">
        <v>0.39583333333333331</v>
      </c>
      <c r="D6567" s="4">
        <f ca="1">VLOOKUP(DATE(2021,B6567,A6567),Sheet1!J:AI,2+MATCH(HOUR('format for the model'!C6567),Sheet1!$L$1:$AI$1,0),0)/4</f>
        <v>207</v>
      </c>
    </row>
    <row r="6568" spans="1:4" x14ac:dyDescent="0.3">
      <c r="A6568">
        <v>10</v>
      </c>
      <c r="B6568">
        <v>3</v>
      </c>
      <c r="C6568" s="2">
        <v>0.40625</v>
      </c>
      <c r="D6568" s="4">
        <f ca="1">VLOOKUP(DATE(2021,B6568,A6568),Sheet1!J:AI,2+MATCH(HOUR('format for the model'!C6568),Sheet1!$L$1:$AI$1,0),0)/4</f>
        <v>207</v>
      </c>
    </row>
    <row r="6569" spans="1:4" x14ac:dyDescent="0.3">
      <c r="A6569">
        <v>10</v>
      </c>
      <c r="B6569">
        <v>3</v>
      </c>
      <c r="C6569" s="2">
        <v>0.375</v>
      </c>
      <c r="D6569" s="4">
        <f ca="1">VLOOKUP(DATE(2021,B6569,A6569),Sheet1!J:AI,2+MATCH(HOUR('format for the model'!C6569),Sheet1!$L$1:$AI$1,0),0)/4</f>
        <v>207</v>
      </c>
    </row>
    <row r="6570" spans="1:4" x14ac:dyDescent="0.3">
      <c r="A6570">
        <v>10</v>
      </c>
      <c r="B6570">
        <v>3</v>
      </c>
      <c r="C6570" s="2">
        <v>0.42708333333333331</v>
      </c>
      <c r="D6570" s="4">
        <f ca="1">VLOOKUP(DATE(2021,B6570,A6570),Sheet1!J:AI,2+MATCH(HOUR('format for the model'!C6570),Sheet1!$L$1:$AI$1,0),0)/4</f>
        <v>276</v>
      </c>
    </row>
    <row r="6571" spans="1:4" x14ac:dyDescent="0.3">
      <c r="A6571">
        <v>10</v>
      </c>
      <c r="B6571">
        <v>3</v>
      </c>
      <c r="C6571" s="2">
        <v>0.4375</v>
      </c>
      <c r="D6571" s="4">
        <f ca="1">VLOOKUP(DATE(2021,B6571,A6571),Sheet1!J:AI,2+MATCH(HOUR('format for the model'!C6571),Sheet1!$L$1:$AI$1,0),0)/4</f>
        <v>276</v>
      </c>
    </row>
    <row r="6572" spans="1:4" x14ac:dyDescent="0.3">
      <c r="A6572">
        <v>10</v>
      </c>
      <c r="B6572">
        <v>3</v>
      </c>
      <c r="C6572" s="2">
        <v>0.44791666666666669</v>
      </c>
      <c r="D6572" s="4">
        <f ca="1">VLOOKUP(DATE(2021,B6572,A6572),Sheet1!J:AI,2+MATCH(HOUR('format for the model'!C6572),Sheet1!$L$1:$AI$1,0),0)/4</f>
        <v>276</v>
      </c>
    </row>
    <row r="6573" spans="1:4" x14ac:dyDescent="0.3">
      <c r="A6573">
        <v>10</v>
      </c>
      <c r="B6573">
        <v>3</v>
      </c>
      <c r="C6573" s="2">
        <v>0.41666666666666669</v>
      </c>
      <c r="D6573" s="4">
        <f ca="1">VLOOKUP(DATE(2021,B6573,A6573),Sheet1!J:AI,2+MATCH(HOUR('format for the model'!C6573),Sheet1!$L$1:$AI$1,0),0)/4</f>
        <v>276</v>
      </c>
    </row>
    <row r="6574" spans="1:4" x14ac:dyDescent="0.3">
      <c r="A6574">
        <v>10</v>
      </c>
      <c r="B6574">
        <v>3</v>
      </c>
      <c r="C6574" s="2">
        <v>0.46875</v>
      </c>
      <c r="D6574" s="4">
        <f ca="1">VLOOKUP(DATE(2021,B6574,A6574),Sheet1!J:AI,2+MATCH(HOUR('format for the model'!C6574),Sheet1!$L$1:$AI$1,0),0)/4</f>
        <v>345</v>
      </c>
    </row>
    <row r="6575" spans="1:4" x14ac:dyDescent="0.3">
      <c r="A6575">
        <v>10</v>
      </c>
      <c r="B6575">
        <v>3</v>
      </c>
      <c r="C6575" s="2">
        <v>0.47916666666666669</v>
      </c>
      <c r="D6575" s="4">
        <f ca="1">VLOOKUP(DATE(2021,B6575,A6575),Sheet1!J:AI,2+MATCH(HOUR('format for the model'!C6575),Sheet1!$L$1:$AI$1,0),0)/4</f>
        <v>345</v>
      </c>
    </row>
    <row r="6576" spans="1:4" x14ac:dyDescent="0.3">
      <c r="A6576">
        <v>10</v>
      </c>
      <c r="B6576">
        <v>3</v>
      </c>
      <c r="C6576" s="2">
        <v>0.48958333333333331</v>
      </c>
      <c r="D6576" s="4">
        <f ca="1">VLOOKUP(DATE(2021,B6576,A6576),Sheet1!J:AI,2+MATCH(HOUR('format for the model'!C6576),Sheet1!$L$1:$AI$1,0),0)/4</f>
        <v>345</v>
      </c>
    </row>
    <row r="6577" spans="1:4" x14ac:dyDescent="0.3">
      <c r="A6577">
        <v>10</v>
      </c>
      <c r="B6577">
        <v>3</v>
      </c>
      <c r="C6577" s="2">
        <v>0.45833333333333331</v>
      </c>
      <c r="D6577" s="4">
        <f ca="1">VLOOKUP(DATE(2021,B6577,A6577),Sheet1!J:AI,2+MATCH(HOUR('format for the model'!C6577),Sheet1!$L$1:$AI$1,0),0)/4</f>
        <v>345</v>
      </c>
    </row>
    <row r="6578" spans="1:4" x14ac:dyDescent="0.3">
      <c r="A6578">
        <v>10</v>
      </c>
      <c r="B6578">
        <v>3</v>
      </c>
      <c r="C6578" s="2">
        <v>0.51041666666666663</v>
      </c>
      <c r="D6578" s="4">
        <f ca="1">VLOOKUP(DATE(2021,B6578,A6578),Sheet1!J:AI,2+MATCH(HOUR('format for the model'!C6578),Sheet1!$L$1:$AI$1,0),0)/4</f>
        <v>385.85547101835652</v>
      </c>
    </row>
    <row r="6579" spans="1:4" x14ac:dyDescent="0.3">
      <c r="A6579">
        <v>10</v>
      </c>
      <c r="B6579">
        <v>3</v>
      </c>
      <c r="C6579" s="2">
        <v>0.52083333333333337</v>
      </c>
      <c r="D6579" s="4">
        <f ca="1">VLOOKUP(DATE(2021,B6579,A6579),Sheet1!J:AI,2+MATCH(HOUR('format for the model'!C6579),Sheet1!$L$1:$AI$1,0),0)/4</f>
        <v>385.85547101835652</v>
      </c>
    </row>
    <row r="6580" spans="1:4" x14ac:dyDescent="0.3">
      <c r="A6580">
        <v>10</v>
      </c>
      <c r="B6580">
        <v>3</v>
      </c>
      <c r="C6580" s="2">
        <v>0.53125</v>
      </c>
      <c r="D6580" s="4">
        <f ca="1">VLOOKUP(DATE(2021,B6580,A6580),Sheet1!J:AI,2+MATCH(HOUR('format for the model'!C6580),Sheet1!$L$1:$AI$1,0),0)/4</f>
        <v>385.85547101835652</v>
      </c>
    </row>
    <row r="6581" spans="1:4" x14ac:dyDescent="0.3">
      <c r="A6581">
        <v>10</v>
      </c>
      <c r="B6581">
        <v>3</v>
      </c>
      <c r="C6581" s="2">
        <v>0.5</v>
      </c>
      <c r="D6581" s="4">
        <f ca="1">VLOOKUP(DATE(2021,B6581,A6581),Sheet1!J:AI,2+MATCH(HOUR('format for the model'!C6581),Sheet1!$L$1:$AI$1,0),0)/4</f>
        <v>385.85547101835652</v>
      </c>
    </row>
    <row r="6582" spans="1:4" x14ac:dyDescent="0.3">
      <c r="A6582">
        <v>10</v>
      </c>
      <c r="B6582">
        <v>3</v>
      </c>
      <c r="C6582" s="2">
        <v>0.55208333333333337</v>
      </c>
      <c r="D6582" s="4">
        <f ca="1">VLOOKUP(DATE(2021,B6582,A6582),Sheet1!J:AI,2+MATCH(HOUR('format for the model'!C6582),Sheet1!$L$1:$AI$1,0),0)/4</f>
        <v>345</v>
      </c>
    </row>
    <row r="6583" spans="1:4" x14ac:dyDescent="0.3">
      <c r="A6583">
        <v>10</v>
      </c>
      <c r="B6583">
        <v>3</v>
      </c>
      <c r="C6583" s="2">
        <v>0.5625</v>
      </c>
      <c r="D6583" s="4">
        <f ca="1">VLOOKUP(DATE(2021,B6583,A6583),Sheet1!J:AI,2+MATCH(HOUR('format for the model'!C6583),Sheet1!$L$1:$AI$1,0),0)/4</f>
        <v>345</v>
      </c>
    </row>
    <row r="6584" spans="1:4" x14ac:dyDescent="0.3">
      <c r="A6584">
        <v>10</v>
      </c>
      <c r="B6584">
        <v>3</v>
      </c>
      <c r="C6584" s="2">
        <v>0.57291666666666663</v>
      </c>
      <c r="D6584" s="4">
        <f ca="1">VLOOKUP(DATE(2021,B6584,A6584),Sheet1!J:AI,2+MATCH(HOUR('format for the model'!C6584),Sheet1!$L$1:$AI$1,0),0)/4</f>
        <v>345</v>
      </c>
    </row>
    <row r="6585" spans="1:4" x14ac:dyDescent="0.3">
      <c r="A6585">
        <v>10</v>
      </c>
      <c r="B6585">
        <v>3</v>
      </c>
      <c r="C6585" s="2">
        <v>0.54166666666666663</v>
      </c>
      <c r="D6585" s="4">
        <f ca="1">VLOOKUP(DATE(2021,B6585,A6585),Sheet1!J:AI,2+MATCH(HOUR('format for the model'!C6585),Sheet1!$L$1:$AI$1,0),0)/4</f>
        <v>345</v>
      </c>
    </row>
    <row r="6586" spans="1:4" x14ac:dyDescent="0.3">
      <c r="A6586">
        <v>10</v>
      </c>
      <c r="B6586">
        <v>3</v>
      </c>
      <c r="C6586" s="2">
        <v>0.59375</v>
      </c>
      <c r="D6586" s="4">
        <f ca="1">VLOOKUP(DATE(2021,B6586,A6586),Sheet1!J:AI,2+MATCH(HOUR('format for the model'!C6586),Sheet1!$L$1:$AI$1,0),0)/4</f>
        <v>380.30069231508497</v>
      </c>
    </row>
    <row r="6587" spans="1:4" x14ac:dyDescent="0.3">
      <c r="A6587">
        <v>10</v>
      </c>
      <c r="B6587">
        <v>3</v>
      </c>
      <c r="C6587" s="2">
        <v>0.60416666666666663</v>
      </c>
      <c r="D6587" s="4">
        <f ca="1">VLOOKUP(DATE(2021,B6587,A6587),Sheet1!J:AI,2+MATCH(HOUR('format for the model'!C6587),Sheet1!$L$1:$AI$1,0),0)/4</f>
        <v>380.30069231508497</v>
      </c>
    </row>
    <row r="6588" spans="1:4" x14ac:dyDescent="0.3">
      <c r="A6588">
        <v>10</v>
      </c>
      <c r="B6588">
        <v>3</v>
      </c>
      <c r="C6588" s="2">
        <v>0.61458333333333337</v>
      </c>
      <c r="D6588" s="4">
        <f ca="1">VLOOKUP(DATE(2021,B6588,A6588),Sheet1!J:AI,2+MATCH(HOUR('format for the model'!C6588),Sheet1!$L$1:$AI$1,0),0)/4</f>
        <v>380.30069231508497</v>
      </c>
    </row>
    <row r="6589" spans="1:4" x14ac:dyDescent="0.3">
      <c r="A6589">
        <v>10</v>
      </c>
      <c r="B6589">
        <v>3</v>
      </c>
      <c r="C6589" s="2">
        <v>0.58333333333333337</v>
      </c>
      <c r="D6589" s="4">
        <f ca="1">VLOOKUP(DATE(2021,B6589,A6589),Sheet1!J:AI,2+MATCH(HOUR('format for the model'!C6589),Sheet1!$L$1:$AI$1,0),0)/4</f>
        <v>380.30069231508497</v>
      </c>
    </row>
    <row r="6590" spans="1:4" x14ac:dyDescent="0.3">
      <c r="A6590">
        <v>10</v>
      </c>
      <c r="B6590">
        <v>3</v>
      </c>
      <c r="C6590" s="2">
        <v>0.63541666666666663</v>
      </c>
      <c r="D6590" s="4">
        <f ca="1">VLOOKUP(DATE(2021,B6590,A6590),Sheet1!J:AI,2+MATCH(HOUR('format for the model'!C6590),Sheet1!$L$1:$AI$1,0),0)/4</f>
        <v>345</v>
      </c>
    </row>
    <row r="6591" spans="1:4" x14ac:dyDescent="0.3">
      <c r="A6591">
        <v>10</v>
      </c>
      <c r="B6591">
        <v>3</v>
      </c>
      <c r="C6591" s="2">
        <v>0.64583333333333337</v>
      </c>
      <c r="D6591" s="4">
        <f ca="1">VLOOKUP(DATE(2021,B6591,A6591),Sheet1!J:AI,2+MATCH(HOUR('format for the model'!C6591),Sheet1!$L$1:$AI$1,0),0)/4</f>
        <v>345</v>
      </c>
    </row>
    <row r="6592" spans="1:4" x14ac:dyDescent="0.3">
      <c r="A6592">
        <v>10</v>
      </c>
      <c r="B6592">
        <v>3</v>
      </c>
      <c r="C6592" s="2">
        <v>0.65625</v>
      </c>
      <c r="D6592" s="4">
        <f ca="1">VLOOKUP(DATE(2021,B6592,A6592),Sheet1!J:AI,2+MATCH(HOUR('format for the model'!C6592),Sheet1!$L$1:$AI$1,0),0)/4</f>
        <v>345</v>
      </c>
    </row>
    <row r="6593" spans="1:4" x14ac:dyDescent="0.3">
      <c r="A6593">
        <v>10</v>
      </c>
      <c r="B6593">
        <v>3</v>
      </c>
      <c r="C6593" s="2">
        <v>0.625</v>
      </c>
      <c r="D6593" s="4">
        <f ca="1">VLOOKUP(DATE(2021,B6593,A6593),Sheet1!J:AI,2+MATCH(HOUR('format for the model'!C6593),Sheet1!$L$1:$AI$1,0),0)/4</f>
        <v>345</v>
      </c>
    </row>
    <row r="6594" spans="1:4" x14ac:dyDescent="0.3">
      <c r="A6594">
        <v>10</v>
      </c>
      <c r="B6594">
        <v>3</v>
      </c>
      <c r="C6594" s="2">
        <v>0.67708333333333337</v>
      </c>
      <c r="D6594" s="4">
        <f ca="1">VLOOKUP(DATE(2021,B6594,A6594),Sheet1!J:AI,2+MATCH(HOUR('format for the model'!C6594),Sheet1!$L$1:$AI$1,0),0)/4</f>
        <v>345</v>
      </c>
    </row>
    <row r="6595" spans="1:4" x14ac:dyDescent="0.3">
      <c r="A6595">
        <v>10</v>
      </c>
      <c r="B6595">
        <v>3</v>
      </c>
      <c r="C6595" s="2">
        <v>0.6875</v>
      </c>
      <c r="D6595" s="4">
        <f ca="1">VLOOKUP(DATE(2021,B6595,A6595),Sheet1!J:AI,2+MATCH(HOUR('format for the model'!C6595),Sheet1!$L$1:$AI$1,0),0)/4</f>
        <v>345</v>
      </c>
    </row>
    <row r="6596" spans="1:4" x14ac:dyDescent="0.3">
      <c r="A6596">
        <v>10</v>
      </c>
      <c r="B6596">
        <v>3</v>
      </c>
      <c r="C6596" s="2">
        <v>0.69791666666666663</v>
      </c>
      <c r="D6596" s="4">
        <f ca="1">VLOOKUP(DATE(2021,B6596,A6596),Sheet1!J:AI,2+MATCH(HOUR('format for the model'!C6596),Sheet1!$L$1:$AI$1,0),0)/4</f>
        <v>345</v>
      </c>
    </row>
    <row r="6597" spans="1:4" x14ac:dyDescent="0.3">
      <c r="A6597">
        <v>10</v>
      </c>
      <c r="B6597">
        <v>3</v>
      </c>
      <c r="C6597" s="2">
        <v>0.66666666666666663</v>
      </c>
      <c r="D6597" s="4">
        <f ca="1">VLOOKUP(DATE(2021,B6597,A6597),Sheet1!J:AI,2+MATCH(HOUR('format for the model'!C6597),Sheet1!$L$1:$AI$1,0),0)/4</f>
        <v>345</v>
      </c>
    </row>
    <row r="6598" spans="1:4" x14ac:dyDescent="0.3">
      <c r="A6598">
        <v>10</v>
      </c>
      <c r="B6598">
        <v>3</v>
      </c>
      <c r="C6598" s="2">
        <v>0.71875</v>
      </c>
      <c r="D6598" s="4">
        <f ca="1">VLOOKUP(DATE(2021,B6598,A6598),Sheet1!J:AI,2+MATCH(HOUR('format for the model'!C6598),Sheet1!$L$1:$AI$1,0),0)/4</f>
        <v>268.64362155950363</v>
      </c>
    </row>
    <row r="6599" spans="1:4" x14ac:dyDescent="0.3">
      <c r="A6599">
        <v>10</v>
      </c>
      <c r="B6599">
        <v>3</v>
      </c>
      <c r="C6599" s="2">
        <v>0.72916666666666663</v>
      </c>
      <c r="D6599" s="4">
        <f ca="1">VLOOKUP(DATE(2021,B6599,A6599),Sheet1!J:AI,2+MATCH(HOUR('format for the model'!C6599),Sheet1!$L$1:$AI$1,0),0)/4</f>
        <v>268.64362155950363</v>
      </c>
    </row>
    <row r="6600" spans="1:4" x14ac:dyDescent="0.3">
      <c r="A6600">
        <v>10</v>
      </c>
      <c r="B6600">
        <v>3</v>
      </c>
      <c r="C6600" s="2">
        <v>0.73958333333333337</v>
      </c>
      <c r="D6600" s="4">
        <f ca="1">VLOOKUP(DATE(2021,B6600,A6600),Sheet1!J:AI,2+MATCH(HOUR('format for the model'!C6600),Sheet1!$L$1:$AI$1,0),0)/4</f>
        <v>268.64362155950363</v>
      </c>
    </row>
    <row r="6601" spans="1:4" x14ac:dyDescent="0.3">
      <c r="A6601">
        <v>10</v>
      </c>
      <c r="B6601">
        <v>3</v>
      </c>
      <c r="C6601" s="2">
        <v>0.70833333333333337</v>
      </c>
      <c r="D6601" s="4">
        <f ca="1">VLOOKUP(DATE(2021,B6601,A6601),Sheet1!J:AI,2+MATCH(HOUR('format for the model'!C6601),Sheet1!$L$1:$AI$1,0),0)/4</f>
        <v>268.64362155950363</v>
      </c>
    </row>
    <row r="6602" spans="1:4" x14ac:dyDescent="0.3">
      <c r="A6602">
        <v>10</v>
      </c>
      <c r="B6602">
        <v>3</v>
      </c>
      <c r="C6602" s="2">
        <v>0.76041666666666663</v>
      </c>
      <c r="D6602" s="4">
        <f ca="1">VLOOKUP(DATE(2021,B6602,A6602),Sheet1!J:AI,2+MATCH(HOUR('format for the model'!C6602),Sheet1!$L$1:$AI$1,0),0)/4</f>
        <v>333.84282310066732</v>
      </c>
    </row>
    <row r="6603" spans="1:4" x14ac:dyDescent="0.3">
      <c r="A6603">
        <v>10</v>
      </c>
      <c r="B6603">
        <v>3</v>
      </c>
      <c r="C6603" s="2">
        <v>0.77083333333333337</v>
      </c>
      <c r="D6603" s="4">
        <f ca="1">VLOOKUP(DATE(2021,B6603,A6603),Sheet1!J:AI,2+MATCH(HOUR('format for the model'!C6603),Sheet1!$L$1:$AI$1,0),0)/4</f>
        <v>333.84282310066732</v>
      </c>
    </row>
    <row r="6604" spans="1:4" x14ac:dyDescent="0.3">
      <c r="A6604">
        <v>10</v>
      </c>
      <c r="B6604">
        <v>3</v>
      </c>
      <c r="C6604" s="2">
        <v>0.78125</v>
      </c>
      <c r="D6604" s="4">
        <f ca="1">VLOOKUP(DATE(2021,B6604,A6604),Sheet1!J:AI,2+MATCH(HOUR('format for the model'!C6604),Sheet1!$L$1:$AI$1,0),0)/4</f>
        <v>333.84282310066732</v>
      </c>
    </row>
    <row r="6605" spans="1:4" x14ac:dyDescent="0.3">
      <c r="A6605">
        <v>10</v>
      </c>
      <c r="B6605">
        <v>3</v>
      </c>
      <c r="C6605" s="2">
        <v>0.75</v>
      </c>
      <c r="D6605" s="4">
        <f ca="1">VLOOKUP(DATE(2021,B6605,A6605),Sheet1!J:AI,2+MATCH(HOUR('format for the model'!C6605),Sheet1!$L$1:$AI$1,0),0)/4</f>
        <v>333.84282310066732</v>
      </c>
    </row>
    <row r="6606" spans="1:4" x14ac:dyDescent="0.3">
      <c r="A6606">
        <v>10</v>
      </c>
      <c r="B6606">
        <v>3</v>
      </c>
      <c r="C6606" s="2">
        <v>0.80208333333333337</v>
      </c>
      <c r="D6606" s="4">
        <f ca="1">VLOOKUP(DATE(2021,B6606,A6606),Sheet1!J:AI,2+MATCH(HOUR('format for the model'!C6606),Sheet1!$L$1:$AI$1,0),0)/4</f>
        <v>223.83153133502435</v>
      </c>
    </row>
    <row r="6607" spans="1:4" x14ac:dyDescent="0.3">
      <c r="A6607">
        <v>10</v>
      </c>
      <c r="B6607">
        <v>3</v>
      </c>
      <c r="C6607" s="2">
        <v>0.8125</v>
      </c>
      <c r="D6607" s="4">
        <f ca="1">VLOOKUP(DATE(2021,B6607,A6607),Sheet1!J:AI,2+MATCH(HOUR('format for the model'!C6607),Sheet1!$L$1:$AI$1,0),0)/4</f>
        <v>223.83153133502435</v>
      </c>
    </row>
    <row r="6608" spans="1:4" x14ac:dyDescent="0.3">
      <c r="A6608">
        <v>10</v>
      </c>
      <c r="B6608">
        <v>3</v>
      </c>
      <c r="C6608" s="2">
        <v>0.82291666666666663</v>
      </c>
      <c r="D6608" s="4">
        <f ca="1">VLOOKUP(DATE(2021,B6608,A6608),Sheet1!J:AI,2+MATCH(HOUR('format for the model'!C6608),Sheet1!$L$1:$AI$1,0),0)/4</f>
        <v>223.83153133502435</v>
      </c>
    </row>
    <row r="6609" spans="1:4" x14ac:dyDescent="0.3">
      <c r="A6609">
        <v>10</v>
      </c>
      <c r="B6609">
        <v>3</v>
      </c>
      <c r="C6609" s="2">
        <v>0.79166666666666663</v>
      </c>
      <c r="D6609" s="4">
        <f ca="1">VLOOKUP(DATE(2021,B6609,A6609),Sheet1!J:AI,2+MATCH(HOUR('format for the model'!C6609),Sheet1!$L$1:$AI$1,0),0)/4</f>
        <v>223.83153133502435</v>
      </c>
    </row>
    <row r="6610" spans="1:4" x14ac:dyDescent="0.3">
      <c r="A6610">
        <v>10</v>
      </c>
      <c r="B6610">
        <v>3</v>
      </c>
      <c r="C6610" s="2">
        <v>0.84375</v>
      </c>
      <c r="D6610" s="4">
        <f ca="1">VLOOKUP(DATE(2021,B6610,A6610),Sheet1!J:AI,2+MATCH(HOUR('format for the model'!C6610),Sheet1!$L$1:$AI$1,0),0)/4</f>
        <v>78.287362028241148</v>
      </c>
    </row>
    <row r="6611" spans="1:4" x14ac:dyDescent="0.3">
      <c r="A6611">
        <v>10</v>
      </c>
      <c r="B6611">
        <v>3</v>
      </c>
      <c r="C6611" s="2">
        <v>0.85416666666666663</v>
      </c>
      <c r="D6611" s="4">
        <f ca="1">VLOOKUP(DATE(2021,B6611,A6611),Sheet1!J:AI,2+MATCH(HOUR('format for the model'!C6611),Sheet1!$L$1:$AI$1,0),0)/4</f>
        <v>78.287362028241148</v>
      </c>
    </row>
    <row r="6612" spans="1:4" x14ac:dyDescent="0.3">
      <c r="A6612">
        <v>10</v>
      </c>
      <c r="B6612">
        <v>3</v>
      </c>
      <c r="C6612" s="2">
        <v>0.86458333333333337</v>
      </c>
      <c r="D6612" s="4">
        <f ca="1">VLOOKUP(DATE(2021,B6612,A6612),Sheet1!J:AI,2+MATCH(HOUR('format for the model'!C6612),Sheet1!$L$1:$AI$1,0),0)/4</f>
        <v>78.287362028241148</v>
      </c>
    </row>
    <row r="6613" spans="1:4" x14ac:dyDescent="0.3">
      <c r="A6613">
        <v>10</v>
      </c>
      <c r="B6613">
        <v>3</v>
      </c>
      <c r="C6613" s="2">
        <v>0.83333333333333337</v>
      </c>
      <c r="D6613" s="4">
        <f ca="1">VLOOKUP(DATE(2021,B6613,A6613),Sheet1!J:AI,2+MATCH(HOUR('format for the model'!C6613),Sheet1!$L$1:$AI$1,0),0)/4</f>
        <v>78.287362028241148</v>
      </c>
    </row>
    <row r="6614" spans="1:4" x14ac:dyDescent="0.3">
      <c r="A6614">
        <v>10</v>
      </c>
      <c r="B6614">
        <v>3</v>
      </c>
      <c r="C6614" s="2">
        <v>0.88541666666666663</v>
      </c>
      <c r="D6614" s="4">
        <f ca="1">VLOOKUP(DATE(2021,B6614,A6614),Sheet1!J:AI,2+MATCH(HOUR('format for the model'!C6614),Sheet1!$L$1:$AI$1,0),0)/4</f>
        <v>34.5</v>
      </c>
    </row>
    <row r="6615" spans="1:4" x14ac:dyDescent="0.3">
      <c r="A6615">
        <v>10</v>
      </c>
      <c r="B6615">
        <v>3</v>
      </c>
      <c r="C6615" s="2">
        <v>0.89583333333333337</v>
      </c>
      <c r="D6615" s="4">
        <f ca="1">VLOOKUP(DATE(2021,B6615,A6615),Sheet1!J:AI,2+MATCH(HOUR('format for the model'!C6615),Sheet1!$L$1:$AI$1,0),0)/4</f>
        <v>34.5</v>
      </c>
    </row>
    <row r="6616" spans="1:4" x14ac:dyDescent="0.3">
      <c r="A6616">
        <v>10</v>
      </c>
      <c r="B6616">
        <v>3</v>
      </c>
      <c r="C6616" s="2">
        <v>0.90625</v>
      </c>
      <c r="D6616" s="4">
        <f ca="1">VLOOKUP(DATE(2021,B6616,A6616),Sheet1!J:AI,2+MATCH(HOUR('format for the model'!C6616),Sheet1!$L$1:$AI$1,0),0)/4</f>
        <v>34.5</v>
      </c>
    </row>
    <row r="6617" spans="1:4" x14ac:dyDescent="0.3">
      <c r="A6617">
        <v>10</v>
      </c>
      <c r="B6617">
        <v>3</v>
      </c>
      <c r="C6617" s="2">
        <v>0.875</v>
      </c>
      <c r="D6617" s="4">
        <f ca="1">VLOOKUP(DATE(2021,B6617,A6617),Sheet1!J:AI,2+MATCH(HOUR('format for the model'!C6617),Sheet1!$L$1:$AI$1,0),0)/4</f>
        <v>34.5</v>
      </c>
    </row>
    <row r="6618" spans="1:4" x14ac:dyDescent="0.3">
      <c r="A6618">
        <v>10</v>
      </c>
      <c r="B6618">
        <v>3</v>
      </c>
      <c r="C6618" s="2">
        <v>0.92708333333333337</v>
      </c>
      <c r="D6618" s="4">
        <f ca="1">VLOOKUP(DATE(2021,B6618,A6618),Sheet1!J:AI,2+MATCH(HOUR('format for the model'!C6618),Sheet1!$L$1:$AI$1,0),0)/4</f>
        <v>23.489100582344872</v>
      </c>
    </row>
    <row r="6619" spans="1:4" x14ac:dyDescent="0.3">
      <c r="A6619">
        <v>10</v>
      </c>
      <c r="B6619">
        <v>3</v>
      </c>
      <c r="C6619" s="2">
        <v>0.9375</v>
      </c>
      <c r="D6619" s="4">
        <f ca="1">VLOOKUP(DATE(2021,B6619,A6619),Sheet1!J:AI,2+MATCH(HOUR('format for the model'!C6619),Sheet1!$L$1:$AI$1,0),0)/4</f>
        <v>23.489100582344872</v>
      </c>
    </row>
    <row r="6620" spans="1:4" x14ac:dyDescent="0.3">
      <c r="A6620">
        <v>10</v>
      </c>
      <c r="B6620">
        <v>3</v>
      </c>
      <c r="C6620" s="2">
        <v>0.94791666666666663</v>
      </c>
      <c r="D6620" s="4">
        <f ca="1">VLOOKUP(DATE(2021,B6620,A6620),Sheet1!J:AI,2+MATCH(HOUR('format for the model'!C6620),Sheet1!$L$1:$AI$1,0),0)/4</f>
        <v>23.489100582344872</v>
      </c>
    </row>
    <row r="6621" spans="1:4" x14ac:dyDescent="0.3">
      <c r="A6621">
        <v>10</v>
      </c>
      <c r="B6621">
        <v>3</v>
      </c>
      <c r="C6621" s="2">
        <v>0.91666666666666663</v>
      </c>
      <c r="D6621" s="4">
        <f ca="1">VLOOKUP(DATE(2021,B6621,A6621),Sheet1!J:AI,2+MATCH(HOUR('format for the model'!C6621),Sheet1!$L$1:$AI$1,0),0)/4</f>
        <v>23.489100582344872</v>
      </c>
    </row>
    <row r="6622" spans="1:4" x14ac:dyDescent="0.3">
      <c r="A6622">
        <v>10</v>
      </c>
      <c r="B6622">
        <v>3</v>
      </c>
      <c r="C6622" s="2">
        <v>0.96875</v>
      </c>
      <c r="D6622" s="4">
        <f ca="1">VLOOKUP(DATE(2021,B6622,A6622),Sheet1!J:AI,2+MATCH(HOUR('format for the model'!C6622),Sheet1!$L$1:$AI$1,0),0)/4</f>
        <v>29.603830892465044</v>
      </c>
    </row>
    <row r="6623" spans="1:4" x14ac:dyDescent="0.3">
      <c r="A6623">
        <v>10</v>
      </c>
      <c r="B6623">
        <v>3</v>
      </c>
      <c r="C6623" s="2">
        <v>0.97916666666666663</v>
      </c>
      <c r="D6623" s="4">
        <f ca="1">VLOOKUP(DATE(2021,B6623,A6623),Sheet1!J:AI,2+MATCH(HOUR('format for the model'!C6623),Sheet1!$L$1:$AI$1,0),0)/4</f>
        <v>29.603830892465044</v>
      </c>
    </row>
    <row r="6624" spans="1:4" x14ac:dyDescent="0.3">
      <c r="A6624">
        <v>10</v>
      </c>
      <c r="B6624">
        <v>3</v>
      </c>
      <c r="C6624" s="2">
        <v>0.98958333333333337</v>
      </c>
      <c r="D6624" s="4">
        <f ca="1">VLOOKUP(DATE(2021,B6624,A6624),Sheet1!J:AI,2+MATCH(HOUR('format for the model'!C6624),Sheet1!$L$1:$AI$1,0),0)/4</f>
        <v>29.603830892465044</v>
      </c>
    </row>
    <row r="6625" spans="1:4" x14ac:dyDescent="0.3">
      <c r="A6625">
        <v>10</v>
      </c>
      <c r="B6625">
        <v>3</v>
      </c>
      <c r="C6625" s="2">
        <v>0.95833333333333337</v>
      </c>
      <c r="D6625" s="4">
        <f ca="1">VLOOKUP(DATE(2021,B6625,A6625),Sheet1!J:AI,2+MATCH(HOUR('format for the model'!C6625),Sheet1!$L$1:$AI$1,0),0)/4</f>
        <v>29.603830892465044</v>
      </c>
    </row>
    <row r="6626" spans="1:4" x14ac:dyDescent="0.3">
      <c r="A6626">
        <v>11</v>
      </c>
      <c r="B6626">
        <v>3</v>
      </c>
      <c r="C6626" s="2">
        <v>1.0416666666666666E-2</v>
      </c>
      <c r="D6626" s="4">
        <f ca="1">VLOOKUP(DATE(2021,B6626,A6626),Sheet1!J:AI,2+MATCH(HOUR('format for the model'!C6626),Sheet1!$L$1:$AI$1,0),0)/4</f>
        <v>34.5</v>
      </c>
    </row>
    <row r="6627" spans="1:4" x14ac:dyDescent="0.3">
      <c r="A6627">
        <v>11</v>
      </c>
      <c r="B6627">
        <v>3</v>
      </c>
      <c r="C6627" s="2">
        <v>2.0833333333333332E-2</v>
      </c>
      <c r="D6627" s="4">
        <f ca="1">VLOOKUP(DATE(2021,B6627,A6627),Sheet1!J:AI,2+MATCH(HOUR('format for the model'!C6627),Sheet1!$L$1:$AI$1,0),0)/4</f>
        <v>34.5</v>
      </c>
    </row>
    <row r="6628" spans="1:4" x14ac:dyDescent="0.3">
      <c r="A6628">
        <v>11</v>
      </c>
      <c r="B6628">
        <v>3</v>
      </c>
      <c r="C6628" s="2">
        <v>3.125E-2</v>
      </c>
      <c r="D6628" s="4">
        <f ca="1">VLOOKUP(DATE(2021,B6628,A6628),Sheet1!J:AI,2+MATCH(HOUR('format for the model'!C6628),Sheet1!$L$1:$AI$1,0),0)/4</f>
        <v>34.5</v>
      </c>
    </row>
    <row r="6629" spans="1:4" x14ac:dyDescent="0.3">
      <c r="A6629">
        <v>11</v>
      </c>
      <c r="B6629">
        <v>3</v>
      </c>
      <c r="C6629" s="2">
        <v>0</v>
      </c>
      <c r="D6629" s="4">
        <f ca="1">VLOOKUP(DATE(2021,B6629,A6629),Sheet1!J:AI,2+MATCH(HOUR('format for the model'!C6629),Sheet1!$L$1:$AI$1,0),0)/4</f>
        <v>34.5</v>
      </c>
    </row>
    <row r="6630" spans="1:4" x14ac:dyDescent="0.3">
      <c r="A6630">
        <v>11</v>
      </c>
      <c r="B6630">
        <v>3</v>
      </c>
      <c r="C6630" s="2">
        <v>5.2083333333333336E-2</v>
      </c>
      <c r="D6630" s="4">
        <f ca="1">VLOOKUP(DATE(2021,B6630,A6630),Sheet1!J:AI,2+MATCH(HOUR('format for the model'!C6630),Sheet1!$L$1:$AI$1,0),0)/4</f>
        <v>28.060752357543496</v>
      </c>
    </row>
    <row r="6631" spans="1:4" x14ac:dyDescent="0.3">
      <c r="A6631">
        <v>11</v>
      </c>
      <c r="B6631">
        <v>3</v>
      </c>
      <c r="C6631" s="2">
        <v>6.25E-2</v>
      </c>
      <c r="D6631" s="4">
        <f ca="1">VLOOKUP(DATE(2021,B6631,A6631),Sheet1!J:AI,2+MATCH(HOUR('format for the model'!C6631),Sheet1!$L$1:$AI$1,0),0)/4</f>
        <v>28.060752357543496</v>
      </c>
    </row>
    <row r="6632" spans="1:4" x14ac:dyDescent="0.3">
      <c r="A6632">
        <v>11</v>
      </c>
      <c r="B6632">
        <v>3</v>
      </c>
      <c r="C6632" s="2">
        <v>7.2916666666666671E-2</v>
      </c>
      <c r="D6632" s="4">
        <f ca="1">VLOOKUP(DATE(2021,B6632,A6632),Sheet1!J:AI,2+MATCH(HOUR('format for the model'!C6632),Sheet1!$L$1:$AI$1,0),0)/4</f>
        <v>28.060752357543496</v>
      </c>
    </row>
    <row r="6633" spans="1:4" x14ac:dyDescent="0.3">
      <c r="A6633">
        <v>11</v>
      </c>
      <c r="B6633">
        <v>3</v>
      </c>
      <c r="C6633" s="2">
        <v>4.1666666666666664E-2</v>
      </c>
      <c r="D6633" s="4">
        <f ca="1">VLOOKUP(DATE(2021,B6633,A6633),Sheet1!J:AI,2+MATCH(HOUR('format for the model'!C6633),Sheet1!$L$1:$AI$1,0),0)/4</f>
        <v>28.060752357543496</v>
      </c>
    </row>
    <row r="6634" spans="1:4" x14ac:dyDescent="0.3">
      <c r="A6634">
        <v>11</v>
      </c>
      <c r="B6634">
        <v>3</v>
      </c>
      <c r="C6634" s="2">
        <v>9.375E-2</v>
      </c>
      <c r="D6634" s="4">
        <f ca="1">VLOOKUP(DATE(2021,B6634,A6634),Sheet1!J:AI,2+MATCH(HOUR('format for the model'!C6634),Sheet1!$L$1:$AI$1,0),0)/4</f>
        <v>28.368779607669463</v>
      </c>
    </row>
    <row r="6635" spans="1:4" x14ac:dyDescent="0.3">
      <c r="A6635">
        <v>11</v>
      </c>
      <c r="B6635">
        <v>3</v>
      </c>
      <c r="C6635" s="2">
        <v>0.10416666666666667</v>
      </c>
      <c r="D6635" s="4">
        <f ca="1">VLOOKUP(DATE(2021,B6635,A6635),Sheet1!J:AI,2+MATCH(HOUR('format for the model'!C6635),Sheet1!$L$1:$AI$1,0),0)/4</f>
        <v>28.368779607669463</v>
      </c>
    </row>
    <row r="6636" spans="1:4" x14ac:dyDescent="0.3">
      <c r="A6636">
        <v>11</v>
      </c>
      <c r="B6636">
        <v>3</v>
      </c>
      <c r="C6636" s="2">
        <v>0.11458333333333333</v>
      </c>
      <c r="D6636" s="4">
        <f ca="1">VLOOKUP(DATE(2021,B6636,A6636),Sheet1!J:AI,2+MATCH(HOUR('format for the model'!C6636),Sheet1!$L$1:$AI$1,0),0)/4</f>
        <v>28.368779607669463</v>
      </c>
    </row>
    <row r="6637" spans="1:4" x14ac:dyDescent="0.3">
      <c r="A6637">
        <v>11</v>
      </c>
      <c r="B6637">
        <v>3</v>
      </c>
      <c r="C6637" s="2">
        <v>8.3333333333333329E-2</v>
      </c>
      <c r="D6637" s="4">
        <f ca="1">VLOOKUP(DATE(2021,B6637,A6637),Sheet1!J:AI,2+MATCH(HOUR('format for the model'!C6637),Sheet1!$L$1:$AI$1,0),0)/4</f>
        <v>28.368779607669463</v>
      </c>
    </row>
    <row r="6638" spans="1:4" x14ac:dyDescent="0.3">
      <c r="A6638">
        <v>11</v>
      </c>
      <c r="B6638">
        <v>3</v>
      </c>
      <c r="C6638" s="2">
        <v>0.13541666666666666</v>
      </c>
      <c r="D6638" s="4">
        <f ca="1">VLOOKUP(DATE(2021,B6638,A6638),Sheet1!J:AI,2+MATCH(HOUR('format for the model'!C6638),Sheet1!$L$1:$AI$1,0),0)/4</f>
        <v>44.37313112224345</v>
      </c>
    </row>
    <row r="6639" spans="1:4" x14ac:dyDescent="0.3">
      <c r="A6639">
        <v>11</v>
      </c>
      <c r="B6639">
        <v>3</v>
      </c>
      <c r="C6639" s="2">
        <v>0.14583333333333334</v>
      </c>
      <c r="D6639" s="4">
        <f ca="1">VLOOKUP(DATE(2021,B6639,A6639),Sheet1!J:AI,2+MATCH(HOUR('format for the model'!C6639),Sheet1!$L$1:$AI$1,0),0)/4</f>
        <v>44.37313112224345</v>
      </c>
    </row>
    <row r="6640" spans="1:4" x14ac:dyDescent="0.3">
      <c r="A6640">
        <v>11</v>
      </c>
      <c r="B6640">
        <v>3</v>
      </c>
      <c r="C6640" s="2">
        <v>0.15625</v>
      </c>
      <c r="D6640" s="4">
        <f ca="1">VLOOKUP(DATE(2021,B6640,A6640),Sheet1!J:AI,2+MATCH(HOUR('format for the model'!C6640),Sheet1!$L$1:$AI$1,0),0)/4</f>
        <v>44.37313112224345</v>
      </c>
    </row>
    <row r="6641" spans="1:4" x14ac:dyDescent="0.3">
      <c r="A6641">
        <v>11</v>
      </c>
      <c r="B6641">
        <v>3</v>
      </c>
      <c r="C6641" s="2">
        <v>0.125</v>
      </c>
      <c r="D6641" s="4">
        <f ca="1">VLOOKUP(DATE(2021,B6641,A6641),Sheet1!J:AI,2+MATCH(HOUR('format for the model'!C6641),Sheet1!$L$1:$AI$1,0),0)/4</f>
        <v>44.37313112224345</v>
      </c>
    </row>
    <row r="6642" spans="1:4" x14ac:dyDescent="0.3">
      <c r="A6642">
        <v>11</v>
      </c>
      <c r="B6642">
        <v>3</v>
      </c>
      <c r="C6642" s="2">
        <v>0.17708333333333334</v>
      </c>
      <c r="D6642" s="4">
        <f ca="1">VLOOKUP(DATE(2021,B6642,A6642),Sheet1!J:AI,2+MATCH(HOUR('format for the model'!C6642),Sheet1!$L$1:$AI$1,0),0)/4</f>
        <v>27.358391660747294</v>
      </c>
    </row>
    <row r="6643" spans="1:4" x14ac:dyDescent="0.3">
      <c r="A6643">
        <v>11</v>
      </c>
      <c r="B6643">
        <v>3</v>
      </c>
      <c r="C6643" s="2">
        <v>0.1875</v>
      </c>
      <c r="D6643" s="4">
        <f ca="1">VLOOKUP(DATE(2021,B6643,A6643),Sheet1!J:AI,2+MATCH(HOUR('format for the model'!C6643),Sheet1!$L$1:$AI$1,0),0)/4</f>
        <v>27.358391660747294</v>
      </c>
    </row>
    <row r="6644" spans="1:4" x14ac:dyDescent="0.3">
      <c r="A6644">
        <v>11</v>
      </c>
      <c r="B6644">
        <v>3</v>
      </c>
      <c r="C6644" s="2">
        <v>0.19791666666666666</v>
      </c>
      <c r="D6644" s="4">
        <f ca="1">VLOOKUP(DATE(2021,B6644,A6644),Sheet1!J:AI,2+MATCH(HOUR('format for the model'!C6644),Sheet1!$L$1:$AI$1,0),0)/4</f>
        <v>27.358391660747294</v>
      </c>
    </row>
    <row r="6645" spans="1:4" x14ac:dyDescent="0.3">
      <c r="A6645">
        <v>11</v>
      </c>
      <c r="B6645">
        <v>3</v>
      </c>
      <c r="C6645" s="2">
        <v>0.16666666666666666</v>
      </c>
      <c r="D6645" s="4">
        <f ca="1">VLOOKUP(DATE(2021,B6645,A6645),Sheet1!J:AI,2+MATCH(HOUR('format for the model'!C6645),Sheet1!$L$1:$AI$1,0),0)/4</f>
        <v>27.358391660747294</v>
      </c>
    </row>
    <row r="6646" spans="1:4" x14ac:dyDescent="0.3">
      <c r="A6646">
        <v>11</v>
      </c>
      <c r="B6646">
        <v>3</v>
      </c>
      <c r="C6646" s="2">
        <v>0.21875</v>
      </c>
      <c r="D6646" s="4">
        <f ca="1">VLOOKUP(DATE(2021,B6646,A6646),Sheet1!J:AI,2+MATCH(HOUR('format for the model'!C6646),Sheet1!$L$1:$AI$1,0),0)/4</f>
        <v>34.5</v>
      </c>
    </row>
    <row r="6647" spans="1:4" x14ac:dyDescent="0.3">
      <c r="A6647">
        <v>11</v>
      </c>
      <c r="B6647">
        <v>3</v>
      </c>
      <c r="C6647" s="2">
        <v>0.22916666666666666</v>
      </c>
      <c r="D6647" s="4">
        <f ca="1">VLOOKUP(DATE(2021,B6647,A6647),Sheet1!J:AI,2+MATCH(HOUR('format for the model'!C6647),Sheet1!$L$1:$AI$1,0),0)/4</f>
        <v>34.5</v>
      </c>
    </row>
    <row r="6648" spans="1:4" x14ac:dyDescent="0.3">
      <c r="A6648">
        <v>11</v>
      </c>
      <c r="B6648">
        <v>3</v>
      </c>
      <c r="C6648" s="2">
        <v>0.23958333333333334</v>
      </c>
      <c r="D6648" s="4">
        <f ca="1">VLOOKUP(DATE(2021,B6648,A6648),Sheet1!J:AI,2+MATCH(HOUR('format for the model'!C6648),Sheet1!$L$1:$AI$1,0),0)/4</f>
        <v>34.5</v>
      </c>
    </row>
    <row r="6649" spans="1:4" x14ac:dyDescent="0.3">
      <c r="A6649">
        <v>11</v>
      </c>
      <c r="B6649">
        <v>3</v>
      </c>
      <c r="C6649" s="2">
        <v>0.20833333333333334</v>
      </c>
      <c r="D6649" s="4">
        <f ca="1">VLOOKUP(DATE(2021,B6649,A6649),Sheet1!J:AI,2+MATCH(HOUR('format for the model'!C6649),Sheet1!$L$1:$AI$1,0),0)/4</f>
        <v>34.5</v>
      </c>
    </row>
    <row r="6650" spans="1:4" x14ac:dyDescent="0.3">
      <c r="A6650">
        <v>11</v>
      </c>
      <c r="B6650">
        <v>3</v>
      </c>
      <c r="C6650" s="2">
        <v>0.26041666666666669</v>
      </c>
      <c r="D6650" s="4">
        <f ca="1">VLOOKUP(DATE(2021,B6650,A6650),Sheet1!J:AI,2+MATCH(HOUR('format for the model'!C6650),Sheet1!$L$1:$AI$1,0),0)/4</f>
        <v>34.5</v>
      </c>
    </row>
    <row r="6651" spans="1:4" x14ac:dyDescent="0.3">
      <c r="A6651">
        <v>11</v>
      </c>
      <c r="B6651">
        <v>3</v>
      </c>
      <c r="C6651" s="2">
        <v>0.27083333333333331</v>
      </c>
      <c r="D6651" s="4">
        <f ca="1">VLOOKUP(DATE(2021,B6651,A6651),Sheet1!J:AI,2+MATCH(HOUR('format for the model'!C6651),Sheet1!$L$1:$AI$1,0),0)/4</f>
        <v>34.5</v>
      </c>
    </row>
    <row r="6652" spans="1:4" x14ac:dyDescent="0.3">
      <c r="A6652">
        <v>11</v>
      </c>
      <c r="B6652">
        <v>3</v>
      </c>
      <c r="C6652" s="2">
        <v>0.28125</v>
      </c>
      <c r="D6652" s="4">
        <f ca="1">VLOOKUP(DATE(2021,B6652,A6652),Sheet1!J:AI,2+MATCH(HOUR('format for the model'!C6652),Sheet1!$L$1:$AI$1,0),0)/4</f>
        <v>34.5</v>
      </c>
    </row>
    <row r="6653" spans="1:4" x14ac:dyDescent="0.3">
      <c r="A6653">
        <v>11</v>
      </c>
      <c r="B6653">
        <v>3</v>
      </c>
      <c r="C6653" s="2">
        <v>0.25</v>
      </c>
      <c r="D6653" s="4">
        <f ca="1">VLOOKUP(DATE(2021,B6653,A6653),Sheet1!J:AI,2+MATCH(HOUR('format for the model'!C6653),Sheet1!$L$1:$AI$1,0),0)/4</f>
        <v>34.5</v>
      </c>
    </row>
    <row r="6654" spans="1:4" x14ac:dyDescent="0.3">
      <c r="A6654">
        <v>11</v>
      </c>
      <c r="B6654">
        <v>3</v>
      </c>
      <c r="C6654" s="2">
        <v>0.30208333333333331</v>
      </c>
      <c r="D6654" s="4">
        <f ca="1">VLOOKUP(DATE(2021,B6654,A6654),Sheet1!J:AI,2+MATCH(HOUR('format for the model'!C6654),Sheet1!$L$1:$AI$1,0),0)/4</f>
        <v>37.332458977817517</v>
      </c>
    </row>
    <row r="6655" spans="1:4" x14ac:dyDescent="0.3">
      <c r="A6655">
        <v>11</v>
      </c>
      <c r="B6655">
        <v>3</v>
      </c>
      <c r="C6655" s="2">
        <v>0.3125</v>
      </c>
      <c r="D6655" s="4">
        <f ca="1">VLOOKUP(DATE(2021,B6655,A6655),Sheet1!J:AI,2+MATCH(HOUR('format for the model'!C6655),Sheet1!$L$1:$AI$1,0),0)/4</f>
        <v>37.332458977817517</v>
      </c>
    </row>
    <row r="6656" spans="1:4" x14ac:dyDescent="0.3">
      <c r="A6656">
        <v>11</v>
      </c>
      <c r="B6656">
        <v>3</v>
      </c>
      <c r="C6656" s="2">
        <v>0.32291666666666669</v>
      </c>
      <c r="D6656" s="4">
        <f ca="1">VLOOKUP(DATE(2021,B6656,A6656),Sheet1!J:AI,2+MATCH(HOUR('format for the model'!C6656),Sheet1!$L$1:$AI$1,0),0)/4</f>
        <v>37.332458977817517</v>
      </c>
    </row>
    <row r="6657" spans="1:4" x14ac:dyDescent="0.3">
      <c r="A6657">
        <v>11</v>
      </c>
      <c r="B6657">
        <v>3</v>
      </c>
      <c r="C6657" s="2">
        <v>0.29166666666666669</v>
      </c>
      <c r="D6657" s="4">
        <f ca="1">VLOOKUP(DATE(2021,B6657,A6657),Sheet1!J:AI,2+MATCH(HOUR('format for the model'!C6657),Sheet1!$L$1:$AI$1,0),0)/4</f>
        <v>37.332458977817517</v>
      </c>
    </row>
    <row r="6658" spans="1:4" x14ac:dyDescent="0.3">
      <c r="A6658">
        <v>11</v>
      </c>
      <c r="B6658">
        <v>3</v>
      </c>
      <c r="C6658" s="2">
        <v>0.34375</v>
      </c>
      <c r="D6658" s="4">
        <f ca="1">VLOOKUP(DATE(2021,B6658,A6658),Sheet1!J:AI,2+MATCH(HOUR('format for the model'!C6658),Sheet1!$L$1:$AI$1,0),0)/4</f>
        <v>103.5</v>
      </c>
    </row>
    <row r="6659" spans="1:4" x14ac:dyDescent="0.3">
      <c r="A6659">
        <v>11</v>
      </c>
      <c r="B6659">
        <v>3</v>
      </c>
      <c r="C6659" s="2">
        <v>0.35416666666666669</v>
      </c>
      <c r="D6659" s="4">
        <f ca="1">VLOOKUP(DATE(2021,B6659,A6659),Sheet1!J:AI,2+MATCH(HOUR('format for the model'!C6659),Sheet1!$L$1:$AI$1,0),0)/4</f>
        <v>103.5</v>
      </c>
    </row>
    <row r="6660" spans="1:4" x14ac:dyDescent="0.3">
      <c r="A6660">
        <v>11</v>
      </c>
      <c r="B6660">
        <v>3</v>
      </c>
      <c r="C6660" s="2">
        <v>0.36458333333333331</v>
      </c>
      <c r="D6660" s="4">
        <f ca="1">VLOOKUP(DATE(2021,B6660,A6660),Sheet1!J:AI,2+MATCH(HOUR('format for the model'!C6660),Sheet1!$L$1:$AI$1,0),0)/4</f>
        <v>103.5</v>
      </c>
    </row>
    <row r="6661" spans="1:4" x14ac:dyDescent="0.3">
      <c r="A6661">
        <v>11</v>
      </c>
      <c r="B6661">
        <v>3</v>
      </c>
      <c r="C6661" s="2">
        <v>0.33333333333333331</v>
      </c>
      <c r="D6661" s="4">
        <f ca="1">VLOOKUP(DATE(2021,B6661,A6661),Sheet1!J:AI,2+MATCH(HOUR('format for the model'!C6661),Sheet1!$L$1:$AI$1,0),0)/4</f>
        <v>103.5</v>
      </c>
    </row>
    <row r="6662" spans="1:4" x14ac:dyDescent="0.3">
      <c r="A6662">
        <v>11</v>
      </c>
      <c r="B6662">
        <v>3</v>
      </c>
      <c r="C6662" s="2">
        <v>0.38541666666666669</v>
      </c>
      <c r="D6662" s="4">
        <f ca="1">VLOOKUP(DATE(2021,B6662,A6662),Sheet1!J:AI,2+MATCH(HOUR('format for the model'!C6662),Sheet1!$L$1:$AI$1,0),0)/4</f>
        <v>207</v>
      </c>
    </row>
    <row r="6663" spans="1:4" x14ac:dyDescent="0.3">
      <c r="A6663">
        <v>11</v>
      </c>
      <c r="B6663">
        <v>3</v>
      </c>
      <c r="C6663" s="2">
        <v>0.39583333333333331</v>
      </c>
      <c r="D6663" s="4">
        <f ca="1">VLOOKUP(DATE(2021,B6663,A6663),Sheet1!J:AI,2+MATCH(HOUR('format for the model'!C6663),Sheet1!$L$1:$AI$1,0),0)/4</f>
        <v>207</v>
      </c>
    </row>
    <row r="6664" spans="1:4" x14ac:dyDescent="0.3">
      <c r="A6664">
        <v>11</v>
      </c>
      <c r="B6664">
        <v>3</v>
      </c>
      <c r="C6664" s="2">
        <v>0.40625</v>
      </c>
      <c r="D6664" s="4">
        <f ca="1">VLOOKUP(DATE(2021,B6664,A6664),Sheet1!J:AI,2+MATCH(HOUR('format for the model'!C6664),Sheet1!$L$1:$AI$1,0),0)/4</f>
        <v>207</v>
      </c>
    </row>
    <row r="6665" spans="1:4" x14ac:dyDescent="0.3">
      <c r="A6665">
        <v>11</v>
      </c>
      <c r="B6665">
        <v>3</v>
      </c>
      <c r="C6665" s="2">
        <v>0.375</v>
      </c>
      <c r="D6665" s="4">
        <f ca="1">VLOOKUP(DATE(2021,B6665,A6665),Sheet1!J:AI,2+MATCH(HOUR('format for the model'!C6665),Sheet1!$L$1:$AI$1,0),0)/4</f>
        <v>207</v>
      </c>
    </row>
    <row r="6666" spans="1:4" x14ac:dyDescent="0.3">
      <c r="A6666">
        <v>11</v>
      </c>
      <c r="B6666">
        <v>3</v>
      </c>
      <c r="C6666" s="2">
        <v>0.42708333333333331</v>
      </c>
      <c r="D6666" s="4">
        <f ca="1">VLOOKUP(DATE(2021,B6666,A6666),Sheet1!J:AI,2+MATCH(HOUR('format for the model'!C6666),Sheet1!$L$1:$AI$1,0),0)/4</f>
        <v>345.85035691275402</v>
      </c>
    </row>
    <row r="6667" spans="1:4" x14ac:dyDescent="0.3">
      <c r="A6667">
        <v>11</v>
      </c>
      <c r="B6667">
        <v>3</v>
      </c>
      <c r="C6667" s="2">
        <v>0.4375</v>
      </c>
      <c r="D6667" s="4">
        <f ca="1">VLOOKUP(DATE(2021,B6667,A6667),Sheet1!J:AI,2+MATCH(HOUR('format for the model'!C6667),Sheet1!$L$1:$AI$1,0),0)/4</f>
        <v>345.85035691275402</v>
      </c>
    </row>
    <row r="6668" spans="1:4" x14ac:dyDescent="0.3">
      <c r="A6668">
        <v>11</v>
      </c>
      <c r="B6668">
        <v>3</v>
      </c>
      <c r="C6668" s="2">
        <v>0.44791666666666669</v>
      </c>
      <c r="D6668" s="4">
        <f ca="1">VLOOKUP(DATE(2021,B6668,A6668),Sheet1!J:AI,2+MATCH(HOUR('format for the model'!C6668),Sheet1!$L$1:$AI$1,0),0)/4</f>
        <v>345.85035691275402</v>
      </c>
    </row>
    <row r="6669" spans="1:4" x14ac:dyDescent="0.3">
      <c r="A6669">
        <v>11</v>
      </c>
      <c r="B6669">
        <v>3</v>
      </c>
      <c r="C6669" s="2">
        <v>0.41666666666666669</v>
      </c>
      <c r="D6669" s="4">
        <f ca="1">VLOOKUP(DATE(2021,B6669,A6669),Sheet1!J:AI,2+MATCH(HOUR('format for the model'!C6669),Sheet1!$L$1:$AI$1,0),0)/4</f>
        <v>345.85035691275402</v>
      </c>
    </row>
    <row r="6670" spans="1:4" x14ac:dyDescent="0.3">
      <c r="A6670">
        <v>11</v>
      </c>
      <c r="B6670">
        <v>3</v>
      </c>
      <c r="C6670" s="2">
        <v>0.46875</v>
      </c>
      <c r="D6670" s="4">
        <f ca="1">VLOOKUP(DATE(2021,B6670,A6670),Sheet1!J:AI,2+MATCH(HOUR('format for the model'!C6670),Sheet1!$L$1:$AI$1,0),0)/4</f>
        <v>345</v>
      </c>
    </row>
    <row r="6671" spans="1:4" x14ac:dyDescent="0.3">
      <c r="A6671">
        <v>11</v>
      </c>
      <c r="B6671">
        <v>3</v>
      </c>
      <c r="C6671" s="2">
        <v>0.47916666666666669</v>
      </c>
      <c r="D6671" s="4">
        <f ca="1">VLOOKUP(DATE(2021,B6671,A6671),Sheet1!J:AI,2+MATCH(HOUR('format for the model'!C6671),Sheet1!$L$1:$AI$1,0),0)/4</f>
        <v>345</v>
      </c>
    </row>
    <row r="6672" spans="1:4" x14ac:dyDescent="0.3">
      <c r="A6672">
        <v>11</v>
      </c>
      <c r="B6672">
        <v>3</v>
      </c>
      <c r="C6672" s="2">
        <v>0.48958333333333331</v>
      </c>
      <c r="D6672" s="4">
        <f ca="1">VLOOKUP(DATE(2021,B6672,A6672),Sheet1!J:AI,2+MATCH(HOUR('format for the model'!C6672),Sheet1!$L$1:$AI$1,0),0)/4</f>
        <v>345</v>
      </c>
    </row>
    <row r="6673" spans="1:4" x14ac:dyDescent="0.3">
      <c r="A6673">
        <v>11</v>
      </c>
      <c r="B6673">
        <v>3</v>
      </c>
      <c r="C6673" s="2">
        <v>0.45833333333333331</v>
      </c>
      <c r="D6673" s="4">
        <f ca="1">VLOOKUP(DATE(2021,B6673,A6673),Sheet1!J:AI,2+MATCH(HOUR('format for the model'!C6673),Sheet1!$L$1:$AI$1,0),0)/4</f>
        <v>345</v>
      </c>
    </row>
    <row r="6674" spans="1:4" x14ac:dyDescent="0.3">
      <c r="A6674">
        <v>11</v>
      </c>
      <c r="B6674">
        <v>3</v>
      </c>
      <c r="C6674" s="2">
        <v>0.51041666666666663</v>
      </c>
      <c r="D6674" s="4">
        <f ca="1">VLOOKUP(DATE(2021,B6674,A6674),Sheet1!J:AI,2+MATCH(HOUR('format for the model'!C6674),Sheet1!$L$1:$AI$1,0),0)/4</f>
        <v>345</v>
      </c>
    </row>
    <row r="6675" spans="1:4" x14ac:dyDescent="0.3">
      <c r="A6675">
        <v>11</v>
      </c>
      <c r="B6675">
        <v>3</v>
      </c>
      <c r="C6675" s="2">
        <v>0.52083333333333337</v>
      </c>
      <c r="D6675" s="4">
        <f ca="1">VLOOKUP(DATE(2021,B6675,A6675),Sheet1!J:AI,2+MATCH(HOUR('format for the model'!C6675),Sheet1!$L$1:$AI$1,0),0)/4</f>
        <v>345</v>
      </c>
    </row>
    <row r="6676" spans="1:4" x14ac:dyDescent="0.3">
      <c r="A6676">
        <v>11</v>
      </c>
      <c r="B6676">
        <v>3</v>
      </c>
      <c r="C6676" s="2">
        <v>0.53125</v>
      </c>
      <c r="D6676" s="4">
        <f ca="1">VLOOKUP(DATE(2021,B6676,A6676),Sheet1!J:AI,2+MATCH(HOUR('format for the model'!C6676),Sheet1!$L$1:$AI$1,0),0)/4</f>
        <v>345</v>
      </c>
    </row>
    <row r="6677" spans="1:4" x14ac:dyDescent="0.3">
      <c r="A6677">
        <v>11</v>
      </c>
      <c r="B6677">
        <v>3</v>
      </c>
      <c r="C6677" s="2">
        <v>0.5</v>
      </c>
      <c r="D6677" s="4">
        <f ca="1">VLOOKUP(DATE(2021,B6677,A6677),Sheet1!J:AI,2+MATCH(HOUR('format for the model'!C6677),Sheet1!$L$1:$AI$1,0),0)/4</f>
        <v>345</v>
      </c>
    </row>
    <row r="6678" spans="1:4" x14ac:dyDescent="0.3">
      <c r="A6678">
        <v>11</v>
      </c>
      <c r="B6678">
        <v>3</v>
      </c>
      <c r="C6678" s="2">
        <v>0.55208333333333337</v>
      </c>
      <c r="D6678" s="4">
        <f ca="1">VLOOKUP(DATE(2021,B6678,A6678),Sheet1!J:AI,2+MATCH(HOUR('format for the model'!C6678),Sheet1!$L$1:$AI$1,0),0)/4</f>
        <v>345</v>
      </c>
    </row>
    <row r="6679" spans="1:4" x14ac:dyDescent="0.3">
      <c r="A6679">
        <v>11</v>
      </c>
      <c r="B6679">
        <v>3</v>
      </c>
      <c r="C6679" s="2">
        <v>0.5625</v>
      </c>
      <c r="D6679" s="4">
        <f ca="1">VLOOKUP(DATE(2021,B6679,A6679),Sheet1!J:AI,2+MATCH(HOUR('format for the model'!C6679),Sheet1!$L$1:$AI$1,0),0)/4</f>
        <v>345</v>
      </c>
    </row>
    <row r="6680" spans="1:4" x14ac:dyDescent="0.3">
      <c r="A6680">
        <v>11</v>
      </c>
      <c r="B6680">
        <v>3</v>
      </c>
      <c r="C6680" s="2">
        <v>0.57291666666666663</v>
      </c>
      <c r="D6680" s="4">
        <f ca="1">VLOOKUP(DATE(2021,B6680,A6680),Sheet1!J:AI,2+MATCH(HOUR('format for the model'!C6680),Sheet1!$L$1:$AI$1,0),0)/4</f>
        <v>345</v>
      </c>
    </row>
    <row r="6681" spans="1:4" x14ac:dyDescent="0.3">
      <c r="A6681">
        <v>11</v>
      </c>
      <c r="B6681">
        <v>3</v>
      </c>
      <c r="C6681" s="2">
        <v>0.54166666666666663</v>
      </c>
      <c r="D6681" s="4">
        <f ca="1">VLOOKUP(DATE(2021,B6681,A6681),Sheet1!J:AI,2+MATCH(HOUR('format for the model'!C6681),Sheet1!$L$1:$AI$1,0),0)/4</f>
        <v>345</v>
      </c>
    </row>
    <row r="6682" spans="1:4" x14ac:dyDescent="0.3">
      <c r="A6682">
        <v>11</v>
      </c>
      <c r="B6682">
        <v>3</v>
      </c>
      <c r="C6682" s="2">
        <v>0.59375</v>
      </c>
      <c r="D6682" s="4">
        <f ca="1">VLOOKUP(DATE(2021,B6682,A6682),Sheet1!J:AI,2+MATCH(HOUR('format for the model'!C6682),Sheet1!$L$1:$AI$1,0),0)/4</f>
        <v>433.4173179590893</v>
      </c>
    </row>
    <row r="6683" spans="1:4" x14ac:dyDescent="0.3">
      <c r="A6683">
        <v>11</v>
      </c>
      <c r="B6683">
        <v>3</v>
      </c>
      <c r="C6683" s="2">
        <v>0.60416666666666663</v>
      </c>
      <c r="D6683" s="4">
        <f ca="1">VLOOKUP(DATE(2021,B6683,A6683),Sheet1!J:AI,2+MATCH(HOUR('format for the model'!C6683),Sheet1!$L$1:$AI$1,0),0)/4</f>
        <v>433.4173179590893</v>
      </c>
    </row>
    <row r="6684" spans="1:4" x14ac:dyDescent="0.3">
      <c r="A6684">
        <v>11</v>
      </c>
      <c r="B6684">
        <v>3</v>
      </c>
      <c r="C6684" s="2">
        <v>0.61458333333333337</v>
      </c>
      <c r="D6684" s="4">
        <f ca="1">VLOOKUP(DATE(2021,B6684,A6684),Sheet1!J:AI,2+MATCH(HOUR('format for the model'!C6684),Sheet1!$L$1:$AI$1,0),0)/4</f>
        <v>433.4173179590893</v>
      </c>
    </row>
    <row r="6685" spans="1:4" x14ac:dyDescent="0.3">
      <c r="A6685">
        <v>11</v>
      </c>
      <c r="B6685">
        <v>3</v>
      </c>
      <c r="C6685" s="2">
        <v>0.58333333333333337</v>
      </c>
      <c r="D6685" s="4">
        <f ca="1">VLOOKUP(DATE(2021,B6685,A6685),Sheet1!J:AI,2+MATCH(HOUR('format for the model'!C6685),Sheet1!$L$1:$AI$1,0),0)/4</f>
        <v>433.4173179590893</v>
      </c>
    </row>
    <row r="6686" spans="1:4" x14ac:dyDescent="0.3">
      <c r="A6686">
        <v>11</v>
      </c>
      <c r="B6686">
        <v>3</v>
      </c>
      <c r="C6686" s="2">
        <v>0.63541666666666663</v>
      </c>
      <c r="D6686" s="4">
        <f ca="1">VLOOKUP(DATE(2021,B6686,A6686),Sheet1!J:AI,2+MATCH(HOUR('format for the model'!C6686),Sheet1!$L$1:$AI$1,0),0)/4</f>
        <v>345</v>
      </c>
    </row>
    <row r="6687" spans="1:4" x14ac:dyDescent="0.3">
      <c r="A6687">
        <v>11</v>
      </c>
      <c r="B6687">
        <v>3</v>
      </c>
      <c r="C6687" s="2">
        <v>0.64583333333333337</v>
      </c>
      <c r="D6687" s="4">
        <f ca="1">VLOOKUP(DATE(2021,B6687,A6687),Sheet1!J:AI,2+MATCH(HOUR('format for the model'!C6687),Sheet1!$L$1:$AI$1,0),0)/4</f>
        <v>345</v>
      </c>
    </row>
    <row r="6688" spans="1:4" x14ac:dyDescent="0.3">
      <c r="A6688">
        <v>11</v>
      </c>
      <c r="B6688">
        <v>3</v>
      </c>
      <c r="C6688" s="2">
        <v>0.65625</v>
      </c>
      <c r="D6688" s="4">
        <f ca="1">VLOOKUP(DATE(2021,B6688,A6688),Sheet1!J:AI,2+MATCH(HOUR('format for the model'!C6688),Sheet1!$L$1:$AI$1,0),0)/4</f>
        <v>345</v>
      </c>
    </row>
    <row r="6689" spans="1:4" x14ac:dyDescent="0.3">
      <c r="A6689">
        <v>11</v>
      </c>
      <c r="B6689">
        <v>3</v>
      </c>
      <c r="C6689" s="2">
        <v>0.625</v>
      </c>
      <c r="D6689" s="4">
        <f ca="1">VLOOKUP(DATE(2021,B6689,A6689),Sheet1!J:AI,2+MATCH(HOUR('format for the model'!C6689),Sheet1!$L$1:$AI$1,0),0)/4</f>
        <v>345</v>
      </c>
    </row>
    <row r="6690" spans="1:4" x14ac:dyDescent="0.3">
      <c r="A6690">
        <v>11</v>
      </c>
      <c r="B6690">
        <v>3</v>
      </c>
      <c r="C6690" s="2">
        <v>0.67708333333333337</v>
      </c>
      <c r="D6690" s="4">
        <f ca="1">VLOOKUP(DATE(2021,B6690,A6690),Sheet1!J:AI,2+MATCH(HOUR('format for the model'!C6690),Sheet1!$L$1:$AI$1,0),0)/4</f>
        <v>385.04696791040448</v>
      </c>
    </row>
    <row r="6691" spans="1:4" x14ac:dyDescent="0.3">
      <c r="A6691">
        <v>11</v>
      </c>
      <c r="B6691">
        <v>3</v>
      </c>
      <c r="C6691" s="2">
        <v>0.6875</v>
      </c>
      <c r="D6691" s="4">
        <f ca="1">VLOOKUP(DATE(2021,B6691,A6691),Sheet1!J:AI,2+MATCH(HOUR('format for the model'!C6691),Sheet1!$L$1:$AI$1,0),0)/4</f>
        <v>385.04696791040448</v>
      </c>
    </row>
    <row r="6692" spans="1:4" x14ac:dyDescent="0.3">
      <c r="A6692">
        <v>11</v>
      </c>
      <c r="B6692">
        <v>3</v>
      </c>
      <c r="C6692" s="2">
        <v>0.69791666666666663</v>
      </c>
      <c r="D6692" s="4">
        <f ca="1">VLOOKUP(DATE(2021,B6692,A6692),Sheet1!J:AI,2+MATCH(HOUR('format for the model'!C6692),Sheet1!$L$1:$AI$1,0),0)/4</f>
        <v>385.04696791040448</v>
      </c>
    </row>
    <row r="6693" spans="1:4" x14ac:dyDescent="0.3">
      <c r="A6693">
        <v>11</v>
      </c>
      <c r="B6693">
        <v>3</v>
      </c>
      <c r="C6693" s="2">
        <v>0.66666666666666663</v>
      </c>
      <c r="D6693" s="4">
        <f ca="1">VLOOKUP(DATE(2021,B6693,A6693),Sheet1!J:AI,2+MATCH(HOUR('format for the model'!C6693),Sheet1!$L$1:$AI$1,0),0)/4</f>
        <v>385.04696791040448</v>
      </c>
    </row>
    <row r="6694" spans="1:4" x14ac:dyDescent="0.3">
      <c r="A6694">
        <v>11</v>
      </c>
      <c r="B6694">
        <v>3</v>
      </c>
      <c r="C6694" s="2">
        <v>0.71875</v>
      </c>
      <c r="D6694" s="4">
        <f ca="1">VLOOKUP(DATE(2021,B6694,A6694),Sheet1!J:AI,2+MATCH(HOUR('format for the model'!C6694),Sheet1!$L$1:$AI$1,0),0)/4</f>
        <v>393.55031042167536</v>
      </c>
    </row>
    <row r="6695" spans="1:4" x14ac:dyDescent="0.3">
      <c r="A6695">
        <v>11</v>
      </c>
      <c r="B6695">
        <v>3</v>
      </c>
      <c r="C6695" s="2">
        <v>0.72916666666666663</v>
      </c>
      <c r="D6695" s="4">
        <f ca="1">VLOOKUP(DATE(2021,B6695,A6695),Sheet1!J:AI,2+MATCH(HOUR('format for the model'!C6695),Sheet1!$L$1:$AI$1,0),0)/4</f>
        <v>393.55031042167536</v>
      </c>
    </row>
    <row r="6696" spans="1:4" x14ac:dyDescent="0.3">
      <c r="A6696">
        <v>11</v>
      </c>
      <c r="B6696">
        <v>3</v>
      </c>
      <c r="C6696" s="2">
        <v>0.73958333333333337</v>
      </c>
      <c r="D6696" s="4">
        <f ca="1">VLOOKUP(DATE(2021,B6696,A6696),Sheet1!J:AI,2+MATCH(HOUR('format for the model'!C6696),Sheet1!$L$1:$AI$1,0),0)/4</f>
        <v>393.55031042167536</v>
      </c>
    </row>
    <row r="6697" spans="1:4" x14ac:dyDescent="0.3">
      <c r="A6697">
        <v>11</v>
      </c>
      <c r="B6697">
        <v>3</v>
      </c>
      <c r="C6697" s="2">
        <v>0.70833333333333337</v>
      </c>
      <c r="D6697" s="4">
        <f ca="1">VLOOKUP(DATE(2021,B6697,A6697),Sheet1!J:AI,2+MATCH(HOUR('format for the model'!C6697),Sheet1!$L$1:$AI$1,0),0)/4</f>
        <v>393.55031042167536</v>
      </c>
    </row>
    <row r="6698" spans="1:4" x14ac:dyDescent="0.3">
      <c r="A6698">
        <v>11</v>
      </c>
      <c r="B6698">
        <v>3</v>
      </c>
      <c r="C6698" s="2">
        <v>0.76041666666666663</v>
      </c>
      <c r="D6698" s="4">
        <f ca="1">VLOOKUP(DATE(2021,B6698,A6698),Sheet1!J:AI,2+MATCH(HOUR('format for the model'!C6698),Sheet1!$L$1:$AI$1,0),0)/4</f>
        <v>276</v>
      </c>
    </row>
    <row r="6699" spans="1:4" x14ac:dyDescent="0.3">
      <c r="A6699">
        <v>11</v>
      </c>
      <c r="B6699">
        <v>3</v>
      </c>
      <c r="C6699" s="2">
        <v>0.77083333333333337</v>
      </c>
      <c r="D6699" s="4">
        <f ca="1">VLOOKUP(DATE(2021,B6699,A6699),Sheet1!J:AI,2+MATCH(HOUR('format for the model'!C6699),Sheet1!$L$1:$AI$1,0),0)/4</f>
        <v>276</v>
      </c>
    </row>
    <row r="6700" spans="1:4" x14ac:dyDescent="0.3">
      <c r="A6700">
        <v>11</v>
      </c>
      <c r="B6700">
        <v>3</v>
      </c>
      <c r="C6700" s="2">
        <v>0.78125</v>
      </c>
      <c r="D6700" s="4">
        <f ca="1">VLOOKUP(DATE(2021,B6700,A6700),Sheet1!J:AI,2+MATCH(HOUR('format for the model'!C6700),Sheet1!$L$1:$AI$1,0),0)/4</f>
        <v>276</v>
      </c>
    </row>
    <row r="6701" spans="1:4" x14ac:dyDescent="0.3">
      <c r="A6701">
        <v>11</v>
      </c>
      <c r="B6701">
        <v>3</v>
      </c>
      <c r="C6701" s="2">
        <v>0.75</v>
      </c>
      <c r="D6701" s="4">
        <f ca="1">VLOOKUP(DATE(2021,B6701,A6701),Sheet1!J:AI,2+MATCH(HOUR('format for the model'!C6701),Sheet1!$L$1:$AI$1,0),0)/4</f>
        <v>276</v>
      </c>
    </row>
    <row r="6702" spans="1:4" x14ac:dyDescent="0.3">
      <c r="A6702">
        <v>11</v>
      </c>
      <c r="B6702">
        <v>3</v>
      </c>
      <c r="C6702" s="2">
        <v>0.80208333333333337</v>
      </c>
      <c r="D6702" s="4">
        <f ca="1">VLOOKUP(DATE(2021,B6702,A6702),Sheet1!J:AI,2+MATCH(HOUR('format for the model'!C6702),Sheet1!$L$1:$AI$1,0),0)/4</f>
        <v>200.31702654494654</v>
      </c>
    </row>
    <row r="6703" spans="1:4" x14ac:dyDescent="0.3">
      <c r="A6703">
        <v>11</v>
      </c>
      <c r="B6703">
        <v>3</v>
      </c>
      <c r="C6703" s="2">
        <v>0.8125</v>
      </c>
      <c r="D6703" s="4">
        <f ca="1">VLOOKUP(DATE(2021,B6703,A6703),Sheet1!J:AI,2+MATCH(HOUR('format for the model'!C6703),Sheet1!$L$1:$AI$1,0),0)/4</f>
        <v>200.31702654494654</v>
      </c>
    </row>
    <row r="6704" spans="1:4" x14ac:dyDescent="0.3">
      <c r="A6704">
        <v>11</v>
      </c>
      <c r="B6704">
        <v>3</v>
      </c>
      <c r="C6704" s="2">
        <v>0.82291666666666663</v>
      </c>
      <c r="D6704" s="4">
        <f ca="1">VLOOKUP(DATE(2021,B6704,A6704),Sheet1!J:AI,2+MATCH(HOUR('format for the model'!C6704),Sheet1!$L$1:$AI$1,0),0)/4</f>
        <v>200.31702654494654</v>
      </c>
    </row>
    <row r="6705" spans="1:4" x14ac:dyDescent="0.3">
      <c r="A6705">
        <v>11</v>
      </c>
      <c r="B6705">
        <v>3</v>
      </c>
      <c r="C6705" s="2">
        <v>0.79166666666666663</v>
      </c>
      <c r="D6705" s="4">
        <f ca="1">VLOOKUP(DATE(2021,B6705,A6705),Sheet1!J:AI,2+MATCH(HOUR('format for the model'!C6705),Sheet1!$L$1:$AI$1,0),0)/4</f>
        <v>200.31702654494654</v>
      </c>
    </row>
    <row r="6706" spans="1:4" x14ac:dyDescent="0.3">
      <c r="A6706">
        <v>11</v>
      </c>
      <c r="B6706">
        <v>3</v>
      </c>
      <c r="C6706" s="2">
        <v>0.84375</v>
      </c>
      <c r="D6706" s="4">
        <f ca="1">VLOOKUP(DATE(2021,B6706,A6706),Sheet1!J:AI,2+MATCH(HOUR('format for the model'!C6706),Sheet1!$L$1:$AI$1,0),0)/4</f>
        <v>61.659415104909229</v>
      </c>
    </row>
    <row r="6707" spans="1:4" x14ac:dyDescent="0.3">
      <c r="A6707">
        <v>11</v>
      </c>
      <c r="B6707">
        <v>3</v>
      </c>
      <c r="C6707" s="2">
        <v>0.85416666666666663</v>
      </c>
      <c r="D6707" s="4">
        <f ca="1">VLOOKUP(DATE(2021,B6707,A6707),Sheet1!J:AI,2+MATCH(HOUR('format for the model'!C6707),Sheet1!$L$1:$AI$1,0),0)/4</f>
        <v>61.659415104909229</v>
      </c>
    </row>
    <row r="6708" spans="1:4" x14ac:dyDescent="0.3">
      <c r="A6708">
        <v>11</v>
      </c>
      <c r="B6708">
        <v>3</v>
      </c>
      <c r="C6708" s="2">
        <v>0.86458333333333337</v>
      </c>
      <c r="D6708" s="4">
        <f ca="1">VLOOKUP(DATE(2021,B6708,A6708),Sheet1!J:AI,2+MATCH(HOUR('format for the model'!C6708),Sheet1!$L$1:$AI$1,0),0)/4</f>
        <v>61.659415104909229</v>
      </c>
    </row>
    <row r="6709" spans="1:4" x14ac:dyDescent="0.3">
      <c r="A6709">
        <v>11</v>
      </c>
      <c r="B6709">
        <v>3</v>
      </c>
      <c r="C6709" s="2">
        <v>0.83333333333333337</v>
      </c>
      <c r="D6709" s="4">
        <f ca="1">VLOOKUP(DATE(2021,B6709,A6709),Sheet1!J:AI,2+MATCH(HOUR('format for the model'!C6709),Sheet1!$L$1:$AI$1,0),0)/4</f>
        <v>61.659415104909229</v>
      </c>
    </row>
    <row r="6710" spans="1:4" x14ac:dyDescent="0.3">
      <c r="A6710">
        <v>11</v>
      </c>
      <c r="B6710">
        <v>3</v>
      </c>
      <c r="C6710" s="2">
        <v>0.88541666666666663</v>
      </c>
      <c r="D6710" s="4">
        <f ca="1">VLOOKUP(DATE(2021,B6710,A6710),Sheet1!J:AI,2+MATCH(HOUR('format for the model'!C6710),Sheet1!$L$1:$AI$1,0),0)/4</f>
        <v>30.584263389498936</v>
      </c>
    </row>
    <row r="6711" spans="1:4" x14ac:dyDescent="0.3">
      <c r="A6711">
        <v>11</v>
      </c>
      <c r="B6711">
        <v>3</v>
      </c>
      <c r="C6711" s="2">
        <v>0.89583333333333337</v>
      </c>
      <c r="D6711" s="4">
        <f ca="1">VLOOKUP(DATE(2021,B6711,A6711),Sheet1!J:AI,2+MATCH(HOUR('format for the model'!C6711),Sheet1!$L$1:$AI$1,0),0)/4</f>
        <v>30.584263389498936</v>
      </c>
    </row>
    <row r="6712" spans="1:4" x14ac:dyDescent="0.3">
      <c r="A6712">
        <v>11</v>
      </c>
      <c r="B6712">
        <v>3</v>
      </c>
      <c r="C6712" s="2">
        <v>0.90625</v>
      </c>
      <c r="D6712" s="4">
        <f ca="1">VLOOKUP(DATE(2021,B6712,A6712),Sheet1!J:AI,2+MATCH(HOUR('format for the model'!C6712),Sheet1!$L$1:$AI$1,0),0)/4</f>
        <v>30.584263389498936</v>
      </c>
    </row>
    <row r="6713" spans="1:4" x14ac:dyDescent="0.3">
      <c r="A6713">
        <v>11</v>
      </c>
      <c r="B6713">
        <v>3</v>
      </c>
      <c r="C6713" s="2">
        <v>0.875</v>
      </c>
      <c r="D6713" s="4">
        <f ca="1">VLOOKUP(DATE(2021,B6713,A6713),Sheet1!J:AI,2+MATCH(HOUR('format for the model'!C6713),Sheet1!$L$1:$AI$1,0),0)/4</f>
        <v>30.584263389498936</v>
      </c>
    </row>
    <row r="6714" spans="1:4" x14ac:dyDescent="0.3">
      <c r="A6714">
        <v>11</v>
      </c>
      <c r="B6714">
        <v>3</v>
      </c>
      <c r="C6714" s="2">
        <v>0.92708333333333337</v>
      </c>
      <c r="D6714" s="4">
        <f ca="1">VLOOKUP(DATE(2021,B6714,A6714),Sheet1!J:AI,2+MATCH(HOUR('format for the model'!C6714),Sheet1!$L$1:$AI$1,0),0)/4</f>
        <v>26.862679380225696</v>
      </c>
    </row>
    <row r="6715" spans="1:4" x14ac:dyDescent="0.3">
      <c r="A6715">
        <v>11</v>
      </c>
      <c r="B6715">
        <v>3</v>
      </c>
      <c r="C6715" s="2">
        <v>0.9375</v>
      </c>
      <c r="D6715" s="4">
        <f ca="1">VLOOKUP(DATE(2021,B6715,A6715),Sheet1!J:AI,2+MATCH(HOUR('format for the model'!C6715),Sheet1!$L$1:$AI$1,0),0)/4</f>
        <v>26.862679380225696</v>
      </c>
    </row>
    <row r="6716" spans="1:4" x14ac:dyDescent="0.3">
      <c r="A6716">
        <v>11</v>
      </c>
      <c r="B6716">
        <v>3</v>
      </c>
      <c r="C6716" s="2">
        <v>0.94791666666666663</v>
      </c>
      <c r="D6716" s="4">
        <f ca="1">VLOOKUP(DATE(2021,B6716,A6716),Sheet1!J:AI,2+MATCH(HOUR('format for the model'!C6716),Sheet1!$L$1:$AI$1,0),0)/4</f>
        <v>26.862679380225696</v>
      </c>
    </row>
    <row r="6717" spans="1:4" x14ac:dyDescent="0.3">
      <c r="A6717">
        <v>11</v>
      </c>
      <c r="B6717">
        <v>3</v>
      </c>
      <c r="C6717" s="2">
        <v>0.91666666666666663</v>
      </c>
      <c r="D6717" s="4">
        <f ca="1">VLOOKUP(DATE(2021,B6717,A6717),Sheet1!J:AI,2+MATCH(HOUR('format for the model'!C6717),Sheet1!$L$1:$AI$1,0),0)/4</f>
        <v>26.862679380225696</v>
      </c>
    </row>
    <row r="6718" spans="1:4" x14ac:dyDescent="0.3">
      <c r="A6718">
        <v>11</v>
      </c>
      <c r="B6718">
        <v>3</v>
      </c>
      <c r="C6718" s="2">
        <v>0.96875</v>
      </c>
      <c r="D6718" s="4">
        <f ca="1">VLOOKUP(DATE(2021,B6718,A6718),Sheet1!J:AI,2+MATCH(HOUR('format for the model'!C6718),Sheet1!$L$1:$AI$1,0),0)/4</f>
        <v>34.5</v>
      </c>
    </row>
    <row r="6719" spans="1:4" x14ac:dyDescent="0.3">
      <c r="A6719">
        <v>11</v>
      </c>
      <c r="B6719">
        <v>3</v>
      </c>
      <c r="C6719" s="2">
        <v>0.97916666666666663</v>
      </c>
      <c r="D6719" s="4">
        <f ca="1">VLOOKUP(DATE(2021,B6719,A6719),Sheet1!J:AI,2+MATCH(HOUR('format for the model'!C6719),Sheet1!$L$1:$AI$1,0),0)/4</f>
        <v>34.5</v>
      </c>
    </row>
    <row r="6720" spans="1:4" x14ac:dyDescent="0.3">
      <c r="A6720">
        <v>11</v>
      </c>
      <c r="B6720">
        <v>3</v>
      </c>
      <c r="C6720" s="2">
        <v>0.98958333333333337</v>
      </c>
      <c r="D6720" s="4">
        <f ca="1">VLOOKUP(DATE(2021,B6720,A6720),Sheet1!J:AI,2+MATCH(HOUR('format for the model'!C6720),Sheet1!$L$1:$AI$1,0),0)/4</f>
        <v>34.5</v>
      </c>
    </row>
    <row r="6721" spans="1:4" x14ac:dyDescent="0.3">
      <c r="A6721">
        <v>11</v>
      </c>
      <c r="B6721">
        <v>3</v>
      </c>
      <c r="C6721" s="2">
        <v>0.95833333333333337</v>
      </c>
      <c r="D6721" s="4">
        <f ca="1">VLOOKUP(DATE(2021,B6721,A6721),Sheet1!J:AI,2+MATCH(HOUR('format for the model'!C6721),Sheet1!$L$1:$AI$1,0),0)/4</f>
        <v>34.5</v>
      </c>
    </row>
    <row r="6722" spans="1:4" x14ac:dyDescent="0.3">
      <c r="A6722">
        <v>12</v>
      </c>
      <c r="B6722">
        <v>3</v>
      </c>
      <c r="C6722" s="2">
        <v>1.0416666666666666E-2</v>
      </c>
      <c r="D6722" s="4">
        <f ca="1">VLOOKUP(DATE(2021,B6722,A6722),Sheet1!J:AI,2+MATCH(HOUR('format for the model'!C6722),Sheet1!$L$1:$AI$1,0),0)/4</f>
        <v>34.5</v>
      </c>
    </row>
    <row r="6723" spans="1:4" x14ac:dyDescent="0.3">
      <c r="A6723">
        <v>12</v>
      </c>
      <c r="B6723">
        <v>3</v>
      </c>
      <c r="C6723" s="2">
        <v>2.0833333333333332E-2</v>
      </c>
      <c r="D6723" s="4">
        <f ca="1">VLOOKUP(DATE(2021,B6723,A6723),Sheet1!J:AI,2+MATCH(HOUR('format for the model'!C6723),Sheet1!$L$1:$AI$1,0),0)/4</f>
        <v>34.5</v>
      </c>
    </row>
    <row r="6724" spans="1:4" x14ac:dyDescent="0.3">
      <c r="A6724">
        <v>12</v>
      </c>
      <c r="B6724">
        <v>3</v>
      </c>
      <c r="C6724" s="2">
        <v>3.125E-2</v>
      </c>
      <c r="D6724" s="4">
        <f ca="1">VLOOKUP(DATE(2021,B6724,A6724),Sheet1!J:AI,2+MATCH(HOUR('format for the model'!C6724),Sheet1!$L$1:$AI$1,0),0)/4</f>
        <v>34.5</v>
      </c>
    </row>
    <row r="6725" spans="1:4" x14ac:dyDescent="0.3">
      <c r="A6725">
        <v>12</v>
      </c>
      <c r="B6725">
        <v>3</v>
      </c>
      <c r="C6725" s="2">
        <v>0</v>
      </c>
      <c r="D6725" s="4">
        <f ca="1">VLOOKUP(DATE(2021,B6725,A6725),Sheet1!J:AI,2+MATCH(HOUR('format for the model'!C6725),Sheet1!$L$1:$AI$1,0),0)/4</f>
        <v>34.5</v>
      </c>
    </row>
    <row r="6726" spans="1:4" x14ac:dyDescent="0.3">
      <c r="A6726">
        <v>12</v>
      </c>
      <c r="B6726">
        <v>3</v>
      </c>
      <c r="C6726" s="2">
        <v>5.2083333333333336E-2</v>
      </c>
      <c r="D6726" s="4">
        <f ca="1">VLOOKUP(DATE(2021,B6726,A6726),Sheet1!J:AI,2+MATCH(HOUR('format for the model'!C6726),Sheet1!$L$1:$AI$1,0),0)/4</f>
        <v>42.071330985063369</v>
      </c>
    </row>
    <row r="6727" spans="1:4" x14ac:dyDescent="0.3">
      <c r="A6727">
        <v>12</v>
      </c>
      <c r="B6727">
        <v>3</v>
      </c>
      <c r="C6727" s="2">
        <v>6.25E-2</v>
      </c>
      <c r="D6727" s="4">
        <f ca="1">VLOOKUP(DATE(2021,B6727,A6727),Sheet1!J:AI,2+MATCH(HOUR('format for the model'!C6727),Sheet1!$L$1:$AI$1,0),0)/4</f>
        <v>42.071330985063369</v>
      </c>
    </row>
    <row r="6728" spans="1:4" x14ac:dyDescent="0.3">
      <c r="A6728">
        <v>12</v>
      </c>
      <c r="B6728">
        <v>3</v>
      </c>
      <c r="C6728" s="2">
        <v>7.2916666666666671E-2</v>
      </c>
      <c r="D6728" s="4">
        <f ca="1">VLOOKUP(DATE(2021,B6728,A6728),Sheet1!J:AI,2+MATCH(HOUR('format for the model'!C6728),Sheet1!$L$1:$AI$1,0),0)/4</f>
        <v>42.071330985063369</v>
      </c>
    </row>
    <row r="6729" spans="1:4" x14ac:dyDescent="0.3">
      <c r="A6729">
        <v>12</v>
      </c>
      <c r="B6729">
        <v>3</v>
      </c>
      <c r="C6729" s="2">
        <v>4.1666666666666664E-2</v>
      </c>
      <c r="D6729" s="4">
        <f ca="1">VLOOKUP(DATE(2021,B6729,A6729),Sheet1!J:AI,2+MATCH(HOUR('format for the model'!C6729),Sheet1!$L$1:$AI$1,0),0)/4</f>
        <v>42.071330985063369</v>
      </c>
    </row>
    <row r="6730" spans="1:4" x14ac:dyDescent="0.3">
      <c r="A6730">
        <v>12</v>
      </c>
      <c r="B6730">
        <v>3</v>
      </c>
      <c r="C6730" s="2">
        <v>9.375E-2</v>
      </c>
      <c r="D6730" s="4">
        <f ca="1">VLOOKUP(DATE(2021,B6730,A6730),Sheet1!J:AI,2+MATCH(HOUR('format for the model'!C6730),Sheet1!$L$1:$AI$1,0),0)/4</f>
        <v>34.5</v>
      </c>
    </row>
    <row r="6731" spans="1:4" x14ac:dyDescent="0.3">
      <c r="A6731">
        <v>12</v>
      </c>
      <c r="B6731">
        <v>3</v>
      </c>
      <c r="C6731" s="2">
        <v>0.10416666666666667</v>
      </c>
      <c r="D6731" s="4">
        <f ca="1">VLOOKUP(DATE(2021,B6731,A6731),Sheet1!J:AI,2+MATCH(HOUR('format for the model'!C6731),Sheet1!$L$1:$AI$1,0),0)/4</f>
        <v>34.5</v>
      </c>
    </row>
    <row r="6732" spans="1:4" x14ac:dyDescent="0.3">
      <c r="A6732">
        <v>12</v>
      </c>
      <c r="B6732">
        <v>3</v>
      </c>
      <c r="C6732" s="2">
        <v>0.11458333333333333</v>
      </c>
      <c r="D6732" s="4">
        <f ca="1">VLOOKUP(DATE(2021,B6732,A6732),Sheet1!J:AI,2+MATCH(HOUR('format for the model'!C6732),Sheet1!$L$1:$AI$1,0),0)/4</f>
        <v>34.5</v>
      </c>
    </row>
    <row r="6733" spans="1:4" x14ac:dyDescent="0.3">
      <c r="A6733">
        <v>12</v>
      </c>
      <c r="B6733">
        <v>3</v>
      </c>
      <c r="C6733" s="2">
        <v>8.3333333333333329E-2</v>
      </c>
      <c r="D6733" s="4">
        <f ca="1">VLOOKUP(DATE(2021,B6733,A6733),Sheet1!J:AI,2+MATCH(HOUR('format for the model'!C6733),Sheet1!$L$1:$AI$1,0),0)/4</f>
        <v>34.5</v>
      </c>
    </row>
    <row r="6734" spans="1:4" x14ac:dyDescent="0.3">
      <c r="A6734">
        <v>12</v>
      </c>
      <c r="B6734">
        <v>3</v>
      </c>
      <c r="C6734" s="2">
        <v>0.13541666666666666</v>
      </c>
      <c r="D6734" s="4">
        <f ca="1">VLOOKUP(DATE(2021,B6734,A6734),Sheet1!J:AI,2+MATCH(HOUR('format for the model'!C6734),Sheet1!$L$1:$AI$1,0),0)/4</f>
        <v>34.5</v>
      </c>
    </row>
    <row r="6735" spans="1:4" x14ac:dyDescent="0.3">
      <c r="A6735">
        <v>12</v>
      </c>
      <c r="B6735">
        <v>3</v>
      </c>
      <c r="C6735" s="2">
        <v>0.14583333333333334</v>
      </c>
      <c r="D6735" s="4">
        <f ca="1">VLOOKUP(DATE(2021,B6735,A6735),Sheet1!J:AI,2+MATCH(HOUR('format for the model'!C6735),Sheet1!$L$1:$AI$1,0),0)/4</f>
        <v>34.5</v>
      </c>
    </row>
    <row r="6736" spans="1:4" x14ac:dyDescent="0.3">
      <c r="A6736">
        <v>12</v>
      </c>
      <c r="B6736">
        <v>3</v>
      </c>
      <c r="C6736" s="2">
        <v>0.15625</v>
      </c>
      <c r="D6736" s="4">
        <f ca="1">VLOOKUP(DATE(2021,B6736,A6736),Sheet1!J:AI,2+MATCH(HOUR('format for the model'!C6736),Sheet1!$L$1:$AI$1,0),0)/4</f>
        <v>34.5</v>
      </c>
    </row>
    <row r="6737" spans="1:4" x14ac:dyDescent="0.3">
      <c r="A6737">
        <v>12</v>
      </c>
      <c r="B6737">
        <v>3</v>
      </c>
      <c r="C6737" s="2">
        <v>0.125</v>
      </c>
      <c r="D6737" s="4">
        <f ca="1">VLOOKUP(DATE(2021,B6737,A6737),Sheet1!J:AI,2+MATCH(HOUR('format for the model'!C6737),Sheet1!$L$1:$AI$1,0),0)/4</f>
        <v>34.5</v>
      </c>
    </row>
    <row r="6738" spans="1:4" x14ac:dyDescent="0.3">
      <c r="A6738">
        <v>12</v>
      </c>
      <c r="B6738">
        <v>3</v>
      </c>
      <c r="C6738" s="2">
        <v>0.17708333333333334</v>
      </c>
      <c r="D6738" s="4">
        <f ca="1">VLOOKUP(DATE(2021,B6738,A6738),Sheet1!J:AI,2+MATCH(HOUR('format for the model'!C6738),Sheet1!$L$1:$AI$1,0),0)/4</f>
        <v>43.209825699442874</v>
      </c>
    </row>
    <row r="6739" spans="1:4" x14ac:dyDescent="0.3">
      <c r="A6739">
        <v>12</v>
      </c>
      <c r="B6739">
        <v>3</v>
      </c>
      <c r="C6739" s="2">
        <v>0.1875</v>
      </c>
      <c r="D6739" s="4">
        <f ca="1">VLOOKUP(DATE(2021,B6739,A6739),Sheet1!J:AI,2+MATCH(HOUR('format for the model'!C6739),Sheet1!$L$1:$AI$1,0),0)/4</f>
        <v>43.209825699442874</v>
      </c>
    </row>
    <row r="6740" spans="1:4" x14ac:dyDescent="0.3">
      <c r="A6740">
        <v>12</v>
      </c>
      <c r="B6740">
        <v>3</v>
      </c>
      <c r="C6740" s="2">
        <v>0.19791666666666666</v>
      </c>
      <c r="D6740" s="4">
        <f ca="1">VLOOKUP(DATE(2021,B6740,A6740),Sheet1!J:AI,2+MATCH(HOUR('format for the model'!C6740),Sheet1!$L$1:$AI$1,0),0)/4</f>
        <v>43.209825699442874</v>
      </c>
    </row>
    <row r="6741" spans="1:4" x14ac:dyDescent="0.3">
      <c r="A6741">
        <v>12</v>
      </c>
      <c r="B6741">
        <v>3</v>
      </c>
      <c r="C6741" s="2">
        <v>0.16666666666666666</v>
      </c>
      <c r="D6741" s="4">
        <f ca="1">VLOOKUP(DATE(2021,B6741,A6741),Sheet1!J:AI,2+MATCH(HOUR('format for the model'!C6741),Sheet1!$L$1:$AI$1,0),0)/4</f>
        <v>43.209825699442874</v>
      </c>
    </row>
    <row r="6742" spans="1:4" x14ac:dyDescent="0.3">
      <c r="A6742">
        <v>12</v>
      </c>
      <c r="B6742">
        <v>3</v>
      </c>
      <c r="C6742" s="2">
        <v>0.21875</v>
      </c>
      <c r="D6742" s="4">
        <f ca="1">VLOOKUP(DATE(2021,B6742,A6742),Sheet1!J:AI,2+MATCH(HOUR('format for the model'!C6742),Sheet1!$L$1:$AI$1,0),0)/4</f>
        <v>20.933225938179842</v>
      </c>
    </row>
    <row r="6743" spans="1:4" x14ac:dyDescent="0.3">
      <c r="A6743">
        <v>12</v>
      </c>
      <c r="B6743">
        <v>3</v>
      </c>
      <c r="C6743" s="2">
        <v>0.22916666666666666</v>
      </c>
      <c r="D6743" s="4">
        <f ca="1">VLOOKUP(DATE(2021,B6743,A6743),Sheet1!J:AI,2+MATCH(HOUR('format for the model'!C6743),Sheet1!$L$1:$AI$1,0),0)/4</f>
        <v>20.933225938179842</v>
      </c>
    </row>
    <row r="6744" spans="1:4" x14ac:dyDescent="0.3">
      <c r="A6744">
        <v>12</v>
      </c>
      <c r="B6744">
        <v>3</v>
      </c>
      <c r="C6744" s="2">
        <v>0.23958333333333334</v>
      </c>
      <c r="D6744" s="4">
        <f ca="1">VLOOKUP(DATE(2021,B6744,A6744),Sheet1!J:AI,2+MATCH(HOUR('format for the model'!C6744),Sheet1!$L$1:$AI$1,0),0)/4</f>
        <v>20.933225938179842</v>
      </c>
    </row>
    <row r="6745" spans="1:4" x14ac:dyDescent="0.3">
      <c r="A6745">
        <v>12</v>
      </c>
      <c r="B6745">
        <v>3</v>
      </c>
      <c r="C6745" s="2">
        <v>0.20833333333333334</v>
      </c>
      <c r="D6745" s="4">
        <f ca="1">VLOOKUP(DATE(2021,B6745,A6745),Sheet1!J:AI,2+MATCH(HOUR('format for the model'!C6745),Sheet1!$L$1:$AI$1,0),0)/4</f>
        <v>20.933225938179842</v>
      </c>
    </row>
    <row r="6746" spans="1:4" x14ac:dyDescent="0.3">
      <c r="A6746">
        <v>12</v>
      </c>
      <c r="B6746">
        <v>3</v>
      </c>
      <c r="C6746" s="2">
        <v>0.26041666666666669</v>
      </c>
      <c r="D6746" s="4">
        <f ca="1">VLOOKUP(DATE(2021,B6746,A6746),Sheet1!J:AI,2+MATCH(HOUR('format for the model'!C6746),Sheet1!$L$1:$AI$1,0),0)/4</f>
        <v>41.793644607988661</v>
      </c>
    </row>
    <row r="6747" spans="1:4" x14ac:dyDescent="0.3">
      <c r="A6747">
        <v>12</v>
      </c>
      <c r="B6747">
        <v>3</v>
      </c>
      <c r="C6747" s="2">
        <v>0.27083333333333331</v>
      </c>
      <c r="D6747" s="4">
        <f ca="1">VLOOKUP(DATE(2021,B6747,A6747),Sheet1!J:AI,2+MATCH(HOUR('format for the model'!C6747),Sheet1!$L$1:$AI$1,0),0)/4</f>
        <v>41.793644607988661</v>
      </c>
    </row>
    <row r="6748" spans="1:4" x14ac:dyDescent="0.3">
      <c r="A6748">
        <v>12</v>
      </c>
      <c r="B6748">
        <v>3</v>
      </c>
      <c r="C6748" s="2">
        <v>0.28125</v>
      </c>
      <c r="D6748" s="4">
        <f ca="1">VLOOKUP(DATE(2021,B6748,A6748),Sheet1!J:AI,2+MATCH(HOUR('format for the model'!C6748),Sheet1!$L$1:$AI$1,0),0)/4</f>
        <v>41.793644607988661</v>
      </c>
    </row>
    <row r="6749" spans="1:4" x14ac:dyDescent="0.3">
      <c r="A6749">
        <v>12</v>
      </c>
      <c r="B6749">
        <v>3</v>
      </c>
      <c r="C6749" s="2">
        <v>0.25</v>
      </c>
      <c r="D6749" s="4">
        <f ca="1">VLOOKUP(DATE(2021,B6749,A6749),Sheet1!J:AI,2+MATCH(HOUR('format for the model'!C6749),Sheet1!$L$1:$AI$1,0),0)/4</f>
        <v>41.793644607988661</v>
      </c>
    </row>
    <row r="6750" spans="1:4" x14ac:dyDescent="0.3">
      <c r="A6750">
        <v>12</v>
      </c>
      <c r="B6750">
        <v>3</v>
      </c>
      <c r="C6750" s="2">
        <v>0.30208333333333331</v>
      </c>
      <c r="D6750" s="4">
        <f ca="1">VLOOKUP(DATE(2021,B6750,A6750),Sheet1!J:AI,2+MATCH(HOUR('format for the model'!C6750),Sheet1!$L$1:$AI$1,0),0)/4</f>
        <v>30.43197242086568</v>
      </c>
    </row>
    <row r="6751" spans="1:4" x14ac:dyDescent="0.3">
      <c r="A6751">
        <v>12</v>
      </c>
      <c r="B6751">
        <v>3</v>
      </c>
      <c r="C6751" s="2">
        <v>0.3125</v>
      </c>
      <c r="D6751" s="4">
        <f ca="1">VLOOKUP(DATE(2021,B6751,A6751),Sheet1!J:AI,2+MATCH(HOUR('format for the model'!C6751),Sheet1!$L$1:$AI$1,0),0)/4</f>
        <v>30.43197242086568</v>
      </c>
    </row>
    <row r="6752" spans="1:4" x14ac:dyDescent="0.3">
      <c r="A6752">
        <v>12</v>
      </c>
      <c r="B6752">
        <v>3</v>
      </c>
      <c r="C6752" s="2">
        <v>0.32291666666666669</v>
      </c>
      <c r="D6752" s="4">
        <f ca="1">VLOOKUP(DATE(2021,B6752,A6752),Sheet1!J:AI,2+MATCH(HOUR('format for the model'!C6752),Sheet1!$L$1:$AI$1,0),0)/4</f>
        <v>30.43197242086568</v>
      </c>
    </row>
    <row r="6753" spans="1:4" x14ac:dyDescent="0.3">
      <c r="A6753">
        <v>12</v>
      </c>
      <c r="B6753">
        <v>3</v>
      </c>
      <c r="C6753" s="2">
        <v>0.29166666666666669</v>
      </c>
      <c r="D6753" s="4">
        <f ca="1">VLOOKUP(DATE(2021,B6753,A6753),Sheet1!J:AI,2+MATCH(HOUR('format for the model'!C6753),Sheet1!$L$1:$AI$1,0),0)/4</f>
        <v>30.43197242086568</v>
      </c>
    </row>
    <row r="6754" spans="1:4" x14ac:dyDescent="0.3">
      <c r="A6754">
        <v>12</v>
      </c>
      <c r="B6754">
        <v>3</v>
      </c>
      <c r="C6754" s="2">
        <v>0.34375</v>
      </c>
      <c r="D6754" s="4">
        <f ca="1">VLOOKUP(DATE(2021,B6754,A6754),Sheet1!J:AI,2+MATCH(HOUR('format for the model'!C6754),Sheet1!$L$1:$AI$1,0),0)/4</f>
        <v>96.841948503083756</v>
      </c>
    </row>
    <row r="6755" spans="1:4" x14ac:dyDescent="0.3">
      <c r="A6755">
        <v>12</v>
      </c>
      <c r="B6755">
        <v>3</v>
      </c>
      <c r="C6755" s="2">
        <v>0.35416666666666669</v>
      </c>
      <c r="D6755" s="4">
        <f ca="1">VLOOKUP(DATE(2021,B6755,A6755),Sheet1!J:AI,2+MATCH(HOUR('format for the model'!C6755),Sheet1!$L$1:$AI$1,0),0)/4</f>
        <v>96.841948503083756</v>
      </c>
    </row>
    <row r="6756" spans="1:4" x14ac:dyDescent="0.3">
      <c r="A6756">
        <v>12</v>
      </c>
      <c r="B6756">
        <v>3</v>
      </c>
      <c r="C6756" s="2">
        <v>0.36458333333333331</v>
      </c>
      <c r="D6756" s="4">
        <f ca="1">VLOOKUP(DATE(2021,B6756,A6756),Sheet1!J:AI,2+MATCH(HOUR('format for the model'!C6756),Sheet1!$L$1:$AI$1,0),0)/4</f>
        <v>96.841948503083756</v>
      </c>
    </row>
    <row r="6757" spans="1:4" x14ac:dyDescent="0.3">
      <c r="A6757">
        <v>12</v>
      </c>
      <c r="B6757">
        <v>3</v>
      </c>
      <c r="C6757" s="2">
        <v>0.33333333333333331</v>
      </c>
      <c r="D6757" s="4">
        <f ca="1">VLOOKUP(DATE(2021,B6757,A6757),Sheet1!J:AI,2+MATCH(HOUR('format for the model'!C6757),Sheet1!$L$1:$AI$1,0),0)/4</f>
        <v>96.841948503083756</v>
      </c>
    </row>
    <row r="6758" spans="1:4" x14ac:dyDescent="0.3">
      <c r="A6758">
        <v>12</v>
      </c>
      <c r="B6758">
        <v>3</v>
      </c>
      <c r="C6758" s="2">
        <v>0.38541666666666669</v>
      </c>
      <c r="D6758" s="4">
        <f ca="1">VLOOKUP(DATE(2021,B6758,A6758),Sheet1!J:AI,2+MATCH(HOUR('format for the model'!C6758),Sheet1!$L$1:$AI$1,0),0)/4</f>
        <v>190.54565032282315</v>
      </c>
    </row>
    <row r="6759" spans="1:4" x14ac:dyDescent="0.3">
      <c r="A6759">
        <v>12</v>
      </c>
      <c r="B6759">
        <v>3</v>
      </c>
      <c r="C6759" s="2">
        <v>0.39583333333333331</v>
      </c>
      <c r="D6759" s="4">
        <f ca="1">VLOOKUP(DATE(2021,B6759,A6759),Sheet1!J:AI,2+MATCH(HOUR('format for the model'!C6759),Sheet1!$L$1:$AI$1,0),0)/4</f>
        <v>190.54565032282315</v>
      </c>
    </row>
    <row r="6760" spans="1:4" x14ac:dyDescent="0.3">
      <c r="A6760">
        <v>12</v>
      </c>
      <c r="B6760">
        <v>3</v>
      </c>
      <c r="C6760" s="2">
        <v>0.40625</v>
      </c>
      <c r="D6760" s="4">
        <f ca="1">VLOOKUP(DATE(2021,B6760,A6760),Sheet1!J:AI,2+MATCH(HOUR('format for the model'!C6760),Sheet1!$L$1:$AI$1,0),0)/4</f>
        <v>190.54565032282315</v>
      </c>
    </row>
    <row r="6761" spans="1:4" x14ac:dyDescent="0.3">
      <c r="A6761">
        <v>12</v>
      </c>
      <c r="B6761">
        <v>3</v>
      </c>
      <c r="C6761" s="2">
        <v>0.375</v>
      </c>
      <c r="D6761" s="4">
        <f ca="1">VLOOKUP(DATE(2021,B6761,A6761),Sheet1!J:AI,2+MATCH(HOUR('format for the model'!C6761),Sheet1!$L$1:$AI$1,0),0)/4</f>
        <v>190.54565032282315</v>
      </c>
    </row>
    <row r="6762" spans="1:4" x14ac:dyDescent="0.3">
      <c r="A6762">
        <v>12</v>
      </c>
      <c r="B6762">
        <v>3</v>
      </c>
      <c r="C6762" s="2">
        <v>0.42708333333333331</v>
      </c>
      <c r="D6762" s="4">
        <f ca="1">VLOOKUP(DATE(2021,B6762,A6762),Sheet1!J:AI,2+MATCH(HOUR('format for the model'!C6762),Sheet1!$L$1:$AI$1,0),0)/4</f>
        <v>265.65582158130195</v>
      </c>
    </row>
    <row r="6763" spans="1:4" x14ac:dyDescent="0.3">
      <c r="A6763">
        <v>12</v>
      </c>
      <c r="B6763">
        <v>3</v>
      </c>
      <c r="C6763" s="2">
        <v>0.4375</v>
      </c>
      <c r="D6763" s="4">
        <f ca="1">VLOOKUP(DATE(2021,B6763,A6763),Sheet1!J:AI,2+MATCH(HOUR('format for the model'!C6763),Sheet1!$L$1:$AI$1,0),0)/4</f>
        <v>265.65582158130195</v>
      </c>
    </row>
    <row r="6764" spans="1:4" x14ac:dyDescent="0.3">
      <c r="A6764">
        <v>12</v>
      </c>
      <c r="B6764">
        <v>3</v>
      </c>
      <c r="C6764" s="2">
        <v>0.44791666666666669</v>
      </c>
      <c r="D6764" s="4">
        <f ca="1">VLOOKUP(DATE(2021,B6764,A6764),Sheet1!J:AI,2+MATCH(HOUR('format for the model'!C6764),Sheet1!$L$1:$AI$1,0),0)/4</f>
        <v>265.65582158130195</v>
      </c>
    </row>
    <row r="6765" spans="1:4" x14ac:dyDescent="0.3">
      <c r="A6765">
        <v>12</v>
      </c>
      <c r="B6765">
        <v>3</v>
      </c>
      <c r="C6765" s="2">
        <v>0.41666666666666669</v>
      </c>
      <c r="D6765" s="4">
        <f ca="1">VLOOKUP(DATE(2021,B6765,A6765),Sheet1!J:AI,2+MATCH(HOUR('format for the model'!C6765),Sheet1!$L$1:$AI$1,0),0)/4</f>
        <v>265.65582158130195</v>
      </c>
    </row>
    <row r="6766" spans="1:4" x14ac:dyDescent="0.3">
      <c r="A6766">
        <v>12</v>
      </c>
      <c r="B6766">
        <v>3</v>
      </c>
      <c r="C6766" s="2">
        <v>0.46875</v>
      </c>
      <c r="D6766" s="4">
        <f ca="1">VLOOKUP(DATE(2021,B6766,A6766),Sheet1!J:AI,2+MATCH(HOUR('format for the model'!C6766),Sheet1!$L$1:$AI$1,0),0)/4</f>
        <v>226.38839525951366</v>
      </c>
    </row>
    <row r="6767" spans="1:4" x14ac:dyDescent="0.3">
      <c r="A6767">
        <v>12</v>
      </c>
      <c r="B6767">
        <v>3</v>
      </c>
      <c r="C6767" s="2">
        <v>0.47916666666666669</v>
      </c>
      <c r="D6767" s="4">
        <f ca="1">VLOOKUP(DATE(2021,B6767,A6767),Sheet1!J:AI,2+MATCH(HOUR('format for the model'!C6767),Sheet1!$L$1:$AI$1,0),0)/4</f>
        <v>226.38839525951366</v>
      </c>
    </row>
    <row r="6768" spans="1:4" x14ac:dyDescent="0.3">
      <c r="A6768">
        <v>12</v>
      </c>
      <c r="B6768">
        <v>3</v>
      </c>
      <c r="C6768" s="2">
        <v>0.48958333333333331</v>
      </c>
      <c r="D6768" s="4">
        <f ca="1">VLOOKUP(DATE(2021,B6768,A6768),Sheet1!J:AI,2+MATCH(HOUR('format for the model'!C6768),Sheet1!$L$1:$AI$1,0),0)/4</f>
        <v>226.38839525951366</v>
      </c>
    </row>
    <row r="6769" spans="1:4" x14ac:dyDescent="0.3">
      <c r="A6769">
        <v>12</v>
      </c>
      <c r="B6769">
        <v>3</v>
      </c>
      <c r="C6769" s="2">
        <v>0.45833333333333331</v>
      </c>
      <c r="D6769" s="4">
        <f ca="1">VLOOKUP(DATE(2021,B6769,A6769),Sheet1!J:AI,2+MATCH(HOUR('format for the model'!C6769),Sheet1!$L$1:$AI$1,0),0)/4</f>
        <v>226.38839525951366</v>
      </c>
    </row>
    <row r="6770" spans="1:4" x14ac:dyDescent="0.3">
      <c r="A6770">
        <v>12</v>
      </c>
      <c r="B6770">
        <v>3</v>
      </c>
      <c r="C6770" s="2">
        <v>0.51041666666666663</v>
      </c>
      <c r="D6770" s="4">
        <f ca="1">VLOOKUP(DATE(2021,B6770,A6770),Sheet1!J:AI,2+MATCH(HOUR('format for the model'!C6770),Sheet1!$L$1:$AI$1,0),0)/4</f>
        <v>269.32546473089167</v>
      </c>
    </row>
    <row r="6771" spans="1:4" x14ac:dyDescent="0.3">
      <c r="A6771">
        <v>12</v>
      </c>
      <c r="B6771">
        <v>3</v>
      </c>
      <c r="C6771" s="2">
        <v>0.52083333333333337</v>
      </c>
      <c r="D6771" s="4">
        <f ca="1">VLOOKUP(DATE(2021,B6771,A6771),Sheet1!J:AI,2+MATCH(HOUR('format for the model'!C6771),Sheet1!$L$1:$AI$1,0),0)/4</f>
        <v>269.32546473089167</v>
      </c>
    </row>
    <row r="6772" spans="1:4" x14ac:dyDescent="0.3">
      <c r="A6772">
        <v>12</v>
      </c>
      <c r="B6772">
        <v>3</v>
      </c>
      <c r="C6772" s="2">
        <v>0.53125</v>
      </c>
      <c r="D6772" s="4">
        <f ca="1">VLOOKUP(DATE(2021,B6772,A6772),Sheet1!J:AI,2+MATCH(HOUR('format for the model'!C6772),Sheet1!$L$1:$AI$1,0),0)/4</f>
        <v>269.32546473089167</v>
      </c>
    </row>
    <row r="6773" spans="1:4" x14ac:dyDescent="0.3">
      <c r="A6773">
        <v>12</v>
      </c>
      <c r="B6773">
        <v>3</v>
      </c>
      <c r="C6773" s="2">
        <v>0.5</v>
      </c>
      <c r="D6773" s="4">
        <f ca="1">VLOOKUP(DATE(2021,B6773,A6773),Sheet1!J:AI,2+MATCH(HOUR('format for the model'!C6773),Sheet1!$L$1:$AI$1,0),0)/4</f>
        <v>269.32546473089167</v>
      </c>
    </row>
    <row r="6774" spans="1:4" x14ac:dyDescent="0.3">
      <c r="A6774">
        <v>12</v>
      </c>
      <c r="B6774">
        <v>3</v>
      </c>
      <c r="C6774" s="2">
        <v>0.55208333333333337</v>
      </c>
      <c r="D6774" s="4">
        <f ca="1">VLOOKUP(DATE(2021,B6774,A6774),Sheet1!J:AI,2+MATCH(HOUR('format for the model'!C6774),Sheet1!$L$1:$AI$1,0),0)/4</f>
        <v>345</v>
      </c>
    </row>
    <row r="6775" spans="1:4" x14ac:dyDescent="0.3">
      <c r="A6775">
        <v>12</v>
      </c>
      <c r="B6775">
        <v>3</v>
      </c>
      <c r="C6775" s="2">
        <v>0.5625</v>
      </c>
      <c r="D6775" s="4">
        <f ca="1">VLOOKUP(DATE(2021,B6775,A6775),Sheet1!J:AI,2+MATCH(HOUR('format for the model'!C6775),Sheet1!$L$1:$AI$1,0),0)/4</f>
        <v>345</v>
      </c>
    </row>
    <row r="6776" spans="1:4" x14ac:dyDescent="0.3">
      <c r="A6776">
        <v>12</v>
      </c>
      <c r="B6776">
        <v>3</v>
      </c>
      <c r="C6776" s="2">
        <v>0.57291666666666663</v>
      </c>
      <c r="D6776" s="4">
        <f ca="1">VLOOKUP(DATE(2021,B6776,A6776),Sheet1!J:AI,2+MATCH(HOUR('format for the model'!C6776),Sheet1!$L$1:$AI$1,0),0)/4</f>
        <v>345</v>
      </c>
    </row>
    <row r="6777" spans="1:4" x14ac:dyDescent="0.3">
      <c r="A6777">
        <v>12</v>
      </c>
      <c r="B6777">
        <v>3</v>
      </c>
      <c r="C6777" s="2">
        <v>0.54166666666666663</v>
      </c>
      <c r="D6777" s="4">
        <f ca="1">VLOOKUP(DATE(2021,B6777,A6777),Sheet1!J:AI,2+MATCH(HOUR('format for the model'!C6777),Sheet1!$L$1:$AI$1,0),0)/4</f>
        <v>345</v>
      </c>
    </row>
    <row r="6778" spans="1:4" x14ac:dyDescent="0.3">
      <c r="A6778">
        <v>12</v>
      </c>
      <c r="B6778">
        <v>3</v>
      </c>
      <c r="C6778" s="2">
        <v>0.59375</v>
      </c>
      <c r="D6778" s="4">
        <f ca="1">VLOOKUP(DATE(2021,B6778,A6778),Sheet1!J:AI,2+MATCH(HOUR('format for the model'!C6778),Sheet1!$L$1:$AI$1,0),0)/4</f>
        <v>470.88565441967148</v>
      </c>
    </row>
    <row r="6779" spans="1:4" x14ac:dyDescent="0.3">
      <c r="A6779">
        <v>12</v>
      </c>
      <c r="B6779">
        <v>3</v>
      </c>
      <c r="C6779" s="2">
        <v>0.60416666666666663</v>
      </c>
      <c r="D6779" s="4">
        <f ca="1">VLOOKUP(DATE(2021,B6779,A6779),Sheet1!J:AI,2+MATCH(HOUR('format for the model'!C6779),Sheet1!$L$1:$AI$1,0),0)/4</f>
        <v>470.88565441967148</v>
      </c>
    </row>
    <row r="6780" spans="1:4" x14ac:dyDescent="0.3">
      <c r="A6780">
        <v>12</v>
      </c>
      <c r="B6780">
        <v>3</v>
      </c>
      <c r="C6780" s="2">
        <v>0.61458333333333337</v>
      </c>
      <c r="D6780" s="4">
        <f ca="1">VLOOKUP(DATE(2021,B6780,A6780),Sheet1!J:AI,2+MATCH(HOUR('format for the model'!C6780),Sheet1!$L$1:$AI$1,0),0)/4</f>
        <v>470.88565441967148</v>
      </c>
    </row>
    <row r="6781" spans="1:4" x14ac:dyDescent="0.3">
      <c r="A6781">
        <v>12</v>
      </c>
      <c r="B6781">
        <v>3</v>
      </c>
      <c r="C6781" s="2">
        <v>0.58333333333333337</v>
      </c>
      <c r="D6781" s="4">
        <f ca="1">VLOOKUP(DATE(2021,B6781,A6781),Sheet1!J:AI,2+MATCH(HOUR('format for the model'!C6781),Sheet1!$L$1:$AI$1,0),0)/4</f>
        <v>470.88565441967148</v>
      </c>
    </row>
    <row r="6782" spans="1:4" x14ac:dyDescent="0.3">
      <c r="A6782">
        <v>12</v>
      </c>
      <c r="B6782">
        <v>3</v>
      </c>
      <c r="C6782" s="2">
        <v>0.63541666666666663</v>
      </c>
      <c r="D6782" s="4">
        <f ca="1">VLOOKUP(DATE(2021,B6782,A6782),Sheet1!J:AI,2+MATCH(HOUR('format for the model'!C6782),Sheet1!$L$1:$AI$1,0),0)/4</f>
        <v>326.38080444689558</v>
      </c>
    </row>
    <row r="6783" spans="1:4" x14ac:dyDescent="0.3">
      <c r="A6783">
        <v>12</v>
      </c>
      <c r="B6783">
        <v>3</v>
      </c>
      <c r="C6783" s="2">
        <v>0.64583333333333337</v>
      </c>
      <c r="D6783" s="4">
        <f ca="1">VLOOKUP(DATE(2021,B6783,A6783),Sheet1!J:AI,2+MATCH(HOUR('format for the model'!C6783),Sheet1!$L$1:$AI$1,0),0)/4</f>
        <v>326.38080444689558</v>
      </c>
    </row>
    <row r="6784" spans="1:4" x14ac:dyDescent="0.3">
      <c r="A6784">
        <v>12</v>
      </c>
      <c r="B6784">
        <v>3</v>
      </c>
      <c r="C6784" s="2">
        <v>0.65625</v>
      </c>
      <c r="D6784" s="4">
        <f ca="1">VLOOKUP(DATE(2021,B6784,A6784),Sheet1!J:AI,2+MATCH(HOUR('format for the model'!C6784),Sheet1!$L$1:$AI$1,0),0)/4</f>
        <v>326.38080444689558</v>
      </c>
    </row>
    <row r="6785" spans="1:4" x14ac:dyDescent="0.3">
      <c r="A6785">
        <v>12</v>
      </c>
      <c r="B6785">
        <v>3</v>
      </c>
      <c r="C6785" s="2">
        <v>0.625</v>
      </c>
      <c r="D6785" s="4">
        <f ca="1">VLOOKUP(DATE(2021,B6785,A6785),Sheet1!J:AI,2+MATCH(HOUR('format for the model'!C6785),Sheet1!$L$1:$AI$1,0),0)/4</f>
        <v>326.38080444689558</v>
      </c>
    </row>
    <row r="6786" spans="1:4" x14ac:dyDescent="0.3">
      <c r="A6786">
        <v>12</v>
      </c>
      <c r="B6786">
        <v>3</v>
      </c>
      <c r="C6786" s="2">
        <v>0.67708333333333337</v>
      </c>
      <c r="D6786" s="4">
        <f ca="1">VLOOKUP(DATE(2021,B6786,A6786),Sheet1!J:AI,2+MATCH(HOUR('format for the model'!C6786),Sheet1!$L$1:$AI$1,0),0)/4</f>
        <v>444.90118804861834</v>
      </c>
    </row>
    <row r="6787" spans="1:4" x14ac:dyDescent="0.3">
      <c r="A6787">
        <v>12</v>
      </c>
      <c r="B6787">
        <v>3</v>
      </c>
      <c r="C6787" s="2">
        <v>0.6875</v>
      </c>
      <c r="D6787" s="4">
        <f ca="1">VLOOKUP(DATE(2021,B6787,A6787),Sheet1!J:AI,2+MATCH(HOUR('format for the model'!C6787),Sheet1!$L$1:$AI$1,0),0)/4</f>
        <v>444.90118804861834</v>
      </c>
    </row>
    <row r="6788" spans="1:4" x14ac:dyDescent="0.3">
      <c r="A6788">
        <v>12</v>
      </c>
      <c r="B6788">
        <v>3</v>
      </c>
      <c r="C6788" s="2">
        <v>0.69791666666666663</v>
      </c>
      <c r="D6788" s="4">
        <f ca="1">VLOOKUP(DATE(2021,B6788,A6788),Sheet1!J:AI,2+MATCH(HOUR('format for the model'!C6788),Sheet1!$L$1:$AI$1,0),0)/4</f>
        <v>444.90118804861834</v>
      </c>
    </row>
    <row r="6789" spans="1:4" x14ac:dyDescent="0.3">
      <c r="A6789">
        <v>12</v>
      </c>
      <c r="B6789">
        <v>3</v>
      </c>
      <c r="C6789" s="2">
        <v>0.66666666666666663</v>
      </c>
      <c r="D6789" s="4">
        <f ca="1">VLOOKUP(DATE(2021,B6789,A6789),Sheet1!J:AI,2+MATCH(HOUR('format for the model'!C6789),Sheet1!$L$1:$AI$1,0),0)/4</f>
        <v>444.90118804861834</v>
      </c>
    </row>
    <row r="6790" spans="1:4" x14ac:dyDescent="0.3">
      <c r="A6790">
        <v>12</v>
      </c>
      <c r="B6790">
        <v>3</v>
      </c>
      <c r="C6790" s="2">
        <v>0.71875</v>
      </c>
      <c r="D6790" s="4">
        <f ca="1">VLOOKUP(DATE(2021,B6790,A6790),Sheet1!J:AI,2+MATCH(HOUR('format for the model'!C6790),Sheet1!$L$1:$AI$1,0),0)/4</f>
        <v>345</v>
      </c>
    </row>
    <row r="6791" spans="1:4" x14ac:dyDescent="0.3">
      <c r="A6791">
        <v>12</v>
      </c>
      <c r="B6791">
        <v>3</v>
      </c>
      <c r="C6791" s="2">
        <v>0.72916666666666663</v>
      </c>
      <c r="D6791" s="4">
        <f ca="1">VLOOKUP(DATE(2021,B6791,A6791),Sheet1!J:AI,2+MATCH(HOUR('format for the model'!C6791),Sheet1!$L$1:$AI$1,0),0)/4</f>
        <v>345</v>
      </c>
    </row>
    <row r="6792" spans="1:4" x14ac:dyDescent="0.3">
      <c r="A6792">
        <v>12</v>
      </c>
      <c r="B6792">
        <v>3</v>
      </c>
      <c r="C6792" s="2">
        <v>0.73958333333333337</v>
      </c>
      <c r="D6792" s="4">
        <f ca="1">VLOOKUP(DATE(2021,B6792,A6792),Sheet1!J:AI,2+MATCH(HOUR('format for the model'!C6792),Sheet1!$L$1:$AI$1,0),0)/4</f>
        <v>345</v>
      </c>
    </row>
    <row r="6793" spans="1:4" x14ac:dyDescent="0.3">
      <c r="A6793">
        <v>12</v>
      </c>
      <c r="B6793">
        <v>3</v>
      </c>
      <c r="C6793" s="2">
        <v>0.70833333333333337</v>
      </c>
      <c r="D6793" s="4">
        <f ca="1">VLOOKUP(DATE(2021,B6793,A6793),Sheet1!J:AI,2+MATCH(HOUR('format for the model'!C6793),Sheet1!$L$1:$AI$1,0),0)/4</f>
        <v>345</v>
      </c>
    </row>
    <row r="6794" spans="1:4" x14ac:dyDescent="0.3">
      <c r="A6794">
        <v>12</v>
      </c>
      <c r="B6794">
        <v>3</v>
      </c>
      <c r="C6794" s="2">
        <v>0.76041666666666663</v>
      </c>
      <c r="D6794" s="4">
        <f ca="1">VLOOKUP(DATE(2021,B6794,A6794),Sheet1!J:AI,2+MATCH(HOUR('format for the model'!C6794),Sheet1!$L$1:$AI$1,0),0)/4</f>
        <v>276</v>
      </c>
    </row>
    <row r="6795" spans="1:4" x14ac:dyDescent="0.3">
      <c r="A6795">
        <v>12</v>
      </c>
      <c r="B6795">
        <v>3</v>
      </c>
      <c r="C6795" s="2">
        <v>0.77083333333333337</v>
      </c>
      <c r="D6795" s="4">
        <f ca="1">VLOOKUP(DATE(2021,B6795,A6795),Sheet1!J:AI,2+MATCH(HOUR('format for the model'!C6795),Sheet1!$L$1:$AI$1,0),0)/4</f>
        <v>276</v>
      </c>
    </row>
    <row r="6796" spans="1:4" x14ac:dyDescent="0.3">
      <c r="A6796">
        <v>12</v>
      </c>
      <c r="B6796">
        <v>3</v>
      </c>
      <c r="C6796" s="2">
        <v>0.78125</v>
      </c>
      <c r="D6796" s="4">
        <f ca="1">VLOOKUP(DATE(2021,B6796,A6796),Sheet1!J:AI,2+MATCH(HOUR('format for the model'!C6796),Sheet1!$L$1:$AI$1,0),0)/4</f>
        <v>276</v>
      </c>
    </row>
    <row r="6797" spans="1:4" x14ac:dyDescent="0.3">
      <c r="A6797">
        <v>12</v>
      </c>
      <c r="B6797">
        <v>3</v>
      </c>
      <c r="C6797" s="2">
        <v>0.75</v>
      </c>
      <c r="D6797" s="4">
        <f ca="1">VLOOKUP(DATE(2021,B6797,A6797),Sheet1!J:AI,2+MATCH(HOUR('format for the model'!C6797),Sheet1!$L$1:$AI$1,0),0)/4</f>
        <v>276</v>
      </c>
    </row>
    <row r="6798" spans="1:4" x14ac:dyDescent="0.3">
      <c r="A6798">
        <v>12</v>
      </c>
      <c r="B6798">
        <v>3</v>
      </c>
      <c r="C6798" s="2">
        <v>0.80208333333333337</v>
      </c>
      <c r="D6798" s="4">
        <f ca="1">VLOOKUP(DATE(2021,B6798,A6798),Sheet1!J:AI,2+MATCH(HOUR('format for the model'!C6798),Sheet1!$L$1:$AI$1,0),0)/4</f>
        <v>190.83259761719142</v>
      </c>
    </row>
    <row r="6799" spans="1:4" x14ac:dyDescent="0.3">
      <c r="A6799">
        <v>12</v>
      </c>
      <c r="B6799">
        <v>3</v>
      </c>
      <c r="C6799" s="2">
        <v>0.8125</v>
      </c>
      <c r="D6799" s="4">
        <f ca="1">VLOOKUP(DATE(2021,B6799,A6799),Sheet1!J:AI,2+MATCH(HOUR('format for the model'!C6799),Sheet1!$L$1:$AI$1,0),0)/4</f>
        <v>190.83259761719142</v>
      </c>
    </row>
    <row r="6800" spans="1:4" x14ac:dyDescent="0.3">
      <c r="A6800">
        <v>12</v>
      </c>
      <c r="B6800">
        <v>3</v>
      </c>
      <c r="C6800" s="2">
        <v>0.82291666666666663</v>
      </c>
      <c r="D6800" s="4">
        <f ca="1">VLOOKUP(DATE(2021,B6800,A6800),Sheet1!J:AI,2+MATCH(HOUR('format for the model'!C6800),Sheet1!$L$1:$AI$1,0),0)/4</f>
        <v>190.83259761719142</v>
      </c>
    </row>
    <row r="6801" spans="1:4" x14ac:dyDescent="0.3">
      <c r="A6801">
        <v>12</v>
      </c>
      <c r="B6801">
        <v>3</v>
      </c>
      <c r="C6801" s="2">
        <v>0.79166666666666663</v>
      </c>
      <c r="D6801" s="4">
        <f ca="1">VLOOKUP(DATE(2021,B6801,A6801),Sheet1!J:AI,2+MATCH(HOUR('format for the model'!C6801),Sheet1!$L$1:$AI$1,0),0)/4</f>
        <v>190.83259761719142</v>
      </c>
    </row>
    <row r="6802" spans="1:4" x14ac:dyDescent="0.3">
      <c r="A6802">
        <v>12</v>
      </c>
      <c r="B6802">
        <v>3</v>
      </c>
      <c r="C6802" s="2">
        <v>0.84375</v>
      </c>
      <c r="D6802" s="4">
        <f ca="1">VLOOKUP(DATE(2021,B6802,A6802),Sheet1!J:AI,2+MATCH(HOUR('format for the model'!C6802),Sheet1!$L$1:$AI$1,0),0)/4</f>
        <v>60.627246545713284</v>
      </c>
    </row>
    <row r="6803" spans="1:4" x14ac:dyDescent="0.3">
      <c r="A6803">
        <v>12</v>
      </c>
      <c r="B6803">
        <v>3</v>
      </c>
      <c r="C6803" s="2">
        <v>0.85416666666666663</v>
      </c>
      <c r="D6803" s="4">
        <f ca="1">VLOOKUP(DATE(2021,B6803,A6803),Sheet1!J:AI,2+MATCH(HOUR('format for the model'!C6803),Sheet1!$L$1:$AI$1,0),0)/4</f>
        <v>60.627246545713284</v>
      </c>
    </row>
    <row r="6804" spans="1:4" x14ac:dyDescent="0.3">
      <c r="A6804">
        <v>12</v>
      </c>
      <c r="B6804">
        <v>3</v>
      </c>
      <c r="C6804" s="2">
        <v>0.86458333333333337</v>
      </c>
      <c r="D6804" s="4">
        <f ca="1">VLOOKUP(DATE(2021,B6804,A6804),Sheet1!J:AI,2+MATCH(HOUR('format for the model'!C6804),Sheet1!$L$1:$AI$1,0),0)/4</f>
        <v>60.627246545713284</v>
      </c>
    </row>
    <row r="6805" spans="1:4" x14ac:dyDescent="0.3">
      <c r="A6805">
        <v>12</v>
      </c>
      <c r="B6805">
        <v>3</v>
      </c>
      <c r="C6805" s="2">
        <v>0.83333333333333337</v>
      </c>
      <c r="D6805" s="4">
        <f ca="1">VLOOKUP(DATE(2021,B6805,A6805),Sheet1!J:AI,2+MATCH(HOUR('format for the model'!C6805),Sheet1!$L$1:$AI$1,0),0)/4</f>
        <v>60.627246545713284</v>
      </c>
    </row>
    <row r="6806" spans="1:4" x14ac:dyDescent="0.3">
      <c r="A6806">
        <v>12</v>
      </c>
      <c r="B6806">
        <v>3</v>
      </c>
      <c r="C6806" s="2">
        <v>0.88541666666666663</v>
      </c>
      <c r="D6806" s="4">
        <f ca="1">VLOOKUP(DATE(2021,B6806,A6806),Sheet1!J:AI,2+MATCH(HOUR('format for the model'!C6806),Sheet1!$L$1:$AI$1,0),0)/4</f>
        <v>34.5</v>
      </c>
    </row>
    <row r="6807" spans="1:4" x14ac:dyDescent="0.3">
      <c r="A6807">
        <v>12</v>
      </c>
      <c r="B6807">
        <v>3</v>
      </c>
      <c r="C6807" s="2">
        <v>0.89583333333333337</v>
      </c>
      <c r="D6807" s="4">
        <f ca="1">VLOOKUP(DATE(2021,B6807,A6807),Sheet1!J:AI,2+MATCH(HOUR('format for the model'!C6807),Sheet1!$L$1:$AI$1,0),0)/4</f>
        <v>34.5</v>
      </c>
    </row>
    <row r="6808" spans="1:4" x14ac:dyDescent="0.3">
      <c r="A6808">
        <v>12</v>
      </c>
      <c r="B6808">
        <v>3</v>
      </c>
      <c r="C6808" s="2">
        <v>0.90625</v>
      </c>
      <c r="D6808" s="4">
        <f ca="1">VLOOKUP(DATE(2021,B6808,A6808),Sheet1!J:AI,2+MATCH(HOUR('format for the model'!C6808),Sheet1!$L$1:$AI$1,0),0)/4</f>
        <v>34.5</v>
      </c>
    </row>
    <row r="6809" spans="1:4" x14ac:dyDescent="0.3">
      <c r="A6809">
        <v>12</v>
      </c>
      <c r="B6809">
        <v>3</v>
      </c>
      <c r="C6809" s="2">
        <v>0.875</v>
      </c>
      <c r="D6809" s="4">
        <f ca="1">VLOOKUP(DATE(2021,B6809,A6809),Sheet1!J:AI,2+MATCH(HOUR('format for the model'!C6809),Sheet1!$L$1:$AI$1,0),0)/4</f>
        <v>34.5</v>
      </c>
    </row>
    <row r="6810" spans="1:4" x14ac:dyDescent="0.3">
      <c r="A6810">
        <v>12</v>
      </c>
      <c r="B6810">
        <v>3</v>
      </c>
      <c r="C6810" s="2">
        <v>0.92708333333333337</v>
      </c>
      <c r="D6810" s="4">
        <f ca="1">VLOOKUP(DATE(2021,B6810,A6810),Sheet1!J:AI,2+MATCH(HOUR('format for the model'!C6810),Sheet1!$L$1:$AI$1,0),0)/4</f>
        <v>42.645156987326182</v>
      </c>
    </row>
    <row r="6811" spans="1:4" x14ac:dyDescent="0.3">
      <c r="A6811">
        <v>12</v>
      </c>
      <c r="B6811">
        <v>3</v>
      </c>
      <c r="C6811" s="2">
        <v>0.9375</v>
      </c>
      <c r="D6811" s="4">
        <f ca="1">VLOOKUP(DATE(2021,B6811,A6811),Sheet1!J:AI,2+MATCH(HOUR('format for the model'!C6811),Sheet1!$L$1:$AI$1,0),0)/4</f>
        <v>42.645156987326182</v>
      </c>
    </row>
    <row r="6812" spans="1:4" x14ac:dyDescent="0.3">
      <c r="A6812">
        <v>12</v>
      </c>
      <c r="B6812">
        <v>3</v>
      </c>
      <c r="C6812" s="2">
        <v>0.94791666666666663</v>
      </c>
      <c r="D6812" s="4">
        <f ca="1">VLOOKUP(DATE(2021,B6812,A6812),Sheet1!J:AI,2+MATCH(HOUR('format for the model'!C6812),Sheet1!$L$1:$AI$1,0),0)/4</f>
        <v>42.645156987326182</v>
      </c>
    </row>
    <row r="6813" spans="1:4" x14ac:dyDescent="0.3">
      <c r="A6813">
        <v>12</v>
      </c>
      <c r="B6813">
        <v>3</v>
      </c>
      <c r="C6813" s="2">
        <v>0.91666666666666663</v>
      </c>
      <c r="D6813" s="4">
        <f ca="1">VLOOKUP(DATE(2021,B6813,A6813),Sheet1!J:AI,2+MATCH(HOUR('format for the model'!C6813),Sheet1!$L$1:$AI$1,0),0)/4</f>
        <v>42.645156987326182</v>
      </c>
    </row>
    <row r="6814" spans="1:4" x14ac:dyDescent="0.3">
      <c r="A6814">
        <v>12</v>
      </c>
      <c r="B6814">
        <v>3</v>
      </c>
      <c r="C6814" s="2">
        <v>0.96875</v>
      </c>
      <c r="D6814" s="4">
        <f ca="1">VLOOKUP(DATE(2021,B6814,A6814),Sheet1!J:AI,2+MATCH(HOUR('format for the model'!C6814),Sheet1!$L$1:$AI$1,0),0)/4</f>
        <v>34.5</v>
      </c>
    </row>
    <row r="6815" spans="1:4" x14ac:dyDescent="0.3">
      <c r="A6815">
        <v>12</v>
      </c>
      <c r="B6815">
        <v>3</v>
      </c>
      <c r="C6815" s="2">
        <v>0.97916666666666663</v>
      </c>
      <c r="D6815" s="4">
        <f ca="1">VLOOKUP(DATE(2021,B6815,A6815),Sheet1!J:AI,2+MATCH(HOUR('format for the model'!C6815),Sheet1!$L$1:$AI$1,0),0)/4</f>
        <v>34.5</v>
      </c>
    </row>
    <row r="6816" spans="1:4" x14ac:dyDescent="0.3">
      <c r="A6816">
        <v>12</v>
      </c>
      <c r="B6816">
        <v>3</v>
      </c>
      <c r="C6816" s="2">
        <v>0.98958333333333337</v>
      </c>
      <c r="D6816" s="4">
        <f ca="1">VLOOKUP(DATE(2021,B6816,A6816),Sheet1!J:AI,2+MATCH(HOUR('format for the model'!C6816),Sheet1!$L$1:$AI$1,0),0)/4</f>
        <v>34.5</v>
      </c>
    </row>
    <row r="6817" spans="1:4" x14ac:dyDescent="0.3">
      <c r="A6817">
        <v>12</v>
      </c>
      <c r="B6817">
        <v>3</v>
      </c>
      <c r="C6817" s="2">
        <v>0.95833333333333337</v>
      </c>
      <c r="D6817" s="4">
        <f ca="1">VLOOKUP(DATE(2021,B6817,A6817),Sheet1!J:AI,2+MATCH(HOUR('format for the model'!C6817),Sheet1!$L$1:$AI$1,0),0)/4</f>
        <v>34.5</v>
      </c>
    </row>
    <row r="6818" spans="1:4" x14ac:dyDescent="0.3">
      <c r="A6818">
        <v>13</v>
      </c>
      <c r="B6818">
        <v>3</v>
      </c>
      <c r="C6818" s="2">
        <v>1.0416666666666666E-2</v>
      </c>
      <c r="D6818" s="4">
        <f ca="1">VLOOKUP(DATE(2021,B6818,A6818),Sheet1!J:AI,2+MATCH(HOUR('format for the model'!C6818),Sheet1!$L$1:$AI$1,0),0)/4</f>
        <v>3.3309176530672966</v>
      </c>
    </row>
    <row r="6819" spans="1:4" x14ac:dyDescent="0.3">
      <c r="A6819">
        <v>13</v>
      </c>
      <c r="B6819">
        <v>3</v>
      </c>
      <c r="C6819" s="2">
        <v>2.0833333333333332E-2</v>
      </c>
      <c r="D6819" s="4">
        <f ca="1">VLOOKUP(DATE(2021,B6819,A6819),Sheet1!J:AI,2+MATCH(HOUR('format for the model'!C6819),Sheet1!$L$1:$AI$1,0),0)/4</f>
        <v>3.3309176530672966</v>
      </c>
    </row>
    <row r="6820" spans="1:4" x14ac:dyDescent="0.3">
      <c r="A6820">
        <v>13</v>
      </c>
      <c r="B6820">
        <v>3</v>
      </c>
      <c r="C6820" s="2">
        <v>3.125E-2</v>
      </c>
      <c r="D6820" s="4">
        <f ca="1">VLOOKUP(DATE(2021,B6820,A6820),Sheet1!J:AI,2+MATCH(HOUR('format for the model'!C6820),Sheet1!$L$1:$AI$1,0),0)/4</f>
        <v>3.3309176530672966</v>
      </c>
    </row>
    <row r="6821" spans="1:4" x14ac:dyDescent="0.3">
      <c r="A6821">
        <v>13</v>
      </c>
      <c r="B6821">
        <v>3</v>
      </c>
      <c r="C6821" s="2">
        <v>0</v>
      </c>
      <c r="D6821" s="4">
        <f ca="1">VLOOKUP(DATE(2021,B6821,A6821),Sheet1!J:AI,2+MATCH(HOUR('format for the model'!C6821),Sheet1!$L$1:$AI$1,0),0)/4</f>
        <v>3.3309176530672966</v>
      </c>
    </row>
    <row r="6822" spans="1:4" x14ac:dyDescent="0.3">
      <c r="A6822">
        <v>13</v>
      </c>
      <c r="B6822">
        <v>3</v>
      </c>
      <c r="C6822" s="2">
        <v>5.2083333333333336E-2</v>
      </c>
      <c r="D6822" s="4">
        <f ca="1">VLOOKUP(DATE(2021,B6822,A6822),Sheet1!J:AI,2+MATCH(HOUR('format for the model'!C6822),Sheet1!$L$1:$AI$1,0),0)/4</f>
        <v>2.1927791868761655</v>
      </c>
    </row>
    <row r="6823" spans="1:4" x14ac:dyDescent="0.3">
      <c r="A6823">
        <v>13</v>
      </c>
      <c r="B6823">
        <v>3</v>
      </c>
      <c r="C6823" s="2">
        <v>6.25E-2</v>
      </c>
      <c r="D6823" s="4">
        <f ca="1">VLOOKUP(DATE(2021,B6823,A6823),Sheet1!J:AI,2+MATCH(HOUR('format for the model'!C6823),Sheet1!$L$1:$AI$1,0),0)/4</f>
        <v>2.1927791868761655</v>
      </c>
    </row>
    <row r="6824" spans="1:4" x14ac:dyDescent="0.3">
      <c r="A6824">
        <v>13</v>
      </c>
      <c r="B6824">
        <v>3</v>
      </c>
      <c r="C6824" s="2">
        <v>7.2916666666666671E-2</v>
      </c>
      <c r="D6824" s="4">
        <f ca="1">VLOOKUP(DATE(2021,B6824,A6824),Sheet1!J:AI,2+MATCH(HOUR('format for the model'!C6824),Sheet1!$L$1:$AI$1,0),0)/4</f>
        <v>2.1927791868761655</v>
      </c>
    </row>
    <row r="6825" spans="1:4" x14ac:dyDescent="0.3">
      <c r="A6825">
        <v>13</v>
      </c>
      <c r="B6825">
        <v>3</v>
      </c>
      <c r="C6825" s="2">
        <v>4.1666666666666664E-2</v>
      </c>
      <c r="D6825" s="4">
        <f ca="1">VLOOKUP(DATE(2021,B6825,A6825),Sheet1!J:AI,2+MATCH(HOUR('format for the model'!C6825),Sheet1!$L$1:$AI$1,0),0)/4</f>
        <v>2.1927791868761655</v>
      </c>
    </row>
    <row r="6826" spans="1:4" x14ac:dyDescent="0.3">
      <c r="A6826">
        <v>13</v>
      </c>
      <c r="B6826">
        <v>3</v>
      </c>
      <c r="C6826" s="2">
        <v>9.375E-2</v>
      </c>
      <c r="D6826" s="4">
        <f ca="1">VLOOKUP(DATE(2021,B6826,A6826),Sheet1!J:AI,2+MATCH(HOUR('format for the model'!C6826),Sheet1!$L$1:$AI$1,0),0)/4</f>
        <v>3.7021016796645085</v>
      </c>
    </row>
    <row r="6827" spans="1:4" x14ac:dyDescent="0.3">
      <c r="A6827">
        <v>13</v>
      </c>
      <c r="B6827">
        <v>3</v>
      </c>
      <c r="C6827" s="2">
        <v>0.10416666666666667</v>
      </c>
      <c r="D6827" s="4">
        <f ca="1">VLOOKUP(DATE(2021,B6827,A6827),Sheet1!J:AI,2+MATCH(HOUR('format for the model'!C6827),Sheet1!$L$1:$AI$1,0),0)/4</f>
        <v>3.7021016796645085</v>
      </c>
    </row>
    <row r="6828" spans="1:4" x14ac:dyDescent="0.3">
      <c r="A6828">
        <v>13</v>
      </c>
      <c r="B6828">
        <v>3</v>
      </c>
      <c r="C6828" s="2">
        <v>0.11458333333333333</v>
      </c>
      <c r="D6828" s="4">
        <f ca="1">VLOOKUP(DATE(2021,B6828,A6828),Sheet1!J:AI,2+MATCH(HOUR('format for the model'!C6828),Sheet1!$L$1:$AI$1,0),0)/4</f>
        <v>3.7021016796645085</v>
      </c>
    </row>
    <row r="6829" spans="1:4" x14ac:dyDescent="0.3">
      <c r="A6829">
        <v>13</v>
      </c>
      <c r="B6829">
        <v>3</v>
      </c>
      <c r="C6829" s="2">
        <v>8.3333333333333329E-2</v>
      </c>
      <c r="D6829" s="4">
        <f ca="1">VLOOKUP(DATE(2021,B6829,A6829),Sheet1!J:AI,2+MATCH(HOUR('format for the model'!C6829),Sheet1!$L$1:$AI$1,0),0)/4</f>
        <v>3.7021016796645085</v>
      </c>
    </row>
    <row r="6830" spans="1:4" x14ac:dyDescent="0.3">
      <c r="A6830">
        <v>13</v>
      </c>
      <c r="B6830">
        <v>3</v>
      </c>
      <c r="C6830" s="2">
        <v>0.13541666666666666</v>
      </c>
      <c r="D6830" s="4">
        <f ca="1">VLOOKUP(DATE(2021,B6830,A6830),Sheet1!J:AI,2+MATCH(HOUR('format for the model'!C6830),Sheet1!$L$1:$AI$1,0),0)/4</f>
        <v>3.45</v>
      </c>
    </row>
    <row r="6831" spans="1:4" x14ac:dyDescent="0.3">
      <c r="A6831">
        <v>13</v>
      </c>
      <c r="B6831">
        <v>3</v>
      </c>
      <c r="C6831" s="2">
        <v>0.14583333333333334</v>
      </c>
      <c r="D6831" s="4">
        <f ca="1">VLOOKUP(DATE(2021,B6831,A6831),Sheet1!J:AI,2+MATCH(HOUR('format for the model'!C6831),Sheet1!$L$1:$AI$1,0),0)/4</f>
        <v>3.45</v>
      </c>
    </row>
    <row r="6832" spans="1:4" x14ac:dyDescent="0.3">
      <c r="A6832">
        <v>13</v>
      </c>
      <c r="B6832">
        <v>3</v>
      </c>
      <c r="C6832" s="2">
        <v>0.15625</v>
      </c>
      <c r="D6832" s="4">
        <f ca="1">VLOOKUP(DATE(2021,B6832,A6832),Sheet1!J:AI,2+MATCH(HOUR('format for the model'!C6832),Sheet1!$L$1:$AI$1,0),0)/4</f>
        <v>3.45</v>
      </c>
    </row>
    <row r="6833" spans="1:4" x14ac:dyDescent="0.3">
      <c r="A6833">
        <v>13</v>
      </c>
      <c r="B6833">
        <v>3</v>
      </c>
      <c r="C6833" s="2">
        <v>0.125</v>
      </c>
      <c r="D6833" s="4">
        <f ca="1">VLOOKUP(DATE(2021,B6833,A6833),Sheet1!J:AI,2+MATCH(HOUR('format for the model'!C6833),Sheet1!$L$1:$AI$1,0),0)/4</f>
        <v>3.45</v>
      </c>
    </row>
    <row r="6834" spans="1:4" x14ac:dyDescent="0.3">
      <c r="A6834">
        <v>13</v>
      </c>
      <c r="B6834">
        <v>3</v>
      </c>
      <c r="C6834" s="2">
        <v>0.17708333333333334</v>
      </c>
      <c r="D6834" s="4">
        <f ca="1">VLOOKUP(DATE(2021,B6834,A6834),Sheet1!J:AI,2+MATCH(HOUR('format for the model'!C6834),Sheet1!$L$1:$AI$1,0),0)/4</f>
        <v>3.45</v>
      </c>
    </row>
    <row r="6835" spans="1:4" x14ac:dyDescent="0.3">
      <c r="A6835">
        <v>13</v>
      </c>
      <c r="B6835">
        <v>3</v>
      </c>
      <c r="C6835" s="2">
        <v>0.1875</v>
      </c>
      <c r="D6835" s="4">
        <f ca="1">VLOOKUP(DATE(2021,B6835,A6835),Sheet1!J:AI,2+MATCH(HOUR('format for the model'!C6835),Sheet1!$L$1:$AI$1,0),0)/4</f>
        <v>3.45</v>
      </c>
    </row>
    <row r="6836" spans="1:4" x14ac:dyDescent="0.3">
      <c r="A6836">
        <v>13</v>
      </c>
      <c r="B6836">
        <v>3</v>
      </c>
      <c r="C6836" s="2">
        <v>0.19791666666666666</v>
      </c>
      <c r="D6836" s="4">
        <f ca="1">VLOOKUP(DATE(2021,B6836,A6836),Sheet1!J:AI,2+MATCH(HOUR('format for the model'!C6836),Sheet1!$L$1:$AI$1,0),0)/4</f>
        <v>3.45</v>
      </c>
    </row>
    <row r="6837" spans="1:4" x14ac:dyDescent="0.3">
      <c r="A6837">
        <v>13</v>
      </c>
      <c r="B6837">
        <v>3</v>
      </c>
      <c r="C6837" s="2">
        <v>0.16666666666666666</v>
      </c>
      <c r="D6837" s="4">
        <f ca="1">VLOOKUP(DATE(2021,B6837,A6837),Sheet1!J:AI,2+MATCH(HOUR('format for the model'!C6837),Sheet1!$L$1:$AI$1,0),0)/4</f>
        <v>3.45</v>
      </c>
    </row>
    <row r="6838" spans="1:4" x14ac:dyDescent="0.3">
      <c r="A6838">
        <v>13</v>
      </c>
      <c r="B6838">
        <v>3</v>
      </c>
      <c r="C6838" s="2">
        <v>0.21875</v>
      </c>
      <c r="D6838" s="4">
        <f ca="1">VLOOKUP(DATE(2021,B6838,A6838),Sheet1!J:AI,2+MATCH(HOUR('format for the model'!C6838),Sheet1!$L$1:$AI$1,0),0)/4</f>
        <v>3.1792161728445962</v>
      </c>
    </row>
    <row r="6839" spans="1:4" x14ac:dyDescent="0.3">
      <c r="A6839">
        <v>13</v>
      </c>
      <c r="B6839">
        <v>3</v>
      </c>
      <c r="C6839" s="2">
        <v>0.22916666666666666</v>
      </c>
      <c r="D6839" s="4">
        <f ca="1">VLOOKUP(DATE(2021,B6839,A6839),Sheet1!J:AI,2+MATCH(HOUR('format for the model'!C6839),Sheet1!$L$1:$AI$1,0),0)/4</f>
        <v>3.1792161728445962</v>
      </c>
    </row>
    <row r="6840" spans="1:4" x14ac:dyDescent="0.3">
      <c r="A6840">
        <v>13</v>
      </c>
      <c r="B6840">
        <v>3</v>
      </c>
      <c r="C6840" s="2">
        <v>0.23958333333333334</v>
      </c>
      <c r="D6840" s="4">
        <f ca="1">VLOOKUP(DATE(2021,B6840,A6840),Sheet1!J:AI,2+MATCH(HOUR('format for the model'!C6840),Sheet1!$L$1:$AI$1,0),0)/4</f>
        <v>3.1792161728445962</v>
      </c>
    </row>
    <row r="6841" spans="1:4" x14ac:dyDescent="0.3">
      <c r="A6841">
        <v>13</v>
      </c>
      <c r="B6841">
        <v>3</v>
      </c>
      <c r="C6841" s="2">
        <v>0.20833333333333334</v>
      </c>
      <c r="D6841" s="4">
        <f ca="1">VLOOKUP(DATE(2021,B6841,A6841),Sheet1!J:AI,2+MATCH(HOUR('format for the model'!C6841),Sheet1!$L$1:$AI$1,0),0)/4</f>
        <v>3.1792161728445962</v>
      </c>
    </row>
    <row r="6842" spans="1:4" x14ac:dyDescent="0.3">
      <c r="A6842">
        <v>13</v>
      </c>
      <c r="B6842">
        <v>3</v>
      </c>
      <c r="C6842" s="2">
        <v>0.26041666666666669</v>
      </c>
      <c r="D6842" s="4">
        <f ca="1">VLOOKUP(DATE(2021,B6842,A6842),Sheet1!J:AI,2+MATCH(HOUR('format for the model'!C6842),Sheet1!$L$1:$AI$1,0),0)/4</f>
        <v>3.45</v>
      </c>
    </row>
    <row r="6843" spans="1:4" x14ac:dyDescent="0.3">
      <c r="A6843">
        <v>13</v>
      </c>
      <c r="B6843">
        <v>3</v>
      </c>
      <c r="C6843" s="2">
        <v>0.27083333333333331</v>
      </c>
      <c r="D6843" s="4">
        <f ca="1">VLOOKUP(DATE(2021,B6843,A6843),Sheet1!J:AI,2+MATCH(HOUR('format for the model'!C6843),Sheet1!$L$1:$AI$1,0),0)/4</f>
        <v>3.45</v>
      </c>
    </row>
    <row r="6844" spans="1:4" x14ac:dyDescent="0.3">
      <c r="A6844">
        <v>13</v>
      </c>
      <c r="B6844">
        <v>3</v>
      </c>
      <c r="C6844" s="2">
        <v>0.28125</v>
      </c>
      <c r="D6844" s="4">
        <f ca="1">VLOOKUP(DATE(2021,B6844,A6844),Sheet1!J:AI,2+MATCH(HOUR('format for the model'!C6844),Sheet1!$L$1:$AI$1,0),0)/4</f>
        <v>3.45</v>
      </c>
    </row>
    <row r="6845" spans="1:4" x14ac:dyDescent="0.3">
      <c r="A6845">
        <v>13</v>
      </c>
      <c r="B6845">
        <v>3</v>
      </c>
      <c r="C6845" s="2">
        <v>0.25</v>
      </c>
      <c r="D6845" s="4">
        <f ca="1">VLOOKUP(DATE(2021,B6845,A6845),Sheet1!J:AI,2+MATCH(HOUR('format for the model'!C6845),Sheet1!$L$1:$AI$1,0),0)/4</f>
        <v>3.45</v>
      </c>
    </row>
    <row r="6846" spans="1:4" x14ac:dyDescent="0.3">
      <c r="A6846">
        <v>13</v>
      </c>
      <c r="B6846">
        <v>3</v>
      </c>
      <c r="C6846" s="2">
        <v>0.30208333333333331</v>
      </c>
      <c r="D6846" s="4">
        <f ca="1">VLOOKUP(DATE(2021,B6846,A6846),Sheet1!J:AI,2+MATCH(HOUR('format for the model'!C6846),Sheet1!$L$1:$AI$1,0),0)/4</f>
        <v>3.5895042449786034</v>
      </c>
    </row>
    <row r="6847" spans="1:4" x14ac:dyDescent="0.3">
      <c r="A6847">
        <v>13</v>
      </c>
      <c r="B6847">
        <v>3</v>
      </c>
      <c r="C6847" s="2">
        <v>0.3125</v>
      </c>
      <c r="D6847" s="4">
        <f ca="1">VLOOKUP(DATE(2021,B6847,A6847),Sheet1!J:AI,2+MATCH(HOUR('format for the model'!C6847),Sheet1!$L$1:$AI$1,0),0)/4</f>
        <v>3.5895042449786034</v>
      </c>
    </row>
    <row r="6848" spans="1:4" x14ac:dyDescent="0.3">
      <c r="A6848">
        <v>13</v>
      </c>
      <c r="B6848">
        <v>3</v>
      </c>
      <c r="C6848" s="2">
        <v>0.32291666666666669</v>
      </c>
      <c r="D6848" s="4">
        <f ca="1">VLOOKUP(DATE(2021,B6848,A6848),Sheet1!J:AI,2+MATCH(HOUR('format for the model'!C6848),Sheet1!$L$1:$AI$1,0),0)/4</f>
        <v>3.5895042449786034</v>
      </c>
    </row>
    <row r="6849" spans="1:4" x14ac:dyDescent="0.3">
      <c r="A6849">
        <v>13</v>
      </c>
      <c r="B6849">
        <v>3</v>
      </c>
      <c r="C6849" s="2">
        <v>0.29166666666666669</v>
      </c>
      <c r="D6849" s="4">
        <f ca="1">VLOOKUP(DATE(2021,B6849,A6849),Sheet1!J:AI,2+MATCH(HOUR('format for the model'!C6849),Sheet1!$L$1:$AI$1,0),0)/4</f>
        <v>3.5895042449786034</v>
      </c>
    </row>
    <row r="6850" spans="1:4" x14ac:dyDescent="0.3">
      <c r="A6850">
        <v>13</v>
      </c>
      <c r="B6850">
        <v>3</v>
      </c>
      <c r="C6850" s="2">
        <v>0.34375</v>
      </c>
      <c r="D6850" s="4">
        <f ca="1">VLOOKUP(DATE(2021,B6850,A6850),Sheet1!J:AI,2+MATCH(HOUR('format for the model'!C6850),Sheet1!$L$1:$AI$1,0),0)/4</f>
        <v>10.350000000000001</v>
      </c>
    </row>
    <row r="6851" spans="1:4" x14ac:dyDescent="0.3">
      <c r="A6851">
        <v>13</v>
      </c>
      <c r="B6851">
        <v>3</v>
      </c>
      <c r="C6851" s="2">
        <v>0.35416666666666669</v>
      </c>
      <c r="D6851" s="4">
        <f ca="1">VLOOKUP(DATE(2021,B6851,A6851),Sheet1!J:AI,2+MATCH(HOUR('format for the model'!C6851),Sheet1!$L$1:$AI$1,0),0)/4</f>
        <v>10.350000000000001</v>
      </c>
    </row>
    <row r="6852" spans="1:4" x14ac:dyDescent="0.3">
      <c r="A6852">
        <v>13</v>
      </c>
      <c r="B6852">
        <v>3</v>
      </c>
      <c r="C6852" s="2">
        <v>0.36458333333333331</v>
      </c>
      <c r="D6852" s="4">
        <f ca="1">VLOOKUP(DATE(2021,B6852,A6852),Sheet1!J:AI,2+MATCH(HOUR('format for the model'!C6852),Sheet1!$L$1:$AI$1,0),0)/4</f>
        <v>10.350000000000001</v>
      </c>
    </row>
    <row r="6853" spans="1:4" x14ac:dyDescent="0.3">
      <c r="A6853">
        <v>13</v>
      </c>
      <c r="B6853">
        <v>3</v>
      </c>
      <c r="C6853" s="2">
        <v>0.33333333333333331</v>
      </c>
      <c r="D6853" s="4">
        <f ca="1">VLOOKUP(DATE(2021,B6853,A6853),Sheet1!J:AI,2+MATCH(HOUR('format for the model'!C6853),Sheet1!$L$1:$AI$1,0),0)/4</f>
        <v>10.350000000000001</v>
      </c>
    </row>
    <row r="6854" spans="1:4" x14ac:dyDescent="0.3">
      <c r="A6854">
        <v>13</v>
      </c>
      <c r="B6854">
        <v>3</v>
      </c>
      <c r="C6854" s="2">
        <v>0.38541666666666669</v>
      </c>
      <c r="D6854" s="4">
        <f ca="1">VLOOKUP(DATE(2021,B6854,A6854),Sheet1!J:AI,2+MATCH(HOUR('format for the model'!C6854),Sheet1!$L$1:$AI$1,0),0)/4</f>
        <v>22.955597757026357</v>
      </c>
    </row>
    <row r="6855" spans="1:4" x14ac:dyDescent="0.3">
      <c r="A6855">
        <v>13</v>
      </c>
      <c r="B6855">
        <v>3</v>
      </c>
      <c r="C6855" s="2">
        <v>0.39583333333333331</v>
      </c>
      <c r="D6855" s="4">
        <f ca="1">VLOOKUP(DATE(2021,B6855,A6855),Sheet1!J:AI,2+MATCH(HOUR('format for the model'!C6855),Sheet1!$L$1:$AI$1,0),0)/4</f>
        <v>22.955597757026357</v>
      </c>
    </row>
    <row r="6856" spans="1:4" x14ac:dyDescent="0.3">
      <c r="A6856">
        <v>13</v>
      </c>
      <c r="B6856">
        <v>3</v>
      </c>
      <c r="C6856" s="2">
        <v>0.40625</v>
      </c>
      <c r="D6856" s="4">
        <f ca="1">VLOOKUP(DATE(2021,B6856,A6856),Sheet1!J:AI,2+MATCH(HOUR('format for the model'!C6856),Sheet1!$L$1:$AI$1,0),0)/4</f>
        <v>22.955597757026357</v>
      </c>
    </row>
    <row r="6857" spans="1:4" x14ac:dyDescent="0.3">
      <c r="A6857">
        <v>13</v>
      </c>
      <c r="B6857">
        <v>3</v>
      </c>
      <c r="C6857" s="2">
        <v>0.375</v>
      </c>
      <c r="D6857" s="4">
        <f ca="1">VLOOKUP(DATE(2021,B6857,A6857),Sheet1!J:AI,2+MATCH(HOUR('format for the model'!C6857),Sheet1!$L$1:$AI$1,0),0)/4</f>
        <v>22.955597757026357</v>
      </c>
    </row>
    <row r="6858" spans="1:4" x14ac:dyDescent="0.3">
      <c r="A6858">
        <v>13</v>
      </c>
      <c r="B6858">
        <v>3</v>
      </c>
      <c r="C6858" s="2">
        <v>0.42708333333333331</v>
      </c>
      <c r="D6858" s="4">
        <f ca="1">VLOOKUP(DATE(2021,B6858,A6858),Sheet1!J:AI,2+MATCH(HOUR('format for the model'!C6858),Sheet1!$L$1:$AI$1,0),0)/4</f>
        <v>27.6</v>
      </c>
    </row>
    <row r="6859" spans="1:4" x14ac:dyDescent="0.3">
      <c r="A6859">
        <v>13</v>
      </c>
      <c r="B6859">
        <v>3</v>
      </c>
      <c r="C6859" s="2">
        <v>0.4375</v>
      </c>
      <c r="D6859" s="4">
        <f ca="1">VLOOKUP(DATE(2021,B6859,A6859),Sheet1!J:AI,2+MATCH(HOUR('format for the model'!C6859),Sheet1!$L$1:$AI$1,0),0)/4</f>
        <v>27.6</v>
      </c>
    </row>
    <row r="6860" spans="1:4" x14ac:dyDescent="0.3">
      <c r="A6860">
        <v>13</v>
      </c>
      <c r="B6860">
        <v>3</v>
      </c>
      <c r="C6860" s="2">
        <v>0.44791666666666669</v>
      </c>
      <c r="D6860" s="4">
        <f ca="1">VLOOKUP(DATE(2021,B6860,A6860),Sheet1!J:AI,2+MATCH(HOUR('format for the model'!C6860),Sheet1!$L$1:$AI$1,0),0)/4</f>
        <v>27.6</v>
      </c>
    </row>
    <row r="6861" spans="1:4" x14ac:dyDescent="0.3">
      <c r="A6861">
        <v>13</v>
      </c>
      <c r="B6861">
        <v>3</v>
      </c>
      <c r="C6861" s="2">
        <v>0.41666666666666669</v>
      </c>
      <c r="D6861" s="4">
        <f ca="1">VLOOKUP(DATE(2021,B6861,A6861),Sheet1!J:AI,2+MATCH(HOUR('format for the model'!C6861),Sheet1!$L$1:$AI$1,0),0)/4</f>
        <v>27.6</v>
      </c>
    </row>
    <row r="6862" spans="1:4" x14ac:dyDescent="0.3">
      <c r="A6862">
        <v>13</v>
      </c>
      <c r="B6862">
        <v>3</v>
      </c>
      <c r="C6862" s="2">
        <v>0.46875</v>
      </c>
      <c r="D6862" s="4">
        <f ca="1">VLOOKUP(DATE(2021,B6862,A6862),Sheet1!J:AI,2+MATCH(HOUR('format for the model'!C6862),Sheet1!$L$1:$AI$1,0),0)/4</f>
        <v>29.762832784761606</v>
      </c>
    </row>
    <row r="6863" spans="1:4" x14ac:dyDescent="0.3">
      <c r="A6863">
        <v>13</v>
      </c>
      <c r="B6863">
        <v>3</v>
      </c>
      <c r="C6863" s="2">
        <v>0.47916666666666669</v>
      </c>
      <c r="D6863" s="4">
        <f ca="1">VLOOKUP(DATE(2021,B6863,A6863),Sheet1!J:AI,2+MATCH(HOUR('format for the model'!C6863),Sheet1!$L$1:$AI$1,0),0)/4</f>
        <v>29.762832784761606</v>
      </c>
    </row>
    <row r="6864" spans="1:4" x14ac:dyDescent="0.3">
      <c r="A6864">
        <v>13</v>
      </c>
      <c r="B6864">
        <v>3</v>
      </c>
      <c r="C6864" s="2">
        <v>0.48958333333333331</v>
      </c>
      <c r="D6864" s="4">
        <f ca="1">VLOOKUP(DATE(2021,B6864,A6864),Sheet1!J:AI,2+MATCH(HOUR('format for the model'!C6864),Sheet1!$L$1:$AI$1,0),0)/4</f>
        <v>29.762832784761606</v>
      </c>
    </row>
    <row r="6865" spans="1:4" x14ac:dyDescent="0.3">
      <c r="A6865">
        <v>13</v>
      </c>
      <c r="B6865">
        <v>3</v>
      </c>
      <c r="C6865" s="2">
        <v>0.45833333333333331</v>
      </c>
      <c r="D6865" s="4">
        <f ca="1">VLOOKUP(DATE(2021,B6865,A6865),Sheet1!J:AI,2+MATCH(HOUR('format for the model'!C6865),Sheet1!$L$1:$AI$1,0),0)/4</f>
        <v>29.762832784761606</v>
      </c>
    </row>
    <row r="6866" spans="1:4" x14ac:dyDescent="0.3">
      <c r="A6866">
        <v>13</v>
      </c>
      <c r="B6866">
        <v>3</v>
      </c>
      <c r="C6866" s="2">
        <v>0.51041666666666663</v>
      </c>
      <c r="D6866" s="4">
        <f ca="1">VLOOKUP(DATE(2021,B6866,A6866),Sheet1!J:AI,2+MATCH(HOUR('format for the model'!C6866),Sheet1!$L$1:$AI$1,0),0)/4</f>
        <v>22.384845196145289</v>
      </c>
    </row>
    <row r="6867" spans="1:4" x14ac:dyDescent="0.3">
      <c r="A6867">
        <v>13</v>
      </c>
      <c r="B6867">
        <v>3</v>
      </c>
      <c r="C6867" s="2">
        <v>0.52083333333333337</v>
      </c>
      <c r="D6867" s="4">
        <f ca="1">VLOOKUP(DATE(2021,B6867,A6867),Sheet1!J:AI,2+MATCH(HOUR('format for the model'!C6867),Sheet1!$L$1:$AI$1,0),0)/4</f>
        <v>22.384845196145289</v>
      </c>
    </row>
    <row r="6868" spans="1:4" x14ac:dyDescent="0.3">
      <c r="A6868">
        <v>13</v>
      </c>
      <c r="B6868">
        <v>3</v>
      </c>
      <c r="C6868" s="2">
        <v>0.53125</v>
      </c>
      <c r="D6868" s="4">
        <f ca="1">VLOOKUP(DATE(2021,B6868,A6868),Sheet1!J:AI,2+MATCH(HOUR('format for the model'!C6868),Sheet1!$L$1:$AI$1,0),0)/4</f>
        <v>22.384845196145289</v>
      </c>
    </row>
    <row r="6869" spans="1:4" x14ac:dyDescent="0.3">
      <c r="A6869">
        <v>13</v>
      </c>
      <c r="B6869">
        <v>3</v>
      </c>
      <c r="C6869" s="2">
        <v>0.5</v>
      </c>
      <c r="D6869" s="4">
        <f ca="1">VLOOKUP(DATE(2021,B6869,A6869),Sheet1!J:AI,2+MATCH(HOUR('format for the model'!C6869),Sheet1!$L$1:$AI$1,0),0)/4</f>
        <v>22.384845196145289</v>
      </c>
    </row>
    <row r="6870" spans="1:4" x14ac:dyDescent="0.3">
      <c r="A6870">
        <v>13</v>
      </c>
      <c r="B6870">
        <v>3</v>
      </c>
      <c r="C6870" s="2">
        <v>0.55208333333333337</v>
      </c>
      <c r="D6870" s="4">
        <f ca="1">VLOOKUP(DATE(2021,B6870,A6870),Sheet1!J:AI,2+MATCH(HOUR('format for the model'!C6870),Sheet1!$L$1:$AI$1,0),0)/4</f>
        <v>33.507299062184565</v>
      </c>
    </row>
    <row r="6871" spans="1:4" x14ac:dyDescent="0.3">
      <c r="A6871">
        <v>13</v>
      </c>
      <c r="B6871">
        <v>3</v>
      </c>
      <c r="C6871" s="2">
        <v>0.5625</v>
      </c>
      <c r="D6871" s="4">
        <f ca="1">VLOOKUP(DATE(2021,B6871,A6871),Sheet1!J:AI,2+MATCH(HOUR('format for the model'!C6871),Sheet1!$L$1:$AI$1,0),0)/4</f>
        <v>33.507299062184565</v>
      </c>
    </row>
    <row r="6872" spans="1:4" x14ac:dyDescent="0.3">
      <c r="A6872">
        <v>13</v>
      </c>
      <c r="B6872">
        <v>3</v>
      </c>
      <c r="C6872" s="2">
        <v>0.57291666666666663</v>
      </c>
      <c r="D6872" s="4">
        <f ca="1">VLOOKUP(DATE(2021,B6872,A6872),Sheet1!J:AI,2+MATCH(HOUR('format for the model'!C6872),Sheet1!$L$1:$AI$1,0),0)/4</f>
        <v>33.507299062184565</v>
      </c>
    </row>
    <row r="6873" spans="1:4" x14ac:dyDescent="0.3">
      <c r="A6873">
        <v>13</v>
      </c>
      <c r="B6873">
        <v>3</v>
      </c>
      <c r="C6873" s="2">
        <v>0.54166666666666663</v>
      </c>
      <c r="D6873" s="4">
        <f ca="1">VLOOKUP(DATE(2021,B6873,A6873),Sheet1!J:AI,2+MATCH(HOUR('format for the model'!C6873),Sheet1!$L$1:$AI$1,0),0)/4</f>
        <v>33.507299062184565</v>
      </c>
    </row>
    <row r="6874" spans="1:4" x14ac:dyDescent="0.3">
      <c r="A6874">
        <v>13</v>
      </c>
      <c r="B6874">
        <v>3</v>
      </c>
      <c r="C6874" s="2">
        <v>0.59375</v>
      </c>
      <c r="D6874" s="4">
        <f ca="1">VLOOKUP(DATE(2021,B6874,A6874),Sheet1!J:AI,2+MATCH(HOUR('format for the model'!C6874),Sheet1!$L$1:$AI$1,0),0)/4</f>
        <v>32.970896990265359</v>
      </c>
    </row>
    <row r="6875" spans="1:4" x14ac:dyDescent="0.3">
      <c r="A6875">
        <v>13</v>
      </c>
      <c r="B6875">
        <v>3</v>
      </c>
      <c r="C6875" s="2">
        <v>0.60416666666666663</v>
      </c>
      <c r="D6875" s="4">
        <f ca="1">VLOOKUP(DATE(2021,B6875,A6875),Sheet1!J:AI,2+MATCH(HOUR('format for the model'!C6875),Sheet1!$L$1:$AI$1,0),0)/4</f>
        <v>32.970896990265359</v>
      </c>
    </row>
    <row r="6876" spans="1:4" x14ac:dyDescent="0.3">
      <c r="A6876">
        <v>13</v>
      </c>
      <c r="B6876">
        <v>3</v>
      </c>
      <c r="C6876" s="2">
        <v>0.61458333333333337</v>
      </c>
      <c r="D6876" s="4">
        <f ca="1">VLOOKUP(DATE(2021,B6876,A6876),Sheet1!J:AI,2+MATCH(HOUR('format for the model'!C6876),Sheet1!$L$1:$AI$1,0),0)/4</f>
        <v>32.970896990265359</v>
      </c>
    </row>
    <row r="6877" spans="1:4" x14ac:dyDescent="0.3">
      <c r="A6877">
        <v>13</v>
      </c>
      <c r="B6877">
        <v>3</v>
      </c>
      <c r="C6877" s="2">
        <v>0.58333333333333337</v>
      </c>
      <c r="D6877" s="4">
        <f ca="1">VLOOKUP(DATE(2021,B6877,A6877),Sheet1!J:AI,2+MATCH(HOUR('format for the model'!C6877),Sheet1!$L$1:$AI$1,0),0)/4</f>
        <v>32.970896990265359</v>
      </c>
    </row>
    <row r="6878" spans="1:4" x14ac:dyDescent="0.3">
      <c r="A6878">
        <v>13</v>
      </c>
      <c r="B6878">
        <v>3</v>
      </c>
      <c r="C6878" s="2">
        <v>0.63541666666666663</v>
      </c>
      <c r="D6878" s="4">
        <f ca="1">VLOOKUP(DATE(2021,B6878,A6878),Sheet1!J:AI,2+MATCH(HOUR('format for the model'!C6878),Sheet1!$L$1:$AI$1,0),0)/4</f>
        <v>35.152732282101191</v>
      </c>
    </row>
    <row r="6879" spans="1:4" x14ac:dyDescent="0.3">
      <c r="A6879">
        <v>13</v>
      </c>
      <c r="B6879">
        <v>3</v>
      </c>
      <c r="C6879" s="2">
        <v>0.64583333333333337</v>
      </c>
      <c r="D6879" s="4">
        <f ca="1">VLOOKUP(DATE(2021,B6879,A6879),Sheet1!J:AI,2+MATCH(HOUR('format for the model'!C6879),Sheet1!$L$1:$AI$1,0),0)/4</f>
        <v>35.152732282101191</v>
      </c>
    </row>
    <row r="6880" spans="1:4" x14ac:dyDescent="0.3">
      <c r="A6880">
        <v>13</v>
      </c>
      <c r="B6880">
        <v>3</v>
      </c>
      <c r="C6880" s="2">
        <v>0.65625</v>
      </c>
      <c r="D6880" s="4">
        <f ca="1">VLOOKUP(DATE(2021,B6880,A6880),Sheet1!J:AI,2+MATCH(HOUR('format for the model'!C6880),Sheet1!$L$1:$AI$1,0),0)/4</f>
        <v>35.152732282101191</v>
      </c>
    </row>
    <row r="6881" spans="1:4" x14ac:dyDescent="0.3">
      <c r="A6881">
        <v>13</v>
      </c>
      <c r="B6881">
        <v>3</v>
      </c>
      <c r="C6881" s="2">
        <v>0.625</v>
      </c>
      <c r="D6881" s="4">
        <f ca="1">VLOOKUP(DATE(2021,B6881,A6881),Sheet1!J:AI,2+MATCH(HOUR('format for the model'!C6881),Sheet1!$L$1:$AI$1,0),0)/4</f>
        <v>35.152732282101191</v>
      </c>
    </row>
    <row r="6882" spans="1:4" x14ac:dyDescent="0.3">
      <c r="A6882">
        <v>13</v>
      </c>
      <c r="B6882">
        <v>3</v>
      </c>
      <c r="C6882" s="2">
        <v>0.67708333333333337</v>
      </c>
      <c r="D6882" s="4">
        <f ca="1">VLOOKUP(DATE(2021,B6882,A6882),Sheet1!J:AI,2+MATCH(HOUR('format for the model'!C6882),Sheet1!$L$1:$AI$1,0),0)/4</f>
        <v>31.492215776839259</v>
      </c>
    </row>
    <row r="6883" spans="1:4" x14ac:dyDescent="0.3">
      <c r="A6883">
        <v>13</v>
      </c>
      <c r="B6883">
        <v>3</v>
      </c>
      <c r="C6883" s="2">
        <v>0.6875</v>
      </c>
      <c r="D6883" s="4">
        <f ca="1">VLOOKUP(DATE(2021,B6883,A6883),Sheet1!J:AI,2+MATCH(HOUR('format for the model'!C6883),Sheet1!$L$1:$AI$1,0),0)/4</f>
        <v>31.492215776839259</v>
      </c>
    </row>
    <row r="6884" spans="1:4" x14ac:dyDescent="0.3">
      <c r="A6884">
        <v>13</v>
      </c>
      <c r="B6884">
        <v>3</v>
      </c>
      <c r="C6884" s="2">
        <v>0.69791666666666663</v>
      </c>
      <c r="D6884" s="4">
        <f ca="1">VLOOKUP(DATE(2021,B6884,A6884),Sheet1!J:AI,2+MATCH(HOUR('format for the model'!C6884),Sheet1!$L$1:$AI$1,0),0)/4</f>
        <v>31.492215776839259</v>
      </c>
    </row>
    <row r="6885" spans="1:4" x14ac:dyDescent="0.3">
      <c r="A6885">
        <v>13</v>
      </c>
      <c r="B6885">
        <v>3</v>
      </c>
      <c r="C6885" s="2">
        <v>0.66666666666666663</v>
      </c>
      <c r="D6885" s="4">
        <f ca="1">VLOOKUP(DATE(2021,B6885,A6885),Sheet1!J:AI,2+MATCH(HOUR('format for the model'!C6885),Sheet1!$L$1:$AI$1,0),0)/4</f>
        <v>31.492215776839259</v>
      </c>
    </row>
    <row r="6886" spans="1:4" x14ac:dyDescent="0.3">
      <c r="A6886">
        <v>13</v>
      </c>
      <c r="B6886">
        <v>3</v>
      </c>
      <c r="C6886" s="2">
        <v>0.71875</v>
      </c>
      <c r="D6886" s="4">
        <f ca="1">VLOOKUP(DATE(2021,B6886,A6886),Sheet1!J:AI,2+MATCH(HOUR('format for the model'!C6886),Sheet1!$L$1:$AI$1,0),0)/4</f>
        <v>39.948393460408333</v>
      </c>
    </row>
    <row r="6887" spans="1:4" x14ac:dyDescent="0.3">
      <c r="A6887">
        <v>13</v>
      </c>
      <c r="B6887">
        <v>3</v>
      </c>
      <c r="C6887" s="2">
        <v>0.72916666666666663</v>
      </c>
      <c r="D6887" s="4">
        <f ca="1">VLOOKUP(DATE(2021,B6887,A6887),Sheet1!J:AI,2+MATCH(HOUR('format for the model'!C6887),Sheet1!$L$1:$AI$1,0),0)/4</f>
        <v>39.948393460408333</v>
      </c>
    </row>
    <row r="6888" spans="1:4" x14ac:dyDescent="0.3">
      <c r="A6888">
        <v>13</v>
      </c>
      <c r="B6888">
        <v>3</v>
      </c>
      <c r="C6888" s="2">
        <v>0.73958333333333337</v>
      </c>
      <c r="D6888" s="4">
        <f ca="1">VLOOKUP(DATE(2021,B6888,A6888),Sheet1!J:AI,2+MATCH(HOUR('format for the model'!C6888),Sheet1!$L$1:$AI$1,0),0)/4</f>
        <v>39.948393460408333</v>
      </c>
    </row>
    <row r="6889" spans="1:4" x14ac:dyDescent="0.3">
      <c r="A6889">
        <v>13</v>
      </c>
      <c r="B6889">
        <v>3</v>
      </c>
      <c r="C6889" s="2">
        <v>0.70833333333333337</v>
      </c>
      <c r="D6889" s="4">
        <f ca="1">VLOOKUP(DATE(2021,B6889,A6889),Sheet1!J:AI,2+MATCH(HOUR('format for the model'!C6889),Sheet1!$L$1:$AI$1,0),0)/4</f>
        <v>39.948393460408333</v>
      </c>
    </row>
    <row r="6890" spans="1:4" x14ac:dyDescent="0.3">
      <c r="A6890">
        <v>13</v>
      </c>
      <c r="B6890">
        <v>3</v>
      </c>
      <c r="C6890" s="2">
        <v>0.76041666666666663</v>
      </c>
      <c r="D6890" s="4">
        <f ca="1">VLOOKUP(DATE(2021,B6890,A6890),Sheet1!J:AI,2+MATCH(HOUR('format for the model'!C6890),Sheet1!$L$1:$AI$1,0),0)/4</f>
        <v>27.6</v>
      </c>
    </row>
    <row r="6891" spans="1:4" x14ac:dyDescent="0.3">
      <c r="A6891">
        <v>13</v>
      </c>
      <c r="B6891">
        <v>3</v>
      </c>
      <c r="C6891" s="2">
        <v>0.77083333333333337</v>
      </c>
      <c r="D6891" s="4">
        <f ca="1">VLOOKUP(DATE(2021,B6891,A6891),Sheet1!J:AI,2+MATCH(HOUR('format for the model'!C6891),Sheet1!$L$1:$AI$1,0),0)/4</f>
        <v>27.6</v>
      </c>
    </row>
    <row r="6892" spans="1:4" x14ac:dyDescent="0.3">
      <c r="A6892">
        <v>13</v>
      </c>
      <c r="B6892">
        <v>3</v>
      </c>
      <c r="C6892" s="2">
        <v>0.78125</v>
      </c>
      <c r="D6892" s="4">
        <f ca="1">VLOOKUP(DATE(2021,B6892,A6892),Sheet1!J:AI,2+MATCH(HOUR('format for the model'!C6892),Sheet1!$L$1:$AI$1,0),0)/4</f>
        <v>27.6</v>
      </c>
    </row>
    <row r="6893" spans="1:4" x14ac:dyDescent="0.3">
      <c r="A6893">
        <v>13</v>
      </c>
      <c r="B6893">
        <v>3</v>
      </c>
      <c r="C6893" s="2">
        <v>0.75</v>
      </c>
      <c r="D6893" s="4">
        <f ca="1">VLOOKUP(DATE(2021,B6893,A6893),Sheet1!J:AI,2+MATCH(HOUR('format for the model'!C6893),Sheet1!$L$1:$AI$1,0),0)/4</f>
        <v>27.6</v>
      </c>
    </row>
    <row r="6894" spans="1:4" x14ac:dyDescent="0.3">
      <c r="A6894">
        <v>13</v>
      </c>
      <c r="B6894">
        <v>3</v>
      </c>
      <c r="C6894" s="2">
        <v>0.80208333333333337</v>
      </c>
      <c r="D6894" s="4">
        <f ca="1">VLOOKUP(DATE(2021,B6894,A6894),Sheet1!J:AI,2+MATCH(HOUR('format for the model'!C6894),Sheet1!$L$1:$AI$1,0),0)/4</f>
        <v>16.778215418494479</v>
      </c>
    </row>
    <row r="6895" spans="1:4" x14ac:dyDescent="0.3">
      <c r="A6895">
        <v>13</v>
      </c>
      <c r="B6895">
        <v>3</v>
      </c>
      <c r="C6895" s="2">
        <v>0.8125</v>
      </c>
      <c r="D6895" s="4">
        <f ca="1">VLOOKUP(DATE(2021,B6895,A6895),Sheet1!J:AI,2+MATCH(HOUR('format for the model'!C6895),Sheet1!$L$1:$AI$1,0),0)/4</f>
        <v>16.778215418494479</v>
      </c>
    </row>
    <row r="6896" spans="1:4" x14ac:dyDescent="0.3">
      <c r="A6896">
        <v>13</v>
      </c>
      <c r="B6896">
        <v>3</v>
      </c>
      <c r="C6896" s="2">
        <v>0.82291666666666663</v>
      </c>
      <c r="D6896" s="4">
        <f ca="1">VLOOKUP(DATE(2021,B6896,A6896),Sheet1!J:AI,2+MATCH(HOUR('format for the model'!C6896),Sheet1!$L$1:$AI$1,0),0)/4</f>
        <v>16.778215418494479</v>
      </c>
    </row>
    <row r="6897" spans="1:4" x14ac:dyDescent="0.3">
      <c r="A6897">
        <v>13</v>
      </c>
      <c r="B6897">
        <v>3</v>
      </c>
      <c r="C6897" s="2">
        <v>0.79166666666666663</v>
      </c>
      <c r="D6897" s="4">
        <f ca="1">VLOOKUP(DATE(2021,B6897,A6897),Sheet1!J:AI,2+MATCH(HOUR('format for the model'!C6897),Sheet1!$L$1:$AI$1,0),0)/4</f>
        <v>16.778215418494479</v>
      </c>
    </row>
    <row r="6898" spans="1:4" x14ac:dyDescent="0.3">
      <c r="A6898">
        <v>13</v>
      </c>
      <c r="B6898">
        <v>3</v>
      </c>
      <c r="C6898" s="2">
        <v>0.84375</v>
      </c>
      <c r="D6898" s="4">
        <f ca="1">VLOOKUP(DATE(2021,B6898,A6898),Sheet1!J:AI,2+MATCH(HOUR('format for the model'!C6898),Sheet1!$L$1:$AI$1,0),0)/4</f>
        <v>4.8625959149359552</v>
      </c>
    </row>
    <row r="6899" spans="1:4" x14ac:dyDescent="0.3">
      <c r="A6899">
        <v>13</v>
      </c>
      <c r="B6899">
        <v>3</v>
      </c>
      <c r="C6899" s="2">
        <v>0.85416666666666663</v>
      </c>
      <c r="D6899" s="4">
        <f ca="1">VLOOKUP(DATE(2021,B6899,A6899),Sheet1!J:AI,2+MATCH(HOUR('format for the model'!C6899),Sheet1!$L$1:$AI$1,0),0)/4</f>
        <v>4.8625959149359552</v>
      </c>
    </row>
    <row r="6900" spans="1:4" x14ac:dyDescent="0.3">
      <c r="A6900">
        <v>13</v>
      </c>
      <c r="B6900">
        <v>3</v>
      </c>
      <c r="C6900" s="2">
        <v>0.86458333333333337</v>
      </c>
      <c r="D6900" s="4">
        <f ca="1">VLOOKUP(DATE(2021,B6900,A6900),Sheet1!J:AI,2+MATCH(HOUR('format for the model'!C6900),Sheet1!$L$1:$AI$1,0),0)/4</f>
        <v>4.8625959149359552</v>
      </c>
    </row>
    <row r="6901" spans="1:4" x14ac:dyDescent="0.3">
      <c r="A6901">
        <v>13</v>
      </c>
      <c r="B6901">
        <v>3</v>
      </c>
      <c r="C6901" s="2">
        <v>0.83333333333333337</v>
      </c>
      <c r="D6901" s="4">
        <f ca="1">VLOOKUP(DATE(2021,B6901,A6901),Sheet1!J:AI,2+MATCH(HOUR('format for the model'!C6901),Sheet1!$L$1:$AI$1,0),0)/4</f>
        <v>4.8625959149359552</v>
      </c>
    </row>
    <row r="6902" spans="1:4" x14ac:dyDescent="0.3">
      <c r="A6902">
        <v>13</v>
      </c>
      <c r="B6902">
        <v>3</v>
      </c>
      <c r="C6902" s="2">
        <v>0.88541666666666663</v>
      </c>
      <c r="D6902" s="4">
        <f ca="1">VLOOKUP(DATE(2021,B6902,A6902),Sheet1!J:AI,2+MATCH(HOUR('format for the model'!C6902),Sheet1!$L$1:$AI$1,0),0)/4</f>
        <v>3.8651406049425447</v>
      </c>
    </row>
    <row r="6903" spans="1:4" x14ac:dyDescent="0.3">
      <c r="A6903">
        <v>13</v>
      </c>
      <c r="B6903">
        <v>3</v>
      </c>
      <c r="C6903" s="2">
        <v>0.89583333333333337</v>
      </c>
      <c r="D6903" s="4">
        <f ca="1">VLOOKUP(DATE(2021,B6903,A6903),Sheet1!J:AI,2+MATCH(HOUR('format for the model'!C6903),Sheet1!$L$1:$AI$1,0),0)/4</f>
        <v>3.8651406049425447</v>
      </c>
    </row>
    <row r="6904" spans="1:4" x14ac:dyDescent="0.3">
      <c r="A6904">
        <v>13</v>
      </c>
      <c r="B6904">
        <v>3</v>
      </c>
      <c r="C6904" s="2">
        <v>0.90625</v>
      </c>
      <c r="D6904" s="4">
        <f ca="1">VLOOKUP(DATE(2021,B6904,A6904),Sheet1!J:AI,2+MATCH(HOUR('format for the model'!C6904),Sheet1!$L$1:$AI$1,0),0)/4</f>
        <v>3.8651406049425447</v>
      </c>
    </row>
    <row r="6905" spans="1:4" x14ac:dyDescent="0.3">
      <c r="A6905">
        <v>13</v>
      </c>
      <c r="B6905">
        <v>3</v>
      </c>
      <c r="C6905" s="2">
        <v>0.875</v>
      </c>
      <c r="D6905" s="4">
        <f ca="1">VLOOKUP(DATE(2021,B6905,A6905),Sheet1!J:AI,2+MATCH(HOUR('format for the model'!C6905),Sheet1!$L$1:$AI$1,0),0)/4</f>
        <v>3.8651406049425447</v>
      </c>
    </row>
    <row r="6906" spans="1:4" x14ac:dyDescent="0.3">
      <c r="A6906">
        <v>13</v>
      </c>
      <c r="B6906">
        <v>3</v>
      </c>
      <c r="C6906" s="2">
        <v>0.92708333333333337</v>
      </c>
      <c r="D6906" s="4">
        <f ca="1">VLOOKUP(DATE(2021,B6906,A6906),Sheet1!J:AI,2+MATCH(HOUR('format for the model'!C6906),Sheet1!$L$1:$AI$1,0),0)/4</f>
        <v>3.3825234739507475</v>
      </c>
    </row>
    <row r="6907" spans="1:4" x14ac:dyDescent="0.3">
      <c r="A6907">
        <v>13</v>
      </c>
      <c r="B6907">
        <v>3</v>
      </c>
      <c r="C6907" s="2">
        <v>0.9375</v>
      </c>
      <c r="D6907" s="4">
        <f ca="1">VLOOKUP(DATE(2021,B6907,A6907),Sheet1!J:AI,2+MATCH(HOUR('format for the model'!C6907),Sheet1!$L$1:$AI$1,0),0)/4</f>
        <v>3.3825234739507475</v>
      </c>
    </row>
    <row r="6908" spans="1:4" x14ac:dyDescent="0.3">
      <c r="A6908">
        <v>13</v>
      </c>
      <c r="B6908">
        <v>3</v>
      </c>
      <c r="C6908" s="2">
        <v>0.94791666666666663</v>
      </c>
      <c r="D6908" s="4">
        <f ca="1">VLOOKUP(DATE(2021,B6908,A6908),Sheet1!J:AI,2+MATCH(HOUR('format for the model'!C6908),Sheet1!$L$1:$AI$1,0),0)/4</f>
        <v>3.3825234739507475</v>
      </c>
    </row>
    <row r="6909" spans="1:4" x14ac:dyDescent="0.3">
      <c r="A6909">
        <v>13</v>
      </c>
      <c r="B6909">
        <v>3</v>
      </c>
      <c r="C6909" s="2">
        <v>0.91666666666666663</v>
      </c>
      <c r="D6909" s="4">
        <f ca="1">VLOOKUP(DATE(2021,B6909,A6909),Sheet1!J:AI,2+MATCH(HOUR('format for the model'!C6909),Sheet1!$L$1:$AI$1,0),0)/4</f>
        <v>3.3825234739507475</v>
      </c>
    </row>
    <row r="6910" spans="1:4" x14ac:dyDescent="0.3">
      <c r="A6910">
        <v>13</v>
      </c>
      <c r="B6910">
        <v>3</v>
      </c>
      <c r="C6910" s="2">
        <v>0.96875</v>
      </c>
      <c r="D6910" s="4">
        <f ca="1">VLOOKUP(DATE(2021,B6910,A6910),Sheet1!J:AI,2+MATCH(HOUR('format for the model'!C6910),Sheet1!$L$1:$AI$1,0),0)/4</f>
        <v>3.45</v>
      </c>
    </row>
    <row r="6911" spans="1:4" x14ac:dyDescent="0.3">
      <c r="A6911">
        <v>13</v>
      </c>
      <c r="B6911">
        <v>3</v>
      </c>
      <c r="C6911" s="2">
        <v>0.97916666666666663</v>
      </c>
      <c r="D6911" s="4">
        <f ca="1">VLOOKUP(DATE(2021,B6911,A6911),Sheet1!J:AI,2+MATCH(HOUR('format for the model'!C6911),Sheet1!$L$1:$AI$1,0),0)/4</f>
        <v>3.45</v>
      </c>
    </row>
    <row r="6912" spans="1:4" x14ac:dyDescent="0.3">
      <c r="A6912">
        <v>13</v>
      </c>
      <c r="B6912">
        <v>3</v>
      </c>
      <c r="C6912" s="2">
        <v>0.98958333333333337</v>
      </c>
      <c r="D6912" s="4">
        <f ca="1">VLOOKUP(DATE(2021,B6912,A6912),Sheet1!J:AI,2+MATCH(HOUR('format for the model'!C6912),Sheet1!$L$1:$AI$1,0),0)/4</f>
        <v>3.45</v>
      </c>
    </row>
    <row r="6913" spans="1:4" x14ac:dyDescent="0.3">
      <c r="A6913">
        <v>13</v>
      </c>
      <c r="B6913">
        <v>3</v>
      </c>
      <c r="C6913" s="2">
        <v>0.95833333333333337</v>
      </c>
      <c r="D6913" s="4">
        <f ca="1">VLOOKUP(DATE(2021,B6913,A6913),Sheet1!J:AI,2+MATCH(HOUR('format for the model'!C6913),Sheet1!$L$1:$AI$1,0),0)/4</f>
        <v>3.45</v>
      </c>
    </row>
    <row r="6914" spans="1:4" x14ac:dyDescent="0.3">
      <c r="A6914">
        <v>14</v>
      </c>
      <c r="B6914">
        <v>3</v>
      </c>
      <c r="C6914" s="2">
        <v>1.0416666666666666E-2</v>
      </c>
      <c r="D6914" s="4">
        <f ca="1">VLOOKUP(DATE(2021,B6914,A6914),Sheet1!J:AI,2+MATCH(HOUR('format for the model'!C6914),Sheet1!$L$1:$AI$1,0),0)/4</f>
        <v>2.8108158072544267</v>
      </c>
    </row>
    <row r="6915" spans="1:4" x14ac:dyDescent="0.3">
      <c r="A6915">
        <v>14</v>
      </c>
      <c r="B6915">
        <v>3</v>
      </c>
      <c r="C6915" s="2">
        <v>2.0833333333333332E-2</v>
      </c>
      <c r="D6915" s="4">
        <f ca="1">VLOOKUP(DATE(2021,B6915,A6915),Sheet1!J:AI,2+MATCH(HOUR('format for the model'!C6915),Sheet1!$L$1:$AI$1,0),0)/4</f>
        <v>2.8108158072544267</v>
      </c>
    </row>
    <row r="6916" spans="1:4" x14ac:dyDescent="0.3">
      <c r="A6916">
        <v>14</v>
      </c>
      <c r="B6916">
        <v>3</v>
      </c>
      <c r="C6916" s="2">
        <v>3.125E-2</v>
      </c>
      <c r="D6916" s="4">
        <f ca="1">VLOOKUP(DATE(2021,B6916,A6916),Sheet1!J:AI,2+MATCH(HOUR('format for the model'!C6916),Sheet1!$L$1:$AI$1,0),0)/4</f>
        <v>2.8108158072544267</v>
      </c>
    </row>
    <row r="6917" spans="1:4" x14ac:dyDescent="0.3">
      <c r="A6917">
        <v>14</v>
      </c>
      <c r="B6917">
        <v>3</v>
      </c>
      <c r="C6917" s="2">
        <v>0</v>
      </c>
      <c r="D6917" s="4">
        <f ca="1">VLOOKUP(DATE(2021,B6917,A6917),Sheet1!J:AI,2+MATCH(HOUR('format for the model'!C6917),Sheet1!$L$1:$AI$1,0),0)/4</f>
        <v>2.8108158072544267</v>
      </c>
    </row>
    <row r="6918" spans="1:4" x14ac:dyDescent="0.3">
      <c r="A6918">
        <v>14</v>
      </c>
      <c r="B6918">
        <v>3</v>
      </c>
      <c r="C6918" s="2">
        <v>5.2083333333333336E-2</v>
      </c>
      <c r="D6918" s="4">
        <f ca="1">VLOOKUP(DATE(2021,B6918,A6918),Sheet1!J:AI,2+MATCH(HOUR('format for the model'!C6918),Sheet1!$L$1:$AI$1,0),0)/4</f>
        <v>4.0531225182539083</v>
      </c>
    </row>
    <row r="6919" spans="1:4" x14ac:dyDescent="0.3">
      <c r="A6919">
        <v>14</v>
      </c>
      <c r="B6919">
        <v>3</v>
      </c>
      <c r="C6919" s="2">
        <v>6.25E-2</v>
      </c>
      <c r="D6919" s="4">
        <f ca="1">VLOOKUP(DATE(2021,B6919,A6919),Sheet1!J:AI,2+MATCH(HOUR('format for the model'!C6919),Sheet1!$L$1:$AI$1,0),0)/4</f>
        <v>4.0531225182539083</v>
      </c>
    </row>
    <row r="6920" spans="1:4" x14ac:dyDescent="0.3">
      <c r="A6920">
        <v>14</v>
      </c>
      <c r="B6920">
        <v>3</v>
      </c>
      <c r="C6920" s="2">
        <v>7.2916666666666671E-2</v>
      </c>
      <c r="D6920" s="4">
        <f ca="1">VLOOKUP(DATE(2021,B6920,A6920),Sheet1!J:AI,2+MATCH(HOUR('format for the model'!C6920),Sheet1!$L$1:$AI$1,0),0)/4</f>
        <v>4.0531225182539083</v>
      </c>
    </row>
    <row r="6921" spans="1:4" x14ac:dyDescent="0.3">
      <c r="A6921">
        <v>14</v>
      </c>
      <c r="B6921">
        <v>3</v>
      </c>
      <c r="C6921" s="2">
        <v>4.1666666666666664E-2</v>
      </c>
      <c r="D6921" s="4">
        <f ca="1">VLOOKUP(DATE(2021,B6921,A6921),Sheet1!J:AI,2+MATCH(HOUR('format for the model'!C6921),Sheet1!$L$1:$AI$1,0),0)/4</f>
        <v>4.0531225182539083</v>
      </c>
    </row>
    <row r="6922" spans="1:4" x14ac:dyDescent="0.3">
      <c r="A6922">
        <v>14</v>
      </c>
      <c r="B6922">
        <v>3</v>
      </c>
      <c r="C6922" s="2">
        <v>9.375E-2</v>
      </c>
      <c r="D6922" s="4">
        <f ca="1">VLOOKUP(DATE(2021,B6922,A6922),Sheet1!J:AI,2+MATCH(HOUR('format for the model'!C6922),Sheet1!$L$1:$AI$1,0),0)/4</f>
        <v>3.9562186213272934</v>
      </c>
    </row>
    <row r="6923" spans="1:4" x14ac:dyDescent="0.3">
      <c r="A6923">
        <v>14</v>
      </c>
      <c r="B6923">
        <v>3</v>
      </c>
      <c r="C6923" s="2">
        <v>0.10416666666666667</v>
      </c>
      <c r="D6923" s="4">
        <f ca="1">VLOOKUP(DATE(2021,B6923,A6923),Sheet1!J:AI,2+MATCH(HOUR('format for the model'!C6923),Sheet1!$L$1:$AI$1,0),0)/4</f>
        <v>3.9562186213272934</v>
      </c>
    </row>
    <row r="6924" spans="1:4" x14ac:dyDescent="0.3">
      <c r="A6924">
        <v>14</v>
      </c>
      <c r="B6924">
        <v>3</v>
      </c>
      <c r="C6924" s="2">
        <v>0.11458333333333333</v>
      </c>
      <c r="D6924" s="4">
        <f ca="1">VLOOKUP(DATE(2021,B6924,A6924),Sheet1!J:AI,2+MATCH(HOUR('format for the model'!C6924),Sheet1!$L$1:$AI$1,0),0)/4</f>
        <v>3.9562186213272934</v>
      </c>
    </row>
    <row r="6925" spans="1:4" x14ac:dyDescent="0.3">
      <c r="A6925">
        <v>14</v>
      </c>
      <c r="B6925">
        <v>3</v>
      </c>
      <c r="C6925" s="2">
        <v>8.3333333333333329E-2</v>
      </c>
      <c r="D6925" s="4">
        <f ca="1">VLOOKUP(DATE(2021,B6925,A6925),Sheet1!J:AI,2+MATCH(HOUR('format for the model'!C6925),Sheet1!$L$1:$AI$1,0),0)/4</f>
        <v>3.9562186213272934</v>
      </c>
    </row>
    <row r="6926" spans="1:4" x14ac:dyDescent="0.3">
      <c r="A6926">
        <v>14</v>
      </c>
      <c r="B6926">
        <v>3</v>
      </c>
      <c r="C6926" s="2">
        <v>0.13541666666666666</v>
      </c>
      <c r="D6926" s="4">
        <f ca="1">VLOOKUP(DATE(2021,B6926,A6926),Sheet1!J:AI,2+MATCH(HOUR('format for the model'!C6926),Sheet1!$L$1:$AI$1,0),0)/4</f>
        <v>2.2413409996412414</v>
      </c>
    </row>
    <row r="6927" spans="1:4" x14ac:dyDescent="0.3">
      <c r="A6927">
        <v>14</v>
      </c>
      <c r="B6927">
        <v>3</v>
      </c>
      <c r="C6927" s="2">
        <v>0.14583333333333334</v>
      </c>
      <c r="D6927" s="4">
        <f ca="1">VLOOKUP(DATE(2021,B6927,A6927),Sheet1!J:AI,2+MATCH(HOUR('format for the model'!C6927),Sheet1!$L$1:$AI$1,0),0)/4</f>
        <v>2.2413409996412414</v>
      </c>
    </row>
    <row r="6928" spans="1:4" x14ac:dyDescent="0.3">
      <c r="A6928">
        <v>14</v>
      </c>
      <c r="B6928">
        <v>3</v>
      </c>
      <c r="C6928" s="2">
        <v>0.15625</v>
      </c>
      <c r="D6928" s="4">
        <f ca="1">VLOOKUP(DATE(2021,B6928,A6928),Sheet1!J:AI,2+MATCH(HOUR('format for the model'!C6928),Sheet1!$L$1:$AI$1,0),0)/4</f>
        <v>2.2413409996412414</v>
      </c>
    </row>
    <row r="6929" spans="1:4" x14ac:dyDescent="0.3">
      <c r="A6929">
        <v>14</v>
      </c>
      <c r="B6929">
        <v>3</v>
      </c>
      <c r="C6929" s="2">
        <v>0.125</v>
      </c>
      <c r="D6929" s="4">
        <f ca="1">VLOOKUP(DATE(2021,B6929,A6929),Sheet1!J:AI,2+MATCH(HOUR('format for the model'!C6929),Sheet1!$L$1:$AI$1,0),0)/4</f>
        <v>2.2413409996412414</v>
      </c>
    </row>
    <row r="6930" spans="1:4" x14ac:dyDescent="0.3">
      <c r="A6930">
        <v>14</v>
      </c>
      <c r="B6930">
        <v>3</v>
      </c>
      <c r="C6930" s="2">
        <v>0.17708333333333334</v>
      </c>
      <c r="D6930" s="4">
        <f ca="1">VLOOKUP(DATE(2021,B6930,A6930),Sheet1!J:AI,2+MATCH(HOUR('format for the model'!C6930),Sheet1!$L$1:$AI$1,0),0)/4</f>
        <v>3.0594189666699072</v>
      </c>
    </row>
    <row r="6931" spans="1:4" x14ac:dyDescent="0.3">
      <c r="A6931">
        <v>14</v>
      </c>
      <c r="B6931">
        <v>3</v>
      </c>
      <c r="C6931" s="2">
        <v>0.1875</v>
      </c>
      <c r="D6931" s="4">
        <f ca="1">VLOOKUP(DATE(2021,B6931,A6931),Sheet1!J:AI,2+MATCH(HOUR('format for the model'!C6931),Sheet1!$L$1:$AI$1,0),0)/4</f>
        <v>3.0594189666699072</v>
      </c>
    </row>
    <row r="6932" spans="1:4" x14ac:dyDescent="0.3">
      <c r="A6932">
        <v>14</v>
      </c>
      <c r="B6932">
        <v>3</v>
      </c>
      <c r="C6932" s="2">
        <v>0.19791666666666666</v>
      </c>
      <c r="D6932" s="4">
        <f ca="1">VLOOKUP(DATE(2021,B6932,A6932),Sheet1!J:AI,2+MATCH(HOUR('format for the model'!C6932),Sheet1!$L$1:$AI$1,0),0)/4</f>
        <v>3.0594189666699072</v>
      </c>
    </row>
    <row r="6933" spans="1:4" x14ac:dyDescent="0.3">
      <c r="A6933">
        <v>14</v>
      </c>
      <c r="B6933">
        <v>3</v>
      </c>
      <c r="C6933" s="2">
        <v>0.16666666666666666</v>
      </c>
      <c r="D6933" s="4">
        <f ca="1">VLOOKUP(DATE(2021,B6933,A6933),Sheet1!J:AI,2+MATCH(HOUR('format for the model'!C6933),Sheet1!$L$1:$AI$1,0),0)/4</f>
        <v>3.0594189666699072</v>
      </c>
    </row>
    <row r="6934" spans="1:4" x14ac:dyDescent="0.3">
      <c r="A6934">
        <v>14</v>
      </c>
      <c r="B6934">
        <v>3</v>
      </c>
      <c r="C6934" s="2">
        <v>0.21875</v>
      </c>
      <c r="D6934" s="4">
        <f ca="1">VLOOKUP(DATE(2021,B6934,A6934),Sheet1!J:AI,2+MATCH(HOUR('format for the model'!C6934),Sheet1!$L$1:$AI$1,0),0)/4</f>
        <v>2.6998375354162754</v>
      </c>
    </row>
    <row r="6935" spans="1:4" x14ac:dyDescent="0.3">
      <c r="A6935">
        <v>14</v>
      </c>
      <c r="B6935">
        <v>3</v>
      </c>
      <c r="C6935" s="2">
        <v>0.22916666666666666</v>
      </c>
      <c r="D6935" s="4">
        <f ca="1">VLOOKUP(DATE(2021,B6935,A6935),Sheet1!J:AI,2+MATCH(HOUR('format for the model'!C6935),Sheet1!$L$1:$AI$1,0),0)/4</f>
        <v>2.6998375354162754</v>
      </c>
    </row>
    <row r="6936" spans="1:4" x14ac:dyDescent="0.3">
      <c r="A6936">
        <v>14</v>
      </c>
      <c r="B6936">
        <v>3</v>
      </c>
      <c r="C6936" s="2">
        <v>0.23958333333333334</v>
      </c>
      <c r="D6936" s="4">
        <f ca="1">VLOOKUP(DATE(2021,B6936,A6936),Sheet1!J:AI,2+MATCH(HOUR('format for the model'!C6936),Sheet1!$L$1:$AI$1,0),0)/4</f>
        <v>2.6998375354162754</v>
      </c>
    </row>
    <row r="6937" spans="1:4" x14ac:dyDescent="0.3">
      <c r="A6937">
        <v>14</v>
      </c>
      <c r="B6937">
        <v>3</v>
      </c>
      <c r="C6937" s="2">
        <v>0.20833333333333334</v>
      </c>
      <c r="D6937" s="4">
        <f ca="1">VLOOKUP(DATE(2021,B6937,A6937),Sheet1!J:AI,2+MATCH(HOUR('format for the model'!C6937),Sheet1!$L$1:$AI$1,0),0)/4</f>
        <v>2.6998375354162754</v>
      </c>
    </row>
    <row r="6938" spans="1:4" x14ac:dyDescent="0.3">
      <c r="A6938">
        <v>14</v>
      </c>
      <c r="B6938">
        <v>3</v>
      </c>
      <c r="C6938" s="2">
        <v>0.26041666666666669</v>
      </c>
      <c r="D6938" s="4">
        <f ca="1">VLOOKUP(DATE(2021,B6938,A6938),Sheet1!J:AI,2+MATCH(HOUR('format for the model'!C6938),Sheet1!$L$1:$AI$1,0),0)/4</f>
        <v>4.3392053528351289</v>
      </c>
    </row>
    <row r="6939" spans="1:4" x14ac:dyDescent="0.3">
      <c r="A6939">
        <v>14</v>
      </c>
      <c r="B6939">
        <v>3</v>
      </c>
      <c r="C6939" s="2">
        <v>0.27083333333333331</v>
      </c>
      <c r="D6939" s="4">
        <f ca="1">VLOOKUP(DATE(2021,B6939,A6939),Sheet1!J:AI,2+MATCH(HOUR('format for the model'!C6939),Sheet1!$L$1:$AI$1,0),0)/4</f>
        <v>4.3392053528351289</v>
      </c>
    </row>
    <row r="6940" spans="1:4" x14ac:dyDescent="0.3">
      <c r="A6940">
        <v>14</v>
      </c>
      <c r="B6940">
        <v>3</v>
      </c>
      <c r="C6940" s="2">
        <v>0.28125</v>
      </c>
      <c r="D6940" s="4">
        <f ca="1">VLOOKUP(DATE(2021,B6940,A6940),Sheet1!J:AI,2+MATCH(HOUR('format for the model'!C6940),Sheet1!$L$1:$AI$1,0),0)/4</f>
        <v>4.3392053528351289</v>
      </c>
    </row>
    <row r="6941" spans="1:4" x14ac:dyDescent="0.3">
      <c r="A6941">
        <v>14</v>
      </c>
      <c r="B6941">
        <v>3</v>
      </c>
      <c r="C6941" s="2">
        <v>0.25</v>
      </c>
      <c r="D6941" s="4">
        <f ca="1">VLOOKUP(DATE(2021,B6941,A6941),Sheet1!J:AI,2+MATCH(HOUR('format for the model'!C6941),Sheet1!$L$1:$AI$1,0),0)/4</f>
        <v>4.3392053528351289</v>
      </c>
    </row>
    <row r="6942" spans="1:4" x14ac:dyDescent="0.3">
      <c r="A6942">
        <v>14</v>
      </c>
      <c r="B6942">
        <v>3</v>
      </c>
      <c r="C6942" s="2">
        <v>0.30208333333333331</v>
      </c>
      <c r="D6942" s="4">
        <f ca="1">VLOOKUP(DATE(2021,B6942,A6942),Sheet1!J:AI,2+MATCH(HOUR('format for the model'!C6942),Sheet1!$L$1:$AI$1,0),0)/4</f>
        <v>3.45</v>
      </c>
    </row>
    <row r="6943" spans="1:4" x14ac:dyDescent="0.3">
      <c r="A6943">
        <v>14</v>
      </c>
      <c r="B6943">
        <v>3</v>
      </c>
      <c r="C6943" s="2">
        <v>0.3125</v>
      </c>
      <c r="D6943" s="4">
        <f ca="1">VLOOKUP(DATE(2021,B6943,A6943),Sheet1!J:AI,2+MATCH(HOUR('format for the model'!C6943),Sheet1!$L$1:$AI$1,0),0)/4</f>
        <v>3.45</v>
      </c>
    </row>
    <row r="6944" spans="1:4" x14ac:dyDescent="0.3">
      <c r="A6944">
        <v>14</v>
      </c>
      <c r="B6944">
        <v>3</v>
      </c>
      <c r="C6944" s="2">
        <v>0.32291666666666669</v>
      </c>
      <c r="D6944" s="4">
        <f ca="1">VLOOKUP(DATE(2021,B6944,A6944),Sheet1!J:AI,2+MATCH(HOUR('format for the model'!C6944),Sheet1!$L$1:$AI$1,0),0)/4</f>
        <v>3.45</v>
      </c>
    </row>
    <row r="6945" spans="1:4" x14ac:dyDescent="0.3">
      <c r="A6945">
        <v>14</v>
      </c>
      <c r="B6945">
        <v>3</v>
      </c>
      <c r="C6945" s="2">
        <v>0.29166666666666669</v>
      </c>
      <c r="D6945" s="4">
        <f ca="1">VLOOKUP(DATE(2021,B6945,A6945),Sheet1!J:AI,2+MATCH(HOUR('format for the model'!C6945),Sheet1!$L$1:$AI$1,0),0)/4</f>
        <v>3.45</v>
      </c>
    </row>
    <row r="6946" spans="1:4" x14ac:dyDescent="0.3">
      <c r="A6946">
        <v>14</v>
      </c>
      <c r="B6946">
        <v>3</v>
      </c>
      <c r="C6946" s="2">
        <v>0.34375</v>
      </c>
      <c r="D6946" s="4">
        <f ca="1">VLOOKUP(DATE(2021,B6946,A6946),Sheet1!J:AI,2+MATCH(HOUR('format for the model'!C6946),Sheet1!$L$1:$AI$1,0),0)/4</f>
        <v>10.350000000000001</v>
      </c>
    </row>
    <row r="6947" spans="1:4" x14ac:dyDescent="0.3">
      <c r="A6947">
        <v>14</v>
      </c>
      <c r="B6947">
        <v>3</v>
      </c>
      <c r="C6947" s="2">
        <v>0.35416666666666669</v>
      </c>
      <c r="D6947" s="4">
        <f ca="1">VLOOKUP(DATE(2021,B6947,A6947),Sheet1!J:AI,2+MATCH(HOUR('format for the model'!C6947),Sheet1!$L$1:$AI$1,0),0)/4</f>
        <v>10.350000000000001</v>
      </c>
    </row>
    <row r="6948" spans="1:4" x14ac:dyDescent="0.3">
      <c r="A6948">
        <v>14</v>
      </c>
      <c r="B6948">
        <v>3</v>
      </c>
      <c r="C6948" s="2">
        <v>0.36458333333333331</v>
      </c>
      <c r="D6948" s="4">
        <f ca="1">VLOOKUP(DATE(2021,B6948,A6948),Sheet1!J:AI,2+MATCH(HOUR('format for the model'!C6948),Sheet1!$L$1:$AI$1,0),0)/4</f>
        <v>10.350000000000001</v>
      </c>
    </row>
    <row r="6949" spans="1:4" x14ac:dyDescent="0.3">
      <c r="A6949">
        <v>14</v>
      </c>
      <c r="B6949">
        <v>3</v>
      </c>
      <c r="C6949" s="2">
        <v>0.33333333333333331</v>
      </c>
      <c r="D6949" s="4">
        <f ca="1">VLOOKUP(DATE(2021,B6949,A6949),Sheet1!J:AI,2+MATCH(HOUR('format for the model'!C6949),Sheet1!$L$1:$AI$1,0),0)/4</f>
        <v>10.350000000000001</v>
      </c>
    </row>
    <row r="6950" spans="1:4" x14ac:dyDescent="0.3">
      <c r="A6950">
        <v>14</v>
      </c>
      <c r="B6950">
        <v>3</v>
      </c>
      <c r="C6950" s="2">
        <v>0.38541666666666669</v>
      </c>
      <c r="D6950" s="4">
        <f ca="1">VLOOKUP(DATE(2021,B6950,A6950),Sheet1!J:AI,2+MATCH(HOUR('format for the model'!C6950),Sheet1!$L$1:$AI$1,0),0)/4</f>
        <v>27.171399761544201</v>
      </c>
    </row>
    <row r="6951" spans="1:4" x14ac:dyDescent="0.3">
      <c r="A6951">
        <v>14</v>
      </c>
      <c r="B6951">
        <v>3</v>
      </c>
      <c r="C6951" s="2">
        <v>0.39583333333333331</v>
      </c>
      <c r="D6951" s="4">
        <f ca="1">VLOOKUP(DATE(2021,B6951,A6951),Sheet1!J:AI,2+MATCH(HOUR('format for the model'!C6951),Sheet1!$L$1:$AI$1,0),0)/4</f>
        <v>27.171399761544201</v>
      </c>
    </row>
    <row r="6952" spans="1:4" x14ac:dyDescent="0.3">
      <c r="A6952">
        <v>14</v>
      </c>
      <c r="B6952">
        <v>3</v>
      </c>
      <c r="C6952" s="2">
        <v>0.40625</v>
      </c>
      <c r="D6952" s="4">
        <f ca="1">VLOOKUP(DATE(2021,B6952,A6952),Sheet1!J:AI,2+MATCH(HOUR('format for the model'!C6952),Sheet1!$L$1:$AI$1,0),0)/4</f>
        <v>27.171399761544201</v>
      </c>
    </row>
    <row r="6953" spans="1:4" x14ac:dyDescent="0.3">
      <c r="A6953">
        <v>14</v>
      </c>
      <c r="B6953">
        <v>3</v>
      </c>
      <c r="C6953" s="2">
        <v>0.375</v>
      </c>
      <c r="D6953" s="4">
        <f ca="1">VLOOKUP(DATE(2021,B6953,A6953),Sheet1!J:AI,2+MATCH(HOUR('format for the model'!C6953),Sheet1!$L$1:$AI$1,0),0)/4</f>
        <v>27.171399761544201</v>
      </c>
    </row>
    <row r="6954" spans="1:4" x14ac:dyDescent="0.3">
      <c r="A6954">
        <v>14</v>
      </c>
      <c r="B6954">
        <v>3</v>
      </c>
      <c r="C6954" s="2">
        <v>0.42708333333333331</v>
      </c>
      <c r="D6954" s="4">
        <f ca="1">VLOOKUP(DATE(2021,B6954,A6954),Sheet1!J:AI,2+MATCH(HOUR('format for the model'!C6954),Sheet1!$L$1:$AI$1,0),0)/4</f>
        <v>28.603526649839814</v>
      </c>
    </row>
    <row r="6955" spans="1:4" x14ac:dyDescent="0.3">
      <c r="A6955">
        <v>14</v>
      </c>
      <c r="B6955">
        <v>3</v>
      </c>
      <c r="C6955" s="2">
        <v>0.4375</v>
      </c>
      <c r="D6955" s="4">
        <f ca="1">VLOOKUP(DATE(2021,B6955,A6955),Sheet1!J:AI,2+MATCH(HOUR('format for the model'!C6955),Sheet1!$L$1:$AI$1,0),0)/4</f>
        <v>28.603526649839814</v>
      </c>
    </row>
    <row r="6956" spans="1:4" x14ac:dyDescent="0.3">
      <c r="A6956">
        <v>14</v>
      </c>
      <c r="B6956">
        <v>3</v>
      </c>
      <c r="C6956" s="2">
        <v>0.44791666666666669</v>
      </c>
      <c r="D6956" s="4">
        <f ca="1">VLOOKUP(DATE(2021,B6956,A6956),Sheet1!J:AI,2+MATCH(HOUR('format for the model'!C6956),Sheet1!$L$1:$AI$1,0),0)/4</f>
        <v>28.603526649839814</v>
      </c>
    </row>
    <row r="6957" spans="1:4" x14ac:dyDescent="0.3">
      <c r="A6957">
        <v>14</v>
      </c>
      <c r="B6957">
        <v>3</v>
      </c>
      <c r="C6957" s="2">
        <v>0.41666666666666669</v>
      </c>
      <c r="D6957" s="4">
        <f ca="1">VLOOKUP(DATE(2021,B6957,A6957),Sheet1!J:AI,2+MATCH(HOUR('format for the model'!C6957),Sheet1!$L$1:$AI$1,0),0)/4</f>
        <v>28.603526649839814</v>
      </c>
    </row>
    <row r="6958" spans="1:4" x14ac:dyDescent="0.3">
      <c r="A6958">
        <v>14</v>
      </c>
      <c r="B6958">
        <v>3</v>
      </c>
      <c r="C6958" s="2">
        <v>0.46875</v>
      </c>
      <c r="D6958" s="4">
        <f ca="1">VLOOKUP(DATE(2021,B6958,A6958),Sheet1!J:AI,2+MATCH(HOUR('format for the model'!C6958),Sheet1!$L$1:$AI$1,0),0)/4</f>
        <v>34.5</v>
      </c>
    </row>
    <row r="6959" spans="1:4" x14ac:dyDescent="0.3">
      <c r="A6959">
        <v>14</v>
      </c>
      <c r="B6959">
        <v>3</v>
      </c>
      <c r="C6959" s="2">
        <v>0.47916666666666669</v>
      </c>
      <c r="D6959" s="4">
        <f ca="1">VLOOKUP(DATE(2021,B6959,A6959),Sheet1!J:AI,2+MATCH(HOUR('format for the model'!C6959),Sheet1!$L$1:$AI$1,0),0)/4</f>
        <v>34.5</v>
      </c>
    </row>
    <row r="6960" spans="1:4" x14ac:dyDescent="0.3">
      <c r="A6960">
        <v>14</v>
      </c>
      <c r="B6960">
        <v>3</v>
      </c>
      <c r="C6960" s="2">
        <v>0.48958333333333331</v>
      </c>
      <c r="D6960" s="4">
        <f ca="1">VLOOKUP(DATE(2021,B6960,A6960),Sheet1!J:AI,2+MATCH(HOUR('format for the model'!C6960),Sheet1!$L$1:$AI$1,0),0)/4</f>
        <v>34.5</v>
      </c>
    </row>
    <row r="6961" spans="1:4" x14ac:dyDescent="0.3">
      <c r="A6961">
        <v>14</v>
      </c>
      <c r="B6961">
        <v>3</v>
      </c>
      <c r="C6961" s="2">
        <v>0.45833333333333331</v>
      </c>
      <c r="D6961" s="4">
        <f ca="1">VLOOKUP(DATE(2021,B6961,A6961),Sheet1!J:AI,2+MATCH(HOUR('format for the model'!C6961),Sheet1!$L$1:$AI$1,0),0)/4</f>
        <v>34.5</v>
      </c>
    </row>
    <row r="6962" spans="1:4" x14ac:dyDescent="0.3">
      <c r="A6962">
        <v>14</v>
      </c>
      <c r="B6962">
        <v>3</v>
      </c>
      <c r="C6962" s="2">
        <v>0.51041666666666663</v>
      </c>
      <c r="D6962" s="4">
        <f ca="1">VLOOKUP(DATE(2021,B6962,A6962),Sheet1!J:AI,2+MATCH(HOUR('format for the model'!C6962),Sheet1!$L$1:$AI$1,0),0)/4</f>
        <v>35.578044084723786</v>
      </c>
    </row>
    <row r="6963" spans="1:4" x14ac:dyDescent="0.3">
      <c r="A6963">
        <v>14</v>
      </c>
      <c r="B6963">
        <v>3</v>
      </c>
      <c r="C6963" s="2">
        <v>0.52083333333333337</v>
      </c>
      <c r="D6963" s="4">
        <f ca="1">VLOOKUP(DATE(2021,B6963,A6963),Sheet1!J:AI,2+MATCH(HOUR('format for the model'!C6963),Sheet1!$L$1:$AI$1,0),0)/4</f>
        <v>35.578044084723786</v>
      </c>
    </row>
    <row r="6964" spans="1:4" x14ac:dyDescent="0.3">
      <c r="A6964">
        <v>14</v>
      </c>
      <c r="B6964">
        <v>3</v>
      </c>
      <c r="C6964" s="2">
        <v>0.53125</v>
      </c>
      <c r="D6964" s="4">
        <f ca="1">VLOOKUP(DATE(2021,B6964,A6964),Sheet1!J:AI,2+MATCH(HOUR('format for the model'!C6964),Sheet1!$L$1:$AI$1,0),0)/4</f>
        <v>35.578044084723786</v>
      </c>
    </row>
    <row r="6965" spans="1:4" x14ac:dyDescent="0.3">
      <c r="A6965">
        <v>14</v>
      </c>
      <c r="B6965">
        <v>3</v>
      </c>
      <c r="C6965" s="2">
        <v>0.5</v>
      </c>
      <c r="D6965" s="4">
        <f ca="1">VLOOKUP(DATE(2021,B6965,A6965),Sheet1!J:AI,2+MATCH(HOUR('format for the model'!C6965),Sheet1!$L$1:$AI$1,0),0)/4</f>
        <v>35.578044084723786</v>
      </c>
    </row>
    <row r="6966" spans="1:4" x14ac:dyDescent="0.3">
      <c r="A6966">
        <v>14</v>
      </c>
      <c r="B6966">
        <v>3</v>
      </c>
      <c r="C6966" s="2">
        <v>0.55208333333333337</v>
      </c>
      <c r="D6966" s="4">
        <f ca="1">VLOOKUP(DATE(2021,B6966,A6966),Sheet1!J:AI,2+MATCH(HOUR('format for the model'!C6966),Sheet1!$L$1:$AI$1,0),0)/4</f>
        <v>34.5</v>
      </c>
    </row>
    <row r="6967" spans="1:4" x14ac:dyDescent="0.3">
      <c r="A6967">
        <v>14</v>
      </c>
      <c r="B6967">
        <v>3</v>
      </c>
      <c r="C6967" s="2">
        <v>0.5625</v>
      </c>
      <c r="D6967" s="4">
        <f ca="1">VLOOKUP(DATE(2021,B6967,A6967),Sheet1!J:AI,2+MATCH(HOUR('format for the model'!C6967),Sheet1!$L$1:$AI$1,0),0)/4</f>
        <v>34.5</v>
      </c>
    </row>
    <row r="6968" spans="1:4" x14ac:dyDescent="0.3">
      <c r="A6968">
        <v>14</v>
      </c>
      <c r="B6968">
        <v>3</v>
      </c>
      <c r="C6968" s="2">
        <v>0.57291666666666663</v>
      </c>
      <c r="D6968" s="4">
        <f ca="1">VLOOKUP(DATE(2021,B6968,A6968),Sheet1!J:AI,2+MATCH(HOUR('format for the model'!C6968),Sheet1!$L$1:$AI$1,0),0)/4</f>
        <v>34.5</v>
      </c>
    </row>
    <row r="6969" spans="1:4" x14ac:dyDescent="0.3">
      <c r="A6969">
        <v>14</v>
      </c>
      <c r="B6969">
        <v>3</v>
      </c>
      <c r="C6969" s="2">
        <v>0.54166666666666663</v>
      </c>
      <c r="D6969" s="4">
        <f ca="1">VLOOKUP(DATE(2021,B6969,A6969),Sheet1!J:AI,2+MATCH(HOUR('format for the model'!C6969),Sheet1!$L$1:$AI$1,0),0)/4</f>
        <v>34.5</v>
      </c>
    </row>
    <row r="6970" spans="1:4" x14ac:dyDescent="0.3">
      <c r="A6970">
        <v>14</v>
      </c>
      <c r="B6970">
        <v>3</v>
      </c>
      <c r="C6970" s="2">
        <v>0.59375</v>
      </c>
      <c r="D6970" s="4">
        <f ca="1">VLOOKUP(DATE(2021,B6970,A6970),Sheet1!J:AI,2+MATCH(HOUR('format for the model'!C6970),Sheet1!$L$1:$AI$1,0),0)/4</f>
        <v>21.3023982343394</v>
      </c>
    </row>
    <row r="6971" spans="1:4" x14ac:dyDescent="0.3">
      <c r="A6971">
        <v>14</v>
      </c>
      <c r="B6971">
        <v>3</v>
      </c>
      <c r="C6971" s="2">
        <v>0.60416666666666663</v>
      </c>
      <c r="D6971" s="4">
        <f ca="1">VLOOKUP(DATE(2021,B6971,A6971),Sheet1!J:AI,2+MATCH(HOUR('format for the model'!C6971),Sheet1!$L$1:$AI$1,0),0)/4</f>
        <v>21.3023982343394</v>
      </c>
    </row>
    <row r="6972" spans="1:4" x14ac:dyDescent="0.3">
      <c r="A6972">
        <v>14</v>
      </c>
      <c r="B6972">
        <v>3</v>
      </c>
      <c r="C6972" s="2">
        <v>0.61458333333333337</v>
      </c>
      <c r="D6972" s="4">
        <f ca="1">VLOOKUP(DATE(2021,B6972,A6972),Sheet1!J:AI,2+MATCH(HOUR('format for the model'!C6972),Sheet1!$L$1:$AI$1,0),0)/4</f>
        <v>21.3023982343394</v>
      </c>
    </row>
    <row r="6973" spans="1:4" x14ac:dyDescent="0.3">
      <c r="A6973">
        <v>14</v>
      </c>
      <c r="B6973">
        <v>3</v>
      </c>
      <c r="C6973" s="2">
        <v>0.58333333333333337</v>
      </c>
      <c r="D6973" s="4">
        <f ca="1">VLOOKUP(DATE(2021,B6973,A6973),Sheet1!J:AI,2+MATCH(HOUR('format for the model'!C6973),Sheet1!$L$1:$AI$1,0),0)/4</f>
        <v>21.3023982343394</v>
      </c>
    </row>
    <row r="6974" spans="1:4" x14ac:dyDescent="0.3">
      <c r="A6974">
        <v>14</v>
      </c>
      <c r="B6974">
        <v>3</v>
      </c>
      <c r="C6974" s="2">
        <v>0.63541666666666663</v>
      </c>
      <c r="D6974" s="4">
        <f ca="1">VLOOKUP(DATE(2021,B6974,A6974),Sheet1!J:AI,2+MATCH(HOUR('format for the model'!C6974),Sheet1!$L$1:$AI$1,0),0)/4</f>
        <v>34.5</v>
      </c>
    </row>
    <row r="6975" spans="1:4" x14ac:dyDescent="0.3">
      <c r="A6975">
        <v>14</v>
      </c>
      <c r="B6975">
        <v>3</v>
      </c>
      <c r="C6975" s="2">
        <v>0.64583333333333337</v>
      </c>
      <c r="D6975" s="4">
        <f ca="1">VLOOKUP(DATE(2021,B6975,A6975),Sheet1!J:AI,2+MATCH(HOUR('format for the model'!C6975),Sheet1!$L$1:$AI$1,0),0)/4</f>
        <v>34.5</v>
      </c>
    </row>
    <row r="6976" spans="1:4" x14ac:dyDescent="0.3">
      <c r="A6976">
        <v>14</v>
      </c>
      <c r="B6976">
        <v>3</v>
      </c>
      <c r="C6976" s="2">
        <v>0.65625</v>
      </c>
      <c r="D6976" s="4">
        <f ca="1">VLOOKUP(DATE(2021,B6976,A6976),Sheet1!J:AI,2+MATCH(HOUR('format for the model'!C6976),Sheet1!$L$1:$AI$1,0),0)/4</f>
        <v>34.5</v>
      </c>
    </row>
    <row r="6977" spans="1:4" x14ac:dyDescent="0.3">
      <c r="A6977">
        <v>14</v>
      </c>
      <c r="B6977">
        <v>3</v>
      </c>
      <c r="C6977" s="2">
        <v>0.625</v>
      </c>
      <c r="D6977" s="4">
        <f ca="1">VLOOKUP(DATE(2021,B6977,A6977),Sheet1!J:AI,2+MATCH(HOUR('format for the model'!C6977),Sheet1!$L$1:$AI$1,0),0)/4</f>
        <v>34.5</v>
      </c>
    </row>
    <row r="6978" spans="1:4" x14ac:dyDescent="0.3">
      <c r="A6978">
        <v>14</v>
      </c>
      <c r="B6978">
        <v>3</v>
      </c>
      <c r="C6978" s="2">
        <v>0.67708333333333337</v>
      </c>
      <c r="D6978" s="4">
        <f ca="1">VLOOKUP(DATE(2021,B6978,A6978),Sheet1!J:AI,2+MATCH(HOUR('format for the model'!C6978),Sheet1!$L$1:$AI$1,0),0)/4</f>
        <v>34.5</v>
      </c>
    </row>
    <row r="6979" spans="1:4" x14ac:dyDescent="0.3">
      <c r="A6979">
        <v>14</v>
      </c>
      <c r="B6979">
        <v>3</v>
      </c>
      <c r="C6979" s="2">
        <v>0.6875</v>
      </c>
      <c r="D6979" s="4">
        <f ca="1">VLOOKUP(DATE(2021,B6979,A6979),Sheet1!J:AI,2+MATCH(HOUR('format for the model'!C6979),Sheet1!$L$1:$AI$1,0),0)/4</f>
        <v>34.5</v>
      </c>
    </row>
    <row r="6980" spans="1:4" x14ac:dyDescent="0.3">
      <c r="A6980">
        <v>14</v>
      </c>
      <c r="B6980">
        <v>3</v>
      </c>
      <c r="C6980" s="2">
        <v>0.69791666666666663</v>
      </c>
      <c r="D6980" s="4">
        <f ca="1">VLOOKUP(DATE(2021,B6980,A6980),Sheet1!J:AI,2+MATCH(HOUR('format for the model'!C6980),Sheet1!$L$1:$AI$1,0),0)/4</f>
        <v>34.5</v>
      </c>
    </row>
    <row r="6981" spans="1:4" x14ac:dyDescent="0.3">
      <c r="A6981">
        <v>14</v>
      </c>
      <c r="B6981">
        <v>3</v>
      </c>
      <c r="C6981" s="2">
        <v>0.66666666666666663</v>
      </c>
      <c r="D6981" s="4">
        <f ca="1">VLOOKUP(DATE(2021,B6981,A6981),Sheet1!J:AI,2+MATCH(HOUR('format for the model'!C6981),Sheet1!$L$1:$AI$1,0),0)/4</f>
        <v>34.5</v>
      </c>
    </row>
    <row r="6982" spans="1:4" x14ac:dyDescent="0.3">
      <c r="A6982">
        <v>14</v>
      </c>
      <c r="B6982">
        <v>3</v>
      </c>
      <c r="C6982" s="2">
        <v>0.71875</v>
      </c>
      <c r="D6982" s="4">
        <f ca="1">VLOOKUP(DATE(2021,B6982,A6982),Sheet1!J:AI,2+MATCH(HOUR('format for the model'!C6982),Sheet1!$L$1:$AI$1,0),0)/4</f>
        <v>34.5</v>
      </c>
    </row>
    <row r="6983" spans="1:4" x14ac:dyDescent="0.3">
      <c r="A6983">
        <v>14</v>
      </c>
      <c r="B6983">
        <v>3</v>
      </c>
      <c r="C6983" s="2">
        <v>0.72916666666666663</v>
      </c>
      <c r="D6983" s="4">
        <f ca="1">VLOOKUP(DATE(2021,B6983,A6983),Sheet1!J:AI,2+MATCH(HOUR('format for the model'!C6983),Sheet1!$L$1:$AI$1,0),0)/4</f>
        <v>34.5</v>
      </c>
    </row>
    <row r="6984" spans="1:4" x14ac:dyDescent="0.3">
      <c r="A6984">
        <v>14</v>
      </c>
      <c r="B6984">
        <v>3</v>
      </c>
      <c r="C6984" s="2">
        <v>0.73958333333333337</v>
      </c>
      <c r="D6984" s="4">
        <f ca="1">VLOOKUP(DATE(2021,B6984,A6984),Sheet1!J:AI,2+MATCH(HOUR('format for the model'!C6984),Sheet1!$L$1:$AI$1,0),0)/4</f>
        <v>34.5</v>
      </c>
    </row>
    <row r="6985" spans="1:4" x14ac:dyDescent="0.3">
      <c r="A6985">
        <v>14</v>
      </c>
      <c r="B6985">
        <v>3</v>
      </c>
      <c r="C6985" s="2">
        <v>0.70833333333333337</v>
      </c>
      <c r="D6985" s="4">
        <f ca="1">VLOOKUP(DATE(2021,B6985,A6985),Sheet1!J:AI,2+MATCH(HOUR('format for the model'!C6985),Sheet1!$L$1:$AI$1,0),0)/4</f>
        <v>34.5</v>
      </c>
    </row>
    <row r="6986" spans="1:4" x14ac:dyDescent="0.3">
      <c r="A6986">
        <v>14</v>
      </c>
      <c r="B6986">
        <v>3</v>
      </c>
      <c r="C6986" s="2">
        <v>0.76041666666666663</v>
      </c>
      <c r="D6986" s="4">
        <f ca="1">VLOOKUP(DATE(2021,B6986,A6986),Sheet1!J:AI,2+MATCH(HOUR('format for the model'!C6986),Sheet1!$L$1:$AI$1,0),0)/4</f>
        <v>27.6</v>
      </c>
    </row>
    <row r="6987" spans="1:4" x14ac:dyDescent="0.3">
      <c r="A6987">
        <v>14</v>
      </c>
      <c r="B6987">
        <v>3</v>
      </c>
      <c r="C6987" s="2">
        <v>0.77083333333333337</v>
      </c>
      <c r="D6987" s="4">
        <f ca="1">VLOOKUP(DATE(2021,B6987,A6987),Sheet1!J:AI,2+MATCH(HOUR('format for the model'!C6987),Sheet1!$L$1:$AI$1,0),0)/4</f>
        <v>27.6</v>
      </c>
    </row>
    <row r="6988" spans="1:4" x14ac:dyDescent="0.3">
      <c r="A6988">
        <v>14</v>
      </c>
      <c r="B6988">
        <v>3</v>
      </c>
      <c r="C6988" s="2">
        <v>0.78125</v>
      </c>
      <c r="D6988" s="4">
        <f ca="1">VLOOKUP(DATE(2021,B6988,A6988),Sheet1!J:AI,2+MATCH(HOUR('format for the model'!C6988),Sheet1!$L$1:$AI$1,0),0)/4</f>
        <v>27.6</v>
      </c>
    </row>
    <row r="6989" spans="1:4" x14ac:dyDescent="0.3">
      <c r="A6989">
        <v>14</v>
      </c>
      <c r="B6989">
        <v>3</v>
      </c>
      <c r="C6989" s="2">
        <v>0.75</v>
      </c>
      <c r="D6989" s="4">
        <f ca="1">VLOOKUP(DATE(2021,B6989,A6989),Sheet1!J:AI,2+MATCH(HOUR('format for the model'!C6989),Sheet1!$L$1:$AI$1,0),0)/4</f>
        <v>27.6</v>
      </c>
    </row>
    <row r="6990" spans="1:4" x14ac:dyDescent="0.3">
      <c r="A6990">
        <v>14</v>
      </c>
      <c r="B6990">
        <v>3</v>
      </c>
      <c r="C6990" s="2">
        <v>0.80208333333333337</v>
      </c>
      <c r="D6990" s="4">
        <f ca="1">VLOOKUP(DATE(2021,B6990,A6990),Sheet1!J:AI,2+MATCH(HOUR('format for the model'!C6990),Sheet1!$L$1:$AI$1,0),0)/4</f>
        <v>25.622994831362661</v>
      </c>
    </row>
    <row r="6991" spans="1:4" x14ac:dyDescent="0.3">
      <c r="A6991">
        <v>14</v>
      </c>
      <c r="B6991">
        <v>3</v>
      </c>
      <c r="C6991" s="2">
        <v>0.8125</v>
      </c>
      <c r="D6991" s="4">
        <f ca="1">VLOOKUP(DATE(2021,B6991,A6991),Sheet1!J:AI,2+MATCH(HOUR('format for the model'!C6991),Sheet1!$L$1:$AI$1,0),0)/4</f>
        <v>25.622994831362661</v>
      </c>
    </row>
    <row r="6992" spans="1:4" x14ac:dyDescent="0.3">
      <c r="A6992">
        <v>14</v>
      </c>
      <c r="B6992">
        <v>3</v>
      </c>
      <c r="C6992" s="2">
        <v>0.82291666666666663</v>
      </c>
      <c r="D6992" s="4">
        <f ca="1">VLOOKUP(DATE(2021,B6992,A6992),Sheet1!J:AI,2+MATCH(HOUR('format for the model'!C6992),Sheet1!$L$1:$AI$1,0),0)/4</f>
        <v>25.622994831362661</v>
      </c>
    </row>
    <row r="6993" spans="1:4" x14ac:dyDescent="0.3">
      <c r="A6993">
        <v>14</v>
      </c>
      <c r="B6993">
        <v>3</v>
      </c>
      <c r="C6993" s="2">
        <v>0.79166666666666663</v>
      </c>
      <c r="D6993" s="4">
        <f ca="1">VLOOKUP(DATE(2021,B6993,A6993),Sheet1!J:AI,2+MATCH(HOUR('format for the model'!C6993),Sheet1!$L$1:$AI$1,0),0)/4</f>
        <v>25.622994831362661</v>
      </c>
    </row>
    <row r="6994" spans="1:4" x14ac:dyDescent="0.3">
      <c r="A6994">
        <v>14</v>
      </c>
      <c r="B6994">
        <v>3</v>
      </c>
      <c r="C6994" s="2">
        <v>0.84375</v>
      </c>
      <c r="D6994" s="4">
        <f ca="1">VLOOKUP(DATE(2021,B6994,A6994),Sheet1!J:AI,2+MATCH(HOUR('format for the model'!C6994),Sheet1!$L$1:$AI$1,0),0)/4</f>
        <v>6.7326351795141539</v>
      </c>
    </row>
    <row r="6995" spans="1:4" x14ac:dyDescent="0.3">
      <c r="A6995">
        <v>14</v>
      </c>
      <c r="B6995">
        <v>3</v>
      </c>
      <c r="C6995" s="2">
        <v>0.85416666666666663</v>
      </c>
      <c r="D6995" s="4">
        <f ca="1">VLOOKUP(DATE(2021,B6995,A6995),Sheet1!J:AI,2+MATCH(HOUR('format for the model'!C6995),Sheet1!$L$1:$AI$1,0),0)/4</f>
        <v>6.7326351795141539</v>
      </c>
    </row>
    <row r="6996" spans="1:4" x14ac:dyDescent="0.3">
      <c r="A6996">
        <v>14</v>
      </c>
      <c r="B6996">
        <v>3</v>
      </c>
      <c r="C6996" s="2">
        <v>0.86458333333333337</v>
      </c>
      <c r="D6996" s="4">
        <f ca="1">VLOOKUP(DATE(2021,B6996,A6996),Sheet1!J:AI,2+MATCH(HOUR('format for the model'!C6996),Sheet1!$L$1:$AI$1,0),0)/4</f>
        <v>6.7326351795141539</v>
      </c>
    </row>
    <row r="6997" spans="1:4" x14ac:dyDescent="0.3">
      <c r="A6997">
        <v>14</v>
      </c>
      <c r="B6997">
        <v>3</v>
      </c>
      <c r="C6997" s="2">
        <v>0.83333333333333337</v>
      </c>
      <c r="D6997" s="4">
        <f ca="1">VLOOKUP(DATE(2021,B6997,A6997),Sheet1!J:AI,2+MATCH(HOUR('format for the model'!C6997),Sheet1!$L$1:$AI$1,0),0)/4</f>
        <v>6.7326351795141539</v>
      </c>
    </row>
    <row r="6998" spans="1:4" x14ac:dyDescent="0.3">
      <c r="A6998">
        <v>14</v>
      </c>
      <c r="B6998">
        <v>3</v>
      </c>
      <c r="C6998" s="2">
        <v>0.88541666666666663</v>
      </c>
      <c r="D6998" s="4">
        <f ca="1">VLOOKUP(DATE(2021,B6998,A6998),Sheet1!J:AI,2+MATCH(HOUR('format for the model'!C6998),Sheet1!$L$1:$AI$1,0),0)/4</f>
        <v>4.3266285658692221</v>
      </c>
    </row>
    <row r="6999" spans="1:4" x14ac:dyDescent="0.3">
      <c r="A6999">
        <v>14</v>
      </c>
      <c r="B6999">
        <v>3</v>
      </c>
      <c r="C6999" s="2">
        <v>0.89583333333333337</v>
      </c>
      <c r="D6999" s="4">
        <f ca="1">VLOOKUP(DATE(2021,B6999,A6999),Sheet1!J:AI,2+MATCH(HOUR('format for the model'!C6999),Sheet1!$L$1:$AI$1,0),0)/4</f>
        <v>4.3266285658692221</v>
      </c>
    </row>
    <row r="7000" spans="1:4" x14ac:dyDescent="0.3">
      <c r="A7000">
        <v>14</v>
      </c>
      <c r="B7000">
        <v>3</v>
      </c>
      <c r="C7000" s="2">
        <v>0.90625</v>
      </c>
      <c r="D7000" s="4">
        <f ca="1">VLOOKUP(DATE(2021,B7000,A7000),Sheet1!J:AI,2+MATCH(HOUR('format for the model'!C7000),Sheet1!$L$1:$AI$1,0),0)/4</f>
        <v>4.3266285658692221</v>
      </c>
    </row>
    <row r="7001" spans="1:4" x14ac:dyDescent="0.3">
      <c r="A7001">
        <v>14</v>
      </c>
      <c r="B7001">
        <v>3</v>
      </c>
      <c r="C7001" s="2">
        <v>0.875</v>
      </c>
      <c r="D7001" s="4">
        <f ca="1">VLOOKUP(DATE(2021,B7001,A7001),Sheet1!J:AI,2+MATCH(HOUR('format for the model'!C7001),Sheet1!$L$1:$AI$1,0),0)/4</f>
        <v>4.3266285658692221</v>
      </c>
    </row>
    <row r="7002" spans="1:4" x14ac:dyDescent="0.3">
      <c r="A7002">
        <v>14</v>
      </c>
      <c r="B7002">
        <v>3</v>
      </c>
      <c r="C7002" s="2">
        <v>0.92708333333333337</v>
      </c>
      <c r="D7002" s="4">
        <f ca="1">VLOOKUP(DATE(2021,B7002,A7002),Sheet1!J:AI,2+MATCH(HOUR('format for the model'!C7002),Sheet1!$L$1:$AI$1,0),0)/4</f>
        <v>3.45</v>
      </c>
    </row>
    <row r="7003" spans="1:4" x14ac:dyDescent="0.3">
      <c r="A7003">
        <v>14</v>
      </c>
      <c r="B7003">
        <v>3</v>
      </c>
      <c r="C7003" s="2">
        <v>0.9375</v>
      </c>
      <c r="D7003" s="4">
        <f ca="1">VLOOKUP(DATE(2021,B7003,A7003),Sheet1!J:AI,2+MATCH(HOUR('format for the model'!C7003),Sheet1!$L$1:$AI$1,0),0)/4</f>
        <v>3.45</v>
      </c>
    </row>
    <row r="7004" spans="1:4" x14ac:dyDescent="0.3">
      <c r="A7004">
        <v>14</v>
      </c>
      <c r="B7004">
        <v>3</v>
      </c>
      <c r="C7004" s="2">
        <v>0.94791666666666663</v>
      </c>
      <c r="D7004" s="4">
        <f ca="1">VLOOKUP(DATE(2021,B7004,A7004),Sheet1!J:AI,2+MATCH(HOUR('format for the model'!C7004),Sheet1!$L$1:$AI$1,0),0)/4</f>
        <v>3.45</v>
      </c>
    </row>
    <row r="7005" spans="1:4" x14ac:dyDescent="0.3">
      <c r="A7005">
        <v>14</v>
      </c>
      <c r="B7005">
        <v>3</v>
      </c>
      <c r="C7005" s="2">
        <v>0.91666666666666663</v>
      </c>
      <c r="D7005" s="4">
        <f ca="1">VLOOKUP(DATE(2021,B7005,A7005),Sheet1!J:AI,2+MATCH(HOUR('format for the model'!C7005),Sheet1!$L$1:$AI$1,0),0)/4</f>
        <v>3.45</v>
      </c>
    </row>
    <row r="7006" spans="1:4" x14ac:dyDescent="0.3">
      <c r="A7006">
        <v>14</v>
      </c>
      <c r="B7006">
        <v>3</v>
      </c>
      <c r="C7006" s="2">
        <v>0.96875</v>
      </c>
      <c r="D7006" s="4">
        <f ca="1">VLOOKUP(DATE(2021,B7006,A7006),Sheet1!J:AI,2+MATCH(HOUR('format for the model'!C7006),Sheet1!$L$1:$AI$1,0),0)/4</f>
        <v>3.45</v>
      </c>
    </row>
    <row r="7007" spans="1:4" x14ac:dyDescent="0.3">
      <c r="A7007">
        <v>14</v>
      </c>
      <c r="B7007">
        <v>3</v>
      </c>
      <c r="C7007" s="2">
        <v>0.97916666666666663</v>
      </c>
      <c r="D7007" s="4">
        <f ca="1">VLOOKUP(DATE(2021,B7007,A7007),Sheet1!J:AI,2+MATCH(HOUR('format for the model'!C7007),Sheet1!$L$1:$AI$1,0),0)/4</f>
        <v>3.45</v>
      </c>
    </row>
    <row r="7008" spans="1:4" x14ac:dyDescent="0.3">
      <c r="A7008">
        <v>14</v>
      </c>
      <c r="B7008">
        <v>3</v>
      </c>
      <c r="C7008" s="2">
        <v>0.98958333333333337</v>
      </c>
      <c r="D7008" s="4">
        <f ca="1">VLOOKUP(DATE(2021,B7008,A7008),Sheet1!J:AI,2+MATCH(HOUR('format for the model'!C7008),Sheet1!$L$1:$AI$1,0),0)/4</f>
        <v>3.45</v>
      </c>
    </row>
    <row r="7009" spans="1:4" x14ac:dyDescent="0.3">
      <c r="A7009">
        <v>14</v>
      </c>
      <c r="B7009">
        <v>3</v>
      </c>
      <c r="C7009" s="2">
        <v>0.95833333333333337</v>
      </c>
      <c r="D7009" s="4">
        <f ca="1">VLOOKUP(DATE(2021,B7009,A7009),Sheet1!J:AI,2+MATCH(HOUR('format for the model'!C7009),Sheet1!$L$1:$AI$1,0),0)/4</f>
        <v>3.45</v>
      </c>
    </row>
    <row r="7010" spans="1:4" x14ac:dyDescent="0.3">
      <c r="A7010">
        <v>15</v>
      </c>
      <c r="B7010">
        <v>3</v>
      </c>
      <c r="C7010" s="2">
        <v>1.0416666666666666E-2</v>
      </c>
      <c r="D7010" s="4">
        <f ca="1">VLOOKUP(DATE(2021,B7010,A7010),Sheet1!J:AI,2+MATCH(HOUR('format for the model'!C7010),Sheet1!$L$1:$AI$1,0),0)/4</f>
        <v>34.5</v>
      </c>
    </row>
    <row r="7011" spans="1:4" x14ac:dyDescent="0.3">
      <c r="A7011">
        <v>15</v>
      </c>
      <c r="B7011">
        <v>3</v>
      </c>
      <c r="C7011" s="2">
        <v>2.0833333333333332E-2</v>
      </c>
      <c r="D7011" s="4">
        <f ca="1">VLOOKUP(DATE(2021,B7011,A7011),Sheet1!J:AI,2+MATCH(HOUR('format for the model'!C7011),Sheet1!$L$1:$AI$1,0),0)/4</f>
        <v>34.5</v>
      </c>
    </row>
    <row r="7012" spans="1:4" x14ac:dyDescent="0.3">
      <c r="A7012">
        <v>15</v>
      </c>
      <c r="B7012">
        <v>3</v>
      </c>
      <c r="C7012" s="2">
        <v>3.125E-2</v>
      </c>
      <c r="D7012" s="4">
        <f ca="1">VLOOKUP(DATE(2021,B7012,A7012),Sheet1!J:AI,2+MATCH(HOUR('format for the model'!C7012),Sheet1!$L$1:$AI$1,0),0)/4</f>
        <v>34.5</v>
      </c>
    </row>
    <row r="7013" spans="1:4" x14ac:dyDescent="0.3">
      <c r="A7013">
        <v>15</v>
      </c>
      <c r="B7013">
        <v>3</v>
      </c>
      <c r="C7013" s="2">
        <v>0</v>
      </c>
      <c r="D7013" s="4">
        <f ca="1">VLOOKUP(DATE(2021,B7013,A7013),Sheet1!J:AI,2+MATCH(HOUR('format for the model'!C7013),Sheet1!$L$1:$AI$1,0),0)/4</f>
        <v>34.5</v>
      </c>
    </row>
    <row r="7014" spans="1:4" x14ac:dyDescent="0.3">
      <c r="A7014">
        <v>15</v>
      </c>
      <c r="B7014">
        <v>3</v>
      </c>
      <c r="C7014" s="2">
        <v>5.2083333333333336E-2</v>
      </c>
      <c r="D7014" s="4">
        <f ca="1">VLOOKUP(DATE(2021,B7014,A7014),Sheet1!J:AI,2+MATCH(HOUR('format for the model'!C7014),Sheet1!$L$1:$AI$1,0),0)/4</f>
        <v>38.115155023865015</v>
      </c>
    </row>
    <row r="7015" spans="1:4" x14ac:dyDescent="0.3">
      <c r="A7015">
        <v>15</v>
      </c>
      <c r="B7015">
        <v>3</v>
      </c>
      <c r="C7015" s="2">
        <v>6.25E-2</v>
      </c>
      <c r="D7015" s="4">
        <f ca="1">VLOOKUP(DATE(2021,B7015,A7015),Sheet1!J:AI,2+MATCH(HOUR('format for the model'!C7015),Sheet1!$L$1:$AI$1,0),0)/4</f>
        <v>38.115155023865015</v>
      </c>
    </row>
    <row r="7016" spans="1:4" x14ac:dyDescent="0.3">
      <c r="A7016">
        <v>15</v>
      </c>
      <c r="B7016">
        <v>3</v>
      </c>
      <c r="C7016" s="2">
        <v>7.2916666666666671E-2</v>
      </c>
      <c r="D7016" s="4">
        <f ca="1">VLOOKUP(DATE(2021,B7016,A7016),Sheet1!J:AI,2+MATCH(HOUR('format for the model'!C7016),Sheet1!$L$1:$AI$1,0),0)/4</f>
        <v>38.115155023865015</v>
      </c>
    </row>
    <row r="7017" spans="1:4" x14ac:dyDescent="0.3">
      <c r="A7017">
        <v>15</v>
      </c>
      <c r="B7017">
        <v>3</v>
      </c>
      <c r="C7017" s="2">
        <v>4.1666666666666664E-2</v>
      </c>
      <c r="D7017" s="4">
        <f ca="1">VLOOKUP(DATE(2021,B7017,A7017),Sheet1!J:AI,2+MATCH(HOUR('format for the model'!C7017),Sheet1!$L$1:$AI$1,0),0)/4</f>
        <v>38.115155023865015</v>
      </c>
    </row>
    <row r="7018" spans="1:4" x14ac:dyDescent="0.3">
      <c r="A7018">
        <v>15</v>
      </c>
      <c r="B7018">
        <v>3</v>
      </c>
      <c r="C7018" s="2">
        <v>9.375E-2</v>
      </c>
      <c r="D7018" s="4">
        <f ca="1">VLOOKUP(DATE(2021,B7018,A7018),Sheet1!J:AI,2+MATCH(HOUR('format for the model'!C7018),Sheet1!$L$1:$AI$1,0),0)/4</f>
        <v>34.5</v>
      </c>
    </row>
    <row r="7019" spans="1:4" x14ac:dyDescent="0.3">
      <c r="A7019">
        <v>15</v>
      </c>
      <c r="B7019">
        <v>3</v>
      </c>
      <c r="C7019" s="2">
        <v>0.10416666666666667</v>
      </c>
      <c r="D7019" s="4">
        <f ca="1">VLOOKUP(DATE(2021,B7019,A7019),Sheet1!J:AI,2+MATCH(HOUR('format for the model'!C7019),Sheet1!$L$1:$AI$1,0),0)/4</f>
        <v>34.5</v>
      </c>
    </row>
    <row r="7020" spans="1:4" x14ac:dyDescent="0.3">
      <c r="A7020">
        <v>15</v>
      </c>
      <c r="B7020">
        <v>3</v>
      </c>
      <c r="C7020" s="2">
        <v>0.11458333333333333</v>
      </c>
      <c r="D7020" s="4">
        <f ca="1">VLOOKUP(DATE(2021,B7020,A7020),Sheet1!J:AI,2+MATCH(HOUR('format for the model'!C7020),Sheet1!$L$1:$AI$1,0),0)/4</f>
        <v>34.5</v>
      </c>
    </row>
    <row r="7021" spans="1:4" x14ac:dyDescent="0.3">
      <c r="A7021">
        <v>15</v>
      </c>
      <c r="B7021">
        <v>3</v>
      </c>
      <c r="C7021" s="2">
        <v>8.3333333333333329E-2</v>
      </c>
      <c r="D7021" s="4">
        <f ca="1">VLOOKUP(DATE(2021,B7021,A7021),Sheet1!J:AI,2+MATCH(HOUR('format for the model'!C7021),Sheet1!$L$1:$AI$1,0),0)/4</f>
        <v>34.5</v>
      </c>
    </row>
    <row r="7022" spans="1:4" x14ac:dyDescent="0.3">
      <c r="A7022">
        <v>15</v>
      </c>
      <c r="B7022">
        <v>3</v>
      </c>
      <c r="C7022" s="2">
        <v>0.13541666666666666</v>
      </c>
      <c r="D7022" s="4">
        <f ca="1">VLOOKUP(DATE(2021,B7022,A7022),Sheet1!J:AI,2+MATCH(HOUR('format for the model'!C7022),Sheet1!$L$1:$AI$1,0),0)/4</f>
        <v>48.296591203537282</v>
      </c>
    </row>
    <row r="7023" spans="1:4" x14ac:dyDescent="0.3">
      <c r="A7023">
        <v>15</v>
      </c>
      <c r="B7023">
        <v>3</v>
      </c>
      <c r="C7023" s="2">
        <v>0.14583333333333334</v>
      </c>
      <c r="D7023" s="4">
        <f ca="1">VLOOKUP(DATE(2021,B7023,A7023),Sheet1!J:AI,2+MATCH(HOUR('format for the model'!C7023),Sheet1!$L$1:$AI$1,0),0)/4</f>
        <v>48.296591203537282</v>
      </c>
    </row>
    <row r="7024" spans="1:4" x14ac:dyDescent="0.3">
      <c r="A7024">
        <v>15</v>
      </c>
      <c r="B7024">
        <v>3</v>
      </c>
      <c r="C7024" s="2">
        <v>0.15625</v>
      </c>
      <c r="D7024" s="4">
        <f ca="1">VLOOKUP(DATE(2021,B7024,A7024),Sheet1!J:AI,2+MATCH(HOUR('format for the model'!C7024),Sheet1!$L$1:$AI$1,0),0)/4</f>
        <v>48.296591203537282</v>
      </c>
    </row>
    <row r="7025" spans="1:4" x14ac:dyDescent="0.3">
      <c r="A7025">
        <v>15</v>
      </c>
      <c r="B7025">
        <v>3</v>
      </c>
      <c r="C7025" s="2">
        <v>0.125</v>
      </c>
      <c r="D7025" s="4">
        <f ca="1">VLOOKUP(DATE(2021,B7025,A7025),Sheet1!J:AI,2+MATCH(HOUR('format for the model'!C7025),Sheet1!$L$1:$AI$1,0),0)/4</f>
        <v>48.296591203537282</v>
      </c>
    </row>
    <row r="7026" spans="1:4" x14ac:dyDescent="0.3">
      <c r="A7026">
        <v>15</v>
      </c>
      <c r="B7026">
        <v>3</v>
      </c>
      <c r="C7026" s="2">
        <v>0.17708333333333334</v>
      </c>
      <c r="D7026" s="4">
        <f ca="1">VLOOKUP(DATE(2021,B7026,A7026),Sheet1!J:AI,2+MATCH(HOUR('format for the model'!C7026),Sheet1!$L$1:$AI$1,0),0)/4</f>
        <v>34.5</v>
      </c>
    </row>
    <row r="7027" spans="1:4" x14ac:dyDescent="0.3">
      <c r="A7027">
        <v>15</v>
      </c>
      <c r="B7027">
        <v>3</v>
      </c>
      <c r="C7027" s="2">
        <v>0.1875</v>
      </c>
      <c r="D7027" s="4">
        <f ca="1">VLOOKUP(DATE(2021,B7027,A7027),Sheet1!J:AI,2+MATCH(HOUR('format for the model'!C7027),Sheet1!$L$1:$AI$1,0),0)/4</f>
        <v>34.5</v>
      </c>
    </row>
    <row r="7028" spans="1:4" x14ac:dyDescent="0.3">
      <c r="A7028">
        <v>15</v>
      </c>
      <c r="B7028">
        <v>3</v>
      </c>
      <c r="C7028" s="2">
        <v>0.19791666666666666</v>
      </c>
      <c r="D7028" s="4">
        <f ca="1">VLOOKUP(DATE(2021,B7028,A7028),Sheet1!J:AI,2+MATCH(HOUR('format for the model'!C7028),Sheet1!$L$1:$AI$1,0),0)/4</f>
        <v>34.5</v>
      </c>
    </row>
    <row r="7029" spans="1:4" x14ac:dyDescent="0.3">
      <c r="A7029">
        <v>15</v>
      </c>
      <c r="B7029">
        <v>3</v>
      </c>
      <c r="C7029" s="2">
        <v>0.16666666666666666</v>
      </c>
      <c r="D7029" s="4">
        <f ca="1">VLOOKUP(DATE(2021,B7029,A7029),Sheet1!J:AI,2+MATCH(HOUR('format for the model'!C7029),Sheet1!$L$1:$AI$1,0),0)/4</f>
        <v>34.5</v>
      </c>
    </row>
    <row r="7030" spans="1:4" x14ac:dyDescent="0.3">
      <c r="A7030">
        <v>15</v>
      </c>
      <c r="B7030">
        <v>3</v>
      </c>
      <c r="C7030" s="2">
        <v>0.21875</v>
      </c>
      <c r="D7030" s="4">
        <f ca="1">VLOOKUP(DATE(2021,B7030,A7030),Sheet1!J:AI,2+MATCH(HOUR('format for the model'!C7030),Sheet1!$L$1:$AI$1,0),0)/4</f>
        <v>34.5</v>
      </c>
    </row>
    <row r="7031" spans="1:4" x14ac:dyDescent="0.3">
      <c r="A7031">
        <v>15</v>
      </c>
      <c r="B7031">
        <v>3</v>
      </c>
      <c r="C7031" s="2">
        <v>0.22916666666666666</v>
      </c>
      <c r="D7031" s="4">
        <f ca="1">VLOOKUP(DATE(2021,B7031,A7031),Sheet1!J:AI,2+MATCH(HOUR('format for the model'!C7031),Sheet1!$L$1:$AI$1,0),0)/4</f>
        <v>34.5</v>
      </c>
    </row>
    <row r="7032" spans="1:4" x14ac:dyDescent="0.3">
      <c r="A7032">
        <v>15</v>
      </c>
      <c r="B7032">
        <v>3</v>
      </c>
      <c r="C7032" s="2">
        <v>0.23958333333333334</v>
      </c>
      <c r="D7032" s="4">
        <f ca="1">VLOOKUP(DATE(2021,B7032,A7032),Sheet1!J:AI,2+MATCH(HOUR('format for the model'!C7032),Sheet1!$L$1:$AI$1,0),0)/4</f>
        <v>34.5</v>
      </c>
    </row>
    <row r="7033" spans="1:4" x14ac:dyDescent="0.3">
      <c r="A7033">
        <v>15</v>
      </c>
      <c r="B7033">
        <v>3</v>
      </c>
      <c r="C7033" s="2">
        <v>0.20833333333333334</v>
      </c>
      <c r="D7033" s="4">
        <f ca="1">VLOOKUP(DATE(2021,B7033,A7033),Sheet1!J:AI,2+MATCH(HOUR('format for the model'!C7033),Sheet1!$L$1:$AI$1,0),0)/4</f>
        <v>34.5</v>
      </c>
    </row>
    <row r="7034" spans="1:4" x14ac:dyDescent="0.3">
      <c r="A7034">
        <v>15</v>
      </c>
      <c r="B7034">
        <v>3</v>
      </c>
      <c r="C7034" s="2">
        <v>0.26041666666666669</v>
      </c>
      <c r="D7034" s="4">
        <f ca="1">VLOOKUP(DATE(2021,B7034,A7034),Sheet1!J:AI,2+MATCH(HOUR('format for the model'!C7034),Sheet1!$L$1:$AI$1,0),0)/4</f>
        <v>34.5</v>
      </c>
    </row>
    <row r="7035" spans="1:4" x14ac:dyDescent="0.3">
      <c r="A7035">
        <v>15</v>
      </c>
      <c r="B7035">
        <v>3</v>
      </c>
      <c r="C7035" s="2">
        <v>0.27083333333333331</v>
      </c>
      <c r="D7035" s="4">
        <f ca="1">VLOOKUP(DATE(2021,B7035,A7035),Sheet1!J:AI,2+MATCH(HOUR('format for the model'!C7035),Sheet1!$L$1:$AI$1,0),0)/4</f>
        <v>34.5</v>
      </c>
    </row>
    <row r="7036" spans="1:4" x14ac:dyDescent="0.3">
      <c r="A7036">
        <v>15</v>
      </c>
      <c r="B7036">
        <v>3</v>
      </c>
      <c r="C7036" s="2">
        <v>0.28125</v>
      </c>
      <c r="D7036" s="4">
        <f ca="1">VLOOKUP(DATE(2021,B7036,A7036),Sheet1!J:AI,2+MATCH(HOUR('format for the model'!C7036),Sheet1!$L$1:$AI$1,0),0)/4</f>
        <v>34.5</v>
      </c>
    </row>
    <row r="7037" spans="1:4" x14ac:dyDescent="0.3">
      <c r="A7037">
        <v>15</v>
      </c>
      <c r="B7037">
        <v>3</v>
      </c>
      <c r="C7037" s="2">
        <v>0.25</v>
      </c>
      <c r="D7037" s="4">
        <f ca="1">VLOOKUP(DATE(2021,B7037,A7037),Sheet1!J:AI,2+MATCH(HOUR('format for the model'!C7037),Sheet1!$L$1:$AI$1,0),0)/4</f>
        <v>34.5</v>
      </c>
    </row>
    <row r="7038" spans="1:4" x14ac:dyDescent="0.3">
      <c r="A7038">
        <v>15</v>
      </c>
      <c r="B7038">
        <v>3</v>
      </c>
      <c r="C7038" s="2">
        <v>0.30208333333333331</v>
      </c>
      <c r="D7038" s="4">
        <f ca="1">VLOOKUP(DATE(2021,B7038,A7038),Sheet1!J:AI,2+MATCH(HOUR('format for the model'!C7038),Sheet1!$L$1:$AI$1,0),0)/4</f>
        <v>30.662542392337606</v>
      </c>
    </row>
    <row r="7039" spans="1:4" x14ac:dyDescent="0.3">
      <c r="A7039">
        <v>15</v>
      </c>
      <c r="B7039">
        <v>3</v>
      </c>
      <c r="C7039" s="2">
        <v>0.3125</v>
      </c>
      <c r="D7039" s="4">
        <f ca="1">VLOOKUP(DATE(2021,B7039,A7039),Sheet1!J:AI,2+MATCH(HOUR('format for the model'!C7039),Sheet1!$L$1:$AI$1,0),0)/4</f>
        <v>30.662542392337606</v>
      </c>
    </row>
    <row r="7040" spans="1:4" x14ac:dyDescent="0.3">
      <c r="A7040">
        <v>15</v>
      </c>
      <c r="B7040">
        <v>3</v>
      </c>
      <c r="C7040" s="2">
        <v>0.32291666666666669</v>
      </c>
      <c r="D7040" s="4">
        <f ca="1">VLOOKUP(DATE(2021,B7040,A7040),Sheet1!J:AI,2+MATCH(HOUR('format for the model'!C7040),Sheet1!$L$1:$AI$1,0),0)/4</f>
        <v>30.662542392337606</v>
      </c>
    </row>
    <row r="7041" spans="1:4" x14ac:dyDescent="0.3">
      <c r="A7041">
        <v>15</v>
      </c>
      <c r="B7041">
        <v>3</v>
      </c>
      <c r="C7041" s="2">
        <v>0.29166666666666669</v>
      </c>
      <c r="D7041" s="4">
        <f ca="1">VLOOKUP(DATE(2021,B7041,A7041),Sheet1!J:AI,2+MATCH(HOUR('format for the model'!C7041),Sheet1!$L$1:$AI$1,0),0)/4</f>
        <v>30.662542392337606</v>
      </c>
    </row>
    <row r="7042" spans="1:4" x14ac:dyDescent="0.3">
      <c r="A7042">
        <v>15</v>
      </c>
      <c r="B7042">
        <v>3</v>
      </c>
      <c r="C7042" s="2">
        <v>0.34375</v>
      </c>
      <c r="D7042" s="4">
        <f ca="1">VLOOKUP(DATE(2021,B7042,A7042),Sheet1!J:AI,2+MATCH(HOUR('format for the model'!C7042),Sheet1!$L$1:$AI$1,0),0)/4</f>
        <v>126.85847298012023</v>
      </c>
    </row>
    <row r="7043" spans="1:4" x14ac:dyDescent="0.3">
      <c r="A7043">
        <v>15</v>
      </c>
      <c r="B7043">
        <v>3</v>
      </c>
      <c r="C7043" s="2">
        <v>0.35416666666666669</v>
      </c>
      <c r="D7043" s="4">
        <f ca="1">VLOOKUP(DATE(2021,B7043,A7043),Sheet1!J:AI,2+MATCH(HOUR('format for the model'!C7043),Sheet1!$L$1:$AI$1,0),0)/4</f>
        <v>126.85847298012023</v>
      </c>
    </row>
    <row r="7044" spans="1:4" x14ac:dyDescent="0.3">
      <c r="A7044">
        <v>15</v>
      </c>
      <c r="B7044">
        <v>3</v>
      </c>
      <c r="C7044" s="2">
        <v>0.36458333333333331</v>
      </c>
      <c r="D7044" s="4">
        <f ca="1">VLOOKUP(DATE(2021,B7044,A7044),Sheet1!J:AI,2+MATCH(HOUR('format for the model'!C7044),Sheet1!$L$1:$AI$1,0),0)/4</f>
        <v>126.85847298012023</v>
      </c>
    </row>
    <row r="7045" spans="1:4" x14ac:dyDescent="0.3">
      <c r="A7045">
        <v>15</v>
      </c>
      <c r="B7045">
        <v>3</v>
      </c>
      <c r="C7045" s="2">
        <v>0.33333333333333331</v>
      </c>
      <c r="D7045" s="4">
        <f ca="1">VLOOKUP(DATE(2021,B7045,A7045),Sheet1!J:AI,2+MATCH(HOUR('format for the model'!C7045),Sheet1!$L$1:$AI$1,0),0)/4</f>
        <v>126.85847298012023</v>
      </c>
    </row>
    <row r="7046" spans="1:4" x14ac:dyDescent="0.3">
      <c r="A7046">
        <v>15</v>
      </c>
      <c r="B7046">
        <v>3</v>
      </c>
      <c r="C7046" s="2">
        <v>0.38541666666666669</v>
      </c>
      <c r="D7046" s="4">
        <f ca="1">VLOOKUP(DATE(2021,B7046,A7046),Sheet1!J:AI,2+MATCH(HOUR('format for the model'!C7046),Sheet1!$L$1:$AI$1,0),0)/4</f>
        <v>149.7296837903377</v>
      </c>
    </row>
    <row r="7047" spans="1:4" x14ac:dyDescent="0.3">
      <c r="A7047">
        <v>15</v>
      </c>
      <c r="B7047">
        <v>3</v>
      </c>
      <c r="C7047" s="2">
        <v>0.39583333333333331</v>
      </c>
      <c r="D7047" s="4">
        <f ca="1">VLOOKUP(DATE(2021,B7047,A7047),Sheet1!J:AI,2+MATCH(HOUR('format for the model'!C7047),Sheet1!$L$1:$AI$1,0),0)/4</f>
        <v>149.7296837903377</v>
      </c>
    </row>
    <row r="7048" spans="1:4" x14ac:dyDescent="0.3">
      <c r="A7048">
        <v>15</v>
      </c>
      <c r="B7048">
        <v>3</v>
      </c>
      <c r="C7048" s="2">
        <v>0.40625</v>
      </c>
      <c r="D7048" s="4">
        <f ca="1">VLOOKUP(DATE(2021,B7048,A7048),Sheet1!J:AI,2+MATCH(HOUR('format for the model'!C7048),Sheet1!$L$1:$AI$1,0),0)/4</f>
        <v>149.7296837903377</v>
      </c>
    </row>
    <row r="7049" spans="1:4" x14ac:dyDescent="0.3">
      <c r="A7049">
        <v>15</v>
      </c>
      <c r="B7049">
        <v>3</v>
      </c>
      <c r="C7049" s="2">
        <v>0.375</v>
      </c>
      <c r="D7049" s="4">
        <f ca="1">VLOOKUP(DATE(2021,B7049,A7049),Sheet1!J:AI,2+MATCH(HOUR('format for the model'!C7049),Sheet1!$L$1:$AI$1,0),0)/4</f>
        <v>149.7296837903377</v>
      </c>
    </row>
    <row r="7050" spans="1:4" x14ac:dyDescent="0.3">
      <c r="A7050">
        <v>15</v>
      </c>
      <c r="B7050">
        <v>3</v>
      </c>
      <c r="C7050" s="2">
        <v>0.42708333333333331</v>
      </c>
      <c r="D7050" s="4">
        <f ca="1">VLOOKUP(DATE(2021,B7050,A7050),Sheet1!J:AI,2+MATCH(HOUR('format for the model'!C7050),Sheet1!$L$1:$AI$1,0),0)/4</f>
        <v>276</v>
      </c>
    </row>
    <row r="7051" spans="1:4" x14ac:dyDescent="0.3">
      <c r="A7051">
        <v>15</v>
      </c>
      <c r="B7051">
        <v>3</v>
      </c>
      <c r="C7051" s="2">
        <v>0.4375</v>
      </c>
      <c r="D7051" s="4">
        <f ca="1">VLOOKUP(DATE(2021,B7051,A7051),Sheet1!J:AI,2+MATCH(HOUR('format for the model'!C7051),Sheet1!$L$1:$AI$1,0),0)/4</f>
        <v>276</v>
      </c>
    </row>
    <row r="7052" spans="1:4" x14ac:dyDescent="0.3">
      <c r="A7052">
        <v>15</v>
      </c>
      <c r="B7052">
        <v>3</v>
      </c>
      <c r="C7052" s="2">
        <v>0.44791666666666669</v>
      </c>
      <c r="D7052" s="4">
        <f ca="1">VLOOKUP(DATE(2021,B7052,A7052),Sheet1!J:AI,2+MATCH(HOUR('format for the model'!C7052),Sheet1!$L$1:$AI$1,0),0)/4</f>
        <v>276</v>
      </c>
    </row>
    <row r="7053" spans="1:4" x14ac:dyDescent="0.3">
      <c r="A7053">
        <v>15</v>
      </c>
      <c r="B7053">
        <v>3</v>
      </c>
      <c r="C7053" s="2">
        <v>0.41666666666666669</v>
      </c>
      <c r="D7053" s="4">
        <f ca="1">VLOOKUP(DATE(2021,B7053,A7053),Sheet1!J:AI,2+MATCH(HOUR('format for the model'!C7053),Sheet1!$L$1:$AI$1,0),0)/4</f>
        <v>276</v>
      </c>
    </row>
    <row r="7054" spans="1:4" x14ac:dyDescent="0.3">
      <c r="A7054">
        <v>15</v>
      </c>
      <c r="B7054">
        <v>3</v>
      </c>
      <c r="C7054" s="2">
        <v>0.46875</v>
      </c>
      <c r="D7054" s="4">
        <f ca="1">VLOOKUP(DATE(2021,B7054,A7054),Sheet1!J:AI,2+MATCH(HOUR('format for the model'!C7054),Sheet1!$L$1:$AI$1,0),0)/4</f>
        <v>345</v>
      </c>
    </row>
    <row r="7055" spans="1:4" x14ac:dyDescent="0.3">
      <c r="A7055">
        <v>15</v>
      </c>
      <c r="B7055">
        <v>3</v>
      </c>
      <c r="C7055" s="2">
        <v>0.47916666666666669</v>
      </c>
      <c r="D7055" s="4">
        <f ca="1">VLOOKUP(DATE(2021,B7055,A7055),Sheet1!J:AI,2+MATCH(HOUR('format for the model'!C7055),Sheet1!$L$1:$AI$1,0),0)/4</f>
        <v>345</v>
      </c>
    </row>
    <row r="7056" spans="1:4" x14ac:dyDescent="0.3">
      <c r="A7056">
        <v>15</v>
      </c>
      <c r="B7056">
        <v>3</v>
      </c>
      <c r="C7056" s="2">
        <v>0.48958333333333331</v>
      </c>
      <c r="D7056" s="4">
        <f ca="1">VLOOKUP(DATE(2021,B7056,A7056),Sheet1!J:AI,2+MATCH(HOUR('format for the model'!C7056),Sheet1!$L$1:$AI$1,0),0)/4</f>
        <v>345</v>
      </c>
    </row>
    <row r="7057" spans="1:4" x14ac:dyDescent="0.3">
      <c r="A7057">
        <v>15</v>
      </c>
      <c r="B7057">
        <v>3</v>
      </c>
      <c r="C7057" s="2">
        <v>0.45833333333333331</v>
      </c>
      <c r="D7057" s="4">
        <f ca="1">VLOOKUP(DATE(2021,B7057,A7057),Sheet1!J:AI,2+MATCH(HOUR('format for the model'!C7057),Sheet1!$L$1:$AI$1,0),0)/4</f>
        <v>345</v>
      </c>
    </row>
    <row r="7058" spans="1:4" x14ac:dyDescent="0.3">
      <c r="A7058">
        <v>15</v>
      </c>
      <c r="B7058">
        <v>3</v>
      </c>
      <c r="C7058" s="2">
        <v>0.51041666666666663</v>
      </c>
      <c r="D7058" s="4">
        <f ca="1">VLOOKUP(DATE(2021,B7058,A7058),Sheet1!J:AI,2+MATCH(HOUR('format for the model'!C7058),Sheet1!$L$1:$AI$1,0),0)/4</f>
        <v>345</v>
      </c>
    </row>
    <row r="7059" spans="1:4" x14ac:dyDescent="0.3">
      <c r="A7059">
        <v>15</v>
      </c>
      <c r="B7059">
        <v>3</v>
      </c>
      <c r="C7059" s="2">
        <v>0.52083333333333337</v>
      </c>
      <c r="D7059" s="4">
        <f ca="1">VLOOKUP(DATE(2021,B7059,A7059),Sheet1!J:AI,2+MATCH(HOUR('format for the model'!C7059),Sheet1!$L$1:$AI$1,0),0)/4</f>
        <v>345</v>
      </c>
    </row>
    <row r="7060" spans="1:4" x14ac:dyDescent="0.3">
      <c r="A7060">
        <v>15</v>
      </c>
      <c r="B7060">
        <v>3</v>
      </c>
      <c r="C7060" s="2">
        <v>0.53125</v>
      </c>
      <c r="D7060" s="4">
        <f ca="1">VLOOKUP(DATE(2021,B7060,A7060),Sheet1!J:AI,2+MATCH(HOUR('format for the model'!C7060),Sheet1!$L$1:$AI$1,0),0)/4</f>
        <v>345</v>
      </c>
    </row>
    <row r="7061" spans="1:4" x14ac:dyDescent="0.3">
      <c r="A7061">
        <v>15</v>
      </c>
      <c r="B7061">
        <v>3</v>
      </c>
      <c r="C7061" s="2">
        <v>0.5</v>
      </c>
      <c r="D7061" s="4">
        <f ca="1">VLOOKUP(DATE(2021,B7061,A7061),Sheet1!J:AI,2+MATCH(HOUR('format for the model'!C7061),Sheet1!$L$1:$AI$1,0),0)/4</f>
        <v>345</v>
      </c>
    </row>
    <row r="7062" spans="1:4" x14ac:dyDescent="0.3">
      <c r="A7062">
        <v>15</v>
      </c>
      <c r="B7062">
        <v>3</v>
      </c>
      <c r="C7062" s="2">
        <v>0.55208333333333337</v>
      </c>
      <c r="D7062" s="4">
        <f ca="1">VLOOKUP(DATE(2021,B7062,A7062),Sheet1!J:AI,2+MATCH(HOUR('format for the model'!C7062),Sheet1!$L$1:$AI$1,0),0)/4</f>
        <v>442.88762566024695</v>
      </c>
    </row>
    <row r="7063" spans="1:4" x14ac:dyDescent="0.3">
      <c r="A7063">
        <v>15</v>
      </c>
      <c r="B7063">
        <v>3</v>
      </c>
      <c r="C7063" s="2">
        <v>0.5625</v>
      </c>
      <c r="D7063" s="4">
        <f ca="1">VLOOKUP(DATE(2021,B7063,A7063),Sheet1!J:AI,2+MATCH(HOUR('format for the model'!C7063),Sheet1!$L$1:$AI$1,0),0)/4</f>
        <v>442.88762566024695</v>
      </c>
    </row>
    <row r="7064" spans="1:4" x14ac:dyDescent="0.3">
      <c r="A7064">
        <v>15</v>
      </c>
      <c r="B7064">
        <v>3</v>
      </c>
      <c r="C7064" s="2">
        <v>0.57291666666666663</v>
      </c>
      <c r="D7064" s="4">
        <f ca="1">VLOOKUP(DATE(2021,B7064,A7064),Sheet1!J:AI,2+MATCH(HOUR('format for the model'!C7064),Sheet1!$L$1:$AI$1,0),0)/4</f>
        <v>442.88762566024695</v>
      </c>
    </row>
    <row r="7065" spans="1:4" x14ac:dyDescent="0.3">
      <c r="A7065">
        <v>15</v>
      </c>
      <c r="B7065">
        <v>3</v>
      </c>
      <c r="C7065" s="2">
        <v>0.54166666666666663</v>
      </c>
      <c r="D7065" s="4">
        <f ca="1">VLOOKUP(DATE(2021,B7065,A7065),Sheet1!J:AI,2+MATCH(HOUR('format for the model'!C7065),Sheet1!$L$1:$AI$1,0),0)/4</f>
        <v>442.88762566024695</v>
      </c>
    </row>
    <row r="7066" spans="1:4" x14ac:dyDescent="0.3">
      <c r="A7066">
        <v>15</v>
      </c>
      <c r="B7066">
        <v>3</v>
      </c>
      <c r="C7066" s="2">
        <v>0.59375</v>
      </c>
      <c r="D7066" s="4">
        <f ca="1">VLOOKUP(DATE(2021,B7066,A7066),Sheet1!J:AI,2+MATCH(HOUR('format for the model'!C7066),Sheet1!$L$1:$AI$1,0),0)/4</f>
        <v>388.25042132329344</v>
      </c>
    </row>
    <row r="7067" spans="1:4" x14ac:dyDescent="0.3">
      <c r="A7067">
        <v>15</v>
      </c>
      <c r="B7067">
        <v>3</v>
      </c>
      <c r="C7067" s="2">
        <v>0.60416666666666663</v>
      </c>
      <c r="D7067" s="4">
        <f ca="1">VLOOKUP(DATE(2021,B7067,A7067),Sheet1!J:AI,2+MATCH(HOUR('format for the model'!C7067),Sheet1!$L$1:$AI$1,0),0)/4</f>
        <v>388.25042132329344</v>
      </c>
    </row>
    <row r="7068" spans="1:4" x14ac:dyDescent="0.3">
      <c r="A7068">
        <v>15</v>
      </c>
      <c r="B7068">
        <v>3</v>
      </c>
      <c r="C7068" s="2">
        <v>0.61458333333333337</v>
      </c>
      <c r="D7068" s="4">
        <f ca="1">VLOOKUP(DATE(2021,B7068,A7068),Sheet1!J:AI,2+MATCH(HOUR('format for the model'!C7068),Sheet1!$L$1:$AI$1,0),0)/4</f>
        <v>388.25042132329344</v>
      </c>
    </row>
    <row r="7069" spans="1:4" x14ac:dyDescent="0.3">
      <c r="A7069">
        <v>15</v>
      </c>
      <c r="B7069">
        <v>3</v>
      </c>
      <c r="C7069" s="2">
        <v>0.58333333333333337</v>
      </c>
      <c r="D7069" s="4">
        <f ca="1">VLOOKUP(DATE(2021,B7069,A7069),Sheet1!J:AI,2+MATCH(HOUR('format for the model'!C7069),Sheet1!$L$1:$AI$1,0),0)/4</f>
        <v>388.25042132329344</v>
      </c>
    </row>
    <row r="7070" spans="1:4" x14ac:dyDescent="0.3">
      <c r="A7070">
        <v>15</v>
      </c>
      <c r="B7070">
        <v>3</v>
      </c>
      <c r="C7070" s="2">
        <v>0.63541666666666663</v>
      </c>
      <c r="D7070" s="4">
        <f ca="1">VLOOKUP(DATE(2021,B7070,A7070),Sheet1!J:AI,2+MATCH(HOUR('format for the model'!C7070),Sheet1!$L$1:$AI$1,0),0)/4</f>
        <v>348.08590397947302</v>
      </c>
    </row>
    <row r="7071" spans="1:4" x14ac:dyDescent="0.3">
      <c r="A7071">
        <v>15</v>
      </c>
      <c r="B7071">
        <v>3</v>
      </c>
      <c r="C7071" s="2">
        <v>0.64583333333333337</v>
      </c>
      <c r="D7071" s="4">
        <f ca="1">VLOOKUP(DATE(2021,B7071,A7071),Sheet1!J:AI,2+MATCH(HOUR('format for the model'!C7071),Sheet1!$L$1:$AI$1,0),0)/4</f>
        <v>348.08590397947302</v>
      </c>
    </row>
    <row r="7072" spans="1:4" x14ac:dyDescent="0.3">
      <c r="A7072">
        <v>15</v>
      </c>
      <c r="B7072">
        <v>3</v>
      </c>
      <c r="C7072" s="2">
        <v>0.65625</v>
      </c>
      <c r="D7072" s="4">
        <f ca="1">VLOOKUP(DATE(2021,B7072,A7072),Sheet1!J:AI,2+MATCH(HOUR('format for the model'!C7072),Sheet1!$L$1:$AI$1,0),0)/4</f>
        <v>348.08590397947302</v>
      </c>
    </row>
    <row r="7073" spans="1:4" x14ac:dyDescent="0.3">
      <c r="A7073">
        <v>15</v>
      </c>
      <c r="B7073">
        <v>3</v>
      </c>
      <c r="C7073" s="2">
        <v>0.625</v>
      </c>
      <c r="D7073" s="4">
        <f ca="1">VLOOKUP(DATE(2021,B7073,A7073),Sheet1!J:AI,2+MATCH(HOUR('format for the model'!C7073),Sheet1!$L$1:$AI$1,0),0)/4</f>
        <v>348.08590397947302</v>
      </c>
    </row>
    <row r="7074" spans="1:4" x14ac:dyDescent="0.3">
      <c r="A7074">
        <v>15</v>
      </c>
      <c r="B7074">
        <v>3</v>
      </c>
      <c r="C7074" s="2">
        <v>0.67708333333333337</v>
      </c>
      <c r="D7074" s="4">
        <f ca="1">VLOOKUP(DATE(2021,B7074,A7074),Sheet1!J:AI,2+MATCH(HOUR('format for the model'!C7074),Sheet1!$L$1:$AI$1,0),0)/4</f>
        <v>407.03326698285792</v>
      </c>
    </row>
    <row r="7075" spans="1:4" x14ac:dyDescent="0.3">
      <c r="A7075">
        <v>15</v>
      </c>
      <c r="B7075">
        <v>3</v>
      </c>
      <c r="C7075" s="2">
        <v>0.6875</v>
      </c>
      <c r="D7075" s="4">
        <f ca="1">VLOOKUP(DATE(2021,B7075,A7075),Sheet1!J:AI,2+MATCH(HOUR('format for the model'!C7075),Sheet1!$L$1:$AI$1,0),0)/4</f>
        <v>407.03326698285792</v>
      </c>
    </row>
    <row r="7076" spans="1:4" x14ac:dyDescent="0.3">
      <c r="A7076">
        <v>15</v>
      </c>
      <c r="B7076">
        <v>3</v>
      </c>
      <c r="C7076" s="2">
        <v>0.69791666666666663</v>
      </c>
      <c r="D7076" s="4">
        <f ca="1">VLOOKUP(DATE(2021,B7076,A7076),Sheet1!J:AI,2+MATCH(HOUR('format for the model'!C7076),Sheet1!$L$1:$AI$1,0),0)/4</f>
        <v>407.03326698285792</v>
      </c>
    </row>
    <row r="7077" spans="1:4" x14ac:dyDescent="0.3">
      <c r="A7077">
        <v>15</v>
      </c>
      <c r="B7077">
        <v>3</v>
      </c>
      <c r="C7077" s="2">
        <v>0.66666666666666663</v>
      </c>
      <c r="D7077" s="4">
        <f ca="1">VLOOKUP(DATE(2021,B7077,A7077),Sheet1!J:AI,2+MATCH(HOUR('format for the model'!C7077),Sheet1!$L$1:$AI$1,0),0)/4</f>
        <v>407.03326698285792</v>
      </c>
    </row>
    <row r="7078" spans="1:4" x14ac:dyDescent="0.3">
      <c r="A7078">
        <v>15</v>
      </c>
      <c r="B7078">
        <v>3</v>
      </c>
      <c r="C7078" s="2">
        <v>0.71875</v>
      </c>
      <c r="D7078" s="4">
        <f ca="1">VLOOKUP(DATE(2021,B7078,A7078),Sheet1!J:AI,2+MATCH(HOUR('format for the model'!C7078),Sheet1!$L$1:$AI$1,0),0)/4</f>
        <v>376.55161310437927</v>
      </c>
    </row>
    <row r="7079" spans="1:4" x14ac:dyDescent="0.3">
      <c r="A7079">
        <v>15</v>
      </c>
      <c r="B7079">
        <v>3</v>
      </c>
      <c r="C7079" s="2">
        <v>0.72916666666666663</v>
      </c>
      <c r="D7079" s="4">
        <f ca="1">VLOOKUP(DATE(2021,B7079,A7079),Sheet1!J:AI,2+MATCH(HOUR('format for the model'!C7079),Sheet1!$L$1:$AI$1,0),0)/4</f>
        <v>376.55161310437927</v>
      </c>
    </row>
    <row r="7080" spans="1:4" x14ac:dyDescent="0.3">
      <c r="A7080">
        <v>15</v>
      </c>
      <c r="B7080">
        <v>3</v>
      </c>
      <c r="C7080" s="2">
        <v>0.73958333333333337</v>
      </c>
      <c r="D7080" s="4">
        <f ca="1">VLOOKUP(DATE(2021,B7080,A7080),Sheet1!J:AI,2+MATCH(HOUR('format for the model'!C7080),Sheet1!$L$1:$AI$1,0),0)/4</f>
        <v>376.55161310437927</v>
      </c>
    </row>
    <row r="7081" spans="1:4" x14ac:dyDescent="0.3">
      <c r="A7081">
        <v>15</v>
      </c>
      <c r="B7081">
        <v>3</v>
      </c>
      <c r="C7081" s="2">
        <v>0.70833333333333337</v>
      </c>
      <c r="D7081" s="4">
        <f ca="1">VLOOKUP(DATE(2021,B7081,A7081),Sheet1!J:AI,2+MATCH(HOUR('format for the model'!C7081),Sheet1!$L$1:$AI$1,0),0)/4</f>
        <v>376.55161310437927</v>
      </c>
    </row>
    <row r="7082" spans="1:4" x14ac:dyDescent="0.3">
      <c r="A7082">
        <v>15</v>
      </c>
      <c r="B7082">
        <v>3</v>
      </c>
      <c r="C7082" s="2">
        <v>0.76041666666666663</v>
      </c>
      <c r="D7082" s="4">
        <f ca="1">VLOOKUP(DATE(2021,B7082,A7082),Sheet1!J:AI,2+MATCH(HOUR('format for the model'!C7082),Sheet1!$L$1:$AI$1,0),0)/4</f>
        <v>276</v>
      </c>
    </row>
    <row r="7083" spans="1:4" x14ac:dyDescent="0.3">
      <c r="A7083">
        <v>15</v>
      </c>
      <c r="B7083">
        <v>3</v>
      </c>
      <c r="C7083" s="2">
        <v>0.77083333333333337</v>
      </c>
      <c r="D7083" s="4">
        <f ca="1">VLOOKUP(DATE(2021,B7083,A7083),Sheet1!J:AI,2+MATCH(HOUR('format for the model'!C7083),Sheet1!$L$1:$AI$1,0),0)/4</f>
        <v>276</v>
      </c>
    </row>
    <row r="7084" spans="1:4" x14ac:dyDescent="0.3">
      <c r="A7084">
        <v>15</v>
      </c>
      <c r="B7084">
        <v>3</v>
      </c>
      <c r="C7084" s="2">
        <v>0.78125</v>
      </c>
      <c r="D7084" s="4">
        <f ca="1">VLOOKUP(DATE(2021,B7084,A7084),Sheet1!J:AI,2+MATCH(HOUR('format for the model'!C7084),Sheet1!$L$1:$AI$1,0),0)/4</f>
        <v>276</v>
      </c>
    </row>
    <row r="7085" spans="1:4" x14ac:dyDescent="0.3">
      <c r="A7085">
        <v>15</v>
      </c>
      <c r="B7085">
        <v>3</v>
      </c>
      <c r="C7085" s="2">
        <v>0.75</v>
      </c>
      <c r="D7085" s="4">
        <f ca="1">VLOOKUP(DATE(2021,B7085,A7085),Sheet1!J:AI,2+MATCH(HOUR('format for the model'!C7085),Sheet1!$L$1:$AI$1,0),0)/4</f>
        <v>276</v>
      </c>
    </row>
    <row r="7086" spans="1:4" x14ac:dyDescent="0.3">
      <c r="A7086">
        <v>15</v>
      </c>
      <c r="B7086">
        <v>3</v>
      </c>
      <c r="C7086" s="2">
        <v>0.80208333333333337</v>
      </c>
      <c r="D7086" s="4">
        <f ca="1">VLOOKUP(DATE(2021,B7086,A7086),Sheet1!J:AI,2+MATCH(HOUR('format for the model'!C7086),Sheet1!$L$1:$AI$1,0),0)/4</f>
        <v>157.32291107926378</v>
      </c>
    </row>
    <row r="7087" spans="1:4" x14ac:dyDescent="0.3">
      <c r="A7087">
        <v>15</v>
      </c>
      <c r="B7087">
        <v>3</v>
      </c>
      <c r="C7087" s="2">
        <v>0.8125</v>
      </c>
      <c r="D7087" s="4">
        <f ca="1">VLOOKUP(DATE(2021,B7087,A7087),Sheet1!J:AI,2+MATCH(HOUR('format for the model'!C7087),Sheet1!$L$1:$AI$1,0),0)/4</f>
        <v>157.32291107926378</v>
      </c>
    </row>
    <row r="7088" spans="1:4" x14ac:dyDescent="0.3">
      <c r="A7088">
        <v>15</v>
      </c>
      <c r="B7088">
        <v>3</v>
      </c>
      <c r="C7088" s="2">
        <v>0.82291666666666663</v>
      </c>
      <c r="D7088" s="4">
        <f ca="1">VLOOKUP(DATE(2021,B7088,A7088),Sheet1!J:AI,2+MATCH(HOUR('format for the model'!C7088),Sheet1!$L$1:$AI$1,0),0)/4</f>
        <v>157.32291107926378</v>
      </c>
    </row>
    <row r="7089" spans="1:4" x14ac:dyDescent="0.3">
      <c r="A7089">
        <v>15</v>
      </c>
      <c r="B7089">
        <v>3</v>
      </c>
      <c r="C7089" s="2">
        <v>0.79166666666666663</v>
      </c>
      <c r="D7089" s="4">
        <f ca="1">VLOOKUP(DATE(2021,B7089,A7089),Sheet1!J:AI,2+MATCH(HOUR('format for the model'!C7089),Sheet1!$L$1:$AI$1,0),0)/4</f>
        <v>157.32291107926378</v>
      </c>
    </row>
    <row r="7090" spans="1:4" x14ac:dyDescent="0.3">
      <c r="A7090">
        <v>15</v>
      </c>
      <c r="B7090">
        <v>3</v>
      </c>
      <c r="C7090" s="2">
        <v>0.84375</v>
      </c>
      <c r="D7090" s="4">
        <f ca="1">VLOOKUP(DATE(2021,B7090,A7090),Sheet1!J:AI,2+MATCH(HOUR('format for the model'!C7090),Sheet1!$L$1:$AI$1,0),0)/4</f>
        <v>59.294021538736089</v>
      </c>
    </row>
    <row r="7091" spans="1:4" x14ac:dyDescent="0.3">
      <c r="A7091">
        <v>15</v>
      </c>
      <c r="B7091">
        <v>3</v>
      </c>
      <c r="C7091" s="2">
        <v>0.85416666666666663</v>
      </c>
      <c r="D7091" s="4">
        <f ca="1">VLOOKUP(DATE(2021,B7091,A7091),Sheet1!J:AI,2+MATCH(HOUR('format for the model'!C7091),Sheet1!$L$1:$AI$1,0),0)/4</f>
        <v>59.294021538736089</v>
      </c>
    </row>
    <row r="7092" spans="1:4" x14ac:dyDescent="0.3">
      <c r="A7092">
        <v>15</v>
      </c>
      <c r="B7092">
        <v>3</v>
      </c>
      <c r="C7092" s="2">
        <v>0.86458333333333337</v>
      </c>
      <c r="D7092" s="4">
        <f ca="1">VLOOKUP(DATE(2021,B7092,A7092),Sheet1!J:AI,2+MATCH(HOUR('format for the model'!C7092),Sheet1!$L$1:$AI$1,0),0)/4</f>
        <v>59.294021538736089</v>
      </c>
    </row>
    <row r="7093" spans="1:4" x14ac:dyDescent="0.3">
      <c r="A7093">
        <v>15</v>
      </c>
      <c r="B7093">
        <v>3</v>
      </c>
      <c r="C7093" s="2">
        <v>0.83333333333333337</v>
      </c>
      <c r="D7093" s="4">
        <f ca="1">VLOOKUP(DATE(2021,B7093,A7093),Sheet1!J:AI,2+MATCH(HOUR('format for the model'!C7093),Sheet1!$L$1:$AI$1,0),0)/4</f>
        <v>59.294021538736089</v>
      </c>
    </row>
    <row r="7094" spans="1:4" x14ac:dyDescent="0.3">
      <c r="A7094">
        <v>15</v>
      </c>
      <c r="B7094">
        <v>3</v>
      </c>
      <c r="C7094" s="2">
        <v>0.88541666666666663</v>
      </c>
      <c r="D7094" s="4">
        <f ca="1">VLOOKUP(DATE(2021,B7094,A7094),Sheet1!J:AI,2+MATCH(HOUR('format for the model'!C7094),Sheet1!$L$1:$AI$1,0),0)/4</f>
        <v>45.257491262403065</v>
      </c>
    </row>
    <row r="7095" spans="1:4" x14ac:dyDescent="0.3">
      <c r="A7095">
        <v>15</v>
      </c>
      <c r="B7095">
        <v>3</v>
      </c>
      <c r="C7095" s="2">
        <v>0.89583333333333337</v>
      </c>
      <c r="D7095" s="4">
        <f ca="1">VLOOKUP(DATE(2021,B7095,A7095),Sheet1!J:AI,2+MATCH(HOUR('format for the model'!C7095),Sheet1!$L$1:$AI$1,0),0)/4</f>
        <v>45.257491262403065</v>
      </c>
    </row>
    <row r="7096" spans="1:4" x14ac:dyDescent="0.3">
      <c r="A7096">
        <v>15</v>
      </c>
      <c r="B7096">
        <v>3</v>
      </c>
      <c r="C7096" s="2">
        <v>0.90625</v>
      </c>
      <c r="D7096" s="4">
        <f ca="1">VLOOKUP(DATE(2021,B7096,A7096),Sheet1!J:AI,2+MATCH(HOUR('format for the model'!C7096),Sheet1!$L$1:$AI$1,0),0)/4</f>
        <v>45.257491262403065</v>
      </c>
    </row>
    <row r="7097" spans="1:4" x14ac:dyDescent="0.3">
      <c r="A7097">
        <v>15</v>
      </c>
      <c r="B7097">
        <v>3</v>
      </c>
      <c r="C7097" s="2">
        <v>0.875</v>
      </c>
      <c r="D7097" s="4">
        <f ca="1">VLOOKUP(DATE(2021,B7097,A7097),Sheet1!J:AI,2+MATCH(HOUR('format for the model'!C7097),Sheet1!$L$1:$AI$1,0),0)/4</f>
        <v>45.257491262403065</v>
      </c>
    </row>
    <row r="7098" spans="1:4" x14ac:dyDescent="0.3">
      <c r="A7098">
        <v>15</v>
      </c>
      <c r="B7098">
        <v>3</v>
      </c>
      <c r="C7098" s="2">
        <v>0.92708333333333337</v>
      </c>
      <c r="D7098" s="4">
        <f ca="1">VLOOKUP(DATE(2021,B7098,A7098),Sheet1!J:AI,2+MATCH(HOUR('format for the model'!C7098),Sheet1!$L$1:$AI$1,0),0)/4</f>
        <v>34.5</v>
      </c>
    </row>
    <row r="7099" spans="1:4" x14ac:dyDescent="0.3">
      <c r="A7099">
        <v>15</v>
      </c>
      <c r="B7099">
        <v>3</v>
      </c>
      <c r="C7099" s="2">
        <v>0.9375</v>
      </c>
      <c r="D7099" s="4">
        <f ca="1">VLOOKUP(DATE(2021,B7099,A7099),Sheet1!J:AI,2+MATCH(HOUR('format for the model'!C7099),Sheet1!$L$1:$AI$1,0),0)/4</f>
        <v>34.5</v>
      </c>
    </row>
    <row r="7100" spans="1:4" x14ac:dyDescent="0.3">
      <c r="A7100">
        <v>15</v>
      </c>
      <c r="B7100">
        <v>3</v>
      </c>
      <c r="C7100" s="2">
        <v>0.94791666666666663</v>
      </c>
      <c r="D7100" s="4">
        <f ca="1">VLOOKUP(DATE(2021,B7100,A7100),Sheet1!J:AI,2+MATCH(HOUR('format for the model'!C7100),Sheet1!$L$1:$AI$1,0),0)/4</f>
        <v>34.5</v>
      </c>
    </row>
    <row r="7101" spans="1:4" x14ac:dyDescent="0.3">
      <c r="A7101">
        <v>15</v>
      </c>
      <c r="B7101">
        <v>3</v>
      </c>
      <c r="C7101" s="2">
        <v>0.91666666666666663</v>
      </c>
      <c r="D7101" s="4">
        <f ca="1">VLOOKUP(DATE(2021,B7101,A7101),Sheet1!J:AI,2+MATCH(HOUR('format for the model'!C7101),Sheet1!$L$1:$AI$1,0),0)/4</f>
        <v>34.5</v>
      </c>
    </row>
    <row r="7102" spans="1:4" x14ac:dyDescent="0.3">
      <c r="A7102">
        <v>15</v>
      </c>
      <c r="B7102">
        <v>3</v>
      </c>
      <c r="C7102" s="2">
        <v>0.96875</v>
      </c>
      <c r="D7102" s="4">
        <f ca="1">VLOOKUP(DATE(2021,B7102,A7102),Sheet1!J:AI,2+MATCH(HOUR('format for the model'!C7102),Sheet1!$L$1:$AI$1,0),0)/4</f>
        <v>34.5</v>
      </c>
    </row>
    <row r="7103" spans="1:4" x14ac:dyDescent="0.3">
      <c r="A7103">
        <v>15</v>
      </c>
      <c r="B7103">
        <v>3</v>
      </c>
      <c r="C7103" s="2">
        <v>0.97916666666666663</v>
      </c>
      <c r="D7103" s="4">
        <f ca="1">VLOOKUP(DATE(2021,B7103,A7103),Sheet1!J:AI,2+MATCH(HOUR('format for the model'!C7103),Sheet1!$L$1:$AI$1,0),0)/4</f>
        <v>34.5</v>
      </c>
    </row>
    <row r="7104" spans="1:4" x14ac:dyDescent="0.3">
      <c r="A7104">
        <v>15</v>
      </c>
      <c r="B7104">
        <v>3</v>
      </c>
      <c r="C7104" s="2">
        <v>0.98958333333333337</v>
      </c>
      <c r="D7104" s="4">
        <f ca="1">VLOOKUP(DATE(2021,B7104,A7104),Sheet1!J:AI,2+MATCH(HOUR('format for the model'!C7104),Sheet1!$L$1:$AI$1,0),0)/4</f>
        <v>34.5</v>
      </c>
    </row>
    <row r="7105" spans="1:4" x14ac:dyDescent="0.3">
      <c r="A7105">
        <v>15</v>
      </c>
      <c r="B7105">
        <v>3</v>
      </c>
      <c r="C7105" s="2">
        <v>0.95833333333333337</v>
      </c>
      <c r="D7105" s="4">
        <f ca="1">VLOOKUP(DATE(2021,B7105,A7105),Sheet1!J:AI,2+MATCH(HOUR('format for the model'!C7105),Sheet1!$L$1:$AI$1,0),0)/4</f>
        <v>34.5</v>
      </c>
    </row>
    <row r="7106" spans="1:4" x14ac:dyDescent="0.3">
      <c r="A7106">
        <v>16</v>
      </c>
      <c r="B7106">
        <v>3</v>
      </c>
      <c r="C7106" s="2">
        <v>1.0416666666666666E-2</v>
      </c>
      <c r="D7106" s="4">
        <f ca="1">VLOOKUP(DATE(2021,B7106,A7106),Sheet1!J:AI,2+MATCH(HOUR('format for the model'!C7106),Sheet1!$L$1:$AI$1,0),0)/4</f>
        <v>43.062545374031174</v>
      </c>
    </row>
    <row r="7107" spans="1:4" x14ac:dyDescent="0.3">
      <c r="A7107">
        <v>16</v>
      </c>
      <c r="B7107">
        <v>3</v>
      </c>
      <c r="C7107" s="2">
        <v>2.0833333333333332E-2</v>
      </c>
      <c r="D7107" s="4">
        <f ca="1">VLOOKUP(DATE(2021,B7107,A7107),Sheet1!J:AI,2+MATCH(HOUR('format for the model'!C7107),Sheet1!$L$1:$AI$1,0),0)/4</f>
        <v>43.062545374031174</v>
      </c>
    </row>
    <row r="7108" spans="1:4" x14ac:dyDescent="0.3">
      <c r="A7108">
        <v>16</v>
      </c>
      <c r="B7108">
        <v>3</v>
      </c>
      <c r="C7108" s="2">
        <v>3.125E-2</v>
      </c>
      <c r="D7108" s="4">
        <f ca="1">VLOOKUP(DATE(2021,B7108,A7108),Sheet1!J:AI,2+MATCH(HOUR('format for the model'!C7108),Sheet1!$L$1:$AI$1,0),0)/4</f>
        <v>43.062545374031174</v>
      </c>
    </row>
    <row r="7109" spans="1:4" x14ac:dyDescent="0.3">
      <c r="A7109">
        <v>16</v>
      </c>
      <c r="B7109">
        <v>3</v>
      </c>
      <c r="C7109" s="2">
        <v>0</v>
      </c>
      <c r="D7109" s="4">
        <f ca="1">VLOOKUP(DATE(2021,B7109,A7109),Sheet1!J:AI,2+MATCH(HOUR('format for the model'!C7109),Sheet1!$L$1:$AI$1,0),0)/4</f>
        <v>43.062545374031174</v>
      </c>
    </row>
    <row r="7110" spans="1:4" x14ac:dyDescent="0.3">
      <c r="A7110">
        <v>16</v>
      </c>
      <c r="B7110">
        <v>3</v>
      </c>
      <c r="C7110" s="2">
        <v>5.2083333333333336E-2</v>
      </c>
      <c r="D7110" s="4">
        <f ca="1">VLOOKUP(DATE(2021,B7110,A7110),Sheet1!J:AI,2+MATCH(HOUR('format for the model'!C7110),Sheet1!$L$1:$AI$1,0),0)/4</f>
        <v>43.808743645280586</v>
      </c>
    </row>
    <row r="7111" spans="1:4" x14ac:dyDescent="0.3">
      <c r="A7111">
        <v>16</v>
      </c>
      <c r="B7111">
        <v>3</v>
      </c>
      <c r="C7111" s="2">
        <v>6.25E-2</v>
      </c>
      <c r="D7111" s="4">
        <f ca="1">VLOOKUP(DATE(2021,B7111,A7111),Sheet1!J:AI,2+MATCH(HOUR('format for the model'!C7111),Sheet1!$L$1:$AI$1,0),0)/4</f>
        <v>43.808743645280586</v>
      </c>
    </row>
    <row r="7112" spans="1:4" x14ac:dyDescent="0.3">
      <c r="A7112">
        <v>16</v>
      </c>
      <c r="B7112">
        <v>3</v>
      </c>
      <c r="C7112" s="2">
        <v>7.2916666666666671E-2</v>
      </c>
      <c r="D7112" s="4">
        <f ca="1">VLOOKUP(DATE(2021,B7112,A7112),Sheet1!J:AI,2+MATCH(HOUR('format for the model'!C7112),Sheet1!$L$1:$AI$1,0),0)/4</f>
        <v>43.808743645280586</v>
      </c>
    </row>
    <row r="7113" spans="1:4" x14ac:dyDescent="0.3">
      <c r="A7113">
        <v>16</v>
      </c>
      <c r="B7113">
        <v>3</v>
      </c>
      <c r="C7113" s="2">
        <v>4.1666666666666664E-2</v>
      </c>
      <c r="D7113" s="4">
        <f ca="1">VLOOKUP(DATE(2021,B7113,A7113),Sheet1!J:AI,2+MATCH(HOUR('format for the model'!C7113),Sheet1!$L$1:$AI$1,0),0)/4</f>
        <v>43.808743645280586</v>
      </c>
    </row>
    <row r="7114" spans="1:4" x14ac:dyDescent="0.3">
      <c r="A7114">
        <v>16</v>
      </c>
      <c r="B7114">
        <v>3</v>
      </c>
      <c r="C7114" s="2">
        <v>9.375E-2</v>
      </c>
      <c r="D7114" s="4">
        <f ca="1">VLOOKUP(DATE(2021,B7114,A7114),Sheet1!J:AI,2+MATCH(HOUR('format for the model'!C7114),Sheet1!$L$1:$AI$1,0),0)/4</f>
        <v>34.5</v>
      </c>
    </row>
    <row r="7115" spans="1:4" x14ac:dyDescent="0.3">
      <c r="A7115">
        <v>16</v>
      </c>
      <c r="B7115">
        <v>3</v>
      </c>
      <c r="C7115" s="2">
        <v>0.10416666666666667</v>
      </c>
      <c r="D7115" s="4">
        <f ca="1">VLOOKUP(DATE(2021,B7115,A7115),Sheet1!J:AI,2+MATCH(HOUR('format for the model'!C7115),Sheet1!$L$1:$AI$1,0),0)/4</f>
        <v>34.5</v>
      </c>
    </row>
    <row r="7116" spans="1:4" x14ac:dyDescent="0.3">
      <c r="A7116">
        <v>16</v>
      </c>
      <c r="B7116">
        <v>3</v>
      </c>
      <c r="C7116" s="2">
        <v>0.11458333333333333</v>
      </c>
      <c r="D7116" s="4">
        <f ca="1">VLOOKUP(DATE(2021,B7116,A7116),Sheet1!J:AI,2+MATCH(HOUR('format for the model'!C7116),Sheet1!$L$1:$AI$1,0),0)/4</f>
        <v>34.5</v>
      </c>
    </row>
    <row r="7117" spans="1:4" x14ac:dyDescent="0.3">
      <c r="A7117">
        <v>16</v>
      </c>
      <c r="B7117">
        <v>3</v>
      </c>
      <c r="C7117" s="2">
        <v>8.3333333333333329E-2</v>
      </c>
      <c r="D7117" s="4">
        <f ca="1">VLOOKUP(DATE(2021,B7117,A7117),Sheet1!J:AI,2+MATCH(HOUR('format for the model'!C7117),Sheet1!$L$1:$AI$1,0),0)/4</f>
        <v>34.5</v>
      </c>
    </row>
    <row r="7118" spans="1:4" x14ac:dyDescent="0.3">
      <c r="A7118">
        <v>16</v>
      </c>
      <c r="B7118">
        <v>3</v>
      </c>
      <c r="C7118" s="2">
        <v>0.13541666666666666</v>
      </c>
      <c r="D7118" s="4">
        <f ca="1">VLOOKUP(DATE(2021,B7118,A7118),Sheet1!J:AI,2+MATCH(HOUR('format for the model'!C7118),Sheet1!$L$1:$AI$1,0),0)/4</f>
        <v>29.442215830175954</v>
      </c>
    </row>
    <row r="7119" spans="1:4" x14ac:dyDescent="0.3">
      <c r="A7119">
        <v>16</v>
      </c>
      <c r="B7119">
        <v>3</v>
      </c>
      <c r="C7119" s="2">
        <v>0.14583333333333334</v>
      </c>
      <c r="D7119" s="4">
        <f ca="1">VLOOKUP(DATE(2021,B7119,A7119),Sheet1!J:AI,2+MATCH(HOUR('format for the model'!C7119),Sheet1!$L$1:$AI$1,0),0)/4</f>
        <v>29.442215830175954</v>
      </c>
    </row>
    <row r="7120" spans="1:4" x14ac:dyDescent="0.3">
      <c r="A7120">
        <v>16</v>
      </c>
      <c r="B7120">
        <v>3</v>
      </c>
      <c r="C7120" s="2">
        <v>0.15625</v>
      </c>
      <c r="D7120" s="4">
        <f ca="1">VLOOKUP(DATE(2021,B7120,A7120),Sheet1!J:AI,2+MATCH(HOUR('format for the model'!C7120),Sheet1!$L$1:$AI$1,0),0)/4</f>
        <v>29.442215830175954</v>
      </c>
    </row>
    <row r="7121" spans="1:4" x14ac:dyDescent="0.3">
      <c r="A7121">
        <v>16</v>
      </c>
      <c r="B7121">
        <v>3</v>
      </c>
      <c r="C7121" s="2">
        <v>0.125</v>
      </c>
      <c r="D7121" s="4">
        <f ca="1">VLOOKUP(DATE(2021,B7121,A7121),Sheet1!J:AI,2+MATCH(HOUR('format for the model'!C7121),Sheet1!$L$1:$AI$1,0),0)/4</f>
        <v>29.442215830175954</v>
      </c>
    </row>
    <row r="7122" spans="1:4" x14ac:dyDescent="0.3">
      <c r="A7122">
        <v>16</v>
      </c>
      <c r="B7122">
        <v>3</v>
      </c>
      <c r="C7122" s="2">
        <v>0.17708333333333334</v>
      </c>
      <c r="D7122" s="4">
        <f ca="1">VLOOKUP(DATE(2021,B7122,A7122),Sheet1!J:AI,2+MATCH(HOUR('format for the model'!C7122),Sheet1!$L$1:$AI$1,0),0)/4</f>
        <v>36.207883930957081</v>
      </c>
    </row>
    <row r="7123" spans="1:4" x14ac:dyDescent="0.3">
      <c r="A7123">
        <v>16</v>
      </c>
      <c r="B7123">
        <v>3</v>
      </c>
      <c r="C7123" s="2">
        <v>0.1875</v>
      </c>
      <c r="D7123" s="4">
        <f ca="1">VLOOKUP(DATE(2021,B7123,A7123),Sheet1!J:AI,2+MATCH(HOUR('format for the model'!C7123),Sheet1!$L$1:$AI$1,0),0)/4</f>
        <v>36.207883930957081</v>
      </c>
    </row>
    <row r="7124" spans="1:4" x14ac:dyDescent="0.3">
      <c r="A7124">
        <v>16</v>
      </c>
      <c r="B7124">
        <v>3</v>
      </c>
      <c r="C7124" s="2">
        <v>0.19791666666666666</v>
      </c>
      <c r="D7124" s="4">
        <f ca="1">VLOOKUP(DATE(2021,B7124,A7124),Sheet1!J:AI,2+MATCH(HOUR('format for the model'!C7124),Sheet1!$L$1:$AI$1,0),0)/4</f>
        <v>36.207883930957081</v>
      </c>
    </row>
    <row r="7125" spans="1:4" x14ac:dyDescent="0.3">
      <c r="A7125">
        <v>16</v>
      </c>
      <c r="B7125">
        <v>3</v>
      </c>
      <c r="C7125" s="2">
        <v>0.16666666666666666</v>
      </c>
      <c r="D7125" s="4">
        <f ca="1">VLOOKUP(DATE(2021,B7125,A7125),Sheet1!J:AI,2+MATCH(HOUR('format for the model'!C7125),Sheet1!$L$1:$AI$1,0),0)/4</f>
        <v>36.207883930957081</v>
      </c>
    </row>
    <row r="7126" spans="1:4" x14ac:dyDescent="0.3">
      <c r="A7126">
        <v>16</v>
      </c>
      <c r="B7126">
        <v>3</v>
      </c>
      <c r="C7126" s="2">
        <v>0.21875</v>
      </c>
      <c r="D7126" s="4">
        <f ca="1">VLOOKUP(DATE(2021,B7126,A7126),Sheet1!J:AI,2+MATCH(HOUR('format for the model'!C7126),Sheet1!$L$1:$AI$1,0),0)/4</f>
        <v>46.082579934257105</v>
      </c>
    </row>
    <row r="7127" spans="1:4" x14ac:dyDescent="0.3">
      <c r="A7127">
        <v>16</v>
      </c>
      <c r="B7127">
        <v>3</v>
      </c>
      <c r="C7127" s="2">
        <v>0.22916666666666666</v>
      </c>
      <c r="D7127" s="4">
        <f ca="1">VLOOKUP(DATE(2021,B7127,A7127),Sheet1!J:AI,2+MATCH(HOUR('format for the model'!C7127),Sheet1!$L$1:$AI$1,0),0)/4</f>
        <v>46.082579934257105</v>
      </c>
    </row>
    <row r="7128" spans="1:4" x14ac:dyDescent="0.3">
      <c r="A7128">
        <v>16</v>
      </c>
      <c r="B7128">
        <v>3</v>
      </c>
      <c r="C7128" s="2">
        <v>0.23958333333333334</v>
      </c>
      <c r="D7128" s="4">
        <f ca="1">VLOOKUP(DATE(2021,B7128,A7128),Sheet1!J:AI,2+MATCH(HOUR('format for the model'!C7128),Sheet1!$L$1:$AI$1,0),0)/4</f>
        <v>46.082579934257105</v>
      </c>
    </row>
    <row r="7129" spans="1:4" x14ac:dyDescent="0.3">
      <c r="A7129">
        <v>16</v>
      </c>
      <c r="B7129">
        <v>3</v>
      </c>
      <c r="C7129" s="2">
        <v>0.20833333333333334</v>
      </c>
      <c r="D7129" s="4">
        <f ca="1">VLOOKUP(DATE(2021,B7129,A7129),Sheet1!J:AI,2+MATCH(HOUR('format for the model'!C7129),Sheet1!$L$1:$AI$1,0),0)/4</f>
        <v>46.082579934257105</v>
      </c>
    </row>
    <row r="7130" spans="1:4" x14ac:dyDescent="0.3">
      <c r="A7130">
        <v>16</v>
      </c>
      <c r="B7130">
        <v>3</v>
      </c>
      <c r="C7130" s="2">
        <v>0.26041666666666669</v>
      </c>
      <c r="D7130" s="4">
        <f ca="1">VLOOKUP(DATE(2021,B7130,A7130),Sheet1!J:AI,2+MATCH(HOUR('format for the model'!C7130),Sheet1!$L$1:$AI$1,0),0)/4</f>
        <v>34.5</v>
      </c>
    </row>
    <row r="7131" spans="1:4" x14ac:dyDescent="0.3">
      <c r="A7131">
        <v>16</v>
      </c>
      <c r="B7131">
        <v>3</v>
      </c>
      <c r="C7131" s="2">
        <v>0.27083333333333331</v>
      </c>
      <c r="D7131" s="4">
        <f ca="1">VLOOKUP(DATE(2021,B7131,A7131),Sheet1!J:AI,2+MATCH(HOUR('format for the model'!C7131),Sheet1!$L$1:$AI$1,0),0)/4</f>
        <v>34.5</v>
      </c>
    </row>
    <row r="7132" spans="1:4" x14ac:dyDescent="0.3">
      <c r="A7132">
        <v>16</v>
      </c>
      <c r="B7132">
        <v>3</v>
      </c>
      <c r="C7132" s="2">
        <v>0.28125</v>
      </c>
      <c r="D7132" s="4">
        <f ca="1">VLOOKUP(DATE(2021,B7132,A7132),Sheet1!J:AI,2+MATCH(HOUR('format for the model'!C7132),Sheet1!$L$1:$AI$1,0),0)/4</f>
        <v>34.5</v>
      </c>
    </row>
    <row r="7133" spans="1:4" x14ac:dyDescent="0.3">
      <c r="A7133">
        <v>16</v>
      </c>
      <c r="B7133">
        <v>3</v>
      </c>
      <c r="C7133" s="2">
        <v>0.25</v>
      </c>
      <c r="D7133" s="4">
        <f ca="1">VLOOKUP(DATE(2021,B7133,A7133),Sheet1!J:AI,2+MATCH(HOUR('format for the model'!C7133),Sheet1!$L$1:$AI$1,0),0)/4</f>
        <v>34.5</v>
      </c>
    </row>
    <row r="7134" spans="1:4" x14ac:dyDescent="0.3">
      <c r="A7134">
        <v>16</v>
      </c>
      <c r="B7134">
        <v>3</v>
      </c>
      <c r="C7134" s="2">
        <v>0.30208333333333331</v>
      </c>
      <c r="D7134" s="4">
        <f ca="1">VLOOKUP(DATE(2021,B7134,A7134),Sheet1!J:AI,2+MATCH(HOUR('format for the model'!C7134),Sheet1!$L$1:$AI$1,0),0)/4</f>
        <v>22.984274609579636</v>
      </c>
    </row>
    <row r="7135" spans="1:4" x14ac:dyDescent="0.3">
      <c r="A7135">
        <v>16</v>
      </c>
      <c r="B7135">
        <v>3</v>
      </c>
      <c r="C7135" s="2">
        <v>0.3125</v>
      </c>
      <c r="D7135" s="4">
        <f ca="1">VLOOKUP(DATE(2021,B7135,A7135),Sheet1!J:AI,2+MATCH(HOUR('format for the model'!C7135),Sheet1!$L$1:$AI$1,0),0)/4</f>
        <v>22.984274609579636</v>
      </c>
    </row>
    <row r="7136" spans="1:4" x14ac:dyDescent="0.3">
      <c r="A7136">
        <v>16</v>
      </c>
      <c r="B7136">
        <v>3</v>
      </c>
      <c r="C7136" s="2">
        <v>0.32291666666666669</v>
      </c>
      <c r="D7136" s="4">
        <f ca="1">VLOOKUP(DATE(2021,B7136,A7136),Sheet1!J:AI,2+MATCH(HOUR('format for the model'!C7136),Sheet1!$L$1:$AI$1,0),0)/4</f>
        <v>22.984274609579636</v>
      </c>
    </row>
    <row r="7137" spans="1:4" x14ac:dyDescent="0.3">
      <c r="A7137">
        <v>16</v>
      </c>
      <c r="B7137">
        <v>3</v>
      </c>
      <c r="C7137" s="2">
        <v>0.29166666666666669</v>
      </c>
      <c r="D7137" s="4">
        <f ca="1">VLOOKUP(DATE(2021,B7137,A7137),Sheet1!J:AI,2+MATCH(HOUR('format for the model'!C7137),Sheet1!$L$1:$AI$1,0),0)/4</f>
        <v>22.984274609579636</v>
      </c>
    </row>
    <row r="7138" spans="1:4" x14ac:dyDescent="0.3">
      <c r="A7138">
        <v>16</v>
      </c>
      <c r="B7138">
        <v>3</v>
      </c>
      <c r="C7138" s="2">
        <v>0.34375</v>
      </c>
      <c r="D7138" s="4">
        <f ca="1">VLOOKUP(DATE(2021,B7138,A7138),Sheet1!J:AI,2+MATCH(HOUR('format for the model'!C7138),Sheet1!$L$1:$AI$1,0),0)/4</f>
        <v>84.121299069989306</v>
      </c>
    </row>
    <row r="7139" spans="1:4" x14ac:dyDescent="0.3">
      <c r="A7139">
        <v>16</v>
      </c>
      <c r="B7139">
        <v>3</v>
      </c>
      <c r="C7139" s="2">
        <v>0.35416666666666669</v>
      </c>
      <c r="D7139" s="4">
        <f ca="1">VLOOKUP(DATE(2021,B7139,A7139),Sheet1!J:AI,2+MATCH(HOUR('format for the model'!C7139),Sheet1!$L$1:$AI$1,0),0)/4</f>
        <v>84.121299069989306</v>
      </c>
    </row>
    <row r="7140" spans="1:4" x14ac:dyDescent="0.3">
      <c r="A7140">
        <v>16</v>
      </c>
      <c r="B7140">
        <v>3</v>
      </c>
      <c r="C7140" s="2">
        <v>0.36458333333333331</v>
      </c>
      <c r="D7140" s="4">
        <f ca="1">VLOOKUP(DATE(2021,B7140,A7140),Sheet1!J:AI,2+MATCH(HOUR('format for the model'!C7140),Sheet1!$L$1:$AI$1,0),0)/4</f>
        <v>84.121299069989306</v>
      </c>
    </row>
    <row r="7141" spans="1:4" x14ac:dyDescent="0.3">
      <c r="A7141">
        <v>16</v>
      </c>
      <c r="B7141">
        <v>3</v>
      </c>
      <c r="C7141" s="2">
        <v>0.33333333333333331</v>
      </c>
      <c r="D7141" s="4">
        <f ca="1">VLOOKUP(DATE(2021,B7141,A7141),Sheet1!J:AI,2+MATCH(HOUR('format for the model'!C7141),Sheet1!$L$1:$AI$1,0),0)/4</f>
        <v>84.121299069989306</v>
      </c>
    </row>
    <row r="7142" spans="1:4" x14ac:dyDescent="0.3">
      <c r="A7142">
        <v>16</v>
      </c>
      <c r="B7142">
        <v>3</v>
      </c>
      <c r="C7142" s="2">
        <v>0.38541666666666669</v>
      </c>
      <c r="D7142" s="4">
        <f ca="1">VLOOKUP(DATE(2021,B7142,A7142),Sheet1!J:AI,2+MATCH(HOUR('format for the model'!C7142),Sheet1!$L$1:$AI$1,0),0)/4</f>
        <v>207</v>
      </c>
    </row>
    <row r="7143" spans="1:4" x14ac:dyDescent="0.3">
      <c r="A7143">
        <v>16</v>
      </c>
      <c r="B7143">
        <v>3</v>
      </c>
      <c r="C7143" s="2">
        <v>0.39583333333333331</v>
      </c>
      <c r="D7143" s="4">
        <f ca="1">VLOOKUP(DATE(2021,B7143,A7143),Sheet1!J:AI,2+MATCH(HOUR('format for the model'!C7143),Sheet1!$L$1:$AI$1,0),0)/4</f>
        <v>207</v>
      </c>
    </row>
    <row r="7144" spans="1:4" x14ac:dyDescent="0.3">
      <c r="A7144">
        <v>16</v>
      </c>
      <c r="B7144">
        <v>3</v>
      </c>
      <c r="C7144" s="2">
        <v>0.40625</v>
      </c>
      <c r="D7144" s="4">
        <f ca="1">VLOOKUP(DATE(2021,B7144,A7144),Sheet1!J:AI,2+MATCH(HOUR('format for the model'!C7144),Sheet1!$L$1:$AI$1,0),0)/4</f>
        <v>207</v>
      </c>
    </row>
    <row r="7145" spans="1:4" x14ac:dyDescent="0.3">
      <c r="A7145">
        <v>16</v>
      </c>
      <c r="B7145">
        <v>3</v>
      </c>
      <c r="C7145" s="2">
        <v>0.375</v>
      </c>
      <c r="D7145" s="4">
        <f ca="1">VLOOKUP(DATE(2021,B7145,A7145),Sheet1!J:AI,2+MATCH(HOUR('format for the model'!C7145),Sheet1!$L$1:$AI$1,0),0)/4</f>
        <v>207</v>
      </c>
    </row>
    <row r="7146" spans="1:4" x14ac:dyDescent="0.3">
      <c r="A7146">
        <v>16</v>
      </c>
      <c r="B7146">
        <v>3</v>
      </c>
      <c r="C7146" s="2">
        <v>0.42708333333333331</v>
      </c>
      <c r="D7146" s="4">
        <f ca="1">VLOOKUP(DATE(2021,B7146,A7146),Sheet1!J:AI,2+MATCH(HOUR('format for the model'!C7146),Sheet1!$L$1:$AI$1,0),0)/4</f>
        <v>326.6615827343511</v>
      </c>
    </row>
    <row r="7147" spans="1:4" x14ac:dyDescent="0.3">
      <c r="A7147">
        <v>16</v>
      </c>
      <c r="B7147">
        <v>3</v>
      </c>
      <c r="C7147" s="2">
        <v>0.4375</v>
      </c>
      <c r="D7147" s="4">
        <f ca="1">VLOOKUP(DATE(2021,B7147,A7147),Sheet1!J:AI,2+MATCH(HOUR('format for the model'!C7147),Sheet1!$L$1:$AI$1,0),0)/4</f>
        <v>326.6615827343511</v>
      </c>
    </row>
    <row r="7148" spans="1:4" x14ac:dyDescent="0.3">
      <c r="A7148">
        <v>16</v>
      </c>
      <c r="B7148">
        <v>3</v>
      </c>
      <c r="C7148" s="2">
        <v>0.44791666666666669</v>
      </c>
      <c r="D7148" s="4">
        <f ca="1">VLOOKUP(DATE(2021,B7148,A7148),Sheet1!J:AI,2+MATCH(HOUR('format for the model'!C7148),Sheet1!$L$1:$AI$1,0),0)/4</f>
        <v>326.6615827343511</v>
      </c>
    </row>
    <row r="7149" spans="1:4" x14ac:dyDescent="0.3">
      <c r="A7149">
        <v>16</v>
      </c>
      <c r="B7149">
        <v>3</v>
      </c>
      <c r="C7149" s="2">
        <v>0.41666666666666669</v>
      </c>
      <c r="D7149" s="4">
        <f ca="1">VLOOKUP(DATE(2021,B7149,A7149),Sheet1!J:AI,2+MATCH(HOUR('format for the model'!C7149),Sheet1!$L$1:$AI$1,0),0)/4</f>
        <v>326.6615827343511</v>
      </c>
    </row>
    <row r="7150" spans="1:4" x14ac:dyDescent="0.3">
      <c r="A7150">
        <v>16</v>
      </c>
      <c r="B7150">
        <v>3</v>
      </c>
      <c r="C7150" s="2">
        <v>0.46875</v>
      </c>
      <c r="D7150" s="4">
        <f ca="1">VLOOKUP(DATE(2021,B7150,A7150),Sheet1!J:AI,2+MATCH(HOUR('format for the model'!C7150),Sheet1!$L$1:$AI$1,0),0)/4</f>
        <v>345.38108486338405</v>
      </c>
    </row>
    <row r="7151" spans="1:4" x14ac:dyDescent="0.3">
      <c r="A7151">
        <v>16</v>
      </c>
      <c r="B7151">
        <v>3</v>
      </c>
      <c r="C7151" s="2">
        <v>0.47916666666666669</v>
      </c>
      <c r="D7151" s="4">
        <f ca="1">VLOOKUP(DATE(2021,B7151,A7151),Sheet1!J:AI,2+MATCH(HOUR('format for the model'!C7151),Sheet1!$L$1:$AI$1,0),0)/4</f>
        <v>345.38108486338405</v>
      </c>
    </row>
    <row r="7152" spans="1:4" x14ac:dyDescent="0.3">
      <c r="A7152">
        <v>16</v>
      </c>
      <c r="B7152">
        <v>3</v>
      </c>
      <c r="C7152" s="2">
        <v>0.48958333333333331</v>
      </c>
      <c r="D7152" s="4">
        <f ca="1">VLOOKUP(DATE(2021,B7152,A7152),Sheet1!J:AI,2+MATCH(HOUR('format for the model'!C7152),Sheet1!$L$1:$AI$1,0),0)/4</f>
        <v>345.38108486338405</v>
      </c>
    </row>
    <row r="7153" spans="1:4" x14ac:dyDescent="0.3">
      <c r="A7153">
        <v>16</v>
      </c>
      <c r="B7153">
        <v>3</v>
      </c>
      <c r="C7153" s="2">
        <v>0.45833333333333331</v>
      </c>
      <c r="D7153" s="4">
        <f ca="1">VLOOKUP(DATE(2021,B7153,A7153),Sheet1!J:AI,2+MATCH(HOUR('format for the model'!C7153),Sheet1!$L$1:$AI$1,0),0)/4</f>
        <v>345.38108486338405</v>
      </c>
    </row>
    <row r="7154" spans="1:4" x14ac:dyDescent="0.3">
      <c r="A7154">
        <v>16</v>
      </c>
      <c r="B7154">
        <v>3</v>
      </c>
      <c r="C7154" s="2">
        <v>0.51041666666666663</v>
      </c>
      <c r="D7154" s="4">
        <f ca="1">VLOOKUP(DATE(2021,B7154,A7154),Sheet1!J:AI,2+MATCH(HOUR('format for the model'!C7154),Sheet1!$L$1:$AI$1,0),0)/4</f>
        <v>480.2401326548445</v>
      </c>
    </row>
    <row r="7155" spans="1:4" x14ac:dyDescent="0.3">
      <c r="A7155">
        <v>16</v>
      </c>
      <c r="B7155">
        <v>3</v>
      </c>
      <c r="C7155" s="2">
        <v>0.52083333333333337</v>
      </c>
      <c r="D7155" s="4">
        <f ca="1">VLOOKUP(DATE(2021,B7155,A7155),Sheet1!J:AI,2+MATCH(HOUR('format for the model'!C7155),Sheet1!$L$1:$AI$1,0),0)/4</f>
        <v>480.2401326548445</v>
      </c>
    </row>
    <row r="7156" spans="1:4" x14ac:dyDescent="0.3">
      <c r="A7156">
        <v>16</v>
      </c>
      <c r="B7156">
        <v>3</v>
      </c>
      <c r="C7156" s="2">
        <v>0.53125</v>
      </c>
      <c r="D7156" s="4">
        <f ca="1">VLOOKUP(DATE(2021,B7156,A7156),Sheet1!J:AI,2+MATCH(HOUR('format for the model'!C7156),Sheet1!$L$1:$AI$1,0),0)/4</f>
        <v>480.2401326548445</v>
      </c>
    </row>
    <row r="7157" spans="1:4" x14ac:dyDescent="0.3">
      <c r="A7157">
        <v>16</v>
      </c>
      <c r="B7157">
        <v>3</v>
      </c>
      <c r="C7157" s="2">
        <v>0.5</v>
      </c>
      <c r="D7157" s="4">
        <f ca="1">VLOOKUP(DATE(2021,B7157,A7157),Sheet1!J:AI,2+MATCH(HOUR('format for the model'!C7157),Sheet1!$L$1:$AI$1,0),0)/4</f>
        <v>480.2401326548445</v>
      </c>
    </row>
    <row r="7158" spans="1:4" x14ac:dyDescent="0.3">
      <c r="A7158">
        <v>16</v>
      </c>
      <c r="B7158">
        <v>3</v>
      </c>
      <c r="C7158" s="2">
        <v>0.55208333333333337</v>
      </c>
      <c r="D7158" s="4">
        <f ca="1">VLOOKUP(DATE(2021,B7158,A7158),Sheet1!J:AI,2+MATCH(HOUR('format for the model'!C7158),Sheet1!$L$1:$AI$1,0),0)/4</f>
        <v>470.94408314161262</v>
      </c>
    </row>
    <row r="7159" spans="1:4" x14ac:dyDescent="0.3">
      <c r="A7159">
        <v>16</v>
      </c>
      <c r="B7159">
        <v>3</v>
      </c>
      <c r="C7159" s="2">
        <v>0.5625</v>
      </c>
      <c r="D7159" s="4">
        <f ca="1">VLOOKUP(DATE(2021,B7159,A7159),Sheet1!J:AI,2+MATCH(HOUR('format for the model'!C7159),Sheet1!$L$1:$AI$1,0),0)/4</f>
        <v>470.94408314161262</v>
      </c>
    </row>
    <row r="7160" spans="1:4" x14ac:dyDescent="0.3">
      <c r="A7160">
        <v>16</v>
      </c>
      <c r="B7160">
        <v>3</v>
      </c>
      <c r="C7160" s="2">
        <v>0.57291666666666663</v>
      </c>
      <c r="D7160" s="4">
        <f ca="1">VLOOKUP(DATE(2021,B7160,A7160),Sheet1!J:AI,2+MATCH(HOUR('format for the model'!C7160),Sheet1!$L$1:$AI$1,0),0)/4</f>
        <v>470.94408314161262</v>
      </c>
    </row>
    <row r="7161" spans="1:4" x14ac:dyDescent="0.3">
      <c r="A7161">
        <v>16</v>
      </c>
      <c r="B7161">
        <v>3</v>
      </c>
      <c r="C7161" s="2">
        <v>0.54166666666666663</v>
      </c>
      <c r="D7161" s="4">
        <f ca="1">VLOOKUP(DATE(2021,B7161,A7161),Sheet1!J:AI,2+MATCH(HOUR('format for the model'!C7161),Sheet1!$L$1:$AI$1,0),0)/4</f>
        <v>470.94408314161262</v>
      </c>
    </row>
    <row r="7162" spans="1:4" x14ac:dyDescent="0.3">
      <c r="A7162">
        <v>16</v>
      </c>
      <c r="B7162">
        <v>3</v>
      </c>
      <c r="C7162" s="2">
        <v>0.59375</v>
      </c>
      <c r="D7162" s="4">
        <f ca="1">VLOOKUP(DATE(2021,B7162,A7162),Sheet1!J:AI,2+MATCH(HOUR('format for the model'!C7162),Sheet1!$L$1:$AI$1,0),0)/4</f>
        <v>304.75337626324477</v>
      </c>
    </row>
    <row r="7163" spans="1:4" x14ac:dyDescent="0.3">
      <c r="A7163">
        <v>16</v>
      </c>
      <c r="B7163">
        <v>3</v>
      </c>
      <c r="C7163" s="2">
        <v>0.60416666666666663</v>
      </c>
      <c r="D7163" s="4">
        <f ca="1">VLOOKUP(DATE(2021,B7163,A7163),Sheet1!J:AI,2+MATCH(HOUR('format for the model'!C7163),Sheet1!$L$1:$AI$1,0),0)/4</f>
        <v>304.75337626324477</v>
      </c>
    </row>
    <row r="7164" spans="1:4" x14ac:dyDescent="0.3">
      <c r="A7164">
        <v>16</v>
      </c>
      <c r="B7164">
        <v>3</v>
      </c>
      <c r="C7164" s="2">
        <v>0.61458333333333337</v>
      </c>
      <c r="D7164" s="4">
        <f ca="1">VLOOKUP(DATE(2021,B7164,A7164),Sheet1!J:AI,2+MATCH(HOUR('format for the model'!C7164),Sheet1!$L$1:$AI$1,0),0)/4</f>
        <v>304.75337626324477</v>
      </c>
    </row>
    <row r="7165" spans="1:4" x14ac:dyDescent="0.3">
      <c r="A7165">
        <v>16</v>
      </c>
      <c r="B7165">
        <v>3</v>
      </c>
      <c r="C7165" s="2">
        <v>0.58333333333333337</v>
      </c>
      <c r="D7165" s="4">
        <f ca="1">VLOOKUP(DATE(2021,B7165,A7165),Sheet1!J:AI,2+MATCH(HOUR('format for the model'!C7165),Sheet1!$L$1:$AI$1,0),0)/4</f>
        <v>304.75337626324477</v>
      </c>
    </row>
    <row r="7166" spans="1:4" x14ac:dyDescent="0.3">
      <c r="A7166">
        <v>16</v>
      </c>
      <c r="B7166">
        <v>3</v>
      </c>
      <c r="C7166" s="2">
        <v>0.63541666666666663</v>
      </c>
      <c r="D7166" s="4">
        <f ca="1">VLOOKUP(DATE(2021,B7166,A7166),Sheet1!J:AI,2+MATCH(HOUR('format for the model'!C7166),Sheet1!$L$1:$AI$1,0),0)/4</f>
        <v>221.39488525401501</v>
      </c>
    </row>
    <row r="7167" spans="1:4" x14ac:dyDescent="0.3">
      <c r="A7167">
        <v>16</v>
      </c>
      <c r="B7167">
        <v>3</v>
      </c>
      <c r="C7167" s="2">
        <v>0.64583333333333337</v>
      </c>
      <c r="D7167" s="4">
        <f ca="1">VLOOKUP(DATE(2021,B7167,A7167),Sheet1!J:AI,2+MATCH(HOUR('format for the model'!C7167),Sheet1!$L$1:$AI$1,0),0)/4</f>
        <v>221.39488525401501</v>
      </c>
    </row>
    <row r="7168" spans="1:4" x14ac:dyDescent="0.3">
      <c r="A7168">
        <v>16</v>
      </c>
      <c r="B7168">
        <v>3</v>
      </c>
      <c r="C7168" s="2">
        <v>0.65625</v>
      </c>
      <c r="D7168" s="4">
        <f ca="1">VLOOKUP(DATE(2021,B7168,A7168),Sheet1!J:AI,2+MATCH(HOUR('format for the model'!C7168),Sheet1!$L$1:$AI$1,0),0)/4</f>
        <v>221.39488525401501</v>
      </c>
    </row>
    <row r="7169" spans="1:4" x14ac:dyDescent="0.3">
      <c r="A7169">
        <v>16</v>
      </c>
      <c r="B7169">
        <v>3</v>
      </c>
      <c r="C7169" s="2">
        <v>0.625</v>
      </c>
      <c r="D7169" s="4">
        <f ca="1">VLOOKUP(DATE(2021,B7169,A7169),Sheet1!J:AI,2+MATCH(HOUR('format for the model'!C7169),Sheet1!$L$1:$AI$1,0),0)/4</f>
        <v>221.39488525401501</v>
      </c>
    </row>
    <row r="7170" spans="1:4" x14ac:dyDescent="0.3">
      <c r="A7170">
        <v>16</v>
      </c>
      <c r="B7170">
        <v>3</v>
      </c>
      <c r="C7170" s="2">
        <v>0.67708333333333337</v>
      </c>
      <c r="D7170" s="4">
        <f ca="1">VLOOKUP(DATE(2021,B7170,A7170),Sheet1!J:AI,2+MATCH(HOUR('format for the model'!C7170),Sheet1!$L$1:$AI$1,0),0)/4</f>
        <v>345</v>
      </c>
    </row>
    <row r="7171" spans="1:4" x14ac:dyDescent="0.3">
      <c r="A7171">
        <v>16</v>
      </c>
      <c r="B7171">
        <v>3</v>
      </c>
      <c r="C7171" s="2">
        <v>0.6875</v>
      </c>
      <c r="D7171" s="4">
        <f ca="1">VLOOKUP(DATE(2021,B7171,A7171),Sheet1!J:AI,2+MATCH(HOUR('format for the model'!C7171),Sheet1!$L$1:$AI$1,0),0)/4</f>
        <v>345</v>
      </c>
    </row>
    <row r="7172" spans="1:4" x14ac:dyDescent="0.3">
      <c r="A7172">
        <v>16</v>
      </c>
      <c r="B7172">
        <v>3</v>
      </c>
      <c r="C7172" s="2">
        <v>0.69791666666666663</v>
      </c>
      <c r="D7172" s="4">
        <f ca="1">VLOOKUP(DATE(2021,B7172,A7172),Sheet1!J:AI,2+MATCH(HOUR('format for the model'!C7172),Sheet1!$L$1:$AI$1,0),0)/4</f>
        <v>345</v>
      </c>
    </row>
    <row r="7173" spans="1:4" x14ac:dyDescent="0.3">
      <c r="A7173">
        <v>16</v>
      </c>
      <c r="B7173">
        <v>3</v>
      </c>
      <c r="C7173" s="2">
        <v>0.66666666666666663</v>
      </c>
      <c r="D7173" s="4">
        <f ca="1">VLOOKUP(DATE(2021,B7173,A7173),Sheet1!J:AI,2+MATCH(HOUR('format for the model'!C7173),Sheet1!$L$1:$AI$1,0),0)/4</f>
        <v>345</v>
      </c>
    </row>
    <row r="7174" spans="1:4" x14ac:dyDescent="0.3">
      <c r="A7174">
        <v>16</v>
      </c>
      <c r="B7174">
        <v>3</v>
      </c>
      <c r="C7174" s="2">
        <v>0.71875</v>
      </c>
      <c r="D7174" s="4">
        <f ca="1">VLOOKUP(DATE(2021,B7174,A7174),Sheet1!J:AI,2+MATCH(HOUR('format for the model'!C7174),Sheet1!$L$1:$AI$1,0),0)/4</f>
        <v>345</v>
      </c>
    </row>
    <row r="7175" spans="1:4" x14ac:dyDescent="0.3">
      <c r="A7175">
        <v>16</v>
      </c>
      <c r="B7175">
        <v>3</v>
      </c>
      <c r="C7175" s="2">
        <v>0.72916666666666663</v>
      </c>
      <c r="D7175" s="4">
        <f ca="1">VLOOKUP(DATE(2021,B7175,A7175),Sheet1!J:AI,2+MATCH(HOUR('format for the model'!C7175),Sheet1!$L$1:$AI$1,0),0)/4</f>
        <v>345</v>
      </c>
    </row>
    <row r="7176" spans="1:4" x14ac:dyDescent="0.3">
      <c r="A7176">
        <v>16</v>
      </c>
      <c r="B7176">
        <v>3</v>
      </c>
      <c r="C7176" s="2">
        <v>0.73958333333333337</v>
      </c>
      <c r="D7176" s="4">
        <f ca="1">VLOOKUP(DATE(2021,B7176,A7176),Sheet1!J:AI,2+MATCH(HOUR('format for the model'!C7176),Sheet1!$L$1:$AI$1,0),0)/4</f>
        <v>345</v>
      </c>
    </row>
    <row r="7177" spans="1:4" x14ac:dyDescent="0.3">
      <c r="A7177">
        <v>16</v>
      </c>
      <c r="B7177">
        <v>3</v>
      </c>
      <c r="C7177" s="2">
        <v>0.70833333333333337</v>
      </c>
      <c r="D7177" s="4">
        <f ca="1">VLOOKUP(DATE(2021,B7177,A7177),Sheet1!J:AI,2+MATCH(HOUR('format for the model'!C7177),Sheet1!$L$1:$AI$1,0),0)/4</f>
        <v>345</v>
      </c>
    </row>
    <row r="7178" spans="1:4" x14ac:dyDescent="0.3">
      <c r="A7178">
        <v>16</v>
      </c>
      <c r="B7178">
        <v>3</v>
      </c>
      <c r="C7178" s="2">
        <v>0.76041666666666663</v>
      </c>
      <c r="D7178" s="4">
        <f ca="1">VLOOKUP(DATE(2021,B7178,A7178),Sheet1!J:AI,2+MATCH(HOUR('format for the model'!C7178),Sheet1!$L$1:$AI$1,0),0)/4</f>
        <v>271.26465243067042</v>
      </c>
    </row>
    <row r="7179" spans="1:4" x14ac:dyDescent="0.3">
      <c r="A7179">
        <v>16</v>
      </c>
      <c r="B7179">
        <v>3</v>
      </c>
      <c r="C7179" s="2">
        <v>0.77083333333333337</v>
      </c>
      <c r="D7179" s="4">
        <f ca="1">VLOOKUP(DATE(2021,B7179,A7179),Sheet1!J:AI,2+MATCH(HOUR('format for the model'!C7179),Sheet1!$L$1:$AI$1,0),0)/4</f>
        <v>271.26465243067042</v>
      </c>
    </row>
    <row r="7180" spans="1:4" x14ac:dyDescent="0.3">
      <c r="A7180">
        <v>16</v>
      </c>
      <c r="B7180">
        <v>3</v>
      </c>
      <c r="C7180" s="2">
        <v>0.78125</v>
      </c>
      <c r="D7180" s="4">
        <f ca="1">VLOOKUP(DATE(2021,B7180,A7180),Sheet1!J:AI,2+MATCH(HOUR('format for the model'!C7180),Sheet1!$L$1:$AI$1,0),0)/4</f>
        <v>271.26465243067042</v>
      </c>
    </row>
    <row r="7181" spans="1:4" x14ac:dyDescent="0.3">
      <c r="A7181">
        <v>16</v>
      </c>
      <c r="B7181">
        <v>3</v>
      </c>
      <c r="C7181" s="2">
        <v>0.75</v>
      </c>
      <c r="D7181" s="4">
        <f ca="1">VLOOKUP(DATE(2021,B7181,A7181),Sheet1!J:AI,2+MATCH(HOUR('format for the model'!C7181),Sheet1!$L$1:$AI$1,0),0)/4</f>
        <v>271.26465243067042</v>
      </c>
    </row>
    <row r="7182" spans="1:4" x14ac:dyDescent="0.3">
      <c r="A7182">
        <v>16</v>
      </c>
      <c r="B7182">
        <v>3</v>
      </c>
      <c r="C7182" s="2">
        <v>0.80208333333333337</v>
      </c>
      <c r="D7182" s="4">
        <f ca="1">VLOOKUP(DATE(2021,B7182,A7182),Sheet1!J:AI,2+MATCH(HOUR('format for the model'!C7182),Sheet1!$L$1:$AI$1,0),0)/4</f>
        <v>289.54929468070213</v>
      </c>
    </row>
    <row r="7183" spans="1:4" x14ac:dyDescent="0.3">
      <c r="A7183">
        <v>16</v>
      </c>
      <c r="B7183">
        <v>3</v>
      </c>
      <c r="C7183" s="2">
        <v>0.8125</v>
      </c>
      <c r="D7183" s="4">
        <f ca="1">VLOOKUP(DATE(2021,B7183,A7183),Sheet1!J:AI,2+MATCH(HOUR('format for the model'!C7183),Sheet1!$L$1:$AI$1,0),0)/4</f>
        <v>289.54929468070213</v>
      </c>
    </row>
    <row r="7184" spans="1:4" x14ac:dyDescent="0.3">
      <c r="A7184">
        <v>16</v>
      </c>
      <c r="B7184">
        <v>3</v>
      </c>
      <c r="C7184" s="2">
        <v>0.82291666666666663</v>
      </c>
      <c r="D7184" s="4">
        <f ca="1">VLOOKUP(DATE(2021,B7184,A7184),Sheet1!J:AI,2+MATCH(HOUR('format for the model'!C7184),Sheet1!$L$1:$AI$1,0),0)/4</f>
        <v>289.54929468070213</v>
      </c>
    </row>
    <row r="7185" spans="1:4" x14ac:dyDescent="0.3">
      <c r="A7185">
        <v>16</v>
      </c>
      <c r="B7185">
        <v>3</v>
      </c>
      <c r="C7185" s="2">
        <v>0.79166666666666663</v>
      </c>
      <c r="D7185" s="4">
        <f ca="1">VLOOKUP(DATE(2021,B7185,A7185),Sheet1!J:AI,2+MATCH(HOUR('format for the model'!C7185),Sheet1!$L$1:$AI$1,0),0)/4</f>
        <v>289.54929468070213</v>
      </c>
    </row>
    <row r="7186" spans="1:4" x14ac:dyDescent="0.3">
      <c r="A7186">
        <v>16</v>
      </c>
      <c r="B7186">
        <v>3</v>
      </c>
      <c r="C7186" s="2">
        <v>0.84375</v>
      </c>
      <c r="D7186" s="4">
        <f ca="1">VLOOKUP(DATE(2021,B7186,A7186),Sheet1!J:AI,2+MATCH(HOUR('format for the model'!C7186),Sheet1!$L$1:$AI$1,0),0)/4</f>
        <v>69</v>
      </c>
    </row>
    <row r="7187" spans="1:4" x14ac:dyDescent="0.3">
      <c r="A7187">
        <v>16</v>
      </c>
      <c r="B7187">
        <v>3</v>
      </c>
      <c r="C7187" s="2">
        <v>0.85416666666666663</v>
      </c>
      <c r="D7187" s="4">
        <f ca="1">VLOOKUP(DATE(2021,B7187,A7187),Sheet1!J:AI,2+MATCH(HOUR('format for the model'!C7187),Sheet1!$L$1:$AI$1,0),0)/4</f>
        <v>69</v>
      </c>
    </row>
    <row r="7188" spans="1:4" x14ac:dyDescent="0.3">
      <c r="A7188">
        <v>16</v>
      </c>
      <c r="B7188">
        <v>3</v>
      </c>
      <c r="C7188" s="2">
        <v>0.86458333333333337</v>
      </c>
      <c r="D7188" s="4">
        <f ca="1">VLOOKUP(DATE(2021,B7188,A7188),Sheet1!J:AI,2+MATCH(HOUR('format for the model'!C7188),Sheet1!$L$1:$AI$1,0),0)/4</f>
        <v>69</v>
      </c>
    </row>
    <row r="7189" spans="1:4" x14ac:dyDescent="0.3">
      <c r="A7189">
        <v>16</v>
      </c>
      <c r="B7189">
        <v>3</v>
      </c>
      <c r="C7189" s="2">
        <v>0.83333333333333337</v>
      </c>
      <c r="D7189" s="4">
        <f ca="1">VLOOKUP(DATE(2021,B7189,A7189),Sheet1!J:AI,2+MATCH(HOUR('format for the model'!C7189),Sheet1!$L$1:$AI$1,0),0)/4</f>
        <v>69</v>
      </c>
    </row>
    <row r="7190" spans="1:4" x14ac:dyDescent="0.3">
      <c r="A7190">
        <v>16</v>
      </c>
      <c r="B7190">
        <v>3</v>
      </c>
      <c r="C7190" s="2">
        <v>0.88541666666666663</v>
      </c>
      <c r="D7190" s="4">
        <f ca="1">VLOOKUP(DATE(2021,B7190,A7190),Sheet1!J:AI,2+MATCH(HOUR('format for the model'!C7190),Sheet1!$L$1:$AI$1,0),0)/4</f>
        <v>34.5</v>
      </c>
    </row>
    <row r="7191" spans="1:4" x14ac:dyDescent="0.3">
      <c r="A7191">
        <v>16</v>
      </c>
      <c r="B7191">
        <v>3</v>
      </c>
      <c r="C7191" s="2">
        <v>0.89583333333333337</v>
      </c>
      <c r="D7191" s="4">
        <f ca="1">VLOOKUP(DATE(2021,B7191,A7191),Sheet1!J:AI,2+MATCH(HOUR('format for the model'!C7191),Sheet1!$L$1:$AI$1,0),0)/4</f>
        <v>34.5</v>
      </c>
    </row>
    <row r="7192" spans="1:4" x14ac:dyDescent="0.3">
      <c r="A7192">
        <v>16</v>
      </c>
      <c r="B7192">
        <v>3</v>
      </c>
      <c r="C7192" s="2">
        <v>0.90625</v>
      </c>
      <c r="D7192" s="4">
        <f ca="1">VLOOKUP(DATE(2021,B7192,A7192),Sheet1!J:AI,2+MATCH(HOUR('format for the model'!C7192),Sheet1!$L$1:$AI$1,0),0)/4</f>
        <v>34.5</v>
      </c>
    </row>
    <row r="7193" spans="1:4" x14ac:dyDescent="0.3">
      <c r="A7193">
        <v>16</v>
      </c>
      <c r="B7193">
        <v>3</v>
      </c>
      <c r="C7193" s="2">
        <v>0.875</v>
      </c>
      <c r="D7193" s="4">
        <f ca="1">VLOOKUP(DATE(2021,B7193,A7193),Sheet1!J:AI,2+MATCH(HOUR('format for the model'!C7193),Sheet1!$L$1:$AI$1,0),0)/4</f>
        <v>34.5</v>
      </c>
    </row>
    <row r="7194" spans="1:4" x14ac:dyDescent="0.3">
      <c r="A7194">
        <v>16</v>
      </c>
      <c r="B7194">
        <v>3</v>
      </c>
      <c r="C7194" s="2">
        <v>0.92708333333333337</v>
      </c>
      <c r="D7194" s="4">
        <f ca="1">VLOOKUP(DATE(2021,B7194,A7194),Sheet1!J:AI,2+MATCH(HOUR('format for the model'!C7194),Sheet1!$L$1:$AI$1,0),0)/4</f>
        <v>34.5</v>
      </c>
    </row>
    <row r="7195" spans="1:4" x14ac:dyDescent="0.3">
      <c r="A7195">
        <v>16</v>
      </c>
      <c r="B7195">
        <v>3</v>
      </c>
      <c r="C7195" s="2">
        <v>0.9375</v>
      </c>
      <c r="D7195" s="4">
        <f ca="1">VLOOKUP(DATE(2021,B7195,A7195),Sheet1!J:AI,2+MATCH(HOUR('format for the model'!C7195),Sheet1!$L$1:$AI$1,0),0)/4</f>
        <v>34.5</v>
      </c>
    </row>
    <row r="7196" spans="1:4" x14ac:dyDescent="0.3">
      <c r="A7196">
        <v>16</v>
      </c>
      <c r="B7196">
        <v>3</v>
      </c>
      <c r="C7196" s="2">
        <v>0.94791666666666663</v>
      </c>
      <c r="D7196" s="4">
        <f ca="1">VLOOKUP(DATE(2021,B7196,A7196),Sheet1!J:AI,2+MATCH(HOUR('format for the model'!C7196),Sheet1!$L$1:$AI$1,0),0)/4</f>
        <v>34.5</v>
      </c>
    </row>
    <row r="7197" spans="1:4" x14ac:dyDescent="0.3">
      <c r="A7197">
        <v>16</v>
      </c>
      <c r="B7197">
        <v>3</v>
      </c>
      <c r="C7197" s="2">
        <v>0.91666666666666663</v>
      </c>
      <c r="D7197" s="4">
        <f ca="1">VLOOKUP(DATE(2021,B7197,A7197),Sheet1!J:AI,2+MATCH(HOUR('format for the model'!C7197),Sheet1!$L$1:$AI$1,0),0)/4</f>
        <v>34.5</v>
      </c>
    </row>
    <row r="7198" spans="1:4" x14ac:dyDescent="0.3">
      <c r="A7198">
        <v>16</v>
      </c>
      <c r="B7198">
        <v>3</v>
      </c>
      <c r="C7198" s="2">
        <v>0.96875</v>
      </c>
      <c r="D7198" s="4">
        <f ca="1">VLOOKUP(DATE(2021,B7198,A7198),Sheet1!J:AI,2+MATCH(HOUR('format for the model'!C7198),Sheet1!$L$1:$AI$1,0),0)/4</f>
        <v>21.784994689994587</v>
      </c>
    </row>
    <row r="7199" spans="1:4" x14ac:dyDescent="0.3">
      <c r="A7199">
        <v>16</v>
      </c>
      <c r="B7199">
        <v>3</v>
      </c>
      <c r="C7199" s="2">
        <v>0.97916666666666663</v>
      </c>
      <c r="D7199" s="4">
        <f ca="1">VLOOKUP(DATE(2021,B7199,A7199),Sheet1!J:AI,2+MATCH(HOUR('format for the model'!C7199),Sheet1!$L$1:$AI$1,0),0)/4</f>
        <v>21.784994689994587</v>
      </c>
    </row>
    <row r="7200" spans="1:4" x14ac:dyDescent="0.3">
      <c r="A7200">
        <v>16</v>
      </c>
      <c r="B7200">
        <v>3</v>
      </c>
      <c r="C7200" s="2">
        <v>0.98958333333333337</v>
      </c>
      <c r="D7200" s="4">
        <f ca="1">VLOOKUP(DATE(2021,B7200,A7200),Sheet1!J:AI,2+MATCH(HOUR('format for the model'!C7200),Sheet1!$L$1:$AI$1,0),0)/4</f>
        <v>21.784994689994587</v>
      </c>
    </row>
    <row r="7201" spans="1:4" x14ac:dyDescent="0.3">
      <c r="A7201">
        <v>16</v>
      </c>
      <c r="B7201">
        <v>3</v>
      </c>
      <c r="C7201" s="2">
        <v>0.95833333333333337</v>
      </c>
      <c r="D7201" s="4">
        <f ca="1">VLOOKUP(DATE(2021,B7201,A7201),Sheet1!J:AI,2+MATCH(HOUR('format for the model'!C7201),Sheet1!$L$1:$AI$1,0),0)/4</f>
        <v>21.784994689994587</v>
      </c>
    </row>
    <row r="7202" spans="1:4" x14ac:dyDescent="0.3">
      <c r="A7202">
        <v>17</v>
      </c>
      <c r="B7202">
        <v>3</v>
      </c>
      <c r="C7202" s="2">
        <v>1.0416666666666666E-2</v>
      </c>
      <c r="D7202" s="4">
        <f ca="1">VLOOKUP(DATE(2021,B7202,A7202),Sheet1!J:AI,2+MATCH(HOUR('format for the model'!C7202),Sheet1!$L$1:$AI$1,0),0)/4</f>
        <v>34.5</v>
      </c>
    </row>
    <row r="7203" spans="1:4" x14ac:dyDescent="0.3">
      <c r="A7203">
        <v>17</v>
      </c>
      <c r="B7203">
        <v>3</v>
      </c>
      <c r="C7203" s="2">
        <v>2.0833333333333332E-2</v>
      </c>
      <c r="D7203" s="4">
        <f ca="1">VLOOKUP(DATE(2021,B7203,A7203),Sheet1!J:AI,2+MATCH(HOUR('format for the model'!C7203),Sheet1!$L$1:$AI$1,0),0)/4</f>
        <v>34.5</v>
      </c>
    </row>
    <row r="7204" spans="1:4" x14ac:dyDescent="0.3">
      <c r="A7204">
        <v>17</v>
      </c>
      <c r="B7204">
        <v>3</v>
      </c>
      <c r="C7204" s="2">
        <v>3.125E-2</v>
      </c>
      <c r="D7204" s="4">
        <f ca="1">VLOOKUP(DATE(2021,B7204,A7204),Sheet1!J:AI,2+MATCH(HOUR('format for the model'!C7204),Sheet1!$L$1:$AI$1,0),0)/4</f>
        <v>34.5</v>
      </c>
    </row>
    <row r="7205" spans="1:4" x14ac:dyDescent="0.3">
      <c r="A7205">
        <v>17</v>
      </c>
      <c r="B7205">
        <v>3</v>
      </c>
      <c r="C7205" s="2">
        <v>0</v>
      </c>
      <c r="D7205" s="4">
        <f ca="1">VLOOKUP(DATE(2021,B7205,A7205),Sheet1!J:AI,2+MATCH(HOUR('format for the model'!C7205),Sheet1!$L$1:$AI$1,0),0)/4</f>
        <v>34.5</v>
      </c>
    </row>
    <row r="7206" spans="1:4" x14ac:dyDescent="0.3">
      <c r="A7206">
        <v>17</v>
      </c>
      <c r="B7206">
        <v>3</v>
      </c>
      <c r="C7206" s="2">
        <v>5.2083333333333336E-2</v>
      </c>
      <c r="D7206" s="4">
        <f ca="1">VLOOKUP(DATE(2021,B7206,A7206),Sheet1!J:AI,2+MATCH(HOUR('format for the model'!C7206),Sheet1!$L$1:$AI$1,0),0)/4</f>
        <v>22.670592332210827</v>
      </c>
    </row>
    <row r="7207" spans="1:4" x14ac:dyDescent="0.3">
      <c r="A7207">
        <v>17</v>
      </c>
      <c r="B7207">
        <v>3</v>
      </c>
      <c r="C7207" s="2">
        <v>6.25E-2</v>
      </c>
      <c r="D7207" s="4">
        <f ca="1">VLOOKUP(DATE(2021,B7207,A7207),Sheet1!J:AI,2+MATCH(HOUR('format for the model'!C7207),Sheet1!$L$1:$AI$1,0),0)/4</f>
        <v>22.670592332210827</v>
      </c>
    </row>
    <row r="7208" spans="1:4" x14ac:dyDescent="0.3">
      <c r="A7208">
        <v>17</v>
      </c>
      <c r="B7208">
        <v>3</v>
      </c>
      <c r="C7208" s="2">
        <v>7.2916666666666671E-2</v>
      </c>
      <c r="D7208" s="4">
        <f ca="1">VLOOKUP(DATE(2021,B7208,A7208),Sheet1!J:AI,2+MATCH(HOUR('format for the model'!C7208),Sheet1!$L$1:$AI$1,0),0)/4</f>
        <v>22.670592332210827</v>
      </c>
    </row>
    <row r="7209" spans="1:4" x14ac:dyDescent="0.3">
      <c r="A7209">
        <v>17</v>
      </c>
      <c r="B7209">
        <v>3</v>
      </c>
      <c r="C7209" s="2">
        <v>4.1666666666666664E-2</v>
      </c>
      <c r="D7209" s="4">
        <f ca="1">VLOOKUP(DATE(2021,B7209,A7209),Sheet1!J:AI,2+MATCH(HOUR('format for the model'!C7209),Sheet1!$L$1:$AI$1,0),0)/4</f>
        <v>22.670592332210827</v>
      </c>
    </row>
    <row r="7210" spans="1:4" x14ac:dyDescent="0.3">
      <c r="A7210">
        <v>17</v>
      </c>
      <c r="B7210">
        <v>3</v>
      </c>
      <c r="C7210" s="2">
        <v>9.375E-2</v>
      </c>
      <c r="D7210" s="4">
        <f ca="1">VLOOKUP(DATE(2021,B7210,A7210),Sheet1!J:AI,2+MATCH(HOUR('format for the model'!C7210),Sheet1!$L$1:$AI$1,0),0)/4</f>
        <v>20.932247155387483</v>
      </c>
    </row>
    <row r="7211" spans="1:4" x14ac:dyDescent="0.3">
      <c r="A7211">
        <v>17</v>
      </c>
      <c r="B7211">
        <v>3</v>
      </c>
      <c r="C7211" s="2">
        <v>0.10416666666666667</v>
      </c>
      <c r="D7211" s="4">
        <f ca="1">VLOOKUP(DATE(2021,B7211,A7211),Sheet1!J:AI,2+MATCH(HOUR('format for the model'!C7211),Sheet1!$L$1:$AI$1,0),0)/4</f>
        <v>20.932247155387483</v>
      </c>
    </row>
    <row r="7212" spans="1:4" x14ac:dyDescent="0.3">
      <c r="A7212">
        <v>17</v>
      </c>
      <c r="B7212">
        <v>3</v>
      </c>
      <c r="C7212" s="2">
        <v>0.11458333333333333</v>
      </c>
      <c r="D7212" s="4">
        <f ca="1">VLOOKUP(DATE(2021,B7212,A7212),Sheet1!J:AI,2+MATCH(HOUR('format for the model'!C7212),Sheet1!$L$1:$AI$1,0),0)/4</f>
        <v>20.932247155387483</v>
      </c>
    </row>
    <row r="7213" spans="1:4" x14ac:dyDescent="0.3">
      <c r="A7213">
        <v>17</v>
      </c>
      <c r="B7213">
        <v>3</v>
      </c>
      <c r="C7213" s="2">
        <v>8.3333333333333329E-2</v>
      </c>
      <c r="D7213" s="4">
        <f ca="1">VLOOKUP(DATE(2021,B7213,A7213),Sheet1!J:AI,2+MATCH(HOUR('format for the model'!C7213),Sheet1!$L$1:$AI$1,0),0)/4</f>
        <v>20.932247155387483</v>
      </c>
    </row>
    <row r="7214" spans="1:4" x14ac:dyDescent="0.3">
      <c r="A7214">
        <v>17</v>
      </c>
      <c r="B7214">
        <v>3</v>
      </c>
      <c r="C7214" s="2">
        <v>0.13541666666666666</v>
      </c>
      <c r="D7214" s="4">
        <f ca="1">VLOOKUP(DATE(2021,B7214,A7214),Sheet1!J:AI,2+MATCH(HOUR('format for the model'!C7214),Sheet1!$L$1:$AI$1,0),0)/4</f>
        <v>22.797549652818379</v>
      </c>
    </row>
    <row r="7215" spans="1:4" x14ac:dyDescent="0.3">
      <c r="A7215">
        <v>17</v>
      </c>
      <c r="B7215">
        <v>3</v>
      </c>
      <c r="C7215" s="2">
        <v>0.14583333333333334</v>
      </c>
      <c r="D7215" s="4">
        <f ca="1">VLOOKUP(DATE(2021,B7215,A7215),Sheet1!J:AI,2+MATCH(HOUR('format for the model'!C7215),Sheet1!$L$1:$AI$1,0),0)/4</f>
        <v>22.797549652818379</v>
      </c>
    </row>
    <row r="7216" spans="1:4" x14ac:dyDescent="0.3">
      <c r="A7216">
        <v>17</v>
      </c>
      <c r="B7216">
        <v>3</v>
      </c>
      <c r="C7216" s="2">
        <v>0.15625</v>
      </c>
      <c r="D7216" s="4">
        <f ca="1">VLOOKUP(DATE(2021,B7216,A7216),Sheet1!J:AI,2+MATCH(HOUR('format for the model'!C7216),Sheet1!$L$1:$AI$1,0),0)/4</f>
        <v>22.797549652818379</v>
      </c>
    </row>
    <row r="7217" spans="1:4" x14ac:dyDescent="0.3">
      <c r="A7217">
        <v>17</v>
      </c>
      <c r="B7217">
        <v>3</v>
      </c>
      <c r="C7217" s="2">
        <v>0.125</v>
      </c>
      <c r="D7217" s="4">
        <f ca="1">VLOOKUP(DATE(2021,B7217,A7217),Sheet1!J:AI,2+MATCH(HOUR('format for the model'!C7217),Sheet1!$L$1:$AI$1,0),0)/4</f>
        <v>22.797549652818379</v>
      </c>
    </row>
    <row r="7218" spans="1:4" x14ac:dyDescent="0.3">
      <c r="A7218">
        <v>17</v>
      </c>
      <c r="B7218">
        <v>3</v>
      </c>
      <c r="C7218" s="2">
        <v>0.17708333333333334</v>
      </c>
      <c r="D7218" s="4">
        <f ca="1">VLOOKUP(DATE(2021,B7218,A7218),Sheet1!J:AI,2+MATCH(HOUR('format for the model'!C7218),Sheet1!$L$1:$AI$1,0),0)/4</f>
        <v>32.92170981492567</v>
      </c>
    </row>
    <row r="7219" spans="1:4" x14ac:dyDescent="0.3">
      <c r="A7219">
        <v>17</v>
      </c>
      <c r="B7219">
        <v>3</v>
      </c>
      <c r="C7219" s="2">
        <v>0.1875</v>
      </c>
      <c r="D7219" s="4">
        <f ca="1">VLOOKUP(DATE(2021,B7219,A7219),Sheet1!J:AI,2+MATCH(HOUR('format for the model'!C7219),Sheet1!$L$1:$AI$1,0),0)/4</f>
        <v>32.92170981492567</v>
      </c>
    </row>
    <row r="7220" spans="1:4" x14ac:dyDescent="0.3">
      <c r="A7220">
        <v>17</v>
      </c>
      <c r="B7220">
        <v>3</v>
      </c>
      <c r="C7220" s="2">
        <v>0.19791666666666666</v>
      </c>
      <c r="D7220" s="4">
        <f ca="1">VLOOKUP(DATE(2021,B7220,A7220),Sheet1!J:AI,2+MATCH(HOUR('format for the model'!C7220),Sheet1!$L$1:$AI$1,0),0)/4</f>
        <v>32.92170981492567</v>
      </c>
    </row>
    <row r="7221" spans="1:4" x14ac:dyDescent="0.3">
      <c r="A7221">
        <v>17</v>
      </c>
      <c r="B7221">
        <v>3</v>
      </c>
      <c r="C7221" s="2">
        <v>0.16666666666666666</v>
      </c>
      <c r="D7221" s="4">
        <f ca="1">VLOOKUP(DATE(2021,B7221,A7221),Sheet1!J:AI,2+MATCH(HOUR('format for the model'!C7221),Sheet1!$L$1:$AI$1,0),0)/4</f>
        <v>32.92170981492567</v>
      </c>
    </row>
    <row r="7222" spans="1:4" x14ac:dyDescent="0.3">
      <c r="A7222">
        <v>17</v>
      </c>
      <c r="B7222">
        <v>3</v>
      </c>
      <c r="C7222" s="2">
        <v>0.21875</v>
      </c>
      <c r="D7222" s="4">
        <f ca="1">VLOOKUP(DATE(2021,B7222,A7222),Sheet1!J:AI,2+MATCH(HOUR('format for the model'!C7222),Sheet1!$L$1:$AI$1,0),0)/4</f>
        <v>34.5</v>
      </c>
    </row>
    <row r="7223" spans="1:4" x14ac:dyDescent="0.3">
      <c r="A7223">
        <v>17</v>
      </c>
      <c r="B7223">
        <v>3</v>
      </c>
      <c r="C7223" s="2">
        <v>0.22916666666666666</v>
      </c>
      <c r="D7223" s="4">
        <f ca="1">VLOOKUP(DATE(2021,B7223,A7223),Sheet1!J:AI,2+MATCH(HOUR('format for the model'!C7223),Sheet1!$L$1:$AI$1,0),0)/4</f>
        <v>34.5</v>
      </c>
    </row>
    <row r="7224" spans="1:4" x14ac:dyDescent="0.3">
      <c r="A7224">
        <v>17</v>
      </c>
      <c r="B7224">
        <v>3</v>
      </c>
      <c r="C7224" s="2">
        <v>0.23958333333333334</v>
      </c>
      <c r="D7224" s="4">
        <f ca="1">VLOOKUP(DATE(2021,B7224,A7224),Sheet1!J:AI,2+MATCH(HOUR('format for the model'!C7224),Sheet1!$L$1:$AI$1,0),0)/4</f>
        <v>34.5</v>
      </c>
    </row>
    <row r="7225" spans="1:4" x14ac:dyDescent="0.3">
      <c r="A7225">
        <v>17</v>
      </c>
      <c r="B7225">
        <v>3</v>
      </c>
      <c r="C7225" s="2">
        <v>0.20833333333333334</v>
      </c>
      <c r="D7225" s="4">
        <f ca="1">VLOOKUP(DATE(2021,B7225,A7225),Sheet1!J:AI,2+MATCH(HOUR('format for the model'!C7225),Sheet1!$L$1:$AI$1,0),0)/4</f>
        <v>34.5</v>
      </c>
    </row>
    <row r="7226" spans="1:4" x14ac:dyDescent="0.3">
      <c r="A7226">
        <v>17</v>
      </c>
      <c r="B7226">
        <v>3</v>
      </c>
      <c r="C7226" s="2">
        <v>0.26041666666666669</v>
      </c>
      <c r="D7226" s="4">
        <f ca="1">VLOOKUP(DATE(2021,B7226,A7226),Sheet1!J:AI,2+MATCH(HOUR('format for the model'!C7226),Sheet1!$L$1:$AI$1,0),0)/4</f>
        <v>36.867336540540677</v>
      </c>
    </row>
    <row r="7227" spans="1:4" x14ac:dyDescent="0.3">
      <c r="A7227">
        <v>17</v>
      </c>
      <c r="B7227">
        <v>3</v>
      </c>
      <c r="C7227" s="2">
        <v>0.27083333333333331</v>
      </c>
      <c r="D7227" s="4">
        <f ca="1">VLOOKUP(DATE(2021,B7227,A7227),Sheet1!J:AI,2+MATCH(HOUR('format for the model'!C7227),Sheet1!$L$1:$AI$1,0),0)/4</f>
        <v>36.867336540540677</v>
      </c>
    </row>
    <row r="7228" spans="1:4" x14ac:dyDescent="0.3">
      <c r="A7228">
        <v>17</v>
      </c>
      <c r="B7228">
        <v>3</v>
      </c>
      <c r="C7228" s="2">
        <v>0.28125</v>
      </c>
      <c r="D7228" s="4">
        <f ca="1">VLOOKUP(DATE(2021,B7228,A7228),Sheet1!J:AI,2+MATCH(HOUR('format for the model'!C7228),Sheet1!$L$1:$AI$1,0),0)/4</f>
        <v>36.867336540540677</v>
      </c>
    </row>
    <row r="7229" spans="1:4" x14ac:dyDescent="0.3">
      <c r="A7229">
        <v>17</v>
      </c>
      <c r="B7229">
        <v>3</v>
      </c>
      <c r="C7229" s="2">
        <v>0.25</v>
      </c>
      <c r="D7229" s="4">
        <f ca="1">VLOOKUP(DATE(2021,B7229,A7229),Sheet1!J:AI,2+MATCH(HOUR('format for the model'!C7229),Sheet1!$L$1:$AI$1,0),0)/4</f>
        <v>36.867336540540677</v>
      </c>
    </row>
    <row r="7230" spans="1:4" x14ac:dyDescent="0.3">
      <c r="A7230">
        <v>17</v>
      </c>
      <c r="B7230">
        <v>3</v>
      </c>
      <c r="C7230" s="2">
        <v>0.30208333333333331</v>
      </c>
      <c r="D7230" s="4">
        <f ca="1">VLOOKUP(DATE(2021,B7230,A7230),Sheet1!J:AI,2+MATCH(HOUR('format for the model'!C7230),Sheet1!$L$1:$AI$1,0),0)/4</f>
        <v>27.692889218884094</v>
      </c>
    </row>
    <row r="7231" spans="1:4" x14ac:dyDescent="0.3">
      <c r="A7231">
        <v>17</v>
      </c>
      <c r="B7231">
        <v>3</v>
      </c>
      <c r="C7231" s="2">
        <v>0.3125</v>
      </c>
      <c r="D7231" s="4">
        <f ca="1">VLOOKUP(DATE(2021,B7231,A7231),Sheet1!J:AI,2+MATCH(HOUR('format for the model'!C7231),Sheet1!$L$1:$AI$1,0),0)/4</f>
        <v>27.692889218884094</v>
      </c>
    </row>
    <row r="7232" spans="1:4" x14ac:dyDescent="0.3">
      <c r="A7232">
        <v>17</v>
      </c>
      <c r="B7232">
        <v>3</v>
      </c>
      <c r="C7232" s="2">
        <v>0.32291666666666669</v>
      </c>
      <c r="D7232" s="4">
        <f ca="1">VLOOKUP(DATE(2021,B7232,A7232),Sheet1!J:AI,2+MATCH(HOUR('format for the model'!C7232),Sheet1!$L$1:$AI$1,0),0)/4</f>
        <v>27.692889218884094</v>
      </c>
    </row>
    <row r="7233" spans="1:4" x14ac:dyDescent="0.3">
      <c r="A7233">
        <v>17</v>
      </c>
      <c r="B7233">
        <v>3</v>
      </c>
      <c r="C7233" s="2">
        <v>0.29166666666666669</v>
      </c>
      <c r="D7233" s="4">
        <f ca="1">VLOOKUP(DATE(2021,B7233,A7233),Sheet1!J:AI,2+MATCH(HOUR('format for the model'!C7233),Sheet1!$L$1:$AI$1,0),0)/4</f>
        <v>27.692889218884094</v>
      </c>
    </row>
    <row r="7234" spans="1:4" x14ac:dyDescent="0.3">
      <c r="A7234">
        <v>17</v>
      </c>
      <c r="B7234">
        <v>3</v>
      </c>
      <c r="C7234" s="2">
        <v>0.34375</v>
      </c>
      <c r="D7234" s="4">
        <f ca="1">VLOOKUP(DATE(2021,B7234,A7234),Sheet1!J:AI,2+MATCH(HOUR('format for the model'!C7234),Sheet1!$L$1:$AI$1,0),0)/4</f>
        <v>103.5</v>
      </c>
    </row>
    <row r="7235" spans="1:4" x14ac:dyDescent="0.3">
      <c r="A7235">
        <v>17</v>
      </c>
      <c r="B7235">
        <v>3</v>
      </c>
      <c r="C7235" s="2">
        <v>0.35416666666666669</v>
      </c>
      <c r="D7235" s="4">
        <f ca="1">VLOOKUP(DATE(2021,B7235,A7235),Sheet1!J:AI,2+MATCH(HOUR('format for the model'!C7235),Sheet1!$L$1:$AI$1,0),0)/4</f>
        <v>103.5</v>
      </c>
    </row>
    <row r="7236" spans="1:4" x14ac:dyDescent="0.3">
      <c r="A7236">
        <v>17</v>
      </c>
      <c r="B7236">
        <v>3</v>
      </c>
      <c r="C7236" s="2">
        <v>0.36458333333333331</v>
      </c>
      <c r="D7236" s="4">
        <f ca="1">VLOOKUP(DATE(2021,B7236,A7236),Sheet1!J:AI,2+MATCH(HOUR('format for the model'!C7236),Sheet1!$L$1:$AI$1,0),0)/4</f>
        <v>103.5</v>
      </c>
    </row>
    <row r="7237" spans="1:4" x14ac:dyDescent="0.3">
      <c r="A7237">
        <v>17</v>
      </c>
      <c r="B7237">
        <v>3</v>
      </c>
      <c r="C7237" s="2">
        <v>0.33333333333333331</v>
      </c>
      <c r="D7237" s="4">
        <f ca="1">VLOOKUP(DATE(2021,B7237,A7237),Sheet1!J:AI,2+MATCH(HOUR('format for the model'!C7237),Sheet1!$L$1:$AI$1,0),0)/4</f>
        <v>103.5</v>
      </c>
    </row>
    <row r="7238" spans="1:4" x14ac:dyDescent="0.3">
      <c r="A7238">
        <v>17</v>
      </c>
      <c r="B7238">
        <v>3</v>
      </c>
      <c r="C7238" s="2">
        <v>0.38541666666666669</v>
      </c>
      <c r="D7238" s="4">
        <f ca="1">VLOOKUP(DATE(2021,B7238,A7238),Sheet1!J:AI,2+MATCH(HOUR('format for the model'!C7238),Sheet1!$L$1:$AI$1,0),0)/4</f>
        <v>207</v>
      </c>
    </row>
    <row r="7239" spans="1:4" x14ac:dyDescent="0.3">
      <c r="A7239">
        <v>17</v>
      </c>
      <c r="B7239">
        <v>3</v>
      </c>
      <c r="C7239" s="2">
        <v>0.39583333333333331</v>
      </c>
      <c r="D7239" s="4">
        <f ca="1">VLOOKUP(DATE(2021,B7239,A7239),Sheet1!J:AI,2+MATCH(HOUR('format for the model'!C7239),Sheet1!$L$1:$AI$1,0),0)/4</f>
        <v>207</v>
      </c>
    </row>
    <row r="7240" spans="1:4" x14ac:dyDescent="0.3">
      <c r="A7240">
        <v>17</v>
      </c>
      <c r="B7240">
        <v>3</v>
      </c>
      <c r="C7240" s="2">
        <v>0.40625</v>
      </c>
      <c r="D7240" s="4">
        <f ca="1">VLOOKUP(DATE(2021,B7240,A7240),Sheet1!J:AI,2+MATCH(HOUR('format for the model'!C7240),Sheet1!$L$1:$AI$1,0),0)/4</f>
        <v>207</v>
      </c>
    </row>
    <row r="7241" spans="1:4" x14ac:dyDescent="0.3">
      <c r="A7241">
        <v>17</v>
      </c>
      <c r="B7241">
        <v>3</v>
      </c>
      <c r="C7241" s="2">
        <v>0.375</v>
      </c>
      <c r="D7241" s="4">
        <f ca="1">VLOOKUP(DATE(2021,B7241,A7241),Sheet1!J:AI,2+MATCH(HOUR('format for the model'!C7241),Sheet1!$L$1:$AI$1,0),0)/4</f>
        <v>207</v>
      </c>
    </row>
    <row r="7242" spans="1:4" x14ac:dyDescent="0.3">
      <c r="A7242">
        <v>17</v>
      </c>
      <c r="B7242">
        <v>3</v>
      </c>
      <c r="C7242" s="2">
        <v>0.42708333333333331</v>
      </c>
      <c r="D7242" s="4">
        <f ca="1">VLOOKUP(DATE(2021,B7242,A7242),Sheet1!J:AI,2+MATCH(HOUR('format for the model'!C7242),Sheet1!$L$1:$AI$1,0),0)/4</f>
        <v>216.47920043832767</v>
      </c>
    </row>
    <row r="7243" spans="1:4" x14ac:dyDescent="0.3">
      <c r="A7243">
        <v>17</v>
      </c>
      <c r="B7243">
        <v>3</v>
      </c>
      <c r="C7243" s="2">
        <v>0.4375</v>
      </c>
      <c r="D7243" s="4">
        <f ca="1">VLOOKUP(DATE(2021,B7243,A7243),Sheet1!J:AI,2+MATCH(HOUR('format for the model'!C7243),Sheet1!$L$1:$AI$1,0),0)/4</f>
        <v>216.47920043832767</v>
      </c>
    </row>
    <row r="7244" spans="1:4" x14ac:dyDescent="0.3">
      <c r="A7244">
        <v>17</v>
      </c>
      <c r="B7244">
        <v>3</v>
      </c>
      <c r="C7244" s="2">
        <v>0.44791666666666669</v>
      </c>
      <c r="D7244" s="4">
        <f ca="1">VLOOKUP(DATE(2021,B7244,A7244),Sheet1!J:AI,2+MATCH(HOUR('format for the model'!C7244),Sheet1!$L$1:$AI$1,0),0)/4</f>
        <v>216.47920043832767</v>
      </c>
    </row>
    <row r="7245" spans="1:4" x14ac:dyDescent="0.3">
      <c r="A7245">
        <v>17</v>
      </c>
      <c r="B7245">
        <v>3</v>
      </c>
      <c r="C7245" s="2">
        <v>0.41666666666666669</v>
      </c>
      <c r="D7245" s="4">
        <f ca="1">VLOOKUP(DATE(2021,B7245,A7245),Sheet1!J:AI,2+MATCH(HOUR('format for the model'!C7245),Sheet1!$L$1:$AI$1,0),0)/4</f>
        <v>216.47920043832767</v>
      </c>
    </row>
    <row r="7246" spans="1:4" x14ac:dyDescent="0.3">
      <c r="A7246">
        <v>17</v>
      </c>
      <c r="B7246">
        <v>3</v>
      </c>
      <c r="C7246" s="2">
        <v>0.46875</v>
      </c>
      <c r="D7246" s="4">
        <f ca="1">VLOOKUP(DATE(2021,B7246,A7246),Sheet1!J:AI,2+MATCH(HOUR('format for the model'!C7246),Sheet1!$L$1:$AI$1,0),0)/4</f>
        <v>275.11345600509173</v>
      </c>
    </row>
    <row r="7247" spans="1:4" x14ac:dyDescent="0.3">
      <c r="A7247">
        <v>17</v>
      </c>
      <c r="B7247">
        <v>3</v>
      </c>
      <c r="C7247" s="2">
        <v>0.47916666666666669</v>
      </c>
      <c r="D7247" s="4">
        <f ca="1">VLOOKUP(DATE(2021,B7247,A7247),Sheet1!J:AI,2+MATCH(HOUR('format for the model'!C7247),Sheet1!$L$1:$AI$1,0),0)/4</f>
        <v>275.11345600509173</v>
      </c>
    </row>
    <row r="7248" spans="1:4" x14ac:dyDescent="0.3">
      <c r="A7248">
        <v>17</v>
      </c>
      <c r="B7248">
        <v>3</v>
      </c>
      <c r="C7248" s="2">
        <v>0.48958333333333331</v>
      </c>
      <c r="D7248" s="4">
        <f ca="1">VLOOKUP(DATE(2021,B7248,A7248),Sheet1!J:AI,2+MATCH(HOUR('format for the model'!C7248),Sheet1!$L$1:$AI$1,0),0)/4</f>
        <v>275.11345600509173</v>
      </c>
    </row>
    <row r="7249" spans="1:4" x14ac:dyDescent="0.3">
      <c r="A7249">
        <v>17</v>
      </c>
      <c r="B7249">
        <v>3</v>
      </c>
      <c r="C7249" s="2">
        <v>0.45833333333333331</v>
      </c>
      <c r="D7249" s="4">
        <f ca="1">VLOOKUP(DATE(2021,B7249,A7249),Sheet1!J:AI,2+MATCH(HOUR('format for the model'!C7249),Sheet1!$L$1:$AI$1,0),0)/4</f>
        <v>275.11345600509173</v>
      </c>
    </row>
    <row r="7250" spans="1:4" x14ac:dyDescent="0.3">
      <c r="A7250">
        <v>17</v>
      </c>
      <c r="B7250">
        <v>3</v>
      </c>
      <c r="C7250" s="2">
        <v>0.51041666666666663</v>
      </c>
      <c r="D7250" s="4">
        <f ca="1">VLOOKUP(DATE(2021,B7250,A7250),Sheet1!J:AI,2+MATCH(HOUR('format for the model'!C7250),Sheet1!$L$1:$AI$1,0),0)/4</f>
        <v>359.13608684616599</v>
      </c>
    </row>
    <row r="7251" spans="1:4" x14ac:dyDescent="0.3">
      <c r="A7251">
        <v>17</v>
      </c>
      <c r="B7251">
        <v>3</v>
      </c>
      <c r="C7251" s="2">
        <v>0.52083333333333337</v>
      </c>
      <c r="D7251" s="4">
        <f ca="1">VLOOKUP(DATE(2021,B7251,A7251),Sheet1!J:AI,2+MATCH(HOUR('format for the model'!C7251),Sheet1!$L$1:$AI$1,0),0)/4</f>
        <v>359.13608684616599</v>
      </c>
    </row>
    <row r="7252" spans="1:4" x14ac:dyDescent="0.3">
      <c r="A7252">
        <v>17</v>
      </c>
      <c r="B7252">
        <v>3</v>
      </c>
      <c r="C7252" s="2">
        <v>0.53125</v>
      </c>
      <c r="D7252" s="4">
        <f ca="1">VLOOKUP(DATE(2021,B7252,A7252),Sheet1!J:AI,2+MATCH(HOUR('format for the model'!C7252),Sheet1!$L$1:$AI$1,0),0)/4</f>
        <v>359.13608684616599</v>
      </c>
    </row>
    <row r="7253" spans="1:4" x14ac:dyDescent="0.3">
      <c r="A7253">
        <v>17</v>
      </c>
      <c r="B7253">
        <v>3</v>
      </c>
      <c r="C7253" s="2">
        <v>0.5</v>
      </c>
      <c r="D7253" s="4">
        <f ca="1">VLOOKUP(DATE(2021,B7253,A7253),Sheet1!J:AI,2+MATCH(HOUR('format for the model'!C7253),Sheet1!$L$1:$AI$1,0),0)/4</f>
        <v>359.13608684616599</v>
      </c>
    </row>
    <row r="7254" spans="1:4" x14ac:dyDescent="0.3">
      <c r="A7254">
        <v>17</v>
      </c>
      <c r="B7254">
        <v>3</v>
      </c>
      <c r="C7254" s="2">
        <v>0.55208333333333337</v>
      </c>
      <c r="D7254" s="4">
        <f ca="1">VLOOKUP(DATE(2021,B7254,A7254),Sheet1!J:AI,2+MATCH(HOUR('format for the model'!C7254),Sheet1!$L$1:$AI$1,0),0)/4</f>
        <v>345</v>
      </c>
    </row>
    <row r="7255" spans="1:4" x14ac:dyDescent="0.3">
      <c r="A7255">
        <v>17</v>
      </c>
      <c r="B7255">
        <v>3</v>
      </c>
      <c r="C7255" s="2">
        <v>0.5625</v>
      </c>
      <c r="D7255" s="4">
        <f ca="1">VLOOKUP(DATE(2021,B7255,A7255),Sheet1!J:AI,2+MATCH(HOUR('format for the model'!C7255),Sheet1!$L$1:$AI$1,0),0)/4</f>
        <v>345</v>
      </c>
    </row>
    <row r="7256" spans="1:4" x14ac:dyDescent="0.3">
      <c r="A7256">
        <v>17</v>
      </c>
      <c r="B7256">
        <v>3</v>
      </c>
      <c r="C7256" s="2">
        <v>0.57291666666666663</v>
      </c>
      <c r="D7256" s="4">
        <f ca="1">VLOOKUP(DATE(2021,B7256,A7256),Sheet1!J:AI,2+MATCH(HOUR('format for the model'!C7256),Sheet1!$L$1:$AI$1,0),0)/4</f>
        <v>345</v>
      </c>
    </row>
    <row r="7257" spans="1:4" x14ac:dyDescent="0.3">
      <c r="A7257">
        <v>17</v>
      </c>
      <c r="B7257">
        <v>3</v>
      </c>
      <c r="C7257" s="2">
        <v>0.54166666666666663</v>
      </c>
      <c r="D7257" s="4">
        <f ca="1">VLOOKUP(DATE(2021,B7257,A7257),Sheet1!J:AI,2+MATCH(HOUR('format for the model'!C7257),Sheet1!$L$1:$AI$1,0),0)/4</f>
        <v>345</v>
      </c>
    </row>
    <row r="7258" spans="1:4" x14ac:dyDescent="0.3">
      <c r="A7258">
        <v>17</v>
      </c>
      <c r="B7258">
        <v>3</v>
      </c>
      <c r="C7258" s="2">
        <v>0.59375</v>
      </c>
      <c r="D7258" s="4">
        <f ca="1">VLOOKUP(DATE(2021,B7258,A7258),Sheet1!J:AI,2+MATCH(HOUR('format for the model'!C7258),Sheet1!$L$1:$AI$1,0),0)/4</f>
        <v>345</v>
      </c>
    </row>
    <row r="7259" spans="1:4" x14ac:dyDescent="0.3">
      <c r="A7259">
        <v>17</v>
      </c>
      <c r="B7259">
        <v>3</v>
      </c>
      <c r="C7259" s="2">
        <v>0.60416666666666663</v>
      </c>
      <c r="D7259" s="4">
        <f ca="1">VLOOKUP(DATE(2021,B7259,A7259),Sheet1!J:AI,2+MATCH(HOUR('format for the model'!C7259),Sheet1!$L$1:$AI$1,0),0)/4</f>
        <v>345</v>
      </c>
    </row>
    <row r="7260" spans="1:4" x14ac:dyDescent="0.3">
      <c r="A7260">
        <v>17</v>
      </c>
      <c r="B7260">
        <v>3</v>
      </c>
      <c r="C7260" s="2">
        <v>0.61458333333333337</v>
      </c>
      <c r="D7260" s="4">
        <f ca="1">VLOOKUP(DATE(2021,B7260,A7260),Sheet1!J:AI,2+MATCH(HOUR('format for the model'!C7260),Sheet1!$L$1:$AI$1,0),0)/4</f>
        <v>345</v>
      </c>
    </row>
    <row r="7261" spans="1:4" x14ac:dyDescent="0.3">
      <c r="A7261">
        <v>17</v>
      </c>
      <c r="B7261">
        <v>3</v>
      </c>
      <c r="C7261" s="2">
        <v>0.58333333333333337</v>
      </c>
      <c r="D7261" s="4">
        <f ca="1">VLOOKUP(DATE(2021,B7261,A7261),Sheet1!J:AI,2+MATCH(HOUR('format for the model'!C7261),Sheet1!$L$1:$AI$1,0),0)/4</f>
        <v>345</v>
      </c>
    </row>
    <row r="7262" spans="1:4" x14ac:dyDescent="0.3">
      <c r="A7262">
        <v>17</v>
      </c>
      <c r="B7262">
        <v>3</v>
      </c>
      <c r="C7262" s="2">
        <v>0.63541666666666663</v>
      </c>
      <c r="D7262" s="4">
        <f ca="1">VLOOKUP(DATE(2021,B7262,A7262),Sheet1!J:AI,2+MATCH(HOUR('format for the model'!C7262),Sheet1!$L$1:$AI$1,0),0)/4</f>
        <v>345</v>
      </c>
    </row>
    <row r="7263" spans="1:4" x14ac:dyDescent="0.3">
      <c r="A7263">
        <v>17</v>
      </c>
      <c r="B7263">
        <v>3</v>
      </c>
      <c r="C7263" s="2">
        <v>0.64583333333333337</v>
      </c>
      <c r="D7263" s="4">
        <f ca="1">VLOOKUP(DATE(2021,B7263,A7263),Sheet1!J:AI,2+MATCH(HOUR('format for the model'!C7263),Sheet1!$L$1:$AI$1,0),0)/4</f>
        <v>345</v>
      </c>
    </row>
    <row r="7264" spans="1:4" x14ac:dyDescent="0.3">
      <c r="A7264">
        <v>17</v>
      </c>
      <c r="B7264">
        <v>3</v>
      </c>
      <c r="C7264" s="2">
        <v>0.65625</v>
      </c>
      <c r="D7264" s="4">
        <f ca="1">VLOOKUP(DATE(2021,B7264,A7264),Sheet1!J:AI,2+MATCH(HOUR('format for the model'!C7264),Sheet1!$L$1:$AI$1,0),0)/4</f>
        <v>345</v>
      </c>
    </row>
    <row r="7265" spans="1:4" x14ac:dyDescent="0.3">
      <c r="A7265">
        <v>17</v>
      </c>
      <c r="B7265">
        <v>3</v>
      </c>
      <c r="C7265" s="2">
        <v>0.625</v>
      </c>
      <c r="D7265" s="4">
        <f ca="1">VLOOKUP(DATE(2021,B7265,A7265),Sheet1!J:AI,2+MATCH(HOUR('format for the model'!C7265),Sheet1!$L$1:$AI$1,0),0)/4</f>
        <v>345</v>
      </c>
    </row>
    <row r="7266" spans="1:4" x14ac:dyDescent="0.3">
      <c r="A7266">
        <v>17</v>
      </c>
      <c r="B7266">
        <v>3</v>
      </c>
      <c r="C7266" s="2">
        <v>0.67708333333333337</v>
      </c>
      <c r="D7266" s="4">
        <f ca="1">VLOOKUP(DATE(2021,B7266,A7266),Sheet1!J:AI,2+MATCH(HOUR('format for the model'!C7266),Sheet1!$L$1:$AI$1,0),0)/4</f>
        <v>472.38135625925764</v>
      </c>
    </row>
    <row r="7267" spans="1:4" x14ac:dyDescent="0.3">
      <c r="A7267">
        <v>17</v>
      </c>
      <c r="B7267">
        <v>3</v>
      </c>
      <c r="C7267" s="2">
        <v>0.6875</v>
      </c>
      <c r="D7267" s="4">
        <f ca="1">VLOOKUP(DATE(2021,B7267,A7267),Sheet1!J:AI,2+MATCH(HOUR('format for the model'!C7267),Sheet1!$L$1:$AI$1,0),0)/4</f>
        <v>472.38135625925764</v>
      </c>
    </row>
    <row r="7268" spans="1:4" x14ac:dyDescent="0.3">
      <c r="A7268">
        <v>17</v>
      </c>
      <c r="B7268">
        <v>3</v>
      </c>
      <c r="C7268" s="2">
        <v>0.69791666666666663</v>
      </c>
      <c r="D7268" s="4">
        <f ca="1">VLOOKUP(DATE(2021,B7268,A7268),Sheet1!J:AI,2+MATCH(HOUR('format for the model'!C7268),Sheet1!$L$1:$AI$1,0),0)/4</f>
        <v>472.38135625925764</v>
      </c>
    </row>
    <row r="7269" spans="1:4" x14ac:dyDescent="0.3">
      <c r="A7269">
        <v>17</v>
      </c>
      <c r="B7269">
        <v>3</v>
      </c>
      <c r="C7269" s="2">
        <v>0.66666666666666663</v>
      </c>
      <c r="D7269" s="4">
        <f ca="1">VLOOKUP(DATE(2021,B7269,A7269),Sheet1!J:AI,2+MATCH(HOUR('format for the model'!C7269),Sheet1!$L$1:$AI$1,0),0)/4</f>
        <v>472.38135625925764</v>
      </c>
    </row>
    <row r="7270" spans="1:4" x14ac:dyDescent="0.3">
      <c r="A7270">
        <v>17</v>
      </c>
      <c r="B7270">
        <v>3</v>
      </c>
      <c r="C7270" s="2">
        <v>0.71875</v>
      </c>
      <c r="D7270" s="4">
        <f ca="1">VLOOKUP(DATE(2021,B7270,A7270),Sheet1!J:AI,2+MATCH(HOUR('format for the model'!C7270),Sheet1!$L$1:$AI$1,0),0)/4</f>
        <v>449.2910291068788</v>
      </c>
    </row>
    <row r="7271" spans="1:4" x14ac:dyDescent="0.3">
      <c r="A7271">
        <v>17</v>
      </c>
      <c r="B7271">
        <v>3</v>
      </c>
      <c r="C7271" s="2">
        <v>0.72916666666666663</v>
      </c>
      <c r="D7271" s="4">
        <f ca="1">VLOOKUP(DATE(2021,B7271,A7271),Sheet1!J:AI,2+MATCH(HOUR('format for the model'!C7271),Sheet1!$L$1:$AI$1,0),0)/4</f>
        <v>449.2910291068788</v>
      </c>
    </row>
    <row r="7272" spans="1:4" x14ac:dyDescent="0.3">
      <c r="A7272">
        <v>17</v>
      </c>
      <c r="B7272">
        <v>3</v>
      </c>
      <c r="C7272" s="2">
        <v>0.73958333333333337</v>
      </c>
      <c r="D7272" s="4">
        <f ca="1">VLOOKUP(DATE(2021,B7272,A7272),Sheet1!J:AI,2+MATCH(HOUR('format for the model'!C7272),Sheet1!$L$1:$AI$1,0),0)/4</f>
        <v>449.2910291068788</v>
      </c>
    </row>
    <row r="7273" spans="1:4" x14ac:dyDescent="0.3">
      <c r="A7273">
        <v>17</v>
      </c>
      <c r="B7273">
        <v>3</v>
      </c>
      <c r="C7273" s="2">
        <v>0.70833333333333337</v>
      </c>
      <c r="D7273" s="4">
        <f ca="1">VLOOKUP(DATE(2021,B7273,A7273),Sheet1!J:AI,2+MATCH(HOUR('format for the model'!C7273),Sheet1!$L$1:$AI$1,0),0)/4</f>
        <v>449.2910291068788</v>
      </c>
    </row>
    <row r="7274" spans="1:4" x14ac:dyDescent="0.3">
      <c r="A7274">
        <v>17</v>
      </c>
      <c r="B7274">
        <v>3</v>
      </c>
      <c r="C7274" s="2">
        <v>0.76041666666666663</v>
      </c>
      <c r="D7274" s="4">
        <f ca="1">VLOOKUP(DATE(2021,B7274,A7274),Sheet1!J:AI,2+MATCH(HOUR('format for the model'!C7274),Sheet1!$L$1:$AI$1,0),0)/4</f>
        <v>287.53802158322452</v>
      </c>
    </row>
    <row r="7275" spans="1:4" x14ac:dyDescent="0.3">
      <c r="A7275">
        <v>17</v>
      </c>
      <c r="B7275">
        <v>3</v>
      </c>
      <c r="C7275" s="2">
        <v>0.77083333333333337</v>
      </c>
      <c r="D7275" s="4">
        <f ca="1">VLOOKUP(DATE(2021,B7275,A7275),Sheet1!J:AI,2+MATCH(HOUR('format for the model'!C7275),Sheet1!$L$1:$AI$1,0),0)/4</f>
        <v>287.53802158322452</v>
      </c>
    </row>
    <row r="7276" spans="1:4" x14ac:dyDescent="0.3">
      <c r="A7276">
        <v>17</v>
      </c>
      <c r="B7276">
        <v>3</v>
      </c>
      <c r="C7276" s="2">
        <v>0.78125</v>
      </c>
      <c r="D7276" s="4">
        <f ca="1">VLOOKUP(DATE(2021,B7276,A7276),Sheet1!J:AI,2+MATCH(HOUR('format for the model'!C7276),Sheet1!$L$1:$AI$1,0),0)/4</f>
        <v>287.53802158322452</v>
      </c>
    </row>
    <row r="7277" spans="1:4" x14ac:dyDescent="0.3">
      <c r="A7277">
        <v>17</v>
      </c>
      <c r="B7277">
        <v>3</v>
      </c>
      <c r="C7277" s="2">
        <v>0.75</v>
      </c>
      <c r="D7277" s="4">
        <f ca="1">VLOOKUP(DATE(2021,B7277,A7277),Sheet1!J:AI,2+MATCH(HOUR('format for the model'!C7277),Sheet1!$L$1:$AI$1,0),0)/4</f>
        <v>287.53802158322452</v>
      </c>
    </row>
    <row r="7278" spans="1:4" x14ac:dyDescent="0.3">
      <c r="A7278">
        <v>17</v>
      </c>
      <c r="B7278">
        <v>3</v>
      </c>
      <c r="C7278" s="2">
        <v>0.80208333333333337</v>
      </c>
      <c r="D7278" s="4">
        <f ca="1">VLOOKUP(DATE(2021,B7278,A7278),Sheet1!J:AI,2+MATCH(HOUR('format for the model'!C7278),Sheet1!$L$1:$AI$1,0),0)/4</f>
        <v>207</v>
      </c>
    </row>
    <row r="7279" spans="1:4" x14ac:dyDescent="0.3">
      <c r="A7279">
        <v>17</v>
      </c>
      <c r="B7279">
        <v>3</v>
      </c>
      <c r="C7279" s="2">
        <v>0.8125</v>
      </c>
      <c r="D7279" s="4">
        <f ca="1">VLOOKUP(DATE(2021,B7279,A7279),Sheet1!J:AI,2+MATCH(HOUR('format for the model'!C7279),Sheet1!$L$1:$AI$1,0),0)/4</f>
        <v>207</v>
      </c>
    </row>
    <row r="7280" spans="1:4" x14ac:dyDescent="0.3">
      <c r="A7280">
        <v>17</v>
      </c>
      <c r="B7280">
        <v>3</v>
      </c>
      <c r="C7280" s="2">
        <v>0.82291666666666663</v>
      </c>
      <c r="D7280" s="4">
        <f ca="1">VLOOKUP(DATE(2021,B7280,A7280),Sheet1!J:AI,2+MATCH(HOUR('format for the model'!C7280),Sheet1!$L$1:$AI$1,0),0)/4</f>
        <v>207</v>
      </c>
    </row>
    <row r="7281" spans="1:4" x14ac:dyDescent="0.3">
      <c r="A7281">
        <v>17</v>
      </c>
      <c r="B7281">
        <v>3</v>
      </c>
      <c r="C7281" s="2">
        <v>0.79166666666666663</v>
      </c>
      <c r="D7281" s="4">
        <f ca="1">VLOOKUP(DATE(2021,B7281,A7281),Sheet1!J:AI,2+MATCH(HOUR('format for the model'!C7281),Sheet1!$L$1:$AI$1,0),0)/4</f>
        <v>207</v>
      </c>
    </row>
    <row r="7282" spans="1:4" x14ac:dyDescent="0.3">
      <c r="A7282">
        <v>17</v>
      </c>
      <c r="B7282">
        <v>3</v>
      </c>
      <c r="C7282" s="2">
        <v>0.84375</v>
      </c>
      <c r="D7282" s="4">
        <f ca="1">VLOOKUP(DATE(2021,B7282,A7282),Sheet1!J:AI,2+MATCH(HOUR('format for the model'!C7282),Sheet1!$L$1:$AI$1,0),0)/4</f>
        <v>69</v>
      </c>
    </row>
    <row r="7283" spans="1:4" x14ac:dyDescent="0.3">
      <c r="A7283">
        <v>17</v>
      </c>
      <c r="B7283">
        <v>3</v>
      </c>
      <c r="C7283" s="2">
        <v>0.85416666666666663</v>
      </c>
      <c r="D7283" s="4">
        <f ca="1">VLOOKUP(DATE(2021,B7283,A7283),Sheet1!J:AI,2+MATCH(HOUR('format for the model'!C7283),Sheet1!$L$1:$AI$1,0),0)/4</f>
        <v>69</v>
      </c>
    </row>
    <row r="7284" spans="1:4" x14ac:dyDescent="0.3">
      <c r="A7284">
        <v>17</v>
      </c>
      <c r="B7284">
        <v>3</v>
      </c>
      <c r="C7284" s="2">
        <v>0.86458333333333337</v>
      </c>
      <c r="D7284" s="4">
        <f ca="1">VLOOKUP(DATE(2021,B7284,A7284),Sheet1!J:AI,2+MATCH(HOUR('format for the model'!C7284),Sheet1!$L$1:$AI$1,0),0)/4</f>
        <v>69</v>
      </c>
    </row>
    <row r="7285" spans="1:4" x14ac:dyDescent="0.3">
      <c r="A7285">
        <v>17</v>
      </c>
      <c r="B7285">
        <v>3</v>
      </c>
      <c r="C7285" s="2">
        <v>0.83333333333333337</v>
      </c>
      <c r="D7285" s="4">
        <f ca="1">VLOOKUP(DATE(2021,B7285,A7285),Sheet1!J:AI,2+MATCH(HOUR('format for the model'!C7285),Sheet1!$L$1:$AI$1,0),0)/4</f>
        <v>69</v>
      </c>
    </row>
    <row r="7286" spans="1:4" x14ac:dyDescent="0.3">
      <c r="A7286">
        <v>17</v>
      </c>
      <c r="B7286">
        <v>3</v>
      </c>
      <c r="C7286" s="2">
        <v>0.88541666666666663</v>
      </c>
      <c r="D7286" s="4">
        <f ca="1">VLOOKUP(DATE(2021,B7286,A7286),Sheet1!J:AI,2+MATCH(HOUR('format for the model'!C7286),Sheet1!$L$1:$AI$1,0),0)/4</f>
        <v>34.5</v>
      </c>
    </row>
    <row r="7287" spans="1:4" x14ac:dyDescent="0.3">
      <c r="A7287">
        <v>17</v>
      </c>
      <c r="B7287">
        <v>3</v>
      </c>
      <c r="C7287" s="2">
        <v>0.89583333333333337</v>
      </c>
      <c r="D7287" s="4">
        <f ca="1">VLOOKUP(DATE(2021,B7287,A7287),Sheet1!J:AI,2+MATCH(HOUR('format for the model'!C7287),Sheet1!$L$1:$AI$1,0),0)/4</f>
        <v>34.5</v>
      </c>
    </row>
    <row r="7288" spans="1:4" x14ac:dyDescent="0.3">
      <c r="A7288">
        <v>17</v>
      </c>
      <c r="B7288">
        <v>3</v>
      </c>
      <c r="C7288" s="2">
        <v>0.90625</v>
      </c>
      <c r="D7288" s="4">
        <f ca="1">VLOOKUP(DATE(2021,B7288,A7288),Sheet1!J:AI,2+MATCH(HOUR('format for the model'!C7288),Sheet1!$L$1:$AI$1,0),0)/4</f>
        <v>34.5</v>
      </c>
    </row>
    <row r="7289" spans="1:4" x14ac:dyDescent="0.3">
      <c r="A7289">
        <v>17</v>
      </c>
      <c r="B7289">
        <v>3</v>
      </c>
      <c r="C7289" s="2">
        <v>0.875</v>
      </c>
      <c r="D7289" s="4">
        <f ca="1">VLOOKUP(DATE(2021,B7289,A7289),Sheet1!J:AI,2+MATCH(HOUR('format for the model'!C7289),Sheet1!$L$1:$AI$1,0),0)/4</f>
        <v>34.5</v>
      </c>
    </row>
    <row r="7290" spans="1:4" x14ac:dyDescent="0.3">
      <c r="A7290">
        <v>17</v>
      </c>
      <c r="B7290">
        <v>3</v>
      </c>
      <c r="C7290" s="2">
        <v>0.92708333333333337</v>
      </c>
      <c r="D7290" s="4">
        <f ca="1">VLOOKUP(DATE(2021,B7290,A7290),Sheet1!J:AI,2+MATCH(HOUR('format for the model'!C7290),Sheet1!$L$1:$AI$1,0),0)/4</f>
        <v>30.867109673571107</v>
      </c>
    </row>
    <row r="7291" spans="1:4" x14ac:dyDescent="0.3">
      <c r="A7291">
        <v>17</v>
      </c>
      <c r="B7291">
        <v>3</v>
      </c>
      <c r="C7291" s="2">
        <v>0.9375</v>
      </c>
      <c r="D7291" s="4">
        <f ca="1">VLOOKUP(DATE(2021,B7291,A7291),Sheet1!J:AI,2+MATCH(HOUR('format for the model'!C7291),Sheet1!$L$1:$AI$1,0),0)/4</f>
        <v>30.867109673571107</v>
      </c>
    </row>
    <row r="7292" spans="1:4" x14ac:dyDescent="0.3">
      <c r="A7292">
        <v>17</v>
      </c>
      <c r="B7292">
        <v>3</v>
      </c>
      <c r="C7292" s="2">
        <v>0.94791666666666663</v>
      </c>
      <c r="D7292" s="4">
        <f ca="1">VLOOKUP(DATE(2021,B7292,A7292),Sheet1!J:AI,2+MATCH(HOUR('format for the model'!C7292),Sheet1!$L$1:$AI$1,0),0)/4</f>
        <v>30.867109673571107</v>
      </c>
    </row>
    <row r="7293" spans="1:4" x14ac:dyDescent="0.3">
      <c r="A7293">
        <v>17</v>
      </c>
      <c r="B7293">
        <v>3</v>
      </c>
      <c r="C7293" s="2">
        <v>0.91666666666666663</v>
      </c>
      <c r="D7293" s="4">
        <f ca="1">VLOOKUP(DATE(2021,B7293,A7293),Sheet1!J:AI,2+MATCH(HOUR('format for the model'!C7293),Sheet1!$L$1:$AI$1,0),0)/4</f>
        <v>30.867109673571107</v>
      </c>
    </row>
    <row r="7294" spans="1:4" x14ac:dyDescent="0.3">
      <c r="A7294">
        <v>17</v>
      </c>
      <c r="B7294">
        <v>3</v>
      </c>
      <c r="C7294" s="2">
        <v>0.96875</v>
      </c>
      <c r="D7294" s="4">
        <f ca="1">VLOOKUP(DATE(2021,B7294,A7294),Sheet1!J:AI,2+MATCH(HOUR('format for the model'!C7294),Sheet1!$L$1:$AI$1,0),0)/4</f>
        <v>22.214058968058769</v>
      </c>
    </row>
    <row r="7295" spans="1:4" x14ac:dyDescent="0.3">
      <c r="A7295">
        <v>17</v>
      </c>
      <c r="B7295">
        <v>3</v>
      </c>
      <c r="C7295" s="2">
        <v>0.97916666666666663</v>
      </c>
      <c r="D7295" s="4">
        <f ca="1">VLOOKUP(DATE(2021,B7295,A7295),Sheet1!J:AI,2+MATCH(HOUR('format for the model'!C7295),Sheet1!$L$1:$AI$1,0),0)/4</f>
        <v>22.214058968058769</v>
      </c>
    </row>
    <row r="7296" spans="1:4" x14ac:dyDescent="0.3">
      <c r="A7296">
        <v>17</v>
      </c>
      <c r="B7296">
        <v>3</v>
      </c>
      <c r="C7296" s="2">
        <v>0.98958333333333337</v>
      </c>
      <c r="D7296" s="4">
        <f ca="1">VLOOKUP(DATE(2021,B7296,A7296),Sheet1!J:AI,2+MATCH(HOUR('format for the model'!C7296),Sheet1!$L$1:$AI$1,0),0)/4</f>
        <v>22.214058968058769</v>
      </c>
    </row>
    <row r="7297" spans="1:4" x14ac:dyDescent="0.3">
      <c r="A7297">
        <v>17</v>
      </c>
      <c r="B7297">
        <v>3</v>
      </c>
      <c r="C7297" s="2">
        <v>0.95833333333333337</v>
      </c>
      <c r="D7297" s="4">
        <f ca="1">VLOOKUP(DATE(2021,B7297,A7297),Sheet1!J:AI,2+MATCH(HOUR('format for the model'!C7297),Sheet1!$L$1:$AI$1,0),0)/4</f>
        <v>22.214058968058769</v>
      </c>
    </row>
    <row r="7298" spans="1:4" x14ac:dyDescent="0.3">
      <c r="A7298">
        <v>18</v>
      </c>
      <c r="B7298">
        <v>3</v>
      </c>
      <c r="C7298" s="2">
        <v>1.0416666666666666E-2</v>
      </c>
      <c r="D7298" s="4">
        <f ca="1">VLOOKUP(DATE(2021,B7298,A7298),Sheet1!J:AI,2+MATCH(HOUR('format for the model'!C7298),Sheet1!$L$1:$AI$1,0),0)/4</f>
        <v>37.290170714827674</v>
      </c>
    </row>
    <row r="7299" spans="1:4" x14ac:dyDescent="0.3">
      <c r="A7299">
        <v>18</v>
      </c>
      <c r="B7299">
        <v>3</v>
      </c>
      <c r="C7299" s="2">
        <v>2.0833333333333332E-2</v>
      </c>
      <c r="D7299" s="4">
        <f ca="1">VLOOKUP(DATE(2021,B7299,A7299),Sheet1!J:AI,2+MATCH(HOUR('format for the model'!C7299),Sheet1!$L$1:$AI$1,0),0)/4</f>
        <v>37.290170714827674</v>
      </c>
    </row>
    <row r="7300" spans="1:4" x14ac:dyDescent="0.3">
      <c r="A7300">
        <v>18</v>
      </c>
      <c r="B7300">
        <v>3</v>
      </c>
      <c r="C7300" s="2">
        <v>3.125E-2</v>
      </c>
      <c r="D7300" s="4">
        <f ca="1">VLOOKUP(DATE(2021,B7300,A7300),Sheet1!J:AI,2+MATCH(HOUR('format for the model'!C7300),Sheet1!$L$1:$AI$1,0),0)/4</f>
        <v>37.290170714827674</v>
      </c>
    </row>
    <row r="7301" spans="1:4" x14ac:dyDescent="0.3">
      <c r="A7301">
        <v>18</v>
      </c>
      <c r="B7301">
        <v>3</v>
      </c>
      <c r="C7301" s="2">
        <v>0</v>
      </c>
      <c r="D7301" s="4">
        <f ca="1">VLOOKUP(DATE(2021,B7301,A7301),Sheet1!J:AI,2+MATCH(HOUR('format for the model'!C7301),Sheet1!$L$1:$AI$1,0),0)/4</f>
        <v>37.290170714827674</v>
      </c>
    </row>
    <row r="7302" spans="1:4" x14ac:dyDescent="0.3">
      <c r="A7302">
        <v>18</v>
      </c>
      <c r="B7302">
        <v>3</v>
      </c>
      <c r="C7302" s="2">
        <v>5.2083333333333336E-2</v>
      </c>
      <c r="D7302" s="4">
        <f ca="1">VLOOKUP(DATE(2021,B7302,A7302),Sheet1!J:AI,2+MATCH(HOUR('format for the model'!C7302),Sheet1!$L$1:$AI$1,0),0)/4</f>
        <v>35.061642231959731</v>
      </c>
    </row>
    <row r="7303" spans="1:4" x14ac:dyDescent="0.3">
      <c r="A7303">
        <v>18</v>
      </c>
      <c r="B7303">
        <v>3</v>
      </c>
      <c r="C7303" s="2">
        <v>6.25E-2</v>
      </c>
      <c r="D7303" s="4">
        <f ca="1">VLOOKUP(DATE(2021,B7303,A7303),Sheet1!J:AI,2+MATCH(HOUR('format for the model'!C7303),Sheet1!$L$1:$AI$1,0),0)/4</f>
        <v>35.061642231959731</v>
      </c>
    </row>
    <row r="7304" spans="1:4" x14ac:dyDescent="0.3">
      <c r="A7304">
        <v>18</v>
      </c>
      <c r="B7304">
        <v>3</v>
      </c>
      <c r="C7304" s="2">
        <v>7.2916666666666671E-2</v>
      </c>
      <c r="D7304" s="4">
        <f ca="1">VLOOKUP(DATE(2021,B7304,A7304),Sheet1!J:AI,2+MATCH(HOUR('format for the model'!C7304),Sheet1!$L$1:$AI$1,0),0)/4</f>
        <v>35.061642231959731</v>
      </c>
    </row>
    <row r="7305" spans="1:4" x14ac:dyDescent="0.3">
      <c r="A7305">
        <v>18</v>
      </c>
      <c r="B7305">
        <v>3</v>
      </c>
      <c r="C7305" s="2">
        <v>4.1666666666666664E-2</v>
      </c>
      <c r="D7305" s="4">
        <f ca="1">VLOOKUP(DATE(2021,B7305,A7305),Sheet1!J:AI,2+MATCH(HOUR('format for the model'!C7305),Sheet1!$L$1:$AI$1,0),0)/4</f>
        <v>35.061642231959731</v>
      </c>
    </row>
    <row r="7306" spans="1:4" x14ac:dyDescent="0.3">
      <c r="A7306">
        <v>18</v>
      </c>
      <c r="B7306">
        <v>3</v>
      </c>
      <c r="C7306" s="2">
        <v>9.375E-2</v>
      </c>
      <c r="D7306" s="4">
        <f ca="1">VLOOKUP(DATE(2021,B7306,A7306),Sheet1!J:AI,2+MATCH(HOUR('format for the model'!C7306),Sheet1!$L$1:$AI$1,0),0)/4</f>
        <v>32.697272111567422</v>
      </c>
    </row>
    <row r="7307" spans="1:4" x14ac:dyDescent="0.3">
      <c r="A7307">
        <v>18</v>
      </c>
      <c r="B7307">
        <v>3</v>
      </c>
      <c r="C7307" s="2">
        <v>0.10416666666666667</v>
      </c>
      <c r="D7307" s="4">
        <f ca="1">VLOOKUP(DATE(2021,B7307,A7307),Sheet1!J:AI,2+MATCH(HOUR('format for the model'!C7307),Sheet1!$L$1:$AI$1,0),0)/4</f>
        <v>32.697272111567422</v>
      </c>
    </row>
    <row r="7308" spans="1:4" x14ac:dyDescent="0.3">
      <c r="A7308">
        <v>18</v>
      </c>
      <c r="B7308">
        <v>3</v>
      </c>
      <c r="C7308" s="2">
        <v>0.11458333333333333</v>
      </c>
      <c r="D7308" s="4">
        <f ca="1">VLOOKUP(DATE(2021,B7308,A7308),Sheet1!J:AI,2+MATCH(HOUR('format for the model'!C7308),Sheet1!$L$1:$AI$1,0),0)/4</f>
        <v>32.697272111567422</v>
      </c>
    </row>
    <row r="7309" spans="1:4" x14ac:dyDescent="0.3">
      <c r="A7309">
        <v>18</v>
      </c>
      <c r="B7309">
        <v>3</v>
      </c>
      <c r="C7309" s="2">
        <v>8.3333333333333329E-2</v>
      </c>
      <c r="D7309" s="4">
        <f ca="1">VLOOKUP(DATE(2021,B7309,A7309),Sheet1!J:AI,2+MATCH(HOUR('format for the model'!C7309),Sheet1!$L$1:$AI$1,0),0)/4</f>
        <v>32.697272111567422</v>
      </c>
    </row>
    <row r="7310" spans="1:4" x14ac:dyDescent="0.3">
      <c r="A7310">
        <v>18</v>
      </c>
      <c r="B7310">
        <v>3</v>
      </c>
      <c r="C7310" s="2">
        <v>0.13541666666666666</v>
      </c>
      <c r="D7310" s="4">
        <f ca="1">VLOOKUP(DATE(2021,B7310,A7310),Sheet1!J:AI,2+MATCH(HOUR('format for the model'!C7310),Sheet1!$L$1:$AI$1,0),0)/4</f>
        <v>47.094263160826245</v>
      </c>
    </row>
    <row r="7311" spans="1:4" x14ac:dyDescent="0.3">
      <c r="A7311">
        <v>18</v>
      </c>
      <c r="B7311">
        <v>3</v>
      </c>
      <c r="C7311" s="2">
        <v>0.14583333333333334</v>
      </c>
      <c r="D7311" s="4">
        <f ca="1">VLOOKUP(DATE(2021,B7311,A7311),Sheet1!J:AI,2+MATCH(HOUR('format for the model'!C7311),Sheet1!$L$1:$AI$1,0),0)/4</f>
        <v>47.094263160826245</v>
      </c>
    </row>
    <row r="7312" spans="1:4" x14ac:dyDescent="0.3">
      <c r="A7312">
        <v>18</v>
      </c>
      <c r="B7312">
        <v>3</v>
      </c>
      <c r="C7312" s="2">
        <v>0.15625</v>
      </c>
      <c r="D7312" s="4">
        <f ca="1">VLOOKUP(DATE(2021,B7312,A7312),Sheet1!J:AI,2+MATCH(HOUR('format for the model'!C7312),Sheet1!$L$1:$AI$1,0),0)/4</f>
        <v>47.094263160826245</v>
      </c>
    </row>
    <row r="7313" spans="1:4" x14ac:dyDescent="0.3">
      <c r="A7313">
        <v>18</v>
      </c>
      <c r="B7313">
        <v>3</v>
      </c>
      <c r="C7313" s="2">
        <v>0.125</v>
      </c>
      <c r="D7313" s="4">
        <f ca="1">VLOOKUP(DATE(2021,B7313,A7313),Sheet1!J:AI,2+MATCH(HOUR('format for the model'!C7313),Sheet1!$L$1:$AI$1,0),0)/4</f>
        <v>47.094263160826245</v>
      </c>
    </row>
    <row r="7314" spans="1:4" x14ac:dyDescent="0.3">
      <c r="A7314">
        <v>18</v>
      </c>
      <c r="B7314">
        <v>3</v>
      </c>
      <c r="C7314" s="2">
        <v>0.17708333333333334</v>
      </c>
      <c r="D7314" s="4">
        <f ca="1">VLOOKUP(DATE(2021,B7314,A7314),Sheet1!J:AI,2+MATCH(HOUR('format for the model'!C7314),Sheet1!$L$1:$AI$1,0),0)/4</f>
        <v>33.068713925388231</v>
      </c>
    </row>
    <row r="7315" spans="1:4" x14ac:dyDescent="0.3">
      <c r="A7315">
        <v>18</v>
      </c>
      <c r="B7315">
        <v>3</v>
      </c>
      <c r="C7315" s="2">
        <v>0.1875</v>
      </c>
      <c r="D7315" s="4">
        <f ca="1">VLOOKUP(DATE(2021,B7315,A7315),Sheet1!J:AI,2+MATCH(HOUR('format for the model'!C7315),Sheet1!$L$1:$AI$1,0),0)/4</f>
        <v>33.068713925388231</v>
      </c>
    </row>
    <row r="7316" spans="1:4" x14ac:dyDescent="0.3">
      <c r="A7316">
        <v>18</v>
      </c>
      <c r="B7316">
        <v>3</v>
      </c>
      <c r="C7316" s="2">
        <v>0.19791666666666666</v>
      </c>
      <c r="D7316" s="4">
        <f ca="1">VLOOKUP(DATE(2021,B7316,A7316),Sheet1!J:AI,2+MATCH(HOUR('format for the model'!C7316),Sheet1!$L$1:$AI$1,0),0)/4</f>
        <v>33.068713925388231</v>
      </c>
    </row>
    <row r="7317" spans="1:4" x14ac:dyDescent="0.3">
      <c r="A7317">
        <v>18</v>
      </c>
      <c r="B7317">
        <v>3</v>
      </c>
      <c r="C7317" s="2">
        <v>0.16666666666666666</v>
      </c>
      <c r="D7317" s="4">
        <f ca="1">VLOOKUP(DATE(2021,B7317,A7317),Sheet1!J:AI,2+MATCH(HOUR('format for the model'!C7317),Sheet1!$L$1:$AI$1,0),0)/4</f>
        <v>33.068713925388231</v>
      </c>
    </row>
    <row r="7318" spans="1:4" x14ac:dyDescent="0.3">
      <c r="A7318">
        <v>18</v>
      </c>
      <c r="B7318">
        <v>3</v>
      </c>
      <c r="C7318" s="2">
        <v>0.21875</v>
      </c>
      <c r="D7318" s="4">
        <f ca="1">VLOOKUP(DATE(2021,B7318,A7318),Sheet1!J:AI,2+MATCH(HOUR('format for the model'!C7318),Sheet1!$L$1:$AI$1,0),0)/4</f>
        <v>34.5</v>
      </c>
    </row>
    <row r="7319" spans="1:4" x14ac:dyDescent="0.3">
      <c r="A7319">
        <v>18</v>
      </c>
      <c r="B7319">
        <v>3</v>
      </c>
      <c r="C7319" s="2">
        <v>0.22916666666666666</v>
      </c>
      <c r="D7319" s="4">
        <f ca="1">VLOOKUP(DATE(2021,B7319,A7319),Sheet1!J:AI,2+MATCH(HOUR('format for the model'!C7319),Sheet1!$L$1:$AI$1,0),0)/4</f>
        <v>34.5</v>
      </c>
    </row>
    <row r="7320" spans="1:4" x14ac:dyDescent="0.3">
      <c r="A7320">
        <v>18</v>
      </c>
      <c r="B7320">
        <v>3</v>
      </c>
      <c r="C7320" s="2">
        <v>0.23958333333333334</v>
      </c>
      <c r="D7320" s="4">
        <f ca="1">VLOOKUP(DATE(2021,B7320,A7320),Sheet1!J:AI,2+MATCH(HOUR('format for the model'!C7320),Sheet1!$L$1:$AI$1,0),0)/4</f>
        <v>34.5</v>
      </c>
    </row>
    <row r="7321" spans="1:4" x14ac:dyDescent="0.3">
      <c r="A7321">
        <v>18</v>
      </c>
      <c r="B7321">
        <v>3</v>
      </c>
      <c r="C7321" s="2">
        <v>0.20833333333333334</v>
      </c>
      <c r="D7321" s="4">
        <f ca="1">VLOOKUP(DATE(2021,B7321,A7321),Sheet1!J:AI,2+MATCH(HOUR('format for the model'!C7321),Sheet1!$L$1:$AI$1,0),0)/4</f>
        <v>34.5</v>
      </c>
    </row>
    <row r="7322" spans="1:4" x14ac:dyDescent="0.3">
      <c r="A7322">
        <v>18</v>
      </c>
      <c r="B7322">
        <v>3</v>
      </c>
      <c r="C7322" s="2">
        <v>0.26041666666666669</v>
      </c>
      <c r="D7322" s="4">
        <f ca="1">VLOOKUP(DATE(2021,B7322,A7322),Sheet1!J:AI,2+MATCH(HOUR('format for the model'!C7322),Sheet1!$L$1:$AI$1,0),0)/4</f>
        <v>34.5</v>
      </c>
    </row>
    <row r="7323" spans="1:4" x14ac:dyDescent="0.3">
      <c r="A7323">
        <v>18</v>
      </c>
      <c r="B7323">
        <v>3</v>
      </c>
      <c r="C7323" s="2">
        <v>0.27083333333333331</v>
      </c>
      <c r="D7323" s="4">
        <f ca="1">VLOOKUP(DATE(2021,B7323,A7323),Sheet1!J:AI,2+MATCH(HOUR('format for the model'!C7323),Sheet1!$L$1:$AI$1,0),0)/4</f>
        <v>34.5</v>
      </c>
    </row>
    <row r="7324" spans="1:4" x14ac:dyDescent="0.3">
      <c r="A7324">
        <v>18</v>
      </c>
      <c r="B7324">
        <v>3</v>
      </c>
      <c r="C7324" s="2">
        <v>0.28125</v>
      </c>
      <c r="D7324" s="4">
        <f ca="1">VLOOKUP(DATE(2021,B7324,A7324),Sheet1!J:AI,2+MATCH(HOUR('format for the model'!C7324),Sheet1!$L$1:$AI$1,0),0)/4</f>
        <v>34.5</v>
      </c>
    </row>
    <row r="7325" spans="1:4" x14ac:dyDescent="0.3">
      <c r="A7325">
        <v>18</v>
      </c>
      <c r="B7325">
        <v>3</v>
      </c>
      <c r="C7325" s="2">
        <v>0.25</v>
      </c>
      <c r="D7325" s="4">
        <f ca="1">VLOOKUP(DATE(2021,B7325,A7325),Sheet1!J:AI,2+MATCH(HOUR('format for the model'!C7325),Sheet1!$L$1:$AI$1,0),0)/4</f>
        <v>34.5</v>
      </c>
    </row>
    <row r="7326" spans="1:4" x14ac:dyDescent="0.3">
      <c r="A7326">
        <v>18</v>
      </c>
      <c r="B7326">
        <v>3</v>
      </c>
      <c r="C7326" s="2">
        <v>0.30208333333333331</v>
      </c>
      <c r="D7326" s="4">
        <f ca="1">VLOOKUP(DATE(2021,B7326,A7326),Sheet1!J:AI,2+MATCH(HOUR('format for the model'!C7326),Sheet1!$L$1:$AI$1,0),0)/4</f>
        <v>34.5</v>
      </c>
    </row>
    <row r="7327" spans="1:4" x14ac:dyDescent="0.3">
      <c r="A7327">
        <v>18</v>
      </c>
      <c r="B7327">
        <v>3</v>
      </c>
      <c r="C7327" s="2">
        <v>0.3125</v>
      </c>
      <c r="D7327" s="4">
        <f ca="1">VLOOKUP(DATE(2021,B7327,A7327),Sheet1!J:AI,2+MATCH(HOUR('format for the model'!C7327),Sheet1!$L$1:$AI$1,0),0)/4</f>
        <v>34.5</v>
      </c>
    </row>
    <row r="7328" spans="1:4" x14ac:dyDescent="0.3">
      <c r="A7328">
        <v>18</v>
      </c>
      <c r="B7328">
        <v>3</v>
      </c>
      <c r="C7328" s="2">
        <v>0.32291666666666669</v>
      </c>
      <c r="D7328" s="4">
        <f ca="1">VLOOKUP(DATE(2021,B7328,A7328),Sheet1!J:AI,2+MATCH(HOUR('format for the model'!C7328),Sheet1!$L$1:$AI$1,0),0)/4</f>
        <v>34.5</v>
      </c>
    </row>
    <row r="7329" spans="1:4" x14ac:dyDescent="0.3">
      <c r="A7329">
        <v>18</v>
      </c>
      <c r="B7329">
        <v>3</v>
      </c>
      <c r="C7329" s="2">
        <v>0.29166666666666669</v>
      </c>
      <c r="D7329" s="4">
        <f ca="1">VLOOKUP(DATE(2021,B7329,A7329),Sheet1!J:AI,2+MATCH(HOUR('format for the model'!C7329),Sheet1!$L$1:$AI$1,0),0)/4</f>
        <v>34.5</v>
      </c>
    </row>
    <row r="7330" spans="1:4" x14ac:dyDescent="0.3">
      <c r="A7330">
        <v>18</v>
      </c>
      <c r="B7330">
        <v>3</v>
      </c>
      <c r="C7330" s="2">
        <v>0.34375</v>
      </c>
      <c r="D7330" s="4">
        <f ca="1">VLOOKUP(DATE(2021,B7330,A7330),Sheet1!J:AI,2+MATCH(HOUR('format for the model'!C7330),Sheet1!$L$1:$AI$1,0),0)/4</f>
        <v>96.084708943475619</v>
      </c>
    </row>
    <row r="7331" spans="1:4" x14ac:dyDescent="0.3">
      <c r="A7331">
        <v>18</v>
      </c>
      <c r="B7331">
        <v>3</v>
      </c>
      <c r="C7331" s="2">
        <v>0.35416666666666669</v>
      </c>
      <c r="D7331" s="4">
        <f ca="1">VLOOKUP(DATE(2021,B7331,A7331),Sheet1!J:AI,2+MATCH(HOUR('format for the model'!C7331),Sheet1!$L$1:$AI$1,0),0)/4</f>
        <v>96.084708943475619</v>
      </c>
    </row>
    <row r="7332" spans="1:4" x14ac:dyDescent="0.3">
      <c r="A7332">
        <v>18</v>
      </c>
      <c r="B7332">
        <v>3</v>
      </c>
      <c r="C7332" s="2">
        <v>0.36458333333333331</v>
      </c>
      <c r="D7332" s="4">
        <f ca="1">VLOOKUP(DATE(2021,B7332,A7332),Sheet1!J:AI,2+MATCH(HOUR('format for the model'!C7332),Sheet1!$L$1:$AI$1,0),0)/4</f>
        <v>96.084708943475619</v>
      </c>
    </row>
    <row r="7333" spans="1:4" x14ac:dyDescent="0.3">
      <c r="A7333">
        <v>18</v>
      </c>
      <c r="B7333">
        <v>3</v>
      </c>
      <c r="C7333" s="2">
        <v>0.33333333333333331</v>
      </c>
      <c r="D7333" s="4">
        <f ca="1">VLOOKUP(DATE(2021,B7333,A7333),Sheet1!J:AI,2+MATCH(HOUR('format for the model'!C7333),Sheet1!$L$1:$AI$1,0),0)/4</f>
        <v>96.084708943475619</v>
      </c>
    </row>
    <row r="7334" spans="1:4" x14ac:dyDescent="0.3">
      <c r="A7334">
        <v>18</v>
      </c>
      <c r="B7334">
        <v>3</v>
      </c>
      <c r="C7334" s="2">
        <v>0.38541666666666669</v>
      </c>
      <c r="D7334" s="4">
        <f ca="1">VLOOKUP(DATE(2021,B7334,A7334),Sheet1!J:AI,2+MATCH(HOUR('format for the model'!C7334),Sheet1!$L$1:$AI$1,0),0)/4</f>
        <v>191.06515195915796</v>
      </c>
    </row>
    <row r="7335" spans="1:4" x14ac:dyDescent="0.3">
      <c r="A7335">
        <v>18</v>
      </c>
      <c r="B7335">
        <v>3</v>
      </c>
      <c r="C7335" s="2">
        <v>0.39583333333333331</v>
      </c>
      <c r="D7335" s="4">
        <f ca="1">VLOOKUP(DATE(2021,B7335,A7335),Sheet1!J:AI,2+MATCH(HOUR('format for the model'!C7335),Sheet1!$L$1:$AI$1,0),0)/4</f>
        <v>191.06515195915796</v>
      </c>
    </row>
    <row r="7336" spans="1:4" x14ac:dyDescent="0.3">
      <c r="A7336">
        <v>18</v>
      </c>
      <c r="B7336">
        <v>3</v>
      </c>
      <c r="C7336" s="2">
        <v>0.40625</v>
      </c>
      <c r="D7336" s="4">
        <f ca="1">VLOOKUP(DATE(2021,B7336,A7336),Sheet1!J:AI,2+MATCH(HOUR('format for the model'!C7336),Sheet1!$L$1:$AI$1,0),0)/4</f>
        <v>191.06515195915796</v>
      </c>
    </row>
    <row r="7337" spans="1:4" x14ac:dyDescent="0.3">
      <c r="A7337">
        <v>18</v>
      </c>
      <c r="B7337">
        <v>3</v>
      </c>
      <c r="C7337" s="2">
        <v>0.375</v>
      </c>
      <c r="D7337" s="4">
        <f ca="1">VLOOKUP(DATE(2021,B7337,A7337),Sheet1!J:AI,2+MATCH(HOUR('format for the model'!C7337),Sheet1!$L$1:$AI$1,0),0)/4</f>
        <v>191.06515195915796</v>
      </c>
    </row>
    <row r="7338" spans="1:4" x14ac:dyDescent="0.3">
      <c r="A7338">
        <v>18</v>
      </c>
      <c r="B7338">
        <v>3</v>
      </c>
      <c r="C7338" s="2">
        <v>0.42708333333333331</v>
      </c>
      <c r="D7338" s="4">
        <f ca="1">VLOOKUP(DATE(2021,B7338,A7338),Sheet1!J:AI,2+MATCH(HOUR('format for the model'!C7338),Sheet1!$L$1:$AI$1,0),0)/4</f>
        <v>276</v>
      </c>
    </row>
    <row r="7339" spans="1:4" x14ac:dyDescent="0.3">
      <c r="A7339">
        <v>18</v>
      </c>
      <c r="B7339">
        <v>3</v>
      </c>
      <c r="C7339" s="2">
        <v>0.4375</v>
      </c>
      <c r="D7339" s="4">
        <f ca="1">VLOOKUP(DATE(2021,B7339,A7339),Sheet1!J:AI,2+MATCH(HOUR('format for the model'!C7339),Sheet1!$L$1:$AI$1,0),0)/4</f>
        <v>276</v>
      </c>
    </row>
    <row r="7340" spans="1:4" x14ac:dyDescent="0.3">
      <c r="A7340">
        <v>18</v>
      </c>
      <c r="B7340">
        <v>3</v>
      </c>
      <c r="C7340" s="2">
        <v>0.44791666666666669</v>
      </c>
      <c r="D7340" s="4">
        <f ca="1">VLOOKUP(DATE(2021,B7340,A7340),Sheet1!J:AI,2+MATCH(HOUR('format for the model'!C7340),Sheet1!$L$1:$AI$1,0),0)/4</f>
        <v>276</v>
      </c>
    </row>
    <row r="7341" spans="1:4" x14ac:dyDescent="0.3">
      <c r="A7341">
        <v>18</v>
      </c>
      <c r="B7341">
        <v>3</v>
      </c>
      <c r="C7341" s="2">
        <v>0.41666666666666669</v>
      </c>
      <c r="D7341" s="4">
        <f ca="1">VLOOKUP(DATE(2021,B7341,A7341),Sheet1!J:AI,2+MATCH(HOUR('format for the model'!C7341),Sheet1!$L$1:$AI$1,0),0)/4</f>
        <v>276</v>
      </c>
    </row>
    <row r="7342" spans="1:4" x14ac:dyDescent="0.3">
      <c r="A7342">
        <v>18</v>
      </c>
      <c r="B7342">
        <v>3</v>
      </c>
      <c r="C7342" s="2">
        <v>0.46875</v>
      </c>
      <c r="D7342" s="4">
        <f ca="1">VLOOKUP(DATE(2021,B7342,A7342),Sheet1!J:AI,2+MATCH(HOUR('format for the model'!C7342),Sheet1!$L$1:$AI$1,0),0)/4</f>
        <v>437.57635703679949</v>
      </c>
    </row>
    <row r="7343" spans="1:4" x14ac:dyDescent="0.3">
      <c r="A7343">
        <v>18</v>
      </c>
      <c r="B7343">
        <v>3</v>
      </c>
      <c r="C7343" s="2">
        <v>0.47916666666666669</v>
      </c>
      <c r="D7343" s="4">
        <f ca="1">VLOOKUP(DATE(2021,B7343,A7343),Sheet1!J:AI,2+MATCH(HOUR('format for the model'!C7343),Sheet1!$L$1:$AI$1,0),0)/4</f>
        <v>437.57635703679949</v>
      </c>
    </row>
    <row r="7344" spans="1:4" x14ac:dyDescent="0.3">
      <c r="A7344">
        <v>18</v>
      </c>
      <c r="B7344">
        <v>3</v>
      </c>
      <c r="C7344" s="2">
        <v>0.48958333333333331</v>
      </c>
      <c r="D7344" s="4">
        <f ca="1">VLOOKUP(DATE(2021,B7344,A7344),Sheet1!J:AI,2+MATCH(HOUR('format for the model'!C7344),Sheet1!$L$1:$AI$1,0),0)/4</f>
        <v>437.57635703679949</v>
      </c>
    </row>
    <row r="7345" spans="1:4" x14ac:dyDescent="0.3">
      <c r="A7345">
        <v>18</v>
      </c>
      <c r="B7345">
        <v>3</v>
      </c>
      <c r="C7345" s="2">
        <v>0.45833333333333331</v>
      </c>
      <c r="D7345" s="4">
        <f ca="1">VLOOKUP(DATE(2021,B7345,A7345),Sheet1!J:AI,2+MATCH(HOUR('format for the model'!C7345),Sheet1!$L$1:$AI$1,0),0)/4</f>
        <v>437.57635703679949</v>
      </c>
    </row>
    <row r="7346" spans="1:4" x14ac:dyDescent="0.3">
      <c r="A7346">
        <v>18</v>
      </c>
      <c r="B7346">
        <v>3</v>
      </c>
      <c r="C7346" s="2">
        <v>0.51041666666666663</v>
      </c>
      <c r="D7346" s="4">
        <f ca="1">VLOOKUP(DATE(2021,B7346,A7346),Sheet1!J:AI,2+MATCH(HOUR('format for the model'!C7346),Sheet1!$L$1:$AI$1,0),0)/4</f>
        <v>414.82083094821422</v>
      </c>
    </row>
    <row r="7347" spans="1:4" x14ac:dyDescent="0.3">
      <c r="A7347">
        <v>18</v>
      </c>
      <c r="B7347">
        <v>3</v>
      </c>
      <c r="C7347" s="2">
        <v>0.52083333333333337</v>
      </c>
      <c r="D7347" s="4">
        <f ca="1">VLOOKUP(DATE(2021,B7347,A7347),Sheet1!J:AI,2+MATCH(HOUR('format for the model'!C7347),Sheet1!$L$1:$AI$1,0),0)/4</f>
        <v>414.82083094821422</v>
      </c>
    </row>
    <row r="7348" spans="1:4" x14ac:dyDescent="0.3">
      <c r="A7348">
        <v>18</v>
      </c>
      <c r="B7348">
        <v>3</v>
      </c>
      <c r="C7348" s="2">
        <v>0.53125</v>
      </c>
      <c r="D7348" s="4">
        <f ca="1">VLOOKUP(DATE(2021,B7348,A7348),Sheet1!J:AI,2+MATCH(HOUR('format for the model'!C7348),Sheet1!$L$1:$AI$1,0),0)/4</f>
        <v>414.82083094821422</v>
      </c>
    </row>
    <row r="7349" spans="1:4" x14ac:dyDescent="0.3">
      <c r="A7349">
        <v>18</v>
      </c>
      <c r="B7349">
        <v>3</v>
      </c>
      <c r="C7349" s="2">
        <v>0.5</v>
      </c>
      <c r="D7349" s="4">
        <f ca="1">VLOOKUP(DATE(2021,B7349,A7349),Sheet1!J:AI,2+MATCH(HOUR('format for the model'!C7349),Sheet1!$L$1:$AI$1,0),0)/4</f>
        <v>414.82083094821422</v>
      </c>
    </row>
    <row r="7350" spans="1:4" x14ac:dyDescent="0.3">
      <c r="A7350">
        <v>18</v>
      </c>
      <c r="B7350">
        <v>3</v>
      </c>
      <c r="C7350" s="2">
        <v>0.55208333333333337</v>
      </c>
      <c r="D7350" s="4">
        <f ca="1">VLOOKUP(DATE(2021,B7350,A7350),Sheet1!J:AI,2+MATCH(HOUR('format for the model'!C7350),Sheet1!$L$1:$AI$1,0),0)/4</f>
        <v>345</v>
      </c>
    </row>
    <row r="7351" spans="1:4" x14ac:dyDescent="0.3">
      <c r="A7351">
        <v>18</v>
      </c>
      <c r="B7351">
        <v>3</v>
      </c>
      <c r="C7351" s="2">
        <v>0.5625</v>
      </c>
      <c r="D7351" s="4">
        <f ca="1">VLOOKUP(DATE(2021,B7351,A7351),Sheet1!J:AI,2+MATCH(HOUR('format for the model'!C7351),Sheet1!$L$1:$AI$1,0),0)/4</f>
        <v>345</v>
      </c>
    </row>
    <row r="7352" spans="1:4" x14ac:dyDescent="0.3">
      <c r="A7352">
        <v>18</v>
      </c>
      <c r="B7352">
        <v>3</v>
      </c>
      <c r="C7352" s="2">
        <v>0.57291666666666663</v>
      </c>
      <c r="D7352" s="4">
        <f ca="1">VLOOKUP(DATE(2021,B7352,A7352),Sheet1!J:AI,2+MATCH(HOUR('format for the model'!C7352),Sheet1!$L$1:$AI$1,0),0)/4</f>
        <v>345</v>
      </c>
    </row>
    <row r="7353" spans="1:4" x14ac:dyDescent="0.3">
      <c r="A7353">
        <v>18</v>
      </c>
      <c r="B7353">
        <v>3</v>
      </c>
      <c r="C7353" s="2">
        <v>0.54166666666666663</v>
      </c>
      <c r="D7353" s="4">
        <f ca="1">VLOOKUP(DATE(2021,B7353,A7353),Sheet1!J:AI,2+MATCH(HOUR('format for the model'!C7353),Sheet1!$L$1:$AI$1,0),0)/4</f>
        <v>345</v>
      </c>
    </row>
    <row r="7354" spans="1:4" x14ac:dyDescent="0.3">
      <c r="A7354">
        <v>18</v>
      </c>
      <c r="B7354">
        <v>3</v>
      </c>
      <c r="C7354" s="2">
        <v>0.59375</v>
      </c>
      <c r="D7354" s="4">
        <f ca="1">VLOOKUP(DATE(2021,B7354,A7354),Sheet1!J:AI,2+MATCH(HOUR('format for the model'!C7354),Sheet1!$L$1:$AI$1,0),0)/4</f>
        <v>258.3833435905525</v>
      </c>
    </row>
    <row r="7355" spans="1:4" x14ac:dyDescent="0.3">
      <c r="A7355">
        <v>18</v>
      </c>
      <c r="B7355">
        <v>3</v>
      </c>
      <c r="C7355" s="2">
        <v>0.60416666666666663</v>
      </c>
      <c r="D7355" s="4">
        <f ca="1">VLOOKUP(DATE(2021,B7355,A7355),Sheet1!J:AI,2+MATCH(HOUR('format for the model'!C7355),Sheet1!$L$1:$AI$1,0),0)/4</f>
        <v>258.3833435905525</v>
      </c>
    </row>
    <row r="7356" spans="1:4" x14ac:dyDescent="0.3">
      <c r="A7356">
        <v>18</v>
      </c>
      <c r="B7356">
        <v>3</v>
      </c>
      <c r="C7356" s="2">
        <v>0.61458333333333337</v>
      </c>
      <c r="D7356" s="4">
        <f ca="1">VLOOKUP(DATE(2021,B7356,A7356),Sheet1!J:AI,2+MATCH(HOUR('format for the model'!C7356),Sheet1!$L$1:$AI$1,0),0)/4</f>
        <v>258.3833435905525</v>
      </c>
    </row>
    <row r="7357" spans="1:4" x14ac:dyDescent="0.3">
      <c r="A7357">
        <v>18</v>
      </c>
      <c r="B7357">
        <v>3</v>
      </c>
      <c r="C7357" s="2">
        <v>0.58333333333333337</v>
      </c>
      <c r="D7357" s="4">
        <f ca="1">VLOOKUP(DATE(2021,B7357,A7357),Sheet1!J:AI,2+MATCH(HOUR('format for the model'!C7357),Sheet1!$L$1:$AI$1,0),0)/4</f>
        <v>258.3833435905525</v>
      </c>
    </row>
    <row r="7358" spans="1:4" x14ac:dyDescent="0.3">
      <c r="A7358">
        <v>18</v>
      </c>
      <c r="B7358">
        <v>3</v>
      </c>
      <c r="C7358" s="2">
        <v>0.63541666666666663</v>
      </c>
      <c r="D7358" s="4">
        <f ca="1">VLOOKUP(DATE(2021,B7358,A7358),Sheet1!J:AI,2+MATCH(HOUR('format for the model'!C7358),Sheet1!$L$1:$AI$1,0),0)/4</f>
        <v>227.78665938384458</v>
      </c>
    </row>
    <row r="7359" spans="1:4" x14ac:dyDescent="0.3">
      <c r="A7359">
        <v>18</v>
      </c>
      <c r="B7359">
        <v>3</v>
      </c>
      <c r="C7359" s="2">
        <v>0.64583333333333337</v>
      </c>
      <c r="D7359" s="4">
        <f ca="1">VLOOKUP(DATE(2021,B7359,A7359),Sheet1!J:AI,2+MATCH(HOUR('format for the model'!C7359),Sheet1!$L$1:$AI$1,0),0)/4</f>
        <v>227.78665938384458</v>
      </c>
    </row>
    <row r="7360" spans="1:4" x14ac:dyDescent="0.3">
      <c r="A7360">
        <v>18</v>
      </c>
      <c r="B7360">
        <v>3</v>
      </c>
      <c r="C7360" s="2">
        <v>0.65625</v>
      </c>
      <c r="D7360" s="4">
        <f ca="1">VLOOKUP(DATE(2021,B7360,A7360),Sheet1!J:AI,2+MATCH(HOUR('format for the model'!C7360),Sheet1!$L$1:$AI$1,0),0)/4</f>
        <v>227.78665938384458</v>
      </c>
    </row>
    <row r="7361" spans="1:4" x14ac:dyDescent="0.3">
      <c r="A7361">
        <v>18</v>
      </c>
      <c r="B7361">
        <v>3</v>
      </c>
      <c r="C7361" s="2">
        <v>0.625</v>
      </c>
      <c r="D7361" s="4">
        <f ca="1">VLOOKUP(DATE(2021,B7361,A7361),Sheet1!J:AI,2+MATCH(HOUR('format for the model'!C7361),Sheet1!$L$1:$AI$1,0),0)/4</f>
        <v>227.78665938384458</v>
      </c>
    </row>
    <row r="7362" spans="1:4" x14ac:dyDescent="0.3">
      <c r="A7362">
        <v>18</v>
      </c>
      <c r="B7362">
        <v>3</v>
      </c>
      <c r="C7362" s="2">
        <v>0.67708333333333337</v>
      </c>
      <c r="D7362" s="4">
        <f ca="1">VLOOKUP(DATE(2021,B7362,A7362),Sheet1!J:AI,2+MATCH(HOUR('format for the model'!C7362),Sheet1!$L$1:$AI$1,0),0)/4</f>
        <v>380.37192897099123</v>
      </c>
    </row>
    <row r="7363" spans="1:4" x14ac:dyDescent="0.3">
      <c r="A7363">
        <v>18</v>
      </c>
      <c r="B7363">
        <v>3</v>
      </c>
      <c r="C7363" s="2">
        <v>0.6875</v>
      </c>
      <c r="D7363" s="4">
        <f ca="1">VLOOKUP(DATE(2021,B7363,A7363),Sheet1!J:AI,2+MATCH(HOUR('format for the model'!C7363),Sheet1!$L$1:$AI$1,0),0)/4</f>
        <v>380.37192897099123</v>
      </c>
    </row>
    <row r="7364" spans="1:4" x14ac:dyDescent="0.3">
      <c r="A7364">
        <v>18</v>
      </c>
      <c r="B7364">
        <v>3</v>
      </c>
      <c r="C7364" s="2">
        <v>0.69791666666666663</v>
      </c>
      <c r="D7364" s="4">
        <f ca="1">VLOOKUP(DATE(2021,B7364,A7364),Sheet1!J:AI,2+MATCH(HOUR('format for the model'!C7364),Sheet1!$L$1:$AI$1,0),0)/4</f>
        <v>380.37192897099123</v>
      </c>
    </row>
    <row r="7365" spans="1:4" x14ac:dyDescent="0.3">
      <c r="A7365">
        <v>18</v>
      </c>
      <c r="B7365">
        <v>3</v>
      </c>
      <c r="C7365" s="2">
        <v>0.66666666666666663</v>
      </c>
      <c r="D7365" s="4">
        <f ca="1">VLOOKUP(DATE(2021,B7365,A7365),Sheet1!J:AI,2+MATCH(HOUR('format for the model'!C7365),Sheet1!$L$1:$AI$1,0),0)/4</f>
        <v>380.37192897099123</v>
      </c>
    </row>
    <row r="7366" spans="1:4" x14ac:dyDescent="0.3">
      <c r="A7366">
        <v>18</v>
      </c>
      <c r="B7366">
        <v>3</v>
      </c>
      <c r="C7366" s="2">
        <v>0.71875</v>
      </c>
      <c r="D7366" s="4">
        <f ca="1">VLOOKUP(DATE(2021,B7366,A7366),Sheet1!J:AI,2+MATCH(HOUR('format for the model'!C7366),Sheet1!$L$1:$AI$1,0),0)/4</f>
        <v>345</v>
      </c>
    </row>
    <row r="7367" spans="1:4" x14ac:dyDescent="0.3">
      <c r="A7367">
        <v>18</v>
      </c>
      <c r="B7367">
        <v>3</v>
      </c>
      <c r="C7367" s="2">
        <v>0.72916666666666663</v>
      </c>
      <c r="D7367" s="4">
        <f ca="1">VLOOKUP(DATE(2021,B7367,A7367),Sheet1!J:AI,2+MATCH(HOUR('format for the model'!C7367),Sheet1!$L$1:$AI$1,0),0)/4</f>
        <v>345</v>
      </c>
    </row>
    <row r="7368" spans="1:4" x14ac:dyDescent="0.3">
      <c r="A7368">
        <v>18</v>
      </c>
      <c r="B7368">
        <v>3</v>
      </c>
      <c r="C7368" s="2">
        <v>0.73958333333333337</v>
      </c>
      <c r="D7368" s="4">
        <f ca="1">VLOOKUP(DATE(2021,B7368,A7368),Sheet1!J:AI,2+MATCH(HOUR('format for the model'!C7368),Sheet1!$L$1:$AI$1,0),0)/4</f>
        <v>345</v>
      </c>
    </row>
    <row r="7369" spans="1:4" x14ac:dyDescent="0.3">
      <c r="A7369">
        <v>18</v>
      </c>
      <c r="B7369">
        <v>3</v>
      </c>
      <c r="C7369" s="2">
        <v>0.70833333333333337</v>
      </c>
      <c r="D7369" s="4">
        <f ca="1">VLOOKUP(DATE(2021,B7369,A7369),Sheet1!J:AI,2+MATCH(HOUR('format for the model'!C7369),Sheet1!$L$1:$AI$1,0),0)/4</f>
        <v>345</v>
      </c>
    </row>
    <row r="7370" spans="1:4" x14ac:dyDescent="0.3">
      <c r="A7370">
        <v>18</v>
      </c>
      <c r="B7370">
        <v>3</v>
      </c>
      <c r="C7370" s="2">
        <v>0.76041666666666663</v>
      </c>
      <c r="D7370" s="4">
        <f ca="1">VLOOKUP(DATE(2021,B7370,A7370),Sheet1!J:AI,2+MATCH(HOUR('format for the model'!C7370),Sheet1!$L$1:$AI$1,0),0)/4</f>
        <v>267.78807820073581</v>
      </c>
    </row>
    <row r="7371" spans="1:4" x14ac:dyDescent="0.3">
      <c r="A7371">
        <v>18</v>
      </c>
      <c r="B7371">
        <v>3</v>
      </c>
      <c r="C7371" s="2">
        <v>0.77083333333333337</v>
      </c>
      <c r="D7371" s="4">
        <f ca="1">VLOOKUP(DATE(2021,B7371,A7371),Sheet1!J:AI,2+MATCH(HOUR('format for the model'!C7371),Sheet1!$L$1:$AI$1,0),0)/4</f>
        <v>267.78807820073581</v>
      </c>
    </row>
    <row r="7372" spans="1:4" x14ac:dyDescent="0.3">
      <c r="A7372">
        <v>18</v>
      </c>
      <c r="B7372">
        <v>3</v>
      </c>
      <c r="C7372" s="2">
        <v>0.78125</v>
      </c>
      <c r="D7372" s="4">
        <f ca="1">VLOOKUP(DATE(2021,B7372,A7372),Sheet1!J:AI,2+MATCH(HOUR('format for the model'!C7372),Sheet1!$L$1:$AI$1,0),0)/4</f>
        <v>267.78807820073581</v>
      </c>
    </row>
    <row r="7373" spans="1:4" x14ac:dyDescent="0.3">
      <c r="A7373">
        <v>18</v>
      </c>
      <c r="B7373">
        <v>3</v>
      </c>
      <c r="C7373" s="2">
        <v>0.75</v>
      </c>
      <c r="D7373" s="4">
        <f ca="1">VLOOKUP(DATE(2021,B7373,A7373),Sheet1!J:AI,2+MATCH(HOUR('format for the model'!C7373),Sheet1!$L$1:$AI$1,0),0)/4</f>
        <v>267.78807820073581</v>
      </c>
    </row>
    <row r="7374" spans="1:4" x14ac:dyDescent="0.3">
      <c r="A7374">
        <v>18</v>
      </c>
      <c r="B7374">
        <v>3</v>
      </c>
      <c r="C7374" s="2">
        <v>0.80208333333333337</v>
      </c>
      <c r="D7374" s="4">
        <f ca="1">VLOOKUP(DATE(2021,B7374,A7374),Sheet1!J:AI,2+MATCH(HOUR('format for the model'!C7374),Sheet1!$L$1:$AI$1,0),0)/4</f>
        <v>207</v>
      </c>
    </row>
    <row r="7375" spans="1:4" x14ac:dyDescent="0.3">
      <c r="A7375">
        <v>18</v>
      </c>
      <c r="B7375">
        <v>3</v>
      </c>
      <c r="C7375" s="2">
        <v>0.8125</v>
      </c>
      <c r="D7375" s="4">
        <f ca="1">VLOOKUP(DATE(2021,B7375,A7375),Sheet1!J:AI,2+MATCH(HOUR('format for the model'!C7375),Sheet1!$L$1:$AI$1,0),0)/4</f>
        <v>207</v>
      </c>
    </row>
    <row r="7376" spans="1:4" x14ac:dyDescent="0.3">
      <c r="A7376">
        <v>18</v>
      </c>
      <c r="B7376">
        <v>3</v>
      </c>
      <c r="C7376" s="2">
        <v>0.82291666666666663</v>
      </c>
      <c r="D7376" s="4">
        <f ca="1">VLOOKUP(DATE(2021,B7376,A7376),Sheet1!J:AI,2+MATCH(HOUR('format for the model'!C7376),Sheet1!$L$1:$AI$1,0),0)/4</f>
        <v>207</v>
      </c>
    </row>
    <row r="7377" spans="1:4" x14ac:dyDescent="0.3">
      <c r="A7377">
        <v>18</v>
      </c>
      <c r="B7377">
        <v>3</v>
      </c>
      <c r="C7377" s="2">
        <v>0.79166666666666663</v>
      </c>
      <c r="D7377" s="4">
        <f ca="1">VLOOKUP(DATE(2021,B7377,A7377),Sheet1!J:AI,2+MATCH(HOUR('format for the model'!C7377),Sheet1!$L$1:$AI$1,0),0)/4</f>
        <v>207</v>
      </c>
    </row>
    <row r="7378" spans="1:4" x14ac:dyDescent="0.3">
      <c r="A7378">
        <v>18</v>
      </c>
      <c r="B7378">
        <v>3</v>
      </c>
      <c r="C7378" s="2">
        <v>0.84375</v>
      </c>
      <c r="D7378" s="4">
        <f ca="1">VLOOKUP(DATE(2021,B7378,A7378),Sheet1!J:AI,2+MATCH(HOUR('format for the model'!C7378),Sheet1!$L$1:$AI$1,0),0)/4</f>
        <v>69</v>
      </c>
    </row>
    <row r="7379" spans="1:4" x14ac:dyDescent="0.3">
      <c r="A7379">
        <v>18</v>
      </c>
      <c r="B7379">
        <v>3</v>
      </c>
      <c r="C7379" s="2">
        <v>0.85416666666666663</v>
      </c>
      <c r="D7379" s="4">
        <f ca="1">VLOOKUP(DATE(2021,B7379,A7379),Sheet1!J:AI,2+MATCH(HOUR('format for the model'!C7379),Sheet1!$L$1:$AI$1,0),0)/4</f>
        <v>69</v>
      </c>
    </row>
    <row r="7380" spans="1:4" x14ac:dyDescent="0.3">
      <c r="A7380">
        <v>18</v>
      </c>
      <c r="B7380">
        <v>3</v>
      </c>
      <c r="C7380" s="2">
        <v>0.86458333333333337</v>
      </c>
      <c r="D7380" s="4">
        <f ca="1">VLOOKUP(DATE(2021,B7380,A7380),Sheet1!J:AI,2+MATCH(HOUR('format for the model'!C7380),Sheet1!$L$1:$AI$1,0),0)/4</f>
        <v>69</v>
      </c>
    </row>
    <row r="7381" spans="1:4" x14ac:dyDescent="0.3">
      <c r="A7381">
        <v>18</v>
      </c>
      <c r="B7381">
        <v>3</v>
      </c>
      <c r="C7381" s="2">
        <v>0.83333333333333337</v>
      </c>
      <c r="D7381" s="4">
        <f ca="1">VLOOKUP(DATE(2021,B7381,A7381),Sheet1!J:AI,2+MATCH(HOUR('format for the model'!C7381),Sheet1!$L$1:$AI$1,0),0)/4</f>
        <v>69</v>
      </c>
    </row>
    <row r="7382" spans="1:4" x14ac:dyDescent="0.3">
      <c r="A7382">
        <v>18</v>
      </c>
      <c r="B7382">
        <v>3</v>
      </c>
      <c r="C7382" s="2">
        <v>0.88541666666666663</v>
      </c>
      <c r="D7382" s="4">
        <f ca="1">VLOOKUP(DATE(2021,B7382,A7382),Sheet1!J:AI,2+MATCH(HOUR('format for the model'!C7382),Sheet1!$L$1:$AI$1,0),0)/4</f>
        <v>33.100098658548539</v>
      </c>
    </row>
    <row r="7383" spans="1:4" x14ac:dyDescent="0.3">
      <c r="A7383">
        <v>18</v>
      </c>
      <c r="B7383">
        <v>3</v>
      </c>
      <c r="C7383" s="2">
        <v>0.89583333333333337</v>
      </c>
      <c r="D7383" s="4">
        <f ca="1">VLOOKUP(DATE(2021,B7383,A7383),Sheet1!J:AI,2+MATCH(HOUR('format for the model'!C7383),Sheet1!$L$1:$AI$1,0),0)/4</f>
        <v>33.100098658548539</v>
      </c>
    </row>
    <row r="7384" spans="1:4" x14ac:dyDescent="0.3">
      <c r="A7384">
        <v>18</v>
      </c>
      <c r="B7384">
        <v>3</v>
      </c>
      <c r="C7384" s="2">
        <v>0.90625</v>
      </c>
      <c r="D7384" s="4">
        <f ca="1">VLOOKUP(DATE(2021,B7384,A7384),Sheet1!J:AI,2+MATCH(HOUR('format for the model'!C7384),Sheet1!$L$1:$AI$1,0),0)/4</f>
        <v>33.100098658548539</v>
      </c>
    </row>
    <row r="7385" spans="1:4" x14ac:dyDescent="0.3">
      <c r="A7385">
        <v>18</v>
      </c>
      <c r="B7385">
        <v>3</v>
      </c>
      <c r="C7385" s="2">
        <v>0.875</v>
      </c>
      <c r="D7385" s="4">
        <f ca="1">VLOOKUP(DATE(2021,B7385,A7385),Sheet1!J:AI,2+MATCH(HOUR('format for the model'!C7385),Sheet1!$L$1:$AI$1,0),0)/4</f>
        <v>33.100098658548539</v>
      </c>
    </row>
    <row r="7386" spans="1:4" x14ac:dyDescent="0.3">
      <c r="A7386">
        <v>18</v>
      </c>
      <c r="B7386">
        <v>3</v>
      </c>
      <c r="C7386" s="2">
        <v>0.92708333333333337</v>
      </c>
      <c r="D7386" s="4">
        <f ca="1">VLOOKUP(DATE(2021,B7386,A7386),Sheet1!J:AI,2+MATCH(HOUR('format for the model'!C7386),Sheet1!$L$1:$AI$1,0),0)/4</f>
        <v>37.684294726171871</v>
      </c>
    </row>
    <row r="7387" spans="1:4" x14ac:dyDescent="0.3">
      <c r="A7387">
        <v>18</v>
      </c>
      <c r="B7387">
        <v>3</v>
      </c>
      <c r="C7387" s="2">
        <v>0.9375</v>
      </c>
      <c r="D7387" s="4">
        <f ca="1">VLOOKUP(DATE(2021,B7387,A7387),Sheet1!J:AI,2+MATCH(HOUR('format for the model'!C7387),Sheet1!$L$1:$AI$1,0),0)/4</f>
        <v>37.684294726171871</v>
      </c>
    </row>
    <row r="7388" spans="1:4" x14ac:dyDescent="0.3">
      <c r="A7388">
        <v>18</v>
      </c>
      <c r="B7388">
        <v>3</v>
      </c>
      <c r="C7388" s="2">
        <v>0.94791666666666663</v>
      </c>
      <c r="D7388" s="4">
        <f ca="1">VLOOKUP(DATE(2021,B7388,A7388),Sheet1!J:AI,2+MATCH(HOUR('format for the model'!C7388),Sheet1!$L$1:$AI$1,0),0)/4</f>
        <v>37.684294726171871</v>
      </c>
    </row>
    <row r="7389" spans="1:4" x14ac:dyDescent="0.3">
      <c r="A7389">
        <v>18</v>
      </c>
      <c r="B7389">
        <v>3</v>
      </c>
      <c r="C7389" s="2">
        <v>0.91666666666666663</v>
      </c>
      <c r="D7389" s="4">
        <f ca="1">VLOOKUP(DATE(2021,B7389,A7389),Sheet1!J:AI,2+MATCH(HOUR('format for the model'!C7389),Sheet1!$L$1:$AI$1,0),0)/4</f>
        <v>37.684294726171871</v>
      </c>
    </row>
    <row r="7390" spans="1:4" x14ac:dyDescent="0.3">
      <c r="A7390">
        <v>18</v>
      </c>
      <c r="B7390">
        <v>3</v>
      </c>
      <c r="C7390" s="2">
        <v>0.96875</v>
      </c>
      <c r="D7390" s="4">
        <f ca="1">VLOOKUP(DATE(2021,B7390,A7390),Sheet1!J:AI,2+MATCH(HOUR('format for the model'!C7390),Sheet1!$L$1:$AI$1,0),0)/4</f>
        <v>34.5</v>
      </c>
    </row>
    <row r="7391" spans="1:4" x14ac:dyDescent="0.3">
      <c r="A7391">
        <v>18</v>
      </c>
      <c r="B7391">
        <v>3</v>
      </c>
      <c r="C7391" s="2">
        <v>0.97916666666666663</v>
      </c>
      <c r="D7391" s="4">
        <f ca="1">VLOOKUP(DATE(2021,B7391,A7391),Sheet1!J:AI,2+MATCH(HOUR('format for the model'!C7391),Sheet1!$L$1:$AI$1,0),0)/4</f>
        <v>34.5</v>
      </c>
    </row>
    <row r="7392" spans="1:4" x14ac:dyDescent="0.3">
      <c r="A7392">
        <v>18</v>
      </c>
      <c r="B7392">
        <v>3</v>
      </c>
      <c r="C7392" s="2">
        <v>0.98958333333333337</v>
      </c>
      <c r="D7392" s="4">
        <f ca="1">VLOOKUP(DATE(2021,B7392,A7392),Sheet1!J:AI,2+MATCH(HOUR('format for the model'!C7392),Sheet1!$L$1:$AI$1,0),0)/4</f>
        <v>34.5</v>
      </c>
    </row>
    <row r="7393" spans="1:4" x14ac:dyDescent="0.3">
      <c r="A7393">
        <v>18</v>
      </c>
      <c r="B7393">
        <v>3</v>
      </c>
      <c r="C7393" s="2">
        <v>0.95833333333333337</v>
      </c>
      <c r="D7393" s="4">
        <f ca="1">VLOOKUP(DATE(2021,B7393,A7393),Sheet1!J:AI,2+MATCH(HOUR('format for the model'!C7393),Sheet1!$L$1:$AI$1,0),0)/4</f>
        <v>34.5</v>
      </c>
    </row>
    <row r="7394" spans="1:4" x14ac:dyDescent="0.3">
      <c r="A7394">
        <v>19</v>
      </c>
      <c r="B7394">
        <v>3</v>
      </c>
      <c r="C7394" s="2">
        <v>1.0416666666666666E-2</v>
      </c>
      <c r="D7394" s="4">
        <f ca="1">VLOOKUP(DATE(2021,B7394,A7394),Sheet1!J:AI,2+MATCH(HOUR('format for the model'!C7394),Sheet1!$L$1:$AI$1,0),0)/4</f>
        <v>34.11869886404557</v>
      </c>
    </row>
    <row r="7395" spans="1:4" x14ac:dyDescent="0.3">
      <c r="A7395">
        <v>19</v>
      </c>
      <c r="B7395">
        <v>3</v>
      </c>
      <c r="C7395" s="2">
        <v>2.0833333333333332E-2</v>
      </c>
      <c r="D7395" s="4">
        <f ca="1">VLOOKUP(DATE(2021,B7395,A7395),Sheet1!J:AI,2+MATCH(HOUR('format for the model'!C7395),Sheet1!$L$1:$AI$1,0),0)/4</f>
        <v>34.11869886404557</v>
      </c>
    </row>
    <row r="7396" spans="1:4" x14ac:dyDescent="0.3">
      <c r="A7396">
        <v>19</v>
      </c>
      <c r="B7396">
        <v>3</v>
      </c>
      <c r="C7396" s="2">
        <v>3.125E-2</v>
      </c>
      <c r="D7396" s="4">
        <f ca="1">VLOOKUP(DATE(2021,B7396,A7396),Sheet1!J:AI,2+MATCH(HOUR('format for the model'!C7396),Sheet1!$L$1:$AI$1,0),0)/4</f>
        <v>34.11869886404557</v>
      </c>
    </row>
    <row r="7397" spans="1:4" x14ac:dyDescent="0.3">
      <c r="A7397">
        <v>19</v>
      </c>
      <c r="B7397">
        <v>3</v>
      </c>
      <c r="C7397" s="2">
        <v>0</v>
      </c>
      <c r="D7397" s="4">
        <f ca="1">VLOOKUP(DATE(2021,B7397,A7397),Sheet1!J:AI,2+MATCH(HOUR('format for the model'!C7397),Sheet1!$L$1:$AI$1,0),0)/4</f>
        <v>34.11869886404557</v>
      </c>
    </row>
    <row r="7398" spans="1:4" x14ac:dyDescent="0.3">
      <c r="A7398">
        <v>19</v>
      </c>
      <c r="B7398">
        <v>3</v>
      </c>
      <c r="C7398" s="2">
        <v>5.2083333333333336E-2</v>
      </c>
      <c r="D7398" s="4">
        <f ca="1">VLOOKUP(DATE(2021,B7398,A7398),Sheet1!J:AI,2+MATCH(HOUR('format for the model'!C7398),Sheet1!$L$1:$AI$1,0),0)/4</f>
        <v>48.138861393735922</v>
      </c>
    </row>
    <row r="7399" spans="1:4" x14ac:dyDescent="0.3">
      <c r="A7399">
        <v>19</v>
      </c>
      <c r="B7399">
        <v>3</v>
      </c>
      <c r="C7399" s="2">
        <v>6.25E-2</v>
      </c>
      <c r="D7399" s="4">
        <f ca="1">VLOOKUP(DATE(2021,B7399,A7399),Sheet1!J:AI,2+MATCH(HOUR('format for the model'!C7399),Sheet1!$L$1:$AI$1,0),0)/4</f>
        <v>48.138861393735922</v>
      </c>
    </row>
    <row r="7400" spans="1:4" x14ac:dyDescent="0.3">
      <c r="A7400">
        <v>19</v>
      </c>
      <c r="B7400">
        <v>3</v>
      </c>
      <c r="C7400" s="2">
        <v>7.2916666666666671E-2</v>
      </c>
      <c r="D7400" s="4">
        <f ca="1">VLOOKUP(DATE(2021,B7400,A7400),Sheet1!J:AI,2+MATCH(HOUR('format for the model'!C7400),Sheet1!$L$1:$AI$1,0),0)/4</f>
        <v>48.138861393735922</v>
      </c>
    </row>
    <row r="7401" spans="1:4" x14ac:dyDescent="0.3">
      <c r="A7401">
        <v>19</v>
      </c>
      <c r="B7401">
        <v>3</v>
      </c>
      <c r="C7401" s="2">
        <v>4.1666666666666664E-2</v>
      </c>
      <c r="D7401" s="4">
        <f ca="1">VLOOKUP(DATE(2021,B7401,A7401),Sheet1!J:AI,2+MATCH(HOUR('format for the model'!C7401),Sheet1!$L$1:$AI$1,0),0)/4</f>
        <v>48.138861393735922</v>
      </c>
    </row>
    <row r="7402" spans="1:4" x14ac:dyDescent="0.3">
      <c r="A7402">
        <v>19</v>
      </c>
      <c r="B7402">
        <v>3</v>
      </c>
      <c r="C7402" s="2">
        <v>9.375E-2</v>
      </c>
      <c r="D7402" s="4">
        <f ca="1">VLOOKUP(DATE(2021,B7402,A7402),Sheet1!J:AI,2+MATCH(HOUR('format for the model'!C7402),Sheet1!$L$1:$AI$1,0),0)/4</f>
        <v>28.153300726969952</v>
      </c>
    </row>
    <row r="7403" spans="1:4" x14ac:dyDescent="0.3">
      <c r="A7403">
        <v>19</v>
      </c>
      <c r="B7403">
        <v>3</v>
      </c>
      <c r="C7403" s="2">
        <v>0.10416666666666667</v>
      </c>
      <c r="D7403" s="4">
        <f ca="1">VLOOKUP(DATE(2021,B7403,A7403),Sheet1!J:AI,2+MATCH(HOUR('format for the model'!C7403),Sheet1!$L$1:$AI$1,0),0)/4</f>
        <v>28.153300726969952</v>
      </c>
    </row>
    <row r="7404" spans="1:4" x14ac:dyDescent="0.3">
      <c r="A7404">
        <v>19</v>
      </c>
      <c r="B7404">
        <v>3</v>
      </c>
      <c r="C7404" s="2">
        <v>0.11458333333333333</v>
      </c>
      <c r="D7404" s="4">
        <f ca="1">VLOOKUP(DATE(2021,B7404,A7404),Sheet1!J:AI,2+MATCH(HOUR('format for the model'!C7404),Sheet1!$L$1:$AI$1,0),0)/4</f>
        <v>28.153300726969952</v>
      </c>
    </row>
    <row r="7405" spans="1:4" x14ac:dyDescent="0.3">
      <c r="A7405">
        <v>19</v>
      </c>
      <c r="B7405">
        <v>3</v>
      </c>
      <c r="C7405" s="2">
        <v>8.3333333333333329E-2</v>
      </c>
      <c r="D7405" s="4">
        <f ca="1">VLOOKUP(DATE(2021,B7405,A7405),Sheet1!J:AI,2+MATCH(HOUR('format for the model'!C7405),Sheet1!$L$1:$AI$1,0),0)/4</f>
        <v>28.153300726969952</v>
      </c>
    </row>
    <row r="7406" spans="1:4" x14ac:dyDescent="0.3">
      <c r="A7406">
        <v>19</v>
      </c>
      <c r="B7406">
        <v>3</v>
      </c>
      <c r="C7406" s="2">
        <v>0.13541666666666666</v>
      </c>
      <c r="D7406" s="4">
        <f ca="1">VLOOKUP(DATE(2021,B7406,A7406),Sheet1!J:AI,2+MATCH(HOUR('format for the model'!C7406),Sheet1!$L$1:$AI$1,0),0)/4</f>
        <v>41.525550176555285</v>
      </c>
    </row>
    <row r="7407" spans="1:4" x14ac:dyDescent="0.3">
      <c r="A7407">
        <v>19</v>
      </c>
      <c r="B7407">
        <v>3</v>
      </c>
      <c r="C7407" s="2">
        <v>0.14583333333333334</v>
      </c>
      <c r="D7407" s="4">
        <f ca="1">VLOOKUP(DATE(2021,B7407,A7407),Sheet1!J:AI,2+MATCH(HOUR('format for the model'!C7407),Sheet1!$L$1:$AI$1,0),0)/4</f>
        <v>41.525550176555285</v>
      </c>
    </row>
    <row r="7408" spans="1:4" x14ac:dyDescent="0.3">
      <c r="A7408">
        <v>19</v>
      </c>
      <c r="B7408">
        <v>3</v>
      </c>
      <c r="C7408" s="2">
        <v>0.15625</v>
      </c>
      <c r="D7408" s="4">
        <f ca="1">VLOOKUP(DATE(2021,B7408,A7408),Sheet1!J:AI,2+MATCH(HOUR('format for the model'!C7408),Sheet1!$L$1:$AI$1,0),0)/4</f>
        <v>41.525550176555285</v>
      </c>
    </row>
    <row r="7409" spans="1:4" x14ac:dyDescent="0.3">
      <c r="A7409">
        <v>19</v>
      </c>
      <c r="B7409">
        <v>3</v>
      </c>
      <c r="C7409" s="2">
        <v>0.125</v>
      </c>
      <c r="D7409" s="4">
        <f ca="1">VLOOKUP(DATE(2021,B7409,A7409),Sheet1!J:AI,2+MATCH(HOUR('format for the model'!C7409),Sheet1!$L$1:$AI$1,0),0)/4</f>
        <v>41.525550176555285</v>
      </c>
    </row>
    <row r="7410" spans="1:4" x14ac:dyDescent="0.3">
      <c r="A7410">
        <v>19</v>
      </c>
      <c r="B7410">
        <v>3</v>
      </c>
      <c r="C7410" s="2">
        <v>0.17708333333333334</v>
      </c>
      <c r="D7410" s="4">
        <f ca="1">VLOOKUP(DATE(2021,B7410,A7410),Sheet1!J:AI,2+MATCH(HOUR('format for the model'!C7410),Sheet1!$L$1:$AI$1,0),0)/4</f>
        <v>34.5</v>
      </c>
    </row>
    <row r="7411" spans="1:4" x14ac:dyDescent="0.3">
      <c r="A7411">
        <v>19</v>
      </c>
      <c r="B7411">
        <v>3</v>
      </c>
      <c r="C7411" s="2">
        <v>0.1875</v>
      </c>
      <c r="D7411" s="4">
        <f ca="1">VLOOKUP(DATE(2021,B7411,A7411),Sheet1!J:AI,2+MATCH(HOUR('format for the model'!C7411),Sheet1!$L$1:$AI$1,0),0)/4</f>
        <v>34.5</v>
      </c>
    </row>
    <row r="7412" spans="1:4" x14ac:dyDescent="0.3">
      <c r="A7412">
        <v>19</v>
      </c>
      <c r="B7412">
        <v>3</v>
      </c>
      <c r="C7412" s="2">
        <v>0.19791666666666666</v>
      </c>
      <c r="D7412" s="4">
        <f ca="1">VLOOKUP(DATE(2021,B7412,A7412),Sheet1!J:AI,2+MATCH(HOUR('format for the model'!C7412),Sheet1!$L$1:$AI$1,0),0)/4</f>
        <v>34.5</v>
      </c>
    </row>
    <row r="7413" spans="1:4" x14ac:dyDescent="0.3">
      <c r="A7413">
        <v>19</v>
      </c>
      <c r="B7413">
        <v>3</v>
      </c>
      <c r="C7413" s="2">
        <v>0.16666666666666666</v>
      </c>
      <c r="D7413" s="4">
        <f ca="1">VLOOKUP(DATE(2021,B7413,A7413),Sheet1!J:AI,2+MATCH(HOUR('format for the model'!C7413),Sheet1!$L$1:$AI$1,0),0)/4</f>
        <v>34.5</v>
      </c>
    </row>
    <row r="7414" spans="1:4" x14ac:dyDescent="0.3">
      <c r="A7414">
        <v>19</v>
      </c>
      <c r="B7414">
        <v>3</v>
      </c>
      <c r="C7414" s="2">
        <v>0.21875</v>
      </c>
      <c r="D7414" s="4">
        <f ca="1">VLOOKUP(DATE(2021,B7414,A7414),Sheet1!J:AI,2+MATCH(HOUR('format for the model'!C7414),Sheet1!$L$1:$AI$1,0),0)/4</f>
        <v>47.43258384719411</v>
      </c>
    </row>
    <row r="7415" spans="1:4" x14ac:dyDescent="0.3">
      <c r="A7415">
        <v>19</v>
      </c>
      <c r="B7415">
        <v>3</v>
      </c>
      <c r="C7415" s="2">
        <v>0.22916666666666666</v>
      </c>
      <c r="D7415" s="4">
        <f ca="1">VLOOKUP(DATE(2021,B7415,A7415),Sheet1!J:AI,2+MATCH(HOUR('format for the model'!C7415),Sheet1!$L$1:$AI$1,0),0)/4</f>
        <v>47.43258384719411</v>
      </c>
    </row>
    <row r="7416" spans="1:4" x14ac:dyDescent="0.3">
      <c r="A7416">
        <v>19</v>
      </c>
      <c r="B7416">
        <v>3</v>
      </c>
      <c r="C7416" s="2">
        <v>0.23958333333333334</v>
      </c>
      <c r="D7416" s="4">
        <f ca="1">VLOOKUP(DATE(2021,B7416,A7416),Sheet1!J:AI,2+MATCH(HOUR('format for the model'!C7416),Sheet1!$L$1:$AI$1,0),0)/4</f>
        <v>47.43258384719411</v>
      </c>
    </row>
    <row r="7417" spans="1:4" x14ac:dyDescent="0.3">
      <c r="A7417">
        <v>19</v>
      </c>
      <c r="B7417">
        <v>3</v>
      </c>
      <c r="C7417" s="2">
        <v>0.20833333333333334</v>
      </c>
      <c r="D7417" s="4">
        <f ca="1">VLOOKUP(DATE(2021,B7417,A7417),Sheet1!J:AI,2+MATCH(HOUR('format for the model'!C7417),Sheet1!$L$1:$AI$1,0),0)/4</f>
        <v>47.43258384719411</v>
      </c>
    </row>
    <row r="7418" spans="1:4" x14ac:dyDescent="0.3">
      <c r="A7418">
        <v>19</v>
      </c>
      <c r="B7418">
        <v>3</v>
      </c>
      <c r="C7418" s="2">
        <v>0.26041666666666669</v>
      </c>
      <c r="D7418" s="4">
        <f ca="1">VLOOKUP(DATE(2021,B7418,A7418),Sheet1!J:AI,2+MATCH(HOUR('format for the model'!C7418),Sheet1!$L$1:$AI$1,0),0)/4</f>
        <v>48.054765694264127</v>
      </c>
    </row>
    <row r="7419" spans="1:4" x14ac:dyDescent="0.3">
      <c r="A7419">
        <v>19</v>
      </c>
      <c r="B7419">
        <v>3</v>
      </c>
      <c r="C7419" s="2">
        <v>0.27083333333333331</v>
      </c>
      <c r="D7419" s="4">
        <f ca="1">VLOOKUP(DATE(2021,B7419,A7419),Sheet1!J:AI,2+MATCH(HOUR('format for the model'!C7419),Sheet1!$L$1:$AI$1,0),0)/4</f>
        <v>48.054765694264127</v>
      </c>
    </row>
    <row r="7420" spans="1:4" x14ac:dyDescent="0.3">
      <c r="A7420">
        <v>19</v>
      </c>
      <c r="B7420">
        <v>3</v>
      </c>
      <c r="C7420" s="2">
        <v>0.28125</v>
      </c>
      <c r="D7420" s="4">
        <f ca="1">VLOOKUP(DATE(2021,B7420,A7420),Sheet1!J:AI,2+MATCH(HOUR('format for the model'!C7420),Sheet1!$L$1:$AI$1,0),0)/4</f>
        <v>48.054765694264127</v>
      </c>
    </row>
    <row r="7421" spans="1:4" x14ac:dyDescent="0.3">
      <c r="A7421">
        <v>19</v>
      </c>
      <c r="B7421">
        <v>3</v>
      </c>
      <c r="C7421" s="2">
        <v>0.25</v>
      </c>
      <c r="D7421" s="4">
        <f ca="1">VLOOKUP(DATE(2021,B7421,A7421),Sheet1!J:AI,2+MATCH(HOUR('format for the model'!C7421),Sheet1!$L$1:$AI$1,0),0)/4</f>
        <v>48.054765694264127</v>
      </c>
    </row>
    <row r="7422" spans="1:4" x14ac:dyDescent="0.3">
      <c r="A7422">
        <v>19</v>
      </c>
      <c r="B7422">
        <v>3</v>
      </c>
      <c r="C7422" s="2">
        <v>0.30208333333333331</v>
      </c>
      <c r="D7422" s="4">
        <f ca="1">VLOOKUP(DATE(2021,B7422,A7422),Sheet1!J:AI,2+MATCH(HOUR('format for the model'!C7422),Sheet1!$L$1:$AI$1,0),0)/4</f>
        <v>33.033214957237362</v>
      </c>
    </row>
    <row r="7423" spans="1:4" x14ac:dyDescent="0.3">
      <c r="A7423">
        <v>19</v>
      </c>
      <c r="B7423">
        <v>3</v>
      </c>
      <c r="C7423" s="2">
        <v>0.3125</v>
      </c>
      <c r="D7423" s="4">
        <f ca="1">VLOOKUP(DATE(2021,B7423,A7423),Sheet1!J:AI,2+MATCH(HOUR('format for the model'!C7423),Sheet1!$L$1:$AI$1,0),0)/4</f>
        <v>33.033214957237362</v>
      </c>
    </row>
    <row r="7424" spans="1:4" x14ac:dyDescent="0.3">
      <c r="A7424">
        <v>19</v>
      </c>
      <c r="B7424">
        <v>3</v>
      </c>
      <c r="C7424" s="2">
        <v>0.32291666666666669</v>
      </c>
      <c r="D7424" s="4">
        <f ca="1">VLOOKUP(DATE(2021,B7424,A7424),Sheet1!J:AI,2+MATCH(HOUR('format for the model'!C7424),Sheet1!$L$1:$AI$1,0),0)/4</f>
        <v>33.033214957237362</v>
      </c>
    </row>
    <row r="7425" spans="1:4" x14ac:dyDescent="0.3">
      <c r="A7425">
        <v>19</v>
      </c>
      <c r="B7425">
        <v>3</v>
      </c>
      <c r="C7425" s="2">
        <v>0.29166666666666669</v>
      </c>
      <c r="D7425" s="4">
        <f ca="1">VLOOKUP(DATE(2021,B7425,A7425),Sheet1!J:AI,2+MATCH(HOUR('format for the model'!C7425),Sheet1!$L$1:$AI$1,0),0)/4</f>
        <v>33.033214957237362</v>
      </c>
    </row>
    <row r="7426" spans="1:4" x14ac:dyDescent="0.3">
      <c r="A7426">
        <v>19</v>
      </c>
      <c r="B7426">
        <v>3</v>
      </c>
      <c r="C7426" s="2">
        <v>0.34375</v>
      </c>
      <c r="D7426" s="4">
        <f ca="1">VLOOKUP(DATE(2021,B7426,A7426),Sheet1!J:AI,2+MATCH(HOUR('format for the model'!C7426),Sheet1!$L$1:$AI$1,0),0)/4</f>
        <v>130.21206485226327</v>
      </c>
    </row>
    <row r="7427" spans="1:4" x14ac:dyDescent="0.3">
      <c r="A7427">
        <v>19</v>
      </c>
      <c r="B7427">
        <v>3</v>
      </c>
      <c r="C7427" s="2">
        <v>0.35416666666666669</v>
      </c>
      <c r="D7427" s="4">
        <f ca="1">VLOOKUP(DATE(2021,B7427,A7427),Sheet1!J:AI,2+MATCH(HOUR('format for the model'!C7427),Sheet1!$L$1:$AI$1,0),0)/4</f>
        <v>130.21206485226327</v>
      </c>
    </row>
    <row r="7428" spans="1:4" x14ac:dyDescent="0.3">
      <c r="A7428">
        <v>19</v>
      </c>
      <c r="B7428">
        <v>3</v>
      </c>
      <c r="C7428" s="2">
        <v>0.36458333333333331</v>
      </c>
      <c r="D7428" s="4">
        <f ca="1">VLOOKUP(DATE(2021,B7428,A7428),Sheet1!J:AI,2+MATCH(HOUR('format for the model'!C7428),Sheet1!$L$1:$AI$1,0),0)/4</f>
        <v>130.21206485226327</v>
      </c>
    </row>
    <row r="7429" spans="1:4" x14ac:dyDescent="0.3">
      <c r="A7429">
        <v>19</v>
      </c>
      <c r="B7429">
        <v>3</v>
      </c>
      <c r="C7429" s="2">
        <v>0.33333333333333331</v>
      </c>
      <c r="D7429" s="4">
        <f ca="1">VLOOKUP(DATE(2021,B7429,A7429),Sheet1!J:AI,2+MATCH(HOUR('format for the model'!C7429),Sheet1!$L$1:$AI$1,0),0)/4</f>
        <v>130.21206485226327</v>
      </c>
    </row>
    <row r="7430" spans="1:4" x14ac:dyDescent="0.3">
      <c r="A7430">
        <v>19</v>
      </c>
      <c r="B7430">
        <v>3</v>
      </c>
      <c r="C7430" s="2">
        <v>0.38541666666666669</v>
      </c>
      <c r="D7430" s="4">
        <f ca="1">VLOOKUP(DATE(2021,B7430,A7430),Sheet1!J:AI,2+MATCH(HOUR('format for the model'!C7430),Sheet1!$L$1:$AI$1,0),0)/4</f>
        <v>152.72743458248246</v>
      </c>
    </row>
    <row r="7431" spans="1:4" x14ac:dyDescent="0.3">
      <c r="A7431">
        <v>19</v>
      </c>
      <c r="B7431">
        <v>3</v>
      </c>
      <c r="C7431" s="2">
        <v>0.39583333333333331</v>
      </c>
      <c r="D7431" s="4">
        <f ca="1">VLOOKUP(DATE(2021,B7431,A7431),Sheet1!J:AI,2+MATCH(HOUR('format for the model'!C7431),Sheet1!$L$1:$AI$1,0),0)/4</f>
        <v>152.72743458248246</v>
      </c>
    </row>
    <row r="7432" spans="1:4" x14ac:dyDescent="0.3">
      <c r="A7432">
        <v>19</v>
      </c>
      <c r="B7432">
        <v>3</v>
      </c>
      <c r="C7432" s="2">
        <v>0.40625</v>
      </c>
      <c r="D7432" s="4">
        <f ca="1">VLOOKUP(DATE(2021,B7432,A7432),Sheet1!J:AI,2+MATCH(HOUR('format for the model'!C7432),Sheet1!$L$1:$AI$1,0),0)/4</f>
        <v>152.72743458248246</v>
      </c>
    </row>
    <row r="7433" spans="1:4" x14ac:dyDescent="0.3">
      <c r="A7433">
        <v>19</v>
      </c>
      <c r="B7433">
        <v>3</v>
      </c>
      <c r="C7433" s="2">
        <v>0.375</v>
      </c>
      <c r="D7433" s="4">
        <f ca="1">VLOOKUP(DATE(2021,B7433,A7433),Sheet1!J:AI,2+MATCH(HOUR('format for the model'!C7433),Sheet1!$L$1:$AI$1,0),0)/4</f>
        <v>152.72743458248246</v>
      </c>
    </row>
    <row r="7434" spans="1:4" x14ac:dyDescent="0.3">
      <c r="A7434">
        <v>19</v>
      </c>
      <c r="B7434">
        <v>3</v>
      </c>
      <c r="C7434" s="2">
        <v>0.42708333333333331</v>
      </c>
      <c r="D7434" s="4">
        <f ca="1">VLOOKUP(DATE(2021,B7434,A7434),Sheet1!J:AI,2+MATCH(HOUR('format for the model'!C7434),Sheet1!$L$1:$AI$1,0),0)/4</f>
        <v>276</v>
      </c>
    </row>
    <row r="7435" spans="1:4" x14ac:dyDescent="0.3">
      <c r="A7435">
        <v>19</v>
      </c>
      <c r="B7435">
        <v>3</v>
      </c>
      <c r="C7435" s="2">
        <v>0.4375</v>
      </c>
      <c r="D7435" s="4">
        <f ca="1">VLOOKUP(DATE(2021,B7435,A7435),Sheet1!J:AI,2+MATCH(HOUR('format for the model'!C7435),Sheet1!$L$1:$AI$1,0),0)/4</f>
        <v>276</v>
      </c>
    </row>
    <row r="7436" spans="1:4" x14ac:dyDescent="0.3">
      <c r="A7436">
        <v>19</v>
      </c>
      <c r="B7436">
        <v>3</v>
      </c>
      <c r="C7436" s="2">
        <v>0.44791666666666669</v>
      </c>
      <c r="D7436" s="4">
        <f ca="1">VLOOKUP(DATE(2021,B7436,A7436),Sheet1!J:AI,2+MATCH(HOUR('format for the model'!C7436),Sheet1!$L$1:$AI$1,0),0)/4</f>
        <v>276</v>
      </c>
    </row>
    <row r="7437" spans="1:4" x14ac:dyDescent="0.3">
      <c r="A7437">
        <v>19</v>
      </c>
      <c r="B7437">
        <v>3</v>
      </c>
      <c r="C7437" s="2">
        <v>0.41666666666666669</v>
      </c>
      <c r="D7437" s="4">
        <f ca="1">VLOOKUP(DATE(2021,B7437,A7437),Sheet1!J:AI,2+MATCH(HOUR('format for the model'!C7437),Sheet1!$L$1:$AI$1,0),0)/4</f>
        <v>276</v>
      </c>
    </row>
    <row r="7438" spans="1:4" x14ac:dyDescent="0.3">
      <c r="A7438">
        <v>19</v>
      </c>
      <c r="B7438">
        <v>3</v>
      </c>
      <c r="C7438" s="2">
        <v>0.46875</v>
      </c>
      <c r="D7438" s="4">
        <f ca="1">VLOOKUP(DATE(2021,B7438,A7438),Sheet1!J:AI,2+MATCH(HOUR('format for the model'!C7438),Sheet1!$L$1:$AI$1,0),0)/4</f>
        <v>288.25473757261847</v>
      </c>
    </row>
    <row r="7439" spans="1:4" x14ac:dyDescent="0.3">
      <c r="A7439">
        <v>19</v>
      </c>
      <c r="B7439">
        <v>3</v>
      </c>
      <c r="C7439" s="2">
        <v>0.47916666666666669</v>
      </c>
      <c r="D7439" s="4">
        <f ca="1">VLOOKUP(DATE(2021,B7439,A7439),Sheet1!J:AI,2+MATCH(HOUR('format for the model'!C7439),Sheet1!$L$1:$AI$1,0),0)/4</f>
        <v>288.25473757261847</v>
      </c>
    </row>
    <row r="7440" spans="1:4" x14ac:dyDescent="0.3">
      <c r="A7440">
        <v>19</v>
      </c>
      <c r="B7440">
        <v>3</v>
      </c>
      <c r="C7440" s="2">
        <v>0.48958333333333331</v>
      </c>
      <c r="D7440" s="4">
        <f ca="1">VLOOKUP(DATE(2021,B7440,A7440),Sheet1!J:AI,2+MATCH(HOUR('format for the model'!C7440),Sheet1!$L$1:$AI$1,0),0)/4</f>
        <v>288.25473757261847</v>
      </c>
    </row>
    <row r="7441" spans="1:4" x14ac:dyDescent="0.3">
      <c r="A7441">
        <v>19</v>
      </c>
      <c r="B7441">
        <v>3</v>
      </c>
      <c r="C7441" s="2">
        <v>0.45833333333333331</v>
      </c>
      <c r="D7441" s="4">
        <f ca="1">VLOOKUP(DATE(2021,B7441,A7441),Sheet1!J:AI,2+MATCH(HOUR('format for the model'!C7441),Sheet1!$L$1:$AI$1,0),0)/4</f>
        <v>288.25473757261847</v>
      </c>
    </row>
    <row r="7442" spans="1:4" x14ac:dyDescent="0.3">
      <c r="A7442">
        <v>19</v>
      </c>
      <c r="B7442">
        <v>3</v>
      </c>
      <c r="C7442" s="2">
        <v>0.51041666666666663</v>
      </c>
      <c r="D7442" s="4">
        <f ca="1">VLOOKUP(DATE(2021,B7442,A7442),Sheet1!J:AI,2+MATCH(HOUR('format for the model'!C7442),Sheet1!$L$1:$AI$1,0),0)/4</f>
        <v>343.93106046712677</v>
      </c>
    </row>
    <row r="7443" spans="1:4" x14ac:dyDescent="0.3">
      <c r="A7443">
        <v>19</v>
      </c>
      <c r="B7443">
        <v>3</v>
      </c>
      <c r="C7443" s="2">
        <v>0.52083333333333337</v>
      </c>
      <c r="D7443" s="4">
        <f ca="1">VLOOKUP(DATE(2021,B7443,A7443),Sheet1!J:AI,2+MATCH(HOUR('format for the model'!C7443),Sheet1!$L$1:$AI$1,0),0)/4</f>
        <v>343.93106046712677</v>
      </c>
    </row>
    <row r="7444" spans="1:4" x14ac:dyDescent="0.3">
      <c r="A7444">
        <v>19</v>
      </c>
      <c r="B7444">
        <v>3</v>
      </c>
      <c r="C7444" s="2">
        <v>0.53125</v>
      </c>
      <c r="D7444" s="4">
        <f ca="1">VLOOKUP(DATE(2021,B7444,A7444),Sheet1!J:AI,2+MATCH(HOUR('format for the model'!C7444),Sheet1!$L$1:$AI$1,0),0)/4</f>
        <v>343.93106046712677</v>
      </c>
    </row>
    <row r="7445" spans="1:4" x14ac:dyDescent="0.3">
      <c r="A7445">
        <v>19</v>
      </c>
      <c r="B7445">
        <v>3</v>
      </c>
      <c r="C7445" s="2">
        <v>0.5</v>
      </c>
      <c r="D7445" s="4">
        <f ca="1">VLOOKUP(DATE(2021,B7445,A7445),Sheet1!J:AI,2+MATCH(HOUR('format for the model'!C7445),Sheet1!$L$1:$AI$1,0),0)/4</f>
        <v>343.93106046712677</v>
      </c>
    </row>
    <row r="7446" spans="1:4" x14ac:dyDescent="0.3">
      <c r="A7446">
        <v>19</v>
      </c>
      <c r="B7446">
        <v>3</v>
      </c>
      <c r="C7446" s="2">
        <v>0.55208333333333337</v>
      </c>
      <c r="D7446" s="4">
        <f ca="1">VLOOKUP(DATE(2021,B7446,A7446),Sheet1!J:AI,2+MATCH(HOUR('format for the model'!C7446),Sheet1!$L$1:$AI$1,0),0)/4</f>
        <v>345</v>
      </c>
    </row>
    <row r="7447" spans="1:4" x14ac:dyDescent="0.3">
      <c r="A7447">
        <v>19</v>
      </c>
      <c r="B7447">
        <v>3</v>
      </c>
      <c r="C7447" s="2">
        <v>0.5625</v>
      </c>
      <c r="D7447" s="4">
        <f ca="1">VLOOKUP(DATE(2021,B7447,A7447),Sheet1!J:AI,2+MATCH(HOUR('format for the model'!C7447),Sheet1!$L$1:$AI$1,0),0)/4</f>
        <v>345</v>
      </c>
    </row>
    <row r="7448" spans="1:4" x14ac:dyDescent="0.3">
      <c r="A7448">
        <v>19</v>
      </c>
      <c r="B7448">
        <v>3</v>
      </c>
      <c r="C7448" s="2">
        <v>0.57291666666666663</v>
      </c>
      <c r="D7448" s="4">
        <f ca="1">VLOOKUP(DATE(2021,B7448,A7448),Sheet1!J:AI,2+MATCH(HOUR('format for the model'!C7448),Sheet1!$L$1:$AI$1,0),0)/4</f>
        <v>345</v>
      </c>
    </row>
    <row r="7449" spans="1:4" x14ac:dyDescent="0.3">
      <c r="A7449">
        <v>19</v>
      </c>
      <c r="B7449">
        <v>3</v>
      </c>
      <c r="C7449" s="2">
        <v>0.54166666666666663</v>
      </c>
      <c r="D7449" s="4">
        <f ca="1">VLOOKUP(DATE(2021,B7449,A7449),Sheet1!J:AI,2+MATCH(HOUR('format for the model'!C7449),Sheet1!$L$1:$AI$1,0),0)/4</f>
        <v>345</v>
      </c>
    </row>
    <row r="7450" spans="1:4" x14ac:dyDescent="0.3">
      <c r="A7450">
        <v>19</v>
      </c>
      <c r="B7450">
        <v>3</v>
      </c>
      <c r="C7450" s="2">
        <v>0.59375</v>
      </c>
      <c r="D7450" s="4">
        <f ca="1">VLOOKUP(DATE(2021,B7450,A7450),Sheet1!J:AI,2+MATCH(HOUR('format for the model'!C7450),Sheet1!$L$1:$AI$1,0),0)/4</f>
        <v>345</v>
      </c>
    </row>
    <row r="7451" spans="1:4" x14ac:dyDescent="0.3">
      <c r="A7451">
        <v>19</v>
      </c>
      <c r="B7451">
        <v>3</v>
      </c>
      <c r="C7451" s="2">
        <v>0.60416666666666663</v>
      </c>
      <c r="D7451" s="4">
        <f ca="1">VLOOKUP(DATE(2021,B7451,A7451),Sheet1!J:AI,2+MATCH(HOUR('format for the model'!C7451),Sheet1!$L$1:$AI$1,0),0)/4</f>
        <v>345</v>
      </c>
    </row>
    <row r="7452" spans="1:4" x14ac:dyDescent="0.3">
      <c r="A7452">
        <v>19</v>
      </c>
      <c r="B7452">
        <v>3</v>
      </c>
      <c r="C7452" s="2">
        <v>0.61458333333333337</v>
      </c>
      <c r="D7452" s="4">
        <f ca="1">VLOOKUP(DATE(2021,B7452,A7452),Sheet1!J:AI,2+MATCH(HOUR('format for the model'!C7452),Sheet1!$L$1:$AI$1,0),0)/4</f>
        <v>345</v>
      </c>
    </row>
    <row r="7453" spans="1:4" x14ac:dyDescent="0.3">
      <c r="A7453">
        <v>19</v>
      </c>
      <c r="B7453">
        <v>3</v>
      </c>
      <c r="C7453" s="2">
        <v>0.58333333333333337</v>
      </c>
      <c r="D7453" s="4">
        <f ca="1">VLOOKUP(DATE(2021,B7453,A7453),Sheet1!J:AI,2+MATCH(HOUR('format for the model'!C7453),Sheet1!$L$1:$AI$1,0),0)/4</f>
        <v>345</v>
      </c>
    </row>
    <row r="7454" spans="1:4" x14ac:dyDescent="0.3">
      <c r="A7454">
        <v>19</v>
      </c>
      <c r="B7454">
        <v>3</v>
      </c>
      <c r="C7454" s="2">
        <v>0.63541666666666663</v>
      </c>
      <c r="D7454" s="4">
        <f ca="1">VLOOKUP(DATE(2021,B7454,A7454),Sheet1!J:AI,2+MATCH(HOUR('format for the model'!C7454),Sheet1!$L$1:$AI$1,0),0)/4</f>
        <v>412.12585585699179</v>
      </c>
    </row>
    <row r="7455" spans="1:4" x14ac:dyDescent="0.3">
      <c r="A7455">
        <v>19</v>
      </c>
      <c r="B7455">
        <v>3</v>
      </c>
      <c r="C7455" s="2">
        <v>0.64583333333333337</v>
      </c>
      <c r="D7455" s="4">
        <f ca="1">VLOOKUP(DATE(2021,B7455,A7455),Sheet1!J:AI,2+MATCH(HOUR('format for the model'!C7455),Sheet1!$L$1:$AI$1,0),0)/4</f>
        <v>412.12585585699179</v>
      </c>
    </row>
    <row r="7456" spans="1:4" x14ac:dyDescent="0.3">
      <c r="A7456">
        <v>19</v>
      </c>
      <c r="B7456">
        <v>3</v>
      </c>
      <c r="C7456" s="2">
        <v>0.65625</v>
      </c>
      <c r="D7456" s="4">
        <f ca="1">VLOOKUP(DATE(2021,B7456,A7456),Sheet1!J:AI,2+MATCH(HOUR('format for the model'!C7456),Sheet1!$L$1:$AI$1,0),0)/4</f>
        <v>412.12585585699179</v>
      </c>
    </row>
    <row r="7457" spans="1:4" x14ac:dyDescent="0.3">
      <c r="A7457">
        <v>19</v>
      </c>
      <c r="B7457">
        <v>3</v>
      </c>
      <c r="C7457" s="2">
        <v>0.625</v>
      </c>
      <c r="D7457" s="4">
        <f ca="1">VLOOKUP(DATE(2021,B7457,A7457),Sheet1!J:AI,2+MATCH(HOUR('format for the model'!C7457),Sheet1!$L$1:$AI$1,0),0)/4</f>
        <v>412.12585585699179</v>
      </c>
    </row>
    <row r="7458" spans="1:4" x14ac:dyDescent="0.3">
      <c r="A7458">
        <v>19</v>
      </c>
      <c r="B7458">
        <v>3</v>
      </c>
      <c r="C7458" s="2">
        <v>0.67708333333333337</v>
      </c>
      <c r="D7458" s="4">
        <f ca="1">VLOOKUP(DATE(2021,B7458,A7458),Sheet1!J:AI,2+MATCH(HOUR('format for the model'!C7458),Sheet1!$L$1:$AI$1,0),0)/4</f>
        <v>345</v>
      </c>
    </row>
    <row r="7459" spans="1:4" x14ac:dyDescent="0.3">
      <c r="A7459">
        <v>19</v>
      </c>
      <c r="B7459">
        <v>3</v>
      </c>
      <c r="C7459" s="2">
        <v>0.6875</v>
      </c>
      <c r="D7459" s="4">
        <f ca="1">VLOOKUP(DATE(2021,B7459,A7459),Sheet1!J:AI,2+MATCH(HOUR('format for the model'!C7459),Sheet1!$L$1:$AI$1,0),0)/4</f>
        <v>345</v>
      </c>
    </row>
    <row r="7460" spans="1:4" x14ac:dyDescent="0.3">
      <c r="A7460">
        <v>19</v>
      </c>
      <c r="B7460">
        <v>3</v>
      </c>
      <c r="C7460" s="2">
        <v>0.69791666666666663</v>
      </c>
      <c r="D7460" s="4">
        <f ca="1">VLOOKUP(DATE(2021,B7460,A7460),Sheet1!J:AI,2+MATCH(HOUR('format for the model'!C7460),Sheet1!$L$1:$AI$1,0),0)/4</f>
        <v>345</v>
      </c>
    </row>
    <row r="7461" spans="1:4" x14ac:dyDescent="0.3">
      <c r="A7461">
        <v>19</v>
      </c>
      <c r="B7461">
        <v>3</v>
      </c>
      <c r="C7461" s="2">
        <v>0.66666666666666663</v>
      </c>
      <c r="D7461" s="4">
        <f ca="1">VLOOKUP(DATE(2021,B7461,A7461),Sheet1!J:AI,2+MATCH(HOUR('format for the model'!C7461),Sheet1!$L$1:$AI$1,0),0)/4</f>
        <v>345</v>
      </c>
    </row>
    <row r="7462" spans="1:4" x14ac:dyDescent="0.3">
      <c r="A7462">
        <v>19</v>
      </c>
      <c r="B7462">
        <v>3</v>
      </c>
      <c r="C7462" s="2">
        <v>0.71875</v>
      </c>
      <c r="D7462" s="4">
        <f ca="1">VLOOKUP(DATE(2021,B7462,A7462),Sheet1!J:AI,2+MATCH(HOUR('format for the model'!C7462),Sheet1!$L$1:$AI$1,0),0)/4</f>
        <v>345</v>
      </c>
    </row>
    <row r="7463" spans="1:4" x14ac:dyDescent="0.3">
      <c r="A7463">
        <v>19</v>
      </c>
      <c r="B7463">
        <v>3</v>
      </c>
      <c r="C7463" s="2">
        <v>0.72916666666666663</v>
      </c>
      <c r="D7463" s="4">
        <f ca="1">VLOOKUP(DATE(2021,B7463,A7463),Sheet1!J:AI,2+MATCH(HOUR('format for the model'!C7463),Sheet1!$L$1:$AI$1,0),0)/4</f>
        <v>345</v>
      </c>
    </row>
    <row r="7464" spans="1:4" x14ac:dyDescent="0.3">
      <c r="A7464">
        <v>19</v>
      </c>
      <c r="B7464">
        <v>3</v>
      </c>
      <c r="C7464" s="2">
        <v>0.73958333333333337</v>
      </c>
      <c r="D7464" s="4">
        <f ca="1">VLOOKUP(DATE(2021,B7464,A7464),Sheet1!J:AI,2+MATCH(HOUR('format for the model'!C7464),Sheet1!$L$1:$AI$1,0),0)/4</f>
        <v>345</v>
      </c>
    </row>
    <row r="7465" spans="1:4" x14ac:dyDescent="0.3">
      <c r="A7465">
        <v>19</v>
      </c>
      <c r="B7465">
        <v>3</v>
      </c>
      <c r="C7465" s="2">
        <v>0.70833333333333337</v>
      </c>
      <c r="D7465" s="4">
        <f ca="1">VLOOKUP(DATE(2021,B7465,A7465),Sheet1!J:AI,2+MATCH(HOUR('format for the model'!C7465),Sheet1!$L$1:$AI$1,0),0)/4</f>
        <v>345</v>
      </c>
    </row>
    <row r="7466" spans="1:4" x14ac:dyDescent="0.3">
      <c r="A7466">
        <v>19</v>
      </c>
      <c r="B7466">
        <v>3</v>
      </c>
      <c r="C7466" s="2">
        <v>0.76041666666666663</v>
      </c>
      <c r="D7466" s="4">
        <f ca="1">VLOOKUP(DATE(2021,B7466,A7466),Sheet1!J:AI,2+MATCH(HOUR('format for the model'!C7466),Sheet1!$L$1:$AI$1,0),0)/4</f>
        <v>276</v>
      </c>
    </row>
    <row r="7467" spans="1:4" x14ac:dyDescent="0.3">
      <c r="A7467">
        <v>19</v>
      </c>
      <c r="B7467">
        <v>3</v>
      </c>
      <c r="C7467" s="2">
        <v>0.77083333333333337</v>
      </c>
      <c r="D7467" s="4">
        <f ca="1">VLOOKUP(DATE(2021,B7467,A7467),Sheet1!J:AI,2+MATCH(HOUR('format for the model'!C7467),Sheet1!$L$1:$AI$1,0),0)/4</f>
        <v>276</v>
      </c>
    </row>
    <row r="7468" spans="1:4" x14ac:dyDescent="0.3">
      <c r="A7468">
        <v>19</v>
      </c>
      <c r="B7468">
        <v>3</v>
      </c>
      <c r="C7468" s="2">
        <v>0.78125</v>
      </c>
      <c r="D7468" s="4">
        <f ca="1">VLOOKUP(DATE(2021,B7468,A7468),Sheet1!J:AI,2+MATCH(HOUR('format for the model'!C7468),Sheet1!$L$1:$AI$1,0),0)/4</f>
        <v>276</v>
      </c>
    </row>
    <row r="7469" spans="1:4" x14ac:dyDescent="0.3">
      <c r="A7469">
        <v>19</v>
      </c>
      <c r="B7469">
        <v>3</v>
      </c>
      <c r="C7469" s="2">
        <v>0.75</v>
      </c>
      <c r="D7469" s="4">
        <f ca="1">VLOOKUP(DATE(2021,B7469,A7469),Sheet1!J:AI,2+MATCH(HOUR('format for the model'!C7469),Sheet1!$L$1:$AI$1,0),0)/4</f>
        <v>276</v>
      </c>
    </row>
    <row r="7470" spans="1:4" x14ac:dyDescent="0.3">
      <c r="A7470">
        <v>19</v>
      </c>
      <c r="B7470">
        <v>3</v>
      </c>
      <c r="C7470" s="2">
        <v>0.80208333333333337</v>
      </c>
      <c r="D7470" s="4">
        <f ca="1">VLOOKUP(DATE(2021,B7470,A7470),Sheet1!J:AI,2+MATCH(HOUR('format for the model'!C7470),Sheet1!$L$1:$AI$1,0),0)/4</f>
        <v>253.05944403768856</v>
      </c>
    </row>
    <row r="7471" spans="1:4" x14ac:dyDescent="0.3">
      <c r="A7471">
        <v>19</v>
      </c>
      <c r="B7471">
        <v>3</v>
      </c>
      <c r="C7471" s="2">
        <v>0.8125</v>
      </c>
      <c r="D7471" s="4">
        <f ca="1">VLOOKUP(DATE(2021,B7471,A7471),Sheet1!J:AI,2+MATCH(HOUR('format for the model'!C7471),Sheet1!$L$1:$AI$1,0),0)/4</f>
        <v>253.05944403768856</v>
      </c>
    </row>
    <row r="7472" spans="1:4" x14ac:dyDescent="0.3">
      <c r="A7472">
        <v>19</v>
      </c>
      <c r="B7472">
        <v>3</v>
      </c>
      <c r="C7472" s="2">
        <v>0.82291666666666663</v>
      </c>
      <c r="D7472" s="4">
        <f ca="1">VLOOKUP(DATE(2021,B7472,A7472),Sheet1!J:AI,2+MATCH(HOUR('format for the model'!C7472),Sheet1!$L$1:$AI$1,0),0)/4</f>
        <v>253.05944403768856</v>
      </c>
    </row>
    <row r="7473" spans="1:4" x14ac:dyDescent="0.3">
      <c r="A7473">
        <v>19</v>
      </c>
      <c r="B7473">
        <v>3</v>
      </c>
      <c r="C7473" s="2">
        <v>0.79166666666666663</v>
      </c>
      <c r="D7473" s="4">
        <f ca="1">VLOOKUP(DATE(2021,B7473,A7473),Sheet1!J:AI,2+MATCH(HOUR('format for the model'!C7473),Sheet1!$L$1:$AI$1,0),0)/4</f>
        <v>253.05944403768856</v>
      </c>
    </row>
    <row r="7474" spans="1:4" x14ac:dyDescent="0.3">
      <c r="A7474">
        <v>19</v>
      </c>
      <c r="B7474">
        <v>3</v>
      </c>
      <c r="C7474" s="2">
        <v>0.84375</v>
      </c>
      <c r="D7474" s="4">
        <f ca="1">VLOOKUP(DATE(2021,B7474,A7474),Sheet1!J:AI,2+MATCH(HOUR('format for the model'!C7474),Sheet1!$L$1:$AI$1,0),0)/4</f>
        <v>67.845155913473491</v>
      </c>
    </row>
    <row r="7475" spans="1:4" x14ac:dyDescent="0.3">
      <c r="A7475">
        <v>19</v>
      </c>
      <c r="B7475">
        <v>3</v>
      </c>
      <c r="C7475" s="2">
        <v>0.85416666666666663</v>
      </c>
      <c r="D7475" s="4">
        <f ca="1">VLOOKUP(DATE(2021,B7475,A7475),Sheet1!J:AI,2+MATCH(HOUR('format for the model'!C7475),Sheet1!$L$1:$AI$1,0),0)/4</f>
        <v>67.845155913473491</v>
      </c>
    </row>
    <row r="7476" spans="1:4" x14ac:dyDescent="0.3">
      <c r="A7476">
        <v>19</v>
      </c>
      <c r="B7476">
        <v>3</v>
      </c>
      <c r="C7476" s="2">
        <v>0.86458333333333337</v>
      </c>
      <c r="D7476" s="4">
        <f ca="1">VLOOKUP(DATE(2021,B7476,A7476),Sheet1!J:AI,2+MATCH(HOUR('format for the model'!C7476),Sheet1!$L$1:$AI$1,0),0)/4</f>
        <v>67.845155913473491</v>
      </c>
    </row>
    <row r="7477" spans="1:4" x14ac:dyDescent="0.3">
      <c r="A7477">
        <v>19</v>
      </c>
      <c r="B7477">
        <v>3</v>
      </c>
      <c r="C7477" s="2">
        <v>0.83333333333333337</v>
      </c>
      <c r="D7477" s="4">
        <f ca="1">VLOOKUP(DATE(2021,B7477,A7477),Sheet1!J:AI,2+MATCH(HOUR('format for the model'!C7477),Sheet1!$L$1:$AI$1,0),0)/4</f>
        <v>67.845155913473491</v>
      </c>
    </row>
    <row r="7478" spans="1:4" x14ac:dyDescent="0.3">
      <c r="A7478">
        <v>19</v>
      </c>
      <c r="B7478">
        <v>3</v>
      </c>
      <c r="C7478" s="2">
        <v>0.88541666666666663</v>
      </c>
      <c r="D7478" s="4">
        <f ca="1">VLOOKUP(DATE(2021,B7478,A7478),Sheet1!J:AI,2+MATCH(HOUR('format for the model'!C7478),Sheet1!$L$1:$AI$1,0),0)/4</f>
        <v>47.525809998982176</v>
      </c>
    </row>
    <row r="7479" spans="1:4" x14ac:dyDescent="0.3">
      <c r="A7479">
        <v>19</v>
      </c>
      <c r="B7479">
        <v>3</v>
      </c>
      <c r="C7479" s="2">
        <v>0.89583333333333337</v>
      </c>
      <c r="D7479" s="4">
        <f ca="1">VLOOKUP(DATE(2021,B7479,A7479),Sheet1!J:AI,2+MATCH(HOUR('format for the model'!C7479),Sheet1!$L$1:$AI$1,0),0)/4</f>
        <v>47.525809998982176</v>
      </c>
    </row>
    <row r="7480" spans="1:4" x14ac:dyDescent="0.3">
      <c r="A7480">
        <v>19</v>
      </c>
      <c r="B7480">
        <v>3</v>
      </c>
      <c r="C7480" s="2">
        <v>0.90625</v>
      </c>
      <c r="D7480" s="4">
        <f ca="1">VLOOKUP(DATE(2021,B7480,A7480),Sheet1!J:AI,2+MATCH(HOUR('format for the model'!C7480),Sheet1!$L$1:$AI$1,0),0)/4</f>
        <v>47.525809998982176</v>
      </c>
    </row>
    <row r="7481" spans="1:4" x14ac:dyDescent="0.3">
      <c r="A7481">
        <v>19</v>
      </c>
      <c r="B7481">
        <v>3</v>
      </c>
      <c r="C7481" s="2">
        <v>0.875</v>
      </c>
      <c r="D7481" s="4">
        <f ca="1">VLOOKUP(DATE(2021,B7481,A7481),Sheet1!J:AI,2+MATCH(HOUR('format for the model'!C7481),Sheet1!$L$1:$AI$1,0),0)/4</f>
        <v>47.525809998982176</v>
      </c>
    </row>
    <row r="7482" spans="1:4" x14ac:dyDescent="0.3">
      <c r="A7482">
        <v>19</v>
      </c>
      <c r="B7482">
        <v>3</v>
      </c>
      <c r="C7482" s="2">
        <v>0.92708333333333337</v>
      </c>
      <c r="D7482" s="4">
        <f ca="1">VLOOKUP(DATE(2021,B7482,A7482),Sheet1!J:AI,2+MATCH(HOUR('format for the model'!C7482),Sheet1!$L$1:$AI$1,0),0)/4</f>
        <v>27.846789735294792</v>
      </c>
    </row>
    <row r="7483" spans="1:4" x14ac:dyDescent="0.3">
      <c r="A7483">
        <v>19</v>
      </c>
      <c r="B7483">
        <v>3</v>
      </c>
      <c r="C7483" s="2">
        <v>0.9375</v>
      </c>
      <c r="D7483" s="4">
        <f ca="1">VLOOKUP(DATE(2021,B7483,A7483),Sheet1!J:AI,2+MATCH(HOUR('format for the model'!C7483),Sheet1!$L$1:$AI$1,0),0)/4</f>
        <v>27.846789735294792</v>
      </c>
    </row>
    <row r="7484" spans="1:4" x14ac:dyDescent="0.3">
      <c r="A7484">
        <v>19</v>
      </c>
      <c r="B7484">
        <v>3</v>
      </c>
      <c r="C7484" s="2">
        <v>0.94791666666666663</v>
      </c>
      <c r="D7484" s="4">
        <f ca="1">VLOOKUP(DATE(2021,B7484,A7484),Sheet1!J:AI,2+MATCH(HOUR('format for the model'!C7484),Sheet1!$L$1:$AI$1,0),0)/4</f>
        <v>27.846789735294792</v>
      </c>
    </row>
    <row r="7485" spans="1:4" x14ac:dyDescent="0.3">
      <c r="A7485">
        <v>19</v>
      </c>
      <c r="B7485">
        <v>3</v>
      </c>
      <c r="C7485" s="2">
        <v>0.91666666666666663</v>
      </c>
      <c r="D7485" s="4">
        <f ca="1">VLOOKUP(DATE(2021,B7485,A7485),Sheet1!J:AI,2+MATCH(HOUR('format for the model'!C7485),Sheet1!$L$1:$AI$1,0),0)/4</f>
        <v>27.846789735294792</v>
      </c>
    </row>
    <row r="7486" spans="1:4" x14ac:dyDescent="0.3">
      <c r="A7486">
        <v>19</v>
      </c>
      <c r="B7486">
        <v>3</v>
      </c>
      <c r="C7486" s="2">
        <v>0.96875</v>
      </c>
      <c r="D7486" s="4">
        <f ca="1">VLOOKUP(DATE(2021,B7486,A7486),Sheet1!J:AI,2+MATCH(HOUR('format for the model'!C7486),Sheet1!$L$1:$AI$1,0),0)/4</f>
        <v>42.536020774115265</v>
      </c>
    </row>
    <row r="7487" spans="1:4" x14ac:dyDescent="0.3">
      <c r="A7487">
        <v>19</v>
      </c>
      <c r="B7487">
        <v>3</v>
      </c>
      <c r="C7487" s="2">
        <v>0.97916666666666663</v>
      </c>
      <c r="D7487" s="4">
        <f ca="1">VLOOKUP(DATE(2021,B7487,A7487),Sheet1!J:AI,2+MATCH(HOUR('format for the model'!C7487),Sheet1!$L$1:$AI$1,0),0)/4</f>
        <v>42.536020774115265</v>
      </c>
    </row>
    <row r="7488" spans="1:4" x14ac:dyDescent="0.3">
      <c r="A7488">
        <v>19</v>
      </c>
      <c r="B7488">
        <v>3</v>
      </c>
      <c r="C7488" s="2">
        <v>0.98958333333333337</v>
      </c>
      <c r="D7488" s="4">
        <f ca="1">VLOOKUP(DATE(2021,B7488,A7488),Sheet1!J:AI,2+MATCH(HOUR('format for the model'!C7488),Sheet1!$L$1:$AI$1,0),0)/4</f>
        <v>42.536020774115265</v>
      </c>
    </row>
    <row r="7489" spans="1:4" x14ac:dyDescent="0.3">
      <c r="A7489">
        <v>19</v>
      </c>
      <c r="B7489">
        <v>3</v>
      </c>
      <c r="C7489" s="2">
        <v>0.95833333333333337</v>
      </c>
      <c r="D7489" s="4">
        <f ca="1">VLOOKUP(DATE(2021,B7489,A7489),Sheet1!J:AI,2+MATCH(HOUR('format for the model'!C7489),Sheet1!$L$1:$AI$1,0),0)/4</f>
        <v>42.536020774115265</v>
      </c>
    </row>
    <row r="7490" spans="1:4" x14ac:dyDescent="0.3">
      <c r="A7490">
        <v>20</v>
      </c>
      <c r="B7490">
        <v>3</v>
      </c>
      <c r="C7490" s="2">
        <v>1.0416666666666666E-2</v>
      </c>
      <c r="D7490" s="4">
        <f ca="1">VLOOKUP(DATE(2021,B7490,A7490),Sheet1!J:AI,2+MATCH(HOUR('format for the model'!C7490),Sheet1!$L$1:$AI$1,0),0)/4</f>
        <v>2.2640843872500431</v>
      </c>
    </row>
    <row r="7491" spans="1:4" x14ac:dyDescent="0.3">
      <c r="A7491">
        <v>20</v>
      </c>
      <c r="B7491">
        <v>3</v>
      </c>
      <c r="C7491" s="2">
        <v>2.0833333333333332E-2</v>
      </c>
      <c r="D7491" s="4">
        <f ca="1">VLOOKUP(DATE(2021,B7491,A7491),Sheet1!J:AI,2+MATCH(HOUR('format for the model'!C7491),Sheet1!$L$1:$AI$1,0),0)/4</f>
        <v>2.2640843872500431</v>
      </c>
    </row>
    <row r="7492" spans="1:4" x14ac:dyDescent="0.3">
      <c r="A7492">
        <v>20</v>
      </c>
      <c r="B7492">
        <v>3</v>
      </c>
      <c r="C7492" s="2">
        <v>3.125E-2</v>
      </c>
      <c r="D7492" s="4">
        <f ca="1">VLOOKUP(DATE(2021,B7492,A7492),Sheet1!J:AI,2+MATCH(HOUR('format for the model'!C7492),Sheet1!$L$1:$AI$1,0),0)/4</f>
        <v>2.2640843872500431</v>
      </c>
    </row>
    <row r="7493" spans="1:4" x14ac:dyDescent="0.3">
      <c r="A7493">
        <v>20</v>
      </c>
      <c r="B7493">
        <v>3</v>
      </c>
      <c r="C7493" s="2">
        <v>0</v>
      </c>
      <c r="D7493" s="4">
        <f ca="1">VLOOKUP(DATE(2021,B7493,A7493),Sheet1!J:AI,2+MATCH(HOUR('format for the model'!C7493),Sheet1!$L$1:$AI$1,0),0)/4</f>
        <v>2.2640843872500431</v>
      </c>
    </row>
    <row r="7494" spans="1:4" x14ac:dyDescent="0.3">
      <c r="A7494">
        <v>20</v>
      </c>
      <c r="B7494">
        <v>3</v>
      </c>
      <c r="C7494" s="2">
        <v>5.2083333333333336E-2</v>
      </c>
      <c r="D7494" s="4">
        <f ca="1">VLOOKUP(DATE(2021,B7494,A7494),Sheet1!J:AI,2+MATCH(HOUR('format for the model'!C7494),Sheet1!$L$1:$AI$1,0),0)/4</f>
        <v>3.4121894244455238</v>
      </c>
    </row>
    <row r="7495" spans="1:4" x14ac:dyDescent="0.3">
      <c r="A7495">
        <v>20</v>
      </c>
      <c r="B7495">
        <v>3</v>
      </c>
      <c r="C7495" s="2">
        <v>6.25E-2</v>
      </c>
      <c r="D7495" s="4">
        <f ca="1">VLOOKUP(DATE(2021,B7495,A7495),Sheet1!J:AI,2+MATCH(HOUR('format for the model'!C7495),Sheet1!$L$1:$AI$1,0),0)/4</f>
        <v>3.4121894244455238</v>
      </c>
    </row>
    <row r="7496" spans="1:4" x14ac:dyDescent="0.3">
      <c r="A7496">
        <v>20</v>
      </c>
      <c r="B7496">
        <v>3</v>
      </c>
      <c r="C7496" s="2">
        <v>7.2916666666666671E-2</v>
      </c>
      <c r="D7496" s="4">
        <f ca="1">VLOOKUP(DATE(2021,B7496,A7496),Sheet1!J:AI,2+MATCH(HOUR('format for the model'!C7496),Sheet1!$L$1:$AI$1,0),0)/4</f>
        <v>3.4121894244455238</v>
      </c>
    </row>
    <row r="7497" spans="1:4" x14ac:dyDescent="0.3">
      <c r="A7497">
        <v>20</v>
      </c>
      <c r="B7497">
        <v>3</v>
      </c>
      <c r="C7497" s="2">
        <v>4.1666666666666664E-2</v>
      </c>
      <c r="D7497" s="4">
        <f ca="1">VLOOKUP(DATE(2021,B7497,A7497),Sheet1!J:AI,2+MATCH(HOUR('format for the model'!C7497),Sheet1!$L$1:$AI$1,0),0)/4</f>
        <v>3.4121894244455238</v>
      </c>
    </row>
    <row r="7498" spans="1:4" x14ac:dyDescent="0.3">
      <c r="A7498">
        <v>20</v>
      </c>
      <c r="B7498">
        <v>3</v>
      </c>
      <c r="C7498" s="2">
        <v>9.375E-2</v>
      </c>
      <c r="D7498" s="4">
        <f ca="1">VLOOKUP(DATE(2021,B7498,A7498),Sheet1!J:AI,2+MATCH(HOUR('format for the model'!C7498),Sheet1!$L$1:$AI$1,0),0)/4</f>
        <v>2.5702741579372153</v>
      </c>
    </row>
    <row r="7499" spans="1:4" x14ac:dyDescent="0.3">
      <c r="A7499">
        <v>20</v>
      </c>
      <c r="B7499">
        <v>3</v>
      </c>
      <c r="C7499" s="2">
        <v>0.10416666666666667</v>
      </c>
      <c r="D7499" s="4">
        <f ca="1">VLOOKUP(DATE(2021,B7499,A7499),Sheet1!J:AI,2+MATCH(HOUR('format for the model'!C7499),Sheet1!$L$1:$AI$1,0),0)/4</f>
        <v>2.5702741579372153</v>
      </c>
    </row>
    <row r="7500" spans="1:4" x14ac:dyDescent="0.3">
      <c r="A7500">
        <v>20</v>
      </c>
      <c r="B7500">
        <v>3</v>
      </c>
      <c r="C7500" s="2">
        <v>0.11458333333333333</v>
      </c>
      <c r="D7500" s="4">
        <f ca="1">VLOOKUP(DATE(2021,B7500,A7500),Sheet1!J:AI,2+MATCH(HOUR('format for the model'!C7500),Sheet1!$L$1:$AI$1,0),0)/4</f>
        <v>2.5702741579372153</v>
      </c>
    </row>
    <row r="7501" spans="1:4" x14ac:dyDescent="0.3">
      <c r="A7501">
        <v>20</v>
      </c>
      <c r="B7501">
        <v>3</v>
      </c>
      <c r="C7501" s="2">
        <v>8.3333333333333329E-2</v>
      </c>
      <c r="D7501" s="4">
        <f ca="1">VLOOKUP(DATE(2021,B7501,A7501),Sheet1!J:AI,2+MATCH(HOUR('format for the model'!C7501),Sheet1!$L$1:$AI$1,0),0)/4</f>
        <v>2.5702741579372153</v>
      </c>
    </row>
    <row r="7502" spans="1:4" x14ac:dyDescent="0.3">
      <c r="A7502">
        <v>20</v>
      </c>
      <c r="B7502">
        <v>3</v>
      </c>
      <c r="C7502" s="2">
        <v>0.13541666666666666</v>
      </c>
      <c r="D7502" s="4">
        <f ca="1">VLOOKUP(DATE(2021,B7502,A7502),Sheet1!J:AI,2+MATCH(HOUR('format for the model'!C7502),Sheet1!$L$1:$AI$1,0),0)/4</f>
        <v>3.45</v>
      </c>
    </row>
    <row r="7503" spans="1:4" x14ac:dyDescent="0.3">
      <c r="A7503">
        <v>20</v>
      </c>
      <c r="B7503">
        <v>3</v>
      </c>
      <c r="C7503" s="2">
        <v>0.14583333333333334</v>
      </c>
      <c r="D7503" s="4">
        <f ca="1">VLOOKUP(DATE(2021,B7503,A7503),Sheet1!J:AI,2+MATCH(HOUR('format for the model'!C7503),Sheet1!$L$1:$AI$1,0),0)/4</f>
        <v>3.45</v>
      </c>
    </row>
    <row r="7504" spans="1:4" x14ac:dyDescent="0.3">
      <c r="A7504">
        <v>20</v>
      </c>
      <c r="B7504">
        <v>3</v>
      </c>
      <c r="C7504" s="2">
        <v>0.15625</v>
      </c>
      <c r="D7504" s="4">
        <f ca="1">VLOOKUP(DATE(2021,B7504,A7504),Sheet1!J:AI,2+MATCH(HOUR('format for the model'!C7504),Sheet1!$L$1:$AI$1,0),0)/4</f>
        <v>3.45</v>
      </c>
    </row>
    <row r="7505" spans="1:4" x14ac:dyDescent="0.3">
      <c r="A7505">
        <v>20</v>
      </c>
      <c r="B7505">
        <v>3</v>
      </c>
      <c r="C7505" s="2">
        <v>0.125</v>
      </c>
      <c r="D7505" s="4">
        <f ca="1">VLOOKUP(DATE(2021,B7505,A7505),Sheet1!J:AI,2+MATCH(HOUR('format for the model'!C7505),Sheet1!$L$1:$AI$1,0),0)/4</f>
        <v>3.45</v>
      </c>
    </row>
    <row r="7506" spans="1:4" x14ac:dyDescent="0.3">
      <c r="A7506">
        <v>20</v>
      </c>
      <c r="B7506">
        <v>3</v>
      </c>
      <c r="C7506" s="2">
        <v>0.17708333333333334</v>
      </c>
      <c r="D7506" s="4">
        <f ca="1">VLOOKUP(DATE(2021,B7506,A7506),Sheet1!J:AI,2+MATCH(HOUR('format for the model'!C7506),Sheet1!$L$1:$AI$1,0),0)/4</f>
        <v>3.45</v>
      </c>
    </row>
    <row r="7507" spans="1:4" x14ac:dyDescent="0.3">
      <c r="A7507">
        <v>20</v>
      </c>
      <c r="B7507">
        <v>3</v>
      </c>
      <c r="C7507" s="2">
        <v>0.1875</v>
      </c>
      <c r="D7507" s="4">
        <f ca="1">VLOOKUP(DATE(2021,B7507,A7507),Sheet1!J:AI,2+MATCH(HOUR('format for the model'!C7507),Sheet1!$L$1:$AI$1,0),0)/4</f>
        <v>3.45</v>
      </c>
    </row>
    <row r="7508" spans="1:4" x14ac:dyDescent="0.3">
      <c r="A7508">
        <v>20</v>
      </c>
      <c r="B7508">
        <v>3</v>
      </c>
      <c r="C7508" s="2">
        <v>0.19791666666666666</v>
      </c>
      <c r="D7508" s="4">
        <f ca="1">VLOOKUP(DATE(2021,B7508,A7508),Sheet1!J:AI,2+MATCH(HOUR('format for the model'!C7508),Sheet1!$L$1:$AI$1,0),0)/4</f>
        <v>3.45</v>
      </c>
    </row>
    <row r="7509" spans="1:4" x14ac:dyDescent="0.3">
      <c r="A7509">
        <v>20</v>
      </c>
      <c r="B7509">
        <v>3</v>
      </c>
      <c r="C7509" s="2">
        <v>0.16666666666666666</v>
      </c>
      <c r="D7509" s="4">
        <f ca="1">VLOOKUP(DATE(2021,B7509,A7509),Sheet1!J:AI,2+MATCH(HOUR('format for the model'!C7509),Sheet1!$L$1:$AI$1,0),0)/4</f>
        <v>3.45</v>
      </c>
    </row>
    <row r="7510" spans="1:4" x14ac:dyDescent="0.3">
      <c r="A7510">
        <v>20</v>
      </c>
      <c r="B7510">
        <v>3</v>
      </c>
      <c r="C7510" s="2">
        <v>0.21875</v>
      </c>
      <c r="D7510" s="4">
        <f ca="1">VLOOKUP(DATE(2021,B7510,A7510),Sheet1!J:AI,2+MATCH(HOUR('format for the model'!C7510),Sheet1!$L$1:$AI$1,0),0)/4</f>
        <v>4.6329063709522762</v>
      </c>
    </row>
    <row r="7511" spans="1:4" x14ac:dyDescent="0.3">
      <c r="A7511">
        <v>20</v>
      </c>
      <c r="B7511">
        <v>3</v>
      </c>
      <c r="C7511" s="2">
        <v>0.22916666666666666</v>
      </c>
      <c r="D7511" s="4">
        <f ca="1">VLOOKUP(DATE(2021,B7511,A7511),Sheet1!J:AI,2+MATCH(HOUR('format for the model'!C7511),Sheet1!$L$1:$AI$1,0),0)/4</f>
        <v>4.6329063709522762</v>
      </c>
    </row>
    <row r="7512" spans="1:4" x14ac:dyDescent="0.3">
      <c r="A7512">
        <v>20</v>
      </c>
      <c r="B7512">
        <v>3</v>
      </c>
      <c r="C7512" s="2">
        <v>0.23958333333333334</v>
      </c>
      <c r="D7512" s="4">
        <f ca="1">VLOOKUP(DATE(2021,B7512,A7512),Sheet1!J:AI,2+MATCH(HOUR('format for the model'!C7512),Sheet1!$L$1:$AI$1,0),0)/4</f>
        <v>4.6329063709522762</v>
      </c>
    </row>
    <row r="7513" spans="1:4" x14ac:dyDescent="0.3">
      <c r="A7513">
        <v>20</v>
      </c>
      <c r="B7513">
        <v>3</v>
      </c>
      <c r="C7513" s="2">
        <v>0.20833333333333334</v>
      </c>
      <c r="D7513" s="4">
        <f ca="1">VLOOKUP(DATE(2021,B7513,A7513),Sheet1!J:AI,2+MATCH(HOUR('format for the model'!C7513),Sheet1!$L$1:$AI$1,0),0)/4</f>
        <v>4.6329063709522762</v>
      </c>
    </row>
    <row r="7514" spans="1:4" x14ac:dyDescent="0.3">
      <c r="A7514">
        <v>20</v>
      </c>
      <c r="B7514">
        <v>3</v>
      </c>
      <c r="C7514" s="2">
        <v>0.26041666666666669</v>
      </c>
      <c r="D7514" s="4">
        <f ca="1">VLOOKUP(DATE(2021,B7514,A7514),Sheet1!J:AI,2+MATCH(HOUR('format for the model'!C7514),Sheet1!$L$1:$AI$1,0),0)/4</f>
        <v>2.8631152916481404</v>
      </c>
    </row>
    <row r="7515" spans="1:4" x14ac:dyDescent="0.3">
      <c r="A7515">
        <v>20</v>
      </c>
      <c r="B7515">
        <v>3</v>
      </c>
      <c r="C7515" s="2">
        <v>0.27083333333333331</v>
      </c>
      <c r="D7515" s="4">
        <f ca="1">VLOOKUP(DATE(2021,B7515,A7515),Sheet1!J:AI,2+MATCH(HOUR('format for the model'!C7515),Sheet1!$L$1:$AI$1,0),0)/4</f>
        <v>2.8631152916481404</v>
      </c>
    </row>
    <row r="7516" spans="1:4" x14ac:dyDescent="0.3">
      <c r="A7516">
        <v>20</v>
      </c>
      <c r="B7516">
        <v>3</v>
      </c>
      <c r="C7516" s="2">
        <v>0.28125</v>
      </c>
      <c r="D7516" s="4">
        <f ca="1">VLOOKUP(DATE(2021,B7516,A7516),Sheet1!J:AI,2+MATCH(HOUR('format for the model'!C7516),Sheet1!$L$1:$AI$1,0),0)/4</f>
        <v>2.8631152916481404</v>
      </c>
    </row>
    <row r="7517" spans="1:4" x14ac:dyDescent="0.3">
      <c r="A7517">
        <v>20</v>
      </c>
      <c r="B7517">
        <v>3</v>
      </c>
      <c r="C7517" s="2">
        <v>0.25</v>
      </c>
      <c r="D7517" s="4">
        <f ca="1">VLOOKUP(DATE(2021,B7517,A7517),Sheet1!J:AI,2+MATCH(HOUR('format for the model'!C7517),Sheet1!$L$1:$AI$1,0),0)/4</f>
        <v>2.8631152916481404</v>
      </c>
    </row>
    <row r="7518" spans="1:4" x14ac:dyDescent="0.3">
      <c r="A7518">
        <v>20</v>
      </c>
      <c r="B7518">
        <v>3</v>
      </c>
      <c r="C7518" s="2">
        <v>0.30208333333333331</v>
      </c>
      <c r="D7518" s="4">
        <f ca="1">VLOOKUP(DATE(2021,B7518,A7518),Sheet1!J:AI,2+MATCH(HOUR('format for the model'!C7518),Sheet1!$L$1:$AI$1,0),0)/4</f>
        <v>3.45</v>
      </c>
    </row>
    <row r="7519" spans="1:4" x14ac:dyDescent="0.3">
      <c r="A7519">
        <v>20</v>
      </c>
      <c r="B7519">
        <v>3</v>
      </c>
      <c r="C7519" s="2">
        <v>0.3125</v>
      </c>
      <c r="D7519" s="4">
        <f ca="1">VLOOKUP(DATE(2021,B7519,A7519),Sheet1!J:AI,2+MATCH(HOUR('format for the model'!C7519),Sheet1!$L$1:$AI$1,0),0)/4</f>
        <v>3.45</v>
      </c>
    </row>
    <row r="7520" spans="1:4" x14ac:dyDescent="0.3">
      <c r="A7520">
        <v>20</v>
      </c>
      <c r="B7520">
        <v>3</v>
      </c>
      <c r="C7520" s="2">
        <v>0.32291666666666669</v>
      </c>
      <c r="D7520" s="4">
        <f ca="1">VLOOKUP(DATE(2021,B7520,A7520),Sheet1!J:AI,2+MATCH(HOUR('format for the model'!C7520),Sheet1!$L$1:$AI$1,0),0)/4</f>
        <v>3.45</v>
      </c>
    </row>
    <row r="7521" spans="1:4" x14ac:dyDescent="0.3">
      <c r="A7521">
        <v>20</v>
      </c>
      <c r="B7521">
        <v>3</v>
      </c>
      <c r="C7521" s="2">
        <v>0.29166666666666669</v>
      </c>
      <c r="D7521" s="4">
        <f ca="1">VLOOKUP(DATE(2021,B7521,A7521),Sheet1!J:AI,2+MATCH(HOUR('format for the model'!C7521),Sheet1!$L$1:$AI$1,0),0)/4</f>
        <v>3.45</v>
      </c>
    </row>
    <row r="7522" spans="1:4" x14ac:dyDescent="0.3">
      <c r="A7522">
        <v>20</v>
      </c>
      <c r="B7522">
        <v>3</v>
      </c>
      <c r="C7522" s="2">
        <v>0.34375</v>
      </c>
      <c r="D7522" s="4">
        <f ca="1">VLOOKUP(DATE(2021,B7522,A7522),Sheet1!J:AI,2+MATCH(HOUR('format for the model'!C7522),Sheet1!$L$1:$AI$1,0),0)/4</f>
        <v>10.350000000000001</v>
      </c>
    </row>
    <row r="7523" spans="1:4" x14ac:dyDescent="0.3">
      <c r="A7523">
        <v>20</v>
      </c>
      <c r="B7523">
        <v>3</v>
      </c>
      <c r="C7523" s="2">
        <v>0.35416666666666669</v>
      </c>
      <c r="D7523" s="4">
        <f ca="1">VLOOKUP(DATE(2021,B7523,A7523),Sheet1!J:AI,2+MATCH(HOUR('format for the model'!C7523),Sheet1!$L$1:$AI$1,0),0)/4</f>
        <v>10.350000000000001</v>
      </c>
    </row>
    <row r="7524" spans="1:4" x14ac:dyDescent="0.3">
      <c r="A7524">
        <v>20</v>
      </c>
      <c r="B7524">
        <v>3</v>
      </c>
      <c r="C7524" s="2">
        <v>0.36458333333333331</v>
      </c>
      <c r="D7524" s="4">
        <f ca="1">VLOOKUP(DATE(2021,B7524,A7524),Sheet1!J:AI,2+MATCH(HOUR('format for the model'!C7524),Sheet1!$L$1:$AI$1,0),0)/4</f>
        <v>10.350000000000001</v>
      </c>
    </row>
    <row r="7525" spans="1:4" x14ac:dyDescent="0.3">
      <c r="A7525">
        <v>20</v>
      </c>
      <c r="B7525">
        <v>3</v>
      </c>
      <c r="C7525" s="2">
        <v>0.33333333333333331</v>
      </c>
      <c r="D7525" s="4">
        <f ca="1">VLOOKUP(DATE(2021,B7525,A7525),Sheet1!J:AI,2+MATCH(HOUR('format for the model'!C7525),Sheet1!$L$1:$AI$1,0),0)/4</f>
        <v>10.350000000000001</v>
      </c>
    </row>
    <row r="7526" spans="1:4" x14ac:dyDescent="0.3">
      <c r="A7526">
        <v>20</v>
      </c>
      <c r="B7526">
        <v>3</v>
      </c>
      <c r="C7526" s="2">
        <v>0.38541666666666669</v>
      </c>
      <c r="D7526" s="4">
        <f ca="1">VLOOKUP(DATE(2021,B7526,A7526),Sheet1!J:AI,2+MATCH(HOUR('format for the model'!C7526),Sheet1!$L$1:$AI$1,0),0)/4</f>
        <v>13.085880982231059</v>
      </c>
    </row>
    <row r="7527" spans="1:4" x14ac:dyDescent="0.3">
      <c r="A7527">
        <v>20</v>
      </c>
      <c r="B7527">
        <v>3</v>
      </c>
      <c r="C7527" s="2">
        <v>0.39583333333333331</v>
      </c>
      <c r="D7527" s="4">
        <f ca="1">VLOOKUP(DATE(2021,B7527,A7527),Sheet1!J:AI,2+MATCH(HOUR('format for the model'!C7527),Sheet1!$L$1:$AI$1,0),0)/4</f>
        <v>13.085880982231059</v>
      </c>
    </row>
    <row r="7528" spans="1:4" x14ac:dyDescent="0.3">
      <c r="A7528">
        <v>20</v>
      </c>
      <c r="B7528">
        <v>3</v>
      </c>
      <c r="C7528" s="2">
        <v>0.40625</v>
      </c>
      <c r="D7528" s="4">
        <f ca="1">VLOOKUP(DATE(2021,B7528,A7528),Sheet1!J:AI,2+MATCH(HOUR('format for the model'!C7528),Sheet1!$L$1:$AI$1,0),0)/4</f>
        <v>13.085880982231059</v>
      </c>
    </row>
    <row r="7529" spans="1:4" x14ac:dyDescent="0.3">
      <c r="A7529">
        <v>20</v>
      </c>
      <c r="B7529">
        <v>3</v>
      </c>
      <c r="C7529" s="2">
        <v>0.375</v>
      </c>
      <c r="D7529" s="4">
        <f ca="1">VLOOKUP(DATE(2021,B7529,A7529),Sheet1!J:AI,2+MATCH(HOUR('format for the model'!C7529),Sheet1!$L$1:$AI$1,0),0)/4</f>
        <v>13.085880982231059</v>
      </c>
    </row>
    <row r="7530" spans="1:4" x14ac:dyDescent="0.3">
      <c r="A7530">
        <v>20</v>
      </c>
      <c r="B7530">
        <v>3</v>
      </c>
      <c r="C7530" s="2">
        <v>0.42708333333333331</v>
      </c>
      <c r="D7530" s="4">
        <f ca="1">VLOOKUP(DATE(2021,B7530,A7530),Sheet1!J:AI,2+MATCH(HOUR('format for the model'!C7530),Sheet1!$L$1:$AI$1,0),0)/4</f>
        <v>27.6</v>
      </c>
    </row>
    <row r="7531" spans="1:4" x14ac:dyDescent="0.3">
      <c r="A7531">
        <v>20</v>
      </c>
      <c r="B7531">
        <v>3</v>
      </c>
      <c r="C7531" s="2">
        <v>0.4375</v>
      </c>
      <c r="D7531" s="4">
        <f ca="1">VLOOKUP(DATE(2021,B7531,A7531),Sheet1!J:AI,2+MATCH(HOUR('format for the model'!C7531),Sheet1!$L$1:$AI$1,0),0)/4</f>
        <v>27.6</v>
      </c>
    </row>
    <row r="7532" spans="1:4" x14ac:dyDescent="0.3">
      <c r="A7532">
        <v>20</v>
      </c>
      <c r="B7532">
        <v>3</v>
      </c>
      <c r="C7532" s="2">
        <v>0.44791666666666669</v>
      </c>
      <c r="D7532" s="4">
        <f ca="1">VLOOKUP(DATE(2021,B7532,A7532),Sheet1!J:AI,2+MATCH(HOUR('format for the model'!C7532),Sheet1!$L$1:$AI$1,0),0)/4</f>
        <v>27.6</v>
      </c>
    </row>
    <row r="7533" spans="1:4" x14ac:dyDescent="0.3">
      <c r="A7533">
        <v>20</v>
      </c>
      <c r="B7533">
        <v>3</v>
      </c>
      <c r="C7533" s="2">
        <v>0.41666666666666669</v>
      </c>
      <c r="D7533" s="4">
        <f ca="1">VLOOKUP(DATE(2021,B7533,A7533),Sheet1!J:AI,2+MATCH(HOUR('format for the model'!C7533),Sheet1!$L$1:$AI$1,0),0)/4</f>
        <v>27.6</v>
      </c>
    </row>
    <row r="7534" spans="1:4" x14ac:dyDescent="0.3">
      <c r="A7534">
        <v>20</v>
      </c>
      <c r="B7534">
        <v>3</v>
      </c>
      <c r="C7534" s="2">
        <v>0.46875</v>
      </c>
      <c r="D7534" s="4">
        <f ca="1">VLOOKUP(DATE(2021,B7534,A7534),Sheet1!J:AI,2+MATCH(HOUR('format for the model'!C7534),Sheet1!$L$1:$AI$1,0),0)/4</f>
        <v>21.194432999041741</v>
      </c>
    </row>
    <row r="7535" spans="1:4" x14ac:dyDescent="0.3">
      <c r="A7535">
        <v>20</v>
      </c>
      <c r="B7535">
        <v>3</v>
      </c>
      <c r="C7535" s="2">
        <v>0.47916666666666669</v>
      </c>
      <c r="D7535" s="4">
        <f ca="1">VLOOKUP(DATE(2021,B7535,A7535),Sheet1!J:AI,2+MATCH(HOUR('format for the model'!C7535),Sheet1!$L$1:$AI$1,0),0)/4</f>
        <v>21.194432999041741</v>
      </c>
    </row>
    <row r="7536" spans="1:4" x14ac:dyDescent="0.3">
      <c r="A7536">
        <v>20</v>
      </c>
      <c r="B7536">
        <v>3</v>
      </c>
      <c r="C7536" s="2">
        <v>0.48958333333333331</v>
      </c>
      <c r="D7536" s="4">
        <f ca="1">VLOOKUP(DATE(2021,B7536,A7536),Sheet1!J:AI,2+MATCH(HOUR('format for the model'!C7536),Sheet1!$L$1:$AI$1,0),0)/4</f>
        <v>21.194432999041741</v>
      </c>
    </row>
    <row r="7537" spans="1:4" x14ac:dyDescent="0.3">
      <c r="A7537">
        <v>20</v>
      </c>
      <c r="B7537">
        <v>3</v>
      </c>
      <c r="C7537" s="2">
        <v>0.45833333333333331</v>
      </c>
      <c r="D7537" s="4">
        <f ca="1">VLOOKUP(DATE(2021,B7537,A7537),Sheet1!J:AI,2+MATCH(HOUR('format for the model'!C7537),Sheet1!$L$1:$AI$1,0),0)/4</f>
        <v>21.194432999041741</v>
      </c>
    </row>
    <row r="7538" spans="1:4" x14ac:dyDescent="0.3">
      <c r="A7538">
        <v>20</v>
      </c>
      <c r="B7538">
        <v>3</v>
      </c>
      <c r="C7538" s="2">
        <v>0.51041666666666663</v>
      </c>
      <c r="D7538" s="4">
        <f ca="1">VLOOKUP(DATE(2021,B7538,A7538),Sheet1!J:AI,2+MATCH(HOUR('format for the model'!C7538),Sheet1!$L$1:$AI$1,0),0)/4</f>
        <v>34.5</v>
      </c>
    </row>
    <row r="7539" spans="1:4" x14ac:dyDescent="0.3">
      <c r="A7539">
        <v>20</v>
      </c>
      <c r="B7539">
        <v>3</v>
      </c>
      <c r="C7539" s="2">
        <v>0.52083333333333337</v>
      </c>
      <c r="D7539" s="4">
        <f ca="1">VLOOKUP(DATE(2021,B7539,A7539),Sheet1!J:AI,2+MATCH(HOUR('format for the model'!C7539),Sheet1!$L$1:$AI$1,0),0)/4</f>
        <v>34.5</v>
      </c>
    </row>
    <row r="7540" spans="1:4" x14ac:dyDescent="0.3">
      <c r="A7540">
        <v>20</v>
      </c>
      <c r="B7540">
        <v>3</v>
      </c>
      <c r="C7540" s="2">
        <v>0.53125</v>
      </c>
      <c r="D7540" s="4">
        <f ca="1">VLOOKUP(DATE(2021,B7540,A7540),Sheet1!J:AI,2+MATCH(HOUR('format for the model'!C7540),Sheet1!$L$1:$AI$1,0),0)/4</f>
        <v>34.5</v>
      </c>
    </row>
    <row r="7541" spans="1:4" x14ac:dyDescent="0.3">
      <c r="A7541">
        <v>20</v>
      </c>
      <c r="B7541">
        <v>3</v>
      </c>
      <c r="C7541" s="2">
        <v>0.5</v>
      </c>
      <c r="D7541" s="4">
        <f ca="1">VLOOKUP(DATE(2021,B7541,A7541),Sheet1!J:AI,2+MATCH(HOUR('format for the model'!C7541),Sheet1!$L$1:$AI$1,0),0)/4</f>
        <v>34.5</v>
      </c>
    </row>
    <row r="7542" spans="1:4" x14ac:dyDescent="0.3">
      <c r="A7542">
        <v>20</v>
      </c>
      <c r="B7542">
        <v>3</v>
      </c>
      <c r="C7542" s="2">
        <v>0.55208333333333337</v>
      </c>
      <c r="D7542" s="4">
        <f ca="1">VLOOKUP(DATE(2021,B7542,A7542),Sheet1!J:AI,2+MATCH(HOUR('format for the model'!C7542),Sheet1!$L$1:$AI$1,0),0)/4</f>
        <v>34.5</v>
      </c>
    </row>
    <row r="7543" spans="1:4" x14ac:dyDescent="0.3">
      <c r="A7543">
        <v>20</v>
      </c>
      <c r="B7543">
        <v>3</v>
      </c>
      <c r="C7543" s="2">
        <v>0.5625</v>
      </c>
      <c r="D7543" s="4">
        <f ca="1">VLOOKUP(DATE(2021,B7543,A7543),Sheet1!J:AI,2+MATCH(HOUR('format for the model'!C7543),Sheet1!$L$1:$AI$1,0),0)/4</f>
        <v>34.5</v>
      </c>
    </row>
    <row r="7544" spans="1:4" x14ac:dyDescent="0.3">
      <c r="A7544">
        <v>20</v>
      </c>
      <c r="B7544">
        <v>3</v>
      </c>
      <c r="C7544" s="2">
        <v>0.57291666666666663</v>
      </c>
      <c r="D7544" s="4">
        <f ca="1">VLOOKUP(DATE(2021,B7544,A7544),Sheet1!J:AI,2+MATCH(HOUR('format for the model'!C7544),Sheet1!$L$1:$AI$1,0),0)/4</f>
        <v>34.5</v>
      </c>
    </row>
    <row r="7545" spans="1:4" x14ac:dyDescent="0.3">
      <c r="A7545">
        <v>20</v>
      </c>
      <c r="B7545">
        <v>3</v>
      </c>
      <c r="C7545" s="2">
        <v>0.54166666666666663</v>
      </c>
      <c r="D7545" s="4">
        <f ca="1">VLOOKUP(DATE(2021,B7545,A7545),Sheet1!J:AI,2+MATCH(HOUR('format for the model'!C7545),Sheet1!$L$1:$AI$1,0),0)/4</f>
        <v>34.5</v>
      </c>
    </row>
    <row r="7546" spans="1:4" x14ac:dyDescent="0.3">
      <c r="A7546">
        <v>20</v>
      </c>
      <c r="B7546">
        <v>3</v>
      </c>
      <c r="C7546" s="2">
        <v>0.59375</v>
      </c>
      <c r="D7546" s="4">
        <f ca="1">VLOOKUP(DATE(2021,B7546,A7546),Sheet1!J:AI,2+MATCH(HOUR('format for the model'!C7546),Sheet1!$L$1:$AI$1,0),0)/4</f>
        <v>33.396279463774405</v>
      </c>
    </row>
    <row r="7547" spans="1:4" x14ac:dyDescent="0.3">
      <c r="A7547">
        <v>20</v>
      </c>
      <c r="B7547">
        <v>3</v>
      </c>
      <c r="C7547" s="2">
        <v>0.60416666666666663</v>
      </c>
      <c r="D7547" s="4">
        <f ca="1">VLOOKUP(DATE(2021,B7547,A7547),Sheet1!J:AI,2+MATCH(HOUR('format for the model'!C7547),Sheet1!$L$1:$AI$1,0),0)/4</f>
        <v>33.396279463774405</v>
      </c>
    </row>
    <row r="7548" spans="1:4" x14ac:dyDescent="0.3">
      <c r="A7548">
        <v>20</v>
      </c>
      <c r="B7548">
        <v>3</v>
      </c>
      <c r="C7548" s="2">
        <v>0.61458333333333337</v>
      </c>
      <c r="D7548" s="4">
        <f ca="1">VLOOKUP(DATE(2021,B7548,A7548),Sheet1!J:AI,2+MATCH(HOUR('format for the model'!C7548),Sheet1!$L$1:$AI$1,0),0)/4</f>
        <v>33.396279463774405</v>
      </c>
    </row>
    <row r="7549" spans="1:4" x14ac:dyDescent="0.3">
      <c r="A7549">
        <v>20</v>
      </c>
      <c r="B7549">
        <v>3</v>
      </c>
      <c r="C7549" s="2">
        <v>0.58333333333333337</v>
      </c>
      <c r="D7549" s="4">
        <f ca="1">VLOOKUP(DATE(2021,B7549,A7549),Sheet1!J:AI,2+MATCH(HOUR('format for the model'!C7549),Sheet1!$L$1:$AI$1,0),0)/4</f>
        <v>33.396279463774405</v>
      </c>
    </row>
    <row r="7550" spans="1:4" x14ac:dyDescent="0.3">
      <c r="A7550">
        <v>20</v>
      </c>
      <c r="B7550">
        <v>3</v>
      </c>
      <c r="C7550" s="2">
        <v>0.63541666666666663</v>
      </c>
      <c r="D7550" s="4">
        <f ca="1">VLOOKUP(DATE(2021,B7550,A7550),Sheet1!J:AI,2+MATCH(HOUR('format for the model'!C7550),Sheet1!$L$1:$AI$1,0),0)/4</f>
        <v>21.702432211967881</v>
      </c>
    </row>
    <row r="7551" spans="1:4" x14ac:dyDescent="0.3">
      <c r="A7551">
        <v>20</v>
      </c>
      <c r="B7551">
        <v>3</v>
      </c>
      <c r="C7551" s="2">
        <v>0.64583333333333337</v>
      </c>
      <c r="D7551" s="4">
        <f ca="1">VLOOKUP(DATE(2021,B7551,A7551),Sheet1!J:AI,2+MATCH(HOUR('format for the model'!C7551),Sheet1!$L$1:$AI$1,0),0)/4</f>
        <v>21.702432211967881</v>
      </c>
    </row>
    <row r="7552" spans="1:4" x14ac:dyDescent="0.3">
      <c r="A7552">
        <v>20</v>
      </c>
      <c r="B7552">
        <v>3</v>
      </c>
      <c r="C7552" s="2">
        <v>0.65625</v>
      </c>
      <c r="D7552" s="4">
        <f ca="1">VLOOKUP(DATE(2021,B7552,A7552),Sheet1!J:AI,2+MATCH(HOUR('format for the model'!C7552),Sheet1!$L$1:$AI$1,0),0)/4</f>
        <v>21.702432211967881</v>
      </c>
    </row>
    <row r="7553" spans="1:4" x14ac:dyDescent="0.3">
      <c r="A7553">
        <v>20</v>
      </c>
      <c r="B7553">
        <v>3</v>
      </c>
      <c r="C7553" s="2">
        <v>0.625</v>
      </c>
      <c r="D7553" s="4">
        <f ca="1">VLOOKUP(DATE(2021,B7553,A7553),Sheet1!J:AI,2+MATCH(HOUR('format for the model'!C7553),Sheet1!$L$1:$AI$1,0),0)/4</f>
        <v>21.702432211967881</v>
      </c>
    </row>
    <row r="7554" spans="1:4" x14ac:dyDescent="0.3">
      <c r="A7554">
        <v>20</v>
      </c>
      <c r="B7554">
        <v>3</v>
      </c>
      <c r="C7554" s="2">
        <v>0.67708333333333337</v>
      </c>
      <c r="D7554" s="4">
        <f ca="1">VLOOKUP(DATE(2021,B7554,A7554),Sheet1!J:AI,2+MATCH(HOUR('format for the model'!C7554),Sheet1!$L$1:$AI$1,0),0)/4</f>
        <v>34.201846571010762</v>
      </c>
    </row>
    <row r="7555" spans="1:4" x14ac:dyDescent="0.3">
      <c r="A7555">
        <v>20</v>
      </c>
      <c r="B7555">
        <v>3</v>
      </c>
      <c r="C7555" s="2">
        <v>0.6875</v>
      </c>
      <c r="D7555" s="4">
        <f ca="1">VLOOKUP(DATE(2021,B7555,A7555),Sheet1!J:AI,2+MATCH(HOUR('format for the model'!C7555),Sheet1!$L$1:$AI$1,0),0)/4</f>
        <v>34.201846571010762</v>
      </c>
    </row>
    <row r="7556" spans="1:4" x14ac:dyDescent="0.3">
      <c r="A7556">
        <v>20</v>
      </c>
      <c r="B7556">
        <v>3</v>
      </c>
      <c r="C7556" s="2">
        <v>0.69791666666666663</v>
      </c>
      <c r="D7556" s="4">
        <f ca="1">VLOOKUP(DATE(2021,B7556,A7556),Sheet1!J:AI,2+MATCH(HOUR('format for the model'!C7556),Sheet1!$L$1:$AI$1,0),0)/4</f>
        <v>34.201846571010762</v>
      </c>
    </row>
    <row r="7557" spans="1:4" x14ac:dyDescent="0.3">
      <c r="A7557">
        <v>20</v>
      </c>
      <c r="B7557">
        <v>3</v>
      </c>
      <c r="C7557" s="2">
        <v>0.66666666666666663</v>
      </c>
      <c r="D7557" s="4">
        <f ca="1">VLOOKUP(DATE(2021,B7557,A7557),Sheet1!J:AI,2+MATCH(HOUR('format for the model'!C7557),Sheet1!$L$1:$AI$1,0),0)/4</f>
        <v>34.201846571010762</v>
      </c>
    </row>
    <row r="7558" spans="1:4" x14ac:dyDescent="0.3">
      <c r="A7558">
        <v>20</v>
      </c>
      <c r="B7558">
        <v>3</v>
      </c>
      <c r="C7558" s="2">
        <v>0.71875</v>
      </c>
      <c r="D7558" s="4">
        <f ca="1">VLOOKUP(DATE(2021,B7558,A7558),Sheet1!J:AI,2+MATCH(HOUR('format for the model'!C7558),Sheet1!$L$1:$AI$1,0),0)/4</f>
        <v>22.460213714856401</v>
      </c>
    </row>
    <row r="7559" spans="1:4" x14ac:dyDescent="0.3">
      <c r="A7559">
        <v>20</v>
      </c>
      <c r="B7559">
        <v>3</v>
      </c>
      <c r="C7559" s="2">
        <v>0.72916666666666663</v>
      </c>
      <c r="D7559" s="4">
        <f ca="1">VLOOKUP(DATE(2021,B7559,A7559),Sheet1!J:AI,2+MATCH(HOUR('format for the model'!C7559),Sheet1!$L$1:$AI$1,0),0)/4</f>
        <v>22.460213714856401</v>
      </c>
    </row>
    <row r="7560" spans="1:4" x14ac:dyDescent="0.3">
      <c r="A7560">
        <v>20</v>
      </c>
      <c r="B7560">
        <v>3</v>
      </c>
      <c r="C7560" s="2">
        <v>0.73958333333333337</v>
      </c>
      <c r="D7560" s="4">
        <f ca="1">VLOOKUP(DATE(2021,B7560,A7560),Sheet1!J:AI,2+MATCH(HOUR('format for the model'!C7560),Sheet1!$L$1:$AI$1,0),0)/4</f>
        <v>22.460213714856401</v>
      </c>
    </row>
    <row r="7561" spans="1:4" x14ac:dyDescent="0.3">
      <c r="A7561">
        <v>20</v>
      </c>
      <c r="B7561">
        <v>3</v>
      </c>
      <c r="C7561" s="2">
        <v>0.70833333333333337</v>
      </c>
      <c r="D7561" s="4">
        <f ca="1">VLOOKUP(DATE(2021,B7561,A7561),Sheet1!J:AI,2+MATCH(HOUR('format for the model'!C7561),Sheet1!$L$1:$AI$1,0),0)/4</f>
        <v>22.460213714856401</v>
      </c>
    </row>
    <row r="7562" spans="1:4" x14ac:dyDescent="0.3">
      <c r="A7562">
        <v>20</v>
      </c>
      <c r="B7562">
        <v>3</v>
      </c>
      <c r="C7562" s="2">
        <v>0.76041666666666663</v>
      </c>
      <c r="D7562" s="4">
        <f ca="1">VLOOKUP(DATE(2021,B7562,A7562),Sheet1!J:AI,2+MATCH(HOUR('format for the model'!C7562),Sheet1!$L$1:$AI$1,0),0)/4</f>
        <v>34.702820496115812</v>
      </c>
    </row>
    <row r="7563" spans="1:4" x14ac:dyDescent="0.3">
      <c r="A7563">
        <v>20</v>
      </c>
      <c r="B7563">
        <v>3</v>
      </c>
      <c r="C7563" s="2">
        <v>0.77083333333333337</v>
      </c>
      <c r="D7563" s="4">
        <f ca="1">VLOOKUP(DATE(2021,B7563,A7563),Sheet1!J:AI,2+MATCH(HOUR('format for the model'!C7563),Sheet1!$L$1:$AI$1,0),0)/4</f>
        <v>34.702820496115812</v>
      </c>
    </row>
    <row r="7564" spans="1:4" x14ac:dyDescent="0.3">
      <c r="A7564">
        <v>20</v>
      </c>
      <c r="B7564">
        <v>3</v>
      </c>
      <c r="C7564" s="2">
        <v>0.78125</v>
      </c>
      <c r="D7564" s="4">
        <f ca="1">VLOOKUP(DATE(2021,B7564,A7564),Sheet1!J:AI,2+MATCH(HOUR('format for the model'!C7564),Sheet1!$L$1:$AI$1,0),0)/4</f>
        <v>34.702820496115812</v>
      </c>
    </row>
    <row r="7565" spans="1:4" x14ac:dyDescent="0.3">
      <c r="A7565">
        <v>20</v>
      </c>
      <c r="B7565">
        <v>3</v>
      </c>
      <c r="C7565" s="2">
        <v>0.75</v>
      </c>
      <c r="D7565" s="4">
        <f ca="1">VLOOKUP(DATE(2021,B7565,A7565),Sheet1!J:AI,2+MATCH(HOUR('format for the model'!C7565),Sheet1!$L$1:$AI$1,0),0)/4</f>
        <v>34.702820496115812</v>
      </c>
    </row>
    <row r="7566" spans="1:4" x14ac:dyDescent="0.3">
      <c r="A7566">
        <v>20</v>
      </c>
      <c r="B7566">
        <v>3</v>
      </c>
      <c r="C7566" s="2">
        <v>0.80208333333333337</v>
      </c>
      <c r="D7566" s="4">
        <f ca="1">VLOOKUP(DATE(2021,B7566,A7566),Sheet1!J:AI,2+MATCH(HOUR('format for the model'!C7566),Sheet1!$L$1:$AI$1,0),0)/4</f>
        <v>12.494793623462648</v>
      </c>
    </row>
    <row r="7567" spans="1:4" x14ac:dyDescent="0.3">
      <c r="A7567">
        <v>20</v>
      </c>
      <c r="B7567">
        <v>3</v>
      </c>
      <c r="C7567" s="2">
        <v>0.8125</v>
      </c>
      <c r="D7567" s="4">
        <f ca="1">VLOOKUP(DATE(2021,B7567,A7567),Sheet1!J:AI,2+MATCH(HOUR('format for the model'!C7567),Sheet1!$L$1:$AI$1,0),0)/4</f>
        <v>12.494793623462648</v>
      </c>
    </row>
    <row r="7568" spans="1:4" x14ac:dyDescent="0.3">
      <c r="A7568">
        <v>20</v>
      </c>
      <c r="B7568">
        <v>3</v>
      </c>
      <c r="C7568" s="2">
        <v>0.82291666666666663</v>
      </c>
      <c r="D7568" s="4">
        <f ca="1">VLOOKUP(DATE(2021,B7568,A7568),Sheet1!J:AI,2+MATCH(HOUR('format for the model'!C7568),Sheet1!$L$1:$AI$1,0),0)/4</f>
        <v>12.494793623462648</v>
      </c>
    </row>
    <row r="7569" spans="1:4" x14ac:dyDescent="0.3">
      <c r="A7569">
        <v>20</v>
      </c>
      <c r="B7569">
        <v>3</v>
      </c>
      <c r="C7569" s="2">
        <v>0.79166666666666663</v>
      </c>
      <c r="D7569" s="4">
        <f ca="1">VLOOKUP(DATE(2021,B7569,A7569),Sheet1!J:AI,2+MATCH(HOUR('format for the model'!C7569),Sheet1!$L$1:$AI$1,0),0)/4</f>
        <v>12.494793623462648</v>
      </c>
    </row>
    <row r="7570" spans="1:4" x14ac:dyDescent="0.3">
      <c r="A7570">
        <v>20</v>
      </c>
      <c r="B7570">
        <v>3</v>
      </c>
      <c r="C7570" s="2">
        <v>0.84375</v>
      </c>
      <c r="D7570" s="4">
        <f ca="1">VLOOKUP(DATE(2021,B7570,A7570),Sheet1!J:AI,2+MATCH(HOUR('format for the model'!C7570),Sheet1!$L$1:$AI$1,0),0)/4</f>
        <v>6.340714923810296</v>
      </c>
    </row>
    <row r="7571" spans="1:4" x14ac:dyDescent="0.3">
      <c r="A7571">
        <v>20</v>
      </c>
      <c r="B7571">
        <v>3</v>
      </c>
      <c r="C7571" s="2">
        <v>0.85416666666666663</v>
      </c>
      <c r="D7571" s="4">
        <f ca="1">VLOOKUP(DATE(2021,B7571,A7571),Sheet1!J:AI,2+MATCH(HOUR('format for the model'!C7571),Sheet1!$L$1:$AI$1,0),0)/4</f>
        <v>6.340714923810296</v>
      </c>
    </row>
    <row r="7572" spans="1:4" x14ac:dyDescent="0.3">
      <c r="A7572">
        <v>20</v>
      </c>
      <c r="B7572">
        <v>3</v>
      </c>
      <c r="C7572" s="2">
        <v>0.86458333333333337</v>
      </c>
      <c r="D7572" s="4">
        <f ca="1">VLOOKUP(DATE(2021,B7572,A7572),Sheet1!J:AI,2+MATCH(HOUR('format for the model'!C7572),Sheet1!$L$1:$AI$1,0),0)/4</f>
        <v>6.340714923810296</v>
      </c>
    </row>
    <row r="7573" spans="1:4" x14ac:dyDescent="0.3">
      <c r="A7573">
        <v>20</v>
      </c>
      <c r="B7573">
        <v>3</v>
      </c>
      <c r="C7573" s="2">
        <v>0.83333333333333337</v>
      </c>
      <c r="D7573" s="4">
        <f ca="1">VLOOKUP(DATE(2021,B7573,A7573),Sheet1!J:AI,2+MATCH(HOUR('format for the model'!C7573),Sheet1!$L$1:$AI$1,0),0)/4</f>
        <v>6.340714923810296</v>
      </c>
    </row>
    <row r="7574" spans="1:4" x14ac:dyDescent="0.3">
      <c r="A7574">
        <v>20</v>
      </c>
      <c r="B7574">
        <v>3</v>
      </c>
      <c r="C7574" s="2">
        <v>0.88541666666666663</v>
      </c>
      <c r="D7574" s="4">
        <f ca="1">VLOOKUP(DATE(2021,B7574,A7574),Sheet1!J:AI,2+MATCH(HOUR('format for the model'!C7574),Sheet1!$L$1:$AI$1,0),0)/4</f>
        <v>3.45</v>
      </c>
    </row>
    <row r="7575" spans="1:4" x14ac:dyDescent="0.3">
      <c r="A7575">
        <v>20</v>
      </c>
      <c r="B7575">
        <v>3</v>
      </c>
      <c r="C7575" s="2">
        <v>0.89583333333333337</v>
      </c>
      <c r="D7575" s="4">
        <f ca="1">VLOOKUP(DATE(2021,B7575,A7575),Sheet1!J:AI,2+MATCH(HOUR('format for the model'!C7575),Sheet1!$L$1:$AI$1,0),0)/4</f>
        <v>3.45</v>
      </c>
    </row>
    <row r="7576" spans="1:4" x14ac:dyDescent="0.3">
      <c r="A7576">
        <v>20</v>
      </c>
      <c r="B7576">
        <v>3</v>
      </c>
      <c r="C7576" s="2">
        <v>0.90625</v>
      </c>
      <c r="D7576" s="4">
        <f ca="1">VLOOKUP(DATE(2021,B7576,A7576),Sheet1!J:AI,2+MATCH(HOUR('format for the model'!C7576),Sheet1!$L$1:$AI$1,0),0)/4</f>
        <v>3.45</v>
      </c>
    </row>
    <row r="7577" spans="1:4" x14ac:dyDescent="0.3">
      <c r="A7577">
        <v>20</v>
      </c>
      <c r="B7577">
        <v>3</v>
      </c>
      <c r="C7577" s="2">
        <v>0.875</v>
      </c>
      <c r="D7577" s="4">
        <f ca="1">VLOOKUP(DATE(2021,B7577,A7577),Sheet1!J:AI,2+MATCH(HOUR('format for the model'!C7577),Sheet1!$L$1:$AI$1,0),0)/4</f>
        <v>3.45</v>
      </c>
    </row>
    <row r="7578" spans="1:4" x14ac:dyDescent="0.3">
      <c r="A7578">
        <v>20</v>
      </c>
      <c r="B7578">
        <v>3</v>
      </c>
      <c r="C7578" s="2">
        <v>0.92708333333333337</v>
      </c>
      <c r="D7578" s="4">
        <f ca="1">VLOOKUP(DATE(2021,B7578,A7578),Sheet1!J:AI,2+MATCH(HOUR('format for the model'!C7578),Sheet1!$L$1:$AI$1,0),0)/4</f>
        <v>4.3096591682240728</v>
      </c>
    </row>
    <row r="7579" spans="1:4" x14ac:dyDescent="0.3">
      <c r="A7579">
        <v>20</v>
      </c>
      <c r="B7579">
        <v>3</v>
      </c>
      <c r="C7579" s="2">
        <v>0.9375</v>
      </c>
      <c r="D7579" s="4">
        <f ca="1">VLOOKUP(DATE(2021,B7579,A7579),Sheet1!J:AI,2+MATCH(HOUR('format for the model'!C7579),Sheet1!$L$1:$AI$1,0),0)/4</f>
        <v>4.3096591682240728</v>
      </c>
    </row>
    <row r="7580" spans="1:4" x14ac:dyDescent="0.3">
      <c r="A7580">
        <v>20</v>
      </c>
      <c r="B7580">
        <v>3</v>
      </c>
      <c r="C7580" s="2">
        <v>0.94791666666666663</v>
      </c>
      <c r="D7580" s="4">
        <f ca="1">VLOOKUP(DATE(2021,B7580,A7580),Sheet1!J:AI,2+MATCH(HOUR('format for the model'!C7580),Sheet1!$L$1:$AI$1,0),0)/4</f>
        <v>4.3096591682240728</v>
      </c>
    </row>
    <row r="7581" spans="1:4" x14ac:dyDescent="0.3">
      <c r="A7581">
        <v>20</v>
      </c>
      <c r="B7581">
        <v>3</v>
      </c>
      <c r="C7581" s="2">
        <v>0.91666666666666663</v>
      </c>
      <c r="D7581" s="4">
        <f ca="1">VLOOKUP(DATE(2021,B7581,A7581),Sheet1!J:AI,2+MATCH(HOUR('format for the model'!C7581),Sheet1!$L$1:$AI$1,0),0)/4</f>
        <v>4.3096591682240728</v>
      </c>
    </row>
    <row r="7582" spans="1:4" x14ac:dyDescent="0.3">
      <c r="A7582">
        <v>20</v>
      </c>
      <c r="B7582">
        <v>3</v>
      </c>
      <c r="C7582" s="2">
        <v>0.96875</v>
      </c>
      <c r="D7582" s="4">
        <f ca="1">VLOOKUP(DATE(2021,B7582,A7582),Sheet1!J:AI,2+MATCH(HOUR('format for the model'!C7582),Sheet1!$L$1:$AI$1,0),0)/4</f>
        <v>3.3194901909115582</v>
      </c>
    </row>
    <row r="7583" spans="1:4" x14ac:dyDescent="0.3">
      <c r="A7583">
        <v>20</v>
      </c>
      <c r="B7583">
        <v>3</v>
      </c>
      <c r="C7583" s="2">
        <v>0.97916666666666663</v>
      </c>
      <c r="D7583" s="4">
        <f ca="1">VLOOKUP(DATE(2021,B7583,A7583),Sheet1!J:AI,2+MATCH(HOUR('format for the model'!C7583),Sheet1!$L$1:$AI$1,0),0)/4</f>
        <v>3.3194901909115582</v>
      </c>
    </row>
    <row r="7584" spans="1:4" x14ac:dyDescent="0.3">
      <c r="A7584">
        <v>20</v>
      </c>
      <c r="B7584">
        <v>3</v>
      </c>
      <c r="C7584" s="2">
        <v>0.98958333333333337</v>
      </c>
      <c r="D7584" s="4">
        <f ca="1">VLOOKUP(DATE(2021,B7584,A7584),Sheet1!J:AI,2+MATCH(HOUR('format for the model'!C7584),Sheet1!$L$1:$AI$1,0),0)/4</f>
        <v>3.3194901909115582</v>
      </c>
    </row>
    <row r="7585" spans="1:4" x14ac:dyDescent="0.3">
      <c r="A7585">
        <v>20</v>
      </c>
      <c r="B7585">
        <v>3</v>
      </c>
      <c r="C7585" s="2">
        <v>0.95833333333333337</v>
      </c>
      <c r="D7585" s="4">
        <f ca="1">VLOOKUP(DATE(2021,B7585,A7585),Sheet1!J:AI,2+MATCH(HOUR('format for the model'!C7585),Sheet1!$L$1:$AI$1,0),0)/4</f>
        <v>3.3194901909115582</v>
      </c>
    </row>
    <row r="7586" spans="1:4" x14ac:dyDescent="0.3">
      <c r="A7586">
        <v>21</v>
      </c>
      <c r="B7586">
        <v>3</v>
      </c>
      <c r="C7586" s="2">
        <v>1.0416666666666666E-2</v>
      </c>
      <c r="D7586" s="4">
        <f ca="1">VLOOKUP(DATE(2021,B7586,A7586),Sheet1!J:AI,2+MATCH(HOUR('format for the model'!C7586),Sheet1!$L$1:$AI$1,0),0)/4</f>
        <v>4.0754233370844455</v>
      </c>
    </row>
    <row r="7587" spans="1:4" x14ac:dyDescent="0.3">
      <c r="A7587">
        <v>21</v>
      </c>
      <c r="B7587">
        <v>3</v>
      </c>
      <c r="C7587" s="2">
        <v>2.0833333333333332E-2</v>
      </c>
      <c r="D7587" s="4">
        <f ca="1">VLOOKUP(DATE(2021,B7587,A7587),Sheet1!J:AI,2+MATCH(HOUR('format for the model'!C7587),Sheet1!$L$1:$AI$1,0),0)/4</f>
        <v>4.0754233370844455</v>
      </c>
    </row>
    <row r="7588" spans="1:4" x14ac:dyDescent="0.3">
      <c r="A7588">
        <v>21</v>
      </c>
      <c r="B7588">
        <v>3</v>
      </c>
      <c r="C7588" s="2">
        <v>3.125E-2</v>
      </c>
      <c r="D7588" s="4">
        <f ca="1">VLOOKUP(DATE(2021,B7588,A7588),Sheet1!J:AI,2+MATCH(HOUR('format for the model'!C7588),Sheet1!$L$1:$AI$1,0),0)/4</f>
        <v>4.0754233370844455</v>
      </c>
    </row>
    <row r="7589" spans="1:4" x14ac:dyDescent="0.3">
      <c r="A7589">
        <v>21</v>
      </c>
      <c r="B7589">
        <v>3</v>
      </c>
      <c r="C7589" s="2">
        <v>0</v>
      </c>
      <c r="D7589" s="4">
        <f ca="1">VLOOKUP(DATE(2021,B7589,A7589),Sheet1!J:AI,2+MATCH(HOUR('format for the model'!C7589),Sheet1!$L$1:$AI$1,0),0)/4</f>
        <v>4.0754233370844455</v>
      </c>
    </row>
    <row r="7590" spans="1:4" x14ac:dyDescent="0.3">
      <c r="A7590">
        <v>21</v>
      </c>
      <c r="B7590">
        <v>3</v>
      </c>
      <c r="C7590" s="2">
        <v>5.2083333333333336E-2</v>
      </c>
      <c r="D7590" s="4">
        <f ca="1">VLOOKUP(DATE(2021,B7590,A7590),Sheet1!J:AI,2+MATCH(HOUR('format for the model'!C7590),Sheet1!$L$1:$AI$1,0),0)/4</f>
        <v>3.45</v>
      </c>
    </row>
    <row r="7591" spans="1:4" x14ac:dyDescent="0.3">
      <c r="A7591">
        <v>21</v>
      </c>
      <c r="B7591">
        <v>3</v>
      </c>
      <c r="C7591" s="2">
        <v>6.25E-2</v>
      </c>
      <c r="D7591" s="4">
        <f ca="1">VLOOKUP(DATE(2021,B7591,A7591),Sheet1!J:AI,2+MATCH(HOUR('format for the model'!C7591),Sheet1!$L$1:$AI$1,0),0)/4</f>
        <v>3.45</v>
      </c>
    </row>
    <row r="7592" spans="1:4" x14ac:dyDescent="0.3">
      <c r="A7592">
        <v>21</v>
      </c>
      <c r="B7592">
        <v>3</v>
      </c>
      <c r="C7592" s="2">
        <v>7.2916666666666671E-2</v>
      </c>
      <c r="D7592" s="4">
        <f ca="1">VLOOKUP(DATE(2021,B7592,A7592),Sheet1!J:AI,2+MATCH(HOUR('format for the model'!C7592),Sheet1!$L$1:$AI$1,0),0)/4</f>
        <v>3.45</v>
      </c>
    </row>
    <row r="7593" spans="1:4" x14ac:dyDescent="0.3">
      <c r="A7593">
        <v>21</v>
      </c>
      <c r="B7593">
        <v>3</v>
      </c>
      <c r="C7593" s="2">
        <v>4.1666666666666664E-2</v>
      </c>
      <c r="D7593" s="4">
        <f ca="1">VLOOKUP(DATE(2021,B7593,A7593),Sheet1!J:AI,2+MATCH(HOUR('format for the model'!C7593),Sheet1!$L$1:$AI$1,0),0)/4</f>
        <v>3.45</v>
      </c>
    </row>
    <row r="7594" spans="1:4" x14ac:dyDescent="0.3">
      <c r="A7594">
        <v>21</v>
      </c>
      <c r="B7594">
        <v>3</v>
      </c>
      <c r="C7594" s="2">
        <v>9.375E-2</v>
      </c>
      <c r="D7594" s="4">
        <f ca="1">VLOOKUP(DATE(2021,B7594,A7594),Sheet1!J:AI,2+MATCH(HOUR('format for the model'!C7594),Sheet1!$L$1:$AI$1,0),0)/4</f>
        <v>3.45</v>
      </c>
    </row>
    <row r="7595" spans="1:4" x14ac:dyDescent="0.3">
      <c r="A7595">
        <v>21</v>
      </c>
      <c r="B7595">
        <v>3</v>
      </c>
      <c r="C7595" s="2">
        <v>0.10416666666666667</v>
      </c>
      <c r="D7595" s="4">
        <f ca="1">VLOOKUP(DATE(2021,B7595,A7595),Sheet1!J:AI,2+MATCH(HOUR('format for the model'!C7595),Sheet1!$L$1:$AI$1,0),0)/4</f>
        <v>3.45</v>
      </c>
    </row>
    <row r="7596" spans="1:4" x14ac:dyDescent="0.3">
      <c r="A7596">
        <v>21</v>
      </c>
      <c r="B7596">
        <v>3</v>
      </c>
      <c r="C7596" s="2">
        <v>0.11458333333333333</v>
      </c>
      <c r="D7596" s="4">
        <f ca="1">VLOOKUP(DATE(2021,B7596,A7596),Sheet1!J:AI,2+MATCH(HOUR('format for the model'!C7596),Sheet1!$L$1:$AI$1,0),0)/4</f>
        <v>3.45</v>
      </c>
    </row>
    <row r="7597" spans="1:4" x14ac:dyDescent="0.3">
      <c r="A7597">
        <v>21</v>
      </c>
      <c r="B7597">
        <v>3</v>
      </c>
      <c r="C7597" s="2">
        <v>8.3333333333333329E-2</v>
      </c>
      <c r="D7597" s="4">
        <f ca="1">VLOOKUP(DATE(2021,B7597,A7597),Sheet1!J:AI,2+MATCH(HOUR('format for the model'!C7597),Sheet1!$L$1:$AI$1,0),0)/4</f>
        <v>3.45</v>
      </c>
    </row>
    <row r="7598" spans="1:4" x14ac:dyDescent="0.3">
      <c r="A7598">
        <v>21</v>
      </c>
      <c r="B7598">
        <v>3</v>
      </c>
      <c r="C7598" s="2">
        <v>0.13541666666666666</v>
      </c>
      <c r="D7598" s="4">
        <f ca="1">VLOOKUP(DATE(2021,B7598,A7598),Sheet1!J:AI,2+MATCH(HOUR('format for the model'!C7598),Sheet1!$L$1:$AI$1,0),0)/4</f>
        <v>3.45</v>
      </c>
    </row>
    <row r="7599" spans="1:4" x14ac:dyDescent="0.3">
      <c r="A7599">
        <v>21</v>
      </c>
      <c r="B7599">
        <v>3</v>
      </c>
      <c r="C7599" s="2">
        <v>0.14583333333333334</v>
      </c>
      <c r="D7599" s="4">
        <f ca="1">VLOOKUP(DATE(2021,B7599,A7599),Sheet1!J:AI,2+MATCH(HOUR('format for the model'!C7599),Sheet1!$L$1:$AI$1,0),0)/4</f>
        <v>3.45</v>
      </c>
    </row>
    <row r="7600" spans="1:4" x14ac:dyDescent="0.3">
      <c r="A7600">
        <v>21</v>
      </c>
      <c r="B7600">
        <v>3</v>
      </c>
      <c r="C7600" s="2">
        <v>0.15625</v>
      </c>
      <c r="D7600" s="4">
        <f ca="1">VLOOKUP(DATE(2021,B7600,A7600),Sheet1!J:AI,2+MATCH(HOUR('format for the model'!C7600),Sheet1!$L$1:$AI$1,0),0)/4</f>
        <v>3.45</v>
      </c>
    </row>
    <row r="7601" spans="1:4" x14ac:dyDescent="0.3">
      <c r="A7601">
        <v>21</v>
      </c>
      <c r="B7601">
        <v>3</v>
      </c>
      <c r="C7601" s="2">
        <v>0.125</v>
      </c>
      <c r="D7601" s="4">
        <f ca="1">VLOOKUP(DATE(2021,B7601,A7601),Sheet1!J:AI,2+MATCH(HOUR('format for the model'!C7601),Sheet1!$L$1:$AI$1,0),0)/4</f>
        <v>3.45</v>
      </c>
    </row>
    <row r="7602" spans="1:4" x14ac:dyDescent="0.3">
      <c r="A7602">
        <v>21</v>
      </c>
      <c r="B7602">
        <v>3</v>
      </c>
      <c r="C7602" s="2">
        <v>0.17708333333333334</v>
      </c>
      <c r="D7602" s="4">
        <f ca="1">VLOOKUP(DATE(2021,B7602,A7602),Sheet1!J:AI,2+MATCH(HOUR('format for the model'!C7602),Sheet1!$L$1:$AI$1,0),0)/4</f>
        <v>4.2125226561400542</v>
      </c>
    </row>
    <row r="7603" spans="1:4" x14ac:dyDescent="0.3">
      <c r="A7603">
        <v>21</v>
      </c>
      <c r="B7603">
        <v>3</v>
      </c>
      <c r="C7603" s="2">
        <v>0.1875</v>
      </c>
      <c r="D7603" s="4">
        <f ca="1">VLOOKUP(DATE(2021,B7603,A7603),Sheet1!J:AI,2+MATCH(HOUR('format for the model'!C7603),Sheet1!$L$1:$AI$1,0),0)/4</f>
        <v>4.2125226561400542</v>
      </c>
    </row>
    <row r="7604" spans="1:4" x14ac:dyDescent="0.3">
      <c r="A7604">
        <v>21</v>
      </c>
      <c r="B7604">
        <v>3</v>
      </c>
      <c r="C7604" s="2">
        <v>0.19791666666666666</v>
      </c>
      <c r="D7604" s="4">
        <f ca="1">VLOOKUP(DATE(2021,B7604,A7604),Sheet1!J:AI,2+MATCH(HOUR('format for the model'!C7604),Sheet1!$L$1:$AI$1,0),0)/4</f>
        <v>4.2125226561400542</v>
      </c>
    </row>
    <row r="7605" spans="1:4" x14ac:dyDescent="0.3">
      <c r="A7605">
        <v>21</v>
      </c>
      <c r="B7605">
        <v>3</v>
      </c>
      <c r="C7605" s="2">
        <v>0.16666666666666666</v>
      </c>
      <c r="D7605" s="4">
        <f ca="1">VLOOKUP(DATE(2021,B7605,A7605),Sheet1!J:AI,2+MATCH(HOUR('format for the model'!C7605),Sheet1!$L$1:$AI$1,0),0)/4</f>
        <v>4.2125226561400542</v>
      </c>
    </row>
    <row r="7606" spans="1:4" x14ac:dyDescent="0.3">
      <c r="A7606">
        <v>21</v>
      </c>
      <c r="B7606">
        <v>3</v>
      </c>
      <c r="C7606" s="2">
        <v>0.21875</v>
      </c>
      <c r="D7606" s="4">
        <f ca="1">VLOOKUP(DATE(2021,B7606,A7606),Sheet1!J:AI,2+MATCH(HOUR('format for the model'!C7606),Sheet1!$L$1:$AI$1,0),0)/4</f>
        <v>2.1698794131035819</v>
      </c>
    </row>
    <row r="7607" spans="1:4" x14ac:dyDescent="0.3">
      <c r="A7607">
        <v>21</v>
      </c>
      <c r="B7607">
        <v>3</v>
      </c>
      <c r="C7607" s="2">
        <v>0.22916666666666666</v>
      </c>
      <c r="D7607" s="4">
        <f ca="1">VLOOKUP(DATE(2021,B7607,A7607),Sheet1!J:AI,2+MATCH(HOUR('format for the model'!C7607),Sheet1!$L$1:$AI$1,0),0)/4</f>
        <v>2.1698794131035819</v>
      </c>
    </row>
    <row r="7608" spans="1:4" x14ac:dyDescent="0.3">
      <c r="A7608">
        <v>21</v>
      </c>
      <c r="B7608">
        <v>3</v>
      </c>
      <c r="C7608" s="2">
        <v>0.23958333333333334</v>
      </c>
      <c r="D7608" s="4">
        <f ca="1">VLOOKUP(DATE(2021,B7608,A7608),Sheet1!J:AI,2+MATCH(HOUR('format for the model'!C7608),Sheet1!$L$1:$AI$1,0),0)/4</f>
        <v>2.1698794131035819</v>
      </c>
    </row>
    <row r="7609" spans="1:4" x14ac:dyDescent="0.3">
      <c r="A7609">
        <v>21</v>
      </c>
      <c r="B7609">
        <v>3</v>
      </c>
      <c r="C7609" s="2">
        <v>0.20833333333333334</v>
      </c>
      <c r="D7609" s="4">
        <f ca="1">VLOOKUP(DATE(2021,B7609,A7609),Sheet1!J:AI,2+MATCH(HOUR('format for the model'!C7609),Sheet1!$L$1:$AI$1,0),0)/4</f>
        <v>2.1698794131035819</v>
      </c>
    </row>
    <row r="7610" spans="1:4" x14ac:dyDescent="0.3">
      <c r="A7610">
        <v>21</v>
      </c>
      <c r="B7610">
        <v>3</v>
      </c>
      <c r="C7610" s="2">
        <v>0.26041666666666669</v>
      </c>
      <c r="D7610" s="4">
        <f ca="1">VLOOKUP(DATE(2021,B7610,A7610),Sheet1!J:AI,2+MATCH(HOUR('format for the model'!C7610),Sheet1!$L$1:$AI$1,0),0)/4</f>
        <v>3.45</v>
      </c>
    </row>
    <row r="7611" spans="1:4" x14ac:dyDescent="0.3">
      <c r="A7611">
        <v>21</v>
      </c>
      <c r="B7611">
        <v>3</v>
      </c>
      <c r="C7611" s="2">
        <v>0.27083333333333331</v>
      </c>
      <c r="D7611" s="4">
        <f ca="1">VLOOKUP(DATE(2021,B7611,A7611),Sheet1!J:AI,2+MATCH(HOUR('format for the model'!C7611),Sheet1!$L$1:$AI$1,0),0)/4</f>
        <v>3.45</v>
      </c>
    </row>
    <row r="7612" spans="1:4" x14ac:dyDescent="0.3">
      <c r="A7612">
        <v>21</v>
      </c>
      <c r="B7612">
        <v>3</v>
      </c>
      <c r="C7612" s="2">
        <v>0.28125</v>
      </c>
      <c r="D7612" s="4">
        <f ca="1">VLOOKUP(DATE(2021,B7612,A7612),Sheet1!J:AI,2+MATCH(HOUR('format for the model'!C7612),Sheet1!$L$1:$AI$1,0),0)/4</f>
        <v>3.45</v>
      </c>
    </row>
    <row r="7613" spans="1:4" x14ac:dyDescent="0.3">
      <c r="A7613">
        <v>21</v>
      </c>
      <c r="B7613">
        <v>3</v>
      </c>
      <c r="C7613" s="2">
        <v>0.25</v>
      </c>
      <c r="D7613" s="4">
        <f ca="1">VLOOKUP(DATE(2021,B7613,A7613),Sheet1!J:AI,2+MATCH(HOUR('format for the model'!C7613),Sheet1!$L$1:$AI$1,0),0)/4</f>
        <v>3.45</v>
      </c>
    </row>
    <row r="7614" spans="1:4" x14ac:dyDescent="0.3">
      <c r="A7614">
        <v>21</v>
      </c>
      <c r="B7614">
        <v>3</v>
      </c>
      <c r="C7614" s="2">
        <v>0.30208333333333331</v>
      </c>
      <c r="D7614" s="4">
        <f ca="1">VLOOKUP(DATE(2021,B7614,A7614),Sheet1!J:AI,2+MATCH(HOUR('format for the model'!C7614),Sheet1!$L$1:$AI$1,0),0)/4</f>
        <v>3.0230708558020272</v>
      </c>
    </row>
    <row r="7615" spans="1:4" x14ac:dyDescent="0.3">
      <c r="A7615">
        <v>21</v>
      </c>
      <c r="B7615">
        <v>3</v>
      </c>
      <c r="C7615" s="2">
        <v>0.3125</v>
      </c>
      <c r="D7615" s="4">
        <f ca="1">VLOOKUP(DATE(2021,B7615,A7615),Sheet1!J:AI,2+MATCH(HOUR('format for the model'!C7615),Sheet1!$L$1:$AI$1,0),0)/4</f>
        <v>3.0230708558020272</v>
      </c>
    </row>
    <row r="7616" spans="1:4" x14ac:dyDescent="0.3">
      <c r="A7616">
        <v>21</v>
      </c>
      <c r="B7616">
        <v>3</v>
      </c>
      <c r="C7616" s="2">
        <v>0.32291666666666669</v>
      </c>
      <c r="D7616" s="4">
        <f ca="1">VLOOKUP(DATE(2021,B7616,A7616),Sheet1!J:AI,2+MATCH(HOUR('format for the model'!C7616),Sheet1!$L$1:$AI$1,0),0)/4</f>
        <v>3.0230708558020272</v>
      </c>
    </row>
    <row r="7617" spans="1:4" x14ac:dyDescent="0.3">
      <c r="A7617">
        <v>21</v>
      </c>
      <c r="B7617">
        <v>3</v>
      </c>
      <c r="C7617" s="2">
        <v>0.29166666666666669</v>
      </c>
      <c r="D7617" s="4">
        <f ca="1">VLOOKUP(DATE(2021,B7617,A7617),Sheet1!J:AI,2+MATCH(HOUR('format for the model'!C7617),Sheet1!$L$1:$AI$1,0),0)/4</f>
        <v>3.0230708558020272</v>
      </c>
    </row>
    <row r="7618" spans="1:4" x14ac:dyDescent="0.3">
      <c r="A7618">
        <v>21</v>
      </c>
      <c r="B7618">
        <v>3</v>
      </c>
      <c r="C7618" s="2">
        <v>0.34375</v>
      </c>
      <c r="D7618" s="4">
        <f ca="1">VLOOKUP(DATE(2021,B7618,A7618),Sheet1!J:AI,2+MATCH(HOUR('format for the model'!C7618),Sheet1!$L$1:$AI$1,0),0)/4</f>
        <v>10.128520352399256</v>
      </c>
    </row>
    <row r="7619" spans="1:4" x14ac:dyDescent="0.3">
      <c r="A7619">
        <v>21</v>
      </c>
      <c r="B7619">
        <v>3</v>
      </c>
      <c r="C7619" s="2">
        <v>0.35416666666666669</v>
      </c>
      <c r="D7619" s="4">
        <f ca="1">VLOOKUP(DATE(2021,B7619,A7619),Sheet1!J:AI,2+MATCH(HOUR('format for the model'!C7619),Sheet1!$L$1:$AI$1,0),0)/4</f>
        <v>10.128520352399256</v>
      </c>
    </row>
    <row r="7620" spans="1:4" x14ac:dyDescent="0.3">
      <c r="A7620">
        <v>21</v>
      </c>
      <c r="B7620">
        <v>3</v>
      </c>
      <c r="C7620" s="2">
        <v>0.36458333333333331</v>
      </c>
      <c r="D7620" s="4">
        <f ca="1">VLOOKUP(DATE(2021,B7620,A7620),Sheet1!J:AI,2+MATCH(HOUR('format for the model'!C7620),Sheet1!$L$1:$AI$1,0),0)/4</f>
        <v>10.128520352399256</v>
      </c>
    </row>
    <row r="7621" spans="1:4" x14ac:dyDescent="0.3">
      <c r="A7621">
        <v>21</v>
      </c>
      <c r="B7621">
        <v>3</v>
      </c>
      <c r="C7621" s="2">
        <v>0.33333333333333331</v>
      </c>
      <c r="D7621" s="4">
        <f ca="1">VLOOKUP(DATE(2021,B7621,A7621),Sheet1!J:AI,2+MATCH(HOUR('format for the model'!C7621),Sheet1!$L$1:$AI$1,0),0)/4</f>
        <v>10.128520352399256</v>
      </c>
    </row>
    <row r="7622" spans="1:4" x14ac:dyDescent="0.3">
      <c r="A7622">
        <v>21</v>
      </c>
      <c r="B7622">
        <v>3</v>
      </c>
      <c r="C7622" s="2">
        <v>0.38541666666666669</v>
      </c>
      <c r="D7622" s="4">
        <f ca="1">VLOOKUP(DATE(2021,B7622,A7622),Sheet1!J:AI,2+MATCH(HOUR('format for the model'!C7622),Sheet1!$L$1:$AI$1,0),0)/4</f>
        <v>17.875928686668161</v>
      </c>
    </row>
    <row r="7623" spans="1:4" x14ac:dyDescent="0.3">
      <c r="A7623">
        <v>21</v>
      </c>
      <c r="B7623">
        <v>3</v>
      </c>
      <c r="C7623" s="2">
        <v>0.39583333333333331</v>
      </c>
      <c r="D7623" s="4">
        <f ca="1">VLOOKUP(DATE(2021,B7623,A7623),Sheet1!J:AI,2+MATCH(HOUR('format for the model'!C7623),Sheet1!$L$1:$AI$1,0),0)/4</f>
        <v>17.875928686668161</v>
      </c>
    </row>
    <row r="7624" spans="1:4" x14ac:dyDescent="0.3">
      <c r="A7624">
        <v>21</v>
      </c>
      <c r="B7624">
        <v>3</v>
      </c>
      <c r="C7624" s="2">
        <v>0.40625</v>
      </c>
      <c r="D7624" s="4">
        <f ca="1">VLOOKUP(DATE(2021,B7624,A7624),Sheet1!J:AI,2+MATCH(HOUR('format for the model'!C7624),Sheet1!$L$1:$AI$1,0),0)/4</f>
        <v>17.875928686668161</v>
      </c>
    </row>
    <row r="7625" spans="1:4" x14ac:dyDescent="0.3">
      <c r="A7625">
        <v>21</v>
      </c>
      <c r="B7625">
        <v>3</v>
      </c>
      <c r="C7625" s="2">
        <v>0.375</v>
      </c>
      <c r="D7625" s="4">
        <f ca="1">VLOOKUP(DATE(2021,B7625,A7625),Sheet1!J:AI,2+MATCH(HOUR('format for the model'!C7625),Sheet1!$L$1:$AI$1,0),0)/4</f>
        <v>17.875928686668161</v>
      </c>
    </row>
    <row r="7626" spans="1:4" x14ac:dyDescent="0.3">
      <c r="A7626">
        <v>21</v>
      </c>
      <c r="B7626">
        <v>3</v>
      </c>
      <c r="C7626" s="2">
        <v>0.42708333333333331</v>
      </c>
      <c r="D7626" s="4">
        <f ca="1">VLOOKUP(DATE(2021,B7626,A7626),Sheet1!J:AI,2+MATCH(HOUR('format for the model'!C7626),Sheet1!$L$1:$AI$1,0),0)/4</f>
        <v>25.30750018837394</v>
      </c>
    </row>
    <row r="7627" spans="1:4" x14ac:dyDescent="0.3">
      <c r="A7627">
        <v>21</v>
      </c>
      <c r="B7627">
        <v>3</v>
      </c>
      <c r="C7627" s="2">
        <v>0.4375</v>
      </c>
      <c r="D7627" s="4">
        <f ca="1">VLOOKUP(DATE(2021,B7627,A7627),Sheet1!J:AI,2+MATCH(HOUR('format for the model'!C7627),Sheet1!$L$1:$AI$1,0),0)/4</f>
        <v>25.30750018837394</v>
      </c>
    </row>
    <row r="7628" spans="1:4" x14ac:dyDescent="0.3">
      <c r="A7628">
        <v>21</v>
      </c>
      <c r="B7628">
        <v>3</v>
      </c>
      <c r="C7628" s="2">
        <v>0.44791666666666669</v>
      </c>
      <c r="D7628" s="4">
        <f ca="1">VLOOKUP(DATE(2021,B7628,A7628),Sheet1!J:AI,2+MATCH(HOUR('format for the model'!C7628),Sheet1!$L$1:$AI$1,0),0)/4</f>
        <v>25.30750018837394</v>
      </c>
    </row>
    <row r="7629" spans="1:4" x14ac:dyDescent="0.3">
      <c r="A7629">
        <v>21</v>
      </c>
      <c r="B7629">
        <v>3</v>
      </c>
      <c r="C7629" s="2">
        <v>0.41666666666666669</v>
      </c>
      <c r="D7629" s="4">
        <f ca="1">VLOOKUP(DATE(2021,B7629,A7629),Sheet1!J:AI,2+MATCH(HOUR('format for the model'!C7629),Sheet1!$L$1:$AI$1,0),0)/4</f>
        <v>25.30750018837394</v>
      </c>
    </row>
    <row r="7630" spans="1:4" x14ac:dyDescent="0.3">
      <c r="A7630">
        <v>21</v>
      </c>
      <c r="B7630">
        <v>3</v>
      </c>
      <c r="C7630" s="2">
        <v>0.46875</v>
      </c>
      <c r="D7630" s="4">
        <f ca="1">VLOOKUP(DATE(2021,B7630,A7630),Sheet1!J:AI,2+MATCH(HOUR('format for the model'!C7630),Sheet1!$L$1:$AI$1,0),0)/4</f>
        <v>48.120927661032823</v>
      </c>
    </row>
    <row r="7631" spans="1:4" x14ac:dyDescent="0.3">
      <c r="A7631">
        <v>21</v>
      </c>
      <c r="B7631">
        <v>3</v>
      </c>
      <c r="C7631" s="2">
        <v>0.47916666666666669</v>
      </c>
      <c r="D7631" s="4">
        <f ca="1">VLOOKUP(DATE(2021,B7631,A7631),Sheet1!J:AI,2+MATCH(HOUR('format for the model'!C7631),Sheet1!$L$1:$AI$1,0),0)/4</f>
        <v>48.120927661032823</v>
      </c>
    </row>
    <row r="7632" spans="1:4" x14ac:dyDescent="0.3">
      <c r="A7632">
        <v>21</v>
      </c>
      <c r="B7632">
        <v>3</v>
      </c>
      <c r="C7632" s="2">
        <v>0.48958333333333331</v>
      </c>
      <c r="D7632" s="4">
        <f ca="1">VLOOKUP(DATE(2021,B7632,A7632),Sheet1!J:AI,2+MATCH(HOUR('format for the model'!C7632),Sheet1!$L$1:$AI$1,0),0)/4</f>
        <v>48.120927661032823</v>
      </c>
    </row>
    <row r="7633" spans="1:4" x14ac:dyDescent="0.3">
      <c r="A7633">
        <v>21</v>
      </c>
      <c r="B7633">
        <v>3</v>
      </c>
      <c r="C7633" s="2">
        <v>0.45833333333333331</v>
      </c>
      <c r="D7633" s="4">
        <f ca="1">VLOOKUP(DATE(2021,B7633,A7633),Sheet1!J:AI,2+MATCH(HOUR('format for the model'!C7633),Sheet1!$L$1:$AI$1,0),0)/4</f>
        <v>48.120927661032823</v>
      </c>
    </row>
    <row r="7634" spans="1:4" x14ac:dyDescent="0.3">
      <c r="A7634">
        <v>21</v>
      </c>
      <c r="B7634">
        <v>3</v>
      </c>
      <c r="C7634" s="2">
        <v>0.51041666666666663</v>
      </c>
      <c r="D7634" s="4">
        <f ca="1">VLOOKUP(DATE(2021,B7634,A7634),Sheet1!J:AI,2+MATCH(HOUR('format for the model'!C7634),Sheet1!$L$1:$AI$1,0),0)/4</f>
        <v>34.231491679757703</v>
      </c>
    </row>
    <row r="7635" spans="1:4" x14ac:dyDescent="0.3">
      <c r="A7635">
        <v>21</v>
      </c>
      <c r="B7635">
        <v>3</v>
      </c>
      <c r="C7635" s="2">
        <v>0.52083333333333337</v>
      </c>
      <c r="D7635" s="4">
        <f ca="1">VLOOKUP(DATE(2021,B7635,A7635),Sheet1!J:AI,2+MATCH(HOUR('format for the model'!C7635),Sheet1!$L$1:$AI$1,0),0)/4</f>
        <v>34.231491679757703</v>
      </c>
    </row>
    <row r="7636" spans="1:4" x14ac:dyDescent="0.3">
      <c r="A7636">
        <v>21</v>
      </c>
      <c r="B7636">
        <v>3</v>
      </c>
      <c r="C7636" s="2">
        <v>0.53125</v>
      </c>
      <c r="D7636" s="4">
        <f ca="1">VLOOKUP(DATE(2021,B7636,A7636),Sheet1!J:AI,2+MATCH(HOUR('format for the model'!C7636),Sheet1!$L$1:$AI$1,0),0)/4</f>
        <v>34.231491679757703</v>
      </c>
    </row>
    <row r="7637" spans="1:4" x14ac:dyDescent="0.3">
      <c r="A7637">
        <v>21</v>
      </c>
      <c r="B7637">
        <v>3</v>
      </c>
      <c r="C7637" s="2">
        <v>0.5</v>
      </c>
      <c r="D7637" s="4">
        <f ca="1">VLOOKUP(DATE(2021,B7637,A7637),Sheet1!J:AI,2+MATCH(HOUR('format for the model'!C7637),Sheet1!$L$1:$AI$1,0),0)/4</f>
        <v>34.231491679757703</v>
      </c>
    </row>
    <row r="7638" spans="1:4" x14ac:dyDescent="0.3">
      <c r="A7638">
        <v>21</v>
      </c>
      <c r="B7638">
        <v>3</v>
      </c>
      <c r="C7638" s="2">
        <v>0.55208333333333337</v>
      </c>
      <c r="D7638" s="4">
        <f ca="1">VLOOKUP(DATE(2021,B7638,A7638),Sheet1!J:AI,2+MATCH(HOUR('format for the model'!C7638),Sheet1!$L$1:$AI$1,0),0)/4</f>
        <v>34.5</v>
      </c>
    </row>
    <row r="7639" spans="1:4" x14ac:dyDescent="0.3">
      <c r="A7639">
        <v>21</v>
      </c>
      <c r="B7639">
        <v>3</v>
      </c>
      <c r="C7639" s="2">
        <v>0.5625</v>
      </c>
      <c r="D7639" s="4">
        <f ca="1">VLOOKUP(DATE(2021,B7639,A7639),Sheet1!J:AI,2+MATCH(HOUR('format for the model'!C7639),Sheet1!$L$1:$AI$1,0),0)/4</f>
        <v>34.5</v>
      </c>
    </row>
    <row r="7640" spans="1:4" x14ac:dyDescent="0.3">
      <c r="A7640">
        <v>21</v>
      </c>
      <c r="B7640">
        <v>3</v>
      </c>
      <c r="C7640" s="2">
        <v>0.57291666666666663</v>
      </c>
      <c r="D7640" s="4">
        <f ca="1">VLOOKUP(DATE(2021,B7640,A7640),Sheet1!J:AI,2+MATCH(HOUR('format for the model'!C7640),Sheet1!$L$1:$AI$1,0),0)/4</f>
        <v>34.5</v>
      </c>
    </row>
    <row r="7641" spans="1:4" x14ac:dyDescent="0.3">
      <c r="A7641">
        <v>21</v>
      </c>
      <c r="B7641">
        <v>3</v>
      </c>
      <c r="C7641" s="2">
        <v>0.54166666666666663</v>
      </c>
      <c r="D7641" s="4">
        <f ca="1">VLOOKUP(DATE(2021,B7641,A7641),Sheet1!J:AI,2+MATCH(HOUR('format for the model'!C7641),Sheet1!$L$1:$AI$1,0),0)/4</f>
        <v>34.5</v>
      </c>
    </row>
    <row r="7642" spans="1:4" x14ac:dyDescent="0.3">
      <c r="A7642">
        <v>21</v>
      </c>
      <c r="B7642">
        <v>3</v>
      </c>
      <c r="C7642" s="2">
        <v>0.59375</v>
      </c>
      <c r="D7642" s="4">
        <f ca="1">VLOOKUP(DATE(2021,B7642,A7642),Sheet1!J:AI,2+MATCH(HOUR('format for the model'!C7642),Sheet1!$L$1:$AI$1,0),0)/4</f>
        <v>34.5</v>
      </c>
    </row>
    <row r="7643" spans="1:4" x14ac:dyDescent="0.3">
      <c r="A7643">
        <v>21</v>
      </c>
      <c r="B7643">
        <v>3</v>
      </c>
      <c r="C7643" s="2">
        <v>0.60416666666666663</v>
      </c>
      <c r="D7643" s="4">
        <f ca="1">VLOOKUP(DATE(2021,B7643,A7643),Sheet1!J:AI,2+MATCH(HOUR('format for the model'!C7643),Sheet1!$L$1:$AI$1,0),0)/4</f>
        <v>34.5</v>
      </c>
    </row>
    <row r="7644" spans="1:4" x14ac:dyDescent="0.3">
      <c r="A7644">
        <v>21</v>
      </c>
      <c r="B7644">
        <v>3</v>
      </c>
      <c r="C7644" s="2">
        <v>0.61458333333333337</v>
      </c>
      <c r="D7644" s="4">
        <f ca="1">VLOOKUP(DATE(2021,B7644,A7644),Sheet1!J:AI,2+MATCH(HOUR('format for the model'!C7644),Sheet1!$L$1:$AI$1,0),0)/4</f>
        <v>34.5</v>
      </c>
    </row>
    <row r="7645" spans="1:4" x14ac:dyDescent="0.3">
      <c r="A7645">
        <v>21</v>
      </c>
      <c r="B7645">
        <v>3</v>
      </c>
      <c r="C7645" s="2">
        <v>0.58333333333333337</v>
      </c>
      <c r="D7645" s="4">
        <f ca="1">VLOOKUP(DATE(2021,B7645,A7645),Sheet1!J:AI,2+MATCH(HOUR('format for the model'!C7645),Sheet1!$L$1:$AI$1,0),0)/4</f>
        <v>34.5</v>
      </c>
    </row>
    <row r="7646" spans="1:4" x14ac:dyDescent="0.3">
      <c r="A7646">
        <v>21</v>
      </c>
      <c r="B7646">
        <v>3</v>
      </c>
      <c r="C7646" s="2">
        <v>0.63541666666666663</v>
      </c>
      <c r="D7646" s="4">
        <f ca="1">VLOOKUP(DATE(2021,B7646,A7646),Sheet1!J:AI,2+MATCH(HOUR('format for the model'!C7646),Sheet1!$L$1:$AI$1,0),0)/4</f>
        <v>29.660140907739347</v>
      </c>
    </row>
    <row r="7647" spans="1:4" x14ac:dyDescent="0.3">
      <c r="A7647">
        <v>21</v>
      </c>
      <c r="B7647">
        <v>3</v>
      </c>
      <c r="C7647" s="2">
        <v>0.64583333333333337</v>
      </c>
      <c r="D7647" s="4">
        <f ca="1">VLOOKUP(DATE(2021,B7647,A7647),Sheet1!J:AI,2+MATCH(HOUR('format for the model'!C7647),Sheet1!$L$1:$AI$1,0),0)/4</f>
        <v>29.660140907739347</v>
      </c>
    </row>
    <row r="7648" spans="1:4" x14ac:dyDescent="0.3">
      <c r="A7648">
        <v>21</v>
      </c>
      <c r="B7648">
        <v>3</v>
      </c>
      <c r="C7648" s="2">
        <v>0.65625</v>
      </c>
      <c r="D7648" s="4">
        <f ca="1">VLOOKUP(DATE(2021,B7648,A7648),Sheet1!J:AI,2+MATCH(HOUR('format for the model'!C7648),Sheet1!$L$1:$AI$1,0),0)/4</f>
        <v>29.660140907739347</v>
      </c>
    </row>
    <row r="7649" spans="1:4" x14ac:dyDescent="0.3">
      <c r="A7649">
        <v>21</v>
      </c>
      <c r="B7649">
        <v>3</v>
      </c>
      <c r="C7649" s="2">
        <v>0.625</v>
      </c>
      <c r="D7649" s="4">
        <f ca="1">VLOOKUP(DATE(2021,B7649,A7649),Sheet1!J:AI,2+MATCH(HOUR('format for the model'!C7649),Sheet1!$L$1:$AI$1,0),0)/4</f>
        <v>29.660140907739347</v>
      </c>
    </row>
    <row r="7650" spans="1:4" x14ac:dyDescent="0.3">
      <c r="A7650">
        <v>21</v>
      </c>
      <c r="B7650">
        <v>3</v>
      </c>
      <c r="C7650" s="2">
        <v>0.67708333333333337</v>
      </c>
      <c r="D7650" s="4">
        <f ca="1">VLOOKUP(DATE(2021,B7650,A7650),Sheet1!J:AI,2+MATCH(HOUR('format for the model'!C7650),Sheet1!$L$1:$AI$1,0),0)/4</f>
        <v>34.5</v>
      </c>
    </row>
    <row r="7651" spans="1:4" x14ac:dyDescent="0.3">
      <c r="A7651">
        <v>21</v>
      </c>
      <c r="B7651">
        <v>3</v>
      </c>
      <c r="C7651" s="2">
        <v>0.6875</v>
      </c>
      <c r="D7651" s="4">
        <f ca="1">VLOOKUP(DATE(2021,B7651,A7651),Sheet1!J:AI,2+MATCH(HOUR('format for the model'!C7651),Sheet1!$L$1:$AI$1,0),0)/4</f>
        <v>34.5</v>
      </c>
    </row>
    <row r="7652" spans="1:4" x14ac:dyDescent="0.3">
      <c r="A7652">
        <v>21</v>
      </c>
      <c r="B7652">
        <v>3</v>
      </c>
      <c r="C7652" s="2">
        <v>0.69791666666666663</v>
      </c>
      <c r="D7652" s="4">
        <f ca="1">VLOOKUP(DATE(2021,B7652,A7652),Sheet1!J:AI,2+MATCH(HOUR('format for the model'!C7652),Sheet1!$L$1:$AI$1,0),0)/4</f>
        <v>34.5</v>
      </c>
    </row>
    <row r="7653" spans="1:4" x14ac:dyDescent="0.3">
      <c r="A7653">
        <v>21</v>
      </c>
      <c r="B7653">
        <v>3</v>
      </c>
      <c r="C7653" s="2">
        <v>0.66666666666666663</v>
      </c>
      <c r="D7653" s="4">
        <f ca="1">VLOOKUP(DATE(2021,B7653,A7653),Sheet1!J:AI,2+MATCH(HOUR('format for the model'!C7653),Sheet1!$L$1:$AI$1,0),0)/4</f>
        <v>34.5</v>
      </c>
    </row>
    <row r="7654" spans="1:4" x14ac:dyDescent="0.3">
      <c r="A7654">
        <v>21</v>
      </c>
      <c r="B7654">
        <v>3</v>
      </c>
      <c r="C7654" s="2">
        <v>0.71875</v>
      </c>
      <c r="D7654" s="4">
        <f ca="1">VLOOKUP(DATE(2021,B7654,A7654),Sheet1!J:AI,2+MATCH(HOUR('format for the model'!C7654),Sheet1!$L$1:$AI$1,0),0)/4</f>
        <v>38.291364713308653</v>
      </c>
    </row>
    <row r="7655" spans="1:4" x14ac:dyDescent="0.3">
      <c r="A7655">
        <v>21</v>
      </c>
      <c r="B7655">
        <v>3</v>
      </c>
      <c r="C7655" s="2">
        <v>0.72916666666666663</v>
      </c>
      <c r="D7655" s="4">
        <f ca="1">VLOOKUP(DATE(2021,B7655,A7655),Sheet1!J:AI,2+MATCH(HOUR('format for the model'!C7655),Sheet1!$L$1:$AI$1,0),0)/4</f>
        <v>38.291364713308653</v>
      </c>
    </row>
    <row r="7656" spans="1:4" x14ac:dyDescent="0.3">
      <c r="A7656">
        <v>21</v>
      </c>
      <c r="B7656">
        <v>3</v>
      </c>
      <c r="C7656" s="2">
        <v>0.73958333333333337</v>
      </c>
      <c r="D7656" s="4">
        <f ca="1">VLOOKUP(DATE(2021,B7656,A7656),Sheet1!J:AI,2+MATCH(HOUR('format for the model'!C7656),Sheet1!$L$1:$AI$1,0),0)/4</f>
        <v>38.291364713308653</v>
      </c>
    </row>
    <row r="7657" spans="1:4" x14ac:dyDescent="0.3">
      <c r="A7657">
        <v>21</v>
      </c>
      <c r="B7657">
        <v>3</v>
      </c>
      <c r="C7657" s="2">
        <v>0.70833333333333337</v>
      </c>
      <c r="D7657" s="4">
        <f ca="1">VLOOKUP(DATE(2021,B7657,A7657),Sheet1!J:AI,2+MATCH(HOUR('format for the model'!C7657),Sheet1!$L$1:$AI$1,0),0)/4</f>
        <v>38.291364713308653</v>
      </c>
    </row>
    <row r="7658" spans="1:4" x14ac:dyDescent="0.3">
      <c r="A7658">
        <v>21</v>
      </c>
      <c r="B7658">
        <v>3</v>
      </c>
      <c r="C7658" s="2">
        <v>0.76041666666666663</v>
      </c>
      <c r="D7658" s="4">
        <f ca="1">VLOOKUP(DATE(2021,B7658,A7658),Sheet1!J:AI,2+MATCH(HOUR('format for the model'!C7658),Sheet1!$L$1:$AI$1,0),0)/4</f>
        <v>27.6</v>
      </c>
    </row>
    <row r="7659" spans="1:4" x14ac:dyDescent="0.3">
      <c r="A7659">
        <v>21</v>
      </c>
      <c r="B7659">
        <v>3</v>
      </c>
      <c r="C7659" s="2">
        <v>0.77083333333333337</v>
      </c>
      <c r="D7659" s="4">
        <f ca="1">VLOOKUP(DATE(2021,B7659,A7659),Sheet1!J:AI,2+MATCH(HOUR('format for the model'!C7659),Sheet1!$L$1:$AI$1,0),0)/4</f>
        <v>27.6</v>
      </c>
    </row>
    <row r="7660" spans="1:4" x14ac:dyDescent="0.3">
      <c r="A7660">
        <v>21</v>
      </c>
      <c r="B7660">
        <v>3</v>
      </c>
      <c r="C7660" s="2">
        <v>0.78125</v>
      </c>
      <c r="D7660" s="4">
        <f ca="1">VLOOKUP(DATE(2021,B7660,A7660),Sheet1!J:AI,2+MATCH(HOUR('format for the model'!C7660),Sheet1!$L$1:$AI$1,0),0)/4</f>
        <v>27.6</v>
      </c>
    </row>
    <row r="7661" spans="1:4" x14ac:dyDescent="0.3">
      <c r="A7661">
        <v>21</v>
      </c>
      <c r="B7661">
        <v>3</v>
      </c>
      <c r="C7661" s="2">
        <v>0.75</v>
      </c>
      <c r="D7661" s="4">
        <f ca="1">VLOOKUP(DATE(2021,B7661,A7661),Sheet1!J:AI,2+MATCH(HOUR('format for the model'!C7661),Sheet1!$L$1:$AI$1,0),0)/4</f>
        <v>27.6</v>
      </c>
    </row>
    <row r="7662" spans="1:4" x14ac:dyDescent="0.3">
      <c r="A7662">
        <v>21</v>
      </c>
      <c r="B7662">
        <v>3</v>
      </c>
      <c r="C7662" s="2">
        <v>0.80208333333333337</v>
      </c>
      <c r="D7662" s="4">
        <f ca="1">VLOOKUP(DATE(2021,B7662,A7662),Sheet1!J:AI,2+MATCH(HOUR('format for the model'!C7662),Sheet1!$L$1:$AI$1,0),0)/4</f>
        <v>28.220480147576296</v>
      </c>
    </row>
    <row r="7663" spans="1:4" x14ac:dyDescent="0.3">
      <c r="A7663">
        <v>21</v>
      </c>
      <c r="B7663">
        <v>3</v>
      </c>
      <c r="C7663" s="2">
        <v>0.8125</v>
      </c>
      <c r="D7663" s="4">
        <f ca="1">VLOOKUP(DATE(2021,B7663,A7663),Sheet1!J:AI,2+MATCH(HOUR('format for the model'!C7663),Sheet1!$L$1:$AI$1,0),0)/4</f>
        <v>28.220480147576296</v>
      </c>
    </row>
    <row r="7664" spans="1:4" x14ac:dyDescent="0.3">
      <c r="A7664">
        <v>21</v>
      </c>
      <c r="B7664">
        <v>3</v>
      </c>
      <c r="C7664" s="2">
        <v>0.82291666666666663</v>
      </c>
      <c r="D7664" s="4">
        <f ca="1">VLOOKUP(DATE(2021,B7664,A7664),Sheet1!J:AI,2+MATCH(HOUR('format for the model'!C7664),Sheet1!$L$1:$AI$1,0),0)/4</f>
        <v>28.220480147576296</v>
      </c>
    </row>
    <row r="7665" spans="1:4" x14ac:dyDescent="0.3">
      <c r="A7665">
        <v>21</v>
      </c>
      <c r="B7665">
        <v>3</v>
      </c>
      <c r="C7665" s="2">
        <v>0.79166666666666663</v>
      </c>
      <c r="D7665" s="4">
        <f ca="1">VLOOKUP(DATE(2021,B7665,A7665),Sheet1!J:AI,2+MATCH(HOUR('format for the model'!C7665),Sheet1!$L$1:$AI$1,0),0)/4</f>
        <v>28.220480147576296</v>
      </c>
    </row>
    <row r="7666" spans="1:4" x14ac:dyDescent="0.3">
      <c r="A7666">
        <v>21</v>
      </c>
      <c r="B7666">
        <v>3</v>
      </c>
      <c r="C7666" s="2">
        <v>0.84375</v>
      </c>
      <c r="D7666" s="4">
        <f ca="1">VLOOKUP(DATE(2021,B7666,A7666),Sheet1!J:AI,2+MATCH(HOUR('format for the model'!C7666),Sheet1!$L$1:$AI$1,0),0)/4</f>
        <v>6.9</v>
      </c>
    </row>
    <row r="7667" spans="1:4" x14ac:dyDescent="0.3">
      <c r="A7667">
        <v>21</v>
      </c>
      <c r="B7667">
        <v>3</v>
      </c>
      <c r="C7667" s="2">
        <v>0.85416666666666663</v>
      </c>
      <c r="D7667" s="4">
        <f ca="1">VLOOKUP(DATE(2021,B7667,A7667),Sheet1!J:AI,2+MATCH(HOUR('format for the model'!C7667),Sheet1!$L$1:$AI$1,0),0)/4</f>
        <v>6.9</v>
      </c>
    </row>
    <row r="7668" spans="1:4" x14ac:dyDescent="0.3">
      <c r="A7668">
        <v>21</v>
      </c>
      <c r="B7668">
        <v>3</v>
      </c>
      <c r="C7668" s="2">
        <v>0.86458333333333337</v>
      </c>
      <c r="D7668" s="4">
        <f ca="1">VLOOKUP(DATE(2021,B7668,A7668),Sheet1!J:AI,2+MATCH(HOUR('format for the model'!C7668),Sheet1!$L$1:$AI$1,0),0)/4</f>
        <v>6.9</v>
      </c>
    </row>
    <row r="7669" spans="1:4" x14ac:dyDescent="0.3">
      <c r="A7669">
        <v>21</v>
      </c>
      <c r="B7669">
        <v>3</v>
      </c>
      <c r="C7669" s="2">
        <v>0.83333333333333337</v>
      </c>
      <c r="D7669" s="4">
        <f ca="1">VLOOKUP(DATE(2021,B7669,A7669),Sheet1!J:AI,2+MATCH(HOUR('format for the model'!C7669),Sheet1!$L$1:$AI$1,0),0)/4</f>
        <v>6.9</v>
      </c>
    </row>
    <row r="7670" spans="1:4" x14ac:dyDescent="0.3">
      <c r="A7670">
        <v>21</v>
      </c>
      <c r="B7670">
        <v>3</v>
      </c>
      <c r="C7670" s="2">
        <v>0.88541666666666663</v>
      </c>
      <c r="D7670" s="4">
        <f ca="1">VLOOKUP(DATE(2021,B7670,A7670),Sheet1!J:AI,2+MATCH(HOUR('format for the model'!C7670),Sheet1!$L$1:$AI$1,0),0)/4</f>
        <v>3.45</v>
      </c>
    </row>
    <row r="7671" spans="1:4" x14ac:dyDescent="0.3">
      <c r="A7671">
        <v>21</v>
      </c>
      <c r="B7671">
        <v>3</v>
      </c>
      <c r="C7671" s="2">
        <v>0.89583333333333337</v>
      </c>
      <c r="D7671" s="4">
        <f ca="1">VLOOKUP(DATE(2021,B7671,A7671),Sheet1!J:AI,2+MATCH(HOUR('format for the model'!C7671),Sheet1!$L$1:$AI$1,0),0)/4</f>
        <v>3.45</v>
      </c>
    </row>
    <row r="7672" spans="1:4" x14ac:dyDescent="0.3">
      <c r="A7672">
        <v>21</v>
      </c>
      <c r="B7672">
        <v>3</v>
      </c>
      <c r="C7672" s="2">
        <v>0.90625</v>
      </c>
      <c r="D7672" s="4">
        <f ca="1">VLOOKUP(DATE(2021,B7672,A7672),Sheet1!J:AI,2+MATCH(HOUR('format for the model'!C7672),Sheet1!$L$1:$AI$1,0),0)/4</f>
        <v>3.45</v>
      </c>
    </row>
    <row r="7673" spans="1:4" x14ac:dyDescent="0.3">
      <c r="A7673">
        <v>21</v>
      </c>
      <c r="B7673">
        <v>3</v>
      </c>
      <c r="C7673" s="2">
        <v>0.875</v>
      </c>
      <c r="D7673" s="4">
        <f ca="1">VLOOKUP(DATE(2021,B7673,A7673),Sheet1!J:AI,2+MATCH(HOUR('format for the model'!C7673),Sheet1!$L$1:$AI$1,0),0)/4</f>
        <v>3.45</v>
      </c>
    </row>
    <row r="7674" spans="1:4" x14ac:dyDescent="0.3">
      <c r="A7674">
        <v>21</v>
      </c>
      <c r="B7674">
        <v>3</v>
      </c>
      <c r="C7674" s="2">
        <v>0.92708333333333337</v>
      </c>
      <c r="D7674" s="4">
        <f ca="1">VLOOKUP(DATE(2021,B7674,A7674),Sheet1!J:AI,2+MATCH(HOUR('format for the model'!C7674),Sheet1!$L$1:$AI$1,0),0)/4</f>
        <v>4.7503567167526741</v>
      </c>
    </row>
    <row r="7675" spans="1:4" x14ac:dyDescent="0.3">
      <c r="A7675">
        <v>21</v>
      </c>
      <c r="B7675">
        <v>3</v>
      </c>
      <c r="C7675" s="2">
        <v>0.9375</v>
      </c>
      <c r="D7675" s="4">
        <f ca="1">VLOOKUP(DATE(2021,B7675,A7675),Sheet1!J:AI,2+MATCH(HOUR('format for the model'!C7675),Sheet1!$L$1:$AI$1,0),0)/4</f>
        <v>4.7503567167526741</v>
      </c>
    </row>
    <row r="7676" spans="1:4" x14ac:dyDescent="0.3">
      <c r="A7676">
        <v>21</v>
      </c>
      <c r="B7676">
        <v>3</v>
      </c>
      <c r="C7676" s="2">
        <v>0.94791666666666663</v>
      </c>
      <c r="D7676" s="4">
        <f ca="1">VLOOKUP(DATE(2021,B7676,A7676),Sheet1!J:AI,2+MATCH(HOUR('format for the model'!C7676),Sheet1!$L$1:$AI$1,0),0)/4</f>
        <v>4.7503567167526741</v>
      </c>
    </row>
    <row r="7677" spans="1:4" x14ac:dyDescent="0.3">
      <c r="A7677">
        <v>21</v>
      </c>
      <c r="B7677">
        <v>3</v>
      </c>
      <c r="C7677" s="2">
        <v>0.91666666666666663</v>
      </c>
      <c r="D7677" s="4">
        <f ca="1">VLOOKUP(DATE(2021,B7677,A7677),Sheet1!J:AI,2+MATCH(HOUR('format for the model'!C7677),Sheet1!$L$1:$AI$1,0),0)/4</f>
        <v>4.7503567167526741</v>
      </c>
    </row>
    <row r="7678" spans="1:4" x14ac:dyDescent="0.3">
      <c r="A7678">
        <v>21</v>
      </c>
      <c r="B7678">
        <v>3</v>
      </c>
      <c r="C7678" s="2">
        <v>0.96875</v>
      </c>
      <c r="D7678" s="4">
        <f ca="1">VLOOKUP(DATE(2021,B7678,A7678),Sheet1!J:AI,2+MATCH(HOUR('format for the model'!C7678),Sheet1!$L$1:$AI$1,0),0)/4</f>
        <v>2.778474862533689</v>
      </c>
    </row>
    <row r="7679" spans="1:4" x14ac:dyDescent="0.3">
      <c r="A7679">
        <v>21</v>
      </c>
      <c r="B7679">
        <v>3</v>
      </c>
      <c r="C7679" s="2">
        <v>0.97916666666666663</v>
      </c>
      <c r="D7679" s="4">
        <f ca="1">VLOOKUP(DATE(2021,B7679,A7679),Sheet1!J:AI,2+MATCH(HOUR('format for the model'!C7679),Sheet1!$L$1:$AI$1,0),0)/4</f>
        <v>2.778474862533689</v>
      </c>
    </row>
    <row r="7680" spans="1:4" x14ac:dyDescent="0.3">
      <c r="A7680">
        <v>21</v>
      </c>
      <c r="B7680">
        <v>3</v>
      </c>
      <c r="C7680" s="2">
        <v>0.98958333333333337</v>
      </c>
      <c r="D7680" s="4">
        <f ca="1">VLOOKUP(DATE(2021,B7680,A7680),Sheet1!J:AI,2+MATCH(HOUR('format for the model'!C7680),Sheet1!$L$1:$AI$1,0),0)/4</f>
        <v>2.778474862533689</v>
      </c>
    </row>
    <row r="7681" spans="1:4" x14ac:dyDescent="0.3">
      <c r="A7681">
        <v>21</v>
      </c>
      <c r="B7681">
        <v>3</v>
      </c>
      <c r="C7681" s="2">
        <v>0.95833333333333337</v>
      </c>
      <c r="D7681" s="4">
        <f ca="1">VLOOKUP(DATE(2021,B7681,A7681),Sheet1!J:AI,2+MATCH(HOUR('format for the model'!C7681),Sheet1!$L$1:$AI$1,0),0)/4</f>
        <v>2.778474862533689</v>
      </c>
    </row>
    <row r="7682" spans="1:4" x14ac:dyDescent="0.3">
      <c r="A7682">
        <v>22</v>
      </c>
      <c r="B7682">
        <v>3</v>
      </c>
      <c r="C7682" s="2">
        <v>1.0416666666666666E-2</v>
      </c>
      <c r="D7682" s="4">
        <f ca="1">VLOOKUP(DATE(2021,B7682,A7682),Sheet1!J:AI,2+MATCH(HOUR('format for the model'!C7682),Sheet1!$L$1:$AI$1,0),0)/4</f>
        <v>21.392931892251273</v>
      </c>
    </row>
    <row r="7683" spans="1:4" x14ac:dyDescent="0.3">
      <c r="A7683">
        <v>22</v>
      </c>
      <c r="B7683">
        <v>3</v>
      </c>
      <c r="C7683" s="2">
        <v>2.0833333333333332E-2</v>
      </c>
      <c r="D7683" s="4">
        <f ca="1">VLOOKUP(DATE(2021,B7683,A7683),Sheet1!J:AI,2+MATCH(HOUR('format for the model'!C7683),Sheet1!$L$1:$AI$1,0),0)/4</f>
        <v>21.392931892251273</v>
      </c>
    </row>
    <row r="7684" spans="1:4" x14ac:dyDescent="0.3">
      <c r="A7684">
        <v>22</v>
      </c>
      <c r="B7684">
        <v>3</v>
      </c>
      <c r="C7684" s="2">
        <v>3.125E-2</v>
      </c>
      <c r="D7684" s="4">
        <f ca="1">VLOOKUP(DATE(2021,B7684,A7684),Sheet1!J:AI,2+MATCH(HOUR('format for the model'!C7684),Sheet1!$L$1:$AI$1,0),0)/4</f>
        <v>21.392931892251273</v>
      </c>
    </row>
    <row r="7685" spans="1:4" x14ac:dyDescent="0.3">
      <c r="A7685">
        <v>22</v>
      </c>
      <c r="B7685">
        <v>3</v>
      </c>
      <c r="C7685" s="2">
        <v>0</v>
      </c>
      <c r="D7685" s="4">
        <f ca="1">VLOOKUP(DATE(2021,B7685,A7685),Sheet1!J:AI,2+MATCH(HOUR('format for the model'!C7685),Sheet1!$L$1:$AI$1,0),0)/4</f>
        <v>21.392931892251273</v>
      </c>
    </row>
    <row r="7686" spans="1:4" x14ac:dyDescent="0.3">
      <c r="A7686">
        <v>22</v>
      </c>
      <c r="B7686">
        <v>3</v>
      </c>
      <c r="C7686" s="2">
        <v>5.2083333333333336E-2</v>
      </c>
      <c r="D7686" s="4">
        <f ca="1">VLOOKUP(DATE(2021,B7686,A7686),Sheet1!J:AI,2+MATCH(HOUR('format for the model'!C7686),Sheet1!$L$1:$AI$1,0),0)/4</f>
        <v>42.954700317921414</v>
      </c>
    </row>
    <row r="7687" spans="1:4" x14ac:dyDescent="0.3">
      <c r="A7687">
        <v>22</v>
      </c>
      <c r="B7687">
        <v>3</v>
      </c>
      <c r="C7687" s="2">
        <v>6.25E-2</v>
      </c>
      <c r="D7687" s="4">
        <f ca="1">VLOOKUP(DATE(2021,B7687,A7687),Sheet1!J:AI,2+MATCH(HOUR('format for the model'!C7687),Sheet1!$L$1:$AI$1,0),0)/4</f>
        <v>42.954700317921414</v>
      </c>
    </row>
    <row r="7688" spans="1:4" x14ac:dyDescent="0.3">
      <c r="A7688">
        <v>22</v>
      </c>
      <c r="B7688">
        <v>3</v>
      </c>
      <c r="C7688" s="2">
        <v>7.2916666666666671E-2</v>
      </c>
      <c r="D7688" s="4">
        <f ca="1">VLOOKUP(DATE(2021,B7688,A7688),Sheet1!J:AI,2+MATCH(HOUR('format for the model'!C7688),Sheet1!$L$1:$AI$1,0),0)/4</f>
        <v>42.954700317921414</v>
      </c>
    </row>
    <row r="7689" spans="1:4" x14ac:dyDescent="0.3">
      <c r="A7689">
        <v>22</v>
      </c>
      <c r="B7689">
        <v>3</v>
      </c>
      <c r="C7689" s="2">
        <v>4.1666666666666664E-2</v>
      </c>
      <c r="D7689" s="4">
        <f ca="1">VLOOKUP(DATE(2021,B7689,A7689),Sheet1!J:AI,2+MATCH(HOUR('format for the model'!C7689),Sheet1!$L$1:$AI$1,0),0)/4</f>
        <v>42.954700317921414</v>
      </c>
    </row>
    <row r="7690" spans="1:4" x14ac:dyDescent="0.3">
      <c r="A7690">
        <v>22</v>
      </c>
      <c r="B7690">
        <v>3</v>
      </c>
      <c r="C7690" s="2">
        <v>9.375E-2</v>
      </c>
      <c r="D7690" s="4">
        <f ca="1">VLOOKUP(DATE(2021,B7690,A7690),Sheet1!J:AI,2+MATCH(HOUR('format for the model'!C7690),Sheet1!$L$1:$AI$1,0),0)/4</f>
        <v>32.485493623113769</v>
      </c>
    </row>
    <row r="7691" spans="1:4" x14ac:dyDescent="0.3">
      <c r="A7691">
        <v>22</v>
      </c>
      <c r="B7691">
        <v>3</v>
      </c>
      <c r="C7691" s="2">
        <v>0.10416666666666667</v>
      </c>
      <c r="D7691" s="4">
        <f ca="1">VLOOKUP(DATE(2021,B7691,A7691),Sheet1!J:AI,2+MATCH(HOUR('format for the model'!C7691),Sheet1!$L$1:$AI$1,0),0)/4</f>
        <v>32.485493623113769</v>
      </c>
    </row>
    <row r="7692" spans="1:4" x14ac:dyDescent="0.3">
      <c r="A7692">
        <v>22</v>
      </c>
      <c r="B7692">
        <v>3</v>
      </c>
      <c r="C7692" s="2">
        <v>0.11458333333333333</v>
      </c>
      <c r="D7692" s="4">
        <f ca="1">VLOOKUP(DATE(2021,B7692,A7692),Sheet1!J:AI,2+MATCH(HOUR('format for the model'!C7692),Sheet1!$L$1:$AI$1,0),0)/4</f>
        <v>32.485493623113769</v>
      </c>
    </row>
    <row r="7693" spans="1:4" x14ac:dyDescent="0.3">
      <c r="A7693">
        <v>22</v>
      </c>
      <c r="B7693">
        <v>3</v>
      </c>
      <c r="C7693" s="2">
        <v>8.3333333333333329E-2</v>
      </c>
      <c r="D7693" s="4">
        <f ca="1">VLOOKUP(DATE(2021,B7693,A7693),Sheet1!J:AI,2+MATCH(HOUR('format for the model'!C7693),Sheet1!$L$1:$AI$1,0),0)/4</f>
        <v>32.485493623113769</v>
      </c>
    </row>
    <row r="7694" spans="1:4" x14ac:dyDescent="0.3">
      <c r="A7694">
        <v>22</v>
      </c>
      <c r="B7694">
        <v>3</v>
      </c>
      <c r="C7694" s="2">
        <v>0.13541666666666666</v>
      </c>
      <c r="D7694" s="4">
        <f ca="1">VLOOKUP(DATE(2021,B7694,A7694),Sheet1!J:AI,2+MATCH(HOUR('format for the model'!C7694),Sheet1!$L$1:$AI$1,0),0)/4</f>
        <v>23.24895145338397</v>
      </c>
    </row>
    <row r="7695" spans="1:4" x14ac:dyDescent="0.3">
      <c r="A7695">
        <v>22</v>
      </c>
      <c r="B7695">
        <v>3</v>
      </c>
      <c r="C7695" s="2">
        <v>0.14583333333333334</v>
      </c>
      <c r="D7695" s="4">
        <f ca="1">VLOOKUP(DATE(2021,B7695,A7695),Sheet1!J:AI,2+MATCH(HOUR('format for the model'!C7695),Sheet1!$L$1:$AI$1,0),0)/4</f>
        <v>23.24895145338397</v>
      </c>
    </row>
    <row r="7696" spans="1:4" x14ac:dyDescent="0.3">
      <c r="A7696">
        <v>22</v>
      </c>
      <c r="B7696">
        <v>3</v>
      </c>
      <c r="C7696" s="2">
        <v>0.15625</v>
      </c>
      <c r="D7696" s="4">
        <f ca="1">VLOOKUP(DATE(2021,B7696,A7696),Sheet1!J:AI,2+MATCH(HOUR('format for the model'!C7696),Sheet1!$L$1:$AI$1,0),0)/4</f>
        <v>23.24895145338397</v>
      </c>
    </row>
    <row r="7697" spans="1:4" x14ac:dyDescent="0.3">
      <c r="A7697">
        <v>22</v>
      </c>
      <c r="B7697">
        <v>3</v>
      </c>
      <c r="C7697" s="2">
        <v>0.125</v>
      </c>
      <c r="D7697" s="4">
        <f ca="1">VLOOKUP(DATE(2021,B7697,A7697),Sheet1!J:AI,2+MATCH(HOUR('format for the model'!C7697),Sheet1!$L$1:$AI$1,0),0)/4</f>
        <v>23.24895145338397</v>
      </c>
    </row>
    <row r="7698" spans="1:4" x14ac:dyDescent="0.3">
      <c r="A7698">
        <v>22</v>
      </c>
      <c r="B7698">
        <v>3</v>
      </c>
      <c r="C7698" s="2">
        <v>0.17708333333333334</v>
      </c>
      <c r="D7698" s="4">
        <f ca="1">VLOOKUP(DATE(2021,B7698,A7698),Sheet1!J:AI,2+MATCH(HOUR('format for the model'!C7698),Sheet1!$L$1:$AI$1,0),0)/4</f>
        <v>43.337748250727991</v>
      </c>
    </row>
    <row r="7699" spans="1:4" x14ac:dyDescent="0.3">
      <c r="A7699">
        <v>22</v>
      </c>
      <c r="B7699">
        <v>3</v>
      </c>
      <c r="C7699" s="2">
        <v>0.1875</v>
      </c>
      <c r="D7699" s="4">
        <f ca="1">VLOOKUP(DATE(2021,B7699,A7699),Sheet1!J:AI,2+MATCH(HOUR('format for the model'!C7699),Sheet1!$L$1:$AI$1,0),0)/4</f>
        <v>43.337748250727991</v>
      </c>
    </row>
    <row r="7700" spans="1:4" x14ac:dyDescent="0.3">
      <c r="A7700">
        <v>22</v>
      </c>
      <c r="B7700">
        <v>3</v>
      </c>
      <c r="C7700" s="2">
        <v>0.19791666666666666</v>
      </c>
      <c r="D7700" s="4">
        <f ca="1">VLOOKUP(DATE(2021,B7700,A7700),Sheet1!J:AI,2+MATCH(HOUR('format for the model'!C7700),Sheet1!$L$1:$AI$1,0),0)/4</f>
        <v>43.337748250727991</v>
      </c>
    </row>
    <row r="7701" spans="1:4" x14ac:dyDescent="0.3">
      <c r="A7701">
        <v>22</v>
      </c>
      <c r="B7701">
        <v>3</v>
      </c>
      <c r="C7701" s="2">
        <v>0.16666666666666666</v>
      </c>
      <c r="D7701" s="4">
        <f ca="1">VLOOKUP(DATE(2021,B7701,A7701),Sheet1!J:AI,2+MATCH(HOUR('format for the model'!C7701),Sheet1!$L$1:$AI$1,0),0)/4</f>
        <v>43.337748250727991</v>
      </c>
    </row>
    <row r="7702" spans="1:4" x14ac:dyDescent="0.3">
      <c r="A7702">
        <v>22</v>
      </c>
      <c r="B7702">
        <v>3</v>
      </c>
      <c r="C7702" s="2">
        <v>0.21875</v>
      </c>
      <c r="D7702" s="4">
        <f ca="1">VLOOKUP(DATE(2021,B7702,A7702),Sheet1!J:AI,2+MATCH(HOUR('format for the model'!C7702),Sheet1!$L$1:$AI$1,0),0)/4</f>
        <v>34.5</v>
      </c>
    </row>
    <row r="7703" spans="1:4" x14ac:dyDescent="0.3">
      <c r="A7703">
        <v>22</v>
      </c>
      <c r="B7703">
        <v>3</v>
      </c>
      <c r="C7703" s="2">
        <v>0.22916666666666666</v>
      </c>
      <c r="D7703" s="4">
        <f ca="1">VLOOKUP(DATE(2021,B7703,A7703),Sheet1!J:AI,2+MATCH(HOUR('format for the model'!C7703),Sheet1!$L$1:$AI$1,0),0)/4</f>
        <v>34.5</v>
      </c>
    </row>
    <row r="7704" spans="1:4" x14ac:dyDescent="0.3">
      <c r="A7704">
        <v>22</v>
      </c>
      <c r="B7704">
        <v>3</v>
      </c>
      <c r="C7704" s="2">
        <v>0.23958333333333334</v>
      </c>
      <c r="D7704" s="4">
        <f ca="1">VLOOKUP(DATE(2021,B7704,A7704),Sheet1!J:AI,2+MATCH(HOUR('format for the model'!C7704),Sheet1!$L$1:$AI$1,0),0)/4</f>
        <v>34.5</v>
      </c>
    </row>
    <row r="7705" spans="1:4" x14ac:dyDescent="0.3">
      <c r="A7705">
        <v>22</v>
      </c>
      <c r="B7705">
        <v>3</v>
      </c>
      <c r="C7705" s="2">
        <v>0.20833333333333334</v>
      </c>
      <c r="D7705" s="4">
        <f ca="1">VLOOKUP(DATE(2021,B7705,A7705),Sheet1!J:AI,2+MATCH(HOUR('format for the model'!C7705),Sheet1!$L$1:$AI$1,0),0)/4</f>
        <v>34.5</v>
      </c>
    </row>
    <row r="7706" spans="1:4" x14ac:dyDescent="0.3">
      <c r="A7706">
        <v>22</v>
      </c>
      <c r="B7706">
        <v>3</v>
      </c>
      <c r="C7706" s="2">
        <v>0.26041666666666669</v>
      </c>
      <c r="D7706" s="4">
        <f ca="1">VLOOKUP(DATE(2021,B7706,A7706),Sheet1!J:AI,2+MATCH(HOUR('format for the model'!C7706),Sheet1!$L$1:$AI$1,0),0)/4</f>
        <v>34.5</v>
      </c>
    </row>
    <row r="7707" spans="1:4" x14ac:dyDescent="0.3">
      <c r="A7707">
        <v>22</v>
      </c>
      <c r="B7707">
        <v>3</v>
      </c>
      <c r="C7707" s="2">
        <v>0.27083333333333331</v>
      </c>
      <c r="D7707" s="4">
        <f ca="1">VLOOKUP(DATE(2021,B7707,A7707),Sheet1!J:AI,2+MATCH(HOUR('format for the model'!C7707),Sheet1!$L$1:$AI$1,0),0)/4</f>
        <v>34.5</v>
      </c>
    </row>
    <row r="7708" spans="1:4" x14ac:dyDescent="0.3">
      <c r="A7708">
        <v>22</v>
      </c>
      <c r="B7708">
        <v>3</v>
      </c>
      <c r="C7708" s="2">
        <v>0.28125</v>
      </c>
      <c r="D7708" s="4">
        <f ca="1">VLOOKUP(DATE(2021,B7708,A7708),Sheet1!J:AI,2+MATCH(HOUR('format for the model'!C7708),Sheet1!$L$1:$AI$1,0),0)/4</f>
        <v>34.5</v>
      </c>
    </row>
    <row r="7709" spans="1:4" x14ac:dyDescent="0.3">
      <c r="A7709">
        <v>22</v>
      </c>
      <c r="B7709">
        <v>3</v>
      </c>
      <c r="C7709" s="2">
        <v>0.25</v>
      </c>
      <c r="D7709" s="4">
        <f ca="1">VLOOKUP(DATE(2021,B7709,A7709),Sheet1!J:AI,2+MATCH(HOUR('format for the model'!C7709),Sheet1!$L$1:$AI$1,0),0)/4</f>
        <v>34.5</v>
      </c>
    </row>
    <row r="7710" spans="1:4" x14ac:dyDescent="0.3">
      <c r="A7710">
        <v>22</v>
      </c>
      <c r="B7710">
        <v>3</v>
      </c>
      <c r="C7710" s="2">
        <v>0.30208333333333331</v>
      </c>
      <c r="D7710" s="4">
        <f ca="1">VLOOKUP(DATE(2021,B7710,A7710),Sheet1!J:AI,2+MATCH(HOUR('format for the model'!C7710),Sheet1!$L$1:$AI$1,0),0)/4</f>
        <v>20.704443276768863</v>
      </c>
    </row>
    <row r="7711" spans="1:4" x14ac:dyDescent="0.3">
      <c r="A7711">
        <v>22</v>
      </c>
      <c r="B7711">
        <v>3</v>
      </c>
      <c r="C7711" s="2">
        <v>0.3125</v>
      </c>
      <c r="D7711" s="4">
        <f ca="1">VLOOKUP(DATE(2021,B7711,A7711),Sheet1!J:AI,2+MATCH(HOUR('format for the model'!C7711),Sheet1!$L$1:$AI$1,0),0)/4</f>
        <v>20.704443276768863</v>
      </c>
    </row>
    <row r="7712" spans="1:4" x14ac:dyDescent="0.3">
      <c r="A7712">
        <v>22</v>
      </c>
      <c r="B7712">
        <v>3</v>
      </c>
      <c r="C7712" s="2">
        <v>0.32291666666666669</v>
      </c>
      <c r="D7712" s="4">
        <f ca="1">VLOOKUP(DATE(2021,B7712,A7712),Sheet1!J:AI,2+MATCH(HOUR('format for the model'!C7712),Sheet1!$L$1:$AI$1,0),0)/4</f>
        <v>20.704443276768863</v>
      </c>
    </row>
    <row r="7713" spans="1:4" x14ac:dyDescent="0.3">
      <c r="A7713">
        <v>22</v>
      </c>
      <c r="B7713">
        <v>3</v>
      </c>
      <c r="C7713" s="2">
        <v>0.29166666666666669</v>
      </c>
      <c r="D7713" s="4">
        <f ca="1">VLOOKUP(DATE(2021,B7713,A7713),Sheet1!J:AI,2+MATCH(HOUR('format for the model'!C7713),Sheet1!$L$1:$AI$1,0),0)/4</f>
        <v>20.704443276768863</v>
      </c>
    </row>
    <row r="7714" spans="1:4" x14ac:dyDescent="0.3">
      <c r="A7714">
        <v>22</v>
      </c>
      <c r="B7714">
        <v>3</v>
      </c>
      <c r="C7714" s="2">
        <v>0.34375</v>
      </c>
      <c r="D7714" s="4">
        <f ca="1">VLOOKUP(DATE(2021,B7714,A7714),Sheet1!J:AI,2+MATCH(HOUR('format for the model'!C7714),Sheet1!$L$1:$AI$1,0),0)/4</f>
        <v>103.5</v>
      </c>
    </row>
    <row r="7715" spans="1:4" x14ac:dyDescent="0.3">
      <c r="A7715">
        <v>22</v>
      </c>
      <c r="B7715">
        <v>3</v>
      </c>
      <c r="C7715" s="2">
        <v>0.35416666666666669</v>
      </c>
      <c r="D7715" s="4">
        <f ca="1">VLOOKUP(DATE(2021,B7715,A7715),Sheet1!J:AI,2+MATCH(HOUR('format for the model'!C7715),Sheet1!$L$1:$AI$1,0),0)/4</f>
        <v>103.5</v>
      </c>
    </row>
    <row r="7716" spans="1:4" x14ac:dyDescent="0.3">
      <c r="A7716">
        <v>22</v>
      </c>
      <c r="B7716">
        <v>3</v>
      </c>
      <c r="C7716" s="2">
        <v>0.36458333333333331</v>
      </c>
      <c r="D7716" s="4">
        <f ca="1">VLOOKUP(DATE(2021,B7716,A7716),Sheet1!J:AI,2+MATCH(HOUR('format for the model'!C7716),Sheet1!$L$1:$AI$1,0),0)/4</f>
        <v>103.5</v>
      </c>
    </row>
    <row r="7717" spans="1:4" x14ac:dyDescent="0.3">
      <c r="A7717">
        <v>22</v>
      </c>
      <c r="B7717">
        <v>3</v>
      </c>
      <c r="C7717" s="2">
        <v>0.33333333333333331</v>
      </c>
      <c r="D7717" s="4">
        <f ca="1">VLOOKUP(DATE(2021,B7717,A7717),Sheet1!J:AI,2+MATCH(HOUR('format for the model'!C7717),Sheet1!$L$1:$AI$1,0),0)/4</f>
        <v>103.5</v>
      </c>
    </row>
    <row r="7718" spans="1:4" x14ac:dyDescent="0.3">
      <c r="A7718">
        <v>22</v>
      </c>
      <c r="B7718">
        <v>3</v>
      </c>
      <c r="C7718" s="2">
        <v>0.38541666666666669</v>
      </c>
      <c r="D7718" s="4">
        <f ca="1">VLOOKUP(DATE(2021,B7718,A7718),Sheet1!J:AI,2+MATCH(HOUR('format for the model'!C7718),Sheet1!$L$1:$AI$1,0),0)/4</f>
        <v>242.18195428705016</v>
      </c>
    </row>
    <row r="7719" spans="1:4" x14ac:dyDescent="0.3">
      <c r="A7719">
        <v>22</v>
      </c>
      <c r="B7719">
        <v>3</v>
      </c>
      <c r="C7719" s="2">
        <v>0.39583333333333331</v>
      </c>
      <c r="D7719" s="4">
        <f ca="1">VLOOKUP(DATE(2021,B7719,A7719),Sheet1!J:AI,2+MATCH(HOUR('format for the model'!C7719),Sheet1!$L$1:$AI$1,0),0)/4</f>
        <v>242.18195428705016</v>
      </c>
    </row>
    <row r="7720" spans="1:4" x14ac:dyDescent="0.3">
      <c r="A7720">
        <v>22</v>
      </c>
      <c r="B7720">
        <v>3</v>
      </c>
      <c r="C7720" s="2">
        <v>0.40625</v>
      </c>
      <c r="D7720" s="4">
        <f ca="1">VLOOKUP(DATE(2021,B7720,A7720),Sheet1!J:AI,2+MATCH(HOUR('format for the model'!C7720),Sheet1!$L$1:$AI$1,0),0)/4</f>
        <v>242.18195428705016</v>
      </c>
    </row>
    <row r="7721" spans="1:4" x14ac:dyDescent="0.3">
      <c r="A7721">
        <v>22</v>
      </c>
      <c r="B7721">
        <v>3</v>
      </c>
      <c r="C7721" s="2">
        <v>0.375</v>
      </c>
      <c r="D7721" s="4">
        <f ca="1">VLOOKUP(DATE(2021,B7721,A7721),Sheet1!J:AI,2+MATCH(HOUR('format for the model'!C7721),Sheet1!$L$1:$AI$1,0),0)/4</f>
        <v>242.18195428705016</v>
      </c>
    </row>
    <row r="7722" spans="1:4" x14ac:dyDescent="0.3">
      <c r="A7722">
        <v>22</v>
      </c>
      <c r="B7722">
        <v>3</v>
      </c>
      <c r="C7722" s="2">
        <v>0.42708333333333331</v>
      </c>
      <c r="D7722" s="4">
        <f ca="1">VLOOKUP(DATE(2021,B7722,A7722),Sheet1!J:AI,2+MATCH(HOUR('format for the model'!C7722),Sheet1!$L$1:$AI$1,0),0)/4</f>
        <v>246.50477906604885</v>
      </c>
    </row>
    <row r="7723" spans="1:4" x14ac:dyDescent="0.3">
      <c r="A7723">
        <v>22</v>
      </c>
      <c r="B7723">
        <v>3</v>
      </c>
      <c r="C7723" s="2">
        <v>0.4375</v>
      </c>
      <c r="D7723" s="4">
        <f ca="1">VLOOKUP(DATE(2021,B7723,A7723),Sheet1!J:AI,2+MATCH(HOUR('format for the model'!C7723),Sheet1!$L$1:$AI$1,0),0)/4</f>
        <v>246.50477906604885</v>
      </c>
    </row>
    <row r="7724" spans="1:4" x14ac:dyDescent="0.3">
      <c r="A7724">
        <v>22</v>
      </c>
      <c r="B7724">
        <v>3</v>
      </c>
      <c r="C7724" s="2">
        <v>0.44791666666666669</v>
      </c>
      <c r="D7724" s="4">
        <f ca="1">VLOOKUP(DATE(2021,B7724,A7724),Sheet1!J:AI,2+MATCH(HOUR('format for the model'!C7724),Sheet1!$L$1:$AI$1,0),0)/4</f>
        <v>246.50477906604885</v>
      </c>
    </row>
    <row r="7725" spans="1:4" x14ac:dyDescent="0.3">
      <c r="A7725">
        <v>22</v>
      </c>
      <c r="B7725">
        <v>3</v>
      </c>
      <c r="C7725" s="2">
        <v>0.41666666666666669</v>
      </c>
      <c r="D7725" s="4">
        <f ca="1">VLOOKUP(DATE(2021,B7725,A7725),Sheet1!J:AI,2+MATCH(HOUR('format for the model'!C7725),Sheet1!$L$1:$AI$1,0),0)/4</f>
        <v>246.50477906604885</v>
      </c>
    </row>
    <row r="7726" spans="1:4" x14ac:dyDescent="0.3">
      <c r="A7726">
        <v>22</v>
      </c>
      <c r="B7726">
        <v>3</v>
      </c>
      <c r="C7726" s="2">
        <v>0.46875</v>
      </c>
      <c r="D7726" s="4">
        <f ca="1">VLOOKUP(DATE(2021,B7726,A7726),Sheet1!J:AI,2+MATCH(HOUR('format for the model'!C7726),Sheet1!$L$1:$AI$1,0),0)/4</f>
        <v>345</v>
      </c>
    </row>
    <row r="7727" spans="1:4" x14ac:dyDescent="0.3">
      <c r="A7727">
        <v>22</v>
      </c>
      <c r="B7727">
        <v>3</v>
      </c>
      <c r="C7727" s="2">
        <v>0.47916666666666669</v>
      </c>
      <c r="D7727" s="4">
        <f ca="1">VLOOKUP(DATE(2021,B7727,A7727),Sheet1!J:AI,2+MATCH(HOUR('format for the model'!C7727),Sheet1!$L$1:$AI$1,0),0)/4</f>
        <v>345</v>
      </c>
    </row>
    <row r="7728" spans="1:4" x14ac:dyDescent="0.3">
      <c r="A7728">
        <v>22</v>
      </c>
      <c r="B7728">
        <v>3</v>
      </c>
      <c r="C7728" s="2">
        <v>0.48958333333333331</v>
      </c>
      <c r="D7728" s="4">
        <f ca="1">VLOOKUP(DATE(2021,B7728,A7728),Sheet1!J:AI,2+MATCH(HOUR('format for the model'!C7728),Sheet1!$L$1:$AI$1,0),0)/4</f>
        <v>345</v>
      </c>
    </row>
    <row r="7729" spans="1:4" x14ac:dyDescent="0.3">
      <c r="A7729">
        <v>22</v>
      </c>
      <c r="B7729">
        <v>3</v>
      </c>
      <c r="C7729" s="2">
        <v>0.45833333333333331</v>
      </c>
      <c r="D7729" s="4">
        <f ca="1">VLOOKUP(DATE(2021,B7729,A7729),Sheet1!J:AI,2+MATCH(HOUR('format for the model'!C7729),Sheet1!$L$1:$AI$1,0),0)/4</f>
        <v>345</v>
      </c>
    </row>
    <row r="7730" spans="1:4" x14ac:dyDescent="0.3">
      <c r="A7730">
        <v>22</v>
      </c>
      <c r="B7730">
        <v>3</v>
      </c>
      <c r="C7730" s="2">
        <v>0.51041666666666663</v>
      </c>
      <c r="D7730" s="4">
        <f ca="1">VLOOKUP(DATE(2021,B7730,A7730),Sheet1!J:AI,2+MATCH(HOUR('format for the model'!C7730),Sheet1!$L$1:$AI$1,0),0)/4</f>
        <v>345</v>
      </c>
    </row>
    <row r="7731" spans="1:4" x14ac:dyDescent="0.3">
      <c r="A7731">
        <v>22</v>
      </c>
      <c r="B7731">
        <v>3</v>
      </c>
      <c r="C7731" s="2">
        <v>0.52083333333333337</v>
      </c>
      <c r="D7731" s="4">
        <f ca="1">VLOOKUP(DATE(2021,B7731,A7731),Sheet1!J:AI,2+MATCH(HOUR('format for the model'!C7731),Sheet1!$L$1:$AI$1,0),0)/4</f>
        <v>345</v>
      </c>
    </row>
    <row r="7732" spans="1:4" x14ac:dyDescent="0.3">
      <c r="A7732">
        <v>22</v>
      </c>
      <c r="B7732">
        <v>3</v>
      </c>
      <c r="C7732" s="2">
        <v>0.53125</v>
      </c>
      <c r="D7732" s="4">
        <f ca="1">VLOOKUP(DATE(2021,B7732,A7732),Sheet1!J:AI,2+MATCH(HOUR('format for the model'!C7732),Sheet1!$L$1:$AI$1,0),0)/4</f>
        <v>345</v>
      </c>
    </row>
    <row r="7733" spans="1:4" x14ac:dyDescent="0.3">
      <c r="A7733">
        <v>22</v>
      </c>
      <c r="B7733">
        <v>3</v>
      </c>
      <c r="C7733" s="2">
        <v>0.5</v>
      </c>
      <c r="D7733" s="4">
        <f ca="1">VLOOKUP(DATE(2021,B7733,A7733),Sheet1!J:AI,2+MATCH(HOUR('format for the model'!C7733),Sheet1!$L$1:$AI$1,0),0)/4</f>
        <v>345</v>
      </c>
    </row>
    <row r="7734" spans="1:4" x14ac:dyDescent="0.3">
      <c r="A7734">
        <v>22</v>
      </c>
      <c r="B7734">
        <v>3</v>
      </c>
      <c r="C7734" s="2">
        <v>0.55208333333333337</v>
      </c>
      <c r="D7734" s="4">
        <f ca="1">VLOOKUP(DATE(2021,B7734,A7734),Sheet1!J:AI,2+MATCH(HOUR('format for the model'!C7734),Sheet1!$L$1:$AI$1,0),0)/4</f>
        <v>345</v>
      </c>
    </row>
    <row r="7735" spans="1:4" x14ac:dyDescent="0.3">
      <c r="A7735">
        <v>22</v>
      </c>
      <c r="B7735">
        <v>3</v>
      </c>
      <c r="C7735" s="2">
        <v>0.5625</v>
      </c>
      <c r="D7735" s="4">
        <f ca="1">VLOOKUP(DATE(2021,B7735,A7735),Sheet1!J:AI,2+MATCH(HOUR('format for the model'!C7735),Sheet1!$L$1:$AI$1,0),0)/4</f>
        <v>345</v>
      </c>
    </row>
    <row r="7736" spans="1:4" x14ac:dyDescent="0.3">
      <c r="A7736">
        <v>22</v>
      </c>
      <c r="B7736">
        <v>3</v>
      </c>
      <c r="C7736" s="2">
        <v>0.57291666666666663</v>
      </c>
      <c r="D7736" s="4">
        <f ca="1">VLOOKUP(DATE(2021,B7736,A7736),Sheet1!J:AI,2+MATCH(HOUR('format for the model'!C7736),Sheet1!$L$1:$AI$1,0),0)/4</f>
        <v>345</v>
      </c>
    </row>
    <row r="7737" spans="1:4" x14ac:dyDescent="0.3">
      <c r="A7737">
        <v>22</v>
      </c>
      <c r="B7737">
        <v>3</v>
      </c>
      <c r="C7737" s="2">
        <v>0.54166666666666663</v>
      </c>
      <c r="D7737" s="4">
        <f ca="1">VLOOKUP(DATE(2021,B7737,A7737),Sheet1!J:AI,2+MATCH(HOUR('format for the model'!C7737),Sheet1!$L$1:$AI$1,0),0)/4</f>
        <v>345</v>
      </c>
    </row>
    <row r="7738" spans="1:4" x14ac:dyDescent="0.3">
      <c r="A7738">
        <v>22</v>
      </c>
      <c r="B7738">
        <v>3</v>
      </c>
      <c r="C7738" s="2">
        <v>0.59375</v>
      </c>
      <c r="D7738" s="4">
        <f ca="1">VLOOKUP(DATE(2021,B7738,A7738),Sheet1!J:AI,2+MATCH(HOUR('format for the model'!C7738),Sheet1!$L$1:$AI$1,0),0)/4</f>
        <v>345</v>
      </c>
    </row>
    <row r="7739" spans="1:4" x14ac:dyDescent="0.3">
      <c r="A7739">
        <v>22</v>
      </c>
      <c r="B7739">
        <v>3</v>
      </c>
      <c r="C7739" s="2">
        <v>0.60416666666666663</v>
      </c>
      <c r="D7739" s="4">
        <f ca="1">VLOOKUP(DATE(2021,B7739,A7739),Sheet1!J:AI,2+MATCH(HOUR('format for the model'!C7739),Sheet1!$L$1:$AI$1,0),0)/4</f>
        <v>345</v>
      </c>
    </row>
    <row r="7740" spans="1:4" x14ac:dyDescent="0.3">
      <c r="A7740">
        <v>22</v>
      </c>
      <c r="B7740">
        <v>3</v>
      </c>
      <c r="C7740" s="2">
        <v>0.61458333333333337</v>
      </c>
      <c r="D7740" s="4">
        <f ca="1">VLOOKUP(DATE(2021,B7740,A7740),Sheet1!J:AI,2+MATCH(HOUR('format for the model'!C7740),Sheet1!$L$1:$AI$1,0),0)/4</f>
        <v>345</v>
      </c>
    </row>
    <row r="7741" spans="1:4" x14ac:dyDescent="0.3">
      <c r="A7741">
        <v>22</v>
      </c>
      <c r="B7741">
        <v>3</v>
      </c>
      <c r="C7741" s="2">
        <v>0.58333333333333337</v>
      </c>
      <c r="D7741" s="4">
        <f ca="1">VLOOKUP(DATE(2021,B7741,A7741),Sheet1!J:AI,2+MATCH(HOUR('format for the model'!C7741),Sheet1!$L$1:$AI$1,0),0)/4</f>
        <v>345</v>
      </c>
    </row>
    <row r="7742" spans="1:4" x14ac:dyDescent="0.3">
      <c r="A7742">
        <v>22</v>
      </c>
      <c r="B7742">
        <v>3</v>
      </c>
      <c r="C7742" s="2">
        <v>0.63541666666666663</v>
      </c>
      <c r="D7742" s="4">
        <f ca="1">VLOOKUP(DATE(2021,B7742,A7742),Sheet1!J:AI,2+MATCH(HOUR('format for the model'!C7742),Sheet1!$L$1:$AI$1,0),0)/4</f>
        <v>480.6540302860663</v>
      </c>
    </row>
    <row r="7743" spans="1:4" x14ac:dyDescent="0.3">
      <c r="A7743">
        <v>22</v>
      </c>
      <c r="B7743">
        <v>3</v>
      </c>
      <c r="C7743" s="2">
        <v>0.64583333333333337</v>
      </c>
      <c r="D7743" s="4">
        <f ca="1">VLOOKUP(DATE(2021,B7743,A7743),Sheet1!J:AI,2+MATCH(HOUR('format for the model'!C7743),Sheet1!$L$1:$AI$1,0),0)/4</f>
        <v>480.6540302860663</v>
      </c>
    </row>
    <row r="7744" spans="1:4" x14ac:dyDescent="0.3">
      <c r="A7744">
        <v>22</v>
      </c>
      <c r="B7744">
        <v>3</v>
      </c>
      <c r="C7744" s="2">
        <v>0.65625</v>
      </c>
      <c r="D7744" s="4">
        <f ca="1">VLOOKUP(DATE(2021,B7744,A7744),Sheet1!J:AI,2+MATCH(HOUR('format for the model'!C7744),Sheet1!$L$1:$AI$1,0),0)/4</f>
        <v>480.6540302860663</v>
      </c>
    </row>
    <row r="7745" spans="1:4" x14ac:dyDescent="0.3">
      <c r="A7745">
        <v>22</v>
      </c>
      <c r="B7745">
        <v>3</v>
      </c>
      <c r="C7745" s="2">
        <v>0.625</v>
      </c>
      <c r="D7745" s="4">
        <f ca="1">VLOOKUP(DATE(2021,B7745,A7745),Sheet1!J:AI,2+MATCH(HOUR('format for the model'!C7745),Sheet1!$L$1:$AI$1,0),0)/4</f>
        <v>480.6540302860663</v>
      </c>
    </row>
    <row r="7746" spans="1:4" x14ac:dyDescent="0.3">
      <c r="A7746">
        <v>22</v>
      </c>
      <c r="B7746">
        <v>3</v>
      </c>
      <c r="C7746" s="2">
        <v>0.67708333333333337</v>
      </c>
      <c r="D7746" s="4">
        <f ca="1">VLOOKUP(DATE(2021,B7746,A7746),Sheet1!J:AI,2+MATCH(HOUR('format for the model'!C7746),Sheet1!$L$1:$AI$1,0),0)/4</f>
        <v>345</v>
      </c>
    </row>
    <row r="7747" spans="1:4" x14ac:dyDescent="0.3">
      <c r="A7747">
        <v>22</v>
      </c>
      <c r="B7747">
        <v>3</v>
      </c>
      <c r="C7747" s="2">
        <v>0.6875</v>
      </c>
      <c r="D7747" s="4">
        <f ca="1">VLOOKUP(DATE(2021,B7747,A7747),Sheet1!J:AI,2+MATCH(HOUR('format for the model'!C7747),Sheet1!$L$1:$AI$1,0),0)/4</f>
        <v>345</v>
      </c>
    </row>
    <row r="7748" spans="1:4" x14ac:dyDescent="0.3">
      <c r="A7748">
        <v>22</v>
      </c>
      <c r="B7748">
        <v>3</v>
      </c>
      <c r="C7748" s="2">
        <v>0.69791666666666663</v>
      </c>
      <c r="D7748" s="4">
        <f ca="1">VLOOKUP(DATE(2021,B7748,A7748),Sheet1!J:AI,2+MATCH(HOUR('format for the model'!C7748),Sheet1!$L$1:$AI$1,0),0)/4</f>
        <v>345</v>
      </c>
    </row>
    <row r="7749" spans="1:4" x14ac:dyDescent="0.3">
      <c r="A7749">
        <v>22</v>
      </c>
      <c r="B7749">
        <v>3</v>
      </c>
      <c r="C7749" s="2">
        <v>0.66666666666666663</v>
      </c>
      <c r="D7749" s="4">
        <f ca="1">VLOOKUP(DATE(2021,B7749,A7749),Sheet1!J:AI,2+MATCH(HOUR('format for the model'!C7749),Sheet1!$L$1:$AI$1,0),0)/4</f>
        <v>345</v>
      </c>
    </row>
    <row r="7750" spans="1:4" x14ac:dyDescent="0.3">
      <c r="A7750">
        <v>22</v>
      </c>
      <c r="B7750">
        <v>3</v>
      </c>
      <c r="C7750" s="2">
        <v>0.71875</v>
      </c>
      <c r="D7750" s="4">
        <f ca="1">VLOOKUP(DATE(2021,B7750,A7750),Sheet1!J:AI,2+MATCH(HOUR('format for the model'!C7750),Sheet1!$L$1:$AI$1,0),0)/4</f>
        <v>214.86856254366674</v>
      </c>
    </row>
    <row r="7751" spans="1:4" x14ac:dyDescent="0.3">
      <c r="A7751">
        <v>22</v>
      </c>
      <c r="B7751">
        <v>3</v>
      </c>
      <c r="C7751" s="2">
        <v>0.72916666666666663</v>
      </c>
      <c r="D7751" s="4">
        <f ca="1">VLOOKUP(DATE(2021,B7751,A7751),Sheet1!J:AI,2+MATCH(HOUR('format for the model'!C7751),Sheet1!$L$1:$AI$1,0),0)/4</f>
        <v>214.86856254366674</v>
      </c>
    </row>
    <row r="7752" spans="1:4" x14ac:dyDescent="0.3">
      <c r="A7752">
        <v>22</v>
      </c>
      <c r="B7752">
        <v>3</v>
      </c>
      <c r="C7752" s="2">
        <v>0.73958333333333337</v>
      </c>
      <c r="D7752" s="4">
        <f ca="1">VLOOKUP(DATE(2021,B7752,A7752),Sheet1!J:AI,2+MATCH(HOUR('format for the model'!C7752),Sheet1!$L$1:$AI$1,0),0)/4</f>
        <v>214.86856254366674</v>
      </c>
    </row>
    <row r="7753" spans="1:4" x14ac:dyDescent="0.3">
      <c r="A7753">
        <v>22</v>
      </c>
      <c r="B7753">
        <v>3</v>
      </c>
      <c r="C7753" s="2">
        <v>0.70833333333333337</v>
      </c>
      <c r="D7753" s="4">
        <f ca="1">VLOOKUP(DATE(2021,B7753,A7753),Sheet1!J:AI,2+MATCH(HOUR('format for the model'!C7753),Sheet1!$L$1:$AI$1,0),0)/4</f>
        <v>214.86856254366674</v>
      </c>
    </row>
    <row r="7754" spans="1:4" x14ac:dyDescent="0.3">
      <c r="A7754">
        <v>22</v>
      </c>
      <c r="B7754">
        <v>3</v>
      </c>
      <c r="C7754" s="2">
        <v>0.76041666666666663</v>
      </c>
      <c r="D7754" s="4">
        <f ca="1">VLOOKUP(DATE(2021,B7754,A7754),Sheet1!J:AI,2+MATCH(HOUR('format for the model'!C7754),Sheet1!$L$1:$AI$1,0),0)/4</f>
        <v>180.31392205445979</v>
      </c>
    </row>
    <row r="7755" spans="1:4" x14ac:dyDescent="0.3">
      <c r="A7755">
        <v>22</v>
      </c>
      <c r="B7755">
        <v>3</v>
      </c>
      <c r="C7755" s="2">
        <v>0.77083333333333337</v>
      </c>
      <c r="D7755" s="4">
        <f ca="1">VLOOKUP(DATE(2021,B7755,A7755),Sheet1!J:AI,2+MATCH(HOUR('format for the model'!C7755),Sheet1!$L$1:$AI$1,0),0)/4</f>
        <v>180.31392205445979</v>
      </c>
    </row>
    <row r="7756" spans="1:4" x14ac:dyDescent="0.3">
      <c r="A7756">
        <v>22</v>
      </c>
      <c r="B7756">
        <v>3</v>
      </c>
      <c r="C7756" s="2">
        <v>0.78125</v>
      </c>
      <c r="D7756" s="4">
        <f ca="1">VLOOKUP(DATE(2021,B7756,A7756),Sheet1!J:AI,2+MATCH(HOUR('format for the model'!C7756),Sheet1!$L$1:$AI$1,0),0)/4</f>
        <v>180.31392205445979</v>
      </c>
    </row>
    <row r="7757" spans="1:4" x14ac:dyDescent="0.3">
      <c r="A7757">
        <v>22</v>
      </c>
      <c r="B7757">
        <v>3</v>
      </c>
      <c r="C7757" s="2">
        <v>0.75</v>
      </c>
      <c r="D7757" s="4">
        <f ca="1">VLOOKUP(DATE(2021,B7757,A7757),Sheet1!J:AI,2+MATCH(HOUR('format for the model'!C7757),Sheet1!$L$1:$AI$1,0),0)/4</f>
        <v>180.31392205445979</v>
      </c>
    </row>
    <row r="7758" spans="1:4" x14ac:dyDescent="0.3">
      <c r="A7758">
        <v>22</v>
      </c>
      <c r="B7758">
        <v>3</v>
      </c>
      <c r="C7758" s="2">
        <v>0.80208333333333337</v>
      </c>
      <c r="D7758" s="4">
        <f ca="1">VLOOKUP(DATE(2021,B7758,A7758),Sheet1!J:AI,2+MATCH(HOUR('format for the model'!C7758),Sheet1!$L$1:$AI$1,0),0)/4</f>
        <v>285.91241485633191</v>
      </c>
    </row>
    <row r="7759" spans="1:4" x14ac:dyDescent="0.3">
      <c r="A7759">
        <v>22</v>
      </c>
      <c r="B7759">
        <v>3</v>
      </c>
      <c r="C7759" s="2">
        <v>0.8125</v>
      </c>
      <c r="D7759" s="4">
        <f ca="1">VLOOKUP(DATE(2021,B7759,A7759),Sheet1!J:AI,2+MATCH(HOUR('format for the model'!C7759),Sheet1!$L$1:$AI$1,0),0)/4</f>
        <v>285.91241485633191</v>
      </c>
    </row>
    <row r="7760" spans="1:4" x14ac:dyDescent="0.3">
      <c r="A7760">
        <v>22</v>
      </c>
      <c r="B7760">
        <v>3</v>
      </c>
      <c r="C7760" s="2">
        <v>0.82291666666666663</v>
      </c>
      <c r="D7760" s="4">
        <f ca="1">VLOOKUP(DATE(2021,B7760,A7760),Sheet1!J:AI,2+MATCH(HOUR('format for the model'!C7760),Sheet1!$L$1:$AI$1,0),0)/4</f>
        <v>285.91241485633191</v>
      </c>
    </row>
    <row r="7761" spans="1:4" x14ac:dyDescent="0.3">
      <c r="A7761">
        <v>22</v>
      </c>
      <c r="B7761">
        <v>3</v>
      </c>
      <c r="C7761" s="2">
        <v>0.79166666666666663</v>
      </c>
      <c r="D7761" s="4">
        <f ca="1">VLOOKUP(DATE(2021,B7761,A7761),Sheet1!J:AI,2+MATCH(HOUR('format for the model'!C7761),Sheet1!$L$1:$AI$1,0),0)/4</f>
        <v>285.91241485633191</v>
      </c>
    </row>
    <row r="7762" spans="1:4" x14ac:dyDescent="0.3">
      <c r="A7762">
        <v>22</v>
      </c>
      <c r="B7762">
        <v>3</v>
      </c>
      <c r="C7762" s="2">
        <v>0.84375</v>
      </c>
      <c r="D7762" s="4">
        <f ca="1">VLOOKUP(DATE(2021,B7762,A7762),Sheet1!J:AI,2+MATCH(HOUR('format for the model'!C7762),Sheet1!$L$1:$AI$1,0),0)/4</f>
        <v>81.941392053960271</v>
      </c>
    </row>
    <row r="7763" spans="1:4" x14ac:dyDescent="0.3">
      <c r="A7763">
        <v>22</v>
      </c>
      <c r="B7763">
        <v>3</v>
      </c>
      <c r="C7763" s="2">
        <v>0.85416666666666663</v>
      </c>
      <c r="D7763" s="4">
        <f ca="1">VLOOKUP(DATE(2021,B7763,A7763),Sheet1!J:AI,2+MATCH(HOUR('format for the model'!C7763),Sheet1!$L$1:$AI$1,0),0)/4</f>
        <v>81.941392053960271</v>
      </c>
    </row>
    <row r="7764" spans="1:4" x14ac:dyDescent="0.3">
      <c r="A7764">
        <v>22</v>
      </c>
      <c r="B7764">
        <v>3</v>
      </c>
      <c r="C7764" s="2">
        <v>0.86458333333333337</v>
      </c>
      <c r="D7764" s="4">
        <f ca="1">VLOOKUP(DATE(2021,B7764,A7764),Sheet1!J:AI,2+MATCH(HOUR('format for the model'!C7764),Sheet1!$L$1:$AI$1,0),0)/4</f>
        <v>81.941392053960271</v>
      </c>
    </row>
    <row r="7765" spans="1:4" x14ac:dyDescent="0.3">
      <c r="A7765">
        <v>22</v>
      </c>
      <c r="B7765">
        <v>3</v>
      </c>
      <c r="C7765" s="2">
        <v>0.83333333333333337</v>
      </c>
      <c r="D7765" s="4">
        <f ca="1">VLOOKUP(DATE(2021,B7765,A7765),Sheet1!J:AI,2+MATCH(HOUR('format for the model'!C7765),Sheet1!$L$1:$AI$1,0),0)/4</f>
        <v>81.941392053960271</v>
      </c>
    </row>
    <row r="7766" spans="1:4" x14ac:dyDescent="0.3">
      <c r="A7766">
        <v>22</v>
      </c>
      <c r="B7766">
        <v>3</v>
      </c>
      <c r="C7766" s="2">
        <v>0.88541666666666663</v>
      </c>
      <c r="D7766" s="4">
        <f ca="1">VLOOKUP(DATE(2021,B7766,A7766),Sheet1!J:AI,2+MATCH(HOUR('format for the model'!C7766),Sheet1!$L$1:$AI$1,0),0)/4</f>
        <v>36.978945628873745</v>
      </c>
    </row>
    <row r="7767" spans="1:4" x14ac:dyDescent="0.3">
      <c r="A7767">
        <v>22</v>
      </c>
      <c r="B7767">
        <v>3</v>
      </c>
      <c r="C7767" s="2">
        <v>0.89583333333333337</v>
      </c>
      <c r="D7767" s="4">
        <f ca="1">VLOOKUP(DATE(2021,B7767,A7767),Sheet1!J:AI,2+MATCH(HOUR('format for the model'!C7767),Sheet1!$L$1:$AI$1,0),0)/4</f>
        <v>36.978945628873745</v>
      </c>
    </row>
    <row r="7768" spans="1:4" x14ac:dyDescent="0.3">
      <c r="A7768">
        <v>22</v>
      </c>
      <c r="B7768">
        <v>3</v>
      </c>
      <c r="C7768" s="2">
        <v>0.90625</v>
      </c>
      <c r="D7768" s="4">
        <f ca="1">VLOOKUP(DATE(2021,B7768,A7768),Sheet1!J:AI,2+MATCH(HOUR('format for the model'!C7768),Sheet1!$L$1:$AI$1,0),0)/4</f>
        <v>36.978945628873745</v>
      </c>
    </row>
    <row r="7769" spans="1:4" x14ac:dyDescent="0.3">
      <c r="A7769">
        <v>22</v>
      </c>
      <c r="B7769">
        <v>3</v>
      </c>
      <c r="C7769" s="2">
        <v>0.875</v>
      </c>
      <c r="D7769" s="4">
        <f ca="1">VLOOKUP(DATE(2021,B7769,A7769),Sheet1!J:AI,2+MATCH(HOUR('format for the model'!C7769),Sheet1!$L$1:$AI$1,0),0)/4</f>
        <v>36.978945628873745</v>
      </c>
    </row>
    <row r="7770" spans="1:4" x14ac:dyDescent="0.3">
      <c r="A7770">
        <v>22</v>
      </c>
      <c r="B7770">
        <v>3</v>
      </c>
      <c r="C7770" s="2">
        <v>0.92708333333333337</v>
      </c>
      <c r="D7770" s="4">
        <f ca="1">VLOOKUP(DATE(2021,B7770,A7770),Sheet1!J:AI,2+MATCH(HOUR('format for the model'!C7770),Sheet1!$L$1:$AI$1,0),0)/4</f>
        <v>40.266367160438065</v>
      </c>
    </row>
    <row r="7771" spans="1:4" x14ac:dyDescent="0.3">
      <c r="A7771">
        <v>22</v>
      </c>
      <c r="B7771">
        <v>3</v>
      </c>
      <c r="C7771" s="2">
        <v>0.9375</v>
      </c>
      <c r="D7771" s="4">
        <f ca="1">VLOOKUP(DATE(2021,B7771,A7771),Sheet1!J:AI,2+MATCH(HOUR('format for the model'!C7771),Sheet1!$L$1:$AI$1,0),0)/4</f>
        <v>40.266367160438065</v>
      </c>
    </row>
    <row r="7772" spans="1:4" x14ac:dyDescent="0.3">
      <c r="A7772">
        <v>22</v>
      </c>
      <c r="B7772">
        <v>3</v>
      </c>
      <c r="C7772" s="2">
        <v>0.94791666666666663</v>
      </c>
      <c r="D7772" s="4">
        <f ca="1">VLOOKUP(DATE(2021,B7772,A7772),Sheet1!J:AI,2+MATCH(HOUR('format for the model'!C7772),Sheet1!$L$1:$AI$1,0),0)/4</f>
        <v>40.266367160438065</v>
      </c>
    </row>
    <row r="7773" spans="1:4" x14ac:dyDescent="0.3">
      <c r="A7773">
        <v>22</v>
      </c>
      <c r="B7773">
        <v>3</v>
      </c>
      <c r="C7773" s="2">
        <v>0.91666666666666663</v>
      </c>
      <c r="D7773" s="4">
        <f ca="1">VLOOKUP(DATE(2021,B7773,A7773),Sheet1!J:AI,2+MATCH(HOUR('format for the model'!C7773),Sheet1!$L$1:$AI$1,0),0)/4</f>
        <v>40.266367160438065</v>
      </c>
    </row>
    <row r="7774" spans="1:4" x14ac:dyDescent="0.3">
      <c r="A7774">
        <v>22</v>
      </c>
      <c r="B7774">
        <v>3</v>
      </c>
      <c r="C7774" s="2">
        <v>0.96875</v>
      </c>
      <c r="D7774" s="4">
        <f ca="1">VLOOKUP(DATE(2021,B7774,A7774),Sheet1!J:AI,2+MATCH(HOUR('format for the model'!C7774),Sheet1!$L$1:$AI$1,0),0)/4</f>
        <v>34.5</v>
      </c>
    </row>
    <row r="7775" spans="1:4" x14ac:dyDescent="0.3">
      <c r="A7775">
        <v>22</v>
      </c>
      <c r="B7775">
        <v>3</v>
      </c>
      <c r="C7775" s="2">
        <v>0.97916666666666663</v>
      </c>
      <c r="D7775" s="4">
        <f ca="1">VLOOKUP(DATE(2021,B7775,A7775),Sheet1!J:AI,2+MATCH(HOUR('format for the model'!C7775),Sheet1!$L$1:$AI$1,0),0)/4</f>
        <v>34.5</v>
      </c>
    </row>
    <row r="7776" spans="1:4" x14ac:dyDescent="0.3">
      <c r="A7776">
        <v>22</v>
      </c>
      <c r="B7776">
        <v>3</v>
      </c>
      <c r="C7776" s="2">
        <v>0.98958333333333337</v>
      </c>
      <c r="D7776" s="4">
        <f ca="1">VLOOKUP(DATE(2021,B7776,A7776),Sheet1!J:AI,2+MATCH(HOUR('format for the model'!C7776),Sheet1!$L$1:$AI$1,0),0)/4</f>
        <v>34.5</v>
      </c>
    </row>
    <row r="7777" spans="1:4" x14ac:dyDescent="0.3">
      <c r="A7777">
        <v>22</v>
      </c>
      <c r="B7777">
        <v>3</v>
      </c>
      <c r="C7777" s="2">
        <v>0.95833333333333337</v>
      </c>
      <c r="D7777" s="4">
        <f ca="1">VLOOKUP(DATE(2021,B7777,A7777),Sheet1!J:AI,2+MATCH(HOUR('format for the model'!C7777),Sheet1!$L$1:$AI$1,0),0)/4</f>
        <v>34.5</v>
      </c>
    </row>
    <row r="7778" spans="1:4" x14ac:dyDescent="0.3">
      <c r="A7778">
        <v>23</v>
      </c>
      <c r="B7778">
        <v>3</v>
      </c>
      <c r="C7778" s="2">
        <v>1.0416666666666666E-2</v>
      </c>
      <c r="D7778" s="4">
        <f ca="1">VLOOKUP(DATE(2021,B7778,A7778),Sheet1!J:AI,2+MATCH(HOUR('format for the model'!C7778),Sheet1!$L$1:$AI$1,0),0)/4</f>
        <v>34.5</v>
      </c>
    </row>
    <row r="7779" spans="1:4" x14ac:dyDescent="0.3">
      <c r="A7779">
        <v>23</v>
      </c>
      <c r="B7779">
        <v>3</v>
      </c>
      <c r="C7779" s="2">
        <v>2.0833333333333332E-2</v>
      </c>
      <c r="D7779" s="4">
        <f ca="1">VLOOKUP(DATE(2021,B7779,A7779),Sheet1!J:AI,2+MATCH(HOUR('format for the model'!C7779),Sheet1!$L$1:$AI$1,0),0)/4</f>
        <v>34.5</v>
      </c>
    </row>
    <row r="7780" spans="1:4" x14ac:dyDescent="0.3">
      <c r="A7780">
        <v>23</v>
      </c>
      <c r="B7780">
        <v>3</v>
      </c>
      <c r="C7780" s="2">
        <v>3.125E-2</v>
      </c>
      <c r="D7780" s="4">
        <f ca="1">VLOOKUP(DATE(2021,B7780,A7780),Sheet1!J:AI,2+MATCH(HOUR('format for the model'!C7780),Sheet1!$L$1:$AI$1,0),0)/4</f>
        <v>34.5</v>
      </c>
    </row>
    <row r="7781" spans="1:4" x14ac:dyDescent="0.3">
      <c r="A7781">
        <v>23</v>
      </c>
      <c r="B7781">
        <v>3</v>
      </c>
      <c r="C7781" s="2">
        <v>0</v>
      </c>
      <c r="D7781" s="4">
        <f ca="1">VLOOKUP(DATE(2021,B7781,A7781),Sheet1!J:AI,2+MATCH(HOUR('format for the model'!C7781),Sheet1!$L$1:$AI$1,0),0)/4</f>
        <v>34.5</v>
      </c>
    </row>
    <row r="7782" spans="1:4" x14ac:dyDescent="0.3">
      <c r="A7782">
        <v>23</v>
      </c>
      <c r="B7782">
        <v>3</v>
      </c>
      <c r="C7782" s="2">
        <v>5.2083333333333336E-2</v>
      </c>
      <c r="D7782" s="4">
        <f ca="1">VLOOKUP(DATE(2021,B7782,A7782),Sheet1!J:AI,2+MATCH(HOUR('format for the model'!C7782),Sheet1!$L$1:$AI$1,0),0)/4</f>
        <v>46.474627131495453</v>
      </c>
    </row>
    <row r="7783" spans="1:4" x14ac:dyDescent="0.3">
      <c r="A7783">
        <v>23</v>
      </c>
      <c r="B7783">
        <v>3</v>
      </c>
      <c r="C7783" s="2">
        <v>6.25E-2</v>
      </c>
      <c r="D7783" s="4">
        <f ca="1">VLOOKUP(DATE(2021,B7783,A7783),Sheet1!J:AI,2+MATCH(HOUR('format for the model'!C7783),Sheet1!$L$1:$AI$1,0),0)/4</f>
        <v>46.474627131495453</v>
      </c>
    </row>
    <row r="7784" spans="1:4" x14ac:dyDescent="0.3">
      <c r="A7784">
        <v>23</v>
      </c>
      <c r="B7784">
        <v>3</v>
      </c>
      <c r="C7784" s="2">
        <v>7.2916666666666671E-2</v>
      </c>
      <c r="D7784" s="4">
        <f ca="1">VLOOKUP(DATE(2021,B7784,A7784),Sheet1!J:AI,2+MATCH(HOUR('format for the model'!C7784),Sheet1!$L$1:$AI$1,0),0)/4</f>
        <v>46.474627131495453</v>
      </c>
    </row>
    <row r="7785" spans="1:4" x14ac:dyDescent="0.3">
      <c r="A7785">
        <v>23</v>
      </c>
      <c r="B7785">
        <v>3</v>
      </c>
      <c r="C7785" s="2">
        <v>4.1666666666666664E-2</v>
      </c>
      <c r="D7785" s="4">
        <f ca="1">VLOOKUP(DATE(2021,B7785,A7785),Sheet1!J:AI,2+MATCH(HOUR('format for the model'!C7785),Sheet1!$L$1:$AI$1,0),0)/4</f>
        <v>46.474627131495453</v>
      </c>
    </row>
    <row r="7786" spans="1:4" x14ac:dyDescent="0.3">
      <c r="A7786">
        <v>23</v>
      </c>
      <c r="B7786">
        <v>3</v>
      </c>
      <c r="C7786" s="2">
        <v>9.375E-2</v>
      </c>
      <c r="D7786" s="4">
        <f ca="1">VLOOKUP(DATE(2021,B7786,A7786),Sheet1!J:AI,2+MATCH(HOUR('format for the model'!C7786),Sheet1!$L$1:$AI$1,0),0)/4</f>
        <v>44.736537098162358</v>
      </c>
    </row>
    <row r="7787" spans="1:4" x14ac:dyDescent="0.3">
      <c r="A7787">
        <v>23</v>
      </c>
      <c r="B7787">
        <v>3</v>
      </c>
      <c r="C7787" s="2">
        <v>0.10416666666666667</v>
      </c>
      <c r="D7787" s="4">
        <f ca="1">VLOOKUP(DATE(2021,B7787,A7787),Sheet1!J:AI,2+MATCH(HOUR('format for the model'!C7787),Sheet1!$L$1:$AI$1,0),0)/4</f>
        <v>44.736537098162358</v>
      </c>
    </row>
    <row r="7788" spans="1:4" x14ac:dyDescent="0.3">
      <c r="A7788">
        <v>23</v>
      </c>
      <c r="B7788">
        <v>3</v>
      </c>
      <c r="C7788" s="2">
        <v>0.11458333333333333</v>
      </c>
      <c r="D7788" s="4">
        <f ca="1">VLOOKUP(DATE(2021,B7788,A7788),Sheet1!J:AI,2+MATCH(HOUR('format for the model'!C7788),Sheet1!$L$1:$AI$1,0),0)/4</f>
        <v>44.736537098162358</v>
      </c>
    </row>
    <row r="7789" spans="1:4" x14ac:dyDescent="0.3">
      <c r="A7789">
        <v>23</v>
      </c>
      <c r="B7789">
        <v>3</v>
      </c>
      <c r="C7789" s="2">
        <v>8.3333333333333329E-2</v>
      </c>
      <c r="D7789" s="4">
        <f ca="1">VLOOKUP(DATE(2021,B7789,A7789),Sheet1!J:AI,2+MATCH(HOUR('format for the model'!C7789),Sheet1!$L$1:$AI$1,0),0)/4</f>
        <v>44.736537098162358</v>
      </c>
    </row>
    <row r="7790" spans="1:4" x14ac:dyDescent="0.3">
      <c r="A7790">
        <v>23</v>
      </c>
      <c r="B7790">
        <v>3</v>
      </c>
      <c r="C7790" s="2">
        <v>0.13541666666666666</v>
      </c>
      <c r="D7790" s="4">
        <f ca="1">VLOOKUP(DATE(2021,B7790,A7790),Sheet1!J:AI,2+MATCH(HOUR('format for the model'!C7790),Sheet1!$L$1:$AI$1,0),0)/4</f>
        <v>30.707836832088358</v>
      </c>
    </row>
    <row r="7791" spans="1:4" x14ac:dyDescent="0.3">
      <c r="A7791">
        <v>23</v>
      </c>
      <c r="B7791">
        <v>3</v>
      </c>
      <c r="C7791" s="2">
        <v>0.14583333333333334</v>
      </c>
      <c r="D7791" s="4">
        <f ca="1">VLOOKUP(DATE(2021,B7791,A7791),Sheet1!J:AI,2+MATCH(HOUR('format for the model'!C7791),Sheet1!$L$1:$AI$1,0),0)/4</f>
        <v>30.707836832088358</v>
      </c>
    </row>
    <row r="7792" spans="1:4" x14ac:dyDescent="0.3">
      <c r="A7792">
        <v>23</v>
      </c>
      <c r="B7792">
        <v>3</v>
      </c>
      <c r="C7792" s="2">
        <v>0.15625</v>
      </c>
      <c r="D7792" s="4">
        <f ca="1">VLOOKUP(DATE(2021,B7792,A7792),Sheet1!J:AI,2+MATCH(HOUR('format for the model'!C7792),Sheet1!$L$1:$AI$1,0),0)/4</f>
        <v>30.707836832088358</v>
      </c>
    </row>
    <row r="7793" spans="1:4" x14ac:dyDescent="0.3">
      <c r="A7793">
        <v>23</v>
      </c>
      <c r="B7793">
        <v>3</v>
      </c>
      <c r="C7793" s="2">
        <v>0.125</v>
      </c>
      <c r="D7793" s="4">
        <f ca="1">VLOOKUP(DATE(2021,B7793,A7793),Sheet1!J:AI,2+MATCH(HOUR('format for the model'!C7793),Sheet1!$L$1:$AI$1,0),0)/4</f>
        <v>30.707836832088358</v>
      </c>
    </row>
    <row r="7794" spans="1:4" x14ac:dyDescent="0.3">
      <c r="A7794">
        <v>23</v>
      </c>
      <c r="B7794">
        <v>3</v>
      </c>
      <c r="C7794" s="2">
        <v>0.17708333333333334</v>
      </c>
      <c r="D7794" s="4">
        <f ca="1">VLOOKUP(DATE(2021,B7794,A7794),Sheet1!J:AI,2+MATCH(HOUR('format for the model'!C7794),Sheet1!$L$1:$AI$1,0),0)/4</f>
        <v>42.565592262186307</v>
      </c>
    </row>
    <row r="7795" spans="1:4" x14ac:dyDescent="0.3">
      <c r="A7795">
        <v>23</v>
      </c>
      <c r="B7795">
        <v>3</v>
      </c>
      <c r="C7795" s="2">
        <v>0.1875</v>
      </c>
      <c r="D7795" s="4">
        <f ca="1">VLOOKUP(DATE(2021,B7795,A7795),Sheet1!J:AI,2+MATCH(HOUR('format for the model'!C7795),Sheet1!$L$1:$AI$1,0),0)/4</f>
        <v>42.565592262186307</v>
      </c>
    </row>
    <row r="7796" spans="1:4" x14ac:dyDescent="0.3">
      <c r="A7796">
        <v>23</v>
      </c>
      <c r="B7796">
        <v>3</v>
      </c>
      <c r="C7796" s="2">
        <v>0.19791666666666666</v>
      </c>
      <c r="D7796" s="4">
        <f ca="1">VLOOKUP(DATE(2021,B7796,A7796),Sheet1!J:AI,2+MATCH(HOUR('format for the model'!C7796),Sheet1!$L$1:$AI$1,0),0)/4</f>
        <v>42.565592262186307</v>
      </c>
    </row>
    <row r="7797" spans="1:4" x14ac:dyDescent="0.3">
      <c r="A7797">
        <v>23</v>
      </c>
      <c r="B7797">
        <v>3</v>
      </c>
      <c r="C7797" s="2">
        <v>0.16666666666666666</v>
      </c>
      <c r="D7797" s="4">
        <f ca="1">VLOOKUP(DATE(2021,B7797,A7797),Sheet1!J:AI,2+MATCH(HOUR('format for the model'!C7797),Sheet1!$L$1:$AI$1,0),0)/4</f>
        <v>42.565592262186307</v>
      </c>
    </row>
    <row r="7798" spans="1:4" x14ac:dyDescent="0.3">
      <c r="A7798">
        <v>23</v>
      </c>
      <c r="B7798">
        <v>3</v>
      </c>
      <c r="C7798" s="2">
        <v>0.21875</v>
      </c>
      <c r="D7798" s="4">
        <f ca="1">VLOOKUP(DATE(2021,B7798,A7798),Sheet1!J:AI,2+MATCH(HOUR('format for the model'!C7798),Sheet1!$L$1:$AI$1,0),0)/4</f>
        <v>45.604359395907416</v>
      </c>
    </row>
    <row r="7799" spans="1:4" x14ac:dyDescent="0.3">
      <c r="A7799">
        <v>23</v>
      </c>
      <c r="B7799">
        <v>3</v>
      </c>
      <c r="C7799" s="2">
        <v>0.22916666666666666</v>
      </c>
      <c r="D7799" s="4">
        <f ca="1">VLOOKUP(DATE(2021,B7799,A7799),Sheet1!J:AI,2+MATCH(HOUR('format for the model'!C7799),Sheet1!$L$1:$AI$1,0),0)/4</f>
        <v>45.604359395907416</v>
      </c>
    </row>
    <row r="7800" spans="1:4" x14ac:dyDescent="0.3">
      <c r="A7800">
        <v>23</v>
      </c>
      <c r="B7800">
        <v>3</v>
      </c>
      <c r="C7800" s="2">
        <v>0.23958333333333334</v>
      </c>
      <c r="D7800" s="4">
        <f ca="1">VLOOKUP(DATE(2021,B7800,A7800),Sheet1!J:AI,2+MATCH(HOUR('format for the model'!C7800),Sheet1!$L$1:$AI$1,0),0)/4</f>
        <v>45.604359395907416</v>
      </c>
    </row>
    <row r="7801" spans="1:4" x14ac:dyDescent="0.3">
      <c r="A7801">
        <v>23</v>
      </c>
      <c r="B7801">
        <v>3</v>
      </c>
      <c r="C7801" s="2">
        <v>0.20833333333333334</v>
      </c>
      <c r="D7801" s="4">
        <f ca="1">VLOOKUP(DATE(2021,B7801,A7801),Sheet1!J:AI,2+MATCH(HOUR('format for the model'!C7801),Sheet1!$L$1:$AI$1,0),0)/4</f>
        <v>45.604359395907416</v>
      </c>
    </row>
    <row r="7802" spans="1:4" x14ac:dyDescent="0.3">
      <c r="A7802">
        <v>23</v>
      </c>
      <c r="B7802">
        <v>3</v>
      </c>
      <c r="C7802" s="2">
        <v>0.26041666666666669</v>
      </c>
      <c r="D7802" s="4">
        <f ca="1">VLOOKUP(DATE(2021,B7802,A7802),Sheet1!J:AI,2+MATCH(HOUR('format for the model'!C7802),Sheet1!$L$1:$AI$1,0),0)/4</f>
        <v>34.5</v>
      </c>
    </row>
    <row r="7803" spans="1:4" x14ac:dyDescent="0.3">
      <c r="A7803">
        <v>23</v>
      </c>
      <c r="B7803">
        <v>3</v>
      </c>
      <c r="C7803" s="2">
        <v>0.27083333333333331</v>
      </c>
      <c r="D7803" s="4">
        <f ca="1">VLOOKUP(DATE(2021,B7803,A7803),Sheet1!J:AI,2+MATCH(HOUR('format for the model'!C7803),Sheet1!$L$1:$AI$1,0),0)/4</f>
        <v>34.5</v>
      </c>
    </row>
    <row r="7804" spans="1:4" x14ac:dyDescent="0.3">
      <c r="A7804">
        <v>23</v>
      </c>
      <c r="B7804">
        <v>3</v>
      </c>
      <c r="C7804" s="2">
        <v>0.28125</v>
      </c>
      <c r="D7804" s="4">
        <f ca="1">VLOOKUP(DATE(2021,B7804,A7804),Sheet1!J:AI,2+MATCH(HOUR('format for the model'!C7804),Sheet1!$L$1:$AI$1,0),0)/4</f>
        <v>34.5</v>
      </c>
    </row>
    <row r="7805" spans="1:4" x14ac:dyDescent="0.3">
      <c r="A7805">
        <v>23</v>
      </c>
      <c r="B7805">
        <v>3</v>
      </c>
      <c r="C7805" s="2">
        <v>0.25</v>
      </c>
      <c r="D7805" s="4">
        <f ca="1">VLOOKUP(DATE(2021,B7805,A7805),Sheet1!J:AI,2+MATCH(HOUR('format for the model'!C7805),Sheet1!$L$1:$AI$1,0),0)/4</f>
        <v>34.5</v>
      </c>
    </row>
    <row r="7806" spans="1:4" x14ac:dyDescent="0.3">
      <c r="A7806">
        <v>23</v>
      </c>
      <c r="B7806">
        <v>3</v>
      </c>
      <c r="C7806" s="2">
        <v>0.30208333333333331</v>
      </c>
      <c r="D7806" s="4">
        <f ca="1">VLOOKUP(DATE(2021,B7806,A7806),Sheet1!J:AI,2+MATCH(HOUR('format for the model'!C7806),Sheet1!$L$1:$AI$1,0),0)/4</f>
        <v>34.5</v>
      </c>
    </row>
    <row r="7807" spans="1:4" x14ac:dyDescent="0.3">
      <c r="A7807">
        <v>23</v>
      </c>
      <c r="B7807">
        <v>3</v>
      </c>
      <c r="C7807" s="2">
        <v>0.3125</v>
      </c>
      <c r="D7807" s="4">
        <f ca="1">VLOOKUP(DATE(2021,B7807,A7807),Sheet1!J:AI,2+MATCH(HOUR('format for the model'!C7807),Sheet1!$L$1:$AI$1,0),0)/4</f>
        <v>34.5</v>
      </c>
    </row>
    <row r="7808" spans="1:4" x14ac:dyDescent="0.3">
      <c r="A7808">
        <v>23</v>
      </c>
      <c r="B7808">
        <v>3</v>
      </c>
      <c r="C7808" s="2">
        <v>0.32291666666666669</v>
      </c>
      <c r="D7808" s="4">
        <f ca="1">VLOOKUP(DATE(2021,B7808,A7808),Sheet1!J:AI,2+MATCH(HOUR('format for the model'!C7808),Sheet1!$L$1:$AI$1,0),0)/4</f>
        <v>34.5</v>
      </c>
    </row>
    <row r="7809" spans="1:4" x14ac:dyDescent="0.3">
      <c r="A7809">
        <v>23</v>
      </c>
      <c r="B7809">
        <v>3</v>
      </c>
      <c r="C7809" s="2">
        <v>0.29166666666666669</v>
      </c>
      <c r="D7809" s="4">
        <f ca="1">VLOOKUP(DATE(2021,B7809,A7809),Sheet1!J:AI,2+MATCH(HOUR('format for the model'!C7809),Sheet1!$L$1:$AI$1,0),0)/4</f>
        <v>34.5</v>
      </c>
    </row>
    <row r="7810" spans="1:4" x14ac:dyDescent="0.3">
      <c r="A7810">
        <v>23</v>
      </c>
      <c r="B7810">
        <v>3</v>
      </c>
      <c r="C7810" s="2">
        <v>0.34375</v>
      </c>
      <c r="D7810" s="4">
        <f ca="1">VLOOKUP(DATE(2021,B7810,A7810),Sheet1!J:AI,2+MATCH(HOUR('format for the model'!C7810),Sheet1!$L$1:$AI$1,0),0)/4</f>
        <v>142.05426736433884</v>
      </c>
    </row>
    <row r="7811" spans="1:4" x14ac:dyDescent="0.3">
      <c r="A7811">
        <v>23</v>
      </c>
      <c r="B7811">
        <v>3</v>
      </c>
      <c r="C7811" s="2">
        <v>0.35416666666666669</v>
      </c>
      <c r="D7811" s="4">
        <f ca="1">VLOOKUP(DATE(2021,B7811,A7811),Sheet1!J:AI,2+MATCH(HOUR('format for the model'!C7811),Sheet1!$L$1:$AI$1,0),0)/4</f>
        <v>142.05426736433884</v>
      </c>
    </row>
    <row r="7812" spans="1:4" x14ac:dyDescent="0.3">
      <c r="A7812">
        <v>23</v>
      </c>
      <c r="B7812">
        <v>3</v>
      </c>
      <c r="C7812" s="2">
        <v>0.36458333333333331</v>
      </c>
      <c r="D7812" s="4">
        <f ca="1">VLOOKUP(DATE(2021,B7812,A7812),Sheet1!J:AI,2+MATCH(HOUR('format for the model'!C7812),Sheet1!$L$1:$AI$1,0),0)/4</f>
        <v>142.05426736433884</v>
      </c>
    </row>
    <row r="7813" spans="1:4" x14ac:dyDescent="0.3">
      <c r="A7813">
        <v>23</v>
      </c>
      <c r="B7813">
        <v>3</v>
      </c>
      <c r="C7813" s="2">
        <v>0.33333333333333331</v>
      </c>
      <c r="D7813" s="4">
        <f ca="1">VLOOKUP(DATE(2021,B7813,A7813),Sheet1!J:AI,2+MATCH(HOUR('format for the model'!C7813),Sheet1!$L$1:$AI$1,0),0)/4</f>
        <v>142.05426736433884</v>
      </c>
    </row>
    <row r="7814" spans="1:4" x14ac:dyDescent="0.3">
      <c r="A7814">
        <v>23</v>
      </c>
      <c r="B7814">
        <v>3</v>
      </c>
      <c r="C7814" s="2">
        <v>0.38541666666666669</v>
      </c>
      <c r="D7814" s="4">
        <f ca="1">VLOOKUP(DATE(2021,B7814,A7814),Sheet1!J:AI,2+MATCH(HOUR('format for the model'!C7814),Sheet1!$L$1:$AI$1,0),0)/4</f>
        <v>218.56852133887904</v>
      </c>
    </row>
    <row r="7815" spans="1:4" x14ac:dyDescent="0.3">
      <c r="A7815">
        <v>23</v>
      </c>
      <c r="B7815">
        <v>3</v>
      </c>
      <c r="C7815" s="2">
        <v>0.39583333333333331</v>
      </c>
      <c r="D7815" s="4">
        <f ca="1">VLOOKUP(DATE(2021,B7815,A7815),Sheet1!J:AI,2+MATCH(HOUR('format for the model'!C7815),Sheet1!$L$1:$AI$1,0),0)/4</f>
        <v>218.56852133887904</v>
      </c>
    </row>
    <row r="7816" spans="1:4" x14ac:dyDescent="0.3">
      <c r="A7816">
        <v>23</v>
      </c>
      <c r="B7816">
        <v>3</v>
      </c>
      <c r="C7816" s="2">
        <v>0.40625</v>
      </c>
      <c r="D7816" s="4">
        <f ca="1">VLOOKUP(DATE(2021,B7816,A7816),Sheet1!J:AI,2+MATCH(HOUR('format for the model'!C7816),Sheet1!$L$1:$AI$1,0),0)/4</f>
        <v>218.56852133887904</v>
      </c>
    </row>
    <row r="7817" spans="1:4" x14ac:dyDescent="0.3">
      <c r="A7817">
        <v>23</v>
      </c>
      <c r="B7817">
        <v>3</v>
      </c>
      <c r="C7817" s="2">
        <v>0.375</v>
      </c>
      <c r="D7817" s="4">
        <f ca="1">VLOOKUP(DATE(2021,B7817,A7817),Sheet1!J:AI,2+MATCH(HOUR('format for the model'!C7817),Sheet1!$L$1:$AI$1,0),0)/4</f>
        <v>218.56852133887904</v>
      </c>
    </row>
    <row r="7818" spans="1:4" x14ac:dyDescent="0.3">
      <c r="A7818">
        <v>23</v>
      </c>
      <c r="B7818">
        <v>3</v>
      </c>
      <c r="C7818" s="2">
        <v>0.42708333333333331</v>
      </c>
      <c r="D7818" s="4">
        <f ca="1">VLOOKUP(DATE(2021,B7818,A7818),Sheet1!J:AI,2+MATCH(HOUR('format for the model'!C7818),Sheet1!$L$1:$AI$1,0),0)/4</f>
        <v>276</v>
      </c>
    </row>
    <row r="7819" spans="1:4" x14ac:dyDescent="0.3">
      <c r="A7819">
        <v>23</v>
      </c>
      <c r="B7819">
        <v>3</v>
      </c>
      <c r="C7819" s="2">
        <v>0.4375</v>
      </c>
      <c r="D7819" s="4">
        <f ca="1">VLOOKUP(DATE(2021,B7819,A7819),Sheet1!J:AI,2+MATCH(HOUR('format for the model'!C7819),Sheet1!$L$1:$AI$1,0),0)/4</f>
        <v>276</v>
      </c>
    </row>
    <row r="7820" spans="1:4" x14ac:dyDescent="0.3">
      <c r="A7820">
        <v>23</v>
      </c>
      <c r="B7820">
        <v>3</v>
      </c>
      <c r="C7820" s="2">
        <v>0.44791666666666669</v>
      </c>
      <c r="D7820" s="4">
        <f ca="1">VLOOKUP(DATE(2021,B7820,A7820),Sheet1!J:AI,2+MATCH(HOUR('format for the model'!C7820),Sheet1!$L$1:$AI$1,0),0)/4</f>
        <v>276</v>
      </c>
    </row>
    <row r="7821" spans="1:4" x14ac:dyDescent="0.3">
      <c r="A7821">
        <v>23</v>
      </c>
      <c r="B7821">
        <v>3</v>
      </c>
      <c r="C7821" s="2">
        <v>0.41666666666666669</v>
      </c>
      <c r="D7821" s="4">
        <f ca="1">VLOOKUP(DATE(2021,B7821,A7821),Sheet1!J:AI,2+MATCH(HOUR('format for the model'!C7821),Sheet1!$L$1:$AI$1,0),0)/4</f>
        <v>276</v>
      </c>
    </row>
    <row r="7822" spans="1:4" x14ac:dyDescent="0.3">
      <c r="A7822">
        <v>23</v>
      </c>
      <c r="B7822">
        <v>3</v>
      </c>
      <c r="C7822" s="2">
        <v>0.46875</v>
      </c>
      <c r="D7822" s="4">
        <f ca="1">VLOOKUP(DATE(2021,B7822,A7822),Sheet1!J:AI,2+MATCH(HOUR('format for the model'!C7822),Sheet1!$L$1:$AI$1,0),0)/4</f>
        <v>402.55263993067956</v>
      </c>
    </row>
    <row r="7823" spans="1:4" x14ac:dyDescent="0.3">
      <c r="A7823">
        <v>23</v>
      </c>
      <c r="B7823">
        <v>3</v>
      </c>
      <c r="C7823" s="2">
        <v>0.47916666666666669</v>
      </c>
      <c r="D7823" s="4">
        <f ca="1">VLOOKUP(DATE(2021,B7823,A7823),Sheet1!J:AI,2+MATCH(HOUR('format for the model'!C7823),Sheet1!$L$1:$AI$1,0),0)/4</f>
        <v>402.55263993067956</v>
      </c>
    </row>
    <row r="7824" spans="1:4" x14ac:dyDescent="0.3">
      <c r="A7824">
        <v>23</v>
      </c>
      <c r="B7824">
        <v>3</v>
      </c>
      <c r="C7824" s="2">
        <v>0.48958333333333331</v>
      </c>
      <c r="D7824" s="4">
        <f ca="1">VLOOKUP(DATE(2021,B7824,A7824),Sheet1!J:AI,2+MATCH(HOUR('format for the model'!C7824),Sheet1!$L$1:$AI$1,0),0)/4</f>
        <v>402.55263993067956</v>
      </c>
    </row>
    <row r="7825" spans="1:4" x14ac:dyDescent="0.3">
      <c r="A7825">
        <v>23</v>
      </c>
      <c r="B7825">
        <v>3</v>
      </c>
      <c r="C7825" s="2">
        <v>0.45833333333333331</v>
      </c>
      <c r="D7825" s="4">
        <f ca="1">VLOOKUP(DATE(2021,B7825,A7825),Sheet1!J:AI,2+MATCH(HOUR('format for the model'!C7825),Sheet1!$L$1:$AI$1,0),0)/4</f>
        <v>402.55263993067956</v>
      </c>
    </row>
    <row r="7826" spans="1:4" x14ac:dyDescent="0.3">
      <c r="A7826">
        <v>23</v>
      </c>
      <c r="B7826">
        <v>3</v>
      </c>
      <c r="C7826" s="2">
        <v>0.51041666666666663</v>
      </c>
      <c r="D7826" s="4">
        <f ca="1">VLOOKUP(DATE(2021,B7826,A7826),Sheet1!J:AI,2+MATCH(HOUR('format for the model'!C7826),Sheet1!$L$1:$AI$1,0),0)/4</f>
        <v>207.62112804168086</v>
      </c>
    </row>
    <row r="7827" spans="1:4" x14ac:dyDescent="0.3">
      <c r="A7827">
        <v>23</v>
      </c>
      <c r="B7827">
        <v>3</v>
      </c>
      <c r="C7827" s="2">
        <v>0.52083333333333337</v>
      </c>
      <c r="D7827" s="4">
        <f ca="1">VLOOKUP(DATE(2021,B7827,A7827),Sheet1!J:AI,2+MATCH(HOUR('format for the model'!C7827),Sheet1!$L$1:$AI$1,0),0)/4</f>
        <v>207.62112804168086</v>
      </c>
    </row>
    <row r="7828" spans="1:4" x14ac:dyDescent="0.3">
      <c r="A7828">
        <v>23</v>
      </c>
      <c r="B7828">
        <v>3</v>
      </c>
      <c r="C7828" s="2">
        <v>0.53125</v>
      </c>
      <c r="D7828" s="4">
        <f ca="1">VLOOKUP(DATE(2021,B7828,A7828),Sheet1!J:AI,2+MATCH(HOUR('format for the model'!C7828),Sheet1!$L$1:$AI$1,0),0)/4</f>
        <v>207.62112804168086</v>
      </c>
    </row>
    <row r="7829" spans="1:4" x14ac:dyDescent="0.3">
      <c r="A7829">
        <v>23</v>
      </c>
      <c r="B7829">
        <v>3</v>
      </c>
      <c r="C7829" s="2">
        <v>0.5</v>
      </c>
      <c r="D7829" s="4">
        <f ca="1">VLOOKUP(DATE(2021,B7829,A7829),Sheet1!J:AI,2+MATCH(HOUR('format for the model'!C7829),Sheet1!$L$1:$AI$1,0),0)/4</f>
        <v>207.62112804168086</v>
      </c>
    </row>
    <row r="7830" spans="1:4" x14ac:dyDescent="0.3">
      <c r="A7830">
        <v>23</v>
      </c>
      <c r="B7830">
        <v>3</v>
      </c>
      <c r="C7830" s="2">
        <v>0.55208333333333337</v>
      </c>
      <c r="D7830" s="4">
        <f ca="1">VLOOKUP(DATE(2021,B7830,A7830),Sheet1!J:AI,2+MATCH(HOUR('format for the model'!C7830),Sheet1!$L$1:$AI$1,0),0)/4</f>
        <v>345</v>
      </c>
    </row>
    <row r="7831" spans="1:4" x14ac:dyDescent="0.3">
      <c r="A7831">
        <v>23</v>
      </c>
      <c r="B7831">
        <v>3</v>
      </c>
      <c r="C7831" s="2">
        <v>0.5625</v>
      </c>
      <c r="D7831" s="4">
        <f ca="1">VLOOKUP(DATE(2021,B7831,A7831),Sheet1!J:AI,2+MATCH(HOUR('format for the model'!C7831),Sheet1!$L$1:$AI$1,0),0)/4</f>
        <v>345</v>
      </c>
    </row>
    <row r="7832" spans="1:4" x14ac:dyDescent="0.3">
      <c r="A7832">
        <v>23</v>
      </c>
      <c r="B7832">
        <v>3</v>
      </c>
      <c r="C7832" s="2">
        <v>0.57291666666666663</v>
      </c>
      <c r="D7832" s="4">
        <f ca="1">VLOOKUP(DATE(2021,B7832,A7832),Sheet1!J:AI,2+MATCH(HOUR('format for the model'!C7832),Sheet1!$L$1:$AI$1,0),0)/4</f>
        <v>345</v>
      </c>
    </row>
    <row r="7833" spans="1:4" x14ac:dyDescent="0.3">
      <c r="A7833">
        <v>23</v>
      </c>
      <c r="B7833">
        <v>3</v>
      </c>
      <c r="C7833" s="2">
        <v>0.54166666666666663</v>
      </c>
      <c r="D7833" s="4">
        <f ca="1">VLOOKUP(DATE(2021,B7833,A7833),Sheet1!J:AI,2+MATCH(HOUR('format for the model'!C7833),Sheet1!$L$1:$AI$1,0),0)/4</f>
        <v>345</v>
      </c>
    </row>
    <row r="7834" spans="1:4" x14ac:dyDescent="0.3">
      <c r="A7834">
        <v>23</v>
      </c>
      <c r="B7834">
        <v>3</v>
      </c>
      <c r="C7834" s="2">
        <v>0.59375</v>
      </c>
      <c r="D7834" s="4">
        <f ca="1">VLOOKUP(DATE(2021,B7834,A7834),Sheet1!J:AI,2+MATCH(HOUR('format for the model'!C7834),Sheet1!$L$1:$AI$1,0),0)/4</f>
        <v>479.95676626624373</v>
      </c>
    </row>
    <row r="7835" spans="1:4" x14ac:dyDescent="0.3">
      <c r="A7835">
        <v>23</v>
      </c>
      <c r="B7835">
        <v>3</v>
      </c>
      <c r="C7835" s="2">
        <v>0.60416666666666663</v>
      </c>
      <c r="D7835" s="4">
        <f ca="1">VLOOKUP(DATE(2021,B7835,A7835),Sheet1!J:AI,2+MATCH(HOUR('format for the model'!C7835),Sheet1!$L$1:$AI$1,0),0)/4</f>
        <v>479.95676626624373</v>
      </c>
    </row>
    <row r="7836" spans="1:4" x14ac:dyDescent="0.3">
      <c r="A7836">
        <v>23</v>
      </c>
      <c r="B7836">
        <v>3</v>
      </c>
      <c r="C7836" s="2">
        <v>0.61458333333333337</v>
      </c>
      <c r="D7836" s="4">
        <f ca="1">VLOOKUP(DATE(2021,B7836,A7836),Sheet1!J:AI,2+MATCH(HOUR('format for the model'!C7836),Sheet1!$L$1:$AI$1,0),0)/4</f>
        <v>479.95676626624373</v>
      </c>
    </row>
    <row r="7837" spans="1:4" x14ac:dyDescent="0.3">
      <c r="A7837">
        <v>23</v>
      </c>
      <c r="B7837">
        <v>3</v>
      </c>
      <c r="C7837" s="2">
        <v>0.58333333333333337</v>
      </c>
      <c r="D7837" s="4">
        <f ca="1">VLOOKUP(DATE(2021,B7837,A7837),Sheet1!J:AI,2+MATCH(HOUR('format for the model'!C7837),Sheet1!$L$1:$AI$1,0),0)/4</f>
        <v>479.95676626624373</v>
      </c>
    </row>
    <row r="7838" spans="1:4" x14ac:dyDescent="0.3">
      <c r="A7838">
        <v>23</v>
      </c>
      <c r="B7838">
        <v>3</v>
      </c>
      <c r="C7838" s="2">
        <v>0.63541666666666663</v>
      </c>
      <c r="D7838" s="4">
        <f ca="1">VLOOKUP(DATE(2021,B7838,A7838),Sheet1!J:AI,2+MATCH(HOUR('format for the model'!C7838),Sheet1!$L$1:$AI$1,0),0)/4</f>
        <v>345</v>
      </c>
    </row>
    <row r="7839" spans="1:4" x14ac:dyDescent="0.3">
      <c r="A7839">
        <v>23</v>
      </c>
      <c r="B7839">
        <v>3</v>
      </c>
      <c r="C7839" s="2">
        <v>0.64583333333333337</v>
      </c>
      <c r="D7839" s="4">
        <f ca="1">VLOOKUP(DATE(2021,B7839,A7839),Sheet1!J:AI,2+MATCH(HOUR('format for the model'!C7839),Sheet1!$L$1:$AI$1,0),0)/4</f>
        <v>345</v>
      </c>
    </row>
    <row r="7840" spans="1:4" x14ac:dyDescent="0.3">
      <c r="A7840">
        <v>23</v>
      </c>
      <c r="B7840">
        <v>3</v>
      </c>
      <c r="C7840" s="2">
        <v>0.65625</v>
      </c>
      <c r="D7840" s="4">
        <f ca="1">VLOOKUP(DATE(2021,B7840,A7840),Sheet1!J:AI,2+MATCH(HOUR('format for the model'!C7840),Sheet1!$L$1:$AI$1,0),0)/4</f>
        <v>345</v>
      </c>
    </row>
    <row r="7841" spans="1:4" x14ac:dyDescent="0.3">
      <c r="A7841">
        <v>23</v>
      </c>
      <c r="B7841">
        <v>3</v>
      </c>
      <c r="C7841" s="2">
        <v>0.625</v>
      </c>
      <c r="D7841" s="4">
        <f ca="1">VLOOKUP(DATE(2021,B7841,A7841),Sheet1!J:AI,2+MATCH(HOUR('format for the model'!C7841),Sheet1!$L$1:$AI$1,0),0)/4</f>
        <v>345</v>
      </c>
    </row>
    <row r="7842" spans="1:4" x14ac:dyDescent="0.3">
      <c r="A7842">
        <v>23</v>
      </c>
      <c r="B7842">
        <v>3</v>
      </c>
      <c r="C7842" s="2">
        <v>0.67708333333333337</v>
      </c>
      <c r="D7842" s="4">
        <f ca="1">VLOOKUP(DATE(2021,B7842,A7842),Sheet1!J:AI,2+MATCH(HOUR('format for the model'!C7842),Sheet1!$L$1:$AI$1,0),0)/4</f>
        <v>283.95112126449663</v>
      </c>
    </row>
    <row r="7843" spans="1:4" x14ac:dyDescent="0.3">
      <c r="A7843">
        <v>23</v>
      </c>
      <c r="B7843">
        <v>3</v>
      </c>
      <c r="C7843" s="2">
        <v>0.6875</v>
      </c>
      <c r="D7843" s="4">
        <f ca="1">VLOOKUP(DATE(2021,B7843,A7843),Sheet1!J:AI,2+MATCH(HOUR('format for the model'!C7843),Sheet1!$L$1:$AI$1,0),0)/4</f>
        <v>283.95112126449663</v>
      </c>
    </row>
    <row r="7844" spans="1:4" x14ac:dyDescent="0.3">
      <c r="A7844">
        <v>23</v>
      </c>
      <c r="B7844">
        <v>3</v>
      </c>
      <c r="C7844" s="2">
        <v>0.69791666666666663</v>
      </c>
      <c r="D7844" s="4">
        <f ca="1">VLOOKUP(DATE(2021,B7844,A7844),Sheet1!J:AI,2+MATCH(HOUR('format for the model'!C7844),Sheet1!$L$1:$AI$1,0),0)/4</f>
        <v>283.95112126449663</v>
      </c>
    </row>
    <row r="7845" spans="1:4" x14ac:dyDescent="0.3">
      <c r="A7845">
        <v>23</v>
      </c>
      <c r="B7845">
        <v>3</v>
      </c>
      <c r="C7845" s="2">
        <v>0.66666666666666663</v>
      </c>
      <c r="D7845" s="4">
        <f ca="1">VLOOKUP(DATE(2021,B7845,A7845),Sheet1!J:AI,2+MATCH(HOUR('format for the model'!C7845),Sheet1!$L$1:$AI$1,0),0)/4</f>
        <v>283.95112126449663</v>
      </c>
    </row>
    <row r="7846" spans="1:4" x14ac:dyDescent="0.3">
      <c r="A7846">
        <v>23</v>
      </c>
      <c r="B7846">
        <v>3</v>
      </c>
      <c r="C7846" s="2">
        <v>0.71875</v>
      </c>
      <c r="D7846" s="4">
        <f ca="1">VLOOKUP(DATE(2021,B7846,A7846),Sheet1!J:AI,2+MATCH(HOUR('format for the model'!C7846),Sheet1!$L$1:$AI$1,0),0)/4</f>
        <v>431.621868574529</v>
      </c>
    </row>
    <row r="7847" spans="1:4" x14ac:dyDescent="0.3">
      <c r="A7847">
        <v>23</v>
      </c>
      <c r="B7847">
        <v>3</v>
      </c>
      <c r="C7847" s="2">
        <v>0.72916666666666663</v>
      </c>
      <c r="D7847" s="4">
        <f ca="1">VLOOKUP(DATE(2021,B7847,A7847),Sheet1!J:AI,2+MATCH(HOUR('format for the model'!C7847),Sheet1!$L$1:$AI$1,0),0)/4</f>
        <v>431.621868574529</v>
      </c>
    </row>
    <row r="7848" spans="1:4" x14ac:dyDescent="0.3">
      <c r="A7848">
        <v>23</v>
      </c>
      <c r="B7848">
        <v>3</v>
      </c>
      <c r="C7848" s="2">
        <v>0.73958333333333337</v>
      </c>
      <c r="D7848" s="4">
        <f ca="1">VLOOKUP(DATE(2021,B7848,A7848),Sheet1!J:AI,2+MATCH(HOUR('format for the model'!C7848),Sheet1!$L$1:$AI$1,0),0)/4</f>
        <v>431.621868574529</v>
      </c>
    </row>
    <row r="7849" spans="1:4" x14ac:dyDescent="0.3">
      <c r="A7849">
        <v>23</v>
      </c>
      <c r="B7849">
        <v>3</v>
      </c>
      <c r="C7849" s="2">
        <v>0.70833333333333337</v>
      </c>
      <c r="D7849" s="4">
        <f ca="1">VLOOKUP(DATE(2021,B7849,A7849),Sheet1!J:AI,2+MATCH(HOUR('format for the model'!C7849),Sheet1!$L$1:$AI$1,0),0)/4</f>
        <v>431.621868574529</v>
      </c>
    </row>
    <row r="7850" spans="1:4" x14ac:dyDescent="0.3">
      <c r="A7850">
        <v>23</v>
      </c>
      <c r="B7850">
        <v>3</v>
      </c>
      <c r="C7850" s="2">
        <v>0.76041666666666663</v>
      </c>
      <c r="D7850" s="4">
        <f ca="1">VLOOKUP(DATE(2021,B7850,A7850),Sheet1!J:AI,2+MATCH(HOUR('format for the model'!C7850),Sheet1!$L$1:$AI$1,0),0)/4</f>
        <v>181.96335590299947</v>
      </c>
    </row>
    <row r="7851" spans="1:4" x14ac:dyDescent="0.3">
      <c r="A7851">
        <v>23</v>
      </c>
      <c r="B7851">
        <v>3</v>
      </c>
      <c r="C7851" s="2">
        <v>0.77083333333333337</v>
      </c>
      <c r="D7851" s="4">
        <f ca="1">VLOOKUP(DATE(2021,B7851,A7851),Sheet1!J:AI,2+MATCH(HOUR('format for the model'!C7851),Sheet1!$L$1:$AI$1,0),0)/4</f>
        <v>181.96335590299947</v>
      </c>
    </row>
    <row r="7852" spans="1:4" x14ac:dyDescent="0.3">
      <c r="A7852">
        <v>23</v>
      </c>
      <c r="B7852">
        <v>3</v>
      </c>
      <c r="C7852" s="2">
        <v>0.78125</v>
      </c>
      <c r="D7852" s="4">
        <f ca="1">VLOOKUP(DATE(2021,B7852,A7852),Sheet1!J:AI,2+MATCH(HOUR('format for the model'!C7852),Sheet1!$L$1:$AI$1,0),0)/4</f>
        <v>181.96335590299947</v>
      </c>
    </row>
    <row r="7853" spans="1:4" x14ac:dyDescent="0.3">
      <c r="A7853">
        <v>23</v>
      </c>
      <c r="B7853">
        <v>3</v>
      </c>
      <c r="C7853" s="2">
        <v>0.75</v>
      </c>
      <c r="D7853" s="4">
        <f ca="1">VLOOKUP(DATE(2021,B7853,A7853),Sheet1!J:AI,2+MATCH(HOUR('format for the model'!C7853),Sheet1!$L$1:$AI$1,0),0)/4</f>
        <v>181.96335590299947</v>
      </c>
    </row>
    <row r="7854" spans="1:4" x14ac:dyDescent="0.3">
      <c r="A7854">
        <v>23</v>
      </c>
      <c r="B7854">
        <v>3</v>
      </c>
      <c r="C7854" s="2">
        <v>0.80208333333333337</v>
      </c>
      <c r="D7854" s="4">
        <f ca="1">VLOOKUP(DATE(2021,B7854,A7854),Sheet1!J:AI,2+MATCH(HOUR('format for the model'!C7854),Sheet1!$L$1:$AI$1,0),0)/4</f>
        <v>218.37315421361845</v>
      </c>
    </row>
    <row r="7855" spans="1:4" x14ac:dyDescent="0.3">
      <c r="A7855">
        <v>23</v>
      </c>
      <c r="B7855">
        <v>3</v>
      </c>
      <c r="C7855" s="2">
        <v>0.8125</v>
      </c>
      <c r="D7855" s="4">
        <f ca="1">VLOOKUP(DATE(2021,B7855,A7855),Sheet1!J:AI,2+MATCH(HOUR('format for the model'!C7855),Sheet1!$L$1:$AI$1,0),0)/4</f>
        <v>218.37315421361845</v>
      </c>
    </row>
    <row r="7856" spans="1:4" x14ac:dyDescent="0.3">
      <c r="A7856">
        <v>23</v>
      </c>
      <c r="B7856">
        <v>3</v>
      </c>
      <c r="C7856" s="2">
        <v>0.82291666666666663</v>
      </c>
      <c r="D7856" s="4">
        <f ca="1">VLOOKUP(DATE(2021,B7856,A7856),Sheet1!J:AI,2+MATCH(HOUR('format for the model'!C7856),Sheet1!$L$1:$AI$1,0),0)/4</f>
        <v>218.37315421361845</v>
      </c>
    </row>
    <row r="7857" spans="1:4" x14ac:dyDescent="0.3">
      <c r="A7857">
        <v>23</v>
      </c>
      <c r="B7857">
        <v>3</v>
      </c>
      <c r="C7857" s="2">
        <v>0.79166666666666663</v>
      </c>
      <c r="D7857" s="4">
        <f ca="1">VLOOKUP(DATE(2021,B7857,A7857),Sheet1!J:AI,2+MATCH(HOUR('format for the model'!C7857),Sheet1!$L$1:$AI$1,0),0)/4</f>
        <v>218.37315421361845</v>
      </c>
    </row>
    <row r="7858" spans="1:4" x14ac:dyDescent="0.3">
      <c r="A7858">
        <v>23</v>
      </c>
      <c r="B7858">
        <v>3</v>
      </c>
      <c r="C7858" s="2">
        <v>0.84375</v>
      </c>
      <c r="D7858" s="4">
        <f ca="1">VLOOKUP(DATE(2021,B7858,A7858),Sheet1!J:AI,2+MATCH(HOUR('format for the model'!C7858),Sheet1!$L$1:$AI$1,0),0)/4</f>
        <v>80.795086743842589</v>
      </c>
    </row>
    <row r="7859" spans="1:4" x14ac:dyDescent="0.3">
      <c r="A7859">
        <v>23</v>
      </c>
      <c r="B7859">
        <v>3</v>
      </c>
      <c r="C7859" s="2">
        <v>0.85416666666666663</v>
      </c>
      <c r="D7859" s="4">
        <f ca="1">VLOOKUP(DATE(2021,B7859,A7859),Sheet1!J:AI,2+MATCH(HOUR('format for the model'!C7859),Sheet1!$L$1:$AI$1,0),0)/4</f>
        <v>80.795086743842589</v>
      </c>
    </row>
    <row r="7860" spans="1:4" x14ac:dyDescent="0.3">
      <c r="A7860">
        <v>23</v>
      </c>
      <c r="B7860">
        <v>3</v>
      </c>
      <c r="C7860" s="2">
        <v>0.86458333333333337</v>
      </c>
      <c r="D7860" s="4">
        <f ca="1">VLOOKUP(DATE(2021,B7860,A7860),Sheet1!J:AI,2+MATCH(HOUR('format for the model'!C7860),Sheet1!$L$1:$AI$1,0),0)/4</f>
        <v>80.795086743842589</v>
      </c>
    </row>
    <row r="7861" spans="1:4" x14ac:dyDescent="0.3">
      <c r="A7861">
        <v>23</v>
      </c>
      <c r="B7861">
        <v>3</v>
      </c>
      <c r="C7861" s="2">
        <v>0.83333333333333337</v>
      </c>
      <c r="D7861" s="4">
        <f ca="1">VLOOKUP(DATE(2021,B7861,A7861),Sheet1!J:AI,2+MATCH(HOUR('format for the model'!C7861),Sheet1!$L$1:$AI$1,0),0)/4</f>
        <v>80.795086743842589</v>
      </c>
    </row>
    <row r="7862" spans="1:4" x14ac:dyDescent="0.3">
      <c r="A7862">
        <v>23</v>
      </c>
      <c r="B7862">
        <v>3</v>
      </c>
      <c r="C7862" s="2">
        <v>0.88541666666666663</v>
      </c>
      <c r="D7862" s="4">
        <f ca="1">VLOOKUP(DATE(2021,B7862,A7862),Sheet1!J:AI,2+MATCH(HOUR('format for the model'!C7862),Sheet1!$L$1:$AI$1,0),0)/4</f>
        <v>46.830984077814136</v>
      </c>
    </row>
    <row r="7863" spans="1:4" x14ac:dyDescent="0.3">
      <c r="A7863">
        <v>23</v>
      </c>
      <c r="B7863">
        <v>3</v>
      </c>
      <c r="C7863" s="2">
        <v>0.89583333333333337</v>
      </c>
      <c r="D7863" s="4">
        <f ca="1">VLOOKUP(DATE(2021,B7863,A7863),Sheet1!J:AI,2+MATCH(HOUR('format for the model'!C7863),Sheet1!$L$1:$AI$1,0),0)/4</f>
        <v>46.830984077814136</v>
      </c>
    </row>
    <row r="7864" spans="1:4" x14ac:dyDescent="0.3">
      <c r="A7864">
        <v>23</v>
      </c>
      <c r="B7864">
        <v>3</v>
      </c>
      <c r="C7864" s="2">
        <v>0.90625</v>
      </c>
      <c r="D7864" s="4">
        <f ca="1">VLOOKUP(DATE(2021,B7864,A7864),Sheet1!J:AI,2+MATCH(HOUR('format for the model'!C7864),Sheet1!$L$1:$AI$1,0),0)/4</f>
        <v>46.830984077814136</v>
      </c>
    </row>
    <row r="7865" spans="1:4" x14ac:dyDescent="0.3">
      <c r="A7865">
        <v>23</v>
      </c>
      <c r="B7865">
        <v>3</v>
      </c>
      <c r="C7865" s="2">
        <v>0.875</v>
      </c>
      <c r="D7865" s="4">
        <f ca="1">VLOOKUP(DATE(2021,B7865,A7865),Sheet1!J:AI,2+MATCH(HOUR('format for the model'!C7865),Sheet1!$L$1:$AI$1,0),0)/4</f>
        <v>46.830984077814136</v>
      </c>
    </row>
    <row r="7866" spans="1:4" x14ac:dyDescent="0.3">
      <c r="A7866">
        <v>23</v>
      </c>
      <c r="B7866">
        <v>3</v>
      </c>
      <c r="C7866" s="2">
        <v>0.92708333333333337</v>
      </c>
      <c r="D7866" s="4">
        <f ca="1">VLOOKUP(DATE(2021,B7866,A7866),Sheet1!J:AI,2+MATCH(HOUR('format for the model'!C7866),Sheet1!$L$1:$AI$1,0),0)/4</f>
        <v>34.5</v>
      </c>
    </row>
    <row r="7867" spans="1:4" x14ac:dyDescent="0.3">
      <c r="A7867">
        <v>23</v>
      </c>
      <c r="B7867">
        <v>3</v>
      </c>
      <c r="C7867" s="2">
        <v>0.9375</v>
      </c>
      <c r="D7867" s="4">
        <f ca="1">VLOOKUP(DATE(2021,B7867,A7867),Sheet1!J:AI,2+MATCH(HOUR('format for the model'!C7867),Sheet1!$L$1:$AI$1,0),0)/4</f>
        <v>34.5</v>
      </c>
    </row>
    <row r="7868" spans="1:4" x14ac:dyDescent="0.3">
      <c r="A7868">
        <v>23</v>
      </c>
      <c r="B7868">
        <v>3</v>
      </c>
      <c r="C7868" s="2">
        <v>0.94791666666666663</v>
      </c>
      <c r="D7868" s="4">
        <f ca="1">VLOOKUP(DATE(2021,B7868,A7868),Sheet1!J:AI,2+MATCH(HOUR('format for the model'!C7868),Sheet1!$L$1:$AI$1,0),0)/4</f>
        <v>34.5</v>
      </c>
    </row>
    <row r="7869" spans="1:4" x14ac:dyDescent="0.3">
      <c r="A7869">
        <v>23</v>
      </c>
      <c r="B7869">
        <v>3</v>
      </c>
      <c r="C7869" s="2">
        <v>0.91666666666666663</v>
      </c>
      <c r="D7869" s="4">
        <f ca="1">VLOOKUP(DATE(2021,B7869,A7869),Sheet1!J:AI,2+MATCH(HOUR('format for the model'!C7869),Sheet1!$L$1:$AI$1,0),0)/4</f>
        <v>34.5</v>
      </c>
    </row>
    <row r="7870" spans="1:4" x14ac:dyDescent="0.3">
      <c r="A7870">
        <v>23</v>
      </c>
      <c r="B7870">
        <v>3</v>
      </c>
      <c r="C7870" s="2">
        <v>0.96875</v>
      </c>
      <c r="D7870" s="4">
        <f ca="1">VLOOKUP(DATE(2021,B7870,A7870),Sheet1!J:AI,2+MATCH(HOUR('format for the model'!C7870),Sheet1!$L$1:$AI$1,0),0)/4</f>
        <v>25.231751307245265</v>
      </c>
    </row>
    <row r="7871" spans="1:4" x14ac:dyDescent="0.3">
      <c r="A7871">
        <v>23</v>
      </c>
      <c r="B7871">
        <v>3</v>
      </c>
      <c r="C7871" s="2">
        <v>0.97916666666666663</v>
      </c>
      <c r="D7871" s="4">
        <f ca="1">VLOOKUP(DATE(2021,B7871,A7871),Sheet1!J:AI,2+MATCH(HOUR('format for the model'!C7871),Sheet1!$L$1:$AI$1,0),0)/4</f>
        <v>25.231751307245265</v>
      </c>
    </row>
    <row r="7872" spans="1:4" x14ac:dyDescent="0.3">
      <c r="A7872">
        <v>23</v>
      </c>
      <c r="B7872">
        <v>3</v>
      </c>
      <c r="C7872" s="2">
        <v>0.98958333333333337</v>
      </c>
      <c r="D7872" s="4">
        <f ca="1">VLOOKUP(DATE(2021,B7872,A7872),Sheet1!J:AI,2+MATCH(HOUR('format for the model'!C7872),Sheet1!$L$1:$AI$1,0),0)/4</f>
        <v>25.231751307245265</v>
      </c>
    </row>
    <row r="7873" spans="1:4" x14ac:dyDescent="0.3">
      <c r="A7873">
        <v>23</v>
      </c>
      <c r="B7873">
        <v>3</v>
      </c>
      <c r="C7873" s="2">
        <v>0.95833333333333337</v>
      </c>
      <c r="D7873" s="4">
        <f ca="1">VLOOKUP(DATE(2021,B7873,A7873),Sheet1!J:AI,2+MATCH(HOUR('format for the model'!C7873),Sheet1!$L$1:$AI$1,0),0)/4</f>
        <v>25.231751307245265</v>
      </c>
    </row>
    <row r="7874" spans="1:4" x14ac:dyDescent="0.3">
      <c r="A7874">
        <v>24</v>
      </c>
      <c r="B7874">
        <v>3</v>
      </c>
      <c r="C7874" s="2">
        <v>1.0416666666666666E-2</v>
      </c>
      <c r="D7874" s="4">
        <f ca="1">VLOOKUP(DATE(2021,B7874,A7874),Sheet1!J:AI,2+MATCH(HOUR('format for the model'!C7874),Sheet1!$L$1:$AI$1,0),0)/4</f>
        <v>34.5</v>
      </c>
    </row>
    <row r="7875" spans="1:4" x14ac:dyDescent="0.3">
      <c r="A7875">
        <v>24</v>
      </c>
      <c r="B7875">
        <v>3</v>
      </c>
      <c r="C7875" s="2">
        <v>2.0833333333333332E-2</v>
      </c>
      <c r="D7875" s="4">
        <f ca="1">VLOOKUP(DATE(2021,B7875,A7875),Sheet1!J:AI,2+MATCH(HOUR('format for the model'!C7875),Sheet1!$L$1:$AI$1,0),0)/4</f>
        <v>34.5</v>
      </c>
    </row>
    <row r="7876" spans="1:4" x14ac:dyDescent="0.3">
      <c r="A7876">
        <v>24</v>
      </c>
      <c r="B7876">
        <v>3</v>
      </c>
      <c r="C7876" s="2">
        <v>3.125E-2</v>
      </c>
      <c r="D7876" s="4">
        <f ca="1">VLOOKUP(DATE(2021,B7876,A7876),Sheet1!J:AI,2+MATCH(HOUR('format for the model'!C7876),Sheet1!$L$1:$AI$1,0),0)/4</f>
        <v>34.5</v>
      </c>
    </row>
    <row r="7877" spans="1:4" x14ac:dyDescent="0.3">
      <c r="A7877">
        <v>24</v>
      </c>
      <c r="B7877">
        <v>3</v>
      </c>
      <c r="C7877" s="2">
        <v>0</v>
      </c>
      <c r="D7877" s="4">
        <f ca="1">VLOOKUP(DATE(2021,B7877,A7877),Sheet1!J:AI,2+MATCH(HOUR('format for the model'!C7877),Sheet1!$L$1:$AI$1,0),0)/4</f>
        <v>34.5</v>
      </c>
    </row>
    <row r="7878" spans="1:4" x14ac:dyDescent="0.3">
      <c r="A7878">
        <v>24</v>
      </c>
      <c r="B7878">
        <v>3</v>
      </c>
      <c r="C7878" s="2">
        <v>5.2083333333333336E-2</v>
      </c>
      <c r="D7878" s="4">
        <f ca="1">VLOOKUP(DATE(2021,B7878,A7878),Sheet1!J:AI,2+MATCH(HOUR('format for the model'!C7878),Sheet1!$L$1:$AI$1,0),0)/4</f>
        <v>27.716775660483531</v>
      </c>
    </row>
    <row r="7879" spans="1:4" x14ac:dyDescent="0.3">
      <c r="A7879">
        <v>24</v>
      </c>
      <c r="B7879">
        <v>3</v>
      </c>
      <c r="C7879" s="2">
        <v>6.25E-2</v>
      </c>
      <c r="D7879" s="4">
        <f ca="1">VLOOKUP(DATE(2021,B7879,A7879),Sheet1!J:AI,2+MATCH(HOUR('format for the model'!C7879),Sheet1!$L$1:$AI$1,0),0)/4</f>
        <v>27.716775660483531</v>
      </c>
    </row>
    <row r="7880" spans="1:4" x14ac:dyDescent="0.3">
      <c r="A7880">
        <v>24</v>
      </c>
      <c r="B7880">
        <v>3</v>
      </c>
      <c r="C7880" s="2">
        <v>7.2916666666666671E-2</v>
      </c>
      <c r="D7880" s="4">
        <f ca="1">VLOOKUP(DATE(2021,B7880,A7880),Sheet1!J:AI,2+MATCH(HOUR('format for the model'!C7880),Sheet1!$L$1:$AI$1,0),0)/4</f>
        <v>27.716775660483531</v>
      </c>
    </row>
    <row r="7881" spans="1:4" x14ac:dyDescent="0.3">
      <c r="A7881">
        <v>24</v>
      </c>
      <c r="B7881">
        <v>3</v>
      </c>
      <c r="C7881" s="2">
        <v>4.1666666666666664E-2</v>
      </c>
      <c r="D7881" s="4">
        <f ca="1">VLOOKUP(DATE(2021,B7881,A7881),Sheet1!J:AI,2+MATCH(HOUR('format for the model'!C7881),Sheet1!$L$1:$AI$1,0),0)/4</f>
        <v>27.716775660483531</v>
      </c>
    </row>
    <row r="7882" spans="1:4" x14ac:dyDescent="0.3">
      <c r="A7882">
        <v>24</v>
      </c>
      <c r="B7882">
        <v>3</v>
      </c>
      <c r="C7882" s="2">
        <v>9.375E-2</v>
      </c>
      <c r="D7882" s="4">
        <f ca="1">VLOOKUP(DATE(2021,B7882,A7882),Sheet1!J:AI,2+MATCH(HOUR('format for the model'!C7882),Sheet1!$L$1:$AI$1,0),0)/4</f>
        <v>34.5</v>
      </c>
    </row>
    <row r="7883" spans="1:4" x14ac:dyDescent="0.3">
      <c r="A7883">
        <v>24</v>
      </c>
      <c r="B7883">
        <v>3</v>
      </c>
      <c r="C7883" s="2">
        <v>0.10416666666666667</v>
      </c>
      <c r="D7883" s="4">
        <f ca="1">VLOOKUP(DATE(2021,B7883,A7883),Sheet1!J:AI,2+MATCH(HOUR('format for the model'!C7883),Sheet1!$L$1:$AI$1,0),0)/4</f>
        <v>34.5</v>
      </c>
    </row>
    <row r="7884" spans="1:4" x14ac:dyDescent="0.3">
      <c r="A7884">
        <v>24</v>
      </c>
      <c r="B7884">
        <v>3</v>
      </c>
      <c r="C7884" s="2">
        <v>0.11458333333333333</v>
      </c>
      <c r="D7884" s="4">
        <f ca="1">VLOOKUP(DATE(2021,B7884,A7884),Sheet1!J:AI,2+MATCH(HOUR('format for the model'!C7884),Sheet1!$L$1:$AI$1,0),0)/4</f>
        <v>34.5</v>
      </c>
    </row>
    <row r="7885" spans="1:4" x14ac:dyDescent="0.3">
      <c r="A7885">
        <v>24</v>
      </c>
      <c r="B7885">
        <v>3</v>
      </c>
      <c r="C7885" s="2">
        <v>8.3333333333333329E-2</v>
      </c>
      <c r="D7885" s="4">
        <f ca="1">VLOOKUP(DATE(2021,B7885,A7885),Sheet1!J:AI,2+MATCH(HOUR('format for the model'!C7885),Sheet1!$L$1:$AI$1,0),0)/4</f>
        <v>34.5</v>
      </c>
    </row>
    <row r="7886" spans="1:4" x14ac:dyDescent="0.3">
      <c r="A7886">
        <v>24</v>
      </c>
      <c r="B7886">
        <v>3</v>
      </c>
      <c r="C7886" s="2">
        <v>0.13541666666666666</v>
      </c>
      <c r="D7886" s="4">
        <f ca="1">VLOOKUP(DATE(2021,B7886,A7886),Sheet1!J:AI,2+MATCH(HOUR('format for the model'!C7886),Sheet1!$L$1:$AI$1,0),0)/4</f>
        <v>41.879203513035286</v>
      </c>
    </row>
    <row r="7887" spans="1:4" x14ac:dyDescent="0.3">
      <c r="A7887">
        <v>24</v>
      </c>
      <c r="B7887">
        <v>3</v>
      </c>
      <c r="C7887" s="2">
        <v>0.14583333333333334</v>
      </c>
      <c r="D7887" s="4">
        <f ca="1">VLOOKUP(DATE(2021,B7887,A7887),Sheet1!J:AI,2+MATCH(HOUR('format for the model'!C7887),Sheet1!$L$1:$AI$1,0),0)/4</f>
        <v>41.879203513035286</v>
      </c>
    </row>
    <row r="7888" spans="1:4" x14ac:dyDescent="0.3">
      <c r="A7888">
        <v>24</v>
      </c>
      <c r="B7888">
        <v>3</v>
      </c>
      <c r="C7888" s="2">
        <v>0.15625</v>
      </c>
      <c r="D7888" s="4">
        <f ca="1">VLOOKUP(DATE(2021,B7888,A7888),Sheet1!J:AI,2+MATCH(HOUR('format for the model'!C7888),Sheet1!$L$1:$AI$1,0),0)/4</f>
        <v>41.879203513035286</v>
      </c>
    </row>
    <row r="7889" spans="1:4" x14ac:dyDescent="0.3">
      <c r="A7889">
        <v>24</v>
      </c>
      <c r="B7889">
        <v>3</v>
      </c>
      <c r="C7889" s="2">
        <v>0.125</v>
      </c>
      <c r="D7889" s="4">
        <f ca="1">VLOOKUP(DATE(2021,B7889,A7889),Sheet1!J:AI,2+MATCH(HOUR('format for the model'!C7889),Sheet1!$L$1:$AI$1,0),0)/4</f>
        <v>41.879203513035286</v>
      </c>
    </row>
    <row r="7890" spans="1:4" x14ac:dyDescent="0.3">
      <c r="A7890">
        <v>24</v>
      </c>
      <c r="B7890">
        <v>3</v>
      </c>
      <c r="C7890" s="2">
        <v>0.17708333333333334</v>
      </c>
      <c r="D7890" s="4">
        <f ca="1">VLOOKUP(DATE(2021,B7890,A7890),Sheet1!J:AI,2+MATCH(HOUR('format for the model'!C7890),Sheet1!$L$1:$AI$1,0),0)/4</f>
        <v>34.5</v>
      </c>
    </row>
    <row r="7891" spans="1:4" x14ac:dyDescent="0.3">
      <c r="A7891">
        <v>24</v>
      </c>
      <c r="B7891">
        <v>3</v>
      </c>
      <c r="C7891" s="2">
        <v>0.1875</v>
      </c>
      <c r="D7891" s="4">
        <f ca="1">VLOOKUP(DATE(2021,B7891,A7891),Sheet1!J:AI,2+MATCH(HOUR('format for the model'!C7891),Sheet1!$L$1:$AI$1,0),0)/4</f>
        <v>34.5</v>
      </c>
    </row>
    <row r="7892" spans="1:4" x14ac:dyDescent="0.3">
      <c r="A7892">
        <v>24</v>
      </c>
      <c r="B7892">
        <v>3</v>
      </c>
      <c r="C7892" s="2">
        <v>0.19791666666666666</v>
      </c>
      <c r="D7892" s="4">
        <f ca="1">VLOOKUP(DATE(2021,B7892,A7892),Sheet1!J:AI,2+MATCH(HOUR('format for the model'!C7892),Sheet1!$L$1:$AI$1,0),0)/4</f>
        <v>34.5</v>
      </c>
    </row>
    <row r="7893" spans="1:4" x14ac:dyDescent="0.3">
      <c r="A7893">
        <v>24</v>
      </c>
      <c r="B7893">
        <v>3</v>
      </c>
      <c r="C7893" s="2">
        <v>0.16666666666666666</v>
      </c>
      <c r="D7893" s="4">
        <f ca="1">VLOOKUP(DATE(2021,B7893,A7893),Sheet1!J:AI,2+MATCH(HOUR('format for the model'!C7893),Sheet1!$L$1:$AI$1,0),0)/4</f>
        <v>34.5</v>
      </c>
    </row>
    <row r="7894" spans="1:4" x14ac:dyDescent="0.3">
      <c r="A7894">
        <v>24</v>
      </c>
      <c r="B7894">
        <v>3</v>
      </c>
      <c r="C7894" s="2">
        <v>0.21875</v>
      </c>
      <c r="D7894" s="4">
        <f ca="1">VLOOKUP(DATE(2021,B7894,A7894),Sheet1!J:AI,2+MATCH(HOUR('format for the model'!C7894),Sheet1!$L$1:$AI$1,0),0)/4</f>
        <v>34.5</v>
      </c>
    </row>
    <row r="7895" spans="1:4" x14ac:dyDescent="0.3">
      <c r="A7895">
        <v>24</v>
      </c>
      <c r="B7895">
        <v>3</v>
      </c>
      <c r="C7895" s="2">
        <v>0.22916666666666666</v>
      </c>
      <c r="D7895" s="4">
        <f ca="1">VLOOKUP(DATE(2021,B7895,A7895),Sheet1!J:AI,2+MATCH(HOUR('format for the model'!C7895),Sheet1!$L$1:$AI$1,0),0)/4</f>
        <v>34.5</v>
      </c>
    </row>
    <row r="7896" spans="1:4" x14ac:dyDescent="0.3">
      <c r="A7896">
        <v>24</v>
      </c>
      <c r="B7896">
        <v>3</v>
      </c>
      <c r="C7896" s="2">
        <v>0.23958333333333334</v>
      </c>
      <c r="D7896" s="4">
        <f ca="1">VLOOKUP(DATE(2021,B7896,A7896),Sheet1!J:AI,2+MATCH(HOUR('format for the model'!C7896),Sheet1!$L$1:$AI$1,0),0)/4</f>
        <v>34.5</v>
      </c>
    </row>
    <row r="7897" spans="1:4" x14ac:dyDescent="0.3">
      <c r="A7897">
        <v>24</v>
      </c>
      <c r="B7897">
        <v>3</v>
      </c>
      <c r="C7897" s="2">
        <v>0.20833333333333334</v>
      </c>
      <c r="D7897" s="4">
        <f ca="1">VLOOKUP(DATE(2021,B7897,A7897),Sheet1!J:AI,2+MATCH(HOUR('format for the model'!C7897),Sheet1!$L$1:$AI$1,0),0)/4</f>
        <v>34.5</v>
      </c>
    </row>
    <row r="7898" spans="1:4" x14ac:dyDescent="0.3">
      <c r="A7898">
        <v>24</v>
      </c>
      <c r="B7898">
        <v>3</v>
      </c>
      <c r="C7898" s="2">
        <v>0.26041666666666669</v>
      </c>
      <c r="D7898" s="4">
        <f ca="1">VLOOKUP(DATE(2021,B7898,A7898),Sheet1!J:AI,2+MATCH(HOUR('format for the model'!C7898),Sheet1!$L$1:$AI$1,0),0)/4</f>
        <v>25.216272658905872</v>
      </c>
    </row>
    <row r="7899" spans="1:4" x14ac:dyDescent="0.3">
      <c r="A7899">
        <v>24</v>
      </c>
      <c r="B7899">
        <v>3</v>
      </c>
      <c r="C7899" s="2">
        <v>0.27083333333333331</v>
      </c>
      <c r="D7899" s="4">
        <f ca="1">VLOOKUP(DATE(2021,B7899,A7899),Sheet1!J:AI,2+MATCH(HOUR('format for the model'!C7899),Sheet1!$L$1:$AI$1,0),0)/4</f>
        <v>25.216272658905872</v>
      </c>
    </row>
    <row r="7900" spans="1:4" x14ac:dyDescent="0.3">
      <c r="A7900">
        <v>24</v>
      </c>
      <c r="B7900">
        <v>3</v>
      </c>
      <c r="C7900" s="2">
        <v>0.28125</v>
      </c>
      <c r="D7900" s="4">
        <f ca="1">VLOOKUP(DATE(2021,B7900,A7900),Sheet1!J:AI,2+MATCH(HOUR('format for the model'!C7900),Sheet1!$L$1:$AI$1,0),0)/4</f>
        <v>25.216272658905872</v>
      </c>
    </row>
    <row r="7901" spans="1:4" x14ac:dyDescent="0.3">
      <c r="A7901">
        <v>24</v>
      </c>
      <c r="B7901">
        <v>3</v>
      </c>
      <c r="C7901" s="2">
        <v>0.25</v>
      </c>
      <c r="D7901" s="4">
        <f ca="1">VLOOKUP(DATE(2021,B7901,A7901),Sheet1!J:AI,2+MATCH(HOUR('format for the model'!C7901),Sheet1!$L$1:$AI$1,0),0)/4</f>
        <v>25.216272658905872</v>
      </c>
    </row>
    <row r="7902" spans="1:4" x14ac:dyDescent="0.3">
      <c r="A7902">
        <v>24</v>
      </c>
      <c r="B7902">
        <v>3</v>
      </c>
      <c r="C7902" s="2">
        <v>0.30208333333333331</v>
      </c>
      <c r="D7902" s="4">
        <f ca="1">VLOOKUP(DATE(2021,B7902,A7902),Sheet1!J:AI,2+MATCH(HOUR('format for the model'!C7902),Sheet1!$L$1:$AI$1,0),0)/4</f>
        <v>35.041527166649111</v>
      </c>
    </row>
    <row r="7903" spans="1:4" x14ac:dyDescent="0.3">
      <c r="A7903">
        <v>24</v>
      </c>
      <c r="B7903">
        <v>3</v>
      </c>
      <c r="C7903" s="2">
        <v>0.3125</v>
      </c>
      <c r="D7903" s="4">
        <f ca="1">VLOOKUP(DATE(2021,B7903,A7903),Sheet1!J:AI,2+MATCH(HOUR('format for the model'!C7903),Sheet1!$L$1:$AI$1,0),0)/4</f>
        <v>35.041527166649111</v>
      </c>
    </row>
    <row r="7904" spans="1:4" x14ac:dyDescent="0.3">
      <c r="A7904">
        <v>24</v>
      </c>
      <c r="B7904">
        <v>3</v>
      </c>
      <c r="C7904" s="2">
        <v>0.32291666666666669</v>
      </c>
      <c r="D7904" s="4">
        <f ca="1">VLOOKUP(DATE(2021,B7904,A7904),Sheet1!J:AI,2+MATCH(HOUR('format for the model'!C7904),Sheet1!$L$1:$AI$1,0),0)/4</f>
        <v>35.041527166649111</v>
      </c>
    </row>
    <row r="7905" spans="1:4" x14ac:dyDescent="0.3">
      <c r="A7905">
        <v>24</v>
      </c>
      <c r="B7905">
        <v>3</v>
      </c>
      <c r="C7905" s="2">
        <v>0.29166666666666669</v>
      </c>
      <c r="D7905" s="4">
        <f ca="1">VLOOKUP(DATE(2021,B7905,A7905),Sheet1!J:AI,2+MATCH(HOUR('format for the model'!C7905),Sheet1!$L$1:$AI$1,0),0)/4</f>
        <v>35.041527166649111</v>
      </c>
    </row>
    <row r="7906" spans="1:4" x14ac:dyDescent="0.3">
      <c r="A7906">
        <v>24</v>
      </c>
      <c r="B7906">
        <v>3</v>
      </c>
      <c r="C7906" s="2">
        <v>0.34375</v>
      </c>
      <c r="D7906" s="4">
        <f ca="1">VLOOKUP(DATE(2021,B7906,A7906),Sheet1!J:AI,2+MATCH(HOUR('format for the model'!C7906),Sheet1!$L$1:$AI$1,0),0)/4</f>
        <v>70.23705136085637</v>
      </c>
    </row>
    <row r="7907" spans="1:4" x14ac:dyDescent="0.3">
      <c r="A7907">
        <v>24</v>
      </c>
      <c r="B7907">
        <v>3</v>
      </c>
      <c r="C7907" s="2">
        <v>0.35416666666666669</v>
      </c>
      <c r="D7907" s="4">
        <f ca="1">VLOOKUP(DATE(2021,B7907,A7907),Sheet1!J:AI,2+MATCH(HOUR('format for the model'!C7907),Sheet1!$L$1:$AI$1,0),0)/4</f>
        <v>70.23705136085637</v>
      </c>
    </row>
    <row r="7908" spans="1:4" x14ac:dyDescent="0.3">
      <c r="A7908">
        <v>24</v>
      </c>
      <c r="B7908">
        <v>3</v>
      </c>
      <c r="C7908" s="2">
        <v>0.36458333333333331</v>
      </c>
      <c r="D7908" s="4">
        <f ca="1">VLOOKUP(DATE(2021,B7908,A7908),Sheet1!J:AI,2+MATCH(HOUR('format for the model'!C7908),Sheet1!$L$1:$AI$1,0),0)/4</f>
        <v>70.23705136085637</v>
      </c>
    </row>
    <row r="7909" spans="1:4" x14ac:dyDescent="0.3">
      <c r="A7909">
        <v>24</v>
      </c>
      <c r="B7909">
        <v>3</v>
      </c>
      <c r="C7909" s="2">
        <v>0.33333333333333331</v>
      </c>
      <c r="D7909" s="4">
        <f ca="1">VLOOKUP(DATE(2021,B7909,A7909),Sheet1!J:AI,2+MATCH(HOUR('format for the model'!C7909),Sheet1!$L$1:$AI$1,0),0)/4</f>
        <v>70.23705136085637</v>
      </c>
    </row>
    <row r="7910" spans="1:4" x14ac:dyDescent="0.3">
      <c r="A7910">
        <v>24</v>
      </c>
      <c r="B7910">
        <v>3</v>
      </c>
      <c r="C7910" s="2">
        <v>0.38541666666666669</v>
      </c>
      <c r="D7910" s="4">
        <f ca="1">VLOOKUP(DATE(2021,B7910,A7910),Sheet1!J:AI,2+MATCH(HOUR('format for the model'!C7910),Sheet1!$L$1:$AI$1,0),0)/4</f>
        <v>252.32520965768575</v>
      </c>
    </row>
    <row r="7911" spans="1:4" x14ac:dyDescent="0.3">
      <c r="A7911">
        <v>24</v>
      </c>
      <c r="B7911">
        <v>3</v>
      </c>
      <c r="C7911" s="2">
        <v>0.39583333333333331</v>
      </c>
      <c r="D7911" s="4">
        <f ca="1">VLOOKUP(DATE(2021,B7911,A7911),Sheet1!J:AI,2+MATCH(HOUR('format for the model'!C7911),Sheet1!$L$1:$AI$1,0),0)/4</f>
        <v>252.32520965768575</v>
      </c>
    </row>
    <row r="7912" spans="1:4" x14ac:dyDescent="0.3">
      <c r="A7912">
        <v>24</v>
      </c>
      <c r="B7912">
        <v>3</v>
      </c>
      <c r="C7912" s="2">
        <v>0.40625</v>
      </c>
      <c r="D7912" s="4">
        <f ca="1">VLOOKUP(DATE(2021,B7912,A7912),Sheet1!J:AI,2+MATCH(HOUR('format for the model'!C7912),Sheet1!$L$1:$AI$1,0),0)/4</f>
        <v>252.32520965768575</v>
      </c>
    </row>
    <row r="7913" spans="1:4" x14ac:dyDescent="0.3">
      <c r="A7913">
        <v>24</v>
      </c>
      <c r="B7913">
        <v>3</v>
      </c>
      <c r="C7913" s="2">
        <v>0.375</v>
      </c>
      <c r="D7913" s="4">
        <f ca="1">VLOOKUP(DATE(2021,B7913,A7913),Sheet1!J:AI,2+MATCH(HOUR('format for the model'!C7913),Sheet1!$L$1:$AI$1,0),0)/4</f>
        <v>252.32520965768575</v>
      </c>
    </row>
    <row r="7914" spans="1:4" x14ac:dyDescent="0.3">
      <c r="A7914">
        <v>24</v>
      </c>
      <c r="B7914">
        <v>3</v>
      </c>
      <c r="C7914" s="2">
        <v>0.42708333333333331</v>
      </c>
      <c r="D7914" s="4">
        <f ca="1">VLOOKUP(DATE(2021,B7914,A7914),Sheet1!J:AI,2+MATCH(HOUR('format for the model'!C7914),Sheet1!$L$1:$AI$1,0),0)/4</f>
        <v>313.48390684104839</v>
      </c>
    </row>
    <row r="7915" spans="1:4" x14ac:dyDescent="0.3">
      <c r="A7915">
        <v>24</v>
      </c>
      <c r="B7915">
        <v>3</v>
      </c>
      <c r="C7915" s="2">
        <v>0.4375</v>
      </c>
      <c r="D7915" s="4">
        <f ca="1">VLOOKUP(DATE(2021,B7915,A7915),Sheet1!J:AI,2+MATCH(HOUR('format for the model'!C7915),Sheet1!$L$1:$AI$1,0),0)/4</f>
        <v>313.48390684104839</v>
      </c>
    </row>
    <row r="7916" spans="1:4" x14ac:dyDescent="0.3">
      <c r="A7916">
        <v>24</v>
      </c>
      <c r="B7916">
        <v>3</v>
      </c>
      <c r="C7916" s="2">
        <v>0.44791666666666669</v>
      </c>
      <c r="D7916" s="4">
        <f ca="1">VLOOKUP(DATE(2021,B7916,A7916),Sheet1!J:AI,2+MATCH(HOUR('format for the model'!C7916),Sheet1!$L$1:$AI$1,0),0)/4</f>
        <v>313.48390684104839</v>
      </c>
    </row>
    <row r="7917" spans="1:4" x14ac:dyDescent="0.3">
      <c r="A7917">
        <v>24</v>
      </c>
      <c r="B7917">
        <v>3</v>
      </c>
      <c r="C7917" s="2">
        <v>0.41666666666666669</v>
      </c>
      <c r="D7917" s="4">
        <f ca="1">VLOOKUP(DATE(2021,B7917,A7917),Sheet1!J:AI,2+MATCH(HOUR('format for the model'!C7917),Sheet1!$L$1:$AI$1,0),0)/4</f>
        <v>313.48390684104839</v>
      </c>
    </row>
    <row r="7918" spans="1:4" x14ac:dyDescent="0.3">
      <c r="A7918">
        <v>24</v>
      </c>
      <c r="B7918">
        <v>3</v>
      </c>
      <c r="C7918" s="2">
        <v>0.46875</v>
      </c>
      <c r="D7918" s="4">
        <f ca="1">VLOOKUP(DATE(2021,B7918,A7918),Sheet1!J:AI,2+MATCH(HOUR('format for the model'!C7918),Sheet1!$L$1:$AI$1,0),0)/4</f>
        <v>387.62765145118607</v>
      </c>
    </row>
    <row r="7919" spans="1:4" x14ac:dyDescent="0.3">
      <c r="A7919">
        <v>24</v>
      </c>
      <c r="B7919">
        <v>3</v>
      </c>
      <c r="C7919" s="2">
        <v>0.47916666666666669</v>
      </c>
      <c r="D7919" s="4">
        <f ca="1">VLOOKUP(DATE(2021,B7919,A7919),Sheet1!J:AI,2+MATCH(HOUR('format for the model'!C7919),Sheet1!$L$1:$AI$1,0),0)/4</f>
        <v>387.62765145118607</v>
      </c>
    </row>
    <row r="7920" spans="1:4" x14ac:dyDescent="0.3">
      <c r="A7920">
        <v>24</v>
      </c>
      <c r="B7920">
        <v>3</v>
      </c>
      <c r="C7920" s="2">
        <v>0.48958333333333331</v>
      </c>
      <c r="D7920" s="4">
        <f ca="1">VLOOKUP(DATE(2021,B7920,A7920),Sheet1!J:AI,2+MATCH(HOUR('format for the model'!C7920),Sheet1!$L$1:$AI$1,0),0)/4</f>
        <v>387.62765145118607</v>
      </c>
    </row>
    <row r="7921" spans="1:4" x14ac:dyDescent="0.3">
      <c r="A7921">
        <v>24</v>
      </c>
      <c r="B7921">
        <v>3</v>
      </c>
      <c r="C7921" s="2">
        <v>0.45833333333333331</v>
      </c>
      <c r="D7921" s="4">
        <f ca="1">VLOOKUP(DATE(2021,B7921,A7921),Sheet1!J:AI,2+MATCH(HOUR('format for the model'!C7921),Sheet1!$L$1:$AI$1,0),0)/4</f>
        <v>387.62765145118607</v>
      </c>
    </row>
    <row r="7922" spans="1:4" x14ac:dyDescent="0.3">
      <c r="A7922">
        <v>24</v>
      </c>
      <c r="B7922">
        <v>3</v>
      </c>
      <c r="C7922" s="2">
        <v>0.51041666666666663</v>
      </c>
      <c r="D7922" s="4">
        <f ca="1">VLOOKUP(DATE(2021,B7922,A7922),Sheet1!J:AI,2+MATCH(HOUR('format for the model'!C7922),Sheet1!$L$1:$AI$1,0),0)/4</f>
        <v>366.14242572246951</v>
      </c>
    </row>
    <row r="7923" spans="1:4" x14ac:dyDescent="0.3">
      <c r="A7923">
        <v>24</v>
      </c>
      <c r="B7923">
        <v>3</v>
      </c>
      <c r="C7923" s="2">
        <v>0.52083333333333337</v>
      </c>
      <c r="D7923" s="4">
        <f ca="1">VLOOKUP(DATE(2021,B7923,A7923),Sheet1!J:AI,2+MATCH(HOUR('format for the model'!C7923),Sheet1!$L$1:$AI$1,0),0)/4</f>
        <v>366.14242572246951</v>
      </c>
    </row>
    <row r="7924" spans="1:4" x14ac:dyDescent="0.3">
      <c r="A7924">
        <v>24</v>
      </c>
      <c r="B7924">
        <v>3</v>
      </c>
      <c r="C7924" s="2">
        <v>0.53125</v>
      </c>
      <c r="D7924" s="4">
        <f ca="1">VLOOKUP(DATE(2021,B7924,A7924),Sheet1!J:AI,2+MATCH(HOUR('format for the model'!C7924),Sheet1!$L$1:$AI$1,0),0)/4</f>
        <v>366.14242572246951</v>
      </c>
    </row>
    <row r="7925" spans="1:4" x14ac:dyDescent="0.3">
      <c r="A7925">
        <v>24</v>
      </c>
      <c r="B7925">
        <v>3</v>
      </c>
      <c r="C7925" s="2">
        <v>0.5</v>
      </c>
      <c r="D7925" s="4">
        <f ca="1">VLOOKUP(DATE(2021,B7925,A7925),Sheet1!J:AI,2+MATCH(HOUR('format for the model'!C7925),Sheet1!$L$1:$AI$1,0),0)/4</f>
        <v>366.14242572246951</v>
      </c>
    </row>
    <row r="7926" spans="1:4" x14ac:dyDescent="0.3">
      <c r="A7926">
        <v>24</v>
      </c>
      <c r="B7926">
        <v>3</v>
      </c>
      <c r="C7926" s="2">
        <v>0.55208333333333337</v>
      </c>
      <c r="D7926" s="4">
        <f ca="1">VLOOKUP(DATE(2021,B7926,A7926),Sheet1!J:AI,2+MATCH(HOUR('format for the model'!C7926),Sheet1!$L$1:$AI$1,0),0)/4</f>
        <v>320.98652375822331</v>
      </c>
    </row>
    <row r="7927" spans="1:4" x14ac:dyDescent="0.3">
      <c r="A7927">
        <v>24</v>
      </c>
      <c r="B7927">
        <v>3</v>
      </c>
      <c r="C7927" s="2">
        <v>0.5625</v>
      </c>
      <c r="D7927" s="4">
        <f ca="1">VLOOKUP(DATE(2021,B7927,A7927),Sheet1!J:AI,2+MATCH(HOUR('format for the model'!C7927),Sheet1!$L$1:$AI$1,0),0)/4</f>
        <v>320.98652375822331</v>
      </c>
    </row>
    <row r="7928" spans="1:4" x14ac:dyDescent="0.3">
      <c r="A7928">
        <v>24</v>
      </c>
      <c r="B7928">
        <v>3</v>
      </c>
      <c r="C7928" s="2">
        <v>0.57291666666666663</v>
      </c>
      <c r="D7928" s="4">
        <f ca="1">VLOOKUP(DATE(2021,B7928,A7928),Sheet1!J:AI,2+MATCH(HOUR('format for the model'!C7928),Sheet1!$L$1:$AI$1,0),0)/4</f>
        <v>320.98652375822331</v>
      </c>
    </row>
    <row r="7929" spans="1:4" x14ac:dyDescent="0.3">
      <c r="A7929">
        <v>24</v>
      </c>
      <c r="B7929">
        <v>3</v>
      </c>
      <c r="C7929" s="2">
        <v>0.54166666666666663</v>
      </c>
      <c r="D7929" s="4">
        <f ca="1">VLOOKUP(DATE(2021,B7929,A7929),Sheet1!J:AI,2+MATCH(HOUR('format for the model'!C7929),Sheet1!$L$1:$AI$1,0),0)/4</f>
        <v>320.98652375822331</v>
      </c>
    </row>
    <row r="7930" spans="1:4" x14ac:dyDescent="0.3">
      <c r="A7930">
        <v>24</v>
      </c>
      <c r="B7930">
        <v>3</v>
      </c>
      <c r="C7930" s="2">
        <v>0.59375</v>
      </c>
      <c r="D7930" s="4">
        <f ca="1">VLOOKUP(DATE(2021,B7930,A7930),Sheet1!J:AI,2+MATCH(HOUR('format for the model'!C7930),Sheet1!$L$1:$AI$1,0),0)/4</f>
        <v>345</v>
      </c>
    </row>
    <row r="7931" spans="1:4" x14ac:dyDescent="0.3">
      <c r="A7931">
        <v>24</v>
      </c>
      <c r="B7931">
        <v>3</v>
      </c>
      <c r="C7931" s="2">
        <v>0.60416666666666663</v>
      </c>
      <c r="D7931" s="4">
        <f ca="1">VLOOKUP(DATE(2021,B7931,A7931),Sheet1!J:AI,2+MATCH(HOUR('format for the model'!C7931),Sheet1!$L$1:$AI$1,0),0)/4</f>
        <v>345</v>
      </c>
    </row>
    <row r="7932" spans="1:4" x14ac:dyDescent="0.3">
      <c r="A7932">
        <v>24</v>
      </c>
      <c r="B7932">
        <v>3</v>
      </c>
      <c r="C7932" s="2">
        <v>0.61458333333333337</v>
      </c>
      <c r="D7932" s="4">
        <f ca="1">VLOOKUP(DATE(2021,B7932,A7932),Sheet1!J:AI,2+MATCH(HOUR('format for the model'!C7932),Sheet1!$L$1:$AI$1,0),0)/4</f>
        <v>345</v>
      </c>
    </row>
    <row r="7933" spans="1:4" x14ac:dyDescent="0.3">
      <c r="A7933">
        <v>24</v>
      </c>
      <c r="B7933">
        <v>3</v>
      </c>
      <c r="C7933" s="2">
        <v>0.58333333333333337</v>
      </c>
      <c r="D7933" s="4">
        <f ca="1">VLOOKUP(DATE(2021,B7933,A7933),Sheet1!J:AI,2+MATCH(HOUR('format for the model'!C7933),Sheet1!$L$1:$AI$1,0),0)/4</f>
        <v>345</v>
      </c>
    </row>
    <row r="7934" spans="1:4" x14ac:dyDescent="0.3">
      <c r="A7934">
        <v>24</v>
      </c>
      <c r="B7934">
        <v>3</v>
      </c>
      <c r="C7934" s="2">
        <v>0.63541666666666663</v>
      </c>
      <c r="D7934" s="4">
        <f ca="1">VLOOKUP(DATE(2021,B7934,A7934),Sheet1!J:AI,2+MATCH(HOUR('format for the model'!C7934),Sheet1!$L$1:$AI$1,0),0)/4</f>
        <v>456.73266645330597</v>
      </c>
    </row>
    <row r="7935" spans="1:4" x14ac:dyDescent="0.3">
      <c r="A7935">
        <v>24</v>
      </c>
      <c r="B7935">
        <v>3</v>
      </c>
      <c r="C7935" s="2">
        <v>0.64583333333333337</v>
      </c>
      <c r="D7935" s="4">
        <f ca="1">VLOOKUP(DATE(2021,B7935,A7935),Sheet1!J:AI,2+MATCH(HOUR('format for the model'!C7935),Sheet1!$L$1:$AI$1,0),0)/4</f>
        <v>456.73266645330597</v>
      </c>
    </row>
    <row r="7936" spans="1:4" x14ac:dyDescent="0.3">
      <c r="A7936">
        <v>24</v>
      </c>
      <c r="B7936">
        <v>3</v>
      </c>
      <c r="C7936" s="2">
        <v>0.65625</v>
      </c>
      <c r="D7936" s="4">
        <f ca="1">VLOOKUP(DATE(2021,B7936,A7936),Sheet1!J:AI,2+MATCH(HOUR('format for the model'!C7936),Sheet1!$L$1:$AI$1,0),0)/4</f>
        <v>456.73266645330597</v>
      </c>
    </row>
    <row r="7937" spans="1:4" x14ac:dyDescent="0.3">
      <c r="A7937">
        <v>24</v>
      </c>
      <c r="B7937">
        <v>3</v>
      </c>
      <c r="C7937" s="2">
        <v>0.625</v>
      </c>
      <c r="D7937" s="4">
        <f ca="1">VLOOKUP(DATE(2021,B7937,A7937),Sheet1!J:AI,2+MATCH(HOUR('format for the model'!C7937),Sheet1!$L$1:$AI$1,0),0)/4</f>
        <v>456.73266645330597</v>
      </c>
    </row>
    <row r="7938" spans="1:4" x14ac:dyDescent="0.3">
      <c r="A7938">
        <v>24</v>
      </c>
      <c r="B7938">
        <v>3</v>
      </c>
      <c r="C7938" s="2">
        <v>0.67708333333333337</v>
      </c>
      <c r="D7938" s="4">
        <f ca="1">VLOOKUP(DATE(2021,B7938,A7938),Sheet1!J:AI,2+MATCH(HOUR('format for the model'!C7938),Sheet1!$L$1:$AI$1,0),0)/4</f>
        <v>247.00976560761441</v>
      </c>
    </row>
    <row r="7939" spans="1:4" x14ac:dyDescent="0.3">
      <c r="A7939">
        <v>24</v>
      </c>
      <c r="B7939">
        <v>3</v>
      </c>
      <c r="C7939" s="2">
        <v>0.6875</v>
      </c>
      <c r="D7939" s="4">
        <f ca="1">VLOOKUP(DATE(2021,B7939,A7939),Sheet1!J:AI,2+MATCH(HOUR('format for the model'!C7939),Sheet1!$L$1:$AI$1,0),0)/4</f>
        <v>247.00976560761441</v>
      </c>
    </row>
    <row r="7940" spans="1:4" x14ac:dyDescent="0.3">
      <c r="A7940">
        <v>24</v>
      </c>
      <c r="B7940">
        <v>3</v>
      </c>
      <c r="C7940" s="2">
        <v>0.69791666666666663</v>
      </c>
      <c r="D7940" s="4">
        <f ca="1">VLOOKUP(DATE(2021,B7940,A7940),Sheet1!J:AI,2+MATCH(HOUR('format for the model'!C7940),Sheet1!$L$1:$AI$1,0),0)/4</f>
        <v>247.00976560761441</v>
      </c>
    </row>
    <row r="7941" spans="1:4" x14ac:dyDescent="0.3">
      <c r="A7941">
        <v>24</v>
      </c>
      <c r="B7941">
        <v>3</v>
      </c>
      <c r="C7941" s="2">
        <v>0.66666666666666663</v>
      </c>
      <c r="D7941" s="4">
        <f ca="1">VLOOKUP(DATE(2021,B7941,A7941),Sheet1!J:AI,2+MATCH(HOUR('format for the model'!C7941),Sheet1!$L$1:$AI$1,0),0)/4</f>
        <v>247.00976560761441</v>
      </c>
    </row>
    <row r="7942" spans="1:4" x14ac:dyDescent="0.3">
      <c r="A7942">
        <v>24</v>
      </c>
      <c r="B7942">
        <v>3</v>
      </c>
      <c r="C7942" s="2">
        <v>0.71875</v>
      </c>
      <c r="D7942" s="4">
        <f ca="1">VLOOKUP(DATE(2021,B7942,A7942),Sheet1!J:AI,2+MATCH(HOUR('format for the model'!C7942),Sheet1!$L$1:$AI$1,0),0)/4</f>
        <v>413.22939211321363</v>
      </c>
    </row>
    <row r="7943" spans="1:4" x14ac:dyDescent="0.3">
      <c r="A7943">
        <v>24</v>
      </c>
      <c r="B7943">
        <v>3</v>
      </c>
      <c r="C7943" s="2">
        <v>0.72916666666666663</v>
      </c>
      <c r="D7943" s="4">
        <f ca="1">VLOOKUP(DATE(2021,B7943,A7943),Sheet1!J:AI,2+MATCH(HOUR('format for the model'!C7943),Sheet1!$L$1:$AI$1,0),0)/4</f>
        <v>413.22939211321363</v>
      </c>
    </row>
    <row r="7944" spans="1:4" x14ac:dyDescent="0.3">
      <c r="A7944">
        <v>24</v>
      </c>
      <c r="B7944">
        <v>3</v>
      </c>
      <c r="C7944" s="2">
        <v>0.73958333333333337</v>
      </c>
      <c r="D7944" s="4">
        <f ca="1">VLOOKUP(DATE(2021,B7944,A7944),Sheet1!J:AI,2+MATCH(HOUR('format for the model'!C7944),Sheet1!$L$1:$AI$1,0),0)/4</f>
        <v>413.22939211321363</v>
      </c>
    </row>
    <row r="7945" spans="1:4" x14ac:dyDescent="0.3">
      <c r="A7945">
        <v>24</v>
      </c>
      <c r="B7945">
        <v>3</v>
      </c>
      <c r="C7945" s="2">
        <v>0.70833333333333337</v>
      </c>
      <c r="D7945" s="4">
        <f ca="1">VLOOKUP(DATE(2021,B7945,A7945),Sheet1!J:AI,2+MATCH(HOUR('format for the model'!C7945),Sheet1!$L$1:$AI$1,0),0)/4</f>
        <v>413.22939211321363</v>
      </c>
    </row>
    <row r="7946" spans="1:4" x14ac:dyDescent="0.3">
      <c r="A7946">
        <v>24</v>
      </c>
      <c r="B7946">
        <v>3</v>
      </c>
      <c r="C7946" s="2">
        <v>0.76041666666666663</v>
      </c>
      <c r="D7946" s="4">
        <f ca="1">VLOOKUP(DATE(2021,B7946,A7946),Sheet1!J:AI,2+MATCH(HOUR('format for the model'!C7946),Sheet1!$L$1:$AI$1,0),0)/4</f>
        <v>276</v>
      </c>
    </row>
    <row r="7947" spans="1:4" x14ac:dyDescent="0.3">
      <c r="A7947">
        <v>24</v>
      </c>
      <c r="B7947">
        <v>3</v>
      </c>
      <c r="C7947" s="2">
        <v>0.77083333333333337</v>
      </c>
      <c r="D7947" s="4">
        <f ca="1">VLOOKUP(DATE(2021,B7947,A7947),Sheet1!J:AI,2+MATCH(HOUR('format for the model'!C7947),Sheet1!$L$1:$AI$1,0),0)/4</f>
        <v>276</v>
      </c>
    </row>
    <row r="7948" spans="1:4" x14ac:dyDescent="0.3">
      <c r="A7948">
        <v>24</v>
      </c>
      <c r="B7948">
        <v>3</v>
      </c>
      <c r="C7948" s="2">
        <v>0.78125</v>
      </c>
      <c r="D7948" s="4">
        <f ca="1">VLOOKUP(DATE(2021,B7948,A7948),Sheet1!J:AI,2+MATCH(HOUR('format for the model'!C7948),Sheet1!$L$1:$AI$1,0),0)/4</f>
        <v>276</v>
      </c>
    </row>
    <row r="7949" spans="1:4" x14ac:dyDescent="0.3">
      <c r="A7949">
        <v>24</v>
      </c>
      <c r="B7949">
        <v>3</v>
      </c>
      <c r="C7949" s="2">
        <v>0.75</v>
      </c>
      <c r="D7949" s="4">
        <f ca="1">VLOOKUP(DATE(2021,B7949,A7949),Sheet1!J:AI,2+MATCH(HOUR('format for the model'!C7949),Sheet1!$L$1:$AI$1,0),0)/4</f>
        <v>276</v>
      </c>
    </row>
    <row r="7950" spans="1:4" x14ac:dyDescent="0.3">
      <c r="A7950">
        <v>24</v>
      </c>
      <c r="B7950">
        <v>3</v>
      </c>
      <c r="C7950" s="2">
        <v>0.80208333333333337</v>
      </c>
      <c r="D7950" s="4">
        <f ca="1">VLOOKUP(DATE(2021,B7950,A7950),Sheet1!J:AI,2+MATCH(HOUR('format for the model'!C7950),Sheet1!$L$1:$AI$1,0),0)/4</f>
        <v>124.65847673371468</v>
      </c>
    </row>
    <row r="7951" spans="1:4" x14ac:dyDescent="0.3">
      <c r="A7951">
        <v>24</v>
      </c>
      <c r="B7951">
        <v>3</v>
      </c>
      <c r="C7951" s="2">
        <v>0.8125</v>
      </c>
      <c r="D7951" s="4">
        <f ca="1">VLOOKUP(DATE(2021,B7951,A7951),Sheet1!J:AI,2+MATCH(HOUR('format for the model'!C7951),Sheet1!$L$1:$AI$1,0),0)/4</f>
        <v>124.65847673371468</v>
      </c>
    </row>
    <row r="7952" spans="1:4" x14ac:dyDescent="0.3">
      <c r="A7952">
        <v>24</v>
      </c>
      <c r="B7952">
        <v>3</v>
      </c>
      <c r="C7952" s="2">
        <v>0.82291666666666663</v>
      </c>
      <c r="D7952" s="4">
        <f ca="1">VLOOKUP(DATE(2021,B7952,A7952),Sheet1!J:AI,2+MATCH(HOUR('format for the model'!C7952),Sheet1!$L$1:$AI$1,0),0)/4</f>
        <v>124.65847673371468</v>
      </c>
    </row>
    <row r="7953" spans="1:4" x14ac:dyDescent="0.3">
      <c r="A7953">
        <v>24</v>
      </c>
      <c r="B7953">
        <v>3</v>
      </c>
      <c r="C7953" s="2">
        <v>0.79166666666666663</v>
      </c>
      <c r="D7953" s="4">
        <f ca="1">VLOOKUP(DATE(2021,B7953,A7953),Sheet1!J:AI,2+MATCH(HOUR('format for the model'!C7953),Sheet1!$L$1:$AI$1,0),0)/4</f>
        <v>124.65847673371468</v>
      </c>
    </row>
    <row r="7954" spans="1:4" x14ac:dyDescent="0.3">
      <c r="A7954">
        <v>24</v>
      </c>
      <c r="B7954">
        <v>3</v>
      </c>
      <c r="C7954" s="2">
        <v>0.84375</v>
      </c>
      <c r="D7954" s="4">
        <f ca="1">VLOOKUP(DATE(2021,B7954,A7954),Sheet1!J:AI,2+MATCH(HOUR('format for the model'!C7954),Sheet1!$L$1:$AI$1,0),0)/4</f>
        <v>91.539826237730097</v>
      </c>
    </row>
    <row r="7955" spans="1:4" x14ac:dyDescent="0.3">
      <c r="A7955">
        <v>24</v>
      </c>
      <c r="B7955">
        <v>3</v>
      </c>
      <c r="C7955" s="2">
        <v>0.85416666666666663</v>
      </c>
      <c r="D7955" s="4">
        <f ca="1">VLOOKUP(DATE(2021,B7955,A7955),Sheet1!J:AI,2+MATCH(HOUR('format for the model'!C7955),Sheet1!$L$1:$AI$1,0),0)/4</f>
        <v>91.539826237730097</v>
      </c>
    </row>
    <row r="7956" spans="1:4" x14ac:dyDescent="0.3">
      <c r="A7956">
        <v>24</v>
      </c>
      <c r="B7956">
        <v>3</v>
      </c>
      <c r="C7956" s="2">
        <v>0.86458333333333337</v>
      </c>
      <c r="D7956" s="4">
        <f ca="1">VLOOKUP(DATE(2021,B7956,A7956),Sheet1!J:AI,2+MATCH(HOUR('format for the model'!C7956),Sheet1!$L$1:$AI$1,0),0)/4</f>
        <v>91.539826237730097</v>
      </c>
    </row>
    <row r="7957" spans="1:4" x14ac:dyDescent="0.3">
      <c r="A7957">
        <v>24</v>
      </c>
      <c r="B7957">
        <v>3</v>
      </c>
      <c r="C7957" s="2">
        <v>0.83333333333333337</v>
      </c>
      <c r="D7957" s="4">
        <f ca="1">VLOOKUP(DATE(2021,B7957,A7957),Sheet1!J:AI,2+MATCH(HOUR('format for the model'!C7957),Sheet1!$L$1:$AI$1,0),0)/4</f>
        <v>91.539826237730097</v>
      </c>
    </row>
    <row r="7958" spans="1:4" x14ac:dyDescent="0.3">
      <c r="A7958">
        <v>24</v>
      </c>
      <c r="B7958">
        <v>3</v>
      </c>
      <c r="C7958" s="2">
        <v>0.88541666666666663</v>
      </c>
      <c r="D7958" s="4">
        <f ca="1">VLOOKUP(DATE(2021,B7958,A7958),Sheet1!J:AI,2+MATCH(HOUR('format for the model'!C7958),Sheet1!$L$1:$AI$1,0),0)/4</f>
        <v>22.882029665399624</v>
      </c>
    </row>
    <row r="7959" spans="1:4" x14ac:dyDescent="0.3">
      <c r="A7959">
        <v>24</v>
      </c>
      <c r="B7959">
        <v>3</v>
      </c>
      <c r="C7959" s="2">
        <v>0.89583333333333337</v>
      </c>
      <c r="D7959" s="4">
        <f ca="1">VLOOKUP(DATE(2021,B7959,A7959),Sheet1!J:AI,2+MATCH(HOUR('format for the model'!C7959),Sheet1!$L$1:$AI$1,0),0)/4</f>
        <v>22.882029665399624</v>
      </c>
    </row>
    <row r="7960" spans="1:4" x14ac:dyDescent="0.3">
      <c r="A7960">
        <v>24</v>
      </c>
      <c r="B7960">
        <v>3</v>
      </c>
      <c r="C7960" s="2">
        <v>0.90625</v>
      </c>
      <c r="D7960" s="4">
        <f ca="1">VLOOKUP(DATE(2021,B7960,A7960),Sheet1!J:AI,2+MATCH(HOUR('format for the model'!C7960),Sheet1!$L$1:$AI$1,0),0)/4</f>
        <v>22.882029665399624</v>
      </c>
    </row>
    <row r="7961" spans="1:4" x14ac:dyDescent="0.3">
      <c r="A7961">
        <v>24</v>
      </c>
      <c r="B7961">
        <v>3</v>
      </c>
      <c r="C7961" s="2">
        <v>0.875</v>
      </c>
      <c r="D7961" s="4">
        <f ca="1">VLOOKUP(DATE(2021,B7961,A7961),Sheet1!J:AI,2+MATCH(HOUR('format for the model'!C7961),Sheet1!$L$1:$AI$1,0),0)/4</f>
        <v>22.882029665399624</v>
      </c>
    </row>
    <row r="7962" spans="1:4" x14ac:dyDescent="0.3">
      <c r="A7962">
        <v>24</v>
      </c>
      <c r="B7962">
        <v>3</v>
      </c>
      <c r="C7962" s="2">
        <v>0.92708333333333337</v>
      </c>
      <c r="D7962" s="4">
        <f ca="1">VLOOKUP(DATE(2021,B7962,A7962),Sheet1!J:AI,2+MATCH(HOUR('format for the model'!C7962),Sheet1!$L$1:$AI$1,0),0)/4</f>
        <v>28.004599525067313</v>
      </c>
    </row>
    <row r="7963" spans="1:4" x14ac:dyDescent="0.3">
      <c r="A7963">
        <v>24</v>
      </c>
      <c r="B7963">
        <v>3</v>
      </c>
      <c r="C7963" s="2">
        <v>0.9375</v>
      </c>
      <c r="D7963" s="4">
        <f ca="1">VLOOKUP(DATE(2021,B7963,A7963),Sheet1!J:AI,2+MATCH(HOUR('format for the model'!C7963),Sheet1!$L$1:$AI$1,0),0)/4</f>
        <v>28.004599525067313</v>
      </c>
    </row>
    <row r="7964" spans="1:4" x14ac:dyDescent="0.3">
      <c r="A7964">
        <v>24</v>
      </c>
      <c r="B7964">
        <v>3</v>
      </c>
      <c r="C7964" s="2">
        <v>0.94791666666666663</v>
      </c>
      <c r="D7964" s="4">
        <f ca="1">VLOOKUP(DATE(2021,B7964,A7964),Sheet1!J:AI,2+MATCH(HOUR('format for the model'!C7964),Sheet1!$L$1:$AI$1,0),0)/4</f>
        <v>28.004599525067313</v>
      </c>
    </row>
    <row r="7965" spans="1:4" x14ac:dyDescent="0.3">
      <c r="A7965">
        <v>24</v>
      </c>
      <c r="B7965">
        <v>3</v>
      </c>
      <c r="C7965" s="2">
        <v>0.91666666666666663</v>
      </c>
      <c r="D7965" s="4">
        <f ca="1">VLOOKUP(DATE(2021,B7965,A7965),Sheet1!J:AI,2+MATCH(HOUR('format for the model'!C7965),Sheet1!$L$1:$AI$1,0),0)/4</f>
        <v>28.004599525067313</v>
      </c>
    </row>
    <row r="7966" spans="1:4" x14ac:dyDescent="0.3">
      <c r="A7966">
        <v>24</v>
      </c>
      <c r="B7966">
        <v>3</v>
      </c>
      <c r="C7966" s="2">
        <v>0.96875</v>
      </c>
      <c r="D7966" s="4">
        <f ca="1">VLOOKUP(DATE(2021,B7966,A7966),Sheet1!J:AI,2+MATCH(HOUR('format for the model'!C7966),Sheet1!$L$1:$AI$1,0),0)/4</f>
        <v>30.311752995011982</v>
      </c>
    </row>
    <row r="7967" spans="1:4" x14ac:dyDescent="0.3">
      <c r="A7967">
        <v>24</v>
      </c>
      <c r="B7967">
        <v>3</v>
      </c>
      <c r="C7967" s="2">
        <v>0.97916666666666663</v>
      </c>
      <c r="D7967" s="4">
        <f ca="1">VLOOKUP(DATE(2021,B7967,A7967),Sheet1!J:AI,2+MATCH(HOUR('format for the model'!C7967),Sheet1!$L$1:$AI$1,0),0)/4</f>
        <v>30.311752995011982</v>
      </c>
    </row>
    <row r="7968" spans="1:4" x14ac:dyDescent="0.3">
      <c r="A7968">
        <v>24</v>
      </c>
      <c r="B7968">
        <v>3</v>
      </c>
      <c r="C7968" s="2">
        <v>0.98958333333333337</v>
      </c>
      <c r="D7968" s="4">
        <f ca="1">VLOOKUP(DATE(2021,B7968,A7968),Sheet1!J:AI,2+MATCH(HOUR('format for the model'!C7968),Sheet1!$L$1:$AI$1,0),0)/4</f>
        <v>30.311752995011982</v>
      </c>
    </row>
    <row r="7969" spans="1:4" x14ac:dyDescent="0.3">
      <c r="A7969">
        <v>24</v>
      </c>
      <c r="B7969">
        <v>3</v>
      </c>
      <c r="C7969" s="2">
        <v>0.95833333333333337</v>
      </c>
      <c r="D7969" s="4">
        <f ca="1">VLOOKUP(DATE(2021,B7969,A7969),Sheet1!J:AI,2+MATCH(HOUR('format for the model'!C7969),Sheet1!$L$1:$AI$1,0),0)/4</f>
        <v>30.311752995011982</v>
      </c>
    </row>
    <row r="7970" spans="1:4" x14ac:dyDescent="0.3">
      <c r="A7970">
        <v>25</v>
      </c>
      <c r="B7970">
        <v>3</v>
      </c>
      <c r="C7970" s="2">
        <v>1.0416666666666666E-2</v>
      </c>
      <c r="D7970" s="4">
        <f ca="1">VLOOKUP(DATE(2021,B7970,A7970),Sheet1!J:AI,2+MATCH(HOUR('format for the model'!C7970),Sheet1!$L$1:$AI$1,0),0)/4</f>
        <v>34.5</v>
      </c>
    </row>
    <row r="7971" spans="1:4" x14ac:dyDescent="0.3">
      <c r="A7971">
        <v>25</v>
      </c>
      <c r="B7971">
        <v>3</v>
      </c>
      <c r="C7971" s="2">
        <v>2.0833333333333332E-2</v>
      </c>
      <c r="D7971" s="4">
        <f ca="1">VLOOKUP(DATE(2021,B7971,A7971),Sheet1!J:AI,2+MATCH(HOUR('format for the model'!C7971),Sheet1!$L$1:$AI$1,0),0)/4</f>
        <v>34.5</v>
      </c>
    </row>
    <row r="7972" spans="1:4" x14ac:dyDescent="0.3">
      <c r="A7972">
        <v>25</v>
      </c>
      <c r="B7972">
        <v>3</v>
      </c>
      <c r="C7972" s="2">
        <v>3.125E-2</v>
      </c>
      <c r="D7972" s="4">
        <f ca="1">VLOOKUP(DATE(2021,B7972,A7972),Sheet1!J:AI,2+MATCH(HOUR('format for the model'!C7972),Sheet1!$L$1:$AI$1,0),0)/4</f>
        <v>34.5</v>
      </c>
    </row>
    <row r="7973" spans="1:4" x14ac:dyDescent="0.3">
      <c r="A7973">
        <v>25</v>
      </c>
      <c r="B7973">
        <v>3</v>
      </c>
      <c r="C7973" s="2">
        <v>0</v>
      </c>
      <c r="D7973" s="4">
        <f ca="1">VLOOKUP(DATE(2021,B7973,A7973),Sheet1!J:AI,2+MATCH(HOUR('format for the model'!C7973),Sheet1!$L$1:$AI$1,0),0)/4</f>
        <v>34.5</v>
      </c>
    </row>
    <row r="7974" spans="1:4" x14ac:dyDescent="0.3">
      <c r="A7974">
        <v>25</v>
      </c>
      <c r="B7974">
        <v>3</v>
      </c>
      <c r="C7974" s="2">
        <v>5.2083333333333336E-2</v>
      </c>
      <c r="D7974" s="4">
        <f ca="1">VLOOKUP(DATE(2021,B7974,A7974),Sheet1!J:AI,2+MATCH(HOUR('format for the model'!C7974),Sheet1!$L$1:$AI$1,0),0)/4</f>
        <v>47.308751202088928</v>
      </c>
    </row>
    <row r="7975" spans="1:4" x14ac:dyDescent="0.3">
      <c r="A7975">
        <v>25</v>
      </c>
      <c r="B7975">
        <v>3</v>
      </c>
      <c r="C7975" s="2">
        <v>6.25E-2</v>
      </c>
      <c r="D7975" s="4">
        <f ca="1">VLOOKUP(DATE(2021,B7975,A7975),Sheet1!J:AI,2+MATCH(HOUR('format for the model'!C7975),Sheet1!$L$1:$AI$1,0),0)/4</f>
        <v>47.308751202088928</v>
      </c>
    </row>
    <row r="7976" spans="1:4" x14ac:dyDescent="0.3">
      <c r="A7976">
        <v>25</v>
      </c>
      <c r="B7976">
        <v>3</v>
      </c>
      <c r="C7976" s="2">
        <v>7.2916666666666671E-2</v>
      </c>
      <c r="D7976" s="4">
        <f ca="1">VLOOKUP(DATE(2021,B7976,A7976),Sheet1!J:AI,2+MATCH(HOUR('format for the model'!C7976),Sheet1!$L$1:$AI$1,0),0)/4</f>
        <v>47.308751202088928</v>
      </c>
    </row>
    <row r="7977" spans="1:4" x14ac:dyDescent="0.3">
      <c r="A7977">
        <v>25</v>
      </c>
      <c r="B7977">
        <v>3</v>
      </c>
      <c r="C7977" s="2">
        <v>4.1666666666666664E-2</v>
      </c>
      <c r="D7977" s="4">
        <f ca="1">VLOOKUP(DATE(2021,B7977,A7977),Sheet1!J:AI,2+MATCH(HOUR('format for the model'!C7977),Sheet1!$L$1:$AI$1,0),0)/4</f>
        <v>47.308751202088928</v>
      </c>
    </row>
    <row r="7978" spans="1:4" x14ac:dyDescent="0.3">
      <c r="A7978">
        <v>25</v>
      </c>
      <c r="B7978">
        <v>3</v>
      </c>
      <c r="C7978" s="2">
        <v>9.375E-2</v>
      </c>
      <c r="D7978" s="4">
        <f ca="1">VLOOKUP(DATE(2021,B7978,A7978),Sheet1!J:AI,2+MATCH(HOUR('format for the model'!C7978),Sheet1!$L$1:$AI$1,0),0)/4</f>
        <v>24.211090679970859</v>
      </c>
    </row>
    <row r="7979" spans="1:4" x14ac:dyDescent="0.3">
      <c r="A7979">
        <v>25</v>
      </c>
      <c r="B7979">
        <v>3</v>
      </c>
      <c r="C7979" s="2">
        <v>0.10416666666666667</v>
      </c>
      <c r="D7979" s="4">
        <f ca="1">VLOOKUP(DATE(2021,B7979,A7979),Sheet1!J:AI,2+MATCH(HOUR('format for the model'!C7979),Sheet1!$L$1:$AI$1,0),0)/4</f>
        <v>24.211090679970859</v>
      </c>
    </row>
    <row r="7980" spans="1:4" x14ac:dyDescent="0.3">
      <c r="A7980">
        <v>25</v>
      </c>
      <c r="B7980">
        <v>3</v>
      </c>
      <c r="C7980" s="2">
        <v>0.11458333333333333</v>
      </c>
      <c r="D7980" s="4">
        <f ca="1">VLOOKUP(DATE(2021,B7980,A7980),Sheet1!J:AI,2+MATCH(HOUR('format for the model'!C7980),Sheet1!$L$1:$AI$1,0),0)/4</f>
        <v>24.211090679970859</v>
      </c>
    </row>
    <row r="7981" spans="1:4" x14ac:dyDescent="0.3">
      <c r="A7981">
        <v>25</v>
      </c>
      <c r="B7981">
        <v>3</v>
      </c>
      <c r="C7981" s="2">
        <v>8.3333333333333329E-2</v>
      </c>
      <c r="D7981" s="4">
        <f ca="1">VLOOKUP(DATE(2021,B7981,A7981),Sheet1!J:AI,2+MATCH(HOUR('format for the model'!C7981),Sheet1!$L$1:$AI$1,0),0)/4</f>
        <v>24.211090679970859</v>
      </c>
    </row>
    <row r="7982" spans="1:4" x14ac:dyDescent="0.3">
      <c r="A7982">
        <v>25</v>
      </c>
      <c r="B7982">
        <v>3</v>
      </c>
      <c r="C7982" s="2">
        <v>0.13541666666666666</v>
      </c>
      <c r="D7982" s="4">
        <f ca="1">VLOOKUP(DATE(2021,B7982,A7982),Sheet1!J:AI,2+MATCH(HOUR('format for the model'!C7982),Sheet1!$L$1:$AI$1,0),0)/4</f>
        <v>41.190189062648805</v>
      </c>
    </row>
    <row r="7983" spans="1:4" x14ac:dyDescent="0.3">
      <c r="A7983">
        <v>25</v>
      </c>
      <c r="B7983">
        <v>3</v>
      </c>
      <c r="C7983" s="2">
        <v>0.14583333333333334</v>
      </c>
      <c r="D7983" s="4">
        <f ca="1">VLOOKUP(DATE(2021,B7983,A7983),Sheet1!J:AI,2+MATCH(HOUR('format for the model'!C7983),Sheet1!$L$1:$AI$1,0),0)/4</f>
        <v>41.190189062648805</v>
      </c>
    </row>
    <row r="7984" spans="1:4" x14ac:dyDescent="0.3">
      <c r="A7984">
        <v>25</v>
      </c>
      <c r="B7984">
        <v>3</v>
      </c>
      <c r="C7984" s="2">
        <v>0.15625</v>
      </c>
      <c r="D7984" s="4">
        <f ca="1">VLOOKUP(DATE(2021,B7984,A7984),Sheet1!J:AI,2+MATCH(HOUR('format for the model'!C7984),Sheet1!$L$1:$AI$1,0),0)/4</f>
        <v>41.190189062648805</v>
      </c>
    </row>
    <row r="7985" spans="1:4" x14ac:dyDescent="0.3">
      <c r="A7985">
        <v>25</v>
      </c>
      <c r="B7985">
        <v>3</v>
      </c>
      <c r="C7985" s="2">
        <v>0.125</v>
      </c>
      <c r="D7985" s="4">
        <f ca="1">VLOOKUP(DATE(2021,B7985,A7985),Sheet1!J:AI,2+MATCH(HOUR('format for the model'!C7985),Sheet1!$L$1:$AI$1,0),0)/4</f>
        <v>41.190189062648805</v>
      </c>
    </row>
    <row r="7986" spans="1:4" x14ac:dyDescent="0.3">
      <c r="A7986">
        <v>25</v>
      </c>
      <c r="B7986">
        <v>3</v>
      </c>
      <c r="C7986" s="2">
        <v>0.17708333333333334</v>
      </c>
      <c r="D7986" s="4">
        <f ca="1">VLOOKUP(DATE(2021,B7986,A7986),Sheet1!J:AI,2+MATCH(HOUR('format for the model'!C7986),Sheet1!$L$1:$AI$1,0),0)/4</f>
        <v>20.961675877634594</v>
      </c>
    </row>
    <row r="7987" spans="1:4" x14ac:dyDescent="0.3">
      <c r="A7987">
        <v>25</v>
      </c>
      <c r="B7987">
        <v>3</v>
      </c>
      <c r="C7987" s="2">
        <v>0.1875</v>
      </c>
      <c r="D7987" s="4">
        <f ca="1">VLOOKUP(DATE(2021,B7987,A7987),Sheet1!J:AI,2+MATCH(HOUR('format for the model'!C7987),Sheet1!$L$1:$AI$1,0),0)/4</f>
        <v>20.961675877634594</v>
      </c>
    </row>
    <row r="7988" spans="1:4" x14ac:dyDescent="0.3">
      <c r="A7988">
        <v>25</v>
      </c>
      <c r="B7988">
        <v>3</v>
      </c>
      <c r="C7988" s="2">
        <v>0.19791666666666666</v>
      </c>
      <c r="D7988" s="4">
        <f ca="1">VLOOKUP(DATE(2021,B7988,A7988),Sheet1!J:AI,2+MATCH(HOUR('format for the model'!C7988),Sheet1!$L$1:$AI$1,0),0)/4</f>
        <v>20.961675877634594</v>
      </c>
    </row>
    <row r="7989" spans="1:4" x14ac:dyDescent="0.3">
      <c r="A7989">
        <v>25</v>
      </c>
      <c r="B7989">
        <v>3</v>
      </c>
      <c r="C7989" s="2">
        <v>0.16666666666666666</v>
      </c>
      <c r="D7989" s="4">
        <f ca="1">VLOOKUP(DATE(2021,B7989,A7989),Sheet1!J:AI,2+MATCH(HOUR('format for the model'!C7989),Sheet1!$L$1:$AI$1,0),0)/4</f>
        <v>20.961675877634594</v>
      </c>
    </row>
    <row r="7990" spans="1:4" x14ac:dyDescent="0.3">
      <c r="A7990">
        <v>25</v>
      </c>
      <c r="B7990">
        <v>3</v>
      </c>
      <c r="C7990" s="2">
        <v>0.21875</v>
      </c>
      <c r="D7990" s="4">
        <f ca="1">VLOOKUP(DATE(2021,B7990,A7990),Sheet1!J:AI,2+MATCH(HOUR('format for the model'!C7990),Sheet1!$L$1:$AI$1,0),0)/4</f>
        <v>38.332430067568311</v>
      </c>
    </row>
    <row r="7991" spans="1:4" x14ac:dyDescent="0.3">
      <c r="A7991">
        <v>25</v>
      </c>
      <c r="B7991">
        <v>3</v>
      </c>
      <c r="C7991" s="2">
        <v>0.22916666666666666</v>
      </c>
      <c r="D7991" s="4">
        <f ca="1">VLOOKUP(DATE(2021,B7991,A7991),Sheet1!J:AI,2+MATCH(HOUR('format for the model'!C7991),Sheet1!$L$1:$AI$1,0),0)/4</f>
        <v>38.332430067568311</v>
      </c>
    </row>
    <row r="7992" spans="1:4" x14ac:dyDescent="0.3">
      <c r="A7992">
        <v>25</v>
      </c>
      <c r="B7992">
        <v>3</v>
      </c>
      <c r="C7992" s="2">
        <v>0.23958333333333334</v>
      </c>
      <c r="D7992" s="4">
        <f ca="1">VLOOKUP(DATE(2021,B7992,A7992),Sheet1!J:AI,2+MATCH(HOUR('format for the model'!C7992),Sheet1!$L$1:$AI$1,0),0)/4</f>
        <v>38.332430067568311</v>
      </c>
    </row>
    <row r="7993" spans="1:4" x14ac:dyDescent="0.3">
      <c r="A7993">
        <v>25</v>
      </c>
      <c r="B7993">
        <v>3</v>
      </c>
      <c r="C7993" s="2">
        <v>0.20833333333333334</v>
      </c>
      <c r="D7993" s="4">
        <f ca="1">VLOOKUP(DATE(2021,B7993,A7993),Sheet1!J:AI,2+MATCH(HOUR('format for the model'!C7993),Sheet1!$L$1:$AI$1,0),0)/4</f>
        <v>38.332430067568311</v>
      </c>
    </row>
    <row r="7994" spans="1:4" x14ac:dyDescent="0.3">
      <c r="A7994">
        <v>25</v>
      </c>
      <c r="B7994">
        <v>3</v>
      </c>
      <c r="C7994" s="2">
        <v>0.26041666666666669</v>
      </c>
      <c r="D7994" s="4">
        <f ca="1">VLOOKUP(DATE(2021,B7994,A7994),Sheet1!J:AI,2+MATCH(HOUR('format for the model'!C7994),Sheet1!$L$1:$AI$1,0),0)/4</f>
        <v>27.75613831685169</v>
      </c>
    </row>
    <row r="7995" spans="1:4" x14ac:dyDescent="0.3">
      <c r="A7995">
        <v>25</v>
      </c>
      <c r="B7995">
        <v>3</v>
      </c>
      <c r="C7995" s="2">
        <v>0.27083333333333331</v>
      </c>
      <c r="D7995" s="4">
        <f ca="1">VLOOKUP(DATE(2021,B7995,A7995),Sheet1!J:AI,2+MATCH(HOUR('format for the model'!C7995),Sheet1!$L$1:$AI$1,0),0)/4</f>
        <v>27.75613831685169</v>
      </c>
    </row>
    <row r="7996" spans="1:4" x14ac:dyDescent="0.3">
      <c r="A7996">
        <v>25</v>
      </c>
      <c r="B7996">
        <v>3</v>
      </c>
      <c r="C7996" s="2">
        <v>0.28125</v>
      </c>
      <c r="D7996" s="4">
        <f ca="1">VLOOKUP(DATE(2021,B7996,A7996),Sheet1!J:AI,2+MATCH(HOUR('format for the model'!C7996),Sheet1!$L$1:$AI$1,0),0)/4</f>
        <v>27.75613831685169</v>
      </c>
    </row>
    <row r="7997" spans="1:4" x14ac:dyDescent="0.3">
      <c r="A7997">
        <v>25</v>
      </c>
      <c r="B7997">
        <v>3</v>
      </c>
      <c r="C7997" s="2">
        <v>0.25</v>
      </c>
      <c r="D7997" s="4">
        <f ca="1">VLOOKUP(DATE(2021,B7997,A7997),Sheet1!J:AI,2+MATCH(HOUR('format for the model'!C7997),Sheet1!$L$1:$AI$1,0),0)/4</f>
        <v>27.75613831685169</v>
      </c>
    </row>
    <row r="7998" spans="1:4" x14ac:dyDescent="0.3">
      <c r="A7998">
        <v>25</v>
      </c>
      <c r="B7998">
        <v>3</v>
      </c>
      <c r="C7998" s="2">
        <v>0.30208333333333331</v>
      </c>
      <c r="D7998" s="4">
        <f ca="1">VLOOKUP(DATE(2021,B7998,A7998),Sheet1!J:AI,2+MATCH(HOUR('format for the model'!C7998),Sheet1!$L$1:$AI$1,0),0)/4</f>
        <v>29.959381748932117</v>
      </c>
    </row>
    <row r="7999" spans="1:4" x14ac:dyDescent="0.3">
      <c r="A7999">
        <v>25</v>
      </c>
      <c r="B7999">
        <v>3</v>
      </c>
      <c r="C7999" s="2">
        <v>0.3125</v>
      </c>
      <c r="D7999" s="4">
        <f ca="1">VLOOKUP(DATE(2021,B7999,A7999),Sheet1!J:AI,2+MATCH(HOUR('format for the model'!C7999),Sheet1!$L$1:$AI$1,0),0)/4</f>
        <v>29.959381748932117</v>
      </c>
    </row>
    <row r="8000" spans="1:4" x14ac:dyDescent="0.3">
      <c r="A8000">
        <v>25</v>
      </c>
      <c r="B8000">
        <v>3</v>
      </c>
      <c r="C8000" s="2">
        <v>0.32291666666666669</v>
      </c>
      <c r="D8000" s="4">
        <f ca="1">VLOOKUP(DATE(2021,B8000,A8000),Sheet1!J:AI,2+MATCH(HOUR('format for the model'!C8000),Sheet1!$L$1:$AI$1,0),0)/4</f>
        <v>29.959381748932117</v>
      </c>
    </row>
    <row r="8001" spans="1:4" x14ac:dyDescent="0.3">
      <c r="A8001">
        <v>25</v>
      </c>
      <c r="B8001">
        <v>3</v>
      </c>
      <c r="C8001" s="2">
        <v>0.29166666666666669</v>
      </c>
      <c r="D8001" s="4">
        <f ca="1">VLOOKUP(DATE(2021,B8001,A8001),Sheet1!J:AI,2+MATCH(HOUR('format for the model'!C8001),Sheet1!$L$1:$AI$1,0),0)/4</f>
        <v>29.959381748932117</v>
      </c>
    </row>
    <row r="8002" spans="1:4" x14ac:dyDescent="0.3">
      <c r="A8002">
        <v>25</v>
      </c>
      <c r="B8002">
        <v>3</v>
      </c>
      <c r="C8002" s="2">
        <v>0.34375</v>
      </c>
      <c r="D8002" s="4">
        <f ca="1">VLOOKUP(DATE(2021,B8002,A8002),Sheet1!J:AI,2+MATCH(HOUR('format for the model'!C8002),Sheet1!$L$1:$AI$1,0),0)/4</f>
        <v>123.05202695944718</v>
      </c>
    </row>
    <row r="8003" spans="1:4" x14ac:dyDescent="0.3">
      <c r="A8003">
        <v>25</v>
      </c>
      <c r="B8003">
        <v>3</v>
      </c>
      <c r="C8003" s="2">
        <v>0.35416666666666669</v>
      </c>
      <c r="D8003" s="4">
        <f ca="1">VLOOKUP(DATE(2021,B8003,A8003),Sheet1!J:AI,2+MATCH(HOUR('format for the model'!C8003),Sheet1!$L$1:$AI$1,0),0)/4</f>
        <v>123.05202695944718</v>
      </c>
    </row>
    <row r="8004" spans="1:4" x14ac:dyDescent="0.3">
      <c r="A8004">
        <v>25</v>
      </c>
      <c r="B8004">
        <v>3</v>
      </c>
      <c r="C8004" s="2">
        <v>0.36458333333333331</v>
      </c>
      <c r="D8004" s="4">
        <f ca="1">VLOOKUP(DATE(2021,B8004,A8004),Sheet1!J:AI,2+MATCH(HOUR('format for the model'!C8004),Sheet1!$L$1:$AI$1,0),0)/4</f>
        <v>123.05202695944718</v>
      </c>
    </row>
    <row r="8005" spans="1:4" x14ac:dyDescent="0.3">
      <c r="A8005">
        <v>25</v>
      </c>
      <c r="B8005">
        <v>3</v>
      </c>
      <c r="C8005" s="2">
        <v>0.33333333333333331</v>
      </c>
      <c r="D8005" s="4">
        <f ca="1">VLOOKUP(DATE(2021,B8005,A8005),Sheet1!J:AI,2+MATCH(HOUR('format for the model'!C8005),Sheet1!$L$1:$AI$1,0),0)/4</f>
        <v>123.05202695944718</v>
      </c>
    </row>
    <row r="8006" spans="1:4" x14ac:dyDescent="0.3">
      <c r="A8006">
        <v>25</v>
      </c>
      <c r="B8006">
        <v>3</v>
      </c>
      <c r="C8006" s="2">
        <v>0.38541666666666669</v>
      </c>
      <c r="D8006" s="4">
        <f ca="1">VLOOKUP(DATE(2021,B8006,A8006),Sheet1!J:AI,2+MATCH(HOUR('format for the model'!C8006),Sheet1!$L$1:$AI$1,0),0)/4</f>
        <v>199.85223903557986</v>
      </c>
    </row>
    <row r="8007" spans="1:4" x14ac:dyDescent="0.3">
      <c r="A8007">
        <v>25</v>
      </c>
      <c r="B8007">
        <v>3</v>
      </c>
      <c r="C8007" s="2">
        <v>0.39583333333333331</v>
      </c>
      <c r="D8007" s="4">
        <f ca="1">VLOOKUP(DATE(2021,B8007,A8007),Sheet1!J:AI,2+MATCH(HOUR('format for the model'!C8007),Sheet1!$L$1:$AI$1,0),0)/4</f>
        <v>199.85223903557986</v>
      </c>
    </row>
    <row r="8008" spans="1:4" x14ac:dyDescent="0.3">
      <c r="A8008">
        <v>25</v>
      </c>
      <c r="B8008">
        <v>3</v>
      </c>
      <c r="C8008" s="2">
        <v>0.40625</v>
      </c>
      <c r="D8008" s="4">
        <f ca="1">VLOOKUP(DATE(2021,B8008,A8008),Sheet1!J:AI,2+MATCH(HOUR('format for the model'!C8008),Sheet1!$L$1:$AI$1,0),0)/4</f>
        <v>199.85223903557986</v>
      </c>
    </row>
    <row r="8009" spans="1:4" x14ac:dyDescent="0.3">
      <c r="A8009">
        <v>25</v>
      </c>
      <c r="B8009">
        <v>3</v>
      </c>
      <c r="C8009" s="2">
        <v>0.375</v>
      </c>
      <c r="D8009" s="4">
        <f ca="1">VLOOKUP(DATE(2021,B8009,A8009),Sheet1!J:AI,2+MATCH(HOUR('format for the model'!C8009),Sheet1!$L$1:$AI$1,0),0)/4</f>
        <v>199.85223903557986</v>
      </c>
    </row>
    <row r="8010" spans="1:4" x14ac:dyDescent="0.3">
      <c r="A8010">
        <v>25</v>
      </c>
      <c r="B8010">
        <v>3</v>
      </c>
      <c r="C8010" s="2">
        <v>0.42708333333333331</v>
      </c>
      <c r="D8010" s="4">
        <f ca="1">VLOOKUP(DATE(2021,B8010,A8010),Sheet1!J:AI,2+MATCH(HOUR('format for the model'!C8010),Sheet1!$L$1:$AI$1,0),0)/4</f>
        <v>194.28323201403327</v>
      </c>
    </row>
    <row r="8011" spans="1:4" x14ac:dyDescent="0.3">
      <c r="A8011">
        <v>25</v>
      </c>
      <c r="B8011">
        <v>3</v>
      </c>
      <c r="C8011" s="2">
        <v>0.4375</v>
      </c>
      <c r="D8011" s="4">
        <f ca="1">VLOOKUP(DATE(2021,B8011,A8011),Sheet1!J:AI,2+MATCH(HOUR('format for the model'!C8011),Sheet1!$L$1:$AI$1,0),0)/4</f>
        <v>194.28323201403327</v>
      </c>
    </row>
    <row r="8012" spans="1:4" x14ac:dyDescent="0.3">
      <c r="A8012">
        <v>25</v>
      </c>
      <c r="B8012">
        <v>3</v>
      </c>
      <c r="C8012" s="2">
        <v>0.44791666666666669</v>
      </c>
      <c r="D8012" s="4">
        <f ca="1">VLOOKUP(DATE(2021,B8012,A8012),Sheet1!J:AI,2+MATCH(HOUR('format for the model'!C8012),Sheet1!$L$1:$AI$1,0),0)/4</f>
        <v>194.28323201403327</v>
      </c>
    </row>
    <row r="8013" spans="1:4" x14ac:dyDescent="0.3">
      <c r="A8013">
        <v>25</v>
      </c>
      <c r="B8013">
        <v>3</v>
      </c>
      <c r="C8013" s="2">
        <v>0.41666666666666669</v>
      </c>
      <c r="D8013" s="4">
        <f ca="1">VLOOKUP(DATE(2021,B8013,A8013),Sheet1!J:AI,2+MATCH(HOUR('format for the model'!C8013),Sheet1!$L$1:$AI$1,0),0)/4</f>
        <v>194.28323201403327</v>
      </c>
    </row>
    <row r="8014" spans="1:4" x14ac:dyDescent="0.3">
      <c r="A8014">
        <v>25</v>
      </c>
      <c r="B8014">
        <v>3</v>
      </c>
      <c r="C8014" s="2">
        <v>0.46875</v>
      </c>
      <c r="D8014" s="4">
        <f ca="1">VLOOKUP(DATE(2021,B8014,A8014),Sheet1!J:AI,2+MATCH(HOUR('format for the model'!C8014),Sheet1!$L$1:$AI$1,0),0)/4</f>
        <v>445.85596451769112</v>
      </c>
    </row>
    <row r="8015" spans="1:4" x14ac:dyDescent="0.3">
      <c r="A8015">
        <v>25</v>
      </c>
      <c r="B8015">
        <v>3</v>
      </c>
      <c r="C8015" s="2">
        <v>0.47916666666666669</v>
      </c>
      <c r="D8015" s="4">
        <f ca="1">VLOOKUP(DATE(2021,B8015,A8015),Sheet1!J:AI,2+MATCH(HOUR('format for the model'!C8015),Sheet1!$L$1:$AI$1,0),0)/4</f>
        <v>445.85596451769112</v>
      </c>
    </row>
    <row r="8016" spans="1:4" x14ac:dyDescent="0.3">
      <c r="A8016">
        <v>25</v>
      </c>
      <c r="B8016">
        <v>3</v>
      </c>
      <c r="C8016" s="2">
        <v>0.48958333333333331</v>
      </c>
      <c r="D8016" s="4">
        <f ca="1">VLOOKUP(DATE(2021,B8016,A8016),Sheet1!J:AI,2+MATCH(HOUR('format for the model'!C8016),Sheet1!$L$1:$AI$1,0),0)/4</f>
        <v>445.85596451769112</v>
      </c>
    </row>
    <row r="8017" spans="1:4" x14ac:dyDescent="0.3">
      <c r="A8017">
        <v>25</v>
      </c>
      <c r="B8017">
        <v>3</v>
      </c>
      <c r="C8017" s="2">
        <v>0.45833333333333331</v>
      </c>
      <c r="D8017" s="4">
        <f ca="1">VLOOKUP(DATE(2021,B8017,A8017),Sheet1!J:AI,2+MATCH(HOUR('format for the model'!C8017),Sheet1!$L$1:$AI$1,0),0)/4</f>
        <v>445.85596451769112</v>
      </c>
    </row>
    <row r="8018" spans="1:4" x14ac:dyDescent="0.3">
      <c r="A8018">
        <v>25</v>
      </c>
      <c r="B8018">
        <v>3</v>
      </c>
      <c r="C8018" s="2">
        <v>0.51041666666666663</v>
      </c>
      <c r="D8018" s="4">
        <f ca="1">VLOOKUP(DATE(2021,B8018,A8018),Sheet1!J:AI,2+MATCH(HOUR('format for the model'!C8018),Sheet1!$L$1:$AI$1,0),0)/4</f>
        <v>453.67807607309339</v>
      </c>
    </row>
    <row r="8019" spans="1:4" x14ac:dyDescent="0.3">
      <c r="A8019">
        <v>25</v>
      </c>
      <c r="B8019">
        <v>3</v>
      </c>
      <c r="C8019" s="2">
        <v>0.52083333333333337</v>
      </c>
      <c r="D8019" s="4">
        <f ca="1">VLOOKUP(DATE(2021,B8019,A8019),Sheet1!J:AI,2+MATCH(HOUR('format for the model'!C8019),Sheet1!$L$1:$AI$1,0),0)/4</f>
        <v>453.67807607309339</v>
      </c>
    </row>
    <row r="8020" spans="1:4" x14ac:dyDescent="0.3">
      <c r="A8020">
        <v>25</v>
      </c>
      <c r="B8020">
        <v>3</v>
      </c>
      <c r="C8020" s="2">
        <v>0.53125</v>
      </c>
      <c r="D8020" s="4">
        <f ca="1">VLOOKUP(DATE(2021,B8020,A8020),Sheet1!J:AI,2+MATCH(HOUR('format for the model'!C8020),Sheet1!$L$1:$AI$1,0),0)/4</f>
        <v>453.67807607309339</v>
      </c>
    </row>
    <row r="8021" spans="1:4" x14ac:dyDescent="0.3">
      <c r="A8021">
        <v>25</v>
      </c>
      <c r="B8021">
        <v>3</v>
      </c>
      <c r="C8021" s="2">
        <v>0.5</v>
      </c>
      <c r="D8021" s="4">
        <f ca="1">VLOOKUP(DATE(2021,B8021,A8021),Sheet1!J:AI,2+MATCH(HOUR('format for the model'!C8021),Sheet1!$L$1:$AI$1,0),0)/4</f>
        <v>453.67807607309339</v>
      </c>
    </row>
    <row r="8022" spans="1:4" x14ac:dyDescent="0.3">
      <c r="A8022">
        <v>25</v>
      </c>
      <c r="B8022">
        <v>3</v>
      </c>
      <c r="C8022" s="2">
        <v>0.55208333333333337</v>
      </c>
      <c r="D8022" s="4">
        <f ca="1">VLOOKUP(DATE(2021,B8022,A8022),Sheet1!J:AI,2+MATCH(HOUR('format for the model'!C8022),Sheet1!$L$1:$AI$1,0),0)/4</f>
        <v>285.93739958768998</v>
      </c>
    </row>
    <row r="8023" spans="1:4" x14ac:dyDescent="0.3">
      <c r="A8023">
        <v>25</v>
      </c>
      <c r="B8023">
        <v>3</v>
      </c>
      <c r="C8023" s="2">
        <v>0.5625</v>
      </c>
      <c r="D8023" s="4">
        <f ca="1">VLOOKUP(DATE(2021,B8023,A8023),Sheet1!J:AI,2+MATCH(HOUR('format for the model'!C8023),Sheet1!$L$1:$AI$1,0),0)/4</f>
        <v>285.93739958768998</v>
      </c>
    </row>
    <row r="8024" spans="1:4" x14ac:dyDescent="0.3">
      <c r="A8024">
        <v>25</v>
      </c>
      <c r="B8024">
        <v>3</v>
      </c>
      <c r="C8024" s="2">
        <v>0.57291666666666663</v>
      </c>
      <c r="D8024" s="4">
        <f ca="1">VLOOKUP(DATE(2021,B8024,A8024),Sheet1!J:AI,2+MATCH(HOUR('format for the model'!C8024),Sheet1!$L$1:$AI$1,0),0)/4</f>
        <v>285.93739958768998</v>
      </c>
    </row>
    <row r="8025" spans="1:4" x14ac:dyDescent="0.3">
      <c r="A8025">
        <v>25</v>
      </c>
      <c r="B8025">
        <v>3</v>
      </c>
      <c r="C8025" s="2">
        <v>0.54166666666666663</v>
      </c>
      <c r="D8025" s="4">
        <f ca="1">VLOOKUP(DATE(2021,B8025,A8025),Sheet1!J:AI,2+MATCH(HOUR('format for the model'!C8025),Sheet1!$L$1:$AI$1,0),0)/4</f>
        <v>285.93739958768998</v>
      </c>
    </row>
    <row r="8026" spans="1:4" x14ac:dyDescent="0.3">
      <c r="A8026">
        <v>25</v>
      </c>
      <c r="B8026">
        <v>3</v>
      </c>
      <c r="C8026" s="2">
        <v>0.59375</v>
      </c>
      <c r="D8026" s="4">
        <f ca="1">VLOOKUP(DATE(2021,B8026,A8026),Sheet1!J:AI,2+MATCH(HOUR('format for the model'!C8026),Sheet1!$L$1:$AI$1,0),0)/4</f>
        <v>345</v>
      </c>
    </row>
    <row r="8027" spans="1:4" x14ac:dyDescent="0.3">
      <c r="A8027">
        <v>25</v>
      </c>
      <c r="B8027">
        <v>3</v>
      </c>
      <c r="C8027" s="2">
        <v>0.60416666666666663</v>
      </c>
      <c r="D8027" s="4">
        <f ca="1">VLOOKUP(DATE(2021,B8027,A8027),Sheet1!J:AI,2+MATCH(HOUR('format for the model'!C8027),Sheet1!$L$1:$AI$1,0),0)/4</f>
        <v>345</v>
      </c>
    </row>
    <row r="8028" spans="1:4" x14ac:dyDescent="0.3">
      <c r="A8028">
        <v>25</v>
      </c>
      <c r="B8028">
        <v>3</v>
      </c>
      <c r="C8028" s="2">
        <v>0.61458333333333337</v>
      </c>
      <c r="D8028" s="4">
        <f ca="1">VLOOKUP(DATE(2021,B8028,A8028),Sheet1!J:AI,2+MATCH(HOUR('format for the model'!C8028),Sheet1!$L$1:$AI$1,0),0)/4</f>
        <v>345</v>
      </c>
    </row>
    <row r="8029" spans="1:4" x14ac:dyDescent="0.3">
      <c r="A8029">
        <v>25</v>
      </c>
      <c r="B8029">
        <v>3</v>
      </c>
      <c r="C8029" s="2">
        <v>0.58333333333333337</v>
      </c>
      <c r="D8029" s="4">
        <f ca="1">VLOOKUP(DATE(2021,B8029,A8029),Sheet1!J:AI,2+MATCH(HOUR('format for the model'!C8029),Sheet1!$L$1:$AI$1,0),0)/4</f>
        <v>345</v>
      </c>
    </row>
    <row r="8030" spans="1:4" x14ac:dyDescent="0.3">
      <c r="A8030">
        <v>25</v>
      </c>
      <c r="B8030">
        <v>3</v>
      </c>
      <c r="C8030" s="2">
        <v>0.63541666666666663</v>
      </c>
      <c r="D8030" s="4">
        <f ca="1">VLOOKUP(DATE(2021,B8030,A8030),Sheet1!J:AI,2+MATCH(HOUR('format for the model'!C8030),Sheet1!$L$1:$AI$1,0),0)/4</f>
        <v>412.36745084075068</v>
      </c>
    </row>
    <row r="8031" spans="1:4" x14ac:dyDescent="0.3">
      <c r="A8031">
        <v>25</v>
      </c>
      <c r="B8031">
        <v>3</v>
      </c>
      <c r="C8031" s="2">
        <v>0.64583333333333337</v>
      </c>
      <c r="D8031" s="4">
        <f ca="1">VLOOKUP(DATE(2021,B8031,A8031),Sheet1!J:AI,2+MATCH(HOUR('format for the model'!C8031),Sheet1!$L$1:$AI$1,0),0)/4</f>
        <v>412.36745084075068</v>
      </c>
    </row>
    <row r="8032" spans="1:4" x14ac:dyDescent="0.3">
      <c r="A8032">
        <v>25</v>
      </c>
      <c r="B8032">
        <v>3</v>
      </c>
      <c r="C8032" s="2">
        <v>0.65625</v>
      </c>
      <c r="D8032" s="4">
        <f ca="1">VLOOKUP(DATE(2021,B8032,A8032),Sheet1!J:AI,2+MATCH(HOUR('format for the model'!C8032),Sheet1!$L$1:$AI$1,0),0)/4</f>
        <v>412.36745084075068</v>
      </c>
    </row>
    <row r="8033" spans="1:4" x14ac:dyDescent="0.3">
      <c r="A8033">
        <v>25</v>
      </c>
      <c r="B8033">
        <v>3</v>
      </c>
      <c r="C8033" s="2">
        <v>0.625</v>
      </c>
      <c r="D8033" s="4">
        <f ca="1">VLOOKUP(DATE(2021,B8033,A8033),Sheet1!J:AI,2+MATCH(HOUR('format for the model'!C8033),Sheet1!$L$1:$AI$1,0),0)/4</f>
        <v>412.36745084075068</v>
      </c>
    </row>
    <row r="8034" spans="1:4" x14ac:dyDescent="0.3">
      <c r="A8034">
        <v>25</v>
      </c>
      <c r="B8034">
        <v>3</v>
      </c>
      <c r="C8034" s="2">
        <v>0.67708333333333337</v>
      </c>
      <c r="D8034" s="4">
        <f ca="1">VLOOKUP(DATE(2021,B8034,A8034),Sheet1!J:AI,2+MATCH(HOUR('format for the model'!C8034),Sheet1!$L$1:$AI$1,0),0)/4</f>
        <v>345</v>
      </c>
    </row>
    <row r="8035" spans="1:4" x14ac:dyDescent="0.3">
      <c r="A8035">
        <v>25</v>
      </c>
      <c r="B8035">
        <v>3</v>
      </c>
      <c r="C8035" s="2">
        <v>0.6875</v>
      </c>
      <c r="D8035" s="4">
        <f ca="1">VLOOKUP(DATE(2021,B8035,A8035),Sheet1!J:AI,2+MATCH(HOUR('format for the model'!C8035),Sheet1!$L$1:$AI$1,0),0)/4</f>
        <v>345</v>
      </c>
    </row>
    <row r="8036" spans="1:4" x14ac:dyDescent="0.3">
      <c r="A8036">
        <v>25</v>
      </c>
      <c r="B8036">
        <v>3</v>
      </c>
      <c r="C8036" s="2">
        <v>0.69791666666666663</v>
      </c>
      <c r="D8036" s="4">
        <f ca="1">VLOOKUP(DATE(2021,B8036,A8036),Sheet1!J:AI,2+MATCH(HOUR('format for the model'!C8036),Sheet1!$L$1:$AI$1,0),0)/4</f>
        <v>345</v>
      </c>
    </row>
    <row r="8037" spans="1:4" x14ac:dyDescent="0.3">
      <c r="A8037">
        <v>25</v>
      </c>
      <c r="B8037">
        <v>3</v>
      </c>
      <c r="C8037" s="2">
        <v>0.66666666666666663</v>
      </c>
      <c r="D8037" s="4">
        <f ca="1">VLOOKUP(DATE(2021,B8037,A8037),Sheet1!J:AI,2+MATCH(HOUR('format for the model'!C8037),Sheet1!$L$1:$AI$1,0),0)/4</f>
        <v>345</v>
      </c>
    </row>
    <row r="8038" spans="1:4" x14ac:dyDescent="0.3">
      <c r="A8038">
        <v>25</v>
      </c>
      <c r="B8038">
        <v>3</v>
      </c>
      <c r="C8038" s="2">
        <v>0.71875</v>
      </c>
      <c r="D8038" s="4">
        <f ca="1">VLOOKUP(DATE(2021,B8038,A8038),Sheet1!J:AI,2+MATCH(HOUR('format for the model'!C8038),Sheet1!$L$1:$AI$1,0),0)/4</f>
        <v>345</v>
      </c>
    </row>
    <row r="8039" spans="1:4" x14ac:dyDescent="0.3">
      <c r="A8039">
        <v>25</v>
      </c>
      <c r="B8039">
        <v>3</v>
      </c>
      <c r="C8039" s="2">
        <v>0.72916666666666663</v>
      </c>
      <c r="D8039" s="4">
        <f ca="1">VLOOKUP(DATE(2021,B8039,A8039),Sheet1!J:AI,2+MATCH(HOUR('format for the model'!C8039),Sheet1!$L$1:$AI$1,0),0)/4</f>
        <v>345</v>
      </c>
    </row>
    <row r="8040" spans="1:4" x14ac:dyDescent="0.3">
      <c r="A8040">
        <v>25</v>
      </c>
      <c r="B8040">
        <v>3</v>
      </c>
      <c r="C8040" s="2">
        <v>0.73958333333333337</v>
      </c>
      <c r="D8040" s="4">
        <f ca="1">VLOOKUP(DATE(2021,B8040,A8040),Sheet1!J:AI,2+MATCH(HOUR('format for the model'!C8040),Sheet1!$L$1:$AI$1,0),0)/4</f>
        <v>345</v>
      </c>
    </row>
    <row r="8041" spans="1:4" x14ac:dyDescent="0.3">
      <c r="A8041">
        <v>25</v>
      </c>
      <c r="B8041">
        <v>3</v>
      </c>
      <c r="C8041" s="2">
        <v>0.70833333333333337</v>
      </c>
      <c r="D8041" s="4">
        <f ca="1">VLOOKUP(DATE(2021,B8041,A8041),Sheet1!J:AI,2+MATCH(HOUR('format for the model'!C8041),Sheet1!$L$1:$AI$1,0),0)/4</f>
        <v>345</v>
      </c>
    </row>
    <row r="8042" spans="1:4" x14ac:dyDescent="0.3">
      <c r="A8042">
        <v>25</v>
      </c>
      <c r="B8042">
        <v>3</v>
      </c>
      <c r="C8042" s="2">
        <v>0.76041666666666663</v>
      </c>
      <c r="D8042" s="4">
        <f ca="1">VLOOKUP(DATE(2021,B8042,A8042),Sheet1!J:AI,2+MATCH(HOUR('format for the model'!C8042),Sheet1!$L$1:$AI$1,0),0)/4</f>
        <v>383.13285728608685</v>
      </c>
    </row>
    <row r="8043" spans="1:4" x14ac:dyDescent="0.3">
      <c r="A8043">
        <v>25</v>
      </c>
      <c r="B8043">
        <v>3</v>
      </c>
      <c r="C8043" s="2">
        <v>0.77083333333333337</v>
      </c>
      <c r="D8043" s="4">
        <f ca="1">VLOOKUP(DATE(2021,B8043,A8043),Sheet1!J:AI,2+MATCH(HOUR('format for the model'!C8043),Sheet1!$L$1:$AI$1,0),0)/4</f>
        <v>383.13285728608685</v>
      </c>
    </row>
    <row r="8044" spans="1:4" x14ac:dyDescent="0.3">
      <c r="A8044">
        <v>25</v>
      </c>
      <c r="B8044">
        <v>3</v>
      </c>
      <c r="C8044" s="2">
        <v>0.78125</v>
      </c>
      <c r="D8044" s="4">
        <f ca="1">VLOOKUP(DATE(2021,B8044,A8044),Sheet1!J:AI,2+MATCH(HOUR('format for the model'!C8044),Sheet1!$L$1:$AI$1,0),0)/4</f>
        <v>383.13285728608685</v>
      </c>
    </row>
    <row r="8045" spans="1:4" x14ac:dyDescent="0.3">
      <c r="A8045">
        <v>25</v>
      </c>
      <c r="B8045">
        <v>3</v>
      </c>
      <c r="C8045" s="2">
        <v>0.75</v>
      </c>
      <c r="D8045" s="4">
        <f ca="1">VLOOKUP(DATE(2021,B8045,A8045),Sheet1!J:AI,2+MATCH(HOUR('format for the model'!C8045),Sheet1!$L$1:$AI$1,0),0)/4</f>
        <v>383.13285728608685</v>
      </c>
    </row>
    <row r="8046" spans="1:4" x14ac:dyDescent="0.3">
      <c r="A8046">
        <v>25</v>
      </c>
      <c r="B8046">
        <v>3</v>
      </c>
      <c r="C8046" s="2">
        <v>0.80208333333333337</v>
      </c>
      <c r="D8046" s="4">
        <f ca="1">VLOOKUP(DATE(2021,B8046,A8046),Sheet1!J:AI,2+MATCH(HOUR('format for the model'!C8046),Sheet1!$L$1:$AI$1,0),0)/4</f>
        <v>218.63340090346142</v>
      </c>
    </row>
    <row r="8047" spans="1:4" x14ac:dyDescent="0.3">
      <c r="A8047">
        <v>25</v>
      </c>
      <c r="B8047">
        <v>3</v>
      </c>
      <c r="C8047" s="2">
        <v>0.8125</v>
      </c>
      <c r="D8047" s="4">
        <f ca="1">VLOOKUP(DATE(2021,B8047,A8047),Sheet1!J:AI,2+MATCH(HOUR('format for the model'!C8047),Sheet1!$L$1:$AI$1,0),0)/4</f>
        <v>218.63340090346142</v>
      </c>
    </row>
    <row r="8048" spans="1:4" x14ac:dyDescent="0.3">
      <c r="A8048">
        <v>25</v>
      </c>
      <c r="B8048">
        <v>3</v>
      </c>
      <c r="C8048" s="2">
        <v>0.82291666666666663</v>
      </c>
      <c r="D8048" s="4">
        <f ca="1">VLOOKUP(DATE(2021,B8048,A8048),Sheet1!J:AI,2+MATCH(HOUR('format for the model'!C8048),Sheet1!$L$1:$AI$1,0),0)/4</f>
        <v>218.63340090346142</v>
      </c>
    </row>
    <row r="8049" spans="1:4" x14ac:dyDescent="0.3">
      <c r="A8049">
        <v>25</v>
      </c>
      <c r="B8049">
        <v>3</v>
      </c>
      <c r="C8049" s="2">
        <v>0.79166666666666663</v>
      </c>
      <c r="D8049" s="4">
        <f ca="1">VLOOKUP(DATE(2021,B8049,A8049),Sheet1!J:AI,2+MATCH(HOUR('format for the model'!C8049),Sheet1!$L$1:$AI$1,0),0)/4</f>
        <v>218.63340090346142</v>
      </c>
    </row>
    <row r="8050" spans="1:4" x14ac:dyDescent="0.3">
      <c r="A8050">
        <v>25</v>
      </c>
      <c r="B8050">
        <v>3</v>
      </c>
      <c r="C8050" s="2">
        <v>0.84375</v>
      </c>
      <c r="D8050" s="4">
        <f ca="1">VLOOKUP(DATE(2021,B8050,A8050),Sheet1!J:AI,2+MATCH(HOUR('format for the model'!C8050),Sheet1!$L$1:$AI$1,0),0)/4</f>
        <v>69</v>
      </c>
    </row>
    <row r="8051" spans="1:4" x14ac:dyDescent="0.3">
      <c r="A8051">
        <v>25</v>
      </c>
      <c r="B8051">
        <v>3</v>
      </c>
      <c r="C8051" s="2">
        <v>0.85416666666666663</v>
      </c>
      <c r="D8051" s="4">
        <f ca="1">VLOOKUP(DATE(2021,B8051,A8051),Sheet1!J:AI,2+MATCH(HOUR('format for the model'!C8051),Sheet1!$L$1:$AI$1,0),0)/4</f>
        <v>69</v>
      </c>
    </row>
    <row r="8052" spans="1:4" x14ac:dyDescent="0.3">
      <c r="A8052">
        <v>25</v>
      </c>
      <c r="B8052">
        <v>3</v>
      </c>
      <c r="C8052" s="2">
        <v>0.86458333333333337</v>
      </c>
      <c r="D8052" s="4">
        <f ca="1">VLOOKUP(DATE(2021,B8052,A8052),Sheet1!J:AI,2+MATCH(HOUR('format for the model'!C8052),Sheet1!$L$1:$AI$1,0),0)/4</f>
        <v>69</v>
      </c>
    </row>
    <row r="8053" spans="1:4" x14ac:dyDescent="0.3">
      <c r="A8053">
        <v>25</v>
      </c>
      <c r="B8053">
        <v>3</v>
      </c>
      <c r="C8053" s="2">
        <v>0.83333333333333337</v>
      </c>
      <c r="D8053" s="4">
        <f ca="1">VLOOKUP(DATE(2021,B8053,A8053),Sheet1!J:AI,2+MATCH(HOUR('format for the model'!C8053),Sheet1!$L$1:$AI$1,0),0)/4</f>
        <v>69</v>
      </c>
    </row>
    <row r="8054" spans="1:4" x14ac:dyDescent="0.3">
      <c r="A8054">
        <v>25</v>
      </c>
      <c r="B8054">
        <v>3</v>
      </c>
      <c r="C8054" s="2">
        <v>0.88541666666666663</v>
      </c>
      <c r="D8054" s="4">
        <f ca="1">VLOOKUP(DATE(2021,B8054,A8054),Sheet1!J:AI,2+MATCH(HOUR('format for the model'!C8054),Sheet1!$L$1:$AI$1,0),0)/4</f>
        <v>44.556011555434949</v>
      </c>
    </row>
    <row r="8055" spans="1:4" x14ac:dyDescent="0.3">
      <c r="A8055">
        <v>25</v>
      </c>
      <c r="B8055">
        <v>3</v>
      </c>
      <c r="C8055" s="2">
        <v>0.89583333333333337</v>
      </c>
      <c r="D8055" s="4">
        <f ca="1">VLOOKUP(DATE(2021,B8055,A8055),Sheet1!J:AI,2+MATCH(HOUR('format for the model'!C8055),Sheet1!$L$1:$AI$1,0),0)/4</f>
        <v>44.556011555434949</v>
      </c>
    </row>
    <row r="8056" spans="1:4" x14ac:dyDescent="0.3">
      <c r="A8056">
        <v>25</v>
      </c>
      <c r="B8056">
        <v>3</v>
      </c>
      <c r="C8056" s="2">
        <v>0.90625</v>
      </c>
      <c r="D8056" s="4">
        <f ca="1">VLOOKUP(DATE(2021,B8056,A8056),Sheet1!J:AI,2+MATCH(HOUR('format for the model'!C8056),Sheet1!$L$1:$AI$1,0),0)/4</f>
        <v>44.556011555434949</v>
      </c>
    </row>
    <row r="8057" spans="1:4" x14ac:dyDescent="0.3">
      <c r="A8057">
        <v>25</v>
      </c>
      <c r="B8057">
        <v>3</v>
      </c>
      <c r="C8057" s="2">
        <v>0.875</v>
      </c>
      <c r="D8057" s="4">
        <f ca="1">VLOOKUP(DATE(2021,B8057,A8057),Sheet1!J:AI,2+MATCH(HOUR('format for the model'!C8057),Sheet1!$L$1:$AI$1,0),0)/4</f>
        <v>44.556011555434949</v>
      </c>
    </row>
    <row r="8058" spans="1:4" x14ac:dyDescent="0.3">
      <c r="A8058">
        <v>25</v>
      </c>
      <c r="B8058">
        <v>3</v>
      </c>
      <c r="C8058" s="2">
        <v>0.92708333333333337</v>
      </c>
      <c r="D8058" s="4">
        <f ca="1">VLOOKUP(DATE(2021,B8058,A8058),Sheet1!J:AI,2+MATCH(HOUR('format for the model'!C8058),Sheet1!$L$1:$AI$1,0),0)/4</f>
        <v>31.598714907773317</v>
      </c>
    </row>
    <row r="8059" spans="1:4" x14ac:dyDescent="0.3">
      <c r="A8059">
        <v>25</v>
      </c>
      <c r="B8059">
        <v>3</v>
      </c>
      <c r="C8059" s="2">
        <v>0.9375</v>
      </c>
      <c r="D8059" s="4">
        <f ca="1">VLOOKUP(DATE(2021,B8059,A8059),Sheet1!J:AI,2+MATCH(HOUR('format for the model'!C8059),Sheet1!$L$1:$AI$1,0),0)/4</f>
        <v>31.598714907773317</v>
      </c>
    </row>
    <row r="8060" spans="1:4" x14ac:dyDescent="0.3">
      <c r="A8060">
        <v>25</v>
      </c>
      <c r="B8060">
        <v>3</v>
      </c>
      <c r="C8060" s="2">
        <v>0.94791666666666663</v>
      </c>
      <c r="D8060" s="4">
        <f ca="1">VLOOKUP(DATE(2021,B8060,A8060),Sheet1!J:AI,2+MATCH(HOUR('format for the model'!C8060),Sheet1!$L$1:$AI$1,0),0)/4</f>
        <v>31.598714907773317</v>
      </c>
    </row>
    <row r="8061" spans="1:4" x14ac:dyDescent="0.3">
      <c r="A8061">
        <v>25</v>
      </c>
      <c r="B8061">
        <v>3</v>
      </c>
      <c r="C8061" s="2">
        <v>0.91666666666666663</v>
      </c>
      <c r="D8061" s="4">
        <f ca="1">VLOOKUP(DATE(2021,B8061,A8061),Sheet1!J:AI,2+MATCH(HOUR('format for the model'!C8061),Sheet1!$L$1:$AI$1,0),0)/4</f>
        <v>31.598714907773317</v>
      </c>
    </row>
    <row r="8062" spans="1:4" x14ac:dyDescent="0.3">
      <c r="A8062">
        <v>25</v>
      </c>
      <c r="B8062">
        <v>3</v>
      </c>
      <c r="C8062" s="2">
        <v>0.96875</v>
      </c>
      <c r="D8062" s="4">
        <f ca="1">VLOOKUP(DATE(2021,B8062,A8062),Sheet1!J:AI,2+MATCH(HOUR('format for the model'!C8062),Sheet1!$L$1:$AI$1,0),0)/4</f>
        <v>26.135117684603131</v>
      </c>
    </row>
    <row r="8063" spans="1:4" x14ac:dyDescent="0.3">
      <c r="A8063">
        <v>25</v>
      </c>
      <c r="B8063">
        <v>3</v>
      </c>
      <c r="C8063" s="2">
        <v>0.97916666666666663</v>
      </c>
      <c r="D8063" s="4">
        <f ca="1">VLOOKUP(DATE(2021,B8063,A8063),Sheet1!J:AI,2+MATCH(HOUR('format for the model'!C8063),Sheet1!$L$1:$AI$1,0),0)/4</f>
        <v>26.135117684603131</v>
      </c>
    </row>
    <row r="8064" spans="1:4" x14ac:dyDescent="0.3">
      <c r="A8064">
        <v>25</v>
      </c>
      <c r="B8064">
        <v>3</v>
      </c>
      <c r="C8064" s="2">
        <v>0.98958333333333337</v>
      </c>
      <c r="D8064" s="4">
        <f ca="1">VLOOKUP(DATE(2021,B8064,A8064),Sheet1!J:AI,2+MATCH(HOUR('format for the model'!C8064),Sheet1!$L$1:$AI$1,0),0)/4</f>
        <v>26.135117684603131</v>
      </c>
    </row>
    <row r="8065" spans="1:4" x14ac:dyDescent="0.3">
      <c r="A8065">
        <v>25</v>
      </c>
      <c r="B8065">
        <v>3</v>
      </c>
      <c r="C8065" s="2">
        <v>0.95833333333333337</v>
      </c>
      <c r="D8065" s="4">
        <f ca="1">VLOOKUP(DATE(2021,B8065,A8065),Sheet1!J:AI,2+MATCH(HOUR('format for the model'!C8065),Sheet1!$L$1:$AI$1,0),0)/4</f>
        <v>26.135117684603131</v>
      </c>
    </row>
    <row r="8066" spans="1:4" x14ac:dyDescent="0.3">
      <c r="A8066">
        <v>26</v>
      </c>
      <c r="B8066">
        <v>3</v>
      </c>
      <c r="C8066" s="2">
        <v>1.0416666666666666E-2</v>
      </c>
      <c r="D8066" s="4">
        <f ca="1">VLOOKUP(DATE(2021,B8066,A8066),Sheet1!J:AI,2+MATCH(HOUR('format for the model'!C8066),Sheet1!$L$1:$AI$1,0),0)/4</f>
        <v>31.516012524083898</v>
      </c>
    </row>
    <row r="8067" spans="1:4" x14ac:dyDescent="0.3">
      <c r="A8067">
        <v>26</v>
      </c>
      <c r="B8067">
        <v>3</v>
      </c>
      <c r="C8067" s="2">
        <v>2.0833333333333332E-2</v>
      </c>
      <c r="D8067" s="4">
        <f ca="1">VLOOKUP(DATE(2021,B8067,A8067),Sheet1!J:AI,2+MATCH(HOUR('format for the model'!C8067),Sheet1!$L$1:$AI$1,0),0)/4</f>
        <v>31.516012524083898</v>
      </c>
    </row>
    <row r="8068" spans="1:4" x14ac:dyDescent="0.3">
      <c r="A8068">
        <v>26</v>
      </c>
      <c r="B8068">
        <v>3</v>
      </c>
      <c r="C8068" s="2">
        <v>3.125E-2</v>
      </c>
      <c r="D8068" s="4">
        <f ca="1">VLOOKUP(DATE(2021,B8068,A8068),Sheet1!J:AI,2+MATCH(HOUR('format for the model'!C8068),Sheet1!$L$1:$AI$1,0),0)/4</f>
        <v>31.516012524083898</v>
      </c>
    </row>
    <row r="8069" spans="1:4" x14ac:dyDescent="0.3">
      <c r="A8069">
        <v>26</v>
      </c>
      <c r="B8069">
        <v>3</v>
      </c>
      <c r="C8069" s="2">
        <v>0</v>
      </c>
      <c r="D8069" s="4">
        <f ca="1">VLOOKUP(DATE(2021,B8069,A8069),Sheet1!J:AI,2+MATCH(HOUR('format for the model'!C8069),Sheet1!$L$1:$AI$1,0),0)/4</f>
        <v>31.516012524083898</v>
      </c>
    </row>
    <row r="8070" spans="1:4" x14ac:dyDescent="0.3">
      <c r="A8070">
        <v>26</v>
      </c>
      <c r="B8070">
        <v>3</v>
      </c>
      <c r="C8070" s="2">
        <v>5.2083333333333336E-2</v>
      </c>
      <c r="D8070" s="4">
        <f ca="1">VLOOKUP(DATE(2021,B8070,A8070),Sheet1!J:AI,2+MATCH(HOUR('format for the model'!C8070),Sheet1!$L$1:$AI$1,0),0)/4</f>
        <v>34.5</v>
      </c>
    </row>
    <row r="8071" spans="1:4" x14ac:dyDescent="0.3">
      <c r="A8071">
        <v>26</v>
      </c>
      <c r="B8071">
        <v>3</v>
      </c>
      <c r="C8071" s="2">
        <v>6.25E-2</v>
      </c>
      <c r="D8071" s="4">
        <f ca="1">VLOOKUP(DATE(2021,B8071,A8071),Sheet1!J:AI,2+MATCH(HOUR('format for the model'!C8071),Sheet1!$L$1:$AI$1,0),0)/4</f>
        <v>34.5</v>
      </c>
    </row>
    <row r="8072" spans="1:4" x14ac:dyDescent="0.3">
      <c r="A8072">
        <v>26</v>
      </c>
      <c r="B8072">
        <v>3</v>
      </c>
      <c r="C8072" s="2">
        <v>7.2916666666666671E-2</v>
      </c>
      <c r="D8072" s="4">
        <f ca="1">VLOOKUP(DATE(2021,B8072,A8072),Sheet1!J:AI,2+MATCH(HOUR('format for the model'!C8072),Sheet1!$L$1:$AI$1,0),0)/4</f>
        <v>34.5</v>
      </c>
    </row>
    <row r="8073" spans="1:4" x14ac:dyDescent="0.3">
      <c r="A8073">
        <v>26</v>
      </c>
      <c r="B8073">
        <v>3</v>
      </c>
      <c r="C8073" s="2">
        <v>4.1666666666666664E-2</v>
      </c>
      <c r="D8073" s="4">
        <f ca="1">VLOOKUP(DATE(2021,B8073,A8073),Sheet1!J:AI,2+MATCH(HOUR('format for the model'!C8073),Sheet1!$L$1:$AI$1,0),0)/4</f>
        <v>34.5</v>
      </c>
    </row>
    <row r="8074" spans="1:4" x14ac:dyDescent="0.3">
      <c r="A8074">
        <v>26</v>
      </c>
      <c r="B8074">
        <v>3</v>
      </c>
      <c r="C8074" s="2">
        <v>9.375E-2</v>
      </c>
      <c r="D8074" s="4">
        <f ca="1">VLOOKUP(DATE(2021,B8074,A8074),Sheet1!J:AI,2+MATCH(HOUR('format for the model'!C8074),Sheet1!$L$1:$AI$1,0),0)/4</f>
        <v>29.730167389860434</v>
      </c>
    </row>
    <row r="8075" spans="1:4" x14ac:dyDescent="0.3">
      <c r="A8075">
        <v>26</v>
      </c>
      <c r="B8075">
        <v>3</v>
      </c>
      <c r="C8075" s="2">
        <v>0.10416666666666667</v>
      </c>
      <c r="D8075" s="4">
        <f ca="1">VLOOKUP(DATE(2021,B8075,A8075),Sheet1!J:AI,2+MATCH(HOUR('format for the model'!C8075),Sheet1!$L$1:$AI$1,0),0)/4</f>
        <v>29.730167389860434</v>
      </c>
    </row>
    <row r="8076" spans="1:4" x14ac:dyDescent="0.3">
      <c r="A8076">
        <v>26</v>
      </c>
      <c r="B8076">
        <v>3</v>
      </c>
      <c r="C8076" s="2">
        <v>0.11458333333333333</v>
      </c>
      <c r="D8076" s="4">
        <f ca="1">VLOOKUP(DATE(2021,B8076,A8076),Sheet1!J:AI,2+MATCH(HOUR('format for the model'!C8076),Sheet1!$L$1:$AI$1,0),0)/4</f>
        <v>29.730167389860434</v>
      </c>
    </row>
    <row r="8077" spans="1:4" x14ac:dyDescent="0.3">
      <c r="A8077">
        <v>26</v>
      </c>
      <c r="B8077">
        <v>3</v>
      </c>
      <c r="C8077" s="2">
        <v>8.3333333333333329E-2</v>
      </c>
      <c r="D8077" s="4">
        <f ca="1">VLOOKUP(DATE(2021,B8077,A8077),Sheet1!J:AI,2+MATCH(HOUR('format for the model'!C8077),Sheet1!$L$1:$AI$1,0),0)/4</f>
        <v>29.730167389860434</v>
      </c>
    </row>
    <row r="8078" spans="1:4" x14ac:dyDescent="0.3">
      <c r="A8078">
        <v>26</v>
      </c>
      <c r="B8078">
        <v>3</v>
      </c>
      <c r="C8078" s="2">
        <v>0.13541666666666666</v>
      </c>
      <c r="D8078" s="4">
        <f ca="1">VLOOKUP(DATE(2021,B8078,A8078),Sheet1!J:AI,2+MATCH(HOUR('format for the model'!C8078),Sheet1!$L$1:$AI$1,0),0)/4</f>
        <v>44.78986555770917</v>
      </c>
    </row>
    <row r="8079" spans="1:4" x14ac:dyDescent="0.3">
      <c r="A8079">
        <v>26</v>
      </c>
      <c r="B8079">
        <v>3</v>
      </c>
      <c r="C8079" s="2">
        <v>0.14583333333333334</v>
      </c>
      <c r="D8079" s="4">
        <f ca="1">VLOOKUP(DATE(2021,B8079,A8079),Sheet1!J:AI,2+MATCH(HOUR('format for the model'!C8079),Sheet1!$L$1:$AI$1,0),0)/4</f>
        <v>44.78986555770917</v>
      </c>
    </row>
    <row r="8080" spans="1:4" x14ac:dyDescent="0.3">
      <c r="A8080">
        <v>26</v>
      </c>
      <c r="B8080">
        <v>3</v>
      </c>
      <c r="C8080" s="2">
        <v>0.15625</v>
      </c>
      <c r="D8080" s="4">
        <f ca="1">VLOOKUP(DATE(2021,B8080,A8080),Sheet1!J:AI,2+MATCH(HOUR('format for the model'!C8080),Sheet1!$L$1:$AI$1,0),0)/4</f>
        <v>44.78986555770917</v>
      </c>
    </row>
    <row r="8081" spans="1:4" x14ac:dyDescent="0.3">
      <c r="A8081">
        <v>26</v>
      </c>
      <c r="B8081">
        <v>3</v>
      </c>
      <c r="C8081" s="2">
        <v>0.125</v>
      </c>
      <c r="D8081" s="4">
        <f ca="1">VLOOKUP(DATE(2021,B8081,A8081),Sheet1!J:AI,2+MATCH(HOUR('format for the model'!C8081),Sheet1!$L$1:$AI$1,0),0)/4</f>
        <v>44.78986555770917</v>
      </c>
    </row>
    <row r="8082" spans="1:4" x14ac:dyDescent="0.3">
      <c r="A8082">
        <v>26</v>
      </c>
      <c r="B8082">
        <v>3</v>
      </c>
      <c r="C8082" s="2">
        <v>0.17708333333333334</v>
      </c>
      <c r="D8082" s="4">
        <f ca="1">VLOOKUP(DATE(2021,B8082,A8082),Sheet1!J:AI,2+MATCH(HOUR('format for the model'!C8082),Sheet1!$L$1:$AI$1,0),0)/4</f>
        <v>43.983960782697999</v>
      </c>
    </row>
    <row r="8083" spans="1:4" x14ac:dyDescent="0.3">
      <c r="A8083">
        <v>26</v>
      </c>
      <c r="B8083">
        <v>3</v>
      </c>
      <c r="C8083" s="2">
        <v>0.1875</v>
      </c>
      <c r="D8083" s="4">
        <f ca="1">VLOOKUP(DATE(2021,B8083,A8083),Sheet1!J:AI,2+MATCH(HOUR('format for the model'!C8083),Sheet1!$L$1:$AI$1,0),0)/4</f>
        <v>43.983960782697999</v>
      </c>
    </row>
    <row r="8084" spans="1:4" x14ac:dyDescent="0.3">
      <c r="A8084">
        <v>26</v>
      </c>
      <c r="B8084">
        <v>3</v>
      </c>
      <c r="C8084" s="2">
        <v>0.19791666666666666</v>
      </c>
      <c r="D8084" s="4">
        <f ca="1">VLOOKUP(DATE(2021,B8084,A8084),Sheet1!J:AI,2+MATCH(HOUR('format for the model'!C8084),Sheet1!$L$1:$AI$1,0),0)/4</f>
        <v>43.983960782697999</v>
      </c>
    </row>
    <row r="8085" spans="1:4" x14ac:dyDescent="0.3">
      <c r="A8085">
        <v>26</v>
      </c>
      <c r="B8085">
        <v>3</v>
      </c>
      <c r="C8085" s="2">
        <v>0.16666666666666666</v>
      </c>
      <c r="D8085" s="4">
        <f ca="1">VLOOKUP(DATE(2021,B8085,A8085),Sheet1!J:AI,2+MATCH(HOUR('format for the model'!C8085),Sheet1!$L$1:$AI$1,0),0)/4</f>
        <v>43.983960782697999</v>
      </c>
    </row>
    <row r="8086" spans="1:4" x14ac:dyDescent="0.3">
      <c r="A8086">
        <v>26</v>
      </c>
      <c r="B8086">
        <v>3</v>
      </c>
      <c r="C8086" s="2">
        <v>0.21875</v>
      </c>
      <c r="D8086" s="4">
        <f ca="1">VLOOKUP(DATE(2021,B8086,A8086),Sheet1!J:AI,2+MATCH(HOUR('format for the model'!C8086),Sheet1!$L$1:$AI$1,0),0)/4</f>
        <v>31.495287049433902</v>
      </c>
    </row>
    <row r="8087" spans="1:4" x14ac:dyDescent="0.3">
      <c r="A8087">
        <v>26</v>
      </c>
      <c r="B8087">
        <v>3</v>
      </c>
      <c r="C8087" s="2">
        <v>0.22916666666666666</v>
      </c>
      <c r="D8087" s="4">
        <f ca="1">VLOOKUP(DATE(2021,B8087,A8087),Sheet1!J:AI,2+MATCH(HOUR('format for the model'!C8087),Sheet1!$L$1:$AI$1,0),0)/4</f>
        <v>31.495287049433902</v>
      </c>
    </row>
    <row r="8088" spans="1:4" x14ac:dyDescent="0.3">
      <c r="A8088">
        <v>26</v>
      </c>
      <c r="B8088">
        <v>3</v>
      </c>
      <c r="C8088" s="2">
        <v>0.23958333333333334</v>
      </c>
      <c r="D8088" s="4">
        <f ca="1">VLOOKUP(DATE(2021,B8088,A8088),Sheet1!J:AI,2+MATCH(HOUR('format for the model'!C8088),Sheet1!$L$1:$AI$1,0),0)/4</f>
        <v>31.495287049433902</v>
      </c>
    </row>
    <row r="8089" spans="1:4" x14ac:dyDescent="0.3">
      <c r="A8089">
        <v>26</v>
      </c>
      <c r="B8089">
        <v>3</v>
      </c>
      <c r="C8089" s="2">
        <v>0.20833333333333334</v>
      </c>
      <c r="D8089" s="4">
        <f ca="1">VLOOKUP(DATE(2021,B8089,A8089),Sheet1!J:AI,2+MATCH(HOUR('format for the model'!C8089),Sheet1!$L$1:$AI$1,0),0)/4</f>
        <v>31.495287049433902</v>
      </c>
    </row>
    <row r="8090" spans="1:4" x14ac:dyDescent="0.3">
      <c r="A8090">
        <v>26</v>
      </c>
      <c r="B8090">
        <v>3</v>
      </c>
      <c r="C8090" s="2">
        <v>0.26041666666666669</v>
      </c>
      <c r="D8090" s="4">
        <f ca="1">VLOOKUP(DATE(2021,B8090,A8090),Sheet1!J:AI,2+MATCH(HOUR('format for the model'!C8090),Sheet1!$L$1:$AI$1,0),0)/4</f>
        <v>39.913001471412173</v>
      </c>
    </row>
    <row r="8091" spans="1:4" x14ac:dyDescent="0.3">
      <c r="A8091">
        <v>26</v>
      </c>
      <c r="B8091">
        <v>3</v>
      </c>
      <c r="C8091" s="2">
        <v>0.27083333333333331</v>
      </c>
      <c r="D8091" s="4">
        <f ca="1">VLOOKUP(DATE(2021,B8091,A8091),Sheet1!J:AI,2+MATCH(HOUR('format for the model'!C8091),Sheet1!$L$1:$AI$1,0),0)/4</f>
        <v>39.913001471412173</v>
      </c>
    </row>
    <row r="8092" spans="1:4" x14ac:dyDescent="0.3">
      <c r="A8092">
        <v>26</v>
      </c>
      <c r="B8092">
        <v>3</v>
      </c>
      <c r="C8092" s="2">
        <v>0.28125</v>
      </c>
      <c r="D8092" s="4">
        <f ca="1">VLOOKUP(DATE(2021,B8092,A8092),Sheet1!J:AI,2+MATCH(HOUR('format for the model'!C8092),Sheet1!$L$1:$AI$1,0),0)/4</f>
        <v>39.913001471412173</v>
      </c>
    </row>
    <row r="8093" spans="1:4" x14ac:dyDescent="0.3">
      <c r="A8093">
        <v>26</v>
      </c>
      <c r="B8093">
        <v>3</v>
      </c>
      <c r="C8093" s="2">
        <v>0.25</v>
      </c>
      <c r="D8093" s="4">
        <f ca="1">VLOOKUP(DATE(2021,B8093,A8093),Sheet1!J:AI,2+MATCH(HOUR('format for the model'!C8093),Sheet1!$L$1:$AI$1,0),0)/4</f>
        <v>39.913001471412173</v>
      </c>
    </row>
    <row r="8094" spans="1:4" x14ac:dyDescent="0.3">
      <c r="A8094">
        <v>26</v>
      </c>
      <c r="B8094">
        <v>3</v>
      </c>
      <c r="C8094" s="2">
        <v>0.30208333333333331</v>
      </c>
      <c r="D8094" s="4">
        <f ca="1">VLOOKUP(DATE(2021,B8094,A8094),Sheet1!J:AI,2+MATCH(HOUR('format for the model'!C8094),Sheet1!$L$1:$AI$1,0),0)/4</f>
        <v>43.595030506193396</v>
      </c>
    </row>
    <row r="8095" spans="1:4" x14ac:dyDescent="0.3">
      <c r="A8095">
        <v>26</v>
      </c>
      <c r="B8095">
        <v>3</v>
      </c>
      <c r="C8095" s="2">
        <v>0.3125</v>
      </c>
      <c r="D8095" s="4">
        <f ca="1">VLOOKUP(DATE(2021,B8095,A8095),Sheet1!J:AI,2+MATCH(HOUR('format for the model'!C8095),Sheet1!$L$1:$AI$1,0),0)/4</f>
        <v>43.595030506193396</v>
      </c>
    </row>
    <row r="8096" spans="1:4" x14ac:dyDescent="0.3">
      <c r="A8096">
        <v>26</v>
      </c>
      <c r="B8096">
        <v>3</v>
      </c>
      <c r="C8096" s="2">
        <v>0.32291666666666669</v>
      </c>
      <c r="D8096" s="4">
        <f ca="1">VLOOKUP(DATE(2021,B8096,A8096),Sheet1!J:AI,2+MATCH(HOUR('format for the model'!C8096),Sheet1!$L$1:$AI$1,0),0)/4</f>
        <v>43.595030506193396</v>
      </c>
    </row>
    <row r="8097" spans="1:4" x14ac:dyDescent="0.3">
      <c r="A8097">
        <v>26</v>
      </c>
      <c r="B8097">
        <v>3</v>
      </c>
      <c r="C8097" s="2">
        <v>0.29166666666666669</v>
      </c>
      <c r="D8097" s="4">
        <f ca="1">VLOOKUP(DATE(2021,B8097,A8097),Sheet1!J:AI,2+MATCH(HOUR('format for the model'!C8097),Sheet1!$L$1:$AI$1,0),0)/4</f>
        <v>43.595030506193396</v>
      </c>
    </row>
    <row r="8098" spans="1:4" x14ac:dyDescent="0.3">
      <c r="A8098">
        <v>26</v>
      </c>
      <c r="B8098">
        <v>3</v>
      </c>
      <c r="C8098" s="2">
        <v>0.34375</v>
      </c>
      <c r="D8098" s="4">
        <f ca="1">VLOOKUP(DATE(2021,B8098,A8098),Sheet1!J:AI,2+MATCH(HOUR('format for the model'!C8098),Sheet1!$L$1:$AI$1,0),0)/4</f>
        <v>103.5</v>
      </c>
    </row>
    <row r="8099" spans="1:4" x14ac:dyDescent="0.3">
      <c r="A8099">
        <v>26</v>
      </c>
      <c r="B8099">
        <v>3</v>
      </c>
      <c r="C8099" s="2">
        <v>0.35416666666666669</v>
      </c>
      <c r="D8099" s="4">
        <f ca="1">VLOOKUP(DATE(2021,B8099,A8099),Sheet1!J:AI,2+MATCH(HOUR('format for the model'!C8099),Sheet1!$L$1:$AI$1,0),0)/4</f>
        <v>103.5</v>
      </c>
    </row>
    <row r="8100" spans="1:4" x14ac:dyDescent="0.3">
      <c r="A8100">
        <v>26</v>
      </c>
      <c r="B8100">
        <v>3</v>
      </c>
      <c r="C8100" s="2">
        <v>0.36458333333333331</v>
      </c>
      <c r="D8100" s="4">
        <f ca="1">VLOOKUP(DATE(2021,B8100,A8100),Sheet1!J:AI,2+MATCH(HOUR('format for the model'!C8100),Sheet1!$L$1:$AI$1,0),0)/4</f>
        <v>103.5</v>
      </c>
    </row>
    <row r="8101" spans="1:4" x14ac:dyDescent="0.3">
      <c r="A8101">
        <v>26</v>
      </c>
      <c r="B8101">
        <v>3</v>
      </c>
      <c r="C8101" s="2">
        <v>0.33333333333333331</v>
      </c>
      <c r="D8101" s="4">
        <f ca="1">VLOOKUP(DATE(2021,B8101,A8101),Sheet1!J:AI,2+MATCH(HOUR('format for the model'!C8101),Sheet1!$L$1:$AI$1,0),0)/4</f>
        <v>103.5</v>
      </c>
    </row>
    <row r="8102" spans="1:4" x14ac:dyDescent="0.3">
      <c r="A8102">
        <v>26</v>
      </c>
      <c r="B8102">
        <v>3</v>
      </c>
      <c r="C8102" s="2">
        <v>0.38541666666666669</v>
      </c>
      <c r="D8102" s="4">
        <f ca="1">VLOOKUP(DATE(2021,B8102,A8102),Sheet1!J:AI,2+MATCH(HOUR('format for the model'!C8102),Sheet1!$L$1:$AI$1,0),0)/4</f>
        <v>174.1114450235261</v>
      </c>
    </row>
    <row r="8103" spans="1:4" x14ac:dyDescent="0.3">
      <c r="A8103">
        <v>26</v>
      </c>
      <c r="B8103">
        <v>3</v>
      </c>
      <c r="C8103" s="2">
        <v>0.39583333333333331</v>
      </c>
      <c r="D8103" s="4">
        <f ca="1">VLOOKUP(DATE(2021,B8103,A8103),Sheet1!J:AI,2+MATCH(HOUR('format for the model'!C8103),Sheet1!$L$1:$AI$1,0),0)/4</f>
        <v>174.1114450235261</v>
      </c>
    </row>
    <row r="8104" spans="1:4" x14ac:dyDescent="0.3">
      <c r="A8104">
        <v>26</v>
      </c>
      <c r="B8104">
        <v>3</v>
      </c>
      <c r="C8104" s="2">
        <v>0.40625</v>
      </c>
      <c r="D8104" s="4">
        <f ca="1">VLOOKUP(DATE(2021,B8104,A8104),Sheet1!J:AI,2+MATCH(HOUR('format for the model'!C8104),Sheet1!$L$1:$AI$1,0),0)/4</f>
        <v>174.1114450235261</v>
      </c>
    </row>
    <row r="8105" spans="1:4" x14ac:dyDescent="0.3">
      <c r="A8105">
        <v>26</v>
      </c>
      <c r="B8105">
        <v>3</v>
      </c>
      <c r="C8105" s="2">
        <v>0.375</v>
      </c>
      <c r="D8105" s="4">
        <f ca="1">VLOOKUP(DATE(2021,B8105,A8105),Sheet1!J:AI,2+MATCH(HOUR('format for the model'!C8105),Sheet1!$L$1:$AI$1,0),0)/4</f>
        <v>174.1114450235261</v>
      </c>
    </row>
    <row r="8106" spans="1:4" x14ac:dyDescent="0.3">
      <c r="A8106">
        <v>26</v>
      </c>
      <c r="B8106">
        <v>3</v>
      </c>
      <c r="C8106" s="2">
        <v>0.42708333333333331</v>
      </c>
      <c r="D8106" s="4">
        <f ca="1">VLOOKUP(DATE(2021,B8106,A8106),Sheet1!J:AI,2+MATCH(HOUR('format for the model'!C8106),Sheet1!$L$1:$AI$1,0),0)/4</f>
        <v>361.66543201502316</v>
      </c>
    </row>
    <row r="8107" spans="1:4" x14ac:dyDescent="0.3">
      <c r="A8107">
        <v>26</v>
      </c>
      <c r="B8107">
        <v>3</v>
      </c>
      <c r="C8107" s="2">
        <v>0.4375</v>
      </c>
      <c r="D8107" s="4">
        <f ca="1">VLOOKUP(DATE(2021,B8107,A8107),Sheet1!J:AI,2+MATCH(HOUR('format for the model'!C8107),Sheet1!$L$1:$AI$1,0),0)/4</f>
        <v>361.66543201502316</v>
      </c>
    </row>
    <row r="8108" spans="1:4" x14ac:dyDescent="0.3">
      <c r="A8108">
        <v>26</v>
      </c>
      <c r="B8108">
        <v>3</v>
      </c>
      <c r="C8108" s="2">
        <v>0.44791666666666669</v>
      </c>
      <c r="D8108" s="4">
        <f ca="1">VLOOKUP(DATE(2021,B8108,A8108),Sheet1!J:AI,2+MATCH(HOUR('format for the model'!C8108),Sheet1!$L$1:$AI$1,0),0)/4</f>
        <v>361.66543201502316</v>
      </c>
    </row>
    <row r="8109" spans="1:4" x14ac:dyDescent="0.3">
      <c r="A8109">
        <v>26</v>
      </c>
      <c r="B8109">
        <v>3</v>
      </c>
      <c r="C8109" s="2">
        <v>0.41666666666666669</v>
      </c>
      <c r="D8109" s="4">
        <f ca="1">VLOOKUP(DATE(2021,B8109,A8109),Sheet1!J:AI,2+MATCH(HOUR('format for the model'!C8109),Sheet1!$L$1:$AI$1,0),0)/4</f>
        <v>361.66543201502316</v>
      </c>
    </row>
    <row r="8110" spans="1:4" x14ac:dyDescent="0.3">
      <c r="A8110">
        <v>26</v>
      </c>
      <c r="B8110">
        <v>3</v>
      </c>
      <c r="C8110" s="2">
        <v>0.46875</v>
      </c>
      <c r="D8110" s="4">
        <f ca="1">VLOOKUP(DATE(2021,B8110,A8110),Sheet1!J:AI,2+MATCH(HOUR('format for the model'!C8110),Sheet1!$L$1:$AI$1,0),0)/4</f>
        <v>345</v>
      </c>
    </row>
    <row r="8111" spans="1:4" x14ac:dyDescent="0.3">
      <c r="A8111">
        <v>26</v>
      </c>
      <c r="B8111">
        <v>3</v>
      </c>
      <c r="C8111" s="2">
        <v>0.47916666666666669</v>
      </c>
      <c r="D8111" s="4">
        <f ca="1">VLOOKUP(DATE(2021,B8111,A8111),Sheet1!J:AI,2+MATCH(HOUR('format for the model'!C8111),Sheet1!$L$1:$AI$1,0),0)/4</f>
        <v>345</v>
      </c>
    </row>
    <row r="8112" spans="1:4" x14ac:dyDescent="0.3">
      <c r="A8112">
        <v>26</v>
      </c>
      <c r="B8112">
        <v>3</v>
      </c>
      <c r="C8112" s="2">
        <v>0.48958333333333331</v>
      </c>
      <c r="D8112" s="4">
        <f ca="1">VLOOKUP(DATE(2021,B8112,A8112),Sheet1!J:AI,2+MATCH(HOUR('format for the model'!C8112),Sheet1!$L$1:$AI$1,0),0)/4</f>
        <v>345</v>
      </c>
    </row>
    <row r="8113" spans="1:4" x14ac:dyDescent="0.3">
      <c r="A8113">
        <v>26</v>
      </c>
      <c r="B8113">
        <v>3</v>
      </c>
      <c r="C8113" s="2">
        <v>0.45833333333333331</v>
      </c>
      <c r="D8113" s="4">
        <f ca="1">VLOOKUP(DATE(2021,B8113,A8113),Sheet1!J:AI,2+MATCH(HOUR('format for the model'!C8113),Sheet1!$L$1:$AI$1,0),0)/4</f>
        <v>345</v>
      </c>
    </row>
    <row r="8114" spans="1:4" x14ac:dyDescent="0.3">
      <c r="A8114">
        <v>26</v>
      </c>
      <c r="B8114">
        <v>3</v>
      </c>
      <c r="C8114" s="2">
        <v>0.51041666666666663</v>
      </c>
      <c r="D8114" s="4">
        <f ca="1">VLOOKUP(DATE(2021,B8114,A8114),Sheet1!J:AI,2+MATCH(HOUR('format for the model'!C8114),Sheet1!$L$1:$AI$1,0),0)/4</f>
        <v>435.63060998700234</v>
      </c>
    </row>
    <row r="8115" spans="1:4" x14ac:dyDescent="0.3">
      <c r="A8115">
        <v>26</v>
      </c>
      <c r="B8115">
        <v>3</v>
      </c>
      <c r="C8115" s="2">
        <v>0.52083333333333337</v>
      </c>
      <c r="D8115" s="4">
        <f ca="1">VLOOKUP(DATE(2021,B8115,A8115),Sheet1!J:AI,2+MATCH(HOUR('format for the model'!C8115),Sheet1!$L$1:$AI$1,0),0)/4</f>
        <v>435.63060998700234</v>
      </c>
    </row>
    <row r="8116" spans="1:4" x14ac:dyDescent="0.3">
      <c r="A8116">
        <v>26</v>
      </c>
      <c r="B8116">
        <v>3</v>
      </c>
      <c r="C8116" s="2">
        <v>0.53125</v>
      </c>
      <c r="D8116" s="4">
        <f ca="1">VLOOKUP(DATE(2021,B8116,A8116),Sheet1!J:AI,2+MATCH(HOUR('format for the model'!C8116),Sheet1!$L$1:$AI$1,0),0)/4</f>
        <v>435.63060998700234</v>
      </c>
    </row>
    <row r="8117" spans="1:4" x14ac:dyDescent="0.3">
      <c r="A8117">
        <v>26</v>
      </c>
      <c r="B8117">
        <v>3</v>
      </c>
      <c r="C8117" s="2">
        <v>0.5</v>
      </c>
      <c r="D8117" s="4">
        <f ca="1">VLOOKUP(DATE(2021,B8117,A8117),Sheet1!J:AI,2+MATCH(HOUR('format for the model'!C8117),Sheet1!$L$1:$AI$1,0),0)/4</f>
        <v>435.63060998700234</v>
      </c>
    </row>
    <row r="8118" spans="1:4" x14ac:dyDescent="0.3">
      <c r="A8118">
        <v>26</v>
      </c>
      <c r="B8118">
        <v>3</v>
      </c>
      <c r="C8118" s="2">
        <v>0.55208333333333337</v>
      </c>
      <c r="D8118" s="4">
        <f ca="1">VLOOKUP(DATE(2021,B8118,A8118),Sheet1!J:AI,2+MATCH(HOUR('format for the model'!C8118),Sheet1!$L$1:$AI$1,0),0)/4</f>
        <v>354.09142628393681</v>
      </c>
    </row>
    <row r="8119" spans="1:4" x14ac:dyDescent="0.3">
      <c r="A8119">
        <v>26</v>
      </c>
      <c r="B8119">
        <v>3</v>
      </c>
      <c r="C8119" s="2">
        <v>0.5625</v>
      </c>
      <c r="D8119" s="4">
        <f ca="1">VLOOKUP(DATE(2021,B8119,A8119),Sheet1!J:AI,2+MATCH(HOUR('format for the model'!C8119),Sheet1!$L$1:$AI$1,0),0)/4</f>
        <v>354.09142628393681</v>
      </c>
    </row>
    <row r="8120" spans="1:4" x14ac:dyDescent="0.3">
      <c r="A8120">
        <v>26</v>
      </c>
      <c r="B8120">
        <v>3</v>
      </c>
      <c r="C8120" s="2">
        <v>0.57291666666666663</v>
      </c>
      <c r="D8120" s="4">
        <f ca="1">VLOOKUP(DATE(2021,B8120,A8120),Sheet1!J:AI,2+MATCH(HOUR('format for the model'!C8120),Sheet1!$L$1:$AI$1,0),0)/4</f>
        <v>354.09142628393681</v>
      </c>
    </row>
    <row r="8121" spans="1:4" x14ac:dyDescent="0.3">
      <c r="A8121">
        <v>26</v>
      </c>
      <c r="B8121">
        <v>3</v>
      </c>
      <c r="C8121" s="2">
        <v>0.54166666666666663</v>
      </c>
      <c r="D8121" s="4">
        <f ca="1">VLOOKUP(DATE(2021,B8121,A8121),Sheet1!J:AI,2+MATCH(HOUR('format for the model'!C8121),Sheet1!$L$1:$AI$1,0),0)/4</f>
        <v>354.09142628393681</v>
      </c>
    </row>
    <row r="8122" spans="1:4" x14ac:dyDescent="0.3">
      <c r="A8122">
        <v>26</v>
      </c>
      <c r="B8122">
        <v>3</v>
      </c>
      <c r="C8122" s="2">
        <v>0.59375</v>
      </c>
      <c r="D8122" s="4">
        <f ca="1">VLOOKUP(DATE(2021,B8122,A8122),Sheet1!J:AI,2+MATCH(HOUR('format for the model'!C8122),Sheet1!$L$1:$AI$1,0),0)/4</f>
        <v>290.50779802616887</v>
      </c>
    </row>
    <row r="8123" spans="1:4" x14ac:dyDescent="0.3">
      <c r="A8123">
        <v>26</v>
      </c>
      <c r="B8123">
        <v>3</v>
      </c>
      <c r="C8123" s="2">
        <v>0.60416666666666663</v>
      </c>
      <c r="D8123" s="4">
        <f ca="1">VLOOKUP(DATE(2021,B8123,A8123),Sheet1!J:AI,2+MATCH(HOUR('format for the model'!C8123),Sheet1!$L$1:$AI$1,0),0)/4</f>
        <v>290.50779802616887</v>
      </c>
    </row>
    <row r="8124" spans="1:4" x14ac:dyDescent="0.3">
      <c r="A8124">
        <v>26</v>
      </c>
      <c r="B8124">
        <v>3</v>
      </c>
      <c r="C8124" s="2">
        <v>0.61458333333333337</v>
      </c>
      <c r="D8124" s="4">
        <f ca="1">VLOOKUP(DATE(2021,B8124,A8124),Sheet1!J:AI,2+MATCH(HOUR('format for the model'!C8124),Sheet1!$L$1:$AI$1,0),0)/4</f>
        <v>290.50779802616887</v>
      </c>
    </row>
    <row r="8125" spans="1:4" x14ac:dyDescent="0.3">
      <c r="A8125">
        <v>26</v>
      </c>
      <c r="B8125">
        <v>3</v>
      </c>
      <c r="C8125" s="2">
        <v>0.58333333333333337</v>
      </c>
      <c r="D8125" s="4">
        <f ca="1">VLOOKUP(DATE(2021,B8125,A8125),Sheet1!J:AI,2+MATCH(HOUR('format for the model'!C8125),Sheet1!$L$1:$AI$1,0),0)/4</f>
        <v>290.50779802616887</v>
      </c>
    </row>
    <row r="8126" spans="1:4" x14ac:dyDescent="0.3">
      <c r="A8126">
        <v>26</v>
      </c>
      <c r="B8126">
        <v>3</v>
      </c>
      <c r="C8126" s="2">
        <v>0.63541666666666663</v>
      </c>
      <c r="D8126" s="4">
        <f ca="1">VLOOKUP(DATE(2021,B8126,A8126),Sheet1!J:AI,2+MATCH(HOUR('format for the model'!C8126),Sheet1!$L$1:$AI$1,0),0)/4</f>
        <v>345</v>
      </c>
    </row>
    <row r="8127" spans="1:4" x14ac:dyDescent="0.3">
      <c r="A8127">
        <v>26</v>
      </c>
      <c r="B8127">
        <v>3</v>
      </c>
      <c r="C8127" s="2">
        <v>0.64583333333333337</v>
      </c>
      <c r="D8127" s="4">
        <f ca="1">VLOOKUP(DATE(2021,B8127,A8127),Sheet1!J:AI,2+MATCH(HOUR('format for the model'!C8127),Sheet1!$L$1:$AI$1,0),0)/4</f>
        <v>345</v>
      </c>
    </row>
    <row r="8128" spans="1:4" x14ac:dyDescent="0.3">
      <c r="A8128">
        <v>26</v>
      </c>
      <c r="B8128">
        <v>3</v>
      </c>
      <c r="C8128" s="2">
        <v>0.65625</v>
      </c>
      <c r="D8128" s="4">
        <f ca="1">VLOOKUP(DATE(2021,B8128,A8128),Sheet1!J:AI,2+MATCH(HOUR('format for the model'!C8128),Sheet1!$L$1:$AI$1,0),0)/4</f>
        <v>345</v>
      </c>
    </row>
    <row r="8129" spans="1:4" x14ac:dyDescent="0.3">
      <c r="A8129">
        <v>26</v>
      </c>
      <c r="B8129">
        <v>3</v>
      </c>
      <c r="C8129" s="2">
        <v>0.625</v>
      </c>
      <c r="D8129" s="4">
        <f ca="1">VLOOKUP(DATE(2021,B8129,A8129),Sheet1!J:AI,2+MATCH(HOUR('format for the model'!C8129),Sheet1!$L$1:$AI$1,0),0)/4</f>
        <v>345</v>
      </c>
    </row>
    <row r="8130" spans="1:4" x14ac:dyDescent="0.3">
      <c r="A8130">
        <v>26</v>
      </c>
      <c r="B8130">
        <v>3</v>
      </c>
      <c r="C8130" s="2">
        <v>0.67708333333333337</v>
      </c>
      <c r="D8130" s="4">
        <f ca="1">VLOOKUP(DATE(2021,B8130,A8130),Sheet1!J:AI,2+MATCH(HOUR('format for the model'!C8130),Sheet1!$L$1:$AI$1,0),0)/4</f>
        <v>322.59570358851215</v>
      </c>
    </row>
    <row r="8131" spans="1:4" x14ac:dyDescent="0.3">
      <c r="A8131">
        <v>26</v>
      </c>
      <c r="B8131">
        <v>3</v>
      </c>
      <c r="C8131" s="2">
        <v>0.6875</v>
      </c>
      <c r="D8131" s="4">
        <f ca="1">VLOOKUP(DATE(2021,B8131,A8131),Sheet1!J:AI,2+MATCH(HOUR('format for the model'!C8131),Sheet1!$L$1:$AI$1,0),0)/4</f>
        <v>322.59570358851215</v>
      </c>
    </row>
    <row r="8132" spans="1:4" x14ac:dyDescent="0.3">
      <c r="A8132">
        <v>26</v>
      </c>
      <c r="B8132">
        <v>3</v>
      </c>
      <c r="C8132" s="2">
        <v>0.69791666666666663</v>
      </c>
      <c r="D8132" s="4">
        <f ca="1">VLOOKUP(DATE(2021,B8132,A8132),Sheet1!J:AI,2+MATCH(HOUR('format for the model'!C8132),Sheet1!$L$1:$AI$1,0),0)/4</f>
        <v>322.59570358851215</v>
      </c>
    </row>
    <row r="8133" spans="1:4" x14ac:dyDescent="0.3">
      <c r="A8133">
        <v>26</v>
      </c>
      <c r="B8133">
        <v>3</v>
      </c>
      <c r="C8133" s="2">
        <v>0.66666666666666663</v>
      </c>
      <c r="D8133" s="4">
        <f ca="1">VLOOKUP(DATE(2021,B8133,A8133),Sheet1!J:AI,2+MATCH(HOUR('format for the model'!C8133),Sheet1!$L$1:$AI$1,0),0)/4</f>
        <v>322.59570358851215</v>
      </c>
    </row>
    <row r="8134" spans="1:4" x14ac:dyDescent="0.3">
      <c r="A8134">
        <v>26</v>
      </c>
      <c r="B8134">
        <v>3</v>
      </c>
      <c r="C8134" s="2">
        <v>0.71875</v>
      </c>
      <c r="D8134" s="4">
        <f ca="1">VLOOKUP(DATE(2021,B8134,A8134),Sheet1!J:AI,2+MATCH(HOUR('format for the model'!C8134),Sheet1!$L$1:$AI$1,0),0)/4</f>
        <v>345</v>
      </c>
    </row>
    <row r="8135" spans="1:4" x14ac:dyDescent="0.3">
      <c r="A8135">
        <v>26</v>
      </c>
      <c r="B8135">
        <v>3</v>
      </c>
      <c r="C8135" s="2">
        <v>0.72916666666666663</v>
      </c>
      <c r="D8135" s="4">
        <f ca="1">VLOOKUP(DATE(2021,B8135,A8135),Sheet1!J:AI,2+MATCH(HOUR('format for the model'!C8135),Sheet1!$L$1:$AI$1,0),0)/4</f>
        <v>345</v>
      </c>
    </row>
    <row r="8136" spans="1:4" x14ac:dyDescent="0.3">
      <c r="A8136">
        <v>26</v>
      </c>
      <c r="B8136">
        <v>3</v>
      </c>
      <c r="C8136" s="2">
        <v>0.73958333333333337</v>
      </c>
      <c r="D8136" s="4">
        <f ca="1">VLOOKUP(DATE(2021,B8136,A8136),Sheet1!J:AI,2+MATCH(HOUR('format for the model'!C8136),Sheet1!$L$1:$AI$1,0),0)/4</f>
        <v>345</v>
      </c>
    </row>
    <row r="8137" spans="1:4" x14ac:dyDescent="0.3">
      <c r="A8137">
        <v>26</v>
      </c>
      <c r="B8137">
        <v>3</v>
      </c>
      <c r="C8137" s="2">
        <v>0.70833333333333337</v>
      </c>
      <c r="D8137" s="4">
        <f ca="1">VLOOKUP(DATE(2021,B8137,A8137),Sheet1!J:AI,2+MATCH(HOUR('format for the model'!C8137),Sheet1!$L$1:$AI$1,0),0)/4</f>
        <v>345</v>
      </c>
    </row>
    <row r="8138" spans="1:4" x14ac:dyDescent="0.3">
      <c r="A8138">
        <v>26</v>
      </c>
      <c r="B8138">
        <v>3</v>
      </c>
      <c r="C8138" s="2">
        <v>0.76041666666666663</v>
      </c>
      <c r="D8138" s="4">
        <f ca="1">VLOOKUP(DATE(2021,B8138,A8138),Sheet1!J:AI,2+MATCH(HOUR('format for the model'!C8138),Sheet1!$L$1:$AI$1,0),0)/4</f>
        <v>321.69150744215813</v>
      </c>
    </row>
    <row r="8139" spans="1:4" x14ac:dyDescent="0.3">
      <c r="A8139">
        <v>26</v>
      </c>
      <c r="B8139">
        <v>3</v>
      </c>
      <c r="C8139" s="2">
        <v>0.77083333333333337</v>
      </c>
      <c r="D8139" s="4">
        <f ca="1">VLOOKUP(DATE(2021,B8139,A8139),Sheet1!J:AI,2+MATCH(HOUR('format for the model'!C8139),Sheet1!$L$1:$AI$1,0),0)/4</f>
        <v>321.69150744215813</v>
      </c>
    </row>
    <row r="8140" spans="1:4" x14ac:dyDescent="0.3">
      <c r="A8140">
        <v>26</v>
      </c>
      <c r="B8140">
        <v>3</v>
      </c>
      <c r="C8140" s="2">
        <v>0.78125</v>
      </c>
      <c r="D8140" s="4">
        <f ca="1">VLOOKUP(DATE(2021,B8140,A8140),Sheet1!J:AI,2+MATCH(HOUR('format for the model'!C8140),Sheet1!$L$1:$AI$1,0),0)/4</f>
        <v>321.69150744215813</v>
      </c>
    </row>
    <row r="8141" spans="1:4" x14ac:dyDescent="0.3">
      <c r="A8141">
        <v>26</v>
      </c>
      <c r="B8141">
        <v>3</v>
      </c>
      <c r="C8141" s="2">
        <v>0.75</v>
      </c>
      <c r="D8141" s="4">
        <f ca="1">VLOOKUP(DATE(2021,B8141,A8141),Sheet1!J:AI,2+MATCH(HOUR('format for the model'!C8141),Sheet1!$L$1:$AI$1,0),0)/4</f>
        <v>321.69150744215813</v>
      </c>
    </row>
    <row r="8142" spans="1:4" x14ac:dyDescent="0.3">
      <c r="A8142">
        <v>26</v>
      </c>
      <c r="B8142">
        <v>3</v>
      </c>
      <c r="C8142" s="2">
        <v>0.80208333333333337</v>
      </c>
      <c r="D8142" s="4">
        <f ca="1">VLOOKUP(DATE(2021,B8142,A8142),Sheet1!J:AI,2+MATCH(HOUR('format for the model'!C8142),Sheet1!$L$1:$AI$1,0),0)/4</f>
        <v>183.01867723872545</v>
      </c>
    </row>
    <row r="8143" spans="1:4" x14ac:dyDescent="0.3">
      <c r="A8143">
        <v>26</v>
      </c>
      <c r="B8143">
        <v>3</v>
      </c>
      <c r="C8143" s="2">
        <v>0.8125</v>
      </c>
      <c r="D8143" s="4">
        <f ca="1">VLOOKUP(DATE(2021,B8143,A8143),Sheet1!J:AI,2+MATCH(HOUR('format for the model'!C8143),Sheet1!$L$1:$AI$1,0),0)/4</f>
        <v>183.01867723872545</v>
      </c>
    </row>
    <row r="8144" spans="1:4" x14ac:dyDescent="0.3">
      <c r="A8144">
        <v>26</v>
      </c>
      <c r="B8144">
        <v>3</v>
      </c>
      <c r="C8144" s="2">
        <v>0.82291666666666663</v>
      </c>
      <c r="D8144" s="4">
        <f ca="1">VLOOKUP(DATE(2021,B8144,A8144),Sheet1!J:AI,2+MATCH(HOUR('format for the model'!C8144),Sheet1!$L$1:$AI$1,0),0)/4</f>
        <v>183.01867723872545</v>
      </c>
    </row>
    <row r="8145" spans="1:4" x14ac:dyDescent="0.3">
      <c r="A8145">
        <v>26</v>
      </c>
      <c r="B8145">
        <v>3</v>
      </c>
      <c r="C8145" s="2">
        <v>0.79166666666666663</v>
      </c>
      <c r="D8145" s="4">
        <f ca="1">VLOOKUP(DATE(2021,B8145,A8145),Sheet1!J:AI,2+MATCH(HOUR('format for the model'!C8145),Sheet1!$L$1:$AI$1,0),0)/4</f>
        <v>183.01867723872545</v>
      </c>
    </row>
    <row r="8146" spans="1:4" x14ac:dyDescent="0.3">
      <c r="A8146">
        <v>26</v>
      </c>
      <c r="B8146">
        <v>3</v>
      </c>
      <c r="C8146" s="2">
        <v>0.84375</v>
      </c>
      <c r="D8146" s="4">
        <f ca="1">VLOOKUP(DATE(2021,B8146,A8146),Sheet1!J:AI,2+MATCH(HOUR('format for the model'!C8146),Sheet1!$L$1:$AI$1,0),0)/4</f>
        <v>48.342078811936737</v>
      </c>
    </row>
    <row r="8147" spans="1:4" x14ac:dyDescent="0.3">
      <c r="A8147">
        <v>26</v>
      </c>
      <c r="B8147">
        <v>3</v>
      </c>
      <c r="C8147" s="2">
        <v>0.85416666666666663</v>
      </c>
      <c r="D8147" s="4">
        <f ca="1">VLOOKUP(DATE(2021,B8147,A8147),Sheet1!J:AI,2+MATCH(HOUR('format for the model'!C8147),Sheet1!$L$1:$AI$1,0),0)/4</f>
        <v>48.342078811936737</v>
      </c>
    </row>
    <row r="8148" spans="1:4" x14ac:dyDescent="0.3">
      <c r="A8148">
        <v>26</v>
      </c>
      <c r="B8148">
        <v>3</v>
      </c>
      <c r="C8148" s="2">
        <v>0.86458333333333337</v>
      </c>
      <c r="D8148" s="4">
        <f ca="1">VLOOKUP(DATE(2021,B8148,A8148),Sheet1!J:AI,2+MATCH(HOUR('format for the model'!C8148),Sheet1!$L$1:$AI$1,0),0)/4</f>
        <v>48.342078811936737</v>
      </c>
    </row>
    <row r="8149" spans="1:4" x14ac:dyDescent="0.3">
      <c r="A8149">
        <v>26</v>
      </c>
      <c r="B8149">
        <v>3</v>
      </c>
      <c r="C8149" s="2">
        <v>0.83333333333333337</v>
      </c>
      <c r="D8149" s="4">
        <f ca="1">VLOOKUP(DATE(2021,B8149,A8149),Sheet1!J:AI,2+MATCH(HOUR('format for the model'!C8149),Sheet1!$L$1:$AI$1,0),0)/4</f>
        <v>48.342078811936737</v>
      </c>
    </row>
    <row r="8150" spans="1:4" x14ac:dyDescent="0.3">
      <c r="A8150">
        <v>26</v>
      </c>
      <c r="B8150">
        <v>3</v>
      </c>
      <c r="C8150" s="2">
        <v>0.88541666666666663</v>
      </c>
      <c r="D8150" s="4">
        <f ca="1">VLOOKUP(DATE(2021,B8150,A8150),Sheet1!J:AI,2+MATCH(HOUR('format for the model'!C8150),Sheet1!$L$1:$AI$1,0),0)/4</f>
        <v>34.5</v>
      </c>
    </row>
    <row r="8151" spans="1:4" x14ac:dyDescent="0.3">
      <c r="A8151">
        <v>26</v>
      </c>
      <c r="B8151">
        <v>3</v>
      </c>
      <c r="C8151" s="2">
        <v>0.89583333333333337</v>
      </c>
      <c r="D8151" s="4">
        <f ca="1">VLOOKUP(DATE(2021,B8151,A8151),Sheet1!J:AI,2+MATCH(HOUR('format for the model'!C8151),Sheet1!$L$1:$AI$1,0),0)/4</f>
        <v>34.5</v>
      </c>
    </row>
    <row r="8152" spans="1:4" x14ac:dyDescent="0.3">
      <c r="A8152">
        <v>26</v>
      </c>
      <c r="B8152">
        <v>3</v>
      </c>
      <c r="C8152" s="2">
        <v>0.90625</v>
      </c>
      <c r="D8152" s="4">
        <f ca="1">VLOOKUP(DATE(2021,B8152,A8152),Sheet1!J:AI,2+MATCH(HOUR('format for the model'!C8152),Sheet1!$L$1:$AI$1,0),0)/4</f>
        <v>34.5</v>
      </c>
    </row>
    <row r="8153" spans="1:4" x14ac:dyDescent="0.3">
      <c r="A8153">
        <v>26</v>
      </c>
      <c r="B8153">
        <v>3</v>
      </c>
      <c r="C8153" s="2">
        <v>0.875</v>
      </c>
      <c r="D8153" s="4">
        <f ca="1">VLOOKUP(DATE(2021,B8153,A8153),Sheet1!J:AI,2+MATCH(HOUR('format for the model'!C8153),Sheet1!$L$1:$AI$1,0),0)/4</f>
        <v>34.5</v>
      </c>
    </row>
    <row r="8154" spans="1:4" x14ac:dyDescent="0.3">
      <c r="A8154">
        <v>26</v>
      </c>
      <c r="B8154">
        <v>3</v>
      </c>
      <c r="C8154" s="2">
        <v>0.92708333333333337</v>
      </c>
      <c r="D8154" s="4">
        <f ca="1">VLOOKUP(DATE(2021,B8154,A8154),Sheet1!J:AI,2+MATCH(HOUR('format for the model'!C8154),Sheet1!$L$1:$AI$1,0),0)/4</f>
        <v>24.506595363238617</v>
      </c>
    </row>
    <row r="8155" spans="1:4" x14ac:dyDescent="0.3">
      <c r="A8155">
        <v>26</v>
      </c>
      <c r="B8155">
        <v>3</v>
      </c>
      <c r="C8155" s="2">
        <v>0.9375</v>
      </c>
      <c r="D8155" s="4">
        <f ca="1">VLOOKUP(DATE(2021,B8155,A8155),Sheet1!J:AI,2+MATCH(HOUR('format for the model'!C8155),Sheet1!$L$1:$AI$1,0),0)/4</f>
        <v>24.506595363238617</v>
      </c>
    </row>
    <row r="8156" spans="1:4" x14ac:dyDescent="0.3">
      <c r="A8156">
        <v>26</v>
      </c>
      <c r="B8156">
        <v>3</v>
      </c>
      <c r="C8156" s="2">
        <v>0.94791666666666663</v>
      </c>
      <c r="D8156" s="4">
        <f ca="1">VLOOKUP(DATE(2021,B8156,A8156),Sheet1!J:AI,2+MATCH(HOUR('format for the model'!C8156),Sheet1!$L$1:$AI$1,0),0)/4</f>
        <v>24.506595363238617</v>
      </c>
    </row>
    <row r="8157" spans="1:4" x14ac:dyDescent="0.3">
      <c r="A8157">
        <v>26</v>
      </c>
      <c r="B8157">
        <v>3</v>
      </c>
      <c r="C8157" s="2">
        <v>0.91666666666666663</v>
      </c>
      <c r="D8157" s="4">
        <f ca="1">VLOOKUP(DATE(2021,B8157,A8157),Sheet1!J:AI,2+MATCH(HOUR('format for the model'!C8157),Sheet1!$L$1:$AI$1,0),0)/4</f>
        <v>24.506595363238617</v>
      </c>
    </row>
    <row r="8158" spans="1:4" x14ac:dyDescent="0.3">
      <c r="A8158">
        <v>26</v>
      </c>
      <c r="B8158">
        <v>3</v>
      </c>
      <c r="C8158" s="2">
        <v>0.96875</v>
      </c>
      <c r="D8158" s="4">
        <f ca="1">VLOOKUP(DATE(2021,B8158,A8158),Sheet1!J:AI,2+MATCH(HOUR('format for the model'!C8158),Sheet1!$L$1:$AI$1,0),0)/4</f>
        <v>38.034150658538103</v>
      </c>
    </row>
    <row r="8159" spans="1:4" x14ac:dyDescent="0.3">
      <c r="A8159">
        <v>26</v>
      </c>
      <c r="B8159">
        <v>3</v>
      </c>
      <c r="C8159" s="2">
        <v>0.97916666666666663</v>
      </c>
      <c r="D8159" s="4">
        <f ca="1">VLOOKUP(DATE(2021,B8159,A8159),Sheet1!J:AI,2+MATCH(HOUR('format for the model'!C8159),Sheet1!$L$1:$AI$1,0),0)/4</f>
        <v>38.034150658538103</v>
      </c>
    </row>
    <row r="8160" spans="1:4" x14ac:dyDescent="0.3">
      <c r="A8160">
        <v>26</v>
      </c>
      <c r="B8160">
        <v>3</v>
      </c>
      <c r="C8160" s="2">
        <v>0.98958333333333337</v>
      </c>
      <c r="D8160" s="4">
        <f ca="1">VLOOKUP(DATE(2021,B8160,A8160),Sheet1!J:AI,2+MATCH(HOUR('format for the model'!C8160),Sheet1!$L$1:$AI$1,0),0)/4</f>
        <v>38.034150658538103</v>
      </c>
    </row>
    <row r="8161" spans="1:4" x14ac:dyDescent="0.3">
      <c r="A8161">
        <v>26</v>
      </c>
      <c r="B8161">
        <v>3</v>
      </c>
      <c r="C8161" s="2">
        <v>0.95833333333333337</v>
      </c>
      <c r="D8161" s="4">
        <f ca="1">VLOOKUP(DATE(2021,B8161,A8161),Sheet1!J:AI,2+MATCH(HOUR('format for the model'!C8161),Sheet1!$L$1:$AI$1,0),0)/4</f>
        <v>38.034150658538103</v>
      </c>
    </row>
    <row r="8162" spans="1:4" x14ac:dyDescent="0.3">
      <c r="A8162">
        <v>27</v>
      </c>
      <c r="B8162">
        <v>3</v>
      </c>
      <c r="C8162" s="2">
        <v>1.0416666666666666E-2</v>
      </c>
      <c r="D8162" s="4">
        <f ca="1">VLOOKUP(DATE(2021,B8162,A8162),Sheet1!J:AI,2+MATCH(HOUR('format for the model'!C8162),Sheet1!$L$1:$AI$1,0),0)/4</f>
        <v>2.7061109586108096</v>
      </c>
    </row>
    <row r="8163" spans="1:4" x14ac:dyDescent="0.3">
      <c r="A8163">
        <v>27</v>
      </c>
      <c r="B8163">
        <v>3</v>
      </c>
      <c r="C8163" s="2">
        <v>2.0833333333333332E-2</v>
      </c>
      <c r="D8163" s="4">
        <f ca="1">VLOOKUP(DATE(2021,B8163,A8163),Sheet1!J:AI,2+MATCH(HOUR('format for the model'!C8163),Sheet1!$L$1:$AI$1,0),0)/4</f>
        <v>2.7061109586108096</v>
      </c>
    </row>
    <row r="8164" spans="1:4" x14ac:dyDescent="0.3">
      <c r="A8164">
        <v>27</v>
      </c>
      <c r="B8164">
        <v>3</v>
      </c>
      <c r="C8164" s="2">
        <v>3.125E-2</v>
      </c>
      <c r="D8164" s="4">
        <f ca="1">VLOOKUP(DATE(2021,B8164,A8164),Sheet1!J:AI,2+MATCH(HOUR('format for the model'!C8164),Sheet1!$L$1:$AI$1,0),0)/4</f>
        <v>2.7061109586108096</v>
      </c>
    </row>
    <row r="8165" spans="1:4" x14ac:dyDescent="0.3">
      <c r="A8165">
        <v>27</v>
      </c>
      <c r="B8165">
        <v>3</v>
      </c>
      <c r="C8165" s="2">
        <v>0</v>
      </c>
      <c r="D8165" s="4">
        <f ca="1">VLOOKUP(DATE(2021,B8165,A8165),Sheet1!J:AI,2+MATCH(HOUR('format for the model'!C8165),Sheet1!$L$1:$AI$1,0),0)/4</f>
        <v>2.7061109586108096</v>
      </c>
    </row>
    <row r="8166" spans="1:4" x14ac:dyDescent="0.3">
      <c r="A8166">
        <v>27</v>
      </c>
      <c r="B8166">
        <v>3</v>
      </c>
      <c r="C8166" s="2">
        <v>5.2083333333333336E-2</v>
      </c>
      <c r="D8166" s="4">
        <f ca="1">VLOOKUP(DATE(2021,B8166,A8166),Sheet1!J:AI,2+MATCH(HOUR('format for the model'!C8166),Sheet1!$L$1:$AI$1,0),0)/4</f>
        <v>4.6471144363246335</v>
      </c>
    </row>
    <row r="8167" spans="1:4" x14ac:dyDescent="0.3">
      <c r="A8167">
        <v>27</v>
      </c>
      <c r="B8167">
        <v>3</v>
      </c>
      <c r="C8167" s="2">
        <v>6.25E-2</v>
      </c>
      <c r="D8167" s="4">
        <f ca="1">VLOOKUP(DATE(2021,B8167,A8167),Sheet1!J:AI,2+MATCH(HOUR('format for the model'!C8167),Sheet1!$L$1:$AI$1,0),0)/4</f>
        <v>4.6471144363246335</v>
      </c>
    </row>
    <row r="8168" spans="1:4" x14ac:dyDescent="0.3">
      <c r="A8168">
        <v>27</v>
      </c>
      <c r="B8168">
        <v>3</v>
      </c>
      <c r="C8168" s="2">
        <v>7.2916666666666671E-2</v>
      </c>
      <c r="D8168" s="4">
        <f ca="1">VLOOKUP(DATE(2021,B8168,A8168),Sheet1!J:AI,2+MATCH(HOUR('format for the model'!C8168),Sheet1!$L$1:$AI$1,0),0)/4</f>
        <v>4.6471144363246335</v>
      </c>
    </row>
    <row r="8169" spans="1:4" x14ac:dyDescent="0.3">
      <c r="A8169">
        <v>27</v>
      </c>
      <c r="B8169">
        <v>3</v>
      </c>
      <c r="C8169" s="2">
        <v>4.1666666666666664E-2</v>
      </c>
      <c r="D8169" s="4">
        <f ca="1">VLOOKUP(DATE(2021,B8169,A8169),Sheet1!J:AI,2+MATCH(HOUR('format for the model'!C8169),Sheet1!$L$1:$AI$1,0),0)/4</f>
        <v>4.6471144363246335</v>
      </c>
    </row>
    <row r="8170" spans="1:4" x14ac:dyDescent="0.3">
      <c r="A8170">
        <v>27</v>
      </c>
      <c r="B8170">
        <v>3</v>
      </c>
      <c r="C8170" s="2">
        <v>9.375E-2</v>
      </c>
      <c r="D8170" s="4">
        <f ca="1">VLOOKUP(DATE(2021,B8170,A8170),Sheet1!J:AI,2+MATCH(HOUR('format for the model'!C8170),Sheet1!$L$1:$AI$1,0),0)/4</f>
        <v>3.45</v>
      </c>
    </row>
    <row r="8171" spans="1:4" x14ac:dyDescent="0.3">
      <c r="A8171">
        <v>27</v>
      </c>
      <c r="B8171">
        <v>3</v>
      </c>
      <c r="C8171" s="2">
        <v>0.10416666666666667</v>
      </c>
      <c r="D8171" s="4">
        <f ca="1">VLOOKUP(DATE(2021,B8171,A8171),Sheet1!J:AI,2+MATCH(HOUR('format for the model'!C8171),Sheet1!$L$1:$AI$1,0),0)/4</f>
        <v>3.45</v>
      </c>
    </row>
    <row r="8172" spans="1:4" x14ac:dyDescent="0.3">
      <c r="A8172">
        <v>27</v>
      </c>
      <c r="B8172">
        <v>3</v>
      </c>
      <c r="C8172" s="2">
        <v>0.11458333333333333</v>
      </c>
      <c r="D8172" s="4">
        <f ca="1">VLOOKUP(DATE(2021,B8172,A8172),Sheet1!J:AI,2+MATCH(HOUR('format for the model'!C8172),Sheet1!$L$1:$AI$1,0),0)/4</f>
        <v>3.45</v>
      </c>
    </row>
    <row r="8173" spans="1:4" x14ac:dyDescent="0.3">
      <c r="A8173">
        <v>27</v>
      </c>
      <c r="B8173">
        <v>3</v>
      </c>
      <c r="C8173" s="2">
        <v>8.3333333333333329E-2</v>
      </c>
      <c r="D8173" s="4">
        <f ca="1">VLOOKUP(DATE(2021,B8173,A8173),Sheet1!J:AI,2+MATCH(HOUR('format for the model'!C8173),Sheet1!$L$1:$AI$1,0),0)/4</f>
        <v>3.45</v>
      </c>
    </row>
    <row r="8174" spans="1:4" x14ac:dyDescent="0.3">
      <c r="A8174">
        <v>27</v>
      </c>
      <c r="B8174">
        <v>3</v>
      </c>
      <c r="C8174" s="2">
        <v>0.13541666666666666</v>
      </c>
      <c r="D8174" s="4">
        <f ca="1">VLOOKUP(DATE(2021,B8174,A8174),Sheet1!J:AI,2+MATCH(HOUR('format for the model'!C8174),Sheet1!$L$1:$AI$1,0),0)/4</f>
        <v>3.45</v>
      </c>
    </row>
    <row r="8175" spans="1:4" x14ac:dyDescent="0.3">
      <c r="A8175">
        <v>27</v>
      </c>
      <c r="B8175">
        <v>3</v>
      </c>
      <c r="C8175" s="2">
        <v>0.14583333333333334</v>
      </c>
      <c r="D8175" s="4">
        <f ca="1">VLOOKUP(DATE(2021,B8175,A8175),Sheet1!J:AI,2+MATCH(HOUR('format for the model'!C8175),Sheet1!$L$1:$AI$1,0),0)/4</f>
        <v>3.45</v>
      </c>
    </row>
    <row r="8176" spans="1:4" x14ac:dyDescent="0.3">
      <c r="A8176">
        <v>27</v>
      </c>
      <c r="B8176">
        <v>3</v>
      </c>
      <c r="C8176" s="2">
        <v>0.15625</v>
      </c>
      <c r="D8176" s="4">
        <f ca="1">VLOOKUP(DATE(2021,B8176,A8176),Sheet1!J:AI,2+MATCH(HOUR('format for the model'!C8176),Sheet1!$L$1:$AI$1,0),0)/4</f>
        <v>3.45</v>
      </c>
    </row>
    <row r="8177" spans="1:4" x14ac:dyDescent="0.3">
      <c r="A8177">
        <v>27</v>
      </c>
      <c r="B8177">
        <v>3</v>
      </c>
      <c r="C8177" s="2">
        <v>0.125</v>
      </c>
      <c r="D8177" s="4">
        <f ca="1">VLOOKUP(DATE(2021,B8177,A8177),Sheet1!J:AI,2+MATCH(HOUR('format for the model'!C8177),Sheet1!$L$1:$AI$1,0),0)/4</f>
        <v>3.45</v>
      </c>
    </row>
    <row r="8178" spans="1:4" x14ac:dyDescent="0.3">
      <c r="A8178">
        <v>27</v>
      </c>
      <c r="B8178">
        <v>3</v>
      </c>
      <c r="C8178" s="2">
        <v>0.17708333333333334</v>
      </c>
      <c r="D8178" s="4">
        <f ca="1">VLOOKUP(DATE(2021,B8178,A8178),Sheet1!J:AI,2+MATCH(HOUR('format for the model'!C8178),Sheet1!$L$1:$AI$1,0),0)/4</f>
        <v>4.2506242261777123</v>
      </c>
    </row>
    <row r="8179" spans="1:4" x14ac:dyDescent="0.3">
      <c r="A8179">
        <v>27</v>
      </c>
      <c r="B8179">
        <v>3</v>
      </c>
      <c r="C8179" s="2">
        <v>0.1875</v>
      </c>
      <c r="D8179" s="4">
        <f ca="1">VLOOKUP(DATE(2021,B8179,A8179),Sheet1!J:AI,2+MATCH(HOUR('format for the model'!C8179),Sheet1!$L$1:$AI$1,0),0)/4</f>
        <v>4.2506242261777123</v>
      </c>
    </row>
    <row r="8180" spans="1:4" x14ac:dyDescent="0.3">
      <c r="A8180">
        <v>27</v>
      </c>
      <c r="B8180">
        <v>3</v>
      </c>
      <c r="C8180" s="2">
        <v>0.19791666666666666</v>
      </c>
      <c r="D8180" s="4">
        <f ca="1">VLOOKUP(DATE(2021,B8180,A8180),Sheet1!J:AI,2+MATCH(HOUR('format for the model'!C8180),Sheet1!$L$1:$AI$1,0),0)/4</f>
        <v>4.2506242261777123</v>
      </c>
    </row>
    <row r="8181" spans="1:4" x14ac:dyDescent="0.3">
      <c r="A8181">
        <v>27</v>
      </c>
      <c r="B8181">
        <v>3</v>
      </c>
      <c r="C8181" s="2">
        <v>0.16666666666666666</v>
      </c>
      <c r="D8181" s="4">
        <f ca="1">VLOOKUP(DATE(2021,B8181,A8181),Sheet1!J:AI,2+MATCH(HOUR('format for the model'!C8181),Sheet1!$L$1:$AI$1,0),0)/4</f>
        <v>4.2506242261777123</v>
      </c>
    </row>
    <row r="8182" spans="1:4" x14ac:dyDescent="0.3">
      <c r="A8182">
        <v>27</v>
      </c>
      <c r="B8182">
        <v>3</v>
      </c>
      <c r="C8182" s="2">
        <v>0.21875</v>
      </c>
      <c r="D8182" s="4">
        <f ca="1">VLOOKUP(DATE(2021,B8182,A8182),Sheet1!J:AI,2+MATCH(HOUR('format for the model'!C8182),Sheet1!$L$1:$AI$1,0),0)/4</f>
        <v>3.45</v>
      </c>
    </row>
    <row r="8183" spans="1:4" x14ac:dyDescent="0.3">
      <c r="A8183">
        <v>27</v>
      </c>
      <c r="B8183">
        <v>3</v>
      </c>
      <c r="C8183" s="2">
        <v>0.22916666666666666</v>
      </c>
      <c r="D8183" s="4">
        <f ca="1">VLOOKUP(DATE(2021,B8183,A8183),Sheet1!J:AI,2+MATCH(HOUR('format for the model'!C8183),Sheet1!$L$1:$AI$1,0),0)/4</f>
        <v>3.45</v>
      </c>
    </row>
    <row r="8184" spans="1:4" x14ac:dyDescent="0.3">
      <c r="A8184">
        <v>27</v>
      </c>
      <c r="B8184">
        <v>3</v>
      </c>
      <c r="C8184" s="2">
        <v>0.23958333333333334</v>
      </c>
      <c r="D8184" s="4">
        <f ca="1">VLOOKUP(DATE(2021,B8184,A8184),Sheet1!J:AI,2+MATCH(HOUR('format for the model'!C8184),Sheet1!$L$1:$AI$1,0),0)/4</f>
        <v>3.45</v>
      </c>
    </row>
    <row r="8185" spans="1:4" x14ac:dyDescent="0.3">
      <c r="A8185">
        <v>27</v>
      </c>
      <c r="B8185">
        <v>3</v>
      </c>
      <c r="C8185" s="2">
        <v>0.20833333333333334</v>
      </c>
      <c r="D8185" s="4">
        <f ca="1">VLOOKUP(DATE(2021,B8185,A8185),Sheet1!J:AI,2+MATCH(HOUR('format for the model'!C8185),Sheet1!$L$1:$AI$1,0),0)/4</f>
        <v>3.45</v>
      </c>
    </row>
    <row r="8186" spans="1:4" x14ac:dyDescent="0.3">
      <c r="A8186">
        <v>27</v>
      </c>
      <c r="B8186">
        <v>3</v>
      </c>
      <c r="C8186" s="2">
        <v>0.26041666666666669</v>
      </c>
      <c r="D8186" s="4">
        <f ca="1">VLOOKUP(DATE(2021,B8186,A8186),Sheet1!J:AI,2+MATCH(HOUR('format for the model'!C8186),Sheet1!$L$1:$AI$1,0),0)/4</f>
        <v>3.45</v>
      </c>
    </row>
    <row r="8187" spans="1:4" x14ac:dyDescent="0.3">
      <c r="A8187">
        <v>27</v>
      </c>
      <c r="B8187">
        <v>3</v>
      </c>
      <c r="C8187" s="2">
        <v>0.27083333333333331</v>
      </c>
      <c r="D8187" s="4">
        <f ca="1">VLOOKUP(DATE(2021,B8187,A8187),Sheet1!J:AI,2+MATCH(HOUR('format for the model'!C8187),Sheet1!$L$1:$AI$1,0),0)/4</f>
        <v>3.45</v>
      </c>
    </row>
    <row r="8188" spans="1:4" x14ac:dyDescent="0.3">
      <c r="A8188">
        <v>27</v>
      </c>
      <c r="B8188">
        <v>3</v>
      </c>
      <c r="C8188" s="2">
        <v>0.28125</v>
      </c>
      <c r="D8188" s="4">
        <f ca="1">VLOOKUP(DATE(2021,B8188,A8188),Sheet1!J:AI,2+MATCH(HOUR('format for the model'!C8188),Sheet1!$L$1:$AI$1,0),0)/4</f>
        <v>3.45</v>
      </c>
    </row>
    <row r="8189" spans="1:4" x14ac:dyDescent="0.3">
      <c r="A8189">
        <v>27</v>
      </c>
      <c r="B8189">
        <v>3</v>
      </c>
      <c r="C8189" s="2">
        <v>0.25</v>
      </c>
      <c r="D8189" s="4">
        <f ca="1">VLOOKUP(DATE(2021,B8189,A8189),Sheet1!J:AI,2+MATCH(HOUR('format for the model'!C8189),Sheet1!$L$1:$AI$1,0),0)/4</f>
        <v>3.45</v>
      </c>
    </row>
    <row r="8190" spans="1:4" x14ac:dyDescent="0.3">
      <c r="A8190">
        <v>27</v>
      </c>
      <c r="B8190">
        <v>3</v>
      </c>
      <c r="C8190" s="2">
        <v>0.30208333333333331</v>
      </c>
      <c r="D8190" s="4">
        <f ca="1">VLOOKUP(DATE(2021,B8190,A8190),Sheet1!J:AI,2+MATCH(HOUR('format for the model'!C8190),Sheet1!$L$1:$AI$1,0),0)/4</f>
        <v>3.61362301715821</v>
      </c>
    </row>
    <row r="8191" spans="1:4" x14ac:dyDescent="0.3">
      <c r="A8191">
        <v>27</v>
      </c>
      <c r="B8191">
        <v>3</v>
      </c>
      <c r="C8191" s="2">
        <v>0.3125</v>
      </c>
      <c r="D8191" s="4">
        <f ca="1">VLOOKUP(DATE(2021,B8191,A8191),Sheet1!J:AI,2+MATCH(HOUR('format for the model'!C8191),Sheet1!$L$1:$AI$1,0),0)/4</f>
        <v>3.61362301715821</v>
      </c>
    </row>
    <row r="8192" spans="1:4" x14ac:dyDescent="0.3">
      <c r="A8192">
        <v>27</v>
      </c>
      <c r="B8192">
        <v>3</v>
      </c>
      <c r="C8192" s="2">
        <v>0.32291666666666669</v>
      </c>
      <c r="D8192" s="4">
        <f ca="1">VLOOKUP(DATE(2021,B8192,A8192),Sheet1!J:AI,2+MATCH(HOUR('format for the model'!C8192),Sheet1!$L$1:$AI$1,0),0)/4</f>
        <v>3.61362301715821</v>
      </c>
    </row>
    <row r="8193" spans="1:4" x14ac:dyDescent="0.3">
      <c r="A8193">
        <v>27</v>
      </c>
      <c r="B8193">
        <v>3</v>
      </c>
      <c r="C8193" s="2">
        <v>0.29166666666666669</v>
      </c>
      <c r="D8193" s="4">
        <f ca="1">VLOOKUP(DATE(2021,B8193,A8193),Sheet1!J:AI,2+MATCH(HOUR('format for the model'!C8193),Sheet1!$L$1:$AI$1,0),0)/4</f>
        <v>3.61362301715821</v>
      </c>
    </row>
    <row r="8194" spans="1:4" x14ac:dyDescent="0.3">
      <c r="A8194">
        <v>27</v>
      </c>
      <c r="B8194">
        <v>3</v>
      </c>
      <c r="C8194" s="2">
        <v>0.34375</v>
      </c>
      <c r="D8194" s="4">
        <f ca="1">VLOOKUP(DATE(2021,B8194,A8194),Sheet1!J:AI,2+MATCH(HOUR('format for the model'!C8194),Sheet1!$L$1:$AI$1,0),0)/4</f>
        <v>10.350000000000001</v>
      </c>
    </row>
    <row r="8195" spans="1:4" x14ac:dyDescent="0.3">
      <c r="A8195">
        <v>27</v>
      </c>
      <c r="B8195">
        <v>3</v>
      </c>
      <c r="C8195" s="2">
        <v>0.35416666666666669</v>
      </c>
      <c r="D8195" s="4">
        <f ca="1">VLOOKUP(DATE(2021,B8195,A8195),Sheet1!J:AI,2+MATCH(HOUR('format for the model'!C8195),Sheet1!$L$1:$AI$1,0),0)/4</f>
        <v>10.350000000000001</v>
      </c>
    </row>
    <row r="8196" spans="1:4" x14ac:dyDescent="0.3">
      <c r="A8196">
        <v>27</v>
      </c>
      <c r="B8196">
        <v>3</v>
      </c>
      <c r="C8196" s="2">
        <v>0.36458333333333331</v>
      </c>
      <c r="D8196" s="4">
        <f ca="1">VLOOKUP(DATE(2021,B8196,A8196),Sheet1!J:AI,2+MATCH(HOUR('format for the model'!C8196),Sheet1!$L$1:$AI$1,0),0)/4</f>
        <v>10.350000000000001</v>
      </c>
    </row>
    <row r="8197" spans="1:4" x14ac:dyDescent="0.3">
      <c r="A8197">
        <v>27</v>
      </c>
      <c r="B8197">
        <v>3</v>
      </c>
      <c r="C8197" s="2">
        <v>0.33333333333333331</v>
      </c>
      <c r="D8197" s="4">
        <f ca="1">VLOOKUP(DATE(2021,B8197,A8197),Sheet1!J:AI,2+MATCH(HOUR('format for the model'!C8197),Sheet1!$L$1:$AI$1,0),0)/4</f>
        <v>10.350000000000001</v>
      </c>
    </row>
    <row r="8198" spans="1:4" x14ac:dyDescent="0.3">
      <c r="A8198">
        <v>27</v>
      </c>
      <c r="B8198">
        <v>3</v>
      </c>
      <c r="C8198" s="2">
        <v>0.38541666666666669</v>
      </c>
      <c r="D8198" s="4">
        <f ca="1">VLOOKUP(DATE(2021,B8198,A8198),Sheet1!J:AI,2+MATCH(HOUR('format for the model'!C8198),Sheet1!$L$1:$AI$1,0),0)/4</f>
        <v>27.120363130722616</v>
      </c>
    </row>
    <row r="8199" spans="1:4" x14ac:dyDescent="0.3">
      <c r="A8199">
        <v>27</v>
      </c>
      <c r="B8199">
        <v>3</v>
      </c>
      <c r="C8199" s="2">
        <v>0.39583333333333331</v>
      </c>
      <c r="D8199" s="4">
        <f ca="1">VLOOKUP(DATE(2021,B8199,A8199),Sheet1!J:AI,2+MATCH(HOUR('format for the model'!C8199),Sheet1!$L$1:$AI$1,0),0)/4</f>
        <v>27.120363130722616</v>
      </c>
    </row>
    <row r="8200" spans="1:4" x14ac:dyDescent="0.3">
      <c r="A8200">
        <v>27</v>
      </c>
      <c r="B8200">
        <v>3</v>
      </c>
      <c r="C8200" s="2">
        <v>0.40625</v>
      </c>
      <c r="D8200" s="4">
        <f ca="1">VLOOKUP(DATE(2021,B8200,A8200),Sheet1!J:AI,2+MATCH(HOUR('format for the model'!C8200),Sheet1!$L$1:$AI$1,0),0)/4</f>
        <v>27.120363130722616</v>
      </c>
    </row>
    <row r="8201" spans="1:4" x14ac:dyDescent="0.3">
      <c r="A8201">
        <v>27</v>
      </c>
      <c r="B8201">
        <v>3</v>
      </c>
      <c r="C8201" s="2">
        <v>0.375</v>
      </c>
      <c r="D8201" s="4">
        <f ca="1">VLOOKUP(DATE(2021,B8201,A8201),Sheet1!J:AI,2+MATCH(HOUR('format for the model'!C8201),Sheet1!$L$1:$AI$1,0),0)/4</f>
        <v>27.120363130722616</v>
      </c>
    </row>
    <row r="8202" spans="1:4" x14ac:dyDescent="0.3">
      <c r="A8202">
        <v>27</v>
      </c>
      <c r="B8202">
        <v>3</v>
      </c>
      <c r="C8202" s="2">
        <v>0.42708333333333331</v>
      </c>
      <c r="D8202" s="4">
        <f ca="1">VLOOKUP(DATE(2021,B8202,A8202),Sheet1!J:AI,2+MATCH(HOUR('format for the model'!C8202),Sheet1!$L$1:$AI$1,0),0)/4</f>
        <v>27.6</v>
      </c>
    </row>
    <row r="8203" spans="1:4" x14ac:dyDescent="0.3">
      <c r="A8203">
        <v>27</v>
      </c>
      <c r="B8203">
        <v>3</v>
      </c>
      <c r="C8203" s="2">
        <v>0.4375</v>
      </c>
      <c r="D8203" s="4">
        <f ca="1">VLOOKUP(DATE(2021,B8203,A8203),Sheet1!J:AI,2+MATCH(HOUR('format for the model'!C8203),Sheet1!$L$1:$AI$1,0),0)/4</f>
        <v>27.6</v>
      </c>
    </row>
    <row r="8204" spans="1:4" x14ac:dyDescent="0.3">
      <c r="A8204">
        <v>27</v>
      </c>
      <c r="B8204">
        <v>3</v>
      </c>
      <c r="C8204" s="2">
        <v>0.44791666666666669</v>
      </c>
      <c r="D8204" s="4">
        <f ca="1">VLOOKUP(DATE(2021,B8204,A8204),Sheet1!J:AI,2+MATCH(HOUR('format for the model'!C8204),Sheet1!$L$1:$AI$1,0),0)/4</f>
        <v>27.6</v>
      </c>
    </row>
    <row r="8205" spans="1:4" x14ac:dyDescent="0.3">
      <c r="A8205">
        <v>27</v>
      </c>
      <c r="B8205">
        <v>3</v>
      </c>
      <c r="C8205" s="2">
        <v>0.41666666666666669</v>
      </c>
      <c r="D8205" s="4">
        <f ca="1">VLOOKUP(DATE(2021,B8205,A8205),Sheet1!J:AI,2+MATCH(HOUR('format for the model'!C8205),Sheet1!$L$1:$AI$1,0),0)/4</f>
        <v>27.6</v>
      </c>
    </row>
    <row r="8206" spans="1:4" x14ac:dyDescent="0.3">
      <c r="A8206">
        <v>27</v>
      </c>
      <c r="B8206">
        <v>3</v>
      </c>
      <c r="C8206" s="2">
        <v>0.46875</v>
      </c>
      <c r="D8206" s="4">
        <f ca="1">VLOOKUP(DATE(2021,B8206,A8206),Sheet1!J:AI,2+MATCH(HOUR('format for the model'!C8206),Sheet1!$L$1:$AI$1,0),0)/4</f>
        <v>45.525540487026774</v>
      </c>
    </row>
    <row r="8207" spans="1:4" x14ac:dyDescent="0.3">
      <c r="A8207">
        <v>27</v>
      </c>
      <c r="B8207">
        <v>3</v>
      </c>
      <c r="C8207" s="2">
        <v>0.47916666666666669</v>
      </c>
      <c r="D8207" s="4">
        <f ca="1">VLOOKUP(DATE(2021,B8207,A8207),Sheet1!J:AI,2+MATCH(HOUR('format for the model'!C8207),Sheet1!$L$1:$AI$1,0),0)/4</f>
        <v>45.525540487026774</v>
      </c>
    </row>
    <row r="8208" spans="1:4" x14ac:dyDescent="0.3">
      <c r="A8208">
        <v>27</v>
      </c>
      <c r="B8208">
        <v>3</v>
      </c>
      <c r="C8208" s="2">
        <v>0.48958333333333331</v>
      </c>
      <c r="D8208" s="4">
        <f ca="1">VLOOKUP(DATE(2021,B8208,A8208),Sheet1!J:AI,2+MATCH(HOUR('format for the model'!C8208),Sheet1!$L$1:$AI$1,0),0)/4</f>
        <v>45.525540487026774</v>
      </c>
    </row>
    <row r="8209" spans="1:4" x14ac:dyDescent="0.3">
      <c r="A8209">
        <v>27</v>
      </c>
      <c r="B8209">
        <v>3</v>
      </c>
      <c r="C8209" s="2">
        <v>0.45833333333333331</v>
      </c>
      <c r="D8209" s="4">
        <f ca="1">VLOOKUP(DATE(2021,B8209,A8209),Sheet1!J:AI,2+MATCH(HOUR('format for the model'!C8209),Sheet1!$L$1:$AI$1,0),0)/4</f>
        <v>45.525540487026774</v>
      </c>
    </row>
    <row r="8210" spans="1:4" x14ac:dyDescent="0.3">
      <c r="A8210">
        <v>27</v>
      </c>
      <c r="B8210">
        <v>3</v>
      </c>
      <c r="C8210" s="2">
        <v>0.51041666666666663</v>
      </c>
      <c r="D8210" s="4">
        <f ca="1">VLOOKUP(DATE(2021,B8210,A8210),Sheet1!J:AI,2+MATCH(HOUR('format for the model'!C8210),Sheet1!$L$1:$AI$1,0),0)/4</f>
        <v>22.790524371868869</v>
      </c>
    </row>
    <row r="8211" spans="1:4" x14ac:dyDescent="0.3">
      <c r="A8211">
        <v>27</v>
      </c>
      <c r="B8211">
        <v>3</v>
      </c>
      <c r="C8211" s="2">
        <v>0.52083333333333337</v>
      </c>
      <c r="D8211" s="4">
        <f ca="1">VLOOKUP(DATE(2021,B8211,A8211),Sheet1!J:AI,2+MATCH(HOUR('format for the model'!C8211),Sheet1!$L$1:$AI$1,0),0)/4</f>
        <v>22.790524371868869</v>
      </c>
    </row>
    <row r="8212" spans="1:4" x14ac:dyDescent="0.3">
      <c r="A8212">
        <v>27</v>
      </c>
      <c r="B8212">
        <v>3</v>
      </c>
      <c r="C8212" s="2">
        <v>0.53125</v>
      </c>
      <c r="D8212" s="4">
        <f ca="1">VLOOKUP(DATE(2021,B8212,A8212),Sheet1!J:AI,2+MATCH(HOUR('format for the model'!C8212),Sheet1!$L$1:$AI$1,0),0)/4</f>
        <v>22.790524371868869</v>
      </c>
    </row>
    <row r="8213" spans="1:4" x14ac:dyDescent="0.3">
      <c r="A8213">
        <v>27</v>
      </c>
      <c r="B8213">
        <v>3</v>
      </c>
      <c r="C8213" s="2">
        <v>0.5</v>
      </c>
      <c r="D8213" s="4">
        <f ca="1">VLOOKUP(DATE(2021,B8213,A8213),Sheet1!J:AI,2+MATCH(HOUR('format for the model'!C8213),Sheet1!$L$1:$AI$1,0),0)/4</f>
        <v>22.790524371868869</v>
      </c>
    </row>
    <row r="8214" spans="1:4" x14ac:dyDescent="0.3">
      <c r="A8214">
        <v>27</v>
      </c>
      <c r="B8214">
        <v>3</v>
      </c>
      <c r="C8214" s="2">
        <v>0.55208333333333337</v>
      </c>
      <c r="D8214" s="4">
        <f ca="1">VLOOKUP(DATE(2021,B8214,A8214),Sheet1!J:AI,2+MATCH(HOUR('format for the model'!C8214),Sheet1!$L$1:$AI$1,0),0)/4</f>
        <v>47.14291052377763</v>
      </c>
    </row>
    <row r="8215" spans="1:4" x14ac:dyDescent="0.3">
      <c r="A8215">
        <v>27</v>
      </c>
      <c r="B8215">
        <v>3</v>
      </c>
      <c r="C8215" s="2">
        <v>0.5625</v>
      </c>
      <c r="D8215" s="4">
        <f ca="1">VLOOKUP(DATE(2021,B8215,A8215),Sheet1!J:AI,2+MATCH(HOUR('format for the model'!C8215),Sheet1!$L$1:$AI$1,0),0)/4</f>
        <v>47.14291052377763</v>
      </c>
    </row>
    <row r="8216" spans="1:4" x14ac:dyDescent="0.3">
      <c r="A8216">
        <v>27</v>
      </c>
      <c r="B8216">
        <v>3</v>
      </c>
      <c r="C8216" s="2">
        <v>0.57291666666666663</v>
      </c>
      <c r="D8216" s="4">
        <f ca="1">VLOOKUP(DATE(2021,B8216,A8216),Sheet1!J:AI,2+MATCH(HOUR('format for the model'!C8216),Sheet1!$L$1:$AI$1,0),0)/4</f>
        <v>47.14291052377763</v>
      </c>
    </row>
    <row r="8217" spans="1:4" x14ac:dyDescent="0.3">
      <c r="A8217">
        <v>27</v>
      </c>
      <c r="B8217">
        <v>3</v>
      </c>
      <c r="C8217" s="2">
        <v>0.54166666666666663</v>
      </c>
      <c r="D8217" s="4">
        <f ca="1">VLOOKUP(DATE(2021,B8217,A8217),Sheet1!J:AI,2+MATCH(HOUR('format for the model'!C8217),Sheet1!$L$1:$AI$1,0),0)/4</f>
        <v>47.14291052377763</v>
      </c>
    </row>
    <row r="8218" spans="1:4" x14ac:dyDescent="0.3">
      <c r="A8218">
        <v>27</v>
      </c>
      <c r="B8218">
        <v>3</v>
      </c>
      <c r="C8218" s="2">
        <v>0.59375</v>
      </c>
      <c r="D8218" s="4">
        <f ca="1">VLOOKUP(DATE(2021,B8218,A8218),Sheet1!J:AI,2+MATCH(HOUR('format for the model'!C8218),Sheet1!$L$1:$AI$1,0),0)/4</f>
        <v>31.808787695563169</v>
      </c>
    </row>
    <row r="8219" spans="1:4" x14ac:dyDescent="0.3">
      <c r="A8219">
        <v>27</v>
      </c>
      <c r="B8219">
        <v>3</v>
      </c>
      <c r="C8219" s="2">
        <v>0.60416666666666663</v>
      </c>
      <c r="D8219" s="4">
        <f ca="1">VLOOKUP(DATE(2021,B8219,A8219),Sheet1!J:AI,2+MATCH(HOUR('format for the model'!C8219),Sheet1!$L$1:$AI$1,0),0)/4</f>
        <v>31.808787695563169</v>
      </c>
    </row>
    <row r="8220" spans="1:4" x14ac:dyDescent="0.3">
      <c r="A8220">
        <v>27</v>
      </c>
      <c r="B8220">
        <v>3</v>
      </c>
      <c r="C8220" s="2">
        <v>0.61458333333333337</v>
      </c>
      <c r="D8220" s="4">
        <f ca="1">VLOOKUP(DATE(2021,B8220,A8220),Sheet1!J:AI,2+MATCH(HOUR('format for the model'!C8220),Sheet1!$L$1:$AI$1,0),0)/4</f>
        <v>31.808787695563169</v>
      </c>
    </row>
    <row r="8221" spans="1:4" x14ac:dyDescent="0.3">
      <c r="A8221">
        <v>27</v>
      </c>
      <c r="B8221">
        <v>3</v>
      </c>
      <c r="C8221" s="2">
        <v>0.58333333333333337</v>
      </c>
      <c r="D8221" s="4">
        <f ca="1">VLOOKUP(DATE(2021,B8221,A8221),Sheet1!J:AI,2+MATCH(HOUR('format for the model'!C8221),Sheet1!$L$1:$AI$1,0),0)/4</f>
        <v>31.808787695563169</v>
      </c>
    </row>
    <row r="8222" spans="1:4" x14ac:dyDescent="0.3">
      <c r="A8222">
        <v>27</v>
      </c>
      <c r="B8222">
        <v>3</v>
      </c>
      <c r="C8222" s="2">
        <v>0.63541666666666663</v>
      </c>
      <c r="D8222" s="4">
        <f ca="1">VLOOKUP(DATE(2021,B8222,A8222),Sheet1!J:AI,2+MATCH(HOUR('format for the model'!C8222),Sheet1!$L$1:$AI$1,0),0)/4</f>
        <v>43.444234162470224</v>
      </c>
    </row>
    <row r="8223" spans="1:4" x14ac:dyDescent="0.3">
      <c r="A8223">
        <v>27</v>
      </c>
      <c r="B8223">
        <v>3</v>
      </c>
      <c r="C8223" s="2">
        <v>0.64583333333333337</v>
      </c>
      <c r="D8223" s="4">
        <f ca="1">VLOOKUP(DATE(2021,B8223,A8223),Sheet1!J:AI,2+MATCH(HOUR('format for the model'!C8223),Sheet1!$L$1:$AI$1,0),0)/4</f>
        <v>43.444234162470224</v>
      </c>
    </row>
    <row r="8224" spans="1:4" x14ac:dyDescent="0.3">
      <c r="A8224">
        <v>27</v>
      </c>
      <c r="B8224">
        <v>3</v>
      </c>
      <c r="C8224" s="2">
        <v>0.65625</v>
      </c>
      <c r="D8224" s="4">
        <f ca="1">VLOOKUP(DATE(2021,B8224,A8224),Sheet1!J:AI,2+MATCH(HOUR('format for the model'!C8224),Sheet1!$L$1:$AI$1,0),0)/4</f>
        <v>43.444234162470224</v>
      </c>
    </row>
    <row r="8225" spans="1:4" x14ac:dyDescent="0.3">
      <c r="A8225">
        <v>27</v>
      </c>
      <c r="B8225">
        <v>3</v>
      </c>
      <c r="C8225" s="2">
        <v>0.625</v>
      </c>
      <c r="D8225" s="4">
        <f ca="1">VLOOKUP(DATE(2021,B8225,A8225),Sheet1!J:AI,2+MATCH(HOUR('format for the model'!C8225),Sheet1!$L$1:$AI$1,0),0)/4</f>
        <v>43.444234162470224</v>
      </c>
    </row>
    <row r="8226" spans="1:4" x14ac:dyDescent="0.3">
      <c r="A8226">
        <v>27</v>
      </c>
      <c r="B8226">
        <v>3</v>
      </c>
      <c r="C8226" s="2">
        <v>0.67708333333333337</v>
      </c>
      <c r="D8226" s="4">
        <f ca="1">VLOOKUP(DATE(2021,B8226,A8226),Sheet1!J:AI,2+MATCH(HOUR('format for the model'!C8226),Sheet1!$L$1:$AI$1,0),0)/4</f>
        <v>39.378944025398646</v>
      </c>
    </row>
    <row r="8227" spans="1:4" x14ac:dyDescent="0.3">
      <c r="A8227">
        <v>27</v>
      </c>
      <c r="B8227">
        <v>3</v>
      </c>
      <c r="C8227" s="2">
        <v>0.6875</v>
      </c>
      <c r="D8227" s="4">
        <f ca="1">VLOOKUP(DATE(2021,B8227,A8227),Sheet1!J:AI,2+MATCH(HOUR('format for the model'!C8227),Sheet1!$L$1:$AI$1,0),0)/4</f>
        <v>39.378944025398646</v>
      </c>
    </row>
    <row r="8228" spans="1:4" x14ac:dyDescent="0.3">
      <c r="A8228">
        <v>27</v>
      </c>
      <c r="B8228">
        <v>3</v>
      </c>
      <c r="C8228" s="2">
        <v>0.69791666666666663</v>
      </c>
      <c r="D8228" s="4">
        <f ca="1">VLOOKUP(DATE(2021,B8228,A8228),Sheet1!J:AI,2+MATCH(HOUR('format for the model'!C8228),Sheet1!$L$1:$AI$1,0),0)/4</f>
        <v>39.378944025398646</v>
      </c>
    </row>
    <row r="8229" spans="1:4" x14ac:dyDescent="0.3">
      <c r="A8229">
        <v>27</v>
      </c>
      <c r="B8229">
        <v>3</v>
      </c>
      <c r="C8229" s="2">
        <v>0.66666666666666663</v>
      </c>
      <c r="D8229" s="4">
        <f ca="1">VLOOKUP(DATE(2021,B8229,A8229),Sheet1!J:AI,2+MATCH(HOUR('format for the model'!C8229),Sheet1!$L$1:$AI$1,0),0)/4</f>
        <v>39.378944025398646</v>
      </c>
    </row>
    <row r="8230" spans="1:4" x14ac:dyDescent="0.3">
      <c r="A8230">
        <v>27</v>
      </c>
      <c r="B8230">
        <v>3</v>
      </c>
      <c r="C8230" s="2">
        <v>0.71875</v>
      </c>
      <c r="D8230" s="4">
        <f ca="1">VLOOKUP(DATE(2021,B8230,A8230),Sheet1!J:AI,2+MATCH(HOUR('format for the model'!C8230),Sheet1!$L$1:$AI$1,0),0)/4</f>
        <v>33.985162560656548</v>
      </c>
    </row>
    <row r="8231" spans="1:4" x14ac:dyDescent="0.3">
      <c r="A8231">
        <v>27</v>
      </c>
      <c r="B8231">
        <v>3</v>
      </c>
      <c r="C8231" s="2">
        <v>0.72916666666666663</v>
      </c>
      <c r="D8231" s="4">
        <f ca="1">VLOOKUP(DATE(2021,B8231,A8231),Sheet1!J:AI,2+MATCH(HOUR('format for the model'!C8231),Sheet1!$L$1:$AI$1,0),0)/4</f>
        <v>33.985162560656548</v>
      </c>
    </row>
    <row r="8232" spans="1:4" x14ac:dyDescent="0.3">
      <c r="A8232">
        <v>27</v>
      </c>
      <c r="B8232">
        <v>3</v>
      </c>
      <c r="C8232" s="2">
        <v>0.73958333333333337</v>
      </c>
      <c r="D8232" s="4">
        <f ca="1">VLOOKUP(DATE(2021,B8232,A8232),Sheet1!J:AI,2+MATCH(HOUR('format for the model'!C8232),Sheet1!$L$1:$AI$1,0),0)/4</f>
        <v>33.985162560656548</v>
      </c>
    </row>
    <row r="8233" spans="1:4" x14ac:dyDescent="0.3">
      <c r="A8233">
        <v>27</v>
      </c>
      <c r="B8233">
        <v>3</v>
      </c>
      <c r="C8233" s="2">
        <v>0.70833333333333337</v>
      </c>
      <c r="D8233" s="4">
        <f ca="1">VLOOKUP(DATE(2021,B8233,A8233),Sheet1!J:AI,2+MATCH(HOUR('format for the model'!C8233),Sheet1!$L$1:$AI$1,0),0)/4</f>
        <v>33.985162560656548</v>
      </c>
    </row>
    <row r="8234" spans="1:4" x14ac:dyDescent="0.3">
      <c r="A8234">
        <v>27</v>
      </c>
      <c r="B8234">
        <v>3</v>
      </c>
      <c r="C8234" s="2">
        <v>0.76041666666666663</v>
      </c>
      <c r="D8234" s="4">
        <f ca="1">VLOOKUP(DATE(2021,B8234,A8234),Sheet1!J:AI,2+MATCH(HOUR('format for the model'!C8234),Sheet1!$L$1:$AI$1,0),0)/4</f>
        <v>27.6</v>
      </c>
    </row>
    <row r="8235" spans="1:4" x14ac:dyDescent="0.3">
      <c r="A8235">
        <v>27</v>
      </c>
      <c r="B8235">
        <v>3</v>
      </c>
      <c r="C8235" s="2">
        <v>0.77083333333333337</v>
      </c>
      <c r="D8235" s="4">
        <f ca="1">VLOOKUP(DATE(2021,B8235,A8235),Sheet1!J:AI,2+MATCH(HOUR('format for the model'!C8235),Sheet1!$L$1:$AI$1,0),0)/4</f>
        <v>27.6</v>
      </c>
    </row>
    <row r="8236" spans="1:4" x14ac:dyDescent="0.3">
      <c r="A8236">
        <v>27</v>
      </c>
      <c r="B8236">
        <v>3</v>
      </c>
      <c r="C8236" s="2">
        <v>0.78125</v>
      </c>
      <c r="D8236" s="4">
        <f ca="1">VLOOKUP(DATE(2021,B8236,A8236),Sheet1!J:AI,2+MATCH(HOUR('format for the model'!C8236),Sheet1!$L$1:$AI$1,0),0)/4</f>
        <v>27.6</v>
      </c>
    </row>
    <row r="8237" spans="1:4" x14ac:dyDescent="0.3">
      <c r="A8237">
        <v>27</v>
      </c>
      <c r="B8237">
        <v>3</v>
      </c>
      <c r="C8237" s="2">
        <v>0.75</v>
      </c>
      <c r="D8237" s="4">
        <f ca="1">VLOOKUP(DATE(2021,B8237,A8237),Sheet1!J:AI,2+MATCH(HOUR('format for the model'!C8237),Sheet1!$L$1:$AI$1,0),0)/4</f>
        <v>27.6</v>
      </c>
    </row>
    <row r="8238" spans="1:4" x14ac:dyDescent="0.3">
      <c r="A8238">
        <v>27</v>
      </c>
      <c r="B8238">
        <v>3</v>
      </c>
      <c r="C8238" s="2">
        <v>0.80208333333333337</v>
      </c>
      <c r="D8238" s="4">
        <f ca="1">VLOOKUP(DATE(2021,B8238,A8238),Sheet1!J:AI,2+MATCH(HOUR('format for the model'!C8238),Sheet1!$L$1:$AI$1,0),0)/4</f>
        <v>14.257955415838612</v>
      </c>
    </row>
    <row r="8239" spans="1:4" x14ac:dyDescent="0.3">
      <c r="A8239">
        <v>27</v>
      </c>
      <c r="B8239">
        <v>3</v>
      </c>
      <c r="C8239" s="2">
        <v>0.8125</v>
      </c>
      <c r="D8239" s="4">
        <f ca="1">VLOOKUP(DATE(2021,B8239,A8239),Sheet1!J:AI,2+MATCH(HOUR('format for the model'!C8239),Sheet1!$L$1:$AI$1,0),0)/4</f>
        <v>14.257955415838612</v>
      </c>
    </row>
    <row r="8240" spans="1:4" x14ac:dyDescent="0.3">
      <c r="A8240">
        <v>27</v>
      </c>
      <c r="B8240">
        <v>3</v>
      </c>
      <c r="C8240" s="2">
        <v>0.82291666666666663</v>
      </c>
      <c r="D8240" s="4">
        <f ca="1">VLOOKUP(DATE(2021,B8240,A8240),Sheet1!J:AI,2+MATCH(HOUR('format for the model'!C8240),Sheet1!$L$1:$AI$1,0),0)/4</f>
        <v>14.257955415838612</v>
      </c>
    </row>
    <row r="8241" spans="1:4" x14ac:dyDescent="0.3">
      <c r="A8241">
        <v>27</v>
      </c>
      <c r="B8241">
        <v>3</v>
      </c>
      <c r="C8241" s="2">
        <v>0.79166666666666663</v>
      </c>
      <c r="D8241" s="4">
        <f ca="1">VLOOKUP(DATE(2021,B8241,A8241),Sheet1!J:AI,2+MATCH(HOUR('format for the model'!C8241),Sheet1!$L$1:$AI$1,0),0)/4</f>
        <v>14.257955415838612</v>
      </c>
    </row>
    <row r="8242" spans="1:4" x14ac:dyDescent="0.3">
      <c r="A8242">
        <v>27</v>
      </c>
      <c r="B8242">
        <v>3</v>
      </c>
      <c r="C8242" s="2">
        <v>0.84375</v>
      </c>
      <c r="D8242" s="4">
        <f ca="1">VLOOKUP(DATE(2021,B8242,A8242),Sheet1!J:AI,2+MATCH(HOUR('format for the model'!C8242),Sheet1!$L$1:$AI$1,0),0)/4</f>
        <v>5.5536110535640013</v>
      </c>
    </row>
    <row r="8243" spans="1:4" x14ac:dyDescent="0.3">
      <c r="A8243">
        <v>27</v>
      </c>
      <c r="B8243">
        <v>3</v>
      </c>
      <c r="C8243" s="2">
        <v>0.85416666666666663</v>
      </c>
      <c r="D8243" s="4">
        <f ca="1">VLOOKUP(DATE(2021,B8243,A8243),Sheet1!J:AI,2+MATCH(HOUR('format for the model'!C8243),Sheet1!$L$1:$AI$1,0),0)/4</f>
        <v>5.5536110535640013</v>
      </c>
    </row>
    <row r="8244" spans="1:4" x14ac:dyDescent="0.3">
      <c r="A8244">
        <v>27</v>
      </c>
      <c r="B8244">
        <v>3</v>
      </c>
      <c r="C8244" s="2">
        <v>0.86458333333333337</v>
      </c>
      <c r="D8244" s="4">
        <f ca="1">VLOOKUP(DATE(2021,B8244,A8244),Sheet1!J:AI,2+MATCH(HOUR('format for the model'!C8244),Sheet1!$L$1:$AI$1,0),0)/4</f>
        <v>5.5536110535640013</v>
      </c>
    </row>
    <row r="8245" spans="1:4" x14ac:dyDescent="0.3">
      <c r="A8245">
        <v>27</v>
      </c>
      <c r="B8245">
        <v>3</v>
      </c>
      <c r="C8245" s="2">
        <v>0.83333333333333337</v>
      </c>
      <c r="D8245" s="4">
        <f ca="1">VLOOKUP(DATE(2021,B8245,A8245),Sheet1!J:AI,2+MATCH(HOUR('format for the model'!C8245),Sheet1!$L$1:$AI$1,0),0)/4</f>
        <v>5.5536110535640013</v>
      </c>
    </row>
    <row r="8246" spans="1:4" x14ac:dyDescent="0.3">
      <c r="A8246">
        <v>27</v>
      </c>
      <c r="B8246">
        <v>3</v>
      </c>
      <c r="C8246" s="2">
        <v>0.88541666666666663</v>
      </c>
      <c r="D8246" s="4">
        <f ca="1">VLOOKUP(DATE(2021,B8246,A8246),Sheet1!J:AI,2+MATCH(HOUR('format for the model'!C8246),Sheet1!$L$1:$AI$1,0),0)/4</f>
        <v>4.3332226004331549</v>
      </c>
    </row>
    <row r="8247" spans="1:4" x14ac:dyDescent="0.3">
      <c r="A8247">
        <v>27</v>
      </c>
      <c r="B8247">
        <v>3</v>
      </c>
      <c r="C8247" s="2">
        <v>0.89583333333333337</v>
      </c>
      <c r="D8247" s="4">
        <f ca="1">VLOOKUP(DATE(2021,B8247,A8247),Sheet1!J:AI,2+MATCH(HOUR('format for the model'!C8247),Sheet1!$L$1:$AI$1,0),0)/4</f>
        <v>4.3332226004331549</v>
      </c>
    </row>
    <row r="8248" spans="1:4" x14ac:dyDescent="0.3">
      <c r="A8248">
        <v>27</v>
      </c>
      <c r="B8248">
        <v>3</v>
      </c>
      <c r="C8248" s="2">
        <v>0.90625</v>
      </c>
      <c r="D8248" s="4">
        <f ca="1">VLOOKUP(DATE(2021,B8248,A8248),Sheet1!J:AI,2+MATCH(HOUR('format for the model'!C8248),Sheet1!$L$1:$AI$1,0),0)/4</f>
        <v>4.3332226004331549</v>
      </c>
    </row>
    <row r="8249" spans="1:4" x14ac:dyDescent="0.3">
      <c r="A8249">
        <v>27</v>
      </c>
      <c r="B8249">
        <v>3</v>
      </c>
      <c r="C8249" s="2">
        <v>0.875</v>
      </c>
      <c r="D8249" s="4">
        <f ca="1">VLOOKUP(DATE(2021,B8249,A8249),Sheet1!J:AI,2+MATCH(HOUR('format for the model'!C8249),Sheet1!$L$1:$AI$1,0),0)/4</f>
        <v>4.3332226004331549</v>
      </c>
    </row>
    <row r="8250" spans="1:4" x14ac:dyDescent="0.3">
      <c r="A8250">
        <v>27</v>
      </c>
      <c r="B8250">
        <v>3</v>
      </c>
      <c r="C8250" s="2">
        <v>0.92708333333333337</v>
      </c>
      <c r="D8250" s="4">
        <f ca="1">VLOOKUP(DATE(2021,B8250,A8250),Sheet1!J:AI,2+MATCH(HOUR('format for the model'!C8250),Sheet1!$L$1:$AI$1,0),0)/4</f>
        <v>2.7605559682220289</v>
      </c>
    </row>
    <row r="8251" spans="1:4" x14ac:dyDescent="0.3">
      <c r="A8251">
        <v>27</v>
      </c>
      <c r="B8251">
        <v>3</v>
      </c>
      <c r="C8251" s="2">
        <v>0.9375</v>
      </c>
      <c r="D8251" s="4">
        <f ca="1">VLOOKUP(DATE(2021,B8251,A8251),Sheet1!J:AI,2+MATCH(HOUR('format for the model'!C8251),Sheet1!$L$1:$AI$1,0),0)/4</f>
        <v>2.7605559682220289</v>
      </c>
    </row>
    <row r="8252" spans="1:4" x14ac:dyDescent="0.3">
      <c r="A8252">
        <v>27</v>
      </c>
      <c r="B8252">
        <v>3</v>
      </c>
      <c r="C8252" s="2">
        <v>0.94791666666666663</v>
      </c>
      <c r="D8252" s="4">
        <f ca="1">VLOOKUP(DATE(2021,B8252,A8252),Sheet1!J:AI,2+MATCH(HOUR('format for the model'!C8252),Sheet1!$L$1:$AI$1,0),0)/4</f>
        <v>2.7605559682220289</v>
      </c>
    </row>
    <row r="8253" spans="1:4" x14ac:dyDescent="0.3">
      <c r="A8253">
        <v>27</v>
      </c>
      <c r="B8253">
        <v>3</v>
      </c>
      <c r="C8253" s="2">
        <v>0.91666666666666663</v>
      </c>
      <c r="D8253" s="4">
        <f ca="1">VLOOKUP(DATE(2021,B8253,A8253),Sheet1!J:AI,2+MATCH(HOUR('format for the model'!C8253),Sheet1!$L$1:$AI$1,0),0)/4</f>
        <v>2.7605559682220289</v>
      </c>
    </row>
    <row r="8254" spans="1:4" x14ac:dyDescent="0.3">
      <c r="A8254">
        <v>27</v>
      </c>
      <c r="B8254">
        <v>3</v>
      </c>
      <c r="C8254" s="2">
        <v>0.96875</v>
      </c>
      <c r="D8254" s="4">
        <f ca="1">VLOOKUP(DATE(2021,B8254,A8254),Sheet1!J:AI,2+MATCH(HOUR('format for the model'!C8254),Sheet1!$L$1:$AI$1,0),0)/4</f>
        <v>2.2074629094483043</v>
      </c>
    </row>
    <row r="8255" spans="1:4" x14ac:dyDescent="0.3">
      <c r="A8255">
        <v>27</v>
      </c>
      <c r="B8255">
        <v>3</v>
      </c>
      <c r="C8255" s="2">
        <v>0.97916666666666663</v>
      </c>
      <c r="D8255" s="4">
        <f ca="1">VLOOKUP(DATE(2021,B8255,A8255),Sheet1!J:AI,2+MATCH(HOUR('format for the model'!C8255),Sheet1!$L$1:$AI$1,0),0)/4</f>
        <v>2.2074629094483043</v>
      </c>
    </row>
    <row r="8256" spans="1:4" x14ac:dyDescent="0.3">
      <c r="A8256">
        <v>27</v>
      </c>
      <c r="B8256">
        <v>3</v>
      </c>
      <c r="C8256" s="2">
        <v>0.98958333333333337</v>
      </c>
      <c r="D8256" s="4">
        <f ca="1">VLOOKUP(DATE(2021,B8256,A8256),Sheet1!J:AI,2+MATCH(HOUR('format for the model'!C8256),Sheet1!$L$1:$AI$1,0),0)/4</f>
        <v>2.2074629094483043</v>
      </c>
    </row>
    <row r="8257" spans="1:4" x14ac:dyDescent="0.3">
      <c r="A8257">
        <v>27</v>
      </c>
      <c r="B8257">
        <v>3</v>
      </c>
      <c r="C8257" s="2">
        <v>0.95833333333333337</v>
      </c>
      <c r="D8257" s="4">
        <f ca="1">VLOOKUP(DATE(2021,B8257,A8257),Sheet1!J:AI,2+MATCH(HOUR('format for the model'!C8257),Sheet1!$L$1:$AI$1,0),0)/4</f>
        <v>2.2074629094483043</v>
      </c>
    </row>
    <row r="8258" spans="1:4" x14ac:dyDescent="0.3">
      <c r="A8258">
        <v>28</v>
      </c>
      <c r="B8258">
        <v>3</v>
      </c>
      <c r="C8258" s="2">
        <v>1.0416666666666666E-2</v>
      </c>
      <c r="D8258" s="4">
        <f ca="1">VLOOKUP(DATE(2021,B8258,A8258),Sheet1!J:AI,2+MATCH(HOUR('format for the model'!C8258),Sheet1!$L$1:$AI$1,0),0)/4</f>
        <v>3.45</v>
      </c>
    </row>
    <row r="8259" spans="1:4" x14ac:dyDescent="0.3">
      <c r="A8259">
        <v>28</v>
      </c>
      <c r="B8259">
        <v>3</v>
      </c>
      <c r="C8259" s="2">
        <v>2.0833333333333332E-2</v>
      </c>
      <c r="D8259" s="4">
        <f ca="1">VLOOKUP(DATE(2021,B8259,A8259),Sheet1!J:AI,2+MATCH(HOUR('format for the model'!C8259),Sheet1!$L$1:$AI$1,0),0)/4</f>
        <v>3.45</v>
      </c>
    </row>
    <row r="8260" spans="1:4" x14ac:dyDescent="0.3">
      <c r="A8260">
        <v>28</v>
      </c>
      <c r="B8260">
        <v>3</v>
      </c>
      <c r="C8260" s="2">
        <v>3.125E-2</v>
      </c>
      <c r="D8260" s="4">
        <f ca="1">VLOOKUP(DATE(2021,B8260,A8260),Sheet1!J:AI,2+MATCH(HOUR('format for the model'!C8260),Sheet1!$L$1:$AI$1,0),0)/4</f>
        <v>3.45</v>
      </c>
    </row>
    <row r="8261" spans="1:4" x14ac:dyDescent="0.3">
      <c r="A8261">
        <v>28</v>
      </c>
      <c r="B8261">
        <v>3</v>
      </c>
      <c r="C8261" s="2">
        <v>0</v>
      </c>
      <c r="D8261" s="4">
        <f ca="1">VLOOKUP(DATE(2021,B8261,A8261),Sheet1!J:AI,2+MATCH(HOUR('format for the model'!C8261),Sheet1!$L$1:$AI$1,0),0)/4</f>
        <v>3.45</v>
      </c>
    </row>
    <row r="8262" spans="1:4" x14ac:dyDescent="0.3">
      <c r="A8262">
        <v>28</v>
      </c>
      <c r="B8262">
        <v>3</v>
      </c>
      <c r="C8262" s="2">
        <v>5.2083333333333336E-2</v>
      </c>
      <c r="D8262" s="4">
        <f ca="1">VLOOKUP(DATE(2021,B8262,A8262),Sheet1!J:AI,2+MATCH(HOUR('format for the model'!C8262),Sheet1!$L$1:$AI$1,0),0)/4</f>
        <v>4.7313398103404083</v>
      </c>
    </row>
    <row r="8263" spans="1:4" x14ac:dyDescent="0.3">
      <c r="A8263">
        <v>28</v>
      </c>
      <c r="B8263">
        <v>3</v>
      </c>
      <c r="C8263" s="2">
        <v>6.25E-2</v>
      </c>
      <c r="D8263" s="4">
        <f ca="1">VLOOKUP(DATE(2021,B8263,A8263),Sheet1!J:AI,2+MATCH(HOUR('format for the model'!C8263),Sheet1!$L$1:$AI$1,0),0)/4</f>
        <v>4.7313398103404083</v>
      </c>
    </row>
    <row r="8264" spans="1:4" x14ac:dyDescent="0.3">
      <c r="A8264">
        <v>28</v>
      </c>
      <c r="B8264">
        <v>3</v>
      </c>
      <c r="C8264" s="2">
        <v>7.2916666666666671E-2</v>
      </c>
      <c r="D8264" s="4">
        <f ca="1">VLOOKUP(DATE(2021,B8264,A8264),Sheet1!J:AI,2+MATCH(HOUR('format for the model'!C8264),Sheet1!$L$1:$AI$1,0),0)/4</f>
        <v>4.7313398103404083</v>
      </c>
    </row>
    <row r="8265" spans="1:4" x14ac:dyDescent="0.3">
      <c r="A8265">
        <v>28</v>
      </c>
      <c r="B8265">
        <v>3</v>
      </c>
      <c r="C8265" s="2">
        <v>4.1666666666666664E-2</v>
      </c>
      <c r="D8265" s="4">
        <f ca="1">VLOOKUP(DATE(2021,B8265,A8265),Sheet1!J:AI,2+MATCH(HOUR('format for the model'!C8265),Sheet1!$L$1:$AI$1,0),0)/4</f>
        <v>4.7313398103404083</v>
      </c>
    </row>
    <row r="8266" spans="1:4" x14ac:dyDescent="0.3">
      <c r="A8266">
        <v>28</v>
      </c>
      <c r="B8266">
        <v>3</v>
      </c>
      <c r="C8266" s="2">
        <v>9.375E-2</v>
      </c>
      <c r="D8266" s="4">
        <f ca="1">VLOOKUP(DATE(2021,B8266,A8266),Sheet1!J:AI,2+MATCH(HOUR('format for the model'!C8266),Sheet1!$L$1:$AI$1,0),0)/4</f>
        <v>3.6516381214461782</v>
      </c>
    </row>
    <row r="8267" spans="1:4" x14ac:dyDescent="0.3">
      <c r="A8267">
        <v>28</v>
      </c>
      <c r="B8267">
        <v>3</v>
      </c>
      <c r="C8267" s="2">
        <v>0.10416666666666667</v>
      </c>
      <c r="D8267" s="4">
        <f ca="1">VLOOKUP(DATE(2021,B8267,A8267),Sheet1!J:AI,2+MATCH(HOUR('format for the model'!C8267),Sheet1!$L$1:$AI$1,0),0)/4</f>
        <v>3.6516381214461782</v>
      </c>
    </row>
    <row r="8268" spans="1:4" x14ac:dyDescent="0.3">
      <c r="A8268">
        <v>28</v>
      </c>
      <c r="B8268">
        <v>3</v>
      </c>
      <c r="C8268" s="2">
        <v>0.11458333333333333</v>
      </c>
      <c r="D8268" s="4">
        <f ca="1">VLOOKUP(DATE(2021,B8268,A8268),Sheet1!J:AI,2+MATCH(HOUR('format for the model'!C8268),Sheet1!$L$1:$AI$1,0),0)/4</f>
        <v>3.6516381214461782</v>
      </c>
    </row>
    <row r="8269" spans="1:4" x14ac:dyDescent="0.3">
      <c r="A8269">
        <v>28</v>
      </c>
      <c r="B8269">
        <v>3</v>
      </c>
      <c r="C8269" s="2">
        <v>8.3333333333333329E-2</v>
      </c>
      <c r="D8269" s="4">
        <f ca="1">VLOOKUP(DATE(2021,B8269,A8269),Sheet1!J:AI,2+MATCH(HOUR('format for the model'!C8269),Sheet1!$L$1:$AI$1,0),0)/4</f>
        <v>3.6516381214461782</v>
      </c>
    </row>
    <row r="8270" spans="1:4" x14ac:dyDescent="0.3">
      <c r="A8270">
        <v>28</v>
      </c>
      <c r="B8270">
        <v>3</v>
      </c>
      <c r="C8270" s="2">
        <v>0.13541666666666666</v>
      </c>
      <c r="D8270" s="4">
        <f ca="1">VLOOKUP(DATE(2021,B8270,A8270),Sheet1!J:AI,2+MATCH(HOUR('format for the model'!C8270),Sheet1!$L$1:$AI$1,0),0)/4</f>
        <v>3.45</v>
      </c>
    </row>
    <row r="8271" spans="1:4" x14ac:dyDescent="0.3">
      <c r="A8271">
        <v>28</v>
      </c>
      <c r="B8271">
        <v>3</v>
      </c>
      <c r="C8271" s="2">
        <v>0.14583333333333334</v>
      </c>
      <c r="D8271" s="4">
        <f ca="1">VLOOKUP(DATE(2021,B8271,A8271),Sheet1!J:AI,2+MATCH(HOUR('format for the model'!C8271),Sheet1!$L$1:$AI$1,0),0)/4</f>
        <v>3.45</v>
      </c>
    </row>
    <row r="8272" spans="1:4" x14ac:dyDescent="0.3">
      <c r="A8272">
        <v>28</v>
      </c>
      <c r="B8272">
        <v>3</v>
      </c>
      <c r="C8272" s="2">
        <v>0.15625</v>
      </c>
      <c r="D8272" s="4">
        <f ca="1">VLOOKUP(DATE(2021,B8272,A8272),Sheet1!J:AI,2+MATCH(HOUR('format for the model'!C8272),Sheet1!$L$1:$AI$1,0),0)/4</f>
        <v>3.45</v>
      </c>
    </row>
    <row r="8273" spans="1:4" x14ac:dyDescent="0.3">
      <c r="A8273">
        <v>28</v>
      </c>
      <c r="B8273">
        <v>3</v>
      </c>
      <c r="C8273" s="2">
        <v>0.125</v>
      </c>
      <c r="D8273" s="4">
        <f ca="1">VLOOKUP(DATE(2021,B8273,A8273),Sheet1!J:AI,2+MATCH(HOUR('format for the model'!C8273),Sheet1!$L$1:$AI$1,0),0)/4</f>
        <v>3.45</v>
      </c>
    </row>
    <row r="8274" spans="1:4" x14ac:dyDescent="0.3">
      <c r="A8274">
        <v>28</v>
      </c>
      <c r="B8274">
        <v>3</v>
      </c>
      <c r="C8274" s="2">
        <v>0.17708333333333334</v>
      </c>
      <c r="D8274" s="4">
        <f ca="1">VLOOKUP(DATE(2021,B8274,A8274),Sheet1!J:AI,2+MATCH(HOUR('format for the model'!C8274),Sheet1!$L$1:$AI$1,0),0)/4</f>
        <v>4.3556551877771259</v>
      </c>
    </row>
    <row r="8275" spans="1:4" x14ac:dyDescent="0.3">
      <c r="A8275">
        <v>28</v>
      </c>
      <c r="B8275">
        <v>3</v>
      </c>
      <c r="C8275" s="2">
        <v>0.1875</v>
      </c>
      <c r="D8275" s="4">
        <f ca="1">VLOOKUP(DATE(2021,B8275,A8275),Sheet1!J:AI,2+MATCH(HOUR('format for the model'!C8275),Sheet1!$L$1:$AI$1,0),0)/4</f>
        <v>4.3556551877771259</v>
      </c>
    </row>
    <row r="8276" spans="1:4" x14ac:dyDescent="0.3">
      <c r="A8276">
        <v>28</v>
      </c>
      <c r="B8276">
        <v>3</v>
      </c>
      <c r="C8276" s="2">
        <v>0.19791666666666666</v>
      </c>
      <c r="D8276" s="4">
        <f ca="1">VLOOKUP(DATE(2021,B8276,A8276),Sheet1!J:AI,2+MATCH(HOUR('format for the model'!C8276),Sheet1!$L$1:$AI$1,0),0)/4</f>
        <v>4.3556551877771259</v>
      </c>
    </row>
    <row r="8277" spans="1:4" x14ac:dyDescent="0.3">
      <c r="A8277">
        <v>28</v>
      </c>
      <c r="B8277">
        <v>3</v>
      </c>
      <c r="C8277" s="2">
        <v>0.16666666666666666</v>
      </c>
      <c r="D8277" s="4">
        <f ca="1">VLOOKUP(DATE(2021,B8277,A8277),Sheet1!J:AI,2+MATCH(HOUR('format for the model'!C8277),Sheet1!$L$1:$AI$1,0),0)/4</f>
        <v>4.3556551877771259</v>
      </c>
    </row>
    <row r="8278" spans="1:4" x14ac:dyDescent="0.3">
      <c r="A8278">
        <v>28</v>
      </c>
      <c r="B8278">
        <v>3</v>
      </c>
      <c r="C8278" s="2">
        <v>0.21875</v>
      </c>
      <c r="D8278" s="4">
        <f ca="1">VLOOKUP(DATE(2021,B8278,A8278),Sheet1!J:AI,2+MATCH(HOUR('format for the model'!C8278),Sheet1!$L$1:$AI$1,0),0)/4</f>
        <v>2.6778009835182477</v>
      </c>
    </row>
    <row r="8279" spans="1:4" x14ac:dyDescent="0.3">
      <c r="A8279">
        <v>28</v>
      </c>
      <c r="B8279">
        <v>3</v>
      </c>
      <c r="C8279" s="2">
        <v>0.22916666666666666</v>
      </c>
      <c r="D8279" s="4">
        <f ca="1">VLOOKUP(DATE(2021,B8279,A8279),Sheet1!J:AI,2+MATCH(HOUR('format for the model'!C8279),Sheet1!$L$1:$AI$1,0),0)/4</f>
        <v>2.6778009835182477</v>
      </c>
    </row>
    <row r="8280" spans="1:4" x14ac:dyDescent="0.3">
      <c r="A8280">
        <v>28</v>
      </c>
      <c r="B8280">
        <v>3</v>
      </c>
      <c r="C8280" s="2">
        <v>0.23958333333333334</v>
      </c>
      <c r="D8280" s="4">
        <f ca="1">VLOOKUP(DATE(2021,B8280,A8280),Sheet1!J:AI,2+MATCH(HOUR('format for the model'!C8280),Sheet1!$L$1:$AI$1,0),0)/4</f>
        <v>2.6778009835182477</v>
      </c>
    </row>
    <row r="8281" spans="1:4" x14ac:dyDescent="0.3">
      <c r="A8281">
        <v>28</v>
      </c>
      <c r="B8281">
        <v>3</v>
      </c>
      <c r="C8281" s="2">
        <v>0.20833333333333334</v>
      </c>
      <c r="D8281" s="4">
        <f ca="1">VLOOKUP(DATE(2021,B8281,A8281),Sheet1!J:AI,2+MATCH(HOUR('format for the model'!C8281),Sheet1!$L$1:$AI$1,0),0)/4</f>
        <v>2.6778009835182477</v>
      </c>
    </row>
    <row r="8282" spans="1:4" x14ac:dyDescent="0.3">
      <c r="A8282">
        <v>28</v>
      </c>
      <c r="B8282">
        <v>3</v>
      </c>
      <c r="C8282" s="2">
        <v>0.26041666666666669</v>
      </c>
      <c r="D8282" s="4">
        <f ca="1">VLOOKUP(DATE(2021,B8282,A8282),Sheet1!J:AI,2+MATCH(HOUR('format for the model'!C8282),Sheet1!$L$1:$AI$1,0),0)/4</f>
        <v>3.45</v>
      </c>
    </row>
    <row r="8283" spans="1:4" x14ac:dyDescent="0.3">
      <c r="A8283">
        <v>28</v>
      </c>
      <c r="B8283">
        <v>3</v>
      </c>
      <c r="C8283" s="2">
        <v>0.27083333333333331</v>
      </c>
      <c r="D8283" s="4">
        <f ca="1">VLOOKUP(DATE(2021,B8283,A8283),Sheet1!J:AI,2+MATCH(HOUR('format for the model'!C8283),Sheet1!$L$1:$AI$1,0),0)/4</f>
        <v>3.45</v>
      </c>
    </row>
    <row r="8284" spans="1:4" x14ac:dyDescent="0.3">
      <c r="A8284">
        <v>28</v>
      </c>
      <c r="B8284">
        <v>3</v>
      </c>
      <c r="C8284" s="2">
        <v>0.28125</v>
      </c>
      <c r="D8284" s="4">
        <f ca="1">VLOOKUP(DATE(2021,B8284,A8284),Sheet1!J:AI,2+MATCH(HOUR('format for the model'!C8284),Sheet1!$L$1:$AI$1,0),0)/4</f>
        <v>3.45</v>
      </c>
    </row>
    <row r="8285" spans="1:4" x14ac:dyDescent="0.3">
      <c r="A8285">
        <v>28</v>
      </c>
      <c r="B8285">
        <v>3</v>
      </c>
      <c r="C8285" s="2">
        <v>0.25</v>
      </c>
      <c r="D8285" s="4">
        <f ca="1">VLOOKUP(DATE(2021,B8285,A8285),Sheet1!J:AI,2+MATCH(HOUR('format for the model'!C8285),Sheet1!$L$1:$AI$1,0),0)/4</f>
        <v>3.45</v>
      </c>
    </row>
    <row r="8286" spans="1:4" x14ac:dyDescent="0.3">
      <c r="A8286">
        <v>28</v>
      </c>
      <c r="B8286">
        <v>3</v>
      </c>
      <c r="C8286" s="2">
        <v>0.30208333333333331</v>
      </c>
      <c r="D8286" s="4">
        <f ca="1">VLOOKUP(DATE(2021,B8286,A8286),Sheet1!J:AI,2+MATCH(HOUR('format for the model'!C8286),Sheet1!$L$1:$AI$1,0),0)/4</f>
        <v>3.1389396472485416</v>
      </c>
    </row>
    <row r="8287" spans="1:4" x14ac:dyDescent="0.3">
      <c r="A8287">
        <v>28</v>
      </c>
      <c r="B8287">
        <v>3</v>
      </c>
      <c r="C8287" s="2">
        <v>0.3125</v>
      </c>
      <c r="D8287" s="4">
        <f ca="1">VLOOKUP(DATE(2021,B8287,A8287),Sheet1!J:AI,2+MATCH(HOUR('format for the model'!C8287),Sheet1!$L$1:$AI$1,0),0)/4</f>
        <v>3.1389396472485416</v>
      </c>
    </row>
    <row r="8288" spans="1:4" x14ac:dyDescent="0.3">
      <c r="A8288">
        <v>28</v>
      </c>
      <c r="B8288">
        <v>3</v>
      </c>
      <c r="C8288" s="2">
        <v>0.32291666666666669</v>
      </c>
      <c r="D8288" s="4">
        <f ca="1">VLOOKUP(DATE(2021,B8288,A8288),Sheet1!J:AI,2+MATCH(HOUR('format for the model'!C8288),Sheet1!$L$1:$AI$1,0),0)/4</f>
        <v>3.1389396472485416</v>
      </c>
    </row>
    <row r="8289" spans="1:4" x14ac:dyDescent="0.3">
      <c r="A8289">
        <v>28</v>
      </c>
      <c r="B8289">
        <v>3</v>
      </c>
      <c r="C8289" s="2">
        <v>0.29166666666666669</v>
      </c>
      <c r="D8289" s="4">
        <f ca="1">VLOOKUP(DATE(2021,B8289,A8289),Sheet1!J:AI,2+MATCH(HOUR('format for the model'!C8289),Sheet1!$L$1:$AI$1,0),0)/4</f>
        <v>3.1389396472485416</v>
      </c>
    </row>
    <row r="8290" spans="1:4" x14ac:dyDescent="0.3">
      <c r="A8290">
        <v>28</v>
      </c>
      <c r="B8290">
        <v>3</v>
      </c>
      <c r="C8290" s="2">
        <v>0.34375</v>
      </c>
      <c r="D8290" s="4">
        <f ca="1">VLOOKUP(DATE(2021,B8290,A8290),Sheet1!J:AI,2+MATCH(HOUR('format for the model'!C8290),Sheet1!$L$1:$AI$1,0),0)/4</f>
        <v>10.350000000000001</v>
      </c>
    </row>
    <row r="8291" spans="1:4" x14ac:dyDescent="0.3">
      <c r="A8291">
        <v>28</v>
      </c>
      <c r="B8291">
        <v>3</v>
      </c>
      <c r="C8291" s="2">
        <v>0.35416666666666669</v>
      </c>
      <c r="D8291" s="4">
        <f ca="1">VLOOKUP(DATE(2021,B8291,A8291),Sheet1!J:AI,2+MATCH(HOUR('format for the model'!C8291),Sheet1!$L$1:$AI$1,0),0)/4</f>
        <v>10.350000000000001</v>
      </c>
    </row>
    <row r="8292" spans="1:4" x14ac:dyDescent="0.3">
      <c r="A8292">
        <v>28</v>
      </c>
      <c r="B8292">
        <v>3</v>
      </c>
      <c r="C8292" s="2">
        <v>0.36458333333333331</v>
      </c>
      <c r="D8292" s="4">
        <f ca="1">VLOOKUP(DATE(2021,B8292,A8292),Sheet1!J:AI,2+MATCH(HOUR('format for the model'!C8292),Sheet1!$L$1:$AI$1,0),0)/4</f>
        <v>10.350000000000001</v>
      </c>
    </row>
    <row r="8293" spans="1:4" x14ac:dyDescent="0.3">
      <c r="A8293">
        <v>28</v>
      </c>
      <c r="B8293">
        <v>3</v>
      </c>
      <c r="C8293" s="2">
        <v>0.33333333333333331</v>
      </c>
      <c r="D8293" s="4">
        <f ca="1">VLOOKUP(DATE(2021,B8293,A8293),Sheet1!J:AI,2+MATCH(HOUR('format for the model'!C8293),Sheet1!$L$1:$AI$1,0),0)/4</f>
        <v>10.350000000000001</v>
      </c>
    </row>
    <row r="8294" spans="1:4" x14ac:dyDescent="0.3">
      <c r="A8294">
        <v>28</v>
      </c>
      <c r="B8294">
        <v>3</v>
      </c>
      <c r="C8294" s="2">
        <v>0.38541666666666669</v>
      </c>
      <c r="D8294" s="4">
        <f ca="1">VLOOKUP(DATE(2021,B8294,A8294),Sheet1!J:AI,2+MATCH(HOUR('format for the model'!C8294),Sheet1!$L$1:$AI$1,0),0)/4</f>
        <v>23.494899240115931</v>
      </c>
    </row>
    <row r="8295" spans="1:4" x14ac:dyDescent="0.3">
      <c r="A8295">
        <v>28</v>
      </c>
      <c r="B8295">
        <v>3</v>
      </c>
      <c r="C8295" s="2">
        <v>0.39583333333333331</v>
      </c>
      <c r="D8295" s="4">
        <f ca="1">VLOOKUP(DATE(2021,B8295,A8295),Sheet1!J:AI,2+MATCH(HOUR('format for the model'!C8295),Sheet1!$L$1:$AI$1,0),0)/4</f>
        <v>23.494899240115931</v>
      </c>
    </row>
    <row r="8296" spans="1:4" x14ac:dyDescent="0.3">
      <c r="A8296">
        <v>28</v>
      </c>
      <c r="B8296">
        <v>3</v>
      </c>
      <c r="C8296" s="2">
        <v>0.40625</v>
      </c>
      <c r="D8296" s="4">
        <f ca="1">VLOOKUP(DATE(2021,B8296,A8296),Sheet1!J:AI,2+MATCH(HOUR('format for the model'!C8296),Sheet1!$L$1:$AI$1,0),0)/4</f>
        <v>23.494899240115931</v>
      </c>
    </row>
    <row r="8297" spans="1:4" x14ac:dyDescent="0.3">
      <c r="A8297">
        <v>28</v>
      </c>
      <c r="B8297">
        <v>3</v>
      </c>
      <c r="C8297" s="2">
        <v>0.375</v>
      </c>
      <c r="D8297" s="4">
        <f ca="1">VLOOKUP(DATE(2021,B8297,A8297),Sheet1!J:AI,2+MATCH(HOUR('format for the model'!C8297),Sheet1!$L$1:$AI$1,0),0)/4</f>
        <v>23.494899240115931</v>
      </c>
    </row>
    <row r="8298" spans="1:4" x14ac:dyDescent="0.3">
      <c r="A8298">
        <v>28</v>
      </c>
      <c r="B8298">
        <v>3</v>
      </c>
      <c r="C8298" s="2">
        <v>0.42708333333333331</v>
      </c>
      <c r="D8298" s="4">
        <f ca="1">VLOOKUP(DATE(2021,B8298,A8298),Sheet1!J:AI,2+MATCH(HOUR('format for the model'!C8298),Sheet1!$L$1:$AI$1,0),0)/4</f>
        <v>27.896006178263619</v>
      </c>
    </row>
    <row r="8299" spans="1:4" x14ac:dyDescent="0.3">
      <c r="A8299">
        <v>28</v>
      </c>
      <c r="B8299">
        <v>3</v>
      </c>
      <c r="C8299" s="2">
        <v>0.4375</v>
      </c>
      <c r="D8299" s="4">
        <f ca="1">VLOOKUP(DATE(2021,B8299,A8299),Sheet1!J:AI,2+MATCH(HOUR('format for the model'!C8299),Sheet1!$L$1:$AI$1,0),0)/4</f>
        <v>27.896006178263619</v>
      </c>
    </row>
    <row r="8300" spans="1:4" x14ac:dyDescent="0.3">
      <c r="A8300">
        <v>28</v>
      </c>
      <c r="B8300">
        <v>3</v>
      </c>
      <c r="C8300" s="2">
        <v>0.44791666666666669</v>
      </c>
      <c r="D8300" s="4">
        <f ca="1">VLOOKUP(DATE(2021,B8300,A8300),Sheet1!J:AI,2+MATCH(HOUR('format for the model'!C8300),Sheet1!$L$1:$AI$1,0),0)/4</f>
        <v>27.896006178263619</v>
      </c>
    </row>
    <row r="8301" spans="1:4" x14ac:dyDescent="0.3">
      <c r="A8301">
        <v>28</v>
      </c>
      <c r="B8301">
        <v>3</v>
      </c>
      <c r="C8301" s="2">
        <v>0.41666666666666669</v>
      </c>
      <c r="D8301" s="4">
        <f ca="1">VLOOKUP(DATE(2021,B8301,A8301),Sheet1!J:AI,2+MATCH(HOUR('format for the model'!C8301),Sheet1!$L$1:$AI$1,0),0)/4</f>
        <v>27.896006178263619</v>
      </c>
    </row>
    <row r="8302" spans="1:4" x14ac:dyDescent="0.3">
      <c r="A8302">
        <v>28</v>
      </c>
      <c r="B8302">
        <v>3</v>
      </c>
      <c r="C8302" s="2">
        <v>0.46875</v>
      </c>
      <c r="D8302" s="4">
        <f ca="1">VLOOKUP(DATE(2021,B8302,A8302),Sheet1!J:AI,2+MATCH(HOUR('format for the model'!C8302),Sheet1!$L$1:$AI$1,0),0)/4</f>
        <v>23.464798273667423</v>
      </c>
    </row>
    <row r="8303" spans="1:4" x14ac:dyDescent="0.3">
      <c r="A8303">
        <v>28</v>
      </c>
      <c r="B8303">
        <v>3</v>
      </c>
      <c r="C8303" s="2">
        <v>0.47916666666666669</v>
      </c>
      <c r="D8303" s="4">
        <f ca="1">VLOOKUP(DATE(2021,B8303,A8303),Sheet1!J:AI,2+MATCH(HOUR('format for the model'!C8303),Sheet1!$L$1:$AI$1,0),0)/4</f>
        <v>23.464798273667423</v>
      </c>
    </row>
    <row r="8304" spans="1:4" x14ac:dyDescent="0.3">
      <c r="A8304">
        <v>28</v>
      </c>
      <c r="B8304">
        <v>3</v>
      </c>
      <c r="C8304" s="2">
        <v>0.48958333333333331</v>
      </c>
      <c r="D8304" s="4">
        <f ca="1">VLOOKUP(DATE(2021,B8304,A8304),Sheet1!J:AI,2+MATCH(HOUR('format for the model'!C8304),Sheet1!$L$1:$AI$1,0),0)/4</f>
        <v>23.464798273667423</v>
      </c>
    </row>
    <row r="8305" spans="1:4" x14ac:dyDescent="0.3">
      <c r="A8305">
        <v>28</v>
      </c>
      <c r="B8305">
        <v>3</v>
      </c>
      <c r="C8305" s="2">
        <v>0.45833333333333331</v>
      </c>
      <c r="D8305" s="4">
        <f ca="1">VLOOKUP(DATE(2021,B8305,A8305),Sheet1!J:AI,2+MATCH(HOUR('format for the model'!C8305),Sheet1!$L$1:$AI$1,0),0)/4</f>
        <v>23.464798273667423</v>
      </c>
    </row>
    <row r="8306" spans="1:4" x14ac:dyDescent="0.3">
      <c r="A8306">
        <v>28</v>
      </c>
      <c r="B8306">
        <v>3</v>
      </c>
      <c r="C8306" s="2">
        <v>0.51041666666666663</v>
      </c>
      <c r="D8306" s="4">
        <f ca="1">VLOOKUP(DATE(2021,B8306,A8306),Sheet1!J:AI,2+MATCH(HOUR('format for the model'!C8306),Sheet1!$L$1:$AI$1,0),0)/4</f>
        <v>34.5</v>
      </c>
    </row>
    <row r="8307" spans="1:4" x14ac:dyDescent="0.3">
      <c r="A8307">
        <v>28</v>
      </c>
      <c r="B8307">
        <v>3</v>
      </c>
      <c r="C8307" s="2">
        <v>0.52083333333333337</v>
      </c>
      <c r="D8307" s="4">
        <f ca="1">VLOOKUP(DATE(2021,B8307,A8307),Sheet1!J:AI,2+MATCH(HOUR('format for the model'!C8307),Sheet1!$L$1:$AI$1,0),0)/4</f>
        <v>34.5</v>
      </c>
    </row>
    <row r="8308" spans="1:4" x14ac:dyDescent="0.3">
      <c r="A8308">
        <v>28</v>
      </c>
      <c r="B8308">
        <v>3</v>
      </c>
      <c r="C8308" s="2">
        <v>0.53125</v>
      </c>
      <c r="D8308" s="4">
        <f ca="1">VLOOKUP(DATE(2021,B8308,A8308),Sheet1!J:AI,2+MATCH(HOUR('format for the model'!C8308),Sheet1!$L$1:$AI$1,0),0)/4</f>
        <v>34.5</v>
      </c>
    </row>
    <row r="8309" spans="1:4" x14ac:dyDescent="0.3">
      <c r="A8309">
        <v>28</v>
      </c>
      <c r="B8309">
        <v>3</v>
      </c>
      <c r="C8309" s="2">
        <v>0.5</v>
      </c>
      <c r="D8309" s="4">
        <f ca="1">VLOOKUP(DATE(2021,B8309,A8309),Sheet1!J:AI,2+MATCH(HOUR('format for the model'!C8309),Sheet1!$L$1:$AI$1,0),0)/4</f>
        <v>34.5</v>
      </c>
    </row>
    <row r="8310" spans="1:4" x14ac:dyDescent="0.3">
      <c r="A8310">
        <v>28</v>
      </c>
      <c r="B8310">
        <v>3</v>
      </c>
      <c r="C8310" s="2">
        <v>0.55208333333333337</v>
      </c>
      <c r="D8310" s="4">
        <f ca="1">VLOOKUP(DATE(2021,B8310,A8310),Sheet1!J:AI,2+MATCH(HOUR('format for the model'!C8310),Sheet1!$L$1:$AI$1,0),0)/4</f>
        <v>25.060531835462442</v>
      </c>
    </row>
    <row r="8311" spans="1:4" x14ac:dyDescent="0.3">
      <c r="A8311">
        <v>28</v>
      </c>
      <c r="B8311">
        <v>3</v>
      </c>
      <c r="C8311" s="2">
        <v>0.5625</v>
      </c>
      <c r="D8311" s="4">
        <f ca="1">VLOOKUP(DATE(2021,B8311,A8311),Sheet1!J:AI,2+MATCH(HOUR('format for the model'!C8311),Sheet1!$L$1:$AI$1,0),0)/4</f>
        <v>25.060531835462442</v>
      </c>
    </row>
    <row r="8312" spans="1:4" x14ac:dyDescent="0.3">
      <c r="A8312">
        <v>28</v>
      </c>
      <c r="B8312">
        <v>3</v>
      </c>
      <c r="C8312" s="2">
        <v>0.57291666666666663</v>
      </c>
      <c r="D8312" s="4">
        <f ca="1">VLOOKUP(DATE(2021,B8312,A8312),Sheet1!J:AI,2+MATCH(HOUR('format for the model'!C8312),Sheet1!$L$1:$AI$1,0),0)/4</f>
        <v>25.060531835462442</v>
      </c>
    </row>
    <row r="8313" spans="1:4" x14ac:dyDescent="0.3">
      <c r="A8313">
        <v>28</v>
      </c>
      <c r="B8313">
        <v>3</v>
      </c>
      <c r="C8313" s="2">
        <v>0.54166666666666663</v>
      </c>
      <c r="D8313" s="4">
        <f ca="1">VLOOKUP(DATE(2021,B8313,A8313),Sheet1!J:AI,2+MATCH(HOUR('format for the model'!C8313),Sheet1!$L$1:$AI$1,0),0)/4</f>
        <v>25.060531835462442</v>
      </c>
    </row>
    <row r="8314" spans="1:4" x14ac:dyDescent="0.3">
      <c r="A8314">
        <v>28</v>
      </c>
      <c r="B8314">
        <v>3</v>
      </c>
      <c r="C8314" s="2">
        <v>0.59375</v>
      </c>
      <c r="D8314" s="4">
        <f ca="1">VLOOKUP(DATE(2021,B8314,A8314),Sheet1!J:AI,2+MATCH(HOUR('format for the model'!C8314),Sheet1!$L$1:$AI$1,0),0)/4</f>
        <v>37.103094060347551</v>
      </c>
    </row>
    <row r="8315" spans="1:4" x14ac:dyDescent="0.3">
      <c r="A8315">
        <v>28</v>
      </c>
      <c r="B8315">
        <v>3</v>
      </c>
      <c r="C8315" s="2">
        <v>0.60416666666666663</v>
      </c>
      <c r="D8315" s="4">
        <f ca="1">VLOOKUP(DATE(2021,B8315,A8315),Sheet1!J:AI,2+MATCH(HOUR('format for the model'!C8315),Sheet1!$L$1:$AI$1,0),0)/4</f>
        <v>37.103094060347551</v>
      </c>
    </row>
    <row r="8316" spans="1:4" x14ac:dyDescent="0.3">
      <c r="A8316">
        <v>28</v>
      </c>
      <c r="B8316">
        <v>3</v>
      </c>
      <c r="C8316" s="2">
        <v>0.61458333333333337</v>
      </c>
      <c r="D8316" s="4">
        <f ca="1">VLOOKUP(DATE(2021,B8316,A8316),Sheet1!J:AI,2+MATCH(HOUR('format for the model'!C8316),Sheet1!$L$1:$AI$1,0),0)/4</f>
        <v>37.103094060347551</v>
      </c>
    </row>
    <row r="8317" spans="1:4" x14ac:dyDescent="0.3">
      <c r="A8317">
        <v>28</v>
      </c>
      <c r="B8317">
        <v>3</v>
      </c>
      <c r="C8317" s="2">
        <v>0.58333333333333337</v>
      </c>
      <c r="D8317" s="4">
        <f ca="1">VLOOKUP(DATE(2021,B8317,A8317),Sheet1!J:AI,2+MATCH(HOUR('format for the model'!C8317),Sheet1!$L$1:$AI$1,0),0)/4</f>
        <v>37.103094060347551</v>
      </c>
    </row>
    <row r="8318" spans="1:4" x14ac:dyDescent="0.3">
      <c r="A8318">
        <v>28</v>
      </c>
      <c r="B8318">
        <v>3</v>
      </c>
      <c r="C8318" s="2">
        <v>0.63541666666666663</v>
      </c>
      <c r="D8318" s="4">
        <f ca="1">VLOOKUP(DATE(2021,B8318,A8318),Sheet1!J:AI,2+MATCH(HOUR('format for the model'!C8318),Sheet1!$L$1:$AI$1,0),0)/4</f>
        <v>34.5</v>
      </c>
    </row>
    <row r="8319" spans="1:4" x14ac:dyDescent="0.3">
      <c r="A8319">
        <v>28</v>
      </c>
      <c r="B8319">
        <v>3</v>
      </c>
      <c r="C8319" s="2">
        <v>0.64583333333333337</v>
      </c>
      <c r="D8319" s="4">
        <f ca="1">VLOOKUP(DATE(2021,B8319,A8319),Sheet1!J:AI,2+MATCH(HOUR('format for the model'!C8319),Sheet1!$L$1:$AI$1,0),0)/4</f>
        <v>34.5</v>
      </c>
    </row>
    <row r="8320" spans="1:4" x14ac:dyDescent="0.3">
      <c r="A8320">
        <v>28</v>
      </c>
      <c r="B8320">
        <v>3</v>
      </c>
      <c r="C8320" s="2">
        <v>0.65625</v>
      </c>
      <c r="D8320" s="4">
        <f ca="1">VLOOKUP(DATE(2021,B8320,A8320),Sheet1!J:AI,2+MATCH(HOUR('format for the model'!C8320),Sheet1!$L$1:$AI$1,0),0)/4</f>
        <v>34.5</v>
      </c>
    </row>
    <row r="8321" spans="1:4" x14ac:dyDescent="0.3">
      <c r="A8321">
        <v>28</v>
      </c>
      <c r="B8321">
        <v>3</v>
      </c>
      <c r="C8321" s="2">
        <v>0.625</v>
      </c>
      <c r="D8321" s="4">
        <f ca="1">VLOOKUP(DATE(2021,B8321,A8321),Sheet1!J:AI,2+MATCH(HOUR('format for the model'!C8321),Sheet1!$L$1:$AI$1,0),0)/4</f>
        <v>34.5</v>
      </c>
    </row>
    <row r="8322" spans="1:4" x14ac:dyDescent="0.3">
      <c r="A8322">
        <v>28</v>
      </c>
      <c r="B8322">
        <v>3</v>
      </c>
      <c r="C8322" s="2">
        <v>0.67708333333333337</v>
      </c>
      <c r="D8322" s="4">
        <f ca="1">VLOOKUP(DATE(2021,B8322,A8322),Sheet1!J:AI,2+MATCH(HOUR('format for the model'!C8322),Sheet1!$L$1:$AI$1,0),0)/4</f>
        <v>42.43803003412792</v>
      </c>
    </row>
    <row r="8323" spans="1:4" x14ac:dyDescent="0.3">
      <c r="A8323">
        <v>28</v>
      </c>
      <c r="B8323">
        <v>3</v>
      </c>
      <c r="C8323" s="2">
        <v>0.6875</v>
      </c>
      <c r="D8323" s="4">
        <f ca="1">VLOOKUP(DATE(2021,B8323,A8323),Sheet1!J:AI,2+MATCH(HOUR('format for the model'!C8323),Sheet1!$L$1:$AI$1,0),0)/4</f>
        <v>42.43803003412792</v>
      </c>
    </row>
    <row r="8324" spans="1:4" x14ac:dyDescent="0.3">
      <c r="A8324">
        <v>28</v>
      </c>
      <c r="B8324">
        <v>3</v>
      </c>
      <c r="C8324" s="2">
        <v>0.69791666666666663</v>
      </c>
      <c r="D8324" s="4">
        <f ca="1">VLOOKUP(DATE(2021,B8324,A8324),Sheet1!J:AI,2+MATCH(HOUR('format for the model'!C8324),Sheet1!$L$1:$AI$1,0),0)/4</f>
        <v>42.43803003412792</v>
      </c>
    </row>
    <row r="8325" spans="1:4" x14ac:dyDescent="0.3">
      <c r="A8325">
        <v>28</v>
      </c>
      <c r="B8325">
        <v>3</v>
      </c>
      <c r="C8325" s="2">
        <v>0.66666666666666663</v>
      </c>
      <c r="D8325" s="4">
        <f ca="1">VLOOKUP(DATE(2021,B8325,A8325),Sheet1!J:AI,2+MATCH(HOUR('format for the model'!C8325),Sheet1!$L$1:$AI$1,0),0)/4</f>
        <v>42.43803003412792</v>
      </c>
    </row>
    <row r="8326" spans="1:4" x14ac:dyDescent="0.3">
      <c r="A8326">
        <v>28</v>
      </c>
      <c r="B8326">
        <v>3</v>
      </c>
      <c r="C8326" s="2">
        <v>0.71875</v>
      </c>
      <c r="D8326" s="4">
        <f ca="1">VLOOKUP(DATE(2021,B8326,A8326),Sheet1!J:AI,2+MATCH(HOUR('format for the model'!C8326),Sheet1!$L$1:$AI$1,0),0)/4</f>
        <v>34.5</v>
      </c>
    </row>
    <row r="8327" spans="1:4" x14ac:dyDescent="0.3">
      <c r="A8327">
        <v>28</v>
      </c>
      <c r="B8327">
        <v>3</v>
      </c>
      <c r="C8327" s="2">
        <v>0.72916666666666663</v>
      </c>
      <c r="D8327" s="4">
        <f ca="1">VLOOKUP(DATE(2021,B8327,A8327),Sheet1!J:AI,2+MATCH(HOUR('format for the model'!C8327),Sheet1!$L$1:$AI$1,0),0)/4</f>
        <v>34.5</v>
      </c>
    </row>
    <row r="8328" spans="1:4" x14ac:dyDescent="0.3">
      <c r="A8328">
        <v>28</v>
      </c>
      <c r="B8328">
        <v>3</v>
      </c>
      <c r="C8328" s="2">
        <v>0.73958333333333337</v>
      </c>
      <c r="D8328" s="4">
        <f ca="1">VLOOKUP(DATE(2021,B8328,A8328),Sheet1!J:AI,2+MATCH(HOUR('format for the model'!C8328),Sheet1!$L$1:$AI$1,0),0)/4</f>
        <v>34.5</v>
      </c>
    </row>
    <row r="8329" spans="1:4" x14ac:dyDescent="0.3">
      <c r="A8329">
        <v>28</v>
      </c>
      <c r="B8329">
        <v>3</v>
      </c>
      <c r="C8329" s="2">
        <v>0.70833333333333337</v>
      </c>
      <c r="D8329" s="4">
        <f ca="1">VLOOKUP(DATE(2021,B8329,A8329),Sheet1!J:AI,2+MATCH(HOUR('format for the model'!C8329),Sheet1!$L$1:$AI$1,0),0)/4</f>
        <v>34.5</v>
      </c>
    </row>
    <row r="8330" spans="1:4" x14ac:dyDescent="0.3">
      <c r="A8330">
        <v>28</v>
      </c>
      <c r="B8330">
        <v>3</v>
      </c>
      <c r="C8330" s="2">
        <v>0.76041666666666663</v>
      </c>
      <c r="D8330" s="4">
        <f ca="1">VLOOKUP(DATE(2021,B8330,A8330),Sheet1!J:AI,2+MATCH(HOUR('format for the model'!C8330),Sheet1!$L$1:$AI$1,0),0)/4</f>
        <v>27.567555851336262</v>
      </c>
    </row>
    <row r="8331" spans="1:4" x14ac:dyDescent="0.3">
      <c r="A8331">
        <v>28</v>
      </c>
      <c r="B8331">
        <v>3</v>
      </c>
      <c r="C8331" s="2">
        <v>0.77083333333333337</v>
      </c>
      <c r="D8331" s="4">
        <f ca="1">VLOOKUP(DATE(2021,B8331,A8331),Sheet1!J:AI,2+MATCH(HOUR('format for the model'!C8331),Sheet1!$L$1:$AI$1,0),0)/4</f>
        <v>27.567555851336262</v>
      </c>
    </row>
    <row r="8332" spans="1:4" x14ac:dyDescent="0.3">
      <c r="A8332">
        <v>28</v>
      </c>
      <c r="B8332">
        <v>3</v>
      </c>
      <c r="C8332" s="2">
        <v>0.78125</v>
      </c>
      <c r="D8332" s="4">
        <f ca="1">VLOOKUP(DATE(2021,B8332,A8332),Sheet1!J:AI,2+MATCH(HOUR('format for the model'!C8332),Sheet1!$L$1:$AI$1,0),0)/4</f>
        <v>27.567555851336262</v>
      </c>
    </row>
    <row r="8333" spans="1:4" x14ac:dyDescent="0.3">
      <c r="A8333">
        <v>28</v>
      </c>
      <c r="B8333">
        <v>3</v>
      </c>
      <c r="C8333" s="2">
        <v>0.75</v>
      </c>
      <c r="D8333" s="4">
        <f ca="1">VLOOKUP(DATE(2021,B8333,A8333),Sheet1!J:AI,2+MATCH(HOUR('format for the model'!C8333),Sheet1!$L$1:$AI$1,0),0)/4</f>
        <v>27.567555851336262</v>
      </c>
    </row>
    <row r="8334" spans="1:4" x14ac:dyDescent="0.3">
      <c r="A8334">
        <v>28</v>
      </c>
      <c r="B8334">
        <v>3</v>
      </c>
      <c r="C8334" s="2">
        <v>0.80208333333333337</v>
      </c>
      <c r="D8334" s="4">
        <f ca="1">VLOOKUP(DATE(2021,B8334,A8334),Sheet1!J:AI,2+MATCH(HOUR('format for the model'!C8334),Sheet1!$L$1:$AI$1,0),0)/4</f>
        <v>19.648653276736496</v>
      </c>
    </row>
    <row r="8335" spans="1:4" x14ac:dyDescent="0.3">
      <c r="A8335">
        <v>28</v>
      </c>
      <c r="B8335">
        <v>3</v>
      </c>
      <c r="C8335" s="2">
        <v>0.8125</v>
      </c>
      <c r="D8335" s="4">
        <f ca="1">VLOOKUP(DATE(2021,B8335,A8335),Sheet1!J:AI,2+MATCH(HOUR('format for the model'!C8335),Sheet1!$L$1:$AI$1,0),0)/4</f>
        <v>19.648653276736496</v>
      </c>
    </row>
    <row r="8336" spans="1:4" x14ac:dyDescent="0.3">
      <c r="A8336">
        <v>28</v>
      </c>
      <c r="B8336">
        <v>3</v>
      </c>
      <c r="C8336" s="2">
        <v>0.82291666666666663</v>
      </c>
      <c r="D8336" s="4">
        <f ca="1">VLOOKUP(DATE(2021,B8336,A8336),Sheet1!J:AI,2+MATCH(HOUR('format for the model'!C8336),Sheet1!$L$1:$AI$1,0),0)/4</f>
        <v>19.648653276736496</v>
      </c>
    </row>
    <row r="8337" spans="1:4" x14ac:dyDescent="0.3">
      <c r="A8337">
        <v>28</v>
      </c>
      <c r="B8337">
        <v>3</v>
      </c>
      <c r="C8337" s="2">
        <v>0.79166666666666663</v>
      </c>
      <c r="D8337" s="4">
        <f ca="1">VLOOKUP(DATE(2021,B8337,A8337),Sheet1!J:AI,2+MATCH(HOUR('format for the model'!C8337),Sheet1!$L$1:$AI$1,0),0)/4</f>
        <v>19.648653276736496</v>
      </c>
    </row>
    <row r="8338" spans="1:4" x14ac:dyDescent="0.3">
      <c r="A8338">
        <v>28</v>
      </c>
      <c r="B8338">
        <v>3</v>
      </c>
      <c r="C8338" s="2">
        <v>0.84375</v>
      </c>
      <c r="D8338" s="4">
        <f ca="1">VLOOKUP(DATE(2021,B8338,A8338),Sheet1!J:AI,2+MATCH(HOUR('format for the model'!C8338),Sheet1!$L$1:$AI$1,0),0)/4</f>
        <v>4.9438338565747664</v>
      </c>
    </row>
    <row r="8339" spans="1:4" x14ac:dyDescent="0.3">
      <c r="A8339">
        <v>28</v>
      </c>
      <c r="B8339">
        <v>3</v>
      </c>
      <c r="C8339" s="2">
        <v>0.85416666666666663</v>
      </c>
      <c r="D8339" s="4">
        <f ca="1">VLOOKUP(DATE(2021,B8339,A8339),Sheet1!J:AI,2+MATCH(HOUR('format for the model'!C8339),Sheet1!$L$1:$AI$1,0),0)/4</f>
        <v>4.9438338565747664</v>
      </c>
    </row>
    <row r="8340" spans="1:4" x14ac:dyDescent="0.3">
      <c r="A8340">
        <v>28</v>
      </c>
      <c r="B8340">
        <v>3</v>
      </c>
      <c r="C8340" s="2">
        <v>0.86458333333333337</v>
      </c>
      <c r="D8340" s="4">
        <f ca="1">VLOOKUP(DATE(2021,B8340,A8340),Sheet1!J:AI,2+MATCH(HOUR('format for the model'!C8340),Sheet1!$L$1:$AI$1,0),0)/4</f>
        <v>4.9438338565747664</v>
      </c>
    </row>
    <row r="8341" spans="1:4" x14ac:dyDescent="0.3">
      <c r="A8341">
        <v>28</v>
      </c>
      <c r="B8341">
        <v>3</v>
      </c>
      <c r="C8341" s="2">
        <v>0.83333333333333337</v>
      </c>
      <c r="D8341" s="4">
        <f ca="1">VLOOKUP(DATE(2021,B8341,A8341),Sheet1!J:AI,2+MATCH(HOUR('format for the model'!C8341),Sheet1!$L$1:$AI$1,0),0)/4</f>
        <v>4.9438338565747664</v>
      </c>
    </row>
    <row r="8342" spans="1:4" x14ac:dyDescent="0.3">
      <c r="A8342">
        <v>28</v>
      </c>
      <c r="B8342">
        <v>3</v>
      </c>
      <c r="C8342" s="2">
        <v>0.88541666666666663</v>
      </c>
      <c r="D8342" s="4">
        <f ca="1">VLOOKUP(DATE(2021,B8342,A8342),Sheet1!J:AI,2+MATCH(HOUR('format for the model'!C8342),Sheet1!$L$1:$AI$1,0),0)/4</f>
        <v>3.45</v>
      </c>
    </row>
    <row r="8343" spans="1:4" x14ac:dyDescent="0.3">
      <c r="A8343">
        <v>28</v>
      </c>
      <c r="B8343">
        <v>3</v>
      </c>
      <c r="C8343" s="2">
        <v>0.89583333333333337</v>
      </c>
      <c r="D8343" s="4">
        <f ca="1">VLOOKUP(DATE(2021,B8343,A8343),Sheet1!J:AI,2+MATCH(HOUR('format for the model'!C8343),Sheet1!$L$1:$AI$1,0),0)/4</f>
        <v>3.45</v>
      </c>
    </row>
    <row r="8344" spans="1:4" x14ac:dyDescent="0.3">
      <c r="A8344">
        <v>28</v>
      </c>
      <c r="B8344">
        <v>3</v>
      </c>
      <c r="C8344" s="2">
        <v>0.90625</v>
      </c>
      <c r="D8344" s="4">
        <f ca="1">VLOOKUP(DATE(2021,B8344,A8344),Sheet1!J:AI,2+MATCH(HOUR('format for the model'!C8344),Sheet1!$L$1:$AI$1,0),0)/4</f>
        <v>3.45</v>
      </c>
    </row>
    <row r="8345" spans="1:4" x14ac:dyDescent="0.3">
      <c r="A8345">
        <v>28</v>
      </c>
      <c r="B8345">
        <v>3</v>
      </c>
      <c r="C8345" s="2">
        <v>0.875</v>
      </c>
      <c r="D8345" s="4">
        <f ca="1">VLOOKUP(DATE(2021,B8345,A8345),Sheet1!J:AI,2+MATCH(HOUR('format for the model'!C8345),Sheet1!$L$1:$AI$1,0),0)/4</f>
        <v>3.45</v>
      </c>
    </row>
    <row r="8346" spans="1:4" x14ac:dyDescent="0.3">
      <c r="A8346">
        <v>28</v>
      </c>
      <c r="B8346">
        <v>3</v>
      </c>
      <c r="C8346" s="2">
        <v>0.92708333333333337</v>
      </c>
      <c r="D8346" s="4">
        <f ca="1">VLOOKUP(DATE(2021,B8346,A8346),Sheet1!J:AI,2+MATCH(HOUR('format for the model'!C8346),Sheet1!$L$1:$AI$1,0),0)/4</f>
        <v>3.45</v>
      </c>
    </row>
    <row r="8347" spans="1:4" x14ac:dyDescent="0.3">
      <c r="A8347">
        <v>28</v>
      </c>
      <c r="B8347">
        <v>3</v>
      </c>
      <c r="C8347" s="2">
        <v>0.9375</v>
      </c>
      <c r="D8347" s="4">
        <f ca="1">VLOOKUP(DATE(2021,B8347,A8347),Sheet1!J:AI,2+MATCH(HOUR('format for the model'!C8347),Sheet1!$L$1:$AI$1,0),0)/4</f>
        <v>3.45</v>
      </c>
    </row>
    <row r="8348" spans="1:4" x14ac:dyDescent="0.3">
      <c r="A8348">
        <v>28</v>
      </c>
      <c r="B8348">
        <v>3</v>
      </c>
      <c r="C8348" s="2">
        <v>0.94791666666666663</v>
      </c>
      <c r="D8348" s="4">
        <f ca="1">VLOOKUP(DATE(2021,B8348,A8348),Sheet1!J:AI,2+MATCH(HOUR('format for the model'!C8348),Sheet1!$L$1:$AI$1,0),0)/4</f>
        <v>3.45</v>
      </c>
    </row>
    <row r="8349" spans="1:4" x14ac:dyDescent="0.3">
      <c r="A8349">
        <v>28</v>
      </c>
      <c r="B8349">
        <v>3</v>
      </c>
      <c r="C8349" s="2">
        <v>0.91666666666666663</v>
      </c>
      <c r="D8349" s="4">
        <f ca="1">VLOOKUP(DATE(2021,B8349,A8349),Sheet1!J:AI,2+MATCH(HOUR('format for the model'!C8349),Sheet1!$L$1:$AI$1,0),0)/4</f>
        <v>3.45</v>
      </c>
    </row>
    <row r="8350" spans="1:4" x14ac:dyDescent="0.3">
      <c r="A8350">
        <v>28</v>
      </c>
      <c r="B8350">
        <v>3</v>
      </c>
      <c r="C8350" s="2">
        <v>0.96875</v>
      </c>
      <c r="D8350" s="4">
        <f ca="1">VLOOKUP(DATE(2021,B8350,A8350),Sheet1!J:AI,2+MATCH(HOUR('format for the model'!C8350),Sheet1!$L$1:$AI$1,0),0)/4</f>
        <v>4.191770007996829</v>
      </c>
    </row>
    <row r="8351" spans="1:4" x14ac:dyDescent="0.3">
      <c r="A8351">
        <v>28</v>
      </c>
      <c r="B8351">
        <v>3</v>
      </c>
      <c r="C8351" s="2">
        <v>0.97916666666666663</v>
      </c>
      <c r="D8351" s="4">
        <f ca="1">VLOOKUP(DATE(2021,B8351,A8351),Sheet1!J:AI,2+MATCH(HOUR('format for the model'!C8351),Sheet1!$L$1:$AI$1,0),0)/4</f>
        <v>4.191770007996829</v>
      </c>
    </row>
    <row r="8352" spans="1:4" x14ac:dyDescent="0.3">
      <c r="A8352">
        <v>28</v>
      </c>
      <c r="B8352">
        <v>3</v>
      </c>
      <c r="C8352" s="2">
        <v>0.98958333333333337</v>
      </c>
      <c r="D8352" s="4">
        <f ca="1">VLOOKUP(DATE(2021,B8352,A8352),Sheet1!J:AI,2+MATCH(HOUR('format for the model'!C8352),Sheet1!$L$1:$AI$1,0),0)/4</f>
        <v>4.191770007996829</v>
      </c>
    </row>
    <row r="8353" spans="1:4" x14ac:dyDescent="0.3">
      <c r="A8353">
        <v>28</v>
      </c>
      <c r="B8353">
        <v>3</v>
      </c>
      <c r="C8353" s="2">
        <v>0.95833333333333337</v>
      </c>
      <c r="D8353" s="4">
        <f ca="1">VLOOKUP(DATE(2021,B8353,A8353),Sheet1!J:AI,2+MATCH(HOUR('format for the model'!C8353),Sheet1!$L$1:$AI$1,0),0)/4</f>
        <v>4.191770007996829</v>
      </c>
    </row>
    <row r="8354" spans="1:4" x14ac:dyDescent="0.3">
      <c r="A8354">
        <v>29</v>
      </c>
      <c r="B8354">
        <v>3</v>
      </c>
      <c r="C8354" s="2">
        <v>1.0416666666666666E-2</v>
      </c>
      <c r="D8354" s="4">
        <f ca="1">VLOOKUP(DATE(2021,B8354,A8354),Sheet1!J:AI,2+MATCH(HOUR('format for the model'!C8354),Sheet1!$L$1:$AI$1,0),0)/4</f>
        <v>45.244477551423998</v>
      </c>
    </row>
    <row r="8355" spans="1:4" x14ac:dyDescent="0.3">
      <c r="A8355">
        <v>29</v>
      </c>
      <c r="B8355">
        <v>3</v>
      </c>
      <c r="C8355" s="2">
        <v>2.0833333333333332E-2</v>
      </c>
      <c r="D8355" s="4">
        <f ca="1">VLOOKUP(DATE(2021,B8355,A8355),Sheet1!J:AI,2+MATCH(HOUR('format for the model'!C8355),Sheet1!$L$1:$AI$1,0),0)/4</f>
        <v>45.244477551423998</v>
      </c>
    </row>
    <row r="8356" spans="1:4" x14ac:dyDescent="0.3">
      <c r="A8356">
        <v>29</v>
      </c>
      <c r="B8356">
        <v>3</v>
      </c>
      <c r="C8356" s="2">
        <v>3.125E-2</v>
      </c>
      <c r="D8356" s="4">
        <f ca="1">VLOOKUP(DATE(2021,B8356,A8356),Sheet1!J:AI,2+MATCH(HOUR('format for the model'!C8356),Sheet1!$L$1:$AI$1,0),0)/4</f>
        <v>45.244477551423998</v>
      </c>
    </row>
    <row r="8357" spans="1:4" x14ac:dyDescent="0.3">
      <c r="A8357">
        <v>29</v>
      </c>
      <c r="B8357">
        <v>3</v>
      </c>
      <c r="C8357" s="2">
        <v>0</v>
      </c>
      <c r="D8357" s="4">
        <f ca="1">VLOOKUP(DATE(2021,B8357,A8357),Sheet1!J:AI,2+MATCH(HOUR('format for the model'!C8357),Sheet1!$L$1:$AI$1,0),0)/4</f>
        <v>45.244477551423998</v>
      </c>
    </row>
    <row r="8358" spans="1:4" x14ac:dyDescent="0.3">
      <c r="A8358">
        <v>29</v>
      </c>
      <c r="B8358">
        <v>3</v>
      </c>
      <c r="C8358" s="2">
        <v>5.2083333333333336E-2</v>
      </c>
      <c r="D8358" s="4">
        <f ca="1">VLOOKUP(DATE(2021,B8358,A8358),Sheet1!J:AI,2+MATCH(HOUR('format for the model'!C8358),Sheet1!$L$1:$AI$1,0),0)/4</f>
        <v>34.5</v>
      </c>
    </row>
    <row r="8359" spans="1:4" x14ac:dyDescent="0.3">
      <c r="A8359">
        <v>29</v>
      </c>
      <c r="B8359">
        <v>3</v>
      </c>
      <c r="C8359" s="2">
        <v>6.25E-2</v>
      </c>
      <c r="D8359" s="4">
        <f ca="1">VLOOKUP(DATE(2021,B8359,A8359),Sheet1!J:AI,2+MATCH(HOUR('format for the model'!C8359),Sheet1!$L$1:$AI$1,0),0)/4</f>
        <v>34.5</v>
      </c>
    </row>
    <row r="8360" spans="1:4" x14ac:dyDescent="0.3">
      <c r="A8360">
        <v>29</v>
      </c>
      <c r="B8360">
        <v>3</v>
      </c>
      <c r="C8360" s="2">
        <v>7.2916666666666671E-2</v>
      </c>
      <c r="D8360" s="4">
        <f ca="1">VLOOKUP(DATE(2021,B8360,A8360),Sheet1!J:AI,2+MATCH(HOUR('format for the model'!C8360),Sheet1!$L$1:$AI$1,0),0)/4</f>
        <v>34.5</v>
      </c>
    </row>
    <row r="8361" spans="1:4" x14ac:dyDescent="0.3">
      <c r="A8361">
        <v>29</v>
      </c>
      <c r="B8361">
        <v>3</v>
      </c>
      <c r="C8361" s="2">
        <v>4.1666666666666664E-2</v>
      </c>
      <c r="D8361" s="4">
        <f ca="1">VLOOKUP(DATE(2021,B8361,A8361),Sheet1!J:AI,2+MATCH(HOUR('format for the model'!C8361),Sheet1!$L$1:$AI$1,0),0)/4</f>
        <v>34.5</v>
      </c>
    </row>
    <row r="8362" spans="1:4" x14ac:dyDescent="0.3">
      <c r="A8362">
        <v>29</v>
      </c>
      <c r="B8362">
        <v>3</v>
      </c>
      <c r="C8362" s="2">
        <v>9.375E-2</v>
      </c>
      <c r="D8362" s="4">
        <f ca="1">VLOOKUP(DATE(2021,B8362,A8362),Sheet1!J:AI,2+MATCH(HOUR('format for the model'!C8362),Sheet1!$L$1:$AI$1,0),0)/4</f>
        <v>45.752211382541034</v>
      </c>
    </row>
    <row r="8363" spans="1:4" x14ac:dyDescent="0.3">
      <c r="A8363">
        <v>29</v>
      </c>
      <c r="B8363">
        <v>3</v>
      </c>
      <c r="C8363" s="2">
        <v>0.10416666666666667</v>
      </c>
      <c r="D8363" s="4">
        <f ca="1">VLOOKUP(DATE(2021,B8363,A8363),Sheet1!J:AI,2+MATCH(HOUR('format for the model'!C8363),Sheet1!$L$1:$AI$1,0),0)/4</f>
        <v>45.752211382541034</v>
      </c>
    </row>
    <row r="8364" spans="1:4" x14ac:dyDescent="0.3">
      <c r="A8364">
        <v>29</v>
      </c>
      <c r="B8364">
        <v>3</v>
      </c>
      <c r="C8364" s="2">
        <v>0.11458333333333333</v>
      </c>
      <c r="D8364" s="4">
        <f ca="1">VLOOKUP(DATE(2021,B8364,A8364),Sheet1!J:AI,2+MATCH(HOUR('format for the model'!C8364),Sheet1!$L$1:$AI$1,0),0)/4</f>
        <v>45.752211382541034</v>
      </c>
    </row>
    <row r="8365" spans="1:4" x14ac:dyDescent="0.3">
      <c r="A8365">
        <v>29</v>
      </c>
      <c r="B8365">
        <v>3</v>
      </c>
      <c r="C8365" s="2">
        <v>8.3333333333333329E-2</v>
      </c>
      <c r="D8365" s="4">
        <f ca="1">VLOOKUP(DATE(2021,B8365,A8365),Sheet1!J:AI,2+MATCH(HOUR('format for the model'!C8365),Sheet1!$L$1:$AI$1,0),0)/4</f>
        <v>45.752211382541034</v>
      </c>
    </row>
    <row r="8366" spans="1:4" x14ac:dyDescent="0.3">
      <c r="A8366">
        <v>29</v>
      </c>
      <c r="B8366">
        <v>3</v>
      </c>
      <c r="C8366" s="2">
        <v>0.13541666666666666</v>
      </c>
      <c r="D8366" s="4">
        <f ca="1">VLOOKUP(DATE(2021,B8366,A8366),Sheet1!J:AI,2+MATCH(HOUR('format for the model'!C8366),Sheet1!$L$1:$AI$1,0),0)/4</f>
        <v>33.587022524652383</v>
      </c>
    </row>
    <row r="8367" spans="1:4" x14ac:dyDescent="0.3">
      <c r="A8367">
        <v>29</v>
      </c>
      <c r="B8367">
        <v>3</v>
      </c>
      <c r="C8367" s="2">
        <v>0.14583333333333334</v>
      </c>
      <c r="D8367" s="4">
        <f ca="1">VLOOKUP(DATE(2021,B8367,A8367),Sheet1!J:AI,2+MATCH(HOUR('format for the model'!C8367),Sheet1!$L$1:$AI$1,0),0)/4</f>
        <v>33.587022524652383</v>
      </c>
    </row>
    <row r="8368" spans="1:4" x14ac:dyDescent="0.3">
      <c r="A8368">
        <v>29</v>
      </c>
      <c r="B8368">
        <v>3</v>
      </c>
      <c r="C8368" s="2">
        <v>0.15625</v>
      </c>
      <c r="D8368" s="4">
        <f ca="1">VLOOKUP(DATE(2021,B8368,A8368),Sheet1!J:AI,2+MATCH(HOUR('format for the model'!C8368),Sheet1!$L$1:$AI$1,0),0)/4</f>
        <v>33.587022524652383</v>
      </c>
    </row>
    <row r="8369" spans="1:4" x14ac:dyDescent="0.3">
      <c r="A8369">
        <v>29</v>
      </c>
      <c r="B8369">
        <v>3</v>
      </c>
      <c r="C8369" s="2">
        <v>0.125</v>
      </c>
      <c r="D8369" s="4">
        <f ca="1">VLOOKUP(DATE(2021,B8369,A8369),Sheet1!J:AI,2+MATCH(HOUR('format for the model'!C8369),Sheet1!$L$1:$AI$1,0),0)/4</f>
        <v>33.587022524652383</v>
      </c>
    </row>
    <row r="8370" spans="1:4" x14ac:dyDescent="0.3">
      <c r="A8370">
        <v>29</v>
      </c>
      <c r="B8370">
        <v>3</v>
      </c>
      <c r="C8370" s="2">
        <v>0.17708333333333334</v>
      </c>
      <c r="D8370" s="4">
        <f ca="1">VLOOKUP(DATE(2021,B8370,A8370),Sheet1!J:AI,2+MATCH(HOUR('format for the model'!C8370),Sheet1!$L$1:$AI$1,0),0)/4</f>
        <v>44.759777562202196</v>
      </c>
    </row>
    <row r="8371" spans="1:4" x14ac:dyDescent="0.3">
      <c r="A8371">
        <v>29</v>
      </c>
      <c r="B8371">
        <v>3</v>
      </c>
      <c r="C8371" s="2">
        <v>0.1875</v>
      </c>
      <c r="D8371" s="4">
        <f ca="1">VLOOKUP(DATE(2021,B8371,A8371),Sheet1!J:AI,2+MATCH(HOUR('format for the model'!C8371),Sheet1!$L$1:$AI$1,0),0)/4</f>
        <v>44.759777562202196</v>
      </c>
    </row>
    <row r="8372" spans="1:4" x14ac:dyDescent="0.3">
      <c r="A8372">
        <v>29</v>
      </c>
      <c r="B8372">
        <v>3</v>
      </c>
      <c r="C8372" s="2">
        <v>0.19791666666666666</v>
      </c>
      <c r="D8372" s="4">
        <f ca="1">VLOOKUP(DATE(2021,B8372,A8372),Sheet1!J:AI,2+MATCH(HOUR('format for the model'!C8372),Sheet1!$L$1:$AI$1,0),0)/4</f>
        <v>44.759777562202196</v>
      </c>
    </row>
    <row r="8373" spans="1:4" x14ac:dyDescent="0.3">
      <c r="A8373">
        <v>29</v>
      </c>
      <c r="B8373">
        <v>3</v>
      </c>
      <c r="C8373" s="2">
        <v>0.16666666666666666</v>
      </c>
      <c r="D8373" s="4">
        <f ca="1">VLOOKUP(DATE(2021,B8373,A8373),Sheet1!J:AI,2+MATCH(HOUR('format for the model'!C8373),Sheet1!$L$1:$AI$1,0),0)/4</f>
        <v>44.759777562202196</v>
      </c>
    </row>
    <row r="8374" spans="1:4" x14ac:dyDescent="0.3">
      <c r="A8374">
        <v>29</v>
      </c>
      <c r="B8374">
        <v>3</v>
      </c>
      <c r="C8374" s="2">
        <v>0.21875</v>
      </c>
      <c r="D8374" s="4">
        <f ca="1">VLOOKUP(DATE(2021,B8374,A8374),Sheet1!J:AI,2+MATCH(HOUR('format for the model'!C8374),Sheet1!$L$1:$AI$1,0),0)/4</f>
        <v>31.293951302234788</v>
      </c>
    </row>
    <row r="8375" spans="1:4" x14ac:dyDescent="0.3">
      <c r="A8375">
        <v>29</v>
      </c>
      <c r="B8375">
        <v>3</v>
      </c>
      <c r="C8375" s="2">
        <v>0.22916666666666666</v>
      </c>
      <c r="D8375" s="4">
        <f ca="1">VLOOKUP(DATE(2021,B8375,A8375),Sheet1!J:AI,2+MATCH(HOUR('format for the model'!C8375),Sheet1!$L$1:$AI$1,0),0)/4</f>
        <v>31.293951302234788</v>
      </c>
    </row>
    <row r="8376" spans="1:4" x14ac:dyDescent="0.3">
      <c r="A8376">
        <v>29</v>
      </c>
      <c r="B8376">
        <v>3</v>
      </c>
      <c r="C8376" s="2">
        <v>0.23958333333333334</v>
      </c>
      <c r="D8376" s="4">
        <f ca="1">VLOOKUP(DATE(2021,B8376,A8376),Sheet1!J:AI,2+MATCH(HOUR('format for the model'!C8376),Sheet1!$L$1:$AI$1,0),0)/4</f>
        <v>31.293951302234788</v>
      </c>
    </row>
    <row r="8377" spans="1:4" x14ac:dyDescent="0.3">
      <c r="A8377">
        <v>29</v>
      </c>
      <c r="B8377">
        <v>3</v>
      </c>
      <c r="C8377" s="2">
        <v>0.20833333333333334</v>
      </c>
      <c r="D8377" s="4">
        <f ca="1">VLOOKUP(DATE(2021,B8377,A8377),Sheet1!J:AI,2+MATCH(HOUR('format for the model'!C8377),Sheet1!$L$1:$AI$1,0),0)/4</f>
        <v>31.293951302234788</v>
      </c>
    </row>
    <row r="8378" spans="1:4" x14ac:dyDescent="0.3">
      <c r="A8378">
        <v>29</v>
      </c>
      <c r="B8378">
        <v>3</v>
      </c>
      <c r="C8378" s="2">
        <v>0.26041666666666669</v>
      </c>
      <c r="D8378" s="4">
        <f ca="1">VLOOKUP(DATE(2021,B8378,A8378),Sheet1!J:AI,2+MATCH(HOUR('format for the model'!C8378),Sheet1!$L$1:$AI$1,0),0)/4</f>
        <v>40.575262082867567</v>
      </c>
    </row>
    <row r="8379" spans="1:4" x14ac:dyDescent="0.3">
      <c r="A8379">
        <v>29</v>
      </c>
      <c r="B8379">
        <v>3</v>
      </c>
      <c r="C8379" s="2">
        <v>0.27083333333333331</v>
      </c>
      <c r="D8379" s="4">
        <f ca="1">VLOOKUP(DATE(2021,B8379,A8379),Sheet1!J:AI,2+MATCH(HOUR('format for the model'!C8379),Sheet1!$L$1:$AI$1,0),0)/4</f>
        <v>40.575262082867567</v>
      </c>
    </row>
    <row r="8380" spans="1:4" x14ac:dyDescent="0.3">
      <c r="A8380">
        <v>29</v>
      </c>
      <c r="B8380">
        <v>3</v>
      </c>
      <c r="C8380" s="2">
        <v>0.28125</v>
      </c>
      <c r="D8380" s="4">
        <f ca="1">VLOOKUP(DATE(2021,B8380,A8380),Sheet1!J:AI,2+MATCH(HOUR('format for the model'!C8380),Sheet1!$L$1:$AI$1,0),0)/4</f>
        <v>40.575262082867567</v>
      </c>
    </row>
    <row r="8381" spans="1:4" x14ac:dyDescent="0.3">
      <c r="A8381">
        <v>29</v>
      </c>
      <c r="B8381">
        <v>3</v>
      </c>
      <c r="C8381" s="2">
        <v>0.25</v>
      </c>
      <c r="D8381" s="4">
        <f ca="1">VLOOKUP(DATE(2021,B8381,A8381),Sheet1!J:AI,2+MATCH(HOUR('format for the model'!C8381),Sheet1!$L$1:$AI$1,0),0)/4</f>
        <v>40.575262082867567</v>
      </c>
    </row>
    <row r="8382" spans="1:4" x14ac:dyDescent="0.3">
      <c r="A8382">
        <v>29</v>
      </c>
      <c r="B8382">
        <v>3</v>
      </c>
      <c r="C8382" s="2">
        <v>0.30208333333333331</v>
      </c>
      <c r="D8382" s="4">
        <f ca="1">VLOOKUP(DATE(2021,B8382,A8382),Sheet1!J:AI,2+MATCH(HOUR('format for the model'!C8382),Sheet1!$L$1:$AI$1,0),0)/4</f>
        <v>27.522727937919637</v>
      </c>
    </row>
    <row r="8383" spans="1:4" x14ac:dyDescent="0.3">
      <c r="A8383">
        <v>29</v>
      </c>
      <c r="B8383">
        <v>3</v>
      </c>
      <c r="C8383" s="2">
        <v>0.3125</v>
      </c>
      <c r="D8383" s="4">
        <f ca="1">VLOOKUP(DATE(2021,B8383,A8383),Sheet1!J:AI,2+MATCH(HOUR('format for the model'!C8383),Sheet1!$L$1:$AI$1,0),0)/4</f>
        <v>27.522727937919637</v>
      </c>
    </row>
    <row r="8384" spans="1:4" x14ac:dyDescent="0.3">
      <c r="A8384">
        <v>29</v>
      </c>
      <c r="B8384">
        <v>3</v>
      </c>
      <c r="C8384" s="2">
        <v>0.32291666666666669</v>
      </c>
      <c r="D8384" s="4">
        <f ca="1">VLOOKUP(DATE(2021,B8384,A8384),Sheet1!J:AI,2+MATCH(HOUR('format for the model'!C8384),Sheet1!$L$1:$AI$1,0),0)/4</f>
        <v>27.522727937919637</v>
      </c>
    </row>
    <row r="8385" spans="1:4" x14ac:dyDescent="0.3">
      <c r="A8385">
        <v>29</v>
      </c>
      <c r="B8385">
        <v>3</v>
      </c>
      <c r="C8385" s="2">
        <v>0.29166666666666669</v>
      </c>
      <c r="D8385" s="4">
        <f ca="1">VLOOKUP(DATE(2021,B8385,A8385),Sheet1!J:AI,2+MATCH(HOUR('format for the model'!C8385),Sheet1!$L$1:$AI$1,0),0)/4</f>
        <v>27.522727937919637</v>
      </c>
    </row>
    <row r="8386" spans="1:4" x14ac:dyDescent="0.3">
      <c r="A8386">
        <v>29</v>
      </c>
      <c r="B8386">
        <v>3</v>
      </c>
      <c r="C8386" s="2">
        <v>0.34375</v>
      </c>
      <c r="D8386" s="4">
        <f ca="1">VLOOKUP(DATE(2021,B8386,A8386),Sheet1!J:AI,2+MATCH(HOUR('format for the model'!C8386),Sheet1!$L$1:$AI$1,0),0)/4</f>
        <v>103.5</v>
      </c>
    </row>
    <row r="8387" spans="1:4" x14ac:dyDescent="0.3">
      <c r="A8387">
        <v>29</v>
      </c>
      <c r="B8387">
        <v>3</v>
      </c>
      <c r="C8387" s="2">
        <v>0.35416666666666669</v>
      </c>
      <c r="D8387" s="4">
        <f ca="1">VLOOKUP(DATE(2021,B8387,A8387),Sheet1!J:AI,2+MATCH(HOUR('format for the model'!C8387),Sheet1!$L$1:$AI$1,0),0)/4</f>
        <v>103.5</v>
      </c>
    </row>
    <row r="8388" spans="1:4" x14ac:dyDescent="0.3">
      <c r="A8388">
        <v>29</v>
      </c>
      <c r="B8388">
        <v>3</v>
      </c>
      <c r="C8388" s="2">
        <v>0.36458333333333331</v>
      </c>
      <c r="D8388" s="4">
        <f ca="1">VLOOKUP(DATE(2021,B8388,A8388),Sheet1!J:AI,2+MATCH(HOUR('format for the model'!C8388),Sheet1!$L$1:$AI$1,0),0)/4</f>
        <v>103.5</v>
      </c>
    </row>
    <row r="8389" spans="1:4" x14ac:dyDescent="0.3">
      <c r="A8389">
        <v>29</v>
      </c>
      <c r="B8389">
        <v>3</v>
      </c>
      <c r="C8389" s="2">
        <v>0.33333333333333331</v>
      </c>
      <c r="D8389" s="4">
        <f ca="1">VLOOKUP(DATE(2021,B8389,A8389),Sheet1!J:AI,2+MATCH(HOUR('format for the model'!C8389),Sheet1!$L$1:$AI$1,0),0)/4</f>
        <v>103.5</v>
      </c>
    </row>
    <row r="8390" spans="1:4" x14ac:dyDescent="0.3">
      <c r="A8390">
        <v>29</v>
      </c>
      <c r="B8390">
        <v>3</v>
      </c>
      <c r="C8390" s="2">
        <v>0.38541666666666669</v>
      </c>
      <c r="D8390" s="4">
        <f ca="1">VLOOKUP(DATE(2021,B8390,A8390),Sheet1!J:AI,2+MATCH(HOUR('format for the model'!C8390),Sheet1!$L$1:$AI$1,0),0)/4</f>
        <v>177.52378516728695</v>
      </c>
    </row>
    <row r="8391" spans="1:4" x14ac:dyDescent="0.3">
      <c r="A8391">
        <v>29</v>
      </c>
      <c r="B8391">
        <v>3</v>
      </c>
      <c r="C8391" s="2">
        <v>0.39583333333333331</v>
      </c>
      <c r="D8391" s="4">
        <f ca="1">VLOOKUP(DATE(2021,B8391,A8391),Sheet1!J:AI,2+MATCH(HOUR('format for the model'!C8391),Sheet1!$L$1:$AI$1,0),0)/4</f>
        <v>177.52378516728695</v>
      </c>
    </row>
    <row r="8392" spans="1:4" x14ac:dyDescent="0.3">
      <c r="A8392">
        <v>29</v>
      </c>
      <c r="B8392">
        <v>3</v>
      </c>
      <c r="C8392" s="2">
        <v>0.40625</v>
      </c>
      <c r="D8392" s="4">
        <f ca="1">VLOOKUP(DATE(2021,B8392,A8392),Sheet1!J:AI,2+MATCH(HOUR('format for the model'!C8392),Sheet1!$L$1:$AI$1,0),0)/4</f>
        <v>177.52378516728695</v>
      </c>
    </row>
    <row r="8393" spans="1:4" x14ac:dyDescent="0.3">
      <c r="A8393">
        <v>29</v>
      </c>
      <c r="B8393">
        <v>3</v>
      </c>
      <c r="C8393" s="2">
        <v>0.375</v>
      </c>
      <c r="D8393" s="4">
        <f ca="1">VLOOKUP(DATE(2021,B8393,A8393),Sheet1!J:AI,2+MATCH(HOUR('format for the model'!C8393),Sheet1!$L$1:$AI$1,0),0)/4</f>
        <v>177.52378516728695</v>
      </c>
    </row>
    <row r="8394" spans="1:4" x14ac:dyDescent="0.3">
      <c r="A8394">
        <v>29</v>
      </c>
      <c r="B8394">
        <v>3</v>
      </c>
      <c r="C8394" s="2">
        <v>0.42708333333333331</v>
      </c>
      <c r="D8394" s="4">
        <f ca="1">VLOOKUP(DATE(2021,B8394,A8394),Sheet1!J:AI,2+MATCH(HOUR('format for the model'!C8394),Sheet1!$L$1:$AI$1,0),0)/4</f>
        <v>276</v>
      </c>
    </row>
    <row r="8395" spans="1:4" x14ac:dyDescent="0.3">
      <c r="A8395">
        <v>29</v>
      </c>
      <c r="B8395">
        <v>3</v>
      </c>
      <c r="C8395" s="2">
        <v>0.4375</v>
      </c>
      <c r="D8395" s="4">
        <f ca="1">VLOOKUP(DATE(2021,B8395,A8395),Sheet1!J:AI,2+MATCH(HOUR('format for the model'!C8395),Sheet1!$L$1:$AI$1,0),0)/4</f>
        <v>276</v>
      </c>
    </row>
    <row r="8396" spans="1:4" x14ac:dyDescent="0.3">
      <c r="A8396">
        <v>29</v>
      </c>
      <c r="B8396">
        <v>3</v>
      </c>
      <c r="C8396" s="2">
        <v>0.44791666666666669</v>
      </c>
      <c r="D8396" s="4">
        <f ca="1">VLOOKUP(DATE(2021,B8396,A8396),Sheet1!J:AI,2+MATCH(HOUR('format for the model'!C8396),Sheet1!$L$1:$AI$1,0),0)/4</f>
        <v>276</v>
      </c>
    </row>
    <row r="8397" spans="1:4" x14ac:dyDescent="0.3">
      <c r="A8397">
        <v>29</v>
      </c>
      <c r="B8397">
        <v>3</v>
      </c>
      <c r="C8397" s="2">
        <v>0.41666666666666669</v>
      </c>
      <c r="D8397" s="4">
        <f ca="1">VLOOKUP(DATE(2021,B8397,A8397),Sheet1!J:AI,2+MATCH(HOUR('format for the model'!C8397),Sheet1!$L$1:$AI$1,0),0)/4</f>
        <v>276</v>
      </c>
    </row>
    <row r="8398" spans="1:4" x14ac:dyDescent="0.3">
      <c r="A8398">
        <v>29</v>
      </c>
      <c r="B8398">
        <v>3</v>
      </c>
      <c r="C8398" s="2">
        <v>0.46875</v>
      </c>
      <c r="D8398" s="4">
        <f ca="1">VLOOKUP(DATE(2021,B8398,A8398),Sheet1!J:AI,2+MATCH(HOUR('format for the model'!C8398),Sheet1!$L$1:$AI$1,0),0)/4</f>
        <v>324.9051128965973</v>
      </c>
    </row>
    <row r="8399" spans="1:4" x14ac:dyDescent="0.3">
      <c r="A8399">
        <v>29</v>
      </c>
      <c r="B8399">
        <v>3</v>
      </c>
      <c r="C8399" s="2">
        <v>0.47916666666666669</v>
      </c>
      <c r="D8399" s="4">
        <f ca="1">VLOOKUP(DATE(2021,B8399,A8399),Sheet1!J:AI,2+MATCH(HOUR('format for the model'!C8399),Sheet1!$L$1:$AI$1,0),0)/4</f>
        <v>324.9051128965973</v>
      </c>
    </row>
    <row r="8400" spans="1:4" x14ac:dyDescent="0.3">
      <c r="A8400">
        <v>29</v>
      </c>
      <c r="B8400">
        <v>3</v>
      </c>
      <c r="C8400" s="2">
        <v>0.48958333333333331</v>
      </c>
      <c r="D8400" s="4">
        <f ca="1">VLOOKUP(DATE(2021,B8400,A8400),Sheet1!J:AI,2+MATCH(HOUR('format for the model'!C8400),Sheet1!$L$1:$AI$1,0),0)/4</f>
        <v>324.9051128965973</v>
      </c>
    </row>
    <row r="8401" spans="1:4" x14ac:dyDescent="0.3">
      <c r="A8401">
        <v>29</v>
      </c>
      <c r="B8401">
        <v>3</v>
      </c>
      <c r="C8401" s="2">
        <v>0.45833333333333331</v>
      </c>
      <c r="D8401" s="4">
        <f ca="1">VLOOKUP(DATE(2021,B8401,A8401),Sheet1!J:AI,2+MATCH(HOUR('format for the model'!C8401),Sheet1!$L$1:$AI$1,0),0)/4</f>
        <v>324.9051128965973</v>
      </c>
    </row>
    <row r="8402" spans="1:4" x14ac:dyDescent="0.3">
      <c r="A8402">
        <v>29</v>
      </c>
      <c r="B8402">
        <v>3</v>
      </c>
      <c r="C8402" s="2">
        <v>0.51041666666666663</v>
      </c>
      <c r="D8402" s="4">
        <f ca="1">VLOOKUP(DATE(2021,B8402,A8402),Sheet1!J:AI,2+MATCH(HOUR('format for the model'!C8402),Sheet1!$L$1:$AI$1,0),0)/4</f>
        <v>345</v>
      </c>
    </row>
    <row r="8403" spans="1:4" x14ac:dyDescent="0.3">
      <c r="A8403">
        <v>29</v>
      </c>
      <c r="B8403">
        <v>3</v>
      </c>
      <c r="C8403" s="2">
        <v>0.52083333333333337</v>
      </c>
      <c r="D8403" s="4">
        <f ca="1">VLOOKUP(DATE(2021,B8403,A8403),Sheet1!J:AI,2+MATCH(HOUR('format for the model'!C8403),Sheet1!$L$1:$AI$1,0),0)/4</f>
        <v>345</v>
      </c>
    </row>
    <row r="8404" spans="1:4" x14ac:dyDescent="0.3">
      <c r="A8404">
        <v>29</v>
      </c>
      <c r="B8404">
        <v>3</v>
      </c>
      <c r="C8404" s="2">
        <v>0.53125</v>
      </c>
      <c r="D8404" s="4">
        <f ca="1">VLOOKUP(DATE(2021,B8404,A8404),Sheet1!J:AI,2+MATCH(HOUR('format for the model'!C8404),Sheet1!$L$1:$AI$1,0),0)/4</f>
        <v>345</v>
      </c>
    </row>
    <row r="8405" spans="1:4" x14ac:dyDescent="0.3">
      <c r="A8405">
        <v>29</v>
      </c>
      <c r="B8405">
        <v>3</v>
      </c>
      <c r="C8405" s="2">
        <v>0.5</v>
      </c>
      <c r="D8405" s="4">
        <f ca="1">VLOOKUP(DATE(2021,B8405,A8405),Sheet1!J:AI,2+MATCH(HOUR('format for the model'!C8405),Sheet1!$L$1:$AI$1,0),0)/4</f>
        <v>345</v>
      </c>
    </row>
    <row r="8406" spans="1:4" x14ac:dyDescent="0.3">
      <c r="A8406">
        <v>29</v>
      </c>
      <c r="B8406">
        <v>3</v>
      </c>
      <c r="C8406" s="2">
        <v>0.55208333333333337</v>
      </c>
      <c r="D8406" s="4">
        <f ca="1">VLOOKUP(DATE(2021,B8406,A8406),Sheet1!J:AI,2+MATCH(HOUR('format for the model'!C8406),Sheet1!$L$1:$AI$1,0),0)/4</f>
        <v>345</v>
      </c>
    </row>
    <row r="8407" spans="1:4" x14ac:dyDescent="0.3">
      <c r="A8407">
        <v>29</v>
      </c>
      <c r="B8407">
        <v>3</v>
      </c>
      <c r="C8407" s="2">
        <v>0.5625</v>
      </c>
      <c r="D8407" s="4">
        <f ca="1">VLOOKUP(DATE(2021,B8407,A8407),Sheet1!J:AI,2+MATCH(HOUR('format for the model'!C8407),Sheet1!$L$1:$AI$1,0),0)/4</f>
        <v>345</v>
      </c>
    </row>
    <row r="8408" spans="1:4" x14ac:dyDescent="0.3">
      <c r="A8408">
        <v>29</v>
      </c>
      <c r="B8408">
        <v>3</v>
      </c>
      <c r="C8408" s="2">
        <v>0.57291666666666663</v>
      </c>
      <c r="D8408" s="4">
        <f ca="1">VLOOKUP(DATE(2021,B8408,A8408),Sheet1!J:AI,2+MATCH(HOUR('format for the model'!C8408),Sheet1!$L$1:$AI$1,0),0)/4</f>
        <v>345</v>
      </c>
    </row>
    <row r="8409" spans="1:4" x14ac:dyDescent="0.3">
      <c r="A8409">
        <v>29</v>
      </c>
      <c r="B8409">
        <v>3</v>
      </c>
      <c r="C8409" s="2">
        <v>0.54166666666666663</v>
      </c>
      <c r="D8409" s="4">
        <f ca="1">VLOOKUP(DATE(2021,B8409,A8409),Sheet1!J:AI,2+MATCH(HOUR('format for the model'!C8409),Sheet1!$L$1:$AI$1,0),0)/4</f>
        <v>345</v>
      </c>
    </row>
    <row r="8410" spans="1:4" x14ac:dyDescent="0.3">
      <c r="A8410">
        <v>29</v>
      </c>
      <c r="B8410">
        <v>3</v>
      </c>
      <c r="C8410" s="2">
        <v>0.59375</v>
      </c>
      <c r="D8410" s="4">
        <f ca="1">VLOOKUP(DATE(2021,B8410,A8410),Sheet1!J:AI,2+MATCH(HOUR('format for the model'!C8410),Sheet1!$L$1:$AI$1,0),0)/4</f>
        <v>374.51190586328551</v>
      </c>
    </row>
    <row r="8411" spans="1:4" x14ac:dyDescent="0.3">
      <c r="A8411">
        <v>29</v>
      </c>
      <c r="B8411">
        <v>3</v>
      </c>
      <c r="C8411" s="2">
        <v>0.60416666666666663</v>
      </c>
      <c r="D8411" s="4">
        <f ca="1">VLOOKUP(DATE(2021,B8411,A8411),Sheet1!J:AI,2+MATCH(HOUR('format for the model'!C8411),Sheet1!$L$1:$AI$1,0),0)/4</f>
        <v>374.51190586328551</v>
      </c>
    </row>
    <row r="8412" spans="1:4" x14ac:dyDescent="0.3">
      <c r="A8412">
        <v>29</v>
      </c>
      <c r="B8412">
        <v>3</v>
      </c>
      <c r="C8412" s="2">
        <v>0.61458333333333337</v>
      </c>
      <c r="D8412" s="4">
        <f ca="1">VLOOKUP(DATE(2021,B8412,A8412),Sheet1!J:AI,2+MATCH(HOUR('format for the model'!C8412),Sheet1!$L$1:$AI$1,0),0)/4</f>
        <v>374.51190586328551</v>
      </c>
    </row>
    <row r="8413" spans="1:4" x14ac:dyDescent="0.3">
      <c r="A8413">
        <v>29</v>
      </c>
      <c r="B8413">
        <v>3</v>
      </c>
      <c r="C8413" s="2">
        <v>0.58333333333333337</v>
      </c>
      <c r="D8413" s="4">
        <f ca="1">VLOOKUP(DATE(2021,B8413,A8413),Sheet1!J:AI,2+MATCH(HOUR('format for the model'!C8413),Sheet1!$L$1:$AI$1,0),0)/4</f>
        <v>374.51190586328551</v>
      </c>
    </row>
    <row r="8414" spans="1:4" x14ac:dyDescent="0.3">
      <c r="A8414">
        <v>29</v>
      </c>
      <c r="B8414">
        <v>3</v>
      </c>
      <c r="C8414" s="2">
        <v>0.63541666666666663</v>
      </c>
      <c r="D8414" s="4">
        <f ca="1">VLOOKUP(DATE(2021,B8414,A8414),Sheet1!J:AI,2+MATCH(HOUR('format for the model'!C8414),Sheet1!$L$1:$AI$1,0),0)/4</f>
        <v>466.03043145540261</v>
      </c>
    </row>
    <row r="8415" spans="1:4" x14ac:dyDescent="0.3">
      <c r="A8415">
        <v>29</v>
      </c>
      <c r="B8415">
        <v>3</v>
      </c>
      <c r="C8415" s="2">
        <v>0.64583333333333337</v>
      </c>
      <c r="D8415" s="4">
        <f ca="1">VLOOKUP(DATE(2021,B8415,A8415),Sheet1!J:AI,2+MATCH(HOUR('format for the model'!C8415),Sheet1!$L$1:$AI$1,0),0)/4</f>
        <v>466.03043145540261</v>
      </c>
    </row>
    <row r="8416" spans="1:4" x14ac:dyDescent="0.3">
      <c r="A8416">
        <v>29</v>
      </c>
      <c r="B8416">
        <v>3</v>
      </c>
      <c r="C8416" s="2">
        <v>0.65625</v>
      </c>
      <c r="D8416" s="4">
        <f ca="1">VLOOKUP(DATE(2021,B8416,A8416),Sheet1!J:AI,2+MATCH(HOUR('format for the model'!C8416),Sheet1!$L$1:$AI$1,0),0)/4</f>
        <v>466.03043145540261</v>
      </c>
    </row>
    <row r="8417" spans="1:4" x14ac:dyDescent="0.3">
      <c r="A8417">
        <v>29</v>
      </c>
      <c r="B8417">
        <v>3</v>
      </c>
      <c r="C8417" s="2">
        <v>0.625</v>
      </c>
      <c r="D8417" s="4">
        <f ca="1">VLOOKUP(DATE(2021,B8417,A8417),Sheet1!J:AI,2+MATCH(HOUR('format for the model'!C8417),Sheet1!$L$1:$AI$1,0),0)/4</f>
        <v>466.03043145540261</v>
      </c>
    </row>
    <row r="8418" spans="1:4" x14ac:dyDescent="0.3">
      <c r="A8418">
        <v>29</v>
      </c>
      <c r="B8418">
        <v>3</v>
      </c>
      <c r="C8418" s="2">
        <v>0.67708333333333337</v>
      </c>
      <c r="D8418" s="4">
        <f ca="1">VLOOKUP(DATE(2021,B8418,A8418),Sheet1!J:AI,2+MATCH(HOUR('format for the model'!C8418),Sheet1!$L$1:$AI$1,0),0)/4</f>
        <v>345</v>
      </c>
    </row>
    <row r="8419" spans="1:4" x14ac:dyDescent="0.3">
      <c r="A8419">
        <v>29</v>
      </c>
      <c r="B8419">
        <v>3</v>
      </c>
      <c r="C8419" s="2">
        <v>0.6875</v>
      </c>
      <c r="D8419" s="4">
        <f ca="1">VLOOKUP(DATE(2021,B8419,A8419),Sheet1!J:AI,2+MATCH(HOUR('format for the model'!C8419),Sheet1!$L$1:$AI$1,0),0)/4</f>
        <v>345</v>
      </c>
    </row>
    <row r="8420" spans="1:4" x14ac:dyDescent="0.3">
      <c r="A8420">
        <v>29</v>
      </c>
      <c r="B8420">
        <v>3</v>
      </c>
      <c r="C8420" s="2">
        <v>0.69791666666666663</v>
      </c>
      <c r="D8420" s="4">
        <f ca="1">VLOOKUP(DATE(2021,B8420,A8420),Sheet1!J:AI,2+MATCH(HOUR('format for the model'!C8420),Sheet1!$L$1:$AI$1,0),0)/4</f>
        <v>345</v>
      </c>
    </row>
    <row r="8421" spans="1:4" x14ac:dyDescent="0.3">
      <c r="A8421">
        <v>29</v>
      </c>
      <c r="B8421">
        <v>3</v>
      </c>
      <c r="C8421" s="2">
        <v>0.66666666666666663</v>
      </c>
      <c r="D8421" s="4">
        <f ca="1">VLOOKUP(DATE(2021,B8421,A8421),Sheet1!J:AI,2+MATCH(HOUR('format for the model'!C8421),Sheet1!$L$1:$AI$1,0),0)/4</f>
        <v>345</v>
      </c>
    </row>
    <row r="8422" spans="1:4" x14ac:dyDescent="0.3">
      <c r="A8422">
        <v>29</v>
      </c>
      <c r="B8422">
        <v>3</v>
      </c>
      <c r="C8422" s="2">
        <v>0.71875</v>
      </c>
      <c r="D8422" s="4">
        <f ca="1">VLOOKUP(DATE(2021,B8422,A8422),Sheet1!J:AI,2+MATCH(HOUR('format for the model'!C8422),Sheet1!$L$1:$AI$1,0),0)/4</f>
        <v>386.78399621703301</v>
      </c>
    </row>
    <row r="8423" spans="1:4" x14ac:dyDescent="0.3">
      <c r="A8423">
        <v>29</v>
      </c>
      <c r="B8423">
        <v>3</v>
      </c>
      <c r="C8423" s="2">
        <v>0.72916666666666663</v>
      </c>
      <c r="D8423" s="4">
        <f ca="1">VLOOKUP(DATE(2021,B8423,A8423),Sheet1!J:AI,2+MATCH(HOUR('format for the model'!C8423),Sheet1!$L$1:$AI$1,0),0)/4</f>
        <v>386.78399621703301</v>
      </c>
    </row>
    <row r="8424" spans="1:4" x14ac:dyDescent="0.3">
      <c r="A8424">
        <v>29</v>
      </c>
      <c r="B8424">
        <v>3</v>
      </c>
      <c r="C8424" s="2">
        <v>0.73958333333333337</v>
      </c>
      <c r="D8424" s="4">
        <f ca="1">VLOOKUP(DATE(2021,B8424,A8424),Sheet1!J:AI,2+MATCH(HOUR('format for the model'!C8424),Sheet1!$L$1:$AI$1,0),0)/4</f>
        <v>386.78399621703301</v>
      </c>
    </row>
    <row r="8425" spans="1:4" x14ac:dyDescent="0.3">
      <c r="A8425">
        <v>29</v>
      </c>
      <c r="B8425">
        <v>3</v>
      </c>
      <c r="C8425" s="2">
        <v>0.70833333333333337</v>
      </c>
      <c r="D8425" s="4">
        <f ca="1">VLOOKUP(DATE(2021,B8425,A8425),Sheet1!J:AI,2+MATCH(HOUR('format for the model'!C8425),Sheet1!$L$1:$AI$1,0),0)/4</f>
        <v>386.78399621703301</v>
      </c>
    </row>
    <row r="8426" spans="1:4" x14ac:dyDescent="0.3">
      <c r="A8426">
        <v>29</v>
      </c>
      <c r="B8426">
        <v>3</v>
      </c>
      <c r="C8426" s="2">
        <v>0.76041666666666663</v>
      </c>
      <c r="D8426" s="4">
        <f ca="1">VLOOKUP(DATE(2021,B8426,A8426),Sheet1!J:AI,2+MATCH(HOUR('format for the model'!C8426),Sheet1!$L$1:$AI$1,0),0)/4</f>
        <v>373.85702342001275</v>
      </c>
    </row>
    <row r="8427" spans="1:4" x14ac:dyDescent="0.3">
      <c r="A8427">
        <v>29</v>
      </c>
      <c r="B8427">
        <v>3</v>
      </c>
      <c r="C8427" s="2">
        <v>0.77083333333333337</v>
      </c>
      <c r="D8427" s="4">
        <f ca="1">VLOOKUP(DATE(2021,B8427,A8427),Sheet1!J:AI,2+MATCH(HOUR('format for the model'!C8427),Sheet1!$L$1:$AI$1,0),0)/4</f>
        <v>373.85702342001275</v>
      </c>
    </row>
    <row r="8428" spans="1:4" x14ac:dyDescent="0.3">
      <c r="A8428">
        <v>29</v>
      </c>
      <c r="B8428">
        <v>3</v>
      </c>
      <c r="C8428" s="2">
        <v>0.78125</v>
      </c>
      <c r="D8428" s="4">
        <f ca="1">VLOOKUP(DATE(2021,B8428,A8428),Sheet1!J:AI,2+MATCH(HOUR('format for the model'!C8428),Sheet1!$L$1:$AI$1,0),0)/4</f>
        <v>373.85702342001275</v>
      </c>
    </row>
    <row r="8429" spans="1:4" x14ac:dyDescent="0.3">
      <c r="A8429">
        <v>29</v>
      </c>
      <c r="B8429">
        <v>3</v>
      </c>
      <c r="C8429" s="2">
        <v>0.75</v>
      </c>
      <c r="D8429" s="4">
        <f ca="1">VLOOKUP(DATE(2021,B8429,A8429),Sheet1!J:AI,2+MATCH(HOUR('format for the model'!C8429),Sheet1!$L$1:$AI$1,0),0)/4</f>
        <v>373.85702342001275</v>
      </c>
    </row>
    <row r="8430" spans="1:4" x14ac:dyDescent="0.3">
      <c r="A8430">
        <v>29</v>
      </c>
      <c r="B8430">
        <v>3</v>
      </c>
      <c r="C8430" s="2">
        <v>0.80208333333333337</v>
      </c>
      <c r="D8430" s="4">
        <f ca="1">VLOOKUP(DATE(2021,B8430,A8430),Sheet1!J:AI,2+MATCH(HOUR('format for the model'!C8430),Sheet1!$L$1:$AI$1,0),0)/4</f>
        <v>207</v>
      </c>
    </row>
    <row r="8431" spans="1:4" x14ac:dyDescent="0.3">
      <c r="A8431">
        <v>29</v>
      </c>
      <c r="B8431">
        <v>3</v>
      </c>
      <c r="C8431" s="2">
        <v>0.8125</v>
      </c>
      <c r="D8431" s="4">
        <f ca="1">VLOOKUP(DATE(2021,B8431,A8431),Sheet1!J:AI,2+MATCH(HOUR('format for the model'!C8431),Sheet1!$L$1:$AI$1,0),0)/4</f>
        <v>207</v>
      </c>
    </row>
    <row r="8432" spans="1:4" x14ac:dyDescent="0.3">
      <c r="A8432">
        <v>29</v>
      </c>
      <c r="B8432">
        <v>3</v>
      </c>
      <c r="C8432" s="2">
        <v>0.82291666666666663</v>
      </c>
      <c r="D8432" s="4">
        <f ca="1">VLOOKUP(DATE(2021,B8432,A8432),Sheet1!J:AI,2+MATCH(HOUR('format for the model'!C8432),Sheet1!$L$1:$AI$1,0),0)/4</f>
        <v>207</v>
      </c>
    </row>
    <row r="8433" spans="1:4" x14ac:dyDescent="0.3">
      <c r="A8433">
        <v>29</v>
      </c>
      <c r="B8433">
        <v>3</v>
      </c>
      <c r="C8433" s="2">
        <v>0.79166666666666663</v>
      </c>
      <c r="D8433" s="4">
        <f ca="1">VLOOKUP(DATE(2021,B8433,A8433),Sheet1!J:AI,2+MATCH(HOUR('format for the model'!C8433),Sheet1!$L$1:$AI$1,0),0)/4</f>
        <v>207</v>
      </c>
    </row>
    <row r="8434" spans="1:4" x14ac:dyDescent="0.3">
      <c r="A8434">
        <v>29</v>
      </c>
      <c r="B8434">
        <v>3</v>
      </c>
      <c r="C8434" s="2">
        <v>0.84375</v>
      </c>
      <c r="D8434" s="4">
        <f ca="1">VLOOKUP(DATE(2021,B8434,A8434),Sheet1!J:AI,2+MATCH(HOUR('format for the model'!C8434),Sheet1!$L$1:$AI$1,0),0)/4</f>
        <v>69</v>
      </c>
    </row>
    <row r="8435" spans="1:4" x14ac:dyDescent="0.3">
      <c r="A8435">
        <v>29</v>
      </c>
      <c r="B8435">
        <v>3</v>
      </c>
      <c r="C8435" s="2">
        <v>0.85416666666666663</v>
      </c>
      <c r="D8435" s="4">
        <f ca="1">VLOOKUP(DATE(2021,B8435,A8435),Sheet1!J:AI,2+MATCH(HOUR('format for the model'!C8435),Sheet1!$L$1:$AI$1,0),0)/4</f>
        <v>69</v>
      </c>
    </row>
    <row r="8436" spans="1:4" x14ac:dyDescent="0.3">
      <c r="A8436">
        <v>29</v>
      </c>
      <c r="B8436">
        <v>3</v>
      </c>
      <c r="C8436" s="2">
        <v>0.86458333333333337</v>
      </c>
      <c r="D8436" s="4">
        <f ca="1">VLOOKUP(DATE(2021,B8436,A8436),Sheet1!J:AI,2+MATCH(HOUR('format for the model'!C8436),Sheet1!$L$1:$AI$1,0),0)/4</f>
        <v>69</v>
      </c>
    </row>
    <row r="8437" spans="1:4" x14ac:dyDescent="0.3">
      <c r="A8437">
        <v>29</v>
      </c>
      <c r="B8437">
        <v>3</v>
      </c>
      <c r="C8437" s="2">
        <v>0.83333333333333337</v>
      </c>
      <c r="D8437" s="4">
        <f ca="1">VLOOKUP(DATE(2021,B8437,A8437),Sheet1!J:AI,2+MATCH(HOUR('format for the model'!C8437),Sheet1!$L$1:$AI$1,0),0)/4</f>
        <v>69</v>
      </c>
    </row>
    <row r="8438" spans="1:4" x14ac:dyDescent="0.3">
      <c r="A8438">
        <v>29</v>
      </c>
      <c r="B8438">
        <v>3</v>
      </c>
      <c r="C8438" s="2">
        <v>0.88541666666666663</v>
      </c>
      <c r="D8438" s="4">
        <f ca="1">VLOOKUP(DATE(2021,B8438,A8438),Sheet1!J:AI,2+MATCH(HOUR('format for the model'!C8438),Sheet1!$L$1:$AI$1,0),0)/4</f>
        <v>34.5</v>
      </c>
    </row>
    <row r="8439" spans="1:4" x14ac:dyDescent="0.3">
      <c r="A8439">
        <v>29</v>
      </c>
      <c r="B8439">
        <v>3</v>
      </c>
      <c r="C8439" s="2">
        <v>0.89583333333333337</v>
      </c>
      <c r="D8439" s="4">
        <f ca="1">VLOOKUP(DATE(2021,B8439,A8439),Sheet1!J:AI,2+MATCH(HOUR('format for the model'!C8439),Sheet1!$L$1:$AI$1,0),0)/4</f>
        <v>34.5</v>
      </c>
    </row>
    <row r="8440" spans="1:4" x14ac:dyDescent="0.3">
      <c r="A8440">
        <v>29</v>
      </c>
      <c r="B8440">
        <v>3</v>
      </c>
      <c r="C8440" s="2">
        <v>0.90625</v>
      </c>
      <c r="D8440" s="4">
        <f ca="1">VLOOKUP(DATE(2021,B8440,A8440),Sheet1!J:AI,2+MATCH(HOUR('format for the model'!C8440),Sheet1!$L$1:$AI$1,0),0)/4</f>
        <v>34.5</v>
      </c>
    </row>
    <row r="8441" spans="1:4" x14ac:dyDescent="0.3">
      <c r="A8441">
        <v>29</v>
      </c>
      <c r="B8441">
        <v>3</v>
      </c>
      <c r="C8441" s="2">
        <v>0.875</v>
      </c>
      <c r="D8441" s="4">
        <f ca="1">VLOOKUP(DATE(2021,B8441,A8441),Sheet1!J:AI,2+MATCH(HOUR('format for the model'!C8441),Sheet1!$L$1:$AI$1,0),0)/4</f>
        <v>34.5</v>
      </c>
    </row>
    <row r="8442" spans="1:4" x14ac:dyDescent="0.3">
      <c r="A8442">
        <v>29</v>
      </c>
      <c r="B8442">
        <v>3</v>
      </c>
      <c r="C8442" s="2">
        <v>0.92708333333333337</v>
      </c>
      <c r="D8442" s="4">
        <f ca="1">VLOOKUP(DATE(2021,B8442,A8442),Sheet1!J:AI,2+MATCH(HOUR('format for the model'!C8442),Sheet1!$L$1:$AI$1,0),0)/4</f>
        <v>34.5</v>
      </c>
    </row>
    <row r="8443" spans="1:4" x14ac:dyDescent="0.3">
      <c r="A8443">
        <v>29</v>
      </c>
      <c r="B8443">
        <v>3</v>
      </c>
      <c r="C8443" s="2">
        <v>0.9375</v>
      </c>
      <c r="D8443" s="4">
        <f ca="1">VLOOKUP(DATE(2021,B8443,A8443),Sheet1!J:AI,2+MATCH(HOUR('format for the model'!C8443),Sheet1!$L$1:$AI$1,0),0)/4</f>
        <v>34.5</v>
      </c>
    </row>
    <row r="8444" spans="1:4" x14ac:dyDescent="0.3">
      <c r="A8444">
        <v>29</v>
      </c>
      <c r="B8444">
        <v>3</v>
      </c>
      <c r="C8444" s="2">
        <v>0.94791666666666663</v>
      </c>
      <c r="D8444" s="4">
        <f ca="1">VLOOKUP(DATE(2021,B8444,A8444),Sheet1!J:AI,2+MATCH(HOUR('format for the model'!C8444),Sheet1!$L$1:$AI$1,0),0)/4</f>
        <v>34.5</v>
      </c>
    </row>
    <row r="8445" spans="1:4" x14ac:dyDescent="0.3">
      <c r="A8445">
        <v>29</v>
      </c>
      <c r="B8445">
        <v>3</v>
      </c>
      <c r="C8445" s="2">
        <v>0.91666666666666663</v>
      </c>
      <c r="D8445" s="4">
        <f ca="1">VLOOKUP(DATE(2021,B8445,A8445),Sheet1!J:AI,2+MATCH(HOUR('format for the model'!C8445),Sheet1!$L$1:$AI$1,0),0)/4</f>
        <v>34.5</v>
      </c>
    </row>
    <row r="8446" spans="1:4" x14ac:dyDescent="0.3">
      <c r="A8446">
        <v>29</v>
      </c>
      <c r="B8446">
        <v>3</v>
      </c>
      <c r="C8446" s="2">
        <v>0.96875</v>
      </c>
      <c r="D8446" s="4">
        <f ca="1">VLOOKUP(DATE(2021,B8446,A8446),Sheet1!J:AI,2+MATCH(HOUR('format for the model'!C8446),Sheet1!$L$1:$AI$1,0),0)/4</f>
        <v>36.30041039760571</v>
      </c>
    </row>
    <row r="8447" spans="1:4" x14ac:dyDescent="0.3">
      <c r="A8447">
        <v>29</v>
      </c>
      <c r="B8447">
        <v>3</v>
      </c>
      <c r="C8447" s="2">
        <v>0.97916666666666663</v>
      </c>
      <c r="D8447" s="4">
        <f ca="1">VLOOKUP(DATE(2021,B8447,A8447),Sheet1!J:AI,2+MATCH(HOUR('format for the model'!C8447),Sheet1!$L$1:$AI$1,0),0)/4</f>
        <v>36.30041039760571</v>
      </c>
    </row>
    <row r="8448" spans="1:4" x14ac:dyDescent="0.3">
      <c r="A8448">
        <v>29</v>
      </c>
      <c r="B8448">
        <v>3</v>
      </c>
      <c r="C8448" s="2">
        <v>0.98958333333333337</v>
      </c>
      <c r="D8448" s="4">
        <f ca="1">VLOOKUP(DATE(2021,B8448,A8448),Sheet1!J:AI,2+MATCH(HOUR('format for the model'!C8448),Sheet1!$L$1:$AI$1,0),0)/4</f>
        <v>36.30041039760571</v>
      </c>
    </row>
    <row r="8449" spans="1:4" x14ac:dyDescent="0.3">
      <c r="A8449">
        <v>29</v>
      </c>
      <c r="B8449">
        <v>3</v>
      </c>
      <c r="C8449" s="2">
        <v>0.95833333333333337</v>
      </c>
      <c r="D8449" s="4">
        <f ca="1">VLOOKUP(DATE(2021,B8449,A8449),Sheet1!J:AI,2+MATCH(HOUR('format for the model'!C8449),Sheet1!$L$1:$AI$1,0),0)/4</f>
        <v>36.30041039760571</v>
      </c>
    </row>
    <row r="8450" spans="1:4" x14ac:dyDescent="0.3">
      <c r="A8450">
        <v>30</v>
      </c>
      <c r="B8450">
        <v>3</v>
      </c>
      <c r="C8450" s="2">
        <v>1.0416666666666666E-2</v>
      </c>
      <c r="D8450" s="4">
        <f ca="1">VLOOKUP(DATE(2021,B8450,A8450),Sheet1!J:AI,2+MATCH(HOUR('format for the model'!C8450),Sheet1!$L$1:$AI$1,0),0)/4</f>
        <v>34.5</v>
      </c>
    </row>
    <row r="8451" spans="1:4" x14ac:dyDescent="0.3">
      <c r="A8451">
        <v>30</v>
      </c>
      <c r="B8451">
        <v>3</v>
      </c>
      <c r="C8451" s="2">
        <v>2.0833333333333332E-2</v>
      </c>
      <c r="D8451" s="4">
        <f ca="1">VLOOKUP(DATE(2021,B8451,A8451),Sheet1!J:AI,2+MATCH(HOUR('format for the model'!C8451),Sheet1!$L$1:$AI$1,0),0)/4</f>
        <v>34.5</v>
      </c>
    </row>
    <row r="8452" spans="1:4" x14ac:dyDescent="0.3">
      <c r="A8452">
        <v>30</v>
      </c>
      <c r="B8452">
        <v>3</v>
      </c>
      <c r="C8452" s="2">
        <v>3.125E-2</v>
      </c>
      <c r="D8452" s="4">
        <f ca="1">VLOOKUP(DATE(2021,B8452,A8452),Sheet1!J:AI,2+MATCH(HOUR('format for the model'!C8452),Sheet1!$L$1:$AI$1,0),0)/4</f>
        <v>34.5</v>
      </c>
    </row>
    <row r="8453" spans="1:4" x14ac:dyDescent="0.3">
      <c r="A8453">
        <v>30</v>
      </c>
      <c r="B8453">
        <v>3</v>
      </c>
      <c r="C8453" s="2">
        <v>0</v>
      </c>
      <c r="D8453" s="4">
        <f ca="1">VLOOKUP(DATE(2021,B8453,A8453),Sheet1!J:AI,2+MATCH(HOUR('format for the model'!C8453),Sheet1!$L$1:$AI$1,0),0)/4</f>
        <v>34.5</v>
      </c>
    </row>
    <row r="8454" spans="1:4" x14ac:dyDescent="0.3">
      <c r="A8454">
        <v>30</v>
      </c>
      <c r="B8454">
        <v>3</v>
      </c>
      <c r="C8454" s="2">
        <v>5.2083333333333336E-2</v>
      </c>
      <c r="D8454" s="4">
        <f ca="1">VLOOKUP(DATE(2021,B8454,A8454),Sheet1!J:AI,2+MATCH(HOUR('format for the model'!C8454),Sheet1!$L$1:$AI$1,0),0)/4</f>
        <v>34.5</v>
      </c>
    </row>
    <row r="8455" spans="1:4" x14ac:dyDescent="0.3">
      <c r="A8455">
        <v>30</v>
      </c>
      <c r="B8455">
        <v>3</v>
      </c>
      <c r="C8455" s="2">
        <v>6.25E-2</v>
      </c>
      <c r="D8455" s="4">
        <f ca="1">VLOOKUP(DATE(2021,B8455,A8455),Sheet1!J:AI,2+MATCH(HOUR('format for the model'!C8455),Sheet1!$L$1:$AI$1,0),0)/4</f>
        <v>34.5</v>
      </c>
    </row>
    <row r="8456" spans="1:4" x14ac:dyDescent="0.3">
      <c r="A8456">
        <v>30</v>
      </c>
      <c r="B8456">
        <v>3</v>
      </c>
      <c r="C8456" s="2">
        <v>7.2916666666666671E-2</v>
      </c>
      <c r="D8456" s="4">
        <f ca="1">VLOOKUP(DATE(2021,B8456,A8456),Sheet1!J:AI,2+MATCH(HOUR('format for the model'!C8456),Sheet1!$L$1:$AI$1,0),0)/4</f>
        <v>34.5</v>
      </c>
    </row>
    <row r="8457" spans="1:4" x14ac:dyDescent="0.3">
      <c r="A8457">
        <v>30</v>
      </c>
      <c r="B8457">
        <v>3</v>
      </c>
      <c r="C8457" s="2">
        <v>4.1666666666666664E-2</v>
      </c>
      <c r="D8457" s="4">
        <f ca="1">VLOOKUP(DATE(2021,B8457,A8457),Sheet1!J:AI,2+MATCH(HOUR('format for the model'!C8457),Sheet1!$L$1:$AI$1,0),0)/4</f>
        <v>34.5</v>
      </c>
    </row>
    <row r="8458" spans="1:4" x14ac:dyDescent="0.3">
      <c r="A8458">
        <v>30</v>
      </c>
      <c r="B8458">
        <v>3</v>
      </c>
      <c r="C8458" s="2">
        <v>9.375E-2</v>
      </c>
      <c r="D8458" s="4">
        <f ca="1">VLOOKUP(DATE(2021,B8458,A8458),Sheet1!J:AI,2+MATCH(HOUR('format for the model'!C8458),Sheet1!$L$1:$AI$1,0),0)/4</f>
        <v>27.723362012258789</v>
      </c>
    </row>
    <row r="8459" spans="1:4" x14ac:dyDescent="0.3">
      <c r="A8459">
        <v>30</v>
      </c>
      <c r="B8459">
        <v>3</v>
      </c>
      <c r="C8459" s="2">
        <v>0.10416666666666667</v>
      </c>
      <c r="D8459" s="4">
        <f ca="1">VLOOKUP(DATE(2021,B8459,A8459),Sheet1!J:AI,2+MATCH(HOUR('format for the model'!C8459),Sheet1!$L$1:$AI$1,0),0)/4</f>
        <v>27.723362012258789</v>
      </c>
    </row>
    <row r="8460" spans="1:4" x14ac:dyDescent="0.3">
      <c r="A8460">
        <v>30</v>
      </c>
      <c r="B8460">
        <v>3</v>
      </c>
      <c r="C8460" s="2">
        <v>0.11458333333333333</v>
      </c>
      <c r="D8460" s="4">
        <f ca="1">VLOOKUP(DATE(2021,B8460,A8460),Sheet1!J:AI,2+MATCH(HOUR('format for the model'!C8460),Sheet1!$L$1:$AI$1,0),0)/4</f>
        <v>27.723362012258789</v>
      </c>
    </row>
    <row r="8461" spans="1:4" x14ac:dyDescent="0.3">
      <c r="A8461">
        <v>30</v>
      </c>
      <c r="B8461">
        <v>3</v>
      </c>
      <c r="C8461" s="2">
        <v>8.3333333333333329E-2</v>
      </c>
      <c r="D8461" s="4">
        <f ca="1">VLOOKUP(DATE(2021,B8461,A8461),Sheet1!J:AI,2+MATCH(HOUR('format for the model'!C8461),Sheet1!$L$1:$AI$1,0),0)/4</f>
        <v>27.723362012258789</v>
      </c>
    </row>
    <row r="8462" spans="1:4" x14ac:dyDescent="0.3">
      <c r="A8462">
        <v>30</v>
      </c>
      <c r="B8462">
        <v>3</v>
      </c>
      <c r="C8462" s="2">
        <v>0.13541666666666666</v>
      </c>
      <c r="D8462" s="4">
        <f ca="1">VLOOKUP(DATE(2021,B8462,A8462),Sheet1!J:AI,2+MATCH(HOUR('format for the model'!C8462),Sheet1!$L$1:$AI$1,0),0)/4</f>
        <v>34.5</v>
      </c>
    </row>
    <row r="8463" spans="1:4" x14ac:dyDescent="0.3">
      <c r="A8463">
        <v>30</v>
      </c>
      <c r="B8463">
        <v>3</v>
      </c>
      <c r="C8463" s="2">
        <v>0.14583333333333334</v>
      </c>
      <c r="D8463" s="4">
        <f ca="1">VLOOKUP(DATE(2021,B8463,A8463),Sheet1!J:AI,2+MATCH(HOUR('format for the model'!C8463),Sheet1!$L$1:$AI$1,0),0)/4</f>
        <v>34.5</v>
      </c>
    </row>
    <row r="8464" spans="1:4" x14ac:dyDescent="0.3">
      <c r="A8464">
        <v>30</v>
      </c>
      <c r="B8464">
        <v>3</v>
      </c>
      <c r="C8464" s="2">
        <v>0.15625</v>
      </c>
      <c r="D8464" s="4">
        <f ca="1">VLOOKUP(DATE(2021,B8464,A8464),Sheet1!J:AI,2+MATCH(HOUR('format for the model'!C8464),Sheet1!$L$1:$AI$1,0),0)/4</f>
        <v>34.5</v>
      </c>
    </row>
    <row r="8465" spans="1:4" x14ac:dyDescent="0.3">
      <c r="A8465">
        <v>30</v>
      </c>
      <c r="B8465">
        <v>3</v>
      </c>
      <c r="C8465" s="2">
        <v>0.125</v>
      </c>
      <c r="D8465" s="4">
        <f ca="1">VLOOKUP(DATE(2021,B8465,A8465),Sheet1!J:AI,2+MATCH(HOUR('format for the model'!C8465),Sheet1!$L$1:$AI$1,0),0)/4</f>
        <v>34.5</v>
      </c>
    </row>
    <row r="8466" spans="1:4" x14ac:dyDescent="0.3">
      <c r="A8466">
        <v>30</v>
      </c>
      <c r="B8466">
        <v>3</v>
      </c>
      <c r="C8466" s="2">
        <v>0.17708333333333334</v>
      </c>
      <c r="D8466" s="4">
        <f ca="1">VLOOKUP(DATE(2021,B8466,A8466),Sheet1!J:AI,2+MATCH(HOUR('format for the model'!C8466),Sheet1!$L$1:$AI$1,0),0)/4</f>
        <v>34.5</v>
      </c>
    </row>
    <row r="8467" spans="1:4" x14ac:dyDescent="0.3">
      <c r="A8467">
        <v>30</v>
      </c>
      <c r="B8467">
        <v>3</v>
      </c>
      <c r="C8467" s="2">
        <v>0.1875</v>
      </c>
      <c r="D8467" s="4">
        <f ca="1">VLOOKUP(DATE(2021,B8467,A8467),Sheet1!J:AI,2+MATCH(HOUR('format for the model'!C8467),Sheet1!$L$1:$AI$1,0),0)/4</f>
        <v>34.5</v>
      </c>
    </row>
    <row r="8468" spans="1:4" x14ac:dyDescent="0.3">
      <c r="A8468">
        <v>30</v>
      </c>
      <c r="B8468">
        <v>3</v>
      </c>
      <c r="C8468" s="2">
        <v>0.19791666666666666</v>
      </c>
      <c r="D8468" s="4">
        <f ca="1">VLOOKUP(DATE(2021,B8468,A8468),Sheet1!J:AI,2+MATCH(HOUR('format for the model'!C8468),Sheet1!$L$1:$AI$1,0),0)/4</f>
        <v>34.5</v>
      </c>
    </row>
    <row r="8469" spans="1:4" x14ac:dyDescent="0.3">
      <c r="A8469">
        <v>30</v>
      </c>
      <c r="B8469">
        <v>3</v>
      </c>
      <c r="C8469" s="2">
        <v>0.16666666666666666</v>
      </c>
      <c r="D8469" s="4">
        <f ca="1">VLOOKUP(DATE(2021,B8469,A8469),Sheet1!J:AI,2+MATCH(HOUR('format for the model'!C8469),Sheet1!$L$1:$AI$1,0),0)/4</f>
        <v>34.5</v>
      </c>
    </row>
    <row r="8470" spans="1:4" x14ac:dyDescent="0.3">
      <c r="A8470">
        <v>30</v>
      </c>
      <c r="B8470">
        <v>3</v>
      </c>
      <c r="C8470" s="2">
        <v>0.21875</v>
      </c>
      <c r="D8470" s="4">
        <f ca="1">VLOOKUP(DATE(2021,B8470,A8470),Sheet1!J:AI,2+MATCH(HOUR('format for the model'!C8470),Sheet1!$L$1:$AI$1,0),0)/4</f>
        <v>34.5</v>
      </c>
    </row>
    <row r="8471" spans="1:4" x14ac:dyDescent="0.3">
      <c r="A8471">
        <v>30</v>
      </c>
      <c r="B8471">
        <v>3</v>
      </c>
      <c r="C8471" s="2">
        <v>0.22916666666666666</v>
      </c>
      <c r="D8471" s="4">
        <f ca="1">VLOOKUP(DATE(2021,B8471,A8471),Sheet1!J:AI,2+MATCH(HOUR('format for the model'!C8471),Sheet1!$L$1:$AI$1,0),0)/4</f>
        <v>34.5</v>
      </c>
    </row>
    <row r="8472" spans="1:4" x14ac:dyDescent="0.3">
      <c r="A8472">
        <v>30</v>
      </c>
      <c r="B8472">
        <v>3</v>
      </c>
      <c r="C8472" s="2">
        <v>0.23958333333333334</v>
      </c>
      <c r="D8472" s="4">
        <f ca="1">VLOOKUP(DATE(2021,B8472,A8472),Sheet1!J:AI,2+MATCH(HOUR('format for the model'!C8472),Sheet1!$L$1:$AI$1,0),0)/4</f>
        <v>34.5</v>
      </c>
    </row>
    <row r="8473" spans="1:4" x14ac:dyDescent="0.3">
      <c r="A8473">
        <v>30</v>
      </c>
      <c r="B8473">
        <v>3</v>
      </c>
      <c r="C8473" s="2">
        <v>0.20833333333333334</v>
      </c>
      <c r="D8473" s="4">
        <f ca="1">VLOOKUP(DATE(2021,B8473,A8473),Sheet1!J:AI,2+MATCH(HOUR('format for the model'!C8473),Sheet1!$L$1:$AI$1,0),0)/4</f>
        <v>34.5</v>
      </c>
    </row>
    <row r="8474" spans="1:4" x14ac:dyDescent="0.3">
      <c r="A8474">
        <v>30</v>
      </c>
      <c r="B8474">
        <v>3</v>
      </c>
      <c r="C8474" s="2">
        <v>0.26041666666666669</v>
      </c>
      <c r="D8474" s="4">
        <f ca="1">VLOOKUP(DATE(2021,B8474,A8474),Sheet1!J:AI,2+MATCH(HOUR('format for the model'!C8474),Sheet1!$L$1:$AI$1,0),0)/4</f>
        <v>38.139450393174442</v>
      </c>
    </row>
    <row r="8475" spans="1:4" x14ac:dyDescent="0.3">
      <c r="A8475">
        <v>30</v>
      </c>
      <c r="B8475">
        <v>3</v>
      </c>
      <c r="C8475" s="2">
        <v>0.27083333333333331</v>
      </c>
      <c r="D8475" s="4">
        <f ca="1">VLOOKUP(DATE(2021,B8475,A8475),Sheet1!J:AI,2+MATCH(HOUR('format for the model'!C8475),Sheet1!$L$1:$AI$1,0),0)/4</f>
        <v>38.139450393174442</v>
      </c>
    </row>
    <row r="8476" spans="1:4" x14ac:dyDescent="0.3">
      <c r="A8476">
        <v>30</v>
      </c>
      <c r="B8476">
        <v>3</v>
      </c>
      <c r="C8476" s="2">
        <v>0.28125</v>
      </c>
      <c r="D8476" s="4">
        <f ca="1">VLOOKUP(DATE(2021,B8476,A8476),Sheet1!J:AI,2+MATCH(HOUR('format for the model'!C8476),Sheet1!$L$1:$AI$1,0),0)/4</f>
        <v>38.139450393174442</v>
      </c>
    </row>
    <row r="8477" spans="1:4" x14ac:dyDescent="0.3">
      <c r="A8477">
        <v>30</v>
      </c>
      <c r="B8477">
        <v>3</v>
      </c>
      <c r="C8477" s="2">
        <v>0.25</v>
      </c>
      <c r="D8477" s="4">
        <f ca="1">VLOOKUP(DATE(2021,B8477,A8477),Sheet1!J:AI,2+MATCH(HOUR('format for the model'!C8477),Sheet1!$L$1:$AI$1,0),0)/4</f>
        <v>38.139450393174442</v>
      </c>
    </row>
    <row r="8478" spans="1:4" x14ac:dyDescent="0.3">
      <c r="A8478">
        <v>30</v>
      </c>
      <c r="B8478">
        <v>3</v>
      </c>
      <c r="C8478" s="2">
        <v>0.30208333333333331</v>
      </c>
      <c r="D8478" s="4">
        <f ca="1">VLOOKUP(DATE(2021,B8478,A8478),Sheet1!J:AI,2+MATCH(HOUR('format for the model'!C8478),Sheet1!$L$1:$AI$1,0),0)/4</f>
        <v>42.685812742069309</v>
      </c>
    </row>
    <row r="8479" spans="1:4" x14ac:dyDescent="0.3">
      <c r="A8479">
        <v>30</v>
      </c>
      <c r="B8479">
        <v>3</v>
      </c>
      <c r="C8479" s="2">
        <v>0.3125</v>
      </c>
      <c r="D8479" s="4">
        <f ca="1">VLOOKUP(DATE(2021,B8479,A8479),Sheet1!J:AI,2+MATCH(HOUR('format for the model'!C8479),Sheet1!$L$1:$AI$1,0),0)/4</f>
        <v>42.685812742069309</v>
      </c>
    </row>
    <row r="8480" spans="1:4" x14ac:dyDescent="0.3">
      <c r="A8480">
        <v>30</v>
      </c>
      <c r="B8480">
        <v>3</v>
      </c>
      <c r="C8480" s="2">
        <v>0.32291666666666669</v>
      </c>
      <c r="D8480" s="4">
        <f ca="1">VLOOKUP(DATE(2021,B8480,A8480),Sheet1!J:AI,2+MATCH(HOUR('format for the model'!C8480),Sheet1!$L$1:$AI$1,0),0)/4</f>
        <v>42.685812742069309</v>
      </c>
    </row>
    <row r="8481" spans="1:4" x14ac:dyDescent="0.3">
      <c r="A8481">
        <v>30</v>
      </c>
      <c r="B8481">
        <v>3</v>
      </c>
      <c r="C8481" s="2">
        <v>0.29166666666666669</v>
      </c>
      <c r="D8481" s="4">
        <f ca="1">VLOOKUP(DATE(2021,B8481,A8481),Sheet1!J:AI,2+MATCH(HOUR('format for the model'!C8481),Sheet1!$L$1:$AI$1,0),0)/4</f>
        <v>42.685812742069309</v>
      </c>
    </row>
    <row r="8482" spans="1:4" x14ac:dyDescent="0.3">
      <c r="A8482">
        <v>30</v>
      </c>
      <c r="B8482">
        <v>3</v>
      </c>
      <c r="C8482" s="2">
        <v>0.34375</v>
      </c>
      <c r="D8482" s="4">
        <f ca="1">VLOOKUP(DATE(2021,B8482,A8482),Sheet1!J:AI,2+MATCH(HOUR('format for the model'!C8482),Sheet1!$L$1:$AI$1,0),0)/4</f>
        <v>68.176944395964583</v>
      </c>
    </row>
    <row r="8483" spans="1:4" x14ac:dyDescent="0.3">
      <c r="A8483">
        <v>30</v>
      </c>
      <c r="B8483">
        <v>3</v>
      </c>
      <c r="C8483" s="2">
        <v>0.35416666666666669</v>
      </c>
      <c r="D8483" s="4">
        <f ca="1">VLOOKUP(DATE(2021,B8483,A8483),Sheet1!J:AI,2+MATCH(HOUR('format for the model'!C8483),Sheet1!$L$1:$AI$1,0),0)/4</f>
        <v>68.176944395964583</v>
      </c>
    </row>
    <row r="8484" spans="1:4" x14ac:dyDescent="0.3">
      <c r="A8484">
        <v>30</v>
      </c>
      <c r="B8484">
        <v>3</v>
      </c>
      <c r="C8484" s="2">
        <v>0.36458333333333331</v>
      </c>
      <c r="D8484" s="4">
        <f ca="1">VLOOKUP(DATE(2021,B8484,A8484),Sheet1!J:AI,2+MATCH(HOUR('format for the model'!C8484),Sheet1!$L$1:$AI$1,0),0)/4</f>
        <v>68.176944395964583</v>
      </c>
    </row>
    <row r="8485" spans="1:4" x14ac:dyDescent="0.3">
      <c r="A8485">
        <v>30</v>
      </c>
      <c r="B8485">
        <v>3</v>
      </c>
      <c r="C8485" s="2">
        <v>0.33333333333333331</v>
      </c>
      <c r="D8485" s="4">
        <f ca="1">VLOOKUP(DATE(2021,B8485,A8485),Sheet1!J:AI,2+MATCH(HOUR('format for the model'!C8485),Sheet1!$L$1:$AI$1,0),0)/4</f>
        <v>68.176944395964583</v>
      </c>
    </row>
    <row r="8486" spans="1:4" x14ac:dyDescent="0.3">
      <c r="A8486">
        <v>30</v>
      </c>
      <c r="B8486">
        <v>3</v>
      </c>
      <c r="C8486" s="2">
        <v>0.38541666666666669</v>
      </c>
      <c r="D8486" s="4">
        <f ca="1">VLOOKUP(DATE(2021,B8486,A8486),Sheet1!J:AI,2+MATCH(HOUR('format for the model'!C8486),Sheet1!$L$1:$AI$1,0),0)/4</f>
        <v>219.81996759366049</v>
      </c>
    </row>
    <row r="8487" spans="1:4" x14ac:dyDescent="0.3">
      <c r="A8487">
        <v>30</v>
      </c>
      <c r="B8487">
        <v>3</v>
      </c>
      <c r="C8487" s="2">
        <v>0.39583333333333331</v>
      </c>
      <c r="D8487" s="4">
        <f ca="1">VLOOKUP(DATE(2021,B8487,A8487),Sheet1!J:AI,2+MATCH(HOUR('format for the model'!C8487),Sheet1!$L$1:$AI$1,0),0)/4</f>
        <v>219.81996759366049</v>
      </c>
    </row>
    <row r="8488" spans="1:4" x14ac:dyDescent="0.3">
      <c r="A8488">
        <v>30</v>
      </c>
      <c r="B8488">
        <v>3</v>
      </c>
      <c r="C8488" s="2">
        <v>0.40625</v>
      </c>
      <c r="D8488" s="4">
        <f ca="1">VLOOKUP(DATE(2021,B8488,A8488),Sheet1!J:AI,2+MATCH(HOUR('format for the model'!C8488),Sheet1!$L$1:$AI$1,0),0)/4</f>
        <v>219.81996759366049</v>
      </c>
    </row>
    <row r="8489" spans="1:4" x14ac:dyDescent="0.3">
      <c r="A8489">
        <v>30</v>
      </c>
      <c r="B8489">
        <v>3</v>
      </c>
      <c r="C8489" s="2">
        <v>0.375</v>
      </c>
      <c r="D8489" s="4">
        <f ca="1">VLOOKUP(DATE(2021,B8489,A8489),Sheet1!J:AI,2+MATCH(HOUR('format for the model'!C8489),Sheet1!$L$1:$AI$1,0),0)/4</f>
        <v>219.81996759366049</v>
      </c>
    </row>
    <row r="8490" spans="1:4" x14ac:dyDescent="0.3">
      <c r="A8490">
        <v>30</v>
      </c>
      <c r="B8490">
        <v>3</v>
      </c>
      <c r="C8490" s="2">
        <v>0.42708333333333331</v>
      </c>
      <c r="D8490" s="4">
        <f ca="1">VLOOKUP(DATE(2021,B8490,A8490),Sheet1!J:AI,2+MATCH(HOUR('format for the model'!C8490),Sheet1!$L$1:$AI$1,0),0)/4</f>
        <v>360.21454182662637</v>
      </c>
    </row>
    <row r="8491" spans="1:4" x14ac:dyDescent="0.3">
      <c r="A8491">
        <v>30</v>
      </c>
      <c r="B8491">
        <v>3</v>
      </c>
      <c r="C8491" s="2">
        <v>0.4375</v>
      </c>
      <c r="D8491" s="4">
        <f ca="1">VLOOKUP(DATE(2021,B8491,A8491),Sheet1!J:AI,2+MATCH(HOUR('format for the model'!C8491),Sheet1!$L$1:$AI$1,0),0)/4</f>
        <v>360.21454182662637</v>
      </c>
    </row>
    <row r="8492" spans="1:4" x14ac:dyDescent="0.3">
      <c r="A8492">
        <v>30</v>
      </c>
      <c r="B8492">
        <v>3</v>
      </c>
      <c r="C8492" s="2">
        <v>0.44791666666666669</v>
      </c>
      <c r="D8492" s="4">
        <f ca="1">VLOOKUP(DATE(2021,B8492,A8492),Sheet1!J:AI,2+MATCH(HOUR('format for the model'!C8492),Sheet1!$L$1:$AI$1,0),0)/4</f>
        <v>360.21454182662637</v>
      </c>
    </row>
    <row r="8493" spans="1:4" x14ac:dyDescent="0.3">
      <c r="A8493">
        <v>30</v>
      </c>
      <c r="B8493">
        <v>3</v>
      </c>
      <c r="C8493" s="2">
        <v>0.41666666666666669</v>
      </c>
      <c r="D8493" s="4">
        <f ca="1">VLOOKUP(DATE(2021,B8493,A8493),Sheet1!J:AI,2+MATCH(HOUR('format for the model'!C8493),Sheet1!$L$1:$AI$1,0),0)/4</f>
        <v>360.21454182662637</v>
      </c>
    </row>
    <row r="8494" spans="1:4" x14ac:dyDescent="0.3">
      <c r="A8494">
        <v>30</v>
      </c>
      <c r="B8494">
        <v>3</v>
      </c>
      <c r="C8494" s="2">
        <v>0.46875</v>
      </c>
      <c r="D8494" s="4">
        <f ca="1">VLOOKUP(DATE(2021,B8494,A8494),Sheet1!J:AI,2+MATCH(HOUR('format for the model'!C8494),Sheet1!$L$1:$AI$1,0),0)/4</f>
        <v>345</v>
      </c>
    </row>
    <row r="8495" spans="1:4" x14ac:dyDescent="0.3">
      <c r="A8495">
        <v>30</v>
      </c>
      <c r="B8495">
        <v>3</v>
      </c>
      <c r="C8495" s="2">
        <v>0.47916666666666669</v>
      </c>
      <c r="D8495" s="4">
        <f ca="1">VLOOKUP(DATE(2021,B8495,A8495),Sheet1!J:AI,2+MATCH(HOUR('format for the model'!C8495),Sheet1!$L$1:$AI$1,0),0)/4</f>
        <v>345</v>
      </c>
    </row>
    <row r="8496" spans="1:4" x14ac:dyDescent="0.3">
      <c r="A8496">
        <v>30</v>
      </c>
      <c r="B8496">
        <v>3</v>
      </c>
      <c r="C8496" s="2">
        <v>0.48958333333333331</v>
      </c>
      <c r="D8496" s="4">
        <f ca="1">VLOOKUP(DATE(2021,B8496,A8496),Sheet1!J:AI,2+MATCH(HOUR('format for the model'!C8496),Sheet1!$L$1:$AI$1,0),0)/4</f>
        <v>345</v>
      </c>
    </row>
    <row r="8497" spans="1:4" x14ac:dyDescent="0.3">
      <c r="A8497">
        <v>30</v>
      </c>
      <c r="B8497">
        <v>3</v>
      </c>
      <c r="C8497" s="2">
        <v>0.45833333333333331</v>
      </c>
      <c r="D8497" s="4">
        <f ca="1">VLOOKUP(DATE(2021,B8497,A8497),Sheet1!J:AI,2+MATCH(HOUR('format for the model'!C8497),Sheet1!$L$1:$AI$1,0),0)/4</f>
        <v>345</v>
      </c>
    </row>
    <row r="8498" spans="1:4" x14ac:dyDescent="0.3">
      <c r="A8498">
        <v>30</v>
      </c>
      <c r="B8498">
        <v>3</v>
      </c>
      <c r="C8498" s="2">
        <v>0.51041666666666663</v>
      </c>
      <c r="D8498" s="4">
        <f ca="1">VLOOKUP(DATE(2021,B8498,A8498),Sheet1!J:AI,2+MATCH(HOUR('format for the model'!C8498),Sheet1!$L$1:$AI$1,0),0)/4</f>
        <v>432.77343455193744</v>
      </c>
    </row>
    <row r="8499" spans="1:4" x14ac:dyDescent="0.3">
      <c r="A8499">
        <v>30</v>
      </c>
      <c r="B8499">
        <v>3</v>
      </c>
      <c r="C8499" s="2">
        <v>0.52083333333333337</v>
      </c>
      <c r="D8499" s="4">
        <f ca="1">VLOOKUP(DATE(2021,B8499,A8499),Sheet1!J:AI,2+MATCH(HOUR('format for the model'!C8499),Sheet1!$L$1:$AI$1,0),0)/4</f>
        <v>432.77343455193744</v>
      </c>
    </row>
    <row r="8500" spans="1:4" x14ac:dyDescent="0.3">
      <c r="A8500">
        <v>30</v>
      </c>
      <c r="B8500">
        <v>3</v>
      </c>
      <c r="C8500" s="2">
        <v>0.53125</v>
      </c>
      <c r="D8500" s="4">
        <f ca="1">VLOOKUP(DATE(2021,B8500,A8500),Sheet1!J:AI,2+MATCH(HOUR('format for the model'!C8500),Sheet1!$L$1:$AI$1,0),0)/4</f>
        <v>432.77343455193744</v>
      </c>
    </row>
    <row r="8501" spans="1:4" x14ac:dyDescent="0.3">
      <c r="A8501">
        <v>30</v>
      </c>
      <c r="B8501">
        <v>3</v>
      </c>
      <c r="C8501" s="2">
        <v>0.5</v>
      </c>
      <c r="D8501" s="4">
        <f ca="1">VLOOKUP(DATE(2021,B8501,A8501),Sheet1!J:AI,2+MATCH(HOUR('format for the model'!C8501),Sheet1!$L$1:$AI$1,0),0)/4</f>
        <v>432.77343455193744</v>
      </c>
    </row>
    <row r="8502" spans="1:4" x14ac:dyDescent="0.3">
      <c r="A8502">
        <v>30</v>
      </c>
      <c r="B8502">
        <v>3</v>
      </c>
      <c r="C8502" s="2">
        <v>0.55208333333333337</v>
      </c>
      <c r="D8502" s="4">
        <f ca="1">VLOOKUP(DATE(2021,B8502,A8502),Sheet1!J:AI,2+MATCH(HOUR('format for the model'!C8502),Sheet1!$L$1:$AI$1,0),0)/4</f>
        <v>345</v>
      </c>
    </row>
    <row r="8503" spans="1:4" x14ac:dyDescent="0.3">
      <c r="A8503">
        <v>30</v>
      </c>
      <c r="B8503">
        <v>3</v>
      </c>
      <c r="C8503" s="2">
        <v>0.5625</v>
      </c>
      <c r="D8503" s="4">
        <f ca="1">VLOOKUP(DATE(2021,B8503,A8503),Sheet1!J:AI,2+MATCH(HOUR('format for the model'!C8503),Sheet1!$L$1:$AI$1,0),0)/4</f>
        <v>345</v>
      </c>
    </row>
    <row r="8504" spans="1:4" x14ac:dyDescent="0.3">
      <c r="A8504">
        <v>30</v>
      </c>
      <c r="B8504">
        <v>3</v>
      </c>
      <c r="C8504" s="2">
        <v>0.57291666666666663</v>
      </c>
      <c r="D8504" s="4">
        <f ca="1">VLOOKUP(DATE(2021,B8504,A8504),Sheet1!J:AI,2+MATCH(HOUR('format for the model'!C8504),Sheet1!$L$1:$AI$1,0),0)/4</f>
        <v>345</v>
      </c>
    </row>
    <row r="8505" spans="1:4" x14ac:dyDescent="0.3">
      <c r="A8505">
        <v>30</v>
      </c>
      <c r="B8505">
        <v>3</v>
      </c>
      <c r="C8505" s="2">
        <v>0.54166666666666663</v>
      </c>
      <c r="D8505" s="4">
        <f ca="1">VLOOKUP(DATE(2021,B8505,A8505),Sheet1!J:AI,2+MATCH(HOUR('format for the model'!C8505),Sheet1!$L$1:$AI$1,0),0)/4</f>
        <v>345</v>
      </c>
    </row>
    <row r="8506" spans="1:4" x14ac:dyDescent="0.3">
      <c r="A8506">
        <v>30</v>
      </c>
      <c r="B8506">
        <v>3</v>
      </c>
      <c r="C8506" s="2">
        <v>0.59375</v>
      </c>
      <c r="D8506" s="4">
        <f ca="1">VLOOKUP(DATE(2021,B8506,A8506),Sheet1!J:AI,2+MATCH(HOUR('format for the model'!C8506),Sheet1!$L$1:$AI$1,0),0)/4</f>
        <v>318.186178877749</v>
      </c>
    </row>
    <row r="8507" spans="1:4" x14ac:dyDescent="0.3">
      <c r="A8507">
        <v>30</v>
      </c>
      <c r="B8507">
        <v>3</v>
      </c>
      <c r="C8507" s="2">
        <v>0.60416666666666663</v>
      </c>
      <c r="D8507" s="4">
        <f ca="1">VLOOKUP(DATE(2021,B8507,A8507),Sheet1!J:AI,2+MATCH(HOUR('format for the model'!C8507),Sheet1!$L$1:$AI$1,0),0)/4</f>
        <v>318.186178877749</v>
      </c>
    </row>
    <row r="8508" spans="1:4" x14ac:dyDescent="0.3">
      <c r="A8508">
        <v>30</v>
      </c>
      <c r="B8508">
        <v>3</v>
      </c>
      <c r="C8508" s="2">
        <v>0.61458333333333337</v>
      </c>
      <c r="D8508" s="4">
        <f ca="1">VLOOKUP(DATE(2021,B8508,A8508),Sheet1!J:AI,2+MATCH(HOUR('format for the model'!C8508),Sheet1!$L$1:$AI$1,0),0)/4</f>
        <v>318.186178877749</v>
      </c>
    </row>
    <row r="8509" spans="1:4" x14ac:dyDescent="0.3">
      <c r="A8509">
        <v>30</v>
      </c>
      <c r="B8509">
        <v>3</v>
      </c>
      <c r="C8509" s="2">
        <v>0.58333333333333337</v>
      </c>
      <c r="D8509" s="4">
        <f ca="1">VLOOKUP(DATE(2021,B8509,A8509),Sheet1!J:AI,2+MATCH(HOUR('format for the model'!C8509),Sheet1!$L$1:$AI$1,0),0)/4</f>
        <v>318.186178877749</v>
      </c>
    </row>
    <row r="8510" spans="1:4" x14ac:dyDescent="0.3">
      <c r="A8510">
        <v>30</v>
      </c>
      <c r="B8510">
        <v>3</v>
      </c>
      <c r="C8510" s="2">
        <v>0.63541666666666663</v>
      </c>
      <c r="D8510" s="4">
        <f ca="1">VLOOKUP(DATE(2021,B8510,A8510),Sheet1!J:AI,2+MATCH(HOUR('format for the model'!C8510),Sheet1!$L$1:$AI$1,0),0)/4</f>
        <v>345</v>
      </c>
    </row>
    <row r="8511" spans="1:4" x14ac:dyDescent="0.3">
      <c r="A8511">
        <v>30</v>
      </c>
      <c r="B8511">
        <v>3</v>
      </c>
      <c r="C8511" s="2">
        <v>0.64583333333333337</v>
      </c>
      <c r="D8511" s="4">
        <f ca="1">VLOOKUP(DATE(2021,B8511,A8511),Sheet1!J:AI,2+MATCH(HOUR('format for the model'!C8511),Sheet1!$L$1:$AI$1,0),0)/4</f>
        <v>345</v>
      </c>
    </row>
    <row r="8512" spans="1:4" x14ac:dyDescent="0.3">
      <c r="A8512">
        <v>30</v>
      </c>
      <c r="B8512">
        <v>3</v>
      </c>
      <c r="C8512" s="2">
        <v>0.65625</v>
      </c>
      <c r="D8512" s="4">
        <f ca="1">VLOOKUP(DATE(2021,B8512,A8512),Sheet1!J:AI,2+MATCH(HOUR('format for the model'!C8512),Sheet1!$L$1:$AI$1,0),0)/4</f>
        <v>345</v>
      </c>
    </row>
    <row r="8513" spans="1:4" x14ac:dyDescent="0.3">
      <c r="A8513">
        <v>30</v>
      </c>
      <c r="B8513">
        <v>3</v>
      </c>
      <c r="C8513" s="2">
        <v>0.625</v>
      </c>
      <c r="D8513" s="4">
        <f ca="1">VLOOKUP(DATE(2021,B8513,A8513),Sheet1!J:AI,2+MATCH(HOUR('format for the model'!C8513),Sheet1!$L$1:$AI$1,0),0)/4</f>
        <v>345</v>
      </c>
    </row>
    <row r="8514" spans="1:4" x14ac:dyDescent="0.3">
      <c r="A8514">
        <v>30</v>
      </c>
      <c r="B8514">
        <v>3</v>
      </c>
      <c r="C8514" s="2">
        <v>0.67708333333333337</v>
      </c>
      <c r="D8514" s="4">
        <f ca="1">VLOOKUP(DATE(2021,B8514,A8514),Sheet1!J:AI,2+MATCH(HOUR('format for the model'!C8514),Sheet1!$L$1:$AI$1,0),0)/4</f>
        <v>267.57625472812236</v>
      </c>
    </row>
    <row r="8515" spans="1:4" x14ac:dyDescent="0.3">
      <c r="A8515">
        <v>30</v>
      </c>
      <c r="B8515">
        <v>3</v>
      </c>
      <c r="C8515" s="2">
        <v>0.6875</v>
      </c>
      <c r="D8515" s="4">
        <f ca="1">VLOOKUP(DATE(2021,B8515,A8515),Sheet1!J:AI,2+MATCH(HOUR('format for the model'!C8515),Sheet1!$L$1:$AI$1,0),0)/4</f>
        <v>267.57625472812236</v>
      </c>
    </row>
    <row r="8516" spans="1:4" x14ac:dyDescent="0.3">
      <c r="A8516">
        <v>30</v>
      </c>
      <c r="B8516">
        <v>3</v>
      </c>
      <c r="C8516" s="2">
        <v>0.69791666666666663</v>
      </c>
      <c r="D8516" s="4">
        <f ca="1">VLOOKUP(DATE(2021,B8516,A8516),Sheet1!J:AI,2+MATCH(HOUR('format for the model'!C8516),Sheet1!$L$1:$AI$1,0),0)/4</f>
        <v>267.57625472812236</v>
      </c>
    </row>
    <row r="8517" spans="1:4" x14ac:dyDescent="0.3">
      <c r="A8517">
        <v>30</v>
      </c>
      <c r="B8517">
        <v>3</v>
      </c>
      <c r="C8517" s="2">
        <v>0.66666666666666663</v>
      </c>
      <c r="D8517" s="4">
        <f ca="1">VLOOKUP(DATE(2021,B8517,A8517),Sheet1!J:AI,2+MATCH(HOUR('format for the model'!C8517),Sheet1!$L$1:$AI$1,0),0)/4</f>
        <v>267.57625472812236</v>
      </c>
    </row>
    <row r="8518" spans="1:4" x14ac:dyDescent="0.3">
      <c r="A8518">
        <v>30</v>
      </c>
      <c r="B8518">
        <v>3</v>
      </c>
      <c r="C8518" s="2">
        <v>0.71875</v>
      </c>
      <c r="D8518" s="4">
        <f ca="1">VLOOKUP(DATE(2021,B8518,A8518),Sheet1!J:AI,2+MATCH(HOUR('format for the model'!C8518),Sheet1!$L$1:$AI$1,0),0)/4</f>
        <v>366.48753461931875</v>
      </c>
    </row>
    <row r="8519" spans="1:4" x14ac:dyDescent="0.3">
      <c r="A8519">
        <v>30</v>
      </c>
      <c r="B8519">
        <v>3</v>
      </c>
      <c r="C8519" s="2">
        <v>0.72916666666666663</v>
      </c>
      <c r="D8519" s="4">
        <f ca="1">VLOOKUP(DATE(2021,B8519,A8519),Sheet1!J:AI,2+MATCH(HOUR('format for the model'!C8519),Sheet1!$L$1:$AI$1,0),0)/4</f>
        <v>366.48753461931875</v>
      </c>
    </row>
    <row r="8520" spans="1:4" x14ac:dyDescent="0.3">
      <c r="A8520">
        <v>30</v>
      </c>
      <c r="B8520">
        <v>3</v>
      </c>
      <c r="C8520" s="2">
        <v>0.73958333333333337</v>
      </c>
      <c r="D8520" s="4">
        <f ca="1">VLOOKUP(DATE(2021,B8520,A8520),Sheet1!J:AI,2+MATCH(HOUR('format for the model'!C8520),Sheet1!$L$1:$AI$1,0),0)/4</f>
        <v>366.48753461931875</v>
      </c>
    </row>
    <row r="8521" spans="1:4" x14ac:dyDescent="0.3">
      <c r="A8521">
        <v>30</v>
      </c>
      <c r="B8521">
        <v>3</v>
      </c>
      <c r="C8521" s="2">
        <v>0.70833333333333337</v>
      </c>
      <c r="D8521" s="4">
        <f ca="1">VLOOKUP(DATE(2021,B8521,A8521),Sheet1!J:AI,2+MATCH(HOUR('format for the model'!C8521),Sheet1!$L$1:$AI$1,0),0)/4</f>
        <v>366.48753461931875</v>
      </c>
    </row>
    <row r="8522" spans="1:4" x14ac:dyDescent="0.3">
      <c r="A8522">
        <v>30</v>
      </c>
      <c r="B8522">
        <v>3</v>
      </c>
      <c r="C8522" s="2">
        <v>0.76041666666666663</v>
      </c>
      <c r="D8522" s="4">
        <f ca="1">VLOOKUP(DATE(2021,B8522,A8522),Sheet1!J:AI,2+MATCH(HOUR('format for the model'!C8522),Sheet1!$L$1:$AI$1,0),0)/4</f>
        <v>276</v>
      </c>
    </row>
    <row r="8523" spans="1:4" x14ac:dyDescent="0.3">
      <c r="A8523">
        <v>30</v>
      </c>
      <c r="B8523">
        <v>3</v>
      </c>
      <c r="C8523" s="2">
        <v>0.77083333333333337</v>
      </c>
      <c r="D8523" s="4">
        <f ca="1">VLOOKUP(DATE(2021,B8523,A8523),Sheet1!J:AI,2+MATCH(HOUR('format for the model'!C8523),Sheet1!$L$1:$AI$1,0),0)/4</f>
        <v>276</v>
      </c>
    </row>
    <row r="8524" spans="1:4" x14ac:dyDescent="0.3">
      <c r="A8524">
        <v>30</v>
      </c>
      <c r="B8524">
        <v>3</v>
      </c>
      <c r="C8524" s="2">
        <v>0.78125</v>
      </c>
      <c r="D8524" s="4">
        <f ca="1">VLOOKUP(DATE(2021,B8524,A8524),Sheet1!J:AI,2+MATCH(HOUR('format for the model'!C8524),Sheet1!$L$1:$AI$1,0),0)/4</f>
        <v>276</v>
      </c>
    </row>
    <row r="8525" spans="1:4" x14ac:dyDescent="0.3">
      <c r="A8525">
        <v>30</v>
      </c>
      <c r="B8525">
        <v>3</v>
      </c>
      <c r="C8525" s="2">
        <v>0.75</v>
      </c>
      <c r="D8525" s="4">
        <f ca="1">VLOOKUP(DATE(2021,B8525,A8525),Sheet1!J:AI,2+MATCH(HOUR('format for the model'!C8525),Sheet1!$L$1:$AI$1,0),0)/4</f>
        <v>276</v>
      </c>
    </row>
    <row r="8526" spans="1:4" x14ac:dyDescent="0.3">
      <c r="A8526">
        <v>30</v>
      </c>
      <c r="B8526">
        <v>3</v>
      </c>
      <c r="C8526" s="2">
        <v>0.80208333333333337</v>
      </c>
      <c r="D8526" s="4">
        <f ca="1">VLOOKUP(DATE(2021,B8526,A8526),Sheet1!J:AI,2+MATCH(HOUR('format for the model'!C8526),Sheet1!$L$1:$AI$1,0),0)/4</f>
        <v>207</v>
      </c>
    </row>
    <row r="8527" spans="1:4" x14ac:dyDescent="0.3">
      <c r="A8527">
        <v>30</v>
      </c>
      <c r="B8527">
        <v>3</v>
      </c>
      <c r="C8527" s="2">
        <v>0.8125</v>
      </c>
      <c r="D8527" s="4">
        <f ca="1">VLOOKUP(DATE(2021,B8527,A8527),Sheet1!J:AI,2+MATCH(HOUR('format for the model'!C8527),Sheet1!$L$1:$AI$1,0),0)/4</f>
        <v>207</v>
      </c>
    </row>
    <row r="8528" spans="1:4" x14ac:dyDescent="0.3">
      <c r="A8528">
        <v>30</v>
      </c>
      <c r="B8528">
        <v>3</v>
      </c>
      <c r="C8528" s="2">
        <v>0.82291666666666663</v>
      </c>
      <c r="D8528" s="4">
        <f ca="1">VLOOKUP(DATE(2021,B8528,A8528),Sheet1!J:AI,2+MATCH(HOUR('format for the model'!C8528),Sheet1!$L$1:$AI$1,0),0)/4</f>
        <v>207</v>
      </c>
    </row>
    <row r="8529" spans="1:4" x14ac:dyDescent="0.3">
      <c r="A8529">
        <v>30</v>
      </c>
      <c r="B8529">
        <v>3</v>
      </c>
      <c r="C8529" s="2">
        <v>0.79166666666666663</v>
      </c>
      <c r="D8529" s="4">
        <f ca="1">VLOOKUP(DATE(2021,B8529,A8529),Sheet1!J:AI,2+MATCH(HOUR('format for the model'!C8529),Sheet1!$L$1:$AI$1,0),0)/4</f>
        <v>207</v>
      </c>
    </row>
    <row r="8530" spans="1:4" x14ac:dyDescent="0.3">
      <c r="A8530">
        <v>30</v>
      </c>
      <c r="B8530">
        <v>3</v>
      </c>
      <c r="C8530" s="2">
        <v>0.84375</v>
      </c>
      <c r="D8530" s="4">
        <f ca="1">VLOOKUP(DATE(2021,B8530,A8530),Sheet1!J:AI,2+MATCH(HOUR('format for the model'!C8530),Sheet1!$L$1:$AI$1,0),0)/4</f>
        <v>94.329507415247022</v>
      </c>
    </row>
    <row r="8531" spans="1:4" x14ac:dyDescent="0.3">
      <c r="A8531">
        <v>30</v>
      </c>
      <c r="B8531">
        <v>3</v>
      </c>
      <c r="C8531" s="2">
        <v>0.85416666666666663</v>
      </c>
      <c r="D8531" s="4">
        <f ca="1">VLOOKUP(DATE(2021,B8531,A8531),Sheet1!J:AI,2+MATCH(HOUR('format for the model'!C8531),Sheet1!$L$1:$AI$1,0),0)/4</f>
        <v>94.329507415247022</v>
      </c>
    </row>
    <row r="8532" spans="1:4" x14ac:dyDescent="0.3">
      <c r="A8532">
        <v>30</v>
      </c>
      <c r="B8532">
        <v>3</v>
      </c>
      <c r="C8532" s="2">
        <v>0.86458333333333337</v>
      </c>
      <c r="D8532" s="4">
        <f ca="1">VLOOKUP(DATE(2021,B8532,A8532),Sheet1!J:AI,2+MATCH(HOUR('format for the model'!C8532),Sheet1!$L$1:$AI$1,0),0)/4</f>
        <v>94.329507415247022</v>
      </c>
    </row>
    <row r="8533" spans="1:4" x14ac:dyDescent="0.3">
      <c r="A8533">
        <v>30</v>
      </c>
      <c r="B8533">
        <v>3</v>
      </c>
      <c r="C8533" s="2">
        <v>0.83333333333333337</v>
      </c>
      <c r="D8533" s="4">
        <f ca="1">VLOOKUP(DATE(2021,B8533,A8533),Sheet1!J:AI,2+MATCH(HOUR('format for the model'!C8533),Sheet1!$L$1:$AI$1,0),0)/4</f>
        <v>94.329507415247022</v>
      </c>
    </row>
    <row r="8534" spans="1:4" x14ac:dyDescent="0.3">
      <c r="A8534">
        <v>30</v>
      </c>
      <c r="B8534">
        <v>3</v>
      </c>
      <c r="C8534" s="2">
        <v>0.88541666666666663</v>
      </c>
      <c r="D8534" s="4">
        <f ca="1">VLOOKUP(DATE(2021,B8534,A8534),Sheet1!J:AI,2+MATCH(HOUR('format for the model'!C8534),Sheet1!$L$1:$AI$1,0),0)/4</f>
        <v>29.457700408646378</v>
      </c>
    </row>
    <row r="8535" spans="1:4" x14ac:dyDescent="0.3">
      <c r="A8535">
        <v>30</v>
      </c>
      <c r="B8535">
        <v>3</v>
      </c>
      <c r="C8535" s="2">
        <v>0.89583333333333337</v>
      </c>
      <c r="D8535" s="4">
        <f ca="1">VLOOKUP(DATE(2021,B8535,A8535),Sheet1!J:AI,2+MATCH(HOUR('format for the model'!C8535),Sheet1!$L$1:$AI$1,0),0)/4</f>
        <v>29.457700408646378</v>
      </c>
    </row>
    <row r="8536" spans="1:4" x14ac:dyDescent="0.3">
      <c r="A8536">
        <v>30</v>
      </c>
      <c r="B8536">
        <v>3</v>
      </c>
      <c r="C8536" s="2">
        <v>0.90625</v>
      </c>
      <c r="D8536" s="4">
        <f ca="1">VLOOKUP(DATE(2021,B8536,A8536),Sheet1!J:AI,2+MATCH(HOUR('format for the model'!C8536),Sheet1!$L$1:$AI$1,0),0)/4</f>
        <v>29.457700408646378</v>
      </c>
    </row>
    <row r="8537" spans="1:4" x14ac:dyDescent="0.3">
      <c r="A8537">
        <v>30</v>
      </c>
      <c r="B8537">
        <v>3</v>
      </c>
      <c r="C8537" s="2">
        <v>0.875</v>
      </c>
      <c r="D8537" s="4">
        <f ca="1">VLOOKUP(DATE(2021,B8537,A8537),Sheet1!J:AI,2+MATCH(HOUR('format for the model'!C8537),Sheet1!$L$1:$AI$1,0),0)/4</f>
        <v>29.457700408646378</v>
      </c>
    </row>
    <row r="8538" spans="1:4" x14ac:dyDescent="0.3">
      <c r="A8538">
        <v>30</v>
      </c>
      <c r="B8538">
        <v>3</v>
      </c>
      <c r="C8538" s="2">
        <v>0.92708333333333337</v>
      </c>
      <c r="D8538" s="4">
        <f ca="1">VLOOKUP(DATE(2021,B8538,A8538),Sheet1!J:AI,2+MATCH(HOUR('format for the model'!C8538),Sheet1!$L$1:$AI$1,0),0)/4</f>
        <v>34.5</v>
      </c>
    </row>
    <row r="8539" spans="1:4" x14ac:dyDescent="0.3">
      <c r="A8539">
        <v>30</v>
      </c>
      <c r="B8539">
        <v>3</v>
      </c>
      <c r="C8539" s="2">
        <v>0.9375</v>
      </c>
      <c r="D8539" s="4">
        <f ca="1">VLOOKUP(DATE(2021,B8539,A8539),Sheet1!J:AI,2+MATCH(HOUR('format for the model'!C8539),Sheet1!$L$1:$AI$1,0),0)/4</f>
        <v>34.5</v>
      </c>
    </row>
    <row r="8540" spans="1:4" x14ac:dyDescent="0.3">
      <c r="A8540">
        <v>30</v>
      </c>
      <c r="B8540">
        <v>3</v>
      </c>
      <c r="C8540" s="2">
        <v>0.94791666666666663</v>
      </c>
      <c r="D8540" s="4">
        <f ca="1">VLOOKUP(DATE(2021,B8540,A8540),Sheet1!J:AI,2+MATCH(HOUR('format for the model'!C8540),Sheet1!$L$1:$AI$1,0),0)/4</f>
        <v>34.5</v>
      </c>
    </row>
    <row r="8541" spans="1:4" x14ac:dyDescent="0.3">
      <c r="A8541">
        <v>30</v>
      </c>
      <c r="B8541">
        <v>3</v>
      </c>
      <c r="C8541" s="2">
        <v>0.91666666666666663</v>
      </c>
      <c r="D8541" s="4">
        <f ca="1">VLOOKUP(DATE(2021,B8541,A8541),Sheet1!J:AI,2+MATCH(HOUR('format for the model'!C8541),Sheet1!$L$1:$AI$1,0),0)/4</f>
        <v>34.5</v>
      </c>
    </row>
    <row r="8542" spans="1:4" x14ac:dyDescent="0.3">
      <c r="A8542">
        <v>30</v>
      </c>
      <c r="B8542">
        <v>3</v>
      </c>
      <c r="C8542" s="2">
        <v>0.96875</v>
      </c>
      <c r="D8542" s="4">
        <f ca="1">VLOOKUP(DATE(2021,B8542,A8542),Sheet1!J:AI,2+MATCH(HOUR('format for the model'!C8542),Sheet1!$L$1:$AI$1,0),0)/4</f>
        <v>25.038475289771366</v>
      </c>
    </row>
    <row r="8543" spans="1:4" x14ac:dyDescent="0.3">
      <c r="A8543">
        <v>30</v>
      </c>
      <c r="B8543">
        <v>3</v>
      </c>
      <c r="C8543" s="2">
        <v>0.97916666666666663</v>
      </c>
      <c r="D8543" s="4">
        <f ca="1">VLOOKUP(DATE(2021,B8543,A8543),Sheet1!J:AI,2+MATCH(HOUR('format for the model'!C8543),Sheet1!$L$1:$AI$1,0),0)/4</f>
        <v>25.038475289771366</v>
      </c>
    </row>
    <row r="8544" spans="1:4" x14ac:dyDescent="0.3">
      <c r="A8544">
        <v>30</v>
      </c>
      <c r="B8544">
        <v>3</v>
      </c>
      <c r="C8544" s="2">
        <v>0.98958333333333337</v>
      </c>
      <c r="D8544" s="4">
        <f ca="1">VLOOKUP(DATE(2021,B8544,A8544),Sheet1!J:AI,2+MATCH(HOUR('format for the model'!C8544),Sheet1!$L$1:$AI$1,0),0)/4</f>
        <v>25.038475289771366</v>
      </c>
    </row>
    <row r="8545" spans="1:4" x14ac:dyDescent="0.3">
      <c r="A8545">
        <v>30</v>
      </c>
      <c r="B8545">
        <v>3</v>
      </c>
      <c r="C8545" s="2">
        <v>0.95833333333333337</v>
      </c>
      <c r="D8545" s="4">
        <f ca="1">VLOOKUP(DATE(2021,B8545,A8545),Sheet1!J:AI,2+MATCH(HOUR('format for the model'!C8545),Sheet1!$L$1:$AI$1,0),0)/4</f>
        <v>25.038475289771366</v>
      </c>
    </row>
    <row r="8546" spans="1:4" x14ac:dyDescent="0.3">
      <c r="A8546">
        <v>31</v>
      </c>
      <c r="B8546">
        <v>3</v>
      </c>
      <c r="C8546" s="2">
        <v>1.0416666666666666E-2</v>
      </c>
      <c r="D8546" s="4">
        <f ca="1">VLOOKUP(DATE(2021,B8546,A8546),Sheet1!J:AI,2+MATCH(HOUR('format for the model'!C8546),Sheet1!$L$1:$AI$1,0),0)/4</f>
        <v>25.582482388046436</v>
      </c>
    </row>
    <row r="8547" spans="1:4" x14ac:dyDescent="0.3">
      <c r="A8547">
        <v>31</v>
      </c>
      <c r="B8547">
        <v>3</v>
      </c>
      <c r="C8547" s="2">
        <v>2.0833333333333332E-2</v>
      </c>
      <c r="D8547" s="4">
        <f ca="1">VLOOKUP(DATE(2021,B8547,A8547),Sheet1!J:AI,2+MATCH(HOUR('format for the model'!C8547),Sheet1!$L$1:$AI$1,0),0)/4</f>
        <v>25.582482388046436</v>
      </c>
    </row>
    <row r="8548" spans="1:4" x14ac:dyDescent="0.3">
      <c r="A8548">
        <v>31</v>
      </c>
      <c r="B8548">
        <v>3</v>
      </c>
      <c r="C8548" s="2">
        <v>3.125E-2</v>
      </c>
      <c r="D8548" s="4">
        <f ca="1">VLOOKUP(DATE(2021,B8548,A8548),Sheet1!J:AI,2+MATCH(HOUR('format for the model'!C8548),Sheet1!$L$1:$AI$1,0),0)/4</f>
        <v>25.582482388046436</v>
      </c>
    </row>
    <row r="8549" spans="1:4" x14ac:dyDescent="0.3">
      <c r="A8549">
        <v>31</v>
      </c>
      <c r="B8549">
        <v>3</v>
      </c>
      <c r="C8549" s="2">
        <v>0</v>
      </c>
      <c r="D8549" s="4">
        <f ca="1">VLOOKUP(DATE(2021,B8549,A8549),Sheet1!J:AI,2+MATCH(HOUR('format for the model'!C8549),Sheet1!$L$1:$AI$1,0),0)/4</f>
        <v>25.582482388046436</v>
      </c>
    </row>
    <row r="8550" spans="1:4" x14ac:dyDescent="0.3">
      <c r="A8550">
        <v>31</v>
      </c>
      <c r="B8550">
        <v>3</v>
      </c>
      <c r="C8550" s="2">
        <v>5.2083333333333336E-2</v>
      </c>
      <c r="D8550" s="4">
        <f ca="1">VLOOKUP(DATE(2021,B8550,A8550),Sheet1!J:AI,2+MATCH(HOUR('format for the model'!C8550),Sheet1!$L$1:$AI$1,0),0)/4</f>
        <v>40.580343340093435</v>
      </c>
    </row>
    <row r="8551" spans="1:4" x14ac:dyDescent="0.3">
      <c r="A8551">
        <v>31</v>
      </c>
      <c r="B8551">
        <v>3</v>
      </c>
      <c r="C8551" s="2">
        <v>6.25E-2</v>
      </c>
      <c r="D8551" s="4">
        <f ca="1">VLOOKUP(DATE(2021,B8551,A8551),Sheet1!J:AI,2+MATCH(HOUR('format for the model'!C8551),Sheet1!$L$1:$AI$1,0),0)/4</f>
        <v>40.580343340093435</v>
      </c>
    </row>
    <row r="8552" spans="1:4" x14ac:dyDescent="0.3">
      <c r="A8552">
        <v>31</v>
      </c>
      <c r="B8552">
        <v>3</v>
      </c>
      <c r="C8552" s="2">
        <v>7.2916666666666671E-2</v>
      </c>
      <c r="D8552" s="4">
        <f ca="1">VLOOKUP(DATE(2021,B8552,A8552),Sheet1!J:AI,2+MATCH(HOUR('format for the model'!C8552),Sheet1!$L$1:$AI$1,0),0)/4</f>
        <v>40.580343340093435</v>
      </c>
    </row>
    <row r="8553" spans="1:4" x14ac:dyDescent="0.3">
      <c r="A8553">
        <v>31</v>
      </c>
      <c r="B8553">
        <v>3</v>
      </c>
      <c r="C8553" s="2">
        <v>4.1666666666666664E-2</v>
      </c>
      <c r="D8553" s="4">
        <f ca="1">VLOOKUP(DATE(2021,B8553,A8553),Sheet1!J:AI,2+MATCH(HOUR('format for the model'!C8553),Sheet1!$L$1:$AI$1,0),0)/4</f>
        <v>40.580343340093435</v>
      </c>
    </row>
    <row r="8554" spans="1:4" x14ac:dyDescent="0.3">
      <c r="A8554">
        <v>31</v>
      </c>
      <c r="B8554">
        <v>3</v>
      </c>
      <c r="C8554" s="2">
        <v>9.375E-2</v>
      </c>
      <c r="D8554" s="4">
        <f ca="1">VLOOKUP(DATE(2021,B8554,A8554),Sheet1!J:AI,2+MATCH(HOUR('format for the model'!C8554),Sheet1!$L$1:$AI$1,0),0)/4</f>
        <v>29.530416294733865</v>
      </c>
    </row>
    <row r="8555" spans="1:4" x14ac:dyDescent="0.3">
      <c r="A8555">
        <v>31</v>
      </c>
      <c r="B8555">
        <v>3</v>
      </c>
      <c r="C8555" s="2">
        <v>0.10416666666666667</v>
      </c>
      <c r="D8555" s="4">
        <f ca="1">VLOOKUP(DATE(2021,B8555,A8555),Sheet1!J:AI,2+MATCH(HOUR('format for the model'!C8555),Sheet1!$L$1:$AI$1,0),0)/4</f>
        <v>29.530416294733865</v>
      </c>
    </row>
    <row r="8556" spans="1:4" x14ac:dyDescent="0.3">
      <c r="A8556">
        <v>31</v>
      </c>
      <c r="B8556">
        <v>3</v>
      </c>
      <c r="C8556" s="2">
        <v>0.11458333333333333</v>
      </c>
      <c r="D8556" s="4">
        <f ca="1">VLOOKUP(DATE(2021,B8556,A8556),Sheet1!J:AI,2+MATCH(HOUR('format for the model'!C8556),Sheet1!$L$1:$AI$1,0),0)/4</f>
        <v>29.530416294733865</v>
      </c>
    </row>
    <row r="8557" spans="1:4" x14ac:dyDescent="0.3">
      <c r="A8557">
        <v>31</v>
      </c>
      <c r="B8557">
        <v>3</v>
      </c>
      <c r="C8557" s="2">
        <v>8.3333333333333329E-2</v>
      </c>
      <c r="D8557" s="4">
        <f ca="1">VLOOKUP(DATE(2021,B8557,A8557),Sheet1!J:AI,2+MATCH(HOUR('format for the model'!C8557),Sheet1!$L$1:$AI$1,0),0)/4</f>
        <v>29.530416294733865</v>
      </c>
    </row>
    <row r="8558" spans="1:4" x14ac:dyDescent="0.3">
      <c r="A8558">
        <v>31</v>
      </c>
      <c r="B8558">
        <v>3</v>
      </c>
      <c r="C8558" s="2">
        <v>0.13541666666666666</v>
      </c>
      <c r="D8558" s="4">
        <f ca="1">VLOOKUP(DATE(2021,B8558,A8558),Sheet1!J:AI,2+MATCH(HOUR('format for the model'!C8558),Sheet1!$L$1:$AI$1,0),0)/4</f>
        <v>22.722610897013446</v>
      </c>
    </row>
    <row r="8559" spans="1:4" x14ac:dyDescent="0.3">
      <c r="A8559">
        <v>31</v>
      </c>
      <c r="B8559">
        <v>3</v>
      </c>
      <c r="C8559" s="2">
        <v>0.14583333333333334</v>
      </c>
      <c r="D8559" s="4">
        <f ca="1">VLOOKUP(DATE(2021,B8559,A8559),Sheet1!J:AI,2+MATCH(HOUR('format for the model'!C8559),Sheet1!$L$1:$AI$1,0),0)/4</f>
        <v>22.722610897013446</v>
      </c>
    </row>
    <row r="8560" spans="1:4" x14ac:dyDescent="0.3">
      <c r="A8560">
        <v>31</v>
      </c>
      <c r="B8560">
        <v>3</v>
      </c>
      <c r="C8560" s="2">
        <v>0.15625</v>
      </c>
      <c r="D8560" s="4">
        <f ca="1">VLOOKUP(DATE(2021,B8560,A8560),Sheet1!J:AI,2+MATCH(HOUR('format for the model'!C8560),Sheet1!$L$1:$AI$1,0),0)/4</f>
        <v>22.722610897013446</v>
      </c>
    </row>
    <row r="8561" spans="1:4" x14ac:dyDescent="0.3">
      <c r="A8561">
        <v>31</v>
      </c>
      <c r="B8561">
        <v>3</v>
      </c>
      <c r="C8561" s="2">
        <v>0.125</v>
      </c>
      <c r="D8561" s="4">
        <f ca="1">VLOOKUP(DATE(2021,B8561,A8561),Sheet1!J:AI,2+MATCH(HOUR('format for the model'!C8561),Sheet1!$L$1:$AI$1,0),0)/4</f>
        <v>22.722610897013446</v>
      </c>
    </row>
    <row r="8562" spans="1:4" x14ac:dyDescent="0.3">
      <c r="A8562">
        <v>31</v>
      </c>
      <c r="B8562">
        <v>3</v>
      </c>
      <c r="C8562" s="2">
        <v>0.17708333333333334</v>
      </c>
      <c r="D8562" s="4">
        <f ca="1">VLOOKUP(DATE(2021,B8562,A8562),Sheet1!J:AI,2+MATCH(HOUR('format for the model'!C8562),Sheet1!$L$1:$AI$1,0),0)/4</f>
        <v>34.5</v>
      </c>
    </row>
    <row r="8563" spans="1:4" x14ac:dyDescent="0.3">
      <c r="A8563">
        <v>31</v>
      </c>
      <c r="B8563">
        <v>3</v>
      </c>
      <c r="C8563" s="2">
        <v>0.1875</v>
      </c>
      <c r="D8563" s="4">
        <f ca="1">VLOOKUP(DATE(2021,B8563,A8563),Sheet1!J:AI,2+MATCH(HOUR('format for the model'!C8563),Sheet1!$L$1:$AI$1,0),0)/4</f>
        <v>34.5</v>
      </c>
    </row>
    <row r="8564" spans="1:4" x14ac:dyDescent="0.3">
      <c r="A8564">
        <v>31</v>
      </c>
      <c r="B8564">
        <v>3</v>
      </c>
      <c r="C8564" s="2">
        <v>0.19791666666666666</v>
      </c>
      <c r="D8564" s="4">
        <f ca="1">VLOOKUP(DATE(2021,B8564,A8564),Sheet1!J:AI,2+MATCH(HOUR('format for the model'!C8564),Sheet1!$L$1:$AI$1,0),0)/4</f>
        <v>34.5</v>
      </c>
    </row>
    <row r="8565" spans="1:4" x14ac:dyDescent="0.3">
      <c r="A8565">
        <v>31</v>
      </c>
      <c r="B8565">
        <v>3</v>
      </c>
      <c r="C8565" s="2">
        <v>0.16666666666666666</v>
      </c>
      <c r="D8565" s="4">
        <f ca="1">VLOOKUP(DATE(2021,B8565,A8565),Sheet1!J:AI,2+MATCH(HOUR('format for the model'!C8565),Sheet1!$L$1:$AI$1,0),0)/4</f>
        <v>34.5</v>
      </c>
    </row>
    <row r="8566" spans="1:4" x14ac:dyDescent="0.3">
      <c r="A8566">
        <v>31</v>
      </c>
      <c r="B8566">
        <v>3</v>
      </c>
      <c r="C8566" s="2">
        <v>0.21875</v>
      </c>
      <c r="D8566" s="4">
        <f ca="1">VLOOKUP(DATE(2021,B8566,A8566),Sheet1!J:AI,2+MATCH(HOUR('format for the model'!C8566),Sheet1!$L$1:$AI$1,0),0)/4</f>
        <v>34.5</v>
      </c>
    </row>
    <row r="8567" spans="1:4" x14ac:dyDescent="0.3">
      <c r="A8567">
        <v>31</v>
      </c>
      <c r="B8567">
        <v>3</v>
      </c>
      <c r="C8567" s="2">
        <v>0.22916666666666666</v>
      </c>
      <c r="D8567" s="4">
        <f ca="1">VLOOKUP(DATE(2021,B8567,A8567),Sheet1!J:AI,2+MATCH(HOUR('format for the model'!C8567),Sheet1!$L$1:$AI$1,0),0)/4</f>
        <v>34.5</v>
      </c>
    </row>
    <row r="8568" spans="1:4" x14ac:dyDescent="0.3">
      <c r="A8568">
        <v>31</v>
      </c>
      <c r="B8568">
        <v>3</v>
      </c>
      <c r="C8568" s="2">
        <v>0.23958333333333334</v>
      </c>
      <c r="D8568" s="4">
        <f ca="1">VLOOKUP(DATE(2021,B8568,A8568),Sheet1!J:AI,2+MATCH(HOUR('format for the model'!C8568),Sheet1!$L$1:$AI$1,0),0)/4</f>
        <v>34.5</v>
      </c>
    </row>
    <row r="8569" spans="1:4" x14ac:dyDescent="0.3">
      <c r="A8569">
        <v>31</v>
      </c>
      <c r="B8569">
        <v>3</v>
      </c>
      <c r="C8569" s="2">
        <v>0.20833333333333334</v>
      </c>
      <c r="D8569" s="4">
        <f ca="1">VLOOKUP(DATE(2021,B8569,A8569),Sheet1!J:AI,2+MATCH(HOUR('format for the model'!C8569),Sheet1!$L$1:$AI$1,0),0)/4</f>
        <v>34.5</v>
      </c>
    </row>
    <row r="8570" spans="1:4" x14ac:dyDescent="0.3">
      <c r="A8570">
        <v>31</v>
      </c>
      <c r="B8570">
        <v>3</v>
      </c>
      <c r="C8570" s="2">
        <v>0.26041666666666669</v>
      </c>
      <c r="D8570" s="4">
        <f ca="1">VLOOKUP(DATE(2021,B8570,A8570),Sheet1!J:AI,2+MATCH(HOUR('format for the model'!C8570),Sheet1!$L$1:$AI$1,0),0)/4</f>
        <v>34.5</v>
      </c>
    </row>
    <row r="8571" spans="1:4" x14ac:dyDescent="0.3">
      <c r="A8571">
        <v>31</v>
      </c>
      <c r="B8571">
        <v>3</v>
      </c>
      <c r="C8571" s="2">
        <v>0.27083333333333331</v>
      </c>
      <c r="D8571" s="4">
        <f ca="1">VLOOKUP(DATE(2021,B8571,A8571),Sheet1!J:AI,2+MATCH(HOUR('format for the model'!C8571),Sheet1!$L$1:$AI$1,0),0)/4</f>
        <v>34.5</v>
      </c>
    </row>
    <row r="8572" spans="1:4" x14ac:dyDescent="0.3">
      <c r="A8572">
        <v>31</v>
      </c>
      <c r="B8572">
        <v>3</v>
      </c>
      <c r="C8572" s="2">
        <v>0.28125</v>
      </c>
      <c r="D8572" s="4">
        <f ca="1">VLOOKUP(DATE(2021,B8572,A8572),Sheet1!J:AI,2+MATCH(HOUR('format for the model'!C8572),Sheet1!$L$1:$AI$1,0),0)/4</f>
        <v>34.5</v>
      </c>
    </row>
    <row r="8573" spans="1:4" x14ac:dyDescent="0.3">
      <c r="A8573">
        <v>31</v>
      </c>
      <c r="B8573">
        <v>3</v>
      </c>
      <c r="C8573" s="2">
        <v>0.25</v>
      </c>
      <c r="D8573" s="4">
        <f ca="1">VLOOKUP(DATE(2021,B8573,A8573),Sheet1!J:AI,2+MATCH(HOUR('format for the model'!C8573),Sheet1!$L$1:$AI$1,0),0)/4</f>
        <v>34.5</v>
      </c>
    </row>
    <row r="8574" spans="1:4" x14ac:dyDescent="0.3">
      <c r="A8574">
        <v>31</v>
      </c>
      <c r="B8574">
        <v>3</v>
      </c>
      <c r="C8574" s="2">
        <v>0.30208333333333331</v>
      </c>
      <c r="D8574" s="4">
        <f ca="1">VLOOKUP(DATE(2021,B8574,A8574),Sheet1!J:AI,2+MATCH(HOUR('format for the model'!C8574),Sheet1!$L$1:$AI$1,0),0)/4</f>
        <v>42.139491336602546</v>
      </c>
    </row>
    <row r="8575" spans="1:4" x14ac:dyDescent="0.3">
      <c r="A8575">
        <v>31</v>
      </c>
      <c r="B8575">
        <v>3</v>
      </c>
      <c r="C8575" s="2">
        <v>0.3125</v>
      </c>
      <c r="D8575" s="4">
        <f ca="1">VLOOKUP(DATE(2021,B8575,A8575),Sheet1!J:AI,2+MATCH(HOUR('format for the model'!C8575),Sheet1!$L$1:$AI$1,0),0)/4</f>
        <v>42.139491336602546</v>
      </c>
    </row>
    <row r="8576" spans="1:4" x14ac:dyDescent="0.3">
      <c r="A8576">
        <v>31</v>
      </c>
      <c r="B8576">
        <v>3</v>
      </c>
      <c r="C8576" s="2">
        <v>0.32291666666666669</v>
      </c>
      <c r="D8576" s="4">
        <f ca="1">VLOOKUP(DATE(2021,B8576,A8576),Sheet1!J:AI,2+MATCH(HOUR('format for the model'!C8576),Sheet1!$L$1:$AI$1,0),0)/4</f>
        <v>42.139491336602546</v>
      </c>
    </row>
    <row r="8577" spans="1:4" x14ac:dyDescent="0.3">
      <c r="A8577">
        <v>31</v>
      </c>
      <c r="B8577">
        <v>3</v>
      </c>
      <c r="C8577" s="2">
        <v>0.29166666666666669</v>
      </c>
      <c r="D8577" s="4">
        <f ca="1">VLOOKUP(DATE(2021,B8577,A8577),Sheet1!J:AI,2+MATCH(HOUR('format for the model'!C8577),Sheet1!$L$1:$AI$1,0),0)/4</f>
        <v>42.139491336602546</v>
      </c>
    </row>
    <row r="8578" spans="1:4" x14ac:dyDescent="0.3">
      <c r="A8578">
        <v>31</v>
      </c>
      <c r="B8578">
        <v>3</v>
      </c>
      <c r="C8578" s="2">
        <v>0.34375</v>
      </c>
      <c r="D8578" s="4">
        <f ca="1">VLOOKUP(DATE(2021,B8578,A8578),Sheet1!J:AI,2+MATCH(HOUR('format for the model'!C8578),Sheet1!$L$1:$AI$1,0),0)/4</f>
        <v>103.5</v>
      </c>
    </row>
    <row r="8579" spans="1:4" x14ac:dyDescent="0.3">
      <c r="A8579">
        <v>31</v>
      </c>
      <c r="B8579">
        <v>3</v>
      </c>
      <c r="C8579" s="2">
        <v>0.35416666666666669</v>
      </c>
      <c r="D8579" s="4">
        <f ca="1">VLOOKUP(DATE(2021,B8579,A8579),Sheet1!J:AI,2+MATCH(HOUR('format for the model'!C8579),Sheet1!$L$1:$AI$1,0),0)/4</f>
        <v>103.5</v>
      </c>
    </row>
    <row r="8580" spans="1:4" x14ac:dyDescent="0.3">
      <c r="A8580">
        <v>31</v>
      </c>
      <c r="B8580">
        <v>3</v>
      </c>
      <c r="C8580" s="2">
        <v>0.36458333333333331</v>
      </c>
      <c r="D8580" s="4">
        <f ca="1">VLOOKUP(DATE(2021,B8580,A8580),Sheet1!J:AI,2+MATCH(HOUR('format for the model'!C8580),Sheet1!$L$1:$AI$1,0),0)/4</f>
        <v>103.5</v>
      </c>
    </row>
    <row r="8581" spans="1:4" x14ac:dyDescent="0.3">
      <c r="A8581">
        <v>31</v>
      </c>
      <c r="B8581">
        <v>3</v>
      </c>
      <c r="C8581" s="2">
        <v>0.33333333333333331</v>
      </c>
      <c r="D8581" s="4">
        <f ca="1">VLOOKUP(DATE(2021,B8581,A8581),Sheet1!J:AI,2+MATCH(HOUR('format for the model'!C8581),Sheet1!$L$1:$AI$1,0),0)/4</f>
        <v>103.5</v>
      </c>
    </row>
    <row r="8582" spans="1:4" x14ac:dyDescent="0.3">
      <c r="A8582">
        <v>31</v>
      </c>
      <c r="B8582">
        <v>3</v>
      </c>
      <c r="C8582" s="2">
        <v>0.38541666666666669</v>
      </c>
      <c r="D8582" s="4">
        <f ca="1">VLOOKUP(DATE(2021,B8582,A8582),Sheet1!J:AI,2+MATCH(HOUR('format for the model'!C8582),Sheet1!$L$1:$AI$1,0),0)/4</f>
        <v>207</v>
      </c>
    </row>
    <row r="8583" spans="1:4" x14ac:dyDescent="0.3">
      <c r="A8583">
        <v>31</v>
      </c>
      <c r="B8583">
        <v>3</v>
      </c>
      <c r="C8583" s="2">
        <v>0.39583333333333331</v>
      </c>
      <c r="D8583" s="4">
        <f ca="1">VLOOKUP(DATE(2021,B8583,A8583),Sheet1!J:AI,2+MATCH(HOUR('format for the model'!C8583),Sheet1!$L$1:$AI$1,0),0)/4</f>
        <v>207</v>
      </c>
    </row>
    <row r="8584" spans="1:4" x14ac:dyDescent="0.3">
      <c r="A8584">
        <v>31</v>
      </c>
      <c r="B8584">
        <v>3</v>
      </c>
      <c r="C8584" s="2">
        <v>0.40625</v>
      </c>
      <c r="D8584" s="4">
        <f ca="1">VLOOKUP(DATE(2021,B8584,A8584),Sheet1!J:AI,2+MATCH(HOUR('format for the model'!C8584),Sheet1!$L$1:$AI$1,0),0)/4</f>
        <v>207</v>
      </c>
    </row>
    <row r="8585" spans="1:4" x14ac:dyDescent="0.3">
      <c r="A8585">
        <v>31</v>
      </c>
      <c r="B8585">
        <v>3</v>
      </c>
      <c r="C8585" s="2">
        <v>0.375</v>
      </c>
      <c r="D8585" s="4">
        <f ca="1">VLOOKUP(DATE(2021,B8585,A8585),Sheet1!J:AI,2+MATCH(HOUR('format for the model'!C8585),Sheet1!$L$1:$AI$1,0),0)/4</f>
        <v>207</v>
      </c>
    </row>
    <row r="8586" spans="1:4" x14ac:dyDescent="0.3">
      <c r="A8586">
        <v>31</v>
      </c>
      <c r="B8586">
        <v>3</v>
      </c>
      <c r="C8586" s="2">
        <v>0.42708333333333331</v>
      </c>
      <c r="D8586" s="4">
        <f ca="1">VLOOKUP(DATE(2021,B8586,A8586),Sheet1!J:AI,2+MATCH(HOUR('format for the model'!C8586),Sheet1!$L$1:$AI$1,0),0)/4</f>
        <v>276</v>
      </c>
    </row>
    <row r="8587" spans="1:4" x14ac:dyDescent="0.3">
      <c r="A8587">
        <v>31</v>
      </c>
      <c r="B8587">
        <v>3</v>
      </c>
      <c r="C8587" s="2">
        <v>0.4375</v>
      </c>
      <c r="D8587" s="4">
        <f ca="1">VLOOKUP(DATE(2021,B8587,A8587),Sheet1!J:AI,2+MATCH(HOUR('format for the model'!C8587),Sheet1!$L$1:$AI$1,0),0)/4</f>
        <v>276</v>
      </c>
    </row>
    <row r="8588" spans="1:4" x14ac:dyDescent="0.3">
      <c r="A8588">
        <v>31</v>
      </c>
      <c r="B8588">
        <v>3</v>
      </c>
      <c r="C8588" s="2">
        <v>0.44791666666666669</v>
      </c>
      <c r="D8588" s="4">
        <f ca="1">VLOOKUP(DATE(2021,B8588,A8588),Sheet1!J:AI,2+MATCH(HOUR('format for the model'!C8588),Sheet1!$L$1:$AI$1,0),0)/4</f>
        <v>276</v>
      </c>
    </row>
    <row r="8589" spans="1:4" x14ac:dyDescent="0.3">
      <c r="A8589">
        <v>31</v>
      </c>
      <c r="B8589">
        <v>3</v>
      </c>
      <c r="C8589" s="2">
        <v>0.41666666666666669</v>
      </c>
      <c r="D8589" s="4">
        <f ca="1">VLOOKUP(DATE(2021,B8589,A8589),Sheet1!J:AI,2+MATCH(HOUR('format for the model'!C8589),Sheet1!$L$1:$AI$1,0),0)/4</f>
        <v>276</v>
      </c>
    </row>
    <row r="8590" spans="1:4" x14ac:dyDescent="0.3">
      <c r="A8590">
        <v>31</v>
      </c>
      <c r="B8590">
        <v>3</v>
      </c>
      <c r="C8590" s="2">
        <v>0.46875</v>
      </c>
      <c r="D8590" s="4">
        <f ca="1">VLOOKUP(DATE(2021,B8590,A8590),Sheet1!J:AI,2+MATCH(HOUR('format for the model'!C8590),Sheet1!$L$1:$AI$1,0),0)/4</f>
        <v>356.98440477105294</v>
      </c>
    </row>
    <row r="8591" spans="1:4" x14ac:dyDescent="0.3">
      <c r="A8591">
        <v>31</v>
      </c>
      <c r="B8591">
        <v>3</v>
      </c>
      <c r="C8591" s="2">
        <v>0.47916666666666669</v>
      </c>
      <c r="D8591" s="4">
        <f ca="1">VLOOKUP(DATE(2021,B8591,A8591),Sheet1!J:AI,2+MATCH(HOUR('format for the model'!C8591),Sheet1!$L$1:$AI$1,0),0)/4</f>
        <v>356.98440477105294</v>
      </c>
    </row>
    <row r="8592" spans="1:4" x14ac:dyDescent="0.3">
      <c r="A8592">
        <v>31</v>
      </c>
      <c r="B8592">
        <v>3</v>
      </c>
      <c r="C8592" s="2">
        <v>0.48958333333333331</v>
      </c>
      <c r="D8592" s="4">
        <f ca="1">VLOOKUP(DATE(2021,B8592,A8592),Sheet1!J:AI,2+MATCH(HOUR('format for the model'!C8592),Sheet1!$L$1:$AI$1,0),0)/4</f>
        <v>356.98440477105294</v>
      </c>
    </row>
    <row r="8593" spans="1:4" x14ac:dyDescent="0.3">
      <c r="A8593">
        <v>31</v>
      </c>
      <c r="B8593">
        <v>3</v>
      </c>
      <c r="C8593" s="2">
        <v>0.45833333333333331</v>
      </c>
      <c r="D8593" s="4">
        <f ca="1">VLOOKUP(DATE(2021,B8593,A8593),Sheet1!J:AI,2+MATCH(HOUR('format for the model'!C8593),Sheet1!$L$1:$AI$1,0),0)/4</f>
        <v>356.98440477105294</v>
      </c>
    </row>
    <row r="8594" spans="1:4" x14ac:dyDescent="0.3">
      <c r="A8594">
        <v>31</v>
      </c>
      <c r="B8594">
        <v>3</v>
      </c>
      <c r="C8594" s="2">
        <v>0.51041666666666663</v>
      </c>
      <c r="D8594" s="4">
        <f ca="1">VLOOKUP(DATE(2021,B8594,A8594),Sheet1!J:AI,2+MATCH(HOUR('format for the model'!C8594),Sheet1!$L$1:$AI$1,0),0)/4</f>
        <v>345</v>
      </c>
    </row>
    <row r="8595" spans="1:4" x14ac:dyDescent="0.3">
      <c r="A8595">
        <v>31</v>
      </c>
      <c r="B8595">
        <v>3</v>
      </c>
      <c r="C8595" s="2">
        <v>0.52083333333333337</v>
      </c>
      <c r="D8595" s="4">
        <f ca="1">VLOOKUP(DATE(2021,B8595,A8595),Sheet1!J:AI,2+MATCH(HOUR('format for the model'!C8595),Sheet1!$L$1:$AI$1,0),0)/4</f>
        <v>345</v>
      </c>
    </row>
    <row r="8596" spans="1:4" x14ac:dyDescent="0.3">
      <c r="A8596">
        <v>31</v>
      </c>
      <c r="B8596">
        <v>3</v>
      </c>
      <c r="C8596" s="2">
        <v>0.53125</v>
      </c>
      <c r="D8596" s="4">
        <f ca="1">VLOOKUP(DATE(2021,B8596,A8596),Sheet1!J:AI,2+MATCH(HOUR('format for the model'!C8596),Sheet1!$L$1:$AI$1,0),0)/4</f>
        <v>345</v>
      </c>
    </row>
    <row r="8597" spans="1:4" x14ac:dyDescent="0.3">
      <c r="A8597">
        <v>31</v>
      </c>
      <c r="B8597">
        <v>3</v>
      </c>
      <c r="C8597" s="2">
        <v>0.5</v>
      </c>
      <c r="D8597" s="4">
        <f ca="1">VLOOKUP(DATE(2021,B8597,A8597),Sheet1!J:AI,2+MATCH(HOUR('format for the model'!C8597),Sheet1!$L$1:$AI$1,0),0)/4</f>
        <v>345</v>
      </c>
    </row>
    <row r="8598" spans="1:4" x14ac:dyDescent="0.3">
      <c r="A8598">
        <v>31</v>
      </c>
      <c r="B8598">
        <v>3</v>
      </c>
      <c r="C8598" s="2">
        <v>0.55208333333333337</v>
      </c>
      <c r="D8598" s="4">
        <f ca="1">VLOOKUP(DATE(2021,B8598,A8598),Sheet1!J:AI,2+MATCH(HOUR('format for the model'!C8598),Sheet1!$L$1:$AI$1,0),0)/4</f>
        <v>345</v>
      </c>
    </row>
    <row r="8599" spans="1:4" x14ac:dyDescent="0.3">
      <c r="A8599">
        <v>31</v>
      </c>
      <c r="B8599">
        <v>3</v>
      </c>
      <c r="C8599" s="2">
        <v>0.5625</v>
      </c>
      <c r="D8599" s="4">
        <f ca="1">VLOOKUP(DATE(2021,B8599,A8599),Sheet1!J:AI,2+MATCH(HOUR('format for the model'!C8599),Sheet1!$L$1:$AI$1,0),0)/4</f>
        <v>345</v>
      </c>
    </row>
    <row r="8600" spans="1:4" x14ac:dyDescent="0.3">
      <c r="A8600">
        <v>31</v>
      </c>
      <c r="B8600">
        <v>3</v>
      </c>
      <c r="C8600" s="2">
        <v>0.57291666666666663</v>
      </c>
      <c r="D8600" s="4">
        <f ca="1">VLOOKUP(DATE(2021,B8600,A8600),Sheet1!J:AI,2+MATCH(HOUR('format for the model'!C8600),Sheet1!$L$1:$AI$1,0),0)/4</f>
        <v>345</v>
      </c>
    </row>
    <row r="8601" spans="1:4" x14ac:dyDescent="0.3">
      <c r="A8601">
        <v>31</v>
      </c>
      <c r="B8601">
        <v>3</v>
      </c>
      <c r="C8601" s="2">
        <v>0.54166666666666663</v>
      </c>
      <c r="D8601" s="4">
        <f ca="1">VLOOKUP(DATE(2021,B8601,A8601),Sheet1!J:AI,2+MATCH(HOUR('format for the model'!C8601),Sheet1!$L$1:$AI$1,0),0)/4</f>
        <v>345</v>
      </c>
    </row>
    <row r="8602" spans="1:4" x14ac:dyDescent="0.3">
      <c r="A8602">
        <v>31</v>
      </c>
      <c r="B8602">
        <v>3</v>
      </c>
      <c r="C8602" s="2">
        <v>0.59375</v>
      </c>
      <c r="D8602" s="4">
        <f ca="1">VLOOKUP(DATE(2021,B8602,A8602),Sheet1!J:AI,2+MATCH(HOUR('format for the model'!C8602),Sheet1!$L$1:$AI$1,0),0)/4</f>
        <v>386.31461787226607</v>
      </c>
    </row>
    <row r="8603" spans="1:4" x14ac:dyDescent="0.3">
      <c r="A8603">
        <v>31</v>
      </c>
      <c r="B8603">
        <v>3</v>
      </c>
      <c r="C8603" s="2">
        <v>0.60416666666666663</v>
      </c>
      <c r="D8603" s="4">
        <f ca="1">VLOOKUP(DATE(2021,B8603,A8603),Sheet1!J:AI,2+MATCH(HOUR('format for the model'!C8603),Sheet1!$L$1:$AI$1,0),0)/4</f>
        <v>386.31461787226607</v>
      </c>
    </row>
    <row r="8604" spans="1:4" x14ac:dyDescent="0.3">
      <c r="A8604">
        <v>31</v>
      </c>
      <c r="B8604">
        <v>3</v>
      </c>
      <c r="C8604" s="2">
        <v>0.61458333333333337</v>
      </c>
      <c r="D8604" s="4">
        <f ca="1">VLOOKUP(DATE(2021,B8604,A8604),Sheet1!J:AI,2+MATCH(HOUR('format for the model'!C8604),Sheet1!$L$1:$AI$1,0),0)/4</f>
        <v>386.31461787226607</v>
      </c>
    </row>
    <row r="8605" spans="1:4" x14ac:dyDescent="0.3">
      <c r="A8605">
        <v>31</v>
      </c>
      <c r="B8605">
        <v>3</v>
      </c>
      <c r="C8605" s="2">
        <v>0.58333333333333337</v>
      </c>
      <c r="D8605" s="4">
        <f ca="1">VLOOKUP(DATE(2021,B8605,A8605),Sheet1!J:AI,2+MATCH(HOUR('format for the model'!C8605),Sheet1!$L$1:$AI$1,0),0)/4</f>
        <v>386.31461787226607</v>
      </c>
    </row>
    <row r="8606" spans="1:4" x14ac:dyDescent="0.3">
      <c r="A8606">
        <v>31</v>
      </c>
      <c r="B8606">
        <v>3</v>
      </c>
      <c r="C8606" s="2">
        <v>0.63541666666666663</v>
      </c>
      <c r="D8606" s="4">
        <f ca="1">VLOOKUP(DATE(2021,B8606,A8606),Sheet1!J:AI,2+MATCH(HOUR('format for the model'!C8606),Sheet1!$L$1:$AI$1,0),0)/4</f>
        <v>345</v>
      </c>
    </row>
    <row r="8607" spans="1:4" x14ac:dyDescent="0.3">
      <c r="A8607">
        <v>31</v>
      </c>
      <c r="B8607">
        <v>3</v>
      </c>
      <c r="C8607" s="2">
        <v>0.64583333333333337</v>
      </c>
      <c r="D8607" s="4">
        <f ca="1">VLOOKUP(DATE(2021,B8607,A8607),Sheet1!J:AI,2+MATCH(HOUR('format for the model'!C8607),Sheet1!$L$1:$AI$1,0),0)/4</f>
        <v>345</v>
      </c>
    </row>
    <row r="8608" spans="1:4" x14ac:dyDescent="0.3">
      <c r="A8608">
        <v>31</v>
      </c>
      <c r="B8608">
        <v>3</v>
      </c>
      <c r="C8608" s="2">
        <v>0.65625</v>
      </c>
      <c r="D8608" s="4">
        <f ca="1">VLOOKUP(DATE(2021,B8608,A8608),Sheet1!J:AI,2+MATCH(HOUR('format for the model'!C8608),Sheet1!$L$1:$AI$1,0),0)/4</f>
        <v>345</v>
      </c>
    </row>
    <row r="8609" spans="1:4" x14ac:dyDescent="0.3">
      <c r="A8609">
        <v>31</v>
      </c>
      <c r="B8609">
        <v>3</v>
      </c>
      <c r="C8609" s="2">
        <v>0.625</v>
      </c>
      <c r="D8609" s="4">
        <f ca="1">VLOOKUP(DATE(2021,B8609,A8609),Sheet1!J:AI,2+MATCH(HOUR('format for the model'!C8609),Sheet1!$L$1:$AI$1,0),0)/4</f>
        <v>345</v>
      </c>
    </row>
    <row r="8610" spans="1:4" x14ac:dyDescent="0.3">
      <c r="A8610">
        <v>31</v>
      </c>
      <c r="B8610">
        <v>3</v>
      </c>
      <c r="C8610" s="2">
        <v>0.67708333333333337</v>
      </c>
      <c r="D8610" s="4">
        <f ca="1">VLOOKUP(DATE(2021,B8610,A8610),Sheet1!J:AI,2+MATCH(HOUR('format for the model'!C8610),Sheet1!$L$1:$AI$1,0),0)/4</f>
        <v>304.49600183266762</v>
      </c>
    </row>
    <row r="8611" spans="1:4" x14ac:dyDescent="0.3">
      <c r="A8611">
        <v>31</v>
      </c>
      <c r="B8611">
        <v>3</v>
      </c>
      <c r="C8611" s="2">
        <v>0.6875</v>
      </c>
      <c r="D8611" s="4">
        <f ca="1">VLOOKUP(DATE(2021,B8611,A8611),Sheet1!J:AI,2+MATCH(HOUR('format for the model'!C8611),Sheet1!$L$1:$AI$1,0),0)/4</f>
        <v>304.49600183266762</v>
      </c>
    </row>
    <row r="8612" spans="1:4" x14ac:dyDescent="0.3">
      <c r="A8612">
        <v>31</v>
      </c>
      <c r="B8612">
        <v>3</v>
      </c>
      <c r="C8612" s="2">
        <v>0.69791666666666663</v>
      </c>
      <c r="D8612" s="4">
        <f ca="1">VLOOKUP(DATE(2021,B8612,A8612),Sheet1!J:AI,2+MATCH(HOUR('format for the model'!C8612),Sheet1!$L$1:$AI$1,0),0)/4</f>
        <v>304.49600183266762</v>
      </c>
    </row>
    <row r="8613" spans="1:4" x14ac:dyDescent="0.3">
      <c r="A8613">
        <v>31</v>
      </c>
      <c r="B8613">
        <v>3</v>
      </c>
      <c r="C8613" s="2">
        <v>0.66666666666666663</v>
      </c>
      <c r="D8613" s="4">
        <f ca="1">VLOOKUP(DATE(2021,B8613,A8613),Sheet1!J:AI,2+MATCH(HOUR('format for the model'!C8613),Sheet1!$L$1:$AI$1,0),0)/4</f>
        <v>304.49600183266762</v>
      </c>
    </row>
    <row r="8614" spans="1:4" x14ac:dyDescent="0.3">
      <c r="A8614">
        <v>31</v>
      </c>
      <c r="B8614">
        <v>3</v>
      </c>
      <c r="C8614" s="2">
        <v>0.71875</v>
      </c>
      <c r="D8614" s="4">
        <f ca="1">VLOOKUP(DATE(2021,B8614,A8614),Sheet1!J:AI,2+MATCH(HOUR('format for the model'!C8614),Sheet1!$L$1:$AI$1,0),0)/4</f>
        <v>237.52574817241654</v>
      </c>
    </row>
    <row r="8615" spans="1:4" x14ac:dyDescent="0.3">
      <c r="A8615">
        <v>31</v>
      </c>
      <c r="B8615">
        <v>3</v>
      </c>
      <c r="C8615" s="2">
        <v>0.72916666666666663</v>
      </c>
      <c r="D8615" s="4">
        <f ca="1">VLOOKUP(DATE(2021,B8615,A8615),Sheet1!J:AI,2+MATCH(HOUR('format for the model'!C8615),Sheet1!$L$1:$AI$1,0),0)/4</f>
        <v>237.52574817241654</v>
      </c>
    </row>
    <row r="8616" spans="1:4" x14ac:dyDescent="0.3">
      <c r="A8616">
        <v>31</v>
      </c>
      <c r="B8616">
        <v>3</v>
      </c>
      <c r="C8616" s="2">
        <v>0.73958333333333337</v>
      </c>
      <c r="D8616" s="4">
        <f ca="1">VLOOKUP(DATE(2021,B8616,A8616),Sheet1!J:AI,2+MATCH(HOUR('format for the model'!C8616),Sheet1!$L$1:$AI$1,0),0)/4</f>
        <v>237.52574817241654</v>
      </c>
    </row>
    <row r="8617" spans="1:4" x14ac:dyDescent="0.3">
      <c r="A8617">
        <v>31</v>
      </c>
      <c r="B8617">
        <v>3</v>
      </c>
      <c r="C8617" s="2">
        <v>0.70833333333333337</v>
      </c>
      <c r="D8617" s="4">
        <f ca="1">VLOOKUP(DATE(2021,B8617,A8617),Sheet1!J:AI,2+MATCH(HOUR('format for the model'!C8617),Sheet1!$L$1:$AI$1,0),0)/4</f>
        <v>237.52574817241654</v>
      </c>
    </row>
    <row r="8618" spans="1:4" x14ac:dyDescent="0.3">
      <c r="A8618">
        <v>31</v>
      </c>
      <c r="B8618">
        <v>3</v>
      </c>
      <c r="C8618" s="2">
        <v>0.76041666666666663</v>
      </c>
      <c r="D8618" s="4">
        <f ca="1">VLOOKUP(DATE(2021,B8618,A8618),Sheet1!J:AI,2+MATCH(HOUR('format for the model'!C8618),Sheet1!$L$1:$AI$1,0),0)/4</f>
        <v>210.27369008757799</v>
      </c>
    </row>
    <row r="8619" spans="1:4" x14ac:dyDescent="0.3">
      <c r="A8619">
        <v>31</v>
      </c>
      <c r="B8619">
        <v>3</v>
      </c>
      <c r="C8619" s="2">
        <v>0.77083333333333337</v>
      </c>
      <c r="D8619" s="4">
        <f ca="1">VLOOKUP(DATE(2021,B8619,A8619),Sheet1!J:AI,2+MATCH(HOUR('format for the model'!C8619),Sheet1!$L$1:$AI$1,0),0)/4</f>
        <v>210.27369008757799</v>
      </c>
    </row>
    <row r="8620" spans="1:4" x14ac:dyDescent="0.3">
      <c r="A8620">
        <v>31</v>
      </c>
      <c r="B8620">
        <v>3</v>
      </c>
      <c r="C8620" s="2">
        <v>0.78125</v>
      </c>
      <c r="D8620" s="4">
        <f ca="1">VLOOKUP(DATE(2021,B8620,A8620),Sheet1!J:AI,2+MATCH(HOUR('format for the model'!C8620),Sheet1!$L$1:$AI$1,0),0)/4</f>
        <v>210.27369008757799</v>
      </c>
    </row>
    <row r="8621" spans="1:4" x14ac:dyDescent="0.3">
      <c r="A8621">
        <v>31</v>
      </c>
      <c r="B8621">
        <v>3</v>
      </c>
      <c r="C8621" s="2">
        <v>0.75</v>
      </c>
      <c r="D8621" s="4">
        <f ca="1">VLOOKUP(DATE(2021,B8621,A8621),Sheet1!J:AI,2+MATCH(HOUR('format for the model'!C8621),Sheet1!$L$1:$AI$1,0),0)/4</f>
        <v>210.27369008757799</v>
      </c>
    </row>
    <row r="8622" spans="1:4" x14ac:dyDescent="0.3">
      <c r="A8622">
        <v>31</v>
      </c>
      <c r="B8622">
        <v>3</v>
      </c>
      <c r="C8622" s="2">
        <v>0.80208333333333337</v>
      </c>
      <c r="D8622" s="4">
        <f ca="1">VLOOKUP(DATE(2021,B8622,A8622),Sheet1!J:AI,2+MATCH(HOUR('format for the model'!C8622),Sheet1!$L$1:$AI$1,0),0)/4</f>
        <v>220.78514635670336</v>
      </c>
    </row>
    <row r="8623" spans="1:4" x14ac:dyDescent="0.3">
      <c r="A8623">
        <v>31</v>
      </c>
      <c r="B8623">
        <v>3</v>
      </c>
      <c r="C8623" s="2">
        <v>0.8125</v>
      </c>
      <c r="D8623" s="4">
        <f ca="1">VLOOKUP(DATE(2021,B8623,A8623),Sheet1!J:AI,2+MATCH(HOUR('format for the model'!C8623),Sheet1!$L$1:$AI$1,0),0)/4</f>
        <v>220.78514635670336</v>
      </c>
    </row>
    <row r="8624" spans="1:4" x14ac:dyDescent="0.3">
      <c r="A8624">
        <v>31</v>
      </c>
      <c r="B8624">
        <v>3</v>
      </c>
      <c r="C8624" s="2">
        <v>0.82291666666666663</v>
      </c>
      <c r="D8624" s="4">
        <f ca="1">VLOOKUP(DATE(2021,B8624,A8624),Sheet1!J:AI,2+MATCH(HOUR('format for the model'!C8624),Sheet1!$L$1:$AI$1,0),0)/4</f>
        <v>220.78514635670336</v>
      </c>
    </row>
    <row r="8625" spans="1:4" x14ac:dyDescent="0.3">
      <c r="A8625">
        <v>31</v>
      </c>
      <c r="B8625">
        <v>3</v>
      </c>
      <c r="C8625" s="2">
        <v>0.79166666666666663</v>
      </c>
      <c r="D8625" s="4">
        <f ca="1">VLOOKUP(DATE(2021,B8625,A8625),Sheet1!J:AI,2+MATCH(HOUR('format for the model'!C8625),Sheet1!$L$1:$AI$1,0),0)/4</f>
        <v>220.78514635670336</v>
      </c>
    </row>
    <row r="8626" spans="1:4" x14ac:dyDescent="0.3">
      <c r="A8626">
        <v>31</v>
      </c>
      <c r="B8626">
        <v>3</v>
      </c>
      <c r="C8626" s="2">
        <v>0.84375</v>
      </c>
      <c r="D8626" s="4">
        <f ca="1">VLOOKUP(DATE(2021,B8626,A8626),Sheet1!J:AI,2+MATCH(HOUR('format for the model'!C8626),Sheet1!$L$1:$AI$1,0),0)/4</f>
        <v>93.701675818695861</v>
      </c>
    </row>
    <row r="8627" spans="1:4" x14ac:dyDescent="0.3">
      <c r="A8627">
        <v>31</v>
      </c>
      <c r="B8627">
        <v>3</v>
      </c>
      <c r="C8627" s="2">
        <v>0.85416666666666663</v>
      </c>
      <c r="D8627" s="4">
        <f ca="1">VLOOKUP(DATE(2021,B8627,A8627),Sheet1!J:AI,2+MATCH(HOUR('format for the model'!C8627),Sheet1!$L$1:$AI$1,0),0)/4</f>
        <v>93.701675818695861</v>
      </c>
    </row>
    <row r="8628" spans="1:4" x14ac:dyDescent="0.3">
      <c r="A8628">
        <v>31</v>
      </c>
      <c r="B8628">
        <v>3</v>
      </c>
      <c r="C8628" s="2">
        <v>0.86458333333333337</v>
      </c>
      <c r="D8628" s="4">
        <f ca="1">VLOOKUP(DATE(2021,B8628,A8628),Sheet1!J:AI,2+MATCH(HOUR('format for the model'!C8628),Sheet1!$L$1:$AI$1,0),0)/4</f>
        <v>93.701675818695861</v>
      </c>
    </row>
    <row r="8629" spans="1:4" x14ac:dyDescent="0.3">
      <c r="A8629">
        <v>31</v>
      </c>
      <c r="B8629">
        <v>3</v>
      </c>
      <c r="C8629" s="2">
        <v>0.83333333333333337</v>
      </c>
      <c r="D8629" s="4">
        <f ca="1">VLOOKUP(DATE(2021,B8629,A8629),Sheet1!J:AI,2+MATCH(HOUR('format for the model'!C8629),Sheet1!$L$1:$AI$1,0),0)/4</f>
        <v>93.701675818695861</v>
      </c>
    </row>
    <row r="8630" spans="1:4" x14ac:dyDescent="0.3">
      <c r="A8630">
        <v>31</v>
      </c>
      <c r="B8630">
        <v>3</v>
      </c>
      <c r="C8630" s="2">
        <v>0.88541666666666663</v>
      </c>
      <c r="D8630" s="4">
        <f ca="1">VLOOKUP(DATE(2021,B8630,A8630),Sheet1!J:AI,2+MATCH(HOUR('format for the model'!C8630),Sheet1!$L$1:$AI$1,0),0)/4</f>
        <v>44.167132154182667</v>
      </c>
    </row>
    <row r="8631" spans="1:4" x14ac:dyDescent="0.3">
      <c r="A8631">
        <v>31</v>
      </c>
      <c r="B8631">
        <v>3</v>
      </c>
      <c r="C8631" s="2">
        <v>0.89583333333333337</v>
      </c>
      <c r="D8631" s="4">
        <f ca="1">VLOOKUP(DATE(2021,B8631,A8631),Sheet1!J:AI,2+MATCH(HOUR('format for the model'!C8631),Sheet1!$L$1:$AI$1,0),0)/4</f>
        <v>44.167132154182667</v>
      </c>
    </row>
    <row r="8632" spans="1:4" x14ac:dyDescent="0.3">
      <c r="A8632">
        <v>31</v>
      </c>
      <c r="B8632">
        <v>3</v>
      </c>
      <c r="C8632" s="2">
        <v>0.90625</v>
      </c>
      <c r="D8632" s="4">
        <f ca="1">VLOOKUP(DATE(2021,B8632,A8632),Sheet1!J:AI,2+MATCH(HOUR('format for the model'!C8632),Sheet1!$L$1:$AI$1,0),0)/4</f>
        <v>44.167132154182667</v>
      </c>
    </row>
    <row r="8633" spans="1:4" x14ac:dyDescent="0.3">
      <c r="A8633">
        <v>31</v>
      </c>
      <c r="B8633">
        <v>3</v>
      </c>
      <c r="C8633" s="2">
        <v>0.875</v>
      </c>
      <c r="D8633" s="4">
        <f ca="1">VLOOKUP(DATE(2021,B8633,A8633),Sheet1!J:AI,2+MATCH(HOUR('format for the model'!C8633),Sheet1!$L$1:$AI$1,0),0)/4</f>
        <v>44.167132154182667</v>
      </c>
    </row>
    <row r="8634" spans="1:4" x14ac:dyDescent="0.3">
      <c r="A8634">
        <v>31</v>
      </c>
      <c r="B8634">
        <v>3</v>
      </c>
      <c r="C8634" s="2">
        <v>0.92708333333333337</v>
      </c>
      <c r="D8634" s="4">
        <f ca="1">VLOOKUP(DATE(2021,B8634,A8634),Sheet1!J:AI,2+MATCH(HOUR('format for the model'!C8634),Sheet1!$L$1:$AI$1,0),0)/4</f>
        <v>26.604073816870702</v>
      </c>
    </row>
    <row r="8635" spans="1:4" x14ac:dyDescent="0.3">
      <c r="A8635">
        <v>31</v>
      </c>
      <c r="B8635">
        <v>3</v>
      </c>
      <c r="C8635" s="2">
        <v>0.9375</v>
      </c>
      <c r="D8635" s="4">
        <f ca="1">VLOOKUP(DATE(2021,B8635,A8635),Sheet1!J:AI,2+MATCH(HOUR('format for the model'!C8635),Sheet1!$L$1:$AI$1,0),0)/4</f>
        <v>26.604073816870702</v>
      </c>
    </row>
    <row r="8636" spans="1:4" x14ac:dyDescent="0.3">
      <c r="A8636">
        <v>31</v>
      </c>
      <c r="B8636">
        <v>3</v>
      </c>
      <c r="C8636" s="2">
        <v>0.94791666666666663</v>
      </c>
      <c r="D8636" s="4">
        <f ca="1">VLOOKUP(DATE(2021,B8636,A8636),Sheet1!J:AI,2+MATCH(HOUR('format for the model'!C8636),Sheet1!$L$1:$AI$1,0),0)/4</f>
        <v>26.604073816870702</v>
      </c>
    </row>
    <row r="8637" spans="1:4" x14ac:dyDescent="0.3">
      <c r="A8637">
        <v>31</v>
      </c>
      <c r="B8637">
        <v>3</v>
      </c>
      <c r="C8637" s="2">
        <v>0.91666666666666663</v>
      </c>
      <c r="D8637" s="4">
        <f ca="1">VLOOKUP(DATE(2021,B8637,A8637),Sheet1!J:AI,2+MATCH(HOUR('format for the model'!C8637),Sheet1!$L$1:$AI$1,0),0)/4</f>
        <v>26.604073816870702</v>
      </c>
    </row>
    <row r="8638" spans="1:4" x14ac:dyDescent="0.3">
      <c r="A8638">
        <v>31</v>
      </c>
      <c r="B8638">
        <v>3</v>
      </c>
      <c r="C8638" s="2">
        <v>0.96875</v>
      </c>
      <c r="D8638" s="4">
        <f ca="1">VLOOKUP(DATE(2021,B8638,A8638),Sheet1!J:AI,2+MATCH(HOUR('format for the model'!C8638),Sheet1!$L$1:$AI$1,0),0)/4</f>
        <v>29.655600613962836</v>
      </c>
    </row>
    <row r="8639" spans="1:4" x14ac:dyDescent="0.3">
      <c r="A8639">
        <v>31</v>
      </c>
      <c r="B8639">
        <v>3</v>
      </c>
      <c r="C8639" s="2">
        <v>0.97916666666666663</v>
      </c>
      <c r="D8639" s="4">
        <f ca="1">VLOOKUP(DATE(2021,B8639,A8639),Sheet1!J:AI,2+MATCH(HOUR('format for the model'!C8639),Sheet1!$L$1:$AI$1,0),0)/4</f>
        <v>29.655600613962836</v>
      </c>
    </row>
    <row r="8640" spans="1:4" x14ac:dyDescent="0.3">
      <c r="A8640">
        <v>31</v>
      </c>
      <c r="B8640">
        <v>3</v>
      </c>
      <c r="C8640" s="2">
        <v>0.98958333333333337</v>
      </c>
      <c r="D8640" s="4">
        <f ca="1">VLOOKUP(DATE(2021,B8640,A8640),Sheet1!J:AI,2+MATCH(HOUR('format for the model'!C8640),Sheet1!$L$1:$AI$1,0),0)/4</f>
        <v>29.655600613962836</v>
      </c>
    </row>
    <row r="8641" spans="1:4" x14ac:dyDescent="0.3">
      <c r="A8641">
        <v>31</v>
      </c>
      <c r="B8641">
        <v>3</v>
      </c>
      <c r="C8641" s="2">
        <v>0.95833333333333337</v>
      </c>
      <c r="D8641" s="4">
        <f ca="1">VLOOKUP(DATE(2021,B8641,A8641),Sheet1!J:AI,2+MATCH(HOUR('format for the model'!C8641),Sheet1!$L$1:$AI$1,0),0)/4</f>
        <v>29.655600613962836</v>
      </c>
    </row>
    <row r="8642" spans="1:4" x14ac:dyDescent="0.3">
      <c r="A8642">
        <v>1</v>
      </c>
      <c r="B8642">
        <v>4</v>
      </c>
      <c r="C8642" s="2">
        <v>1.0416666666666666E-2</v>
      </c>
      <c r="D8642" s="4">
        <f ca="1">VLOOKUP(DATE(2021,B8642,A8642),Sheet1!J:AI,2+MATCH(HOUR('format for the model'!C8642),Sheet1!$L$1:$AI$1,0),0)/4</f>
        <v>41.050338981510137</v>
      </c>
    </row>
    <row r="8643" spans="1:4" x14ac:dyDescent="0.3">
      <c r="A8643">
        <v>1</v>
      </c>
      <c r="B8643">
        <v>4</v>
      </c>
      <c r="C8643" s="2">
        <v>2.0833333333333332E-2</v>
      </c>
      <c r="D8643" s="4">
        <f ca="1">VLOOKUP(DATE(2021,B8643,A8643),Sheet1!J:AI,2+MATCH(HOUR('format for the model'!C8643),Sheet1!$L$1:$AI$1,0),0)/4</f>
        <v>41.050338981510137</v>
      </c>
    </row>
    <row r="8644" spans="1:4" x14ac:dyDescent="0.3">
      <c r="A8644">
        <v>1</v>
      </c>
      <c r="B8644">
        <v>4</v>
      </c>
      <c r="C8644" s="2">
        <v>3.125E-2</v>
      </c>
      <c r="D8644" s="4">
        <f ca="1">VLOOKUP(DATE(2021,B8644,A8644),Sheet1!J:AI,2+MATCH(HOUR('format for the model'!C8644),Sheet1!$L$1:$AI$1,0),0)/4</f>
        <v>41.050338981510137</v>
      </c>
    </row>
    <row r="8645" spans="1:4" x14ac:dyDescent="0.3">
      <c r="A8645">
        <v>1</v>
      </c>
      <c r="B8645">
        <v>4</v>
      </c>
      <c r="C8645" s="2">
        <v>0</v>
      </c>
      <c r="D8645" s="4">
        <f ca="1">VLOOKUP(DATE(2021,B8645,A8645),Sheet1!J:AI,2+MATCH(HOUR('format for the model'!C8645),Sheet1!$L$1:$AI$1,0),0)/4</f>
        <v>41.050338981510137</v>
      </c>
    </row>
    <row r="8646" spans="1:4" x14ac:dyDescent="0.3">
      <c r="A8646">
        <v>1</v>
      </c>
      <c r="B8646">
        <v>4</v>
      </c>
      <c r="C8646" s="2">
        <v>5.2083333333333336E-2</v>
      </c>
      <c r="D8646" s="4">
        <f ca="1">VLOOKUP(DATE(2021,B8646,A8646),Sheet1!J:AI,2+MATCH(HOUR('format for the model'!C8646),Sheet1!$L$1:$AI$1,0),0)/4</f>
        <v>29.2605290553253</v>
      </c>
    </row>
    <row r="8647" spans="1:4" x14ac:dyDescent="0.3">
      <c r="A8647">
        <v>1</v>
      </c>
      <c r="B8647">
        <v>4</v>
      </c>
      <c r="C8647" s="2">
        <v>6.25E-2</v>
      </c>
      <c r="D8647" s="4">
        <f ca="1">VLOOKUP(DATE(2021,B8647,A8647),Sheet1!J:AI,2+MATCH(HOUR('format for the model'!C8647),Sheet1!$L$1:$AI$1,0),0)/4</f>
        <v>29.2605290553253</v>
      </c>
    </row>
    <row r="8648" spans="1:4" x14ac:dyDescent="0.3">
      <c r="A8648">
        <v>1</v>
      </c>
      <c r="B8648">
        <v>4</v>
      </c>
      <c r="C8648" s="2">
        <v>7.2916666666666671E-2</v>
      </c>
      <c r="D8648" s="4">
        <f ca="1">VLOOKUP(DATE(2021,B8648,A8648),Sheet1!J:AI,2+MATCH(HOUR('format for the model'!C8648),Sheet1!$L$1:$AI$1,0),0)/4</f>
        <v>29.2605290553253</v>
      </c>
    </row>
    <row r="8649" spans="1:4" x14ac:dyDescent="0.3">
      <c r="A8649">
        <v>1</v>
      </c>
      <c r="B8649">
        <v>4</v>
      </c>
      <c r="C8649" s="2">
        <v>4.1666666666666664E-2</v>
      </c>
      <c r="D8649" s="4">
        <f ca="1">VLOOKUP(DATE(2021,B8649,A8649),Sheet1!J:AI,2+MATCH(HOUR('format for the model'!C8649),Sheet1!$L$1:$AI$1,0),0)/4</f>
        <v>29.2605290553253</v>
      </c>
    </row>
    <row r="8650" spans="1:4" x14ac:dyDescent="0.3">
      <c r="A8650">
        <v>1</v>
      </c>
      <c r="B8650">
        <v>4</v>
      </c>
      <c r="C8650" s="2">
        <v>9.375E-2</v>
      </c>
      <c r="D8650" s="4">
        <f ca="1">VLOOKUP(DATE(2021,B8650,A8650),Sheet1!J:AI,2+MATCH(HOUR('format for the model'!C8650),Sheet1!$L$1:$AI$1,0),0)/4</f>
        <v>34.5</v>
      </c>
    </row>
    <row r="8651" spans="1:4" x14ac:dyDescent="0.3">
      <c r="A8651">
        <v>1</v>
      </c>
      <c r="B8651">
        <v>4</v>
      </c>
      <c r="C8651" s="2">
        <v>0.10416666666666667</v>
      </c>
      <c r="D8651" s="4">
        <f ca="1">VLOOKUP(DATE(2021,B8651,A8651),Sheet1!J:AI,2+MATCH(HOUR('format for the model'!C8651),Sheet1!$L$1:$AI$1,0),0)/4</f>
        <v>34.5</v>
      </c>
    </row>
    <row r="8652" spans="1:4" x14ac:dyDescent="0.3">
      <c r="A8652">
        <v>1</v>
      </c>
      <c r="B8652">
        <v>4</v>
      </c>
      <c r="C8652" s="2">
        <v>0.11458333333333333</v>
      </c>
      <c r="D8652" s="4">
        <f ca="1">VLOOKUP(DATE(2021,B8652,A8652),Sheet1!J:AI,2+MATCH(HOUR('format for the model'!C8652),Sheet1!$L$1:$AI$1,0),0)/4</f>
        <v>34.5</v>
      </c>
    </row>
    <row r="8653" spans="1:4" x14ac:dyDescent="0.3">
      <c r="A8653">
        <v>1</v>
      </c>
      <c r="B8653">
        <v>4</v>
      </c>
      <c r="C8653" s="2">
        <v>8.3333333333333329E-2</v>
      </c>
      <c r="D8653" s="4">
        <f ca="1">VLOOKUP(DATE(2021,B8653,A8653),Sheet1!J:AI,2+MATCH(HOUR('format for the model'!C8653),Sheet1!$L$1:$AI$1,0),0)/4</f>
        <v>34.5</v>
      </c>
    </row>
    <row r="8654" spans="1:4" x14ac:dyDescent="0.3">
      <c r="A8654">
        <v>1</v>
      </c>
      <c r="B8654">
        <v>4</v>
      </c>
      <c r="C8654" s="2">
        <v>0.13541666666666666</v>
      </c>
      <c r="D8654" s="4">
        <f ca="1">VLOOKUP(DATE(2021,B8654,A8654),Sheet1!J:AI,2+MATCH(HOUR('format for the model'!C8654),Sheet1!$L$1:$AI$1,0),0)/4</f>
        <v>47.992485868338271</v>
      </c>
    </row>
    <row r="8655" spans="1:4" x14ac:dyDescent="0.3">
      <c r="A8655">
        <v>1</v>
      </c>
      <c r="B8655">
        <v>4</v>
      </c>
      <c r="C8655" s="2">
        <v>0.14583333333333334</v>
      </c>
      <c r="D8655" s="4">
        <f ca="1">VLOOKUP(DATE(2021,B8655,A8655),Sheet1!J:AI,2+MATCH(HOUR('format for the model'!C8655),Sheet1!$L$1:$AI$1,0),0)/4</f>
        <v>47.992485868338271</v>
      </c>
    </row>
    <row r="8656" spans="1:4" x14ac:dyDescent="0.3">
      <c r="A8656">
        <v>1</v>
      </c>
      <c r="B8656">
        <v>4</v>
      </c>
      <c r="C8656" s="2">
        <v>0.15625</v>
      </c>
      <c r="D8656" s="4">
        <f ca="1">VLOOKUP(DATE(2021,B8656,A8656),Sheet1!J:AI,2+MATCH(HOUR('format for the model'!C8656),Sheet1!$L$1:$AI$1,0),0)/4</f>
        <v>47.992485868338271</v>
      </c>
    </row>
    <row r="8657" spans="1:4" x14ac:dyDescent="0.3">
      <c r="A8657">
        <v>1</v>
      </c>
      <c r="B8657">
        <v>4</v>
      </c>
      <c r="C8657" s="2">
        <v>0.125</v>
      </c>
      <c r="D8657" s="4">
        <f ca="1">VLOOKUP(DATE(2021,B8657,A8657),Sheet1!J:AI,2+MATCH(HOUR('format for the model'!C8657),Sheet1!$L$1:$AI$1,0),0)/4</f>
        <v>47.992485868338271</v>
      </c>
    </row>
    <row r="8658" spans="1:4" x14ac:dyDescent="0.3">
      <c r="A8658">
        <v>1</v>
      </c>
      <c r="B8658">
        <v>4</v>
      </c>
      <c r="C8658" s="2">
        <v>0.17708333333333334</v>
      </c>
      <c r="D8658" s="4">
        <f ca="1">VLOOKUP(DATE(2021,B8658,A8658),Sheet1!J:AI,2+MATCH(HOUR('format for the model'!C8658),Sheet1!$L$1:$AI$1,0),0)/4</f>
        <v>34.5</v>
      </c>
    </row>
    <row r="8659" spans="1:4" x14ac:dyDescent="0.3">
      <c r="A8659">
        <v>1</v>
      </c>
      <c r="B8659">
        <v>4</v>
      </c>
      <c r="C8659" s="2">
        <v>0.1875</v>
      </c>
      <c r="D8659" s="4">
        <f ca="1">VLOOKUP(DATE(2021,B8659,A8659),Sheet1!J:AI,2+MATCH(HOUR('format for the model'!C8659),Sheet1!$L$1:$AI$1,0),0)/4</f>
        <v>34.5</v>
      </c>
    </row>
    <row r="8660" spans="1:4" x14ac:dyDescent="0.3">
      <c r="A8660">
        <v>1</v>
      </c>
      <c r="B8660">
        <v>4</v>
      </c>
      <c r="C8660" s="2">
        <v>0.19791666666666666</v>
      </c>
      <c r="D8660" s="4">
        <f ca="1">VLOOKUP(DATE(2021,B8660,A8660),Sheet1!J:AI,2+MATCH(HOUR('format for the model'!C8660),Sheet1!$L$1:$AI$1,0),0)/4</f>
        <v>34.5</v>
      </c>
    </row>
    <row r="8661" spans="1:4" x14ac:dyDescent="0.3">
      <c r="A8661">
        <v>1</v>
      </c>
      <c r="B8661">
        <v>4</v>
      </c>
      <c r="C8661" s="2">
        <v>0.16666666666666666</v>
      </c>
      <c r="D8661" s="4">
        <f ca="1">VLOOKUP(DATE(2021,B8661,A8661),Sheet1!J:AI,2+MATCH(HOUR('format for the model'!C8661),Sheet1!$L$1:$AI$1,0),0)/4</f>
        <v>34.5</v>
      </c>
    </row>
    <row r="8662" spans="1:4" x14ac:dyDescent="0.3">
      <c r="A8662">
        <v>1</v>
      </c>
      <c r="B8662">
        <v>4</v>
      </c>
      <c r="C8662" s="2">
        <v>0.21875</v>
      </c>
      <c r="D8662" s="4">
        <f ca="1">VLOOKUP(DATE(2021,B8662,A8662),Sheet1!J:AI,2+MATCH(HOUR('format for the model'!C8662),Sheet1!$L$1:$AI$1,0),0)/4</f>
        <v>37.781240968713469</v>
      </c>
    </row>
    <row r="8663" spans="1:4" x14ac:dyDescent="0.3">
      <c r="A8663">
        <v>1</v>
      </c>
      <c r="B8663">
        <v>4</v>
      </c>
      <c r="C8663" s="2">
        <v>0.22916666666666666</v>
      </c>
      <c r="D8663" s="4">
        <f ca="1">VLOOKUP(DATE(2021,B8663,A8663),Sheet1!J:AI,2+MATCH(HOUR('format for the model'!C8663),Sheet1!$L$1:$AI$1,0),0)/4</f>
        <v>37.781240968713469</v>
      </c>
    </row>
    <row r="8664" spans="1:4" x14ac:dyDescent="0.3">
      <c r="A8664">
        <v>1</v>
      </c>
      <c r="B8664">
        <v>4</v>
      </c>
      <c r="C8664" s="2">
        <v>0.23958333333333334</v>
      </c>
      <c r="D8664" s="4">
        <f ca="1">VLOOKUP(DATE(2021,B8664,A8664),Sheet1!J:AI,2+MATCH(HOUR('format for the model'!C8664),Sheet1!$L$1:$AI$1,0),0)/4</f>
        <v>37.781240968713469</v>
      </c>
    </row>
    <row r="8665" spans="1:4" x14ac:dyDescent="0.3">
      <c r="A8665">
        <v>1</v>
      </c>
      <c r="B8665">
        <v>4</v>
      </c>
      <c r="C8665" s="2">
        <v>0.20833333333333334</v>
      </c>
      <c r="D8665" s="4">
        <f ca="1">VLOOKUP(DATE(2021,B8665,A8665),Sheet1!J:AI,2+MATCH(HOUR('format for the model'!C8665),Sheet1!$L$1:$AI$1,0),0)/4</f>
        <v>37.781240968713469</v>
      </c>
    </row>
    <row r="8666" spans="1:4" x14ac:dyDescent="0.3">
      <c r="A8666">
        <v>1</v>
      </c>
      <c r="B8666">
        <v>4</v>
      </c>
      <c r="C8666" s="2">
        <v>0.26041666666666669</v>
      </c>
      <c r="D8666" s="4">
        <f ca="1">VLOOKUP(DATE(2021,B8666,A8666),Sheet1!J:AI,2+MATCH(HOUR('format for the model'!C8666),Sheet1!$L$1:$AI$1,0),0)/4</f>
        <v>42.618734514029349</v>
      </c>
    </row>
    <row r="8667" spans="1:4" x14ac:dyDescent="0.3">
      <c r="A8667">
        <v>1</v>
      </c>
      <c r="B8667">
        <v>4</v>
      </c>
      <c r="C8667" s="2">
        <v>0.27083333333333331</v>
      </c>
      <c r="D8667" s="4">
        <f ca="1">VLOOKUP(DATE(2021,B8667,A8667),Sheet1!J:AI,2+MATCH(HOUR('format for the model'!C8667),Sheet1!$L$1:$AI$1,0),0)/4</f>
        <v>42.618734514029349</v>
      </c>
    </row>
    <row r="8668" spans="1:4" x14ac:dyDescent="0.3">
      <c r="A8668">
        <v>1</v>
      </c>
      <c r="B8668">
        <v>4</v>
      </c>
      <c r="C8668" s="2">
        <v>0.28125</v>
      </c>
      <c r="D8668" s="4">
        <f ca="1">VLOOKUP(DATE(2021,B8668,A8668),Sheet1!J:AI,2+MATCH(HOUR('format for the model'!C8668),Sheet1!$L$1:$AI$1,0),0)/4</f>
        <v>42.618734514029349</v>
      </c>
    </row>
    <row r="8669" spans="1:4" x14ac:dyDescent="0.3">
      <c r="A8669">
        <v>1</v>
      </c>
      <c r="B8669">
        <v>4</v>
      </c>
      <c r="C8669" s="2">
        <v>0.25</v>
      </c>
      <c r="D8669" s="4">
        <f ca="1">VLOOKUP(DATE(2021,B8669,A8669),Sheet1!J:AI,2+MATCH(HOUR('format for the model'!C8669),Sheet1!$L$1:$AI$1,0),0)/4</f>
        <v>42.618734514029349</v>
      </c>
    </row>
    <row r="8670" spans="1:4" x14ac:dyDescent="0.3">
      <c r="A8670">
        <v>1</v>
      </c>
      <c r="B8670">
        <v>4</v>
      </c>
      <c r="C8670" s="2">
        <v>0.30208333333333331</v>
      </c>
      <c r="D8670" s="4">
        <f ca="1">VLOOKUP(DATE(2021,B8670,A8670),Sheet1!J:AI,2+MATCH(HOUR('format for the model'!C8670),Sheet1!$L$1:$AI$1,0),0)/4</f>
        <v>34.5</v>
      </c>
    </row>
    <row r="8671" spans="1:4" x14ac:dyDescent="0.3">
      <c r="A8671">
        <v>1</v>
      </c>
      <c r="B8671">
        <v>4</v>
      </c>
      <c r="C8671" s="2">
        <v>0.3125</v>
      </c>
      <c r="D8671" s="4">
        <f ca="1">VLOOKUP(DATE(2021,B8671,A8671),Sheet1!J:AI,2+MATCH(HOUR('format for the model'!C8671),Sheet1!$L$1:$AI$1,0),0)/4</f>
        <v>34.5</v>
      </c>
    </row>
    <row r="8672" spans="1:4" x14ac:dyDescent="0.3">
      <c r="A8672">
        <v>1</v>
      </c>
      <c r="B8672">
        <v>4</v>
      </c>
      <c r="C8672" s="2">
        <v>0.32291666666666669</v>
      </c>
      <c r="D8672" s="4">
        <f ca="1">VLOOKUP(DATE(2021,B8672,A8672),Sheet1!J:AI,2+MATCH(HOUR('format for the model'!C8672),Sheet1!$L$1:$AI$1,0),0)/4</f>
        <v>34.5</v>
      </c>
    </row>
    <row r="8673" spans="1:4" x14ac:dyDescent="0.3">
      <c r="A8673">
        <v>1</v>
      </c>
      <c r="B8673">
        <v>4</v>
      </c>
      <c r="C8673" s="2">
        <v>0.29166666666666669</v>
      </c>
      <c r="D8673" s="4">
        <f ca="1">VLOOKUP(DATE(2021,B8673,A8673),Sheet1!J:AI,2+MATCH(HOUR('format for the model'!C8673),Sheet1!$L$1:$AI$1,0),0)/4</f>
        <v>34.5</v>
      </c>
    </row>
    <row r="8674" spans="1:4" x14ac:dyDescent="0.3">
      <c r="A8674">
        <v>1</v>
      </c>
      <c r="B8674">
        <v>4</v>
      </c>
      <c r="C8674" s="2">
        <v>0.34375</v>
      </c>
      <c r="D8674" s="4">
        <f ca="1">VLOOKUP(DATE(2021,B8674,A8674),Sheet1!J:AI,2+MATCH(HOUR('format for the model'!C8674),Sheet1!$L$1:$AI$1,0),0)/4</f>
        <v>100.47951924212887</v>
      </c>
    </row>
    <row r="8675" spans="1:4" x14ac:dyDescent="0.3">
      <c r="A8675">
        <v>1</v>
      </c>
      <c r="B8675">
        <v>4</v>
      </c>
      <c r="C8675" s="2">
        <v>0.35416666666666669</v>
      </c>
      <c r="D8675" s="4">
        <f ca="1">VLOOKUP(DATE(2021,B8675,A8675),Sheet1!J:AI,2+MATCH(HOUR('format for the model'!C8675),Sheet1!$L$1:$AI$1,0),0)/4</f>
        <v>100.47951924212887</v>
      </c>
    </row>
    <row r="8676" spans="1:4" x14ac:dyDescent="0.3">
      <c r="A8676">
        <v>1</v>
      </c>
      <c r="B8676">
        <v>4</v>
      </c>
      <c r="C8676" s="2">
        <v>0.36458333333333331</v>
      </c>
      <c r="D8676" s="4">
        <f ca="1">VLOOKUP(DATE(2021,B8676,A8676),Sheet1!J:AI,2+MATCH(HOUR('format for the model'!C8676),Sheet1!$L$1:$AI$1,0),0)/4</f>
        <v>100.47951924212887</v>
      </c>
    </row>
    <row r="8677" spans="1:4" x14ac:dyDescent="0.3">
      <c r="A8677">
        <v>1</v>
      </c>
      <c r="B8677">
        <v>4</v>
      </c>
      <c r="C8677" s="2">
        <v>0.33333333333333331</v>
      </c>
      <c r="D8677" s="4">
        <f ca="1">VLOOKUP(DATE(2021,B8677,A8677),Sheet1!J:AI,2+MATCH(HOUR('format for the model'!C8677),Sheet1!$L$1:$AI$1,0),0)/4</f>
        <v>100.47951924212887</v>
      </c>
    </row>
    <row r="8678" spans="1:4" x14ac:dyDescent="0.3">
      <c r="A8678">
        <v>1</v>
      </c>
      <c r="B8678">
        <v>4</v>
      </c>
      <c r="C8678" s="2">
        <v>0.38541666666666669</v>
      </c>
      <c r="D8678" s="4">
        <f ca="1">VLOOKUP(DATE(2021,B8678,A8678),Sheet1!J:AI,2+MATCH(HOUR('format for the model'!C8678),Sheet1!$L$1:$AI$1,0),0)/4</f>
        <v>207</v>
      </c>
    </row>
    <row r="8679" spans="1:4" x14ac:dyDescent="0.3">
      <c r="A8679">
        <v>1</v>
      </c>
      <c r="B8679">
        <v>4</v>
      </c>
      <c r="C8679" s="2">
        <v>0.39583333333333331</v>
      </c>
      <c r="D8679" s="4">
        <f ca="1">VLOOKUP(DATE(2021,B8679,A8679),Sheet1!J:AI,2+MATCH(HOUR('format for the model'!C8679),Sheet1!$L$1:$AI$1,0),0)/4</f>
        <v>207</v>
      </c>
    </row>
    <row r="8680" spans="1:4" x14ac:dyDescent="0.3">
      <c r="A8680">
        <v>1</v>
      </c>
      <c r="B8680">
        <v>4</v>
      </c>
      <c r="C8680" s="2">
        <v>0.40625</v>
      </c>
      <c r="D8680" s="4">
        <f ca="1">VLOOKUP(DATE(2021,B8680,A8680),Sheet1!J:AI,2+MATCH(HOUR('format for the model'!C8680),Sheet1!$L$1:$AI$1,0),0)/4</f>
        <v>207</v>
      </c>
    </row>
    <row r="8681" spans="1:4" x14ac:dyDescent="0.3">
      <c r="A8681">
        <v>1</v>
      </c>
      <c r="B8681">
        <v>4</v>
      </c>
      <c r="C8681" s="2">
        <v>0.375</v>
      </c>
      <c r="D8681" s="4">
        <f ca="1">VLOOKUP(DATE(2021,B8681,A8681),Sheet1!J:AI,2+MATCH(HOUR('format for the model'!C8681),Sheet1!$L$1:$AI$1,0),0)/4</f>
        <v>207</v>
      </c>
    </row>
    <row r="8682" spans="1:4" x14ac:dyDescent="0.3">
      <c r="A8682">
        <v>1</v>
      </c>
      <c r="B8682">
        <v>4</v>
      </c>
      <c r="C8682" s="2">
        <v>0.42708333333333331</v>
      </c>
      <c r="D8682" s="4">
        <f ca="1">VLOOKUP(DATE(2021,B8682,A8682),Sheet1!J:AI,2+MATCH(HOUR('format for the model'!C8682),Sheet1!$L$1:$AI$1,0),0)/4</f>
        <v>255.8693946852311</v>
      </c>
    </row>
    <row r="8683" spans="1:4" x14ac:dyDescent="0.3">
      <c r="A8683">
        <v>1</v>
      </c>
      <c r="B8683">
        <v>4</v>
      </c>
      <c r="C8683" s="2">
        <v>0.4375</v>
      </c>
      <c r="D8683" s="4">
        <f ca="1">VLOOKUP(DATE(2021,B8683,A8683),Sheet1!J:AI,2+MATCH(HOUR('format for the model'!C8683),Sheet1!$L$1:$AI$1,0),0)/4</f>
        <v>255.8693946852311</v>
      </c>
    </row>
    <row r="8684" spans="1:4" x14ac:dyDescent="0.3">
      <c r="A8684">
        <v>1</v>
      </c>
      <c r="B8684">
        <v>4</v>
      </c>
      <c r="C8684" s="2">
        <v>0.44791666666666669</v>
      </c>
      <c r="D8684" s="4">
        <f ca="1">VLOOKUP(DATE(2021,B8684,A8684),Sheet1!J:AI,2+MATCH(HOUR('format for the model'!C8684),Sheet1!$L$1:$AI$1,0),0)/4</f>
        <v>255.8693946852311</v>
      </c>
    </row>
    <row r="8685" spans="1:4" x14ac:dyDescent="0.3">
      <c r="A8685">
        <v>1</v>
      </c>
      <c r="B8685">
        <v>4</v>
      </c>
      <c r="C8685" s="2">
        <v>0.41666666666666669</v>
      </c>
      <c r="D8685" s="4">
        <f ca="1">VLOOKUP(DATE(2021,B8685,A8685),Sheet1!J:AI,2+MATCH(HOUR('format for the model'!C8685),Sheet1!$L$1:$AI$1,0),0)/4</f>
        <v>255.8693946852311</v>
      </c>
    </row>
    <row r="8686" spans="1:4" x14ac:dyDescent="0.3">
      <c r="A8686">
        <v>1</v>
      </c>
      <c r="B8686">
        <v>4</v>
      </c>
      <c r="C8686" s="2">
        <v>0.46875</v>
      </c>
      <c r="D8686" s="4">
        <f ca="1">VLOOKUP(DATE(2021,B8686,A8686),Sheet1!J:AI,2+MATCH(HOUR('format for the model'!C8686),Sheet1!$L$1:$AI$1,0),0)/4</f>
        <v>377.51213328526723</v>
      </c>
    </row>
    <row r="8687" spans="1:4" x14ac:dyDescent="0.3">
      <c r="A8687">
        <v>1</v>
      </c>
      <c r="B8687">
        <v>4</v>
      </c>
      <c r="C8687" s="2">
        <v>0.47916666666666669</v>
      </c>
      <c r="D8687" s="4">
        <f ca="1">VLOOKUP(DATE(2021,B8687,A8687),Sheet1!J:AI,2+MATCH(HOUR('format for the model'!C8687),Sheet1!$L$1:$AI$1,0),0)/4</f>
        <v>377.51213328526723</v>
      </c>
    </row>
    <row r="8688" spans="1:4" x14ac:dyDescent="0.3">
      <c r="A8688">
        <v>1</v>
      </c>
      <c r="B8688">
        <v>4</v>
      </c>
      <c r="C8688" s="2">
        <v>0.48958333333333331</v>
      </c>
      <c r="D8688" s="4">
        <f ca="1">VLOOKUP(DATE(2021,B8688,A8688),Sheet1!J:AI,2+MATCH(HOUR('format for the model'!C8688),Sheet1!$L$1:$AI$1,0),0)/4</f>
        <v>377.51213328526723</v>
      </c>
    </row>
    <row r="8689" spans="1:4" x14ac:dyDescent="0.3">
      <c r="A8689">
        <v>1</v>
      </c>
      <c r="B8689">
        <v>4</v>
      </c>
      <c r="C8689" s="2">
        <v>0.45833333333333331</v>
      </c>
      <c r="D8689" s="4">
        <f ca="1">VLOOKUP(DATE(2021,B8689,A8689),Sheet1!J:AI,2+MATCH(HOUR('format for the model'!C8689),Sheet1!$L$1:$AI$1,0),0)/4</f>
        <v>377.51213328526723</v>
      </c>
    </row>
    <row r="8690" spans="1:4" x14ac:dyDescent="0.3">
      <c r="A8690">
        <v>1</v>
      </c>
      <c r="B8690">
        <v>4</v>
      </c>
      <c r="C8690" s="2">
        <v>0.51041666666666663</v>
      </c>
      <c r="D8690" s="4">
        <f ca="1">VLOOKUP(DATE(2021,B8690,A8690),Sheet1!J:AI,2+MATCH(HOUR('format for the model'!C8690),Sheet1!$L$1:$AI$1,0),0)/4</f>
        <v>345</v>
      </c>
    </row>
    <row r="8691" spans="1:4" x14ac:dyDescent="0.3">
      <c r="A8691">
        <v>1</v>
      </c>
      <c r="B8691">
        <v>4</v>
      </c>
      <c r="C8691" s="2">
        <v>0.52083333333333337</v>
      </c>
      <c r="D8691" s="4">
        <f ca="1">VLOOKUP(DATE(2021,B8691,A8691),Sheet1!J:AI,2+MATCH(HOUR('format for the model'!C8691),Sheet1!$L$1:$AI$1,0),0)/4</f>
        <v>345</v>
      </c>
    </row>
    <row r="8692" spans="1:4" x14ac:dyDescent="0.3">
      <c r="A8692">
        <v>1</v>
      </c>
      <c r="B8692">
        <v>4</v>
      </c>
      <c r="C8692" s="2">
        <v>0.53125</v>
      </c>
      <c r="D8692" s="4">
        <f ca="1">VLOOKUP(DATE(2021,B8692,A8692),Sheet1!J:AI,2+MATCH(HOUR('format for the model'!C8692),Sheet1!$L$1:$AI$1,0),0)/4</f>
        <v>345</v>
      </c>
    </row>
    <row r="8693" spans="1:4" x14ac:dyDescent="0.3">
      <c r="A8693">
        <v>1</v>
      </c>
      <c r="B8693">
        <v>4</v>
      </c>
      <c r="C8693" s="2">
        <v>0.5</v>
      </c>
      <c r="D8693" s="4">
        <f ca="1">VLOOKUP(DATE(2021,B8693,A8693),Sheet1!J:AI,2+MATCH(HOUR('format for the model'!C8693),Sheet1!$L$1:$AI$1,0),0)/4</f>
        <v>345</v>
      </c>
    </row>
    <row r="8694" spans="1:4" x14ac:dyDescent="0.3">
      <c r="A8694">
        <v>1</v>
      </c>
      <c r="B8694">
        <v>4</v>
      </c>
      <c r="C8694" s="2">
        <v>0.55208333333333337</v>
      </c>
      <c r="D8694" s="4">
        <f ca="1">VLOOKUP(DATE(2021,B8694,A8694),Sheet1!J:AI,2+MATCH(HOUR('format for the model'!C8694),Sheet1!$L$1:$AI$1,0),0)/4</f>
        <v>334.49439110729344</v>
      </c>
    </row>
    <row r="8695" spans="1:4" x14ac:dyDescent="0.3">
      <c r="A8695">
        <v>1</v>
      </c>
      <c r="B8695">
        <v>4</v>
      </c>
      <c r="C8695" s="2">
        <v>0.5625</v>
      </c>
      <c r="D8695" s="4">
        <f ca="1">VLOOKUP(DATE(2021,B8695,A8695),Sheet1!J:AI,2+MATCH(HOUR('format for the model'!C8695),Sheet1!$L$1:$AI$1,0),0)/4</f>
        <v>334.49439110729344</v>
      </c>
    </row>
    <row r="8696" spans="1:4" x14ac:dyDescent="0.3">
      <c r="A8696">
        <v>1</v>
      </c>
      <c r="B8696">
        <v>4</v>
      </c>
      <c r="C8696" s="2">
        <v>0.57291666666666663</v>
      </c>
      <c r="D8696" s="4">
        <f ca="1">VLOOKUP(DATE(2021,B8696,A8696),Sheet1!J:AI,2+MATCH(HOUR('format for the model'!C8696),Sheet1!$L$1:$AI$1,0),0)/4</f>
        <v>334.49439110729344</v>
      </c>
    </row>
    <row r="8697" spans="1:4" x14ac:dyDescent="0.3">
      <c r="A8697">
        <v>1</v>
      </c>
      <c r="B8697">
        <v>4</v>
      </c>
      <c r="C8697" s="2">
        <v>0.54166666666666663</v>
      </c>
      <c r="D8697" s="4">
        <f ca="1">VLOOKUP(DATE(2021,B8697,A8697),Sheet1!J:AI,2+MATCH(HOUR('format for the model'!C8697),Sheet1!$L$1:$AI$1,0),0)/4</f>
        <v>334.49439110729344</v>
      </c>
    </row>
    <row r="8698" spans="1:4" x14ac:dyDescent="0.3">
      <c r="A8698">
        <v>1</v>
      </c>
      <c r="B8698">
        <v>4</v>
      </c>
      <c r="C8698" s="2">
        <v>0.59375</v>
      </c>
      <c r="D8698" s="4">
        <f ca="1">VLOOKUP(DATE(2021,B8698,A8698),Sheet1!J:AI,2+MATCH(HOUR('format for the model'!C8698),Sheet1!$L$1:$AI$1,0),0)/4</f>
        <v>260.61381301314509</v>
      </c>
    </row>
    <row r="8699" spans="1:4" x14ac:dyDescent="0.3">
      <c r="A8699">
        <v>1</v>
      </c>
      <c r="B8699">
        <v>4</v>
      </c>
      <c r="C8699" s="2">
        <v>0.60416666666666663</v>
      </c>
      <c r="D8699" s="4">
        <f ca="1">VLOOKUP(DATE(2021,B8699,A8699),Sheet1!J:AI,2+MATCH(HOUR('format for the model'!C8699),Sheet1!$L$1:$AI$1,0),0)/4</f>
        <v>260.61381301314509</v>
      </c>
    </row>
    <row r="8700" spans="1:4" x14ac:dyDescent="0.3">
      <c r="A8700">
        <v>1</v>
      </c>
      <c r="B8700">
        <v>4</v>
      </c>
      <c r="C8700" s="2">
        <v>0.61458333333333337</v>
      </c>
      <c r="D8700" s="4">
        <f ca="1">VLOOKUP(DATE(2021,B8700,A8700),Sheet1!J:AI,2+MATCH(HOUR('format for the model'!C8700),Sheet1!$L$1:$AI$1,0),0)/4</f>
        <v>260.61381301314509</v>
      </c>
    </row>
    <row r="8701" spans="1:4" x14ac:dyDescent="0.3">
      <c r="A8701">
        <v>1</v>
      </c>
      <c r="B8701">
        <v>4</v>
      </c>
      <c r="C8701" s="2">
        <v>0.58333333333333337</v>
      </c>
      <c r="D8701" s="4">
        <f ca="1">VLOOKUP(DATE(2021,B8701,A8701),Sheet1!J:AI,2+MATCH(HOUR('format for the model'!C8701),Sheet1!$L$1:$AI$1,0),0)/4</f>
        <v>260.61381301314509</v>
      </c>
    </row>
    <row r="8702" spans="1:4" x14ac:dyDescent="0.3">
      <c r="A8702">
        <v>1</v>
      </c>
      <c r="B8702">
        <v>4</v>
      </c>
      <c r="C8702" s="2">
        <v>0.63541666666666663</v>
      </c>
      <c r="D8702" s="4">
        <f ca="1">VLOOKUP(DATE(2021,B8702,A8702),Sheet1!J:AI,2+MATCH(HOUR('format for the model'!C8702),Sheet1!$L$1:$AI$1,0),0)/4</f>
        <v>249.1598447657008</v>
      </c>
    </row>
    <row r="8703" spans="1:4" x14ac:dyDescent="0.3">
      <c r="A8703">
        <v>1</v>
      </c>
      <c r="B8703">
        <v>4</v>
      </c>
      <c r="C8703" s="2">
        <v>0.64583333333333337</v>
      </c>
      <c r="D8703" s="4">
        <f ca="1">VLOOKUP(DATE(2021,B8703,A8703),Sheet1!J:AI,2+MATCH(HOUR('format for the model'!C8703),Sheet1!$L$1:$AI$1,0),0)/4</f>
        <v>249.1598447657008</v>
      </c>
    </row>
    <row r="8704" spans="1:4" x14ac:dyDescent="0.3">
      <c r="A8704">
        <v>1</v>
      </c>
      <c r="B8704">
        <v>4</v>
      </c>
      <c r="C8704" s="2">
        <v>0.65625</v>
      </c>
      <c r="D8704" s="4">
        <f ca="1">VLOOKUP(DATE(2021,B8704,A8704),Sheet1!J:AI,2+MATCH(HOUR('format for the model'!C8704),Sheet1!$L$1:$AI$1,0),0)/4</f>
        <v>249.1598447657008</v>
      </c>
    </row>
    <row r="8705" spans="1:4" x14ac:dyDescent="0.3">
      <c r="A8705">
        <v>1</v>
      </c>
      <c r="B8705">
        <v>4</v>
      </c>
      <c r="C8705" s="2">
        <v>0.625</v>
      </c>
      <c r="D8705" s="4">
        <f ca="1">VLOOKUP(DATE(2021,B8705,A8705),Sheet1!J:AI,2+MATCH(HOUR('format for the model'!C8705),Sheet1!$L$1:$AI$1,0),0)/4</f>
        <v>249.1598447657008</v>
      </c>
    </row>
    <row r="8706" spans="1:4" x14ac:dyDescent="0.3">
      <c r="A8706">
        <v>1</v>
      </c>
      <c r="B8706">
        <v>4</v>
      </c>
      <c r="C8706" s="2">
        <v>0.67708333333333337</v>
      </c>
      <c r="D8706" s="4">
        <f ca="1">VLOOKUP(DATE(2021,B8706,A8706),Sheet1!J:AI,2+MATCH(HOUR('format for the model'!C8706),Sheet1!$L$1:$AI$1,0),0)/4</f>
        <v>345</v>
      </c>
    </row>
    <row r="8707" spans="1:4" x14ac:dyDescent="0.3">
      <c r="A8707">
        <v>1</v>
      </c>
      <c r="B8707">
        <v>4</v>
      </c>
      <c r="C8707" s="2">
        <v>0.6875</v>
      </c>
      <c r="D8707" s="4">
        <f ca="1">VLOOKUP(DATE(2021,B8707,A8707),Sheet1!J:AI,2+MATCH(HOUR('format for the model'!C8707),Sheet1!$L$1:$AI$1,0),0)/4</f>
        <v>345</v>
      </c>
    </row>
    <row r="8708" spans="1:4" x14ac:dyDescent="0.3">
      <c r="A8708">
        <v>1</v>
      </c>
      <c r="B8708">
        <v>4</v>
      </c>
      <c r="C8708" s="2">
        <v>0.69791666666666663</v>
      </c>
      <c r="D8708" s="4">
        <f ca="1">VLOOKUP(DATE(2021,B8708,A8708),Sheet1!J:AI,2+MATCH(HOUR('format for the model'!C8708),Sheet1!$L$1:$AI$1,0),0)/4</f>
        <v>345</v>
      </c>
    </row>
    <row r="8709" spans="1:4" x14ac:dyDescent="0.3">
      <c r="A8709">
        <v>1</v>
      </c>
      <c r="B8709">
        <v>4</v>
      </c>
      <c r="C8709" s="2">
        <v>0.66666666666666663</v>
      </c>
      <c r="D8709" s="4">
        <f ca="1">VLOOKUP(DATE(2021,B8709,A8709),Sheet1!J:AI,2+MATCH(HOUR('format for the model'!C8709),Sheet1!$L$1:$AI$1,0),0)/4</f>
        <v>345</v>
      </c>
    </row>
    <row r="8710" spans="1:4" x14ac:dyDescent="0.3">
      <c r="A8710">
        <v>1</v>
      </c>
      <c r="B8710">
        <v>4</v>
      </c>
      <c r="C8710" s="2">
        <v>0.71875</v>
      </c>
      <c r="D8710" s="4">
        <f ca="1">VLOOKUP(DATE(2021,B8710,A8710),Sheet1!J:AI,2+MATCH(HOUR('format for the model'!C8710),Sheet1!$L$1:$AI$1,0),0)/4</f>
        <v>441.92202222949055</v>
      </c>
    </row>
    <row r="8711" spans="1:4" x14ac:dyDescent="0.3">
      <c r="A8711">
        <v>1</v>
      </c>
      <c r="B8711">
        <v>4</v>
      </c>
      <c r="C8711" s="2">
        <v>0.72916666666666663</v>
      </c>
      <c r="D8711" s="4">
        <f ca="1">VLOOKUP(DATE(2021,B8711,A8711),Sheet1!J:AI,2+MATCH(HOUR('format for the model'!C8711),Sheet1!$L$1:$AI$1,0),0)/4</f>
        <v>441.92202222949055</v>
      </c>
    </row>
    <row r="8712" spans="1:4" x14ac:dyDescent="0.3">
      <c r="A8712">
        <v>1</v>
      </c>
      <c r="B8712">
        <v>4</v>
      </c>
      <c r="C8712" s="2">
        <v>0.73958333333333337</v>
      </c>
      <c r="D8712" s="4">
        <f ca="1">VLOOKUP(DATE(2021,B8712,A8712),Sheet1!J:AI,2+MATCH(HOUR('format for the model'!C8712),Sheet1!$L$1:$AI$1,0),0)/4</f>
        <v>441.92202222949055</v>
      </c>
    </row>
    <row r="8713" spans="1:4" x14ac:dyDescent="0.3">
      <c r="A8713">
        <v>1</v>
      </c>
      <c r="B8713">
        <v>4</v>
      </c>
      <c r="C8713" s="2">
        <v>0.70833333333333337</v>
      </c>
      <c r="D8713" s="4">
        <f ca="1">VLOOKUP(DATE(2021,B8713,A8713),Sheet1!J:AI,2+MATCH(HOUR('format for the model'!C8713),Sheet1!$L$1:$AI$1,0),0)/4</f>
        <v>441.92202222949055</v>
      </c>
    </row>
    <row r="8714" spans="1:4" x14ac:dyDescent="0.3">
      <c r="A8714">
        <v>1</v>
      </c>
      <c r="B8714">
        <v>4</v>
      </c>
      <c r="C8714" s="2">
        <v>0.76041666666666663</v>
      </c>
      <c r="D8714" s="4">
        <f ca="1">VLOOKUP(DATE(2021,B8714,A8714),Sheet1!J:AI,2+MATCH(HOUR('format for the model'!C8714),Sheet1!$L$1:$AI$1,0),0)/4</f>
        <v>315.6603154207898</v>
      </c>
    </row>
    <row r="8715" spans="1:4" x14ac:dyDescent="0.3">
      <c r="A8715">
        <v>1</v>
      </c>
      <c r="B8715">
        <v>4</v>
      </c>
      <c r="C8715" s="2">
        <v>0.77083333333333337</v>
      </c>
      <c r="D8715" s="4">
        <f ca="1">VLOOKUP(DATE(2021,B8715,A8715),Sheet1!J:AI,2+MATCH(HOUR('format for the model'!C8715),Sheet1!$L$1:$AI$1,0),0)/4</f>
        <v>315.6603154207898</v>
      </c>
    </row>
    <row r="8716" spans="1:4" x14ac:dyDescent="0.3">
      <c r="A8716">
        <v>1</v>
      </c>
      <c r="B8716">
        <v>4</v>
      </c>
      <c r="C8716" s="2">
        <v>0.78125</v>
      </c>
      <c r="D8716" s="4">
        <f ca="1">VLOOKUP(DATE(2021,B8716,A8716),Sheet1!J:AI,2+MATCH(HOUR('format for the model'!C8716),Sheet1!$L$1:$AI$1,0),0)/4</f>
        <v>315.6603154207898</v>
      </c>
    </row>
    <row r="8717" spans="1:4" x14ac:dyDescent="0.3">
      <c r="A8717">
        <v>1</v>
      </c>
      <c r="B8717">
        <v>4</v>
      </c>
      <c r="C8717" s="2">
        <v>0.75</v>
      </c>
      <c r="D8717" s="4">
        <f ca="1">VLOOKUP(DATE(2021,B8717,A8717),Sheet1!J:AI,2+MATCH(HOUR('format for the model'!C8717),Sheet1!$L$1:$AI$1,0),0)/4</f>
        <v>315.6603154207898</v>
      </c>
    </row>
    <row r="8718" spans="1:4" x14ac:dyDescent="0.3">
      <c r="A8718">
        <v>1</v>
      </c>
      <c r="B8718">
        <v>4</v>
      </c>
      <c r="C8718" s="2">
        <v>0.80208333333333337</v>
      </c>
      <c r="D8718" s="4">
        <f ca="1">VLOOKUP(DATE(2021,B8718,A8718),Sheet1!J:AI,2+MATCH(HOUR('format for the model'!C8718),Sheet1!$L$1:$AI$1,0),0)/4</f>
        <v>220.61513545305007</v>
      </c>
    </row>
    <row r="8719" spans="1:4" x14ac:dyDescent="0.3">
      <c r="A8719">
        <v>1</v>
      </c>
      <c r="B8719">
        <v>4</v>
      </c>
      <c r="C8719" s="2">
        <v>0.8125</v>
      </c>
      <c r="D8719" s="4">
        <f ca="1">VLOOKUP(DATE(2021,B8719,A8719),Sheet1!J:AI,2+MATCH(HOUR('format for the model'!C8719),Sheet1!$L$1:$AI$1,0),0)/4</f>
        <v>220.61513545305007</v>
      </c>
    </row>
    <row r="8720" spans="1:4" x14ac:dyDescent="0.3">
      <c r="A8720">
        <v>1</v>
      </c>
      <c r="B8720">
        <v>4</v>
      </c>
      <c r="C8720" s="2">
        <v>0.82291666666666663</v>
      </c>
      <c r="D8720" s="4">
        <f ca="1">VLOOKUP(DATE(2021,B8720,A8720),Sheet1!J:AI,2+MATCH(HOUR('format for the model'!C8720),Sheet1!$L$1:$AI$1,0),0)/4</f>
        <v>220.61513545305007</v>
      </c>
    </row>
    <row r="8721" spans="1:4" x14ac:dyDescent="0.3">
      <c r="A8721">
        <v>1</v>
      </c>
      <c r="B8721">
        <v>4</v>
      </c>
      <c r="C8721" s="2">
        <v>0.79166666666666663</v>
      </c>
      <c r="D8721" s="4">
        <f ca="1">VLOOKUP(DATE(2021,B8721,A8721),Sheet1!J:AI,2+MATCH(HOUR('format for the model'!C8721),Sheet1!$L$1:$AI$1,0),0)/4</f>
        <v>220.61513545305007</v>
      </c>
    </row>
    <row r="8722" spans="1:4" x14ac:dyDescent="0.3">
      <c r="A8722">
        <v>1</v>
      </c>
      <c r="B8722">
        <v>4</v>
      </c>
      <c r="C8722" s="2">
        <v>0.84375</v>
      </c>
      <c r="D8722" s="4">
        <f ca="1">VLOOKUP(DATE(2021,B8722,A8722),Sheet1!J:AI,2+MATCH(HOUR('format for the model'!C8722),Sheet1!$L$1:$AI$1,0),0)/4</f>
        <v>61.48966014086357</v>
      </c>
    </row>
    <row r="8723" spans="1:4" x14ac:dyDescent="0.3">
      <c r="A8723">
        <v>1</v>
      </c>
      <c r="B8723">
        <v>4</v>
      </c>
      <c r="C8723" s="2">
        <v>0.85416666666666663</v>
      </c>
      <c r="D8723" s="4">
        <f ca="1">VLOOKUP(DATE(2021,B8723,A8723),Sheet1!J:AI,2+MATCH(HOUR('format for the model'!C8723),Sheet1!$L$1:$AI$1,0),0)/4</f>
        <v>61.48966014086357</v>
      </c>
    </row>
    <row r="8724" spans="1:4" x14ac:dyDescent="0.3">
      <c r="A8724">
        <v>1</v>
      </c>
      <c r="B8724">
        <v>4</v>
      </c>
      <c r="C8724" s="2">
        <v>0.86458333333333337</v>
      </c>
      <c r="D8724" s="4">
        <f ca="1">VLOOKUP(DATE(2021,B8724,A8724),Sheet1!J:AI,2+MATCH(HOUR('format for the model'!C8724),Sheet1!$L$1:$AI$1,0),0)/4</f>
        <v>61.48966014086357</v>
      </c>
    </row>
    <row r="8725" spans="1:4" x14ac:dyDescent="0.3">
      <c r="A8725">
        <v>1</v>
      </c>
      <c r="B8725">
        <v>4</v>
      </c>
      <c r="C8725" s="2">
        <v>0.83333333333333337</v>
      </c>
      <c r="D8725" s="4">
        <f ca="1">VLOOKUP(DATE(2021,B8725,A8725),Sheet1!J:AI,2+MATCH(HOUR('format for the model'!C8725),Sheet1!$L$1:$AI$1,0),0)/4</f>
        <v>61.48966014086357</v>
      </c>
    </row>
    <row r="8726" spans="1:4" x14ac:dyDescent="0.3">
      <c r="A8726">
        <v>1</v>
      </c>
      <c r="B8726">
        <v>4</v>
      </c>
      <c r="C8726" s="2">
        <v>0.88541666666666663</v>
      </c>
      <c r="D8726" s="4">
        <f ca="1">VLOOKUP(DATE(2021,B8726,A8726),Sheet1!J:AI,2+MATCH(HOUR('format for the model'!C8726),Sheet1!$L$1:$AI$1,0),0)/4</f>
        <v>45.53547205305194</v>
      </c>
    </row>
    <row r="8727" spans="1:4" x14ac:dyDescent="0.3">
      <c r="A8727">
        <v>1</v>
      </c>
      <c r="B8727">
        <v>4</v>
      </c>
      <c r="C8727" s="2">
        <v>0.89583333333333337</v>
      </c>
      <c r="D8727" s="4">
        <f ca="1">VLOOKUP(DATE(2021,B8727,A8727),Sheet1!J:AI,2+MATCH(HOUR('format for the model'!C8727),Sheet1!$L$1:$AI$1,0),0)/4</f>
        <v>45.53547205305194</v>
      </c>
    </row>
    <row r="8728" spans="1:4" x14ac:dyDescent="0.3">
      <c r="A8728">
        <v>1</v>
      </c>
      <c r="B8728">
        <v>4</v>
      </c>
      <c r="C8728" s="2">
        <v>0.90625</v>
      </c>
      <c r="D8728" s="4">
        <f ca="1">VLOOKUP(DATE(2021,B8728,A8728),Sheet1!J:AI,2+MATCH(HOUR('format for the model'!C8728),Sheet1!$L$1:$AI$1,0),0)/4</f>
        <v>45.53547205305194</v>
      </c>
    </row>
    <row r="8729" spans="1:4" x14ac:dyDescent="0.3">
      <c r="A8729">
        <v>1</v>
      </c>
      <c r="B8729">
        <v>4</v>
      </c>
      <c r="C8729" s="2">
        <v>0.875</v>
      </c>
      <c r="D8729" s="4">
        <f ca="1">VLOOKUP(DATE(2021,B8729,A8729),Sheet1!J:AI,2+MATCH(HOUR('format for the model'!C8729),Sheet1!$L$1:$AI$1,0),0)/4</f>
        <v>45.53547205305194</v>
      </c>
    </row>
    <row r="8730" spans="1:4" x14ac:dyDescent="0.3">
      <c r="A8730">
        <v>1</v>
      </c>
      <c r="B8730">
        <v>4</v>
      </c>
      <c r="C8730" s="2">
        <v>0.92708333333333337</v>
      </c>
      <c r="D8730" s="4">
        <f ca="1">VLOOKUP(DATE(2021,B8730,A8730),Sheet1!J:AI,2+MATCH(HOUR('format for the model'!C8730),Sheet1!$L$1:$AI$1,0),0)/4</f>
        <v>34.5</v>
      </c>
    </row>
    <row r="8731" spans="1:4" x14ac:dyDescent="0.3">
      <c r="A8731">
        <v>1</v>
      </c>
      <c r="B8731">
        <v>4</v>
      </c>
      <c r="C8731" s="2">
        <v>0.9375</v>
      </c>
      <c r="D8731" s="4">
        <f ca="1">VLOOKUP(DATE(2021,B8731,A8731),Sheet1!J:AI,2+MATCH(HOUR('format for the model'!C8731),Sheet1!$L$1:$AI$1,0),0)/4</f>
        <v>34.5</v>
      </c>
    </row>
    <row r="8732" spans="1:4" x14ac:dyDescent="0.3">
      <c r="A8732">
        <v>1</v>
      </c>
      <c r="B8732">
        <v>4</v>
      </c>
      <c r="C8732" s="2">
        <v>0.94791666666666663</v>
      </c>
      <c r="D8732" s="4">
        <f ca="1">VLOOKUP(DATE(2021,B8732,A8732),Sheet1!J:AI,2+MATCH(HOUR('format for the model'!C8732),Sheet1!$L$1:$AI$1,0),0)/4</f>
        <v>34.5</v>
      </c>
    </row>
    <row r="8733" spans="1:4" x14ac:dyDescent="0.3">
      <c r="A8733">
        <v>1</v>
      </c>
      <c r="B8733">
        <v>4</v>
      </c>
      <c r="C8733" s="2">
        <v>0.91666666666666663</v>
      </c>
      <c r="D8733" s="4">
        <f ca="1">VLOOKUP(DATE(2021,B8733,A8733),Sheet1!J:AI,2+MATCH(HOUR('format for the model'!C8733),Sheet1!$L$1:$AI$1,0),0)/4</f>
        <v>34.5</v>
      </c>
    </row>
    <row r="8734" spans="1:4" x14ac:dyDescent="0.3">
      <c r="A8734">
        <v>1</v>
      </c>
      <c r="B8734">
        <v>4</v>
      </c>
      <c r="C8734" s="2">
        <v>0.96875</v>
      </c>
      <c r="D8734" s="4">
        <f ca="1">VLOOKUP(DATE(2021,B8734,A8734),Sheet1!J:AI,2+MATCH(HOUR('format for the model'!C8734),Sheet1!$L$1:$AI$1,0),0)/4</f>
        <v>23.780438581044507</v>
      </c>
    </row>
    <row r="8735" spans="1:4" x14ac:dyDescent="0.3">
      <c r="A8735">
        <v>1</v>
      </c>
      <c r="B8735">
        <v>4</v>
      </c>
      <c r="C8735" s="2">
        <v>0.97916666666666663</v>
      </c>
      <c r="D8735" s="4">
        <f ca="1">VLOOKUP(DATE(2021,B8735,A8735),Sheet1!J:AI,2+MATCH(HOUR('format for the model'!C8735),Sheet1!$L$1:$AI$1,0),0)/4</f>
        <v>23.780438581044507</v>
      </c>
    </row>
    <row r="8736" spans="1:4" x14ac:dyDescent="0.3">
      <c r="A8736">
        <v>1</v>
      </c>
      <c r="B8736">
        <v>4</v>
      </c>
      <c r="C8736" s="2">
        <v>0.98958333333333337</v>
      </c>
      <c r="D8736" s="4">
        <f ca="1">VLOOKUP(DATE(2021,B8736,A8736),Sheet1!J:AI,2+MATCH(HOUR('format for the model'!C8736),Sheet1!$L$1:$AI$1,0),0)/4</f>
        <v>23.780438581044507</v>
      </c>
    </row>
    <row r="8737" spans="1:4" x14ac:dyDescent="0.3">
      <c r="A8737">
        <v>1</v>
      </c>
      <c r="B8737">
        <v>4</v>
      </c>
      <c r="C8737" s="2">
        <v>0.95833333333333337</v>
      </c>
      <c r="D8737" s="4">
        <f ca="1">VLOOKUP(DATE(2021,B8737,A8737),Sheet1!J:AI,2+MATCH(HOUR('format for the model'!C8737),Sheet1!$L$1:$AI$1,0),0)/4</f>
        <v>23.780438581044507</v>
      </c>
    </row>
    <row r="8738" spans="1:4" x14ac:dyDescent="0.3">
      <c r="A8738">
        <v>2</v>
      </c>
      <c r="B8738">
        <v>4</v>
      </c>
      <c r="C8738" s="2">
        <v>1.0416666666666666E-2</v>
      </c>
      <c r="D8738" s="4">
        <f ca="1">VLOOKUP(DATE(2021,B8738,A8738),Sheet1!J:AI,2+MATCH(HOUR('format for the model'!C8738),Sheet1!$L$1:$AI$1,0),0)/4</f>
        <v>34.5</v>
      </c>
    </row>
    <row r="8739" spans="1:4" x14ac:dyDescent="0.3">
      <c r="A8739">
        <v>2</v>
      </c>
      <c r="B8739">
        <v>4</v>
      </c>
      <c r="C8739" s="2">
        <v>2.0833333333333332E-2</v>
      </c>
      <c r="D8739" s="4">
        <f ca="1">VLOOKUP(DATE(2021,B8739,A8739),Sheet1!J:AI,2+MATCH(HOUR('format for the model'!C8739),Sheet1!$L$1:$AI$1,0),0)/4</f>
        <v>34.5</v>
      </c>
    </row>
    <row r="8740" spans="1:4" x14ac:dyDescent="0.3">
      <c r="A8740">
        <v>2</v>
      </c>
      <c r="B8740">
        <v>4</v>
      </c>
      <c r="C8740" s="2">
        <v>3.125E-2</v>
      </c>
      <c r="D8740" s="4">
        <f ca="1">VLOOKUP(DATE(2021,B8740,A8740),Sheet1!J:AI,2+MATCH(HOUR('format for the model'!C8740),Sheet1!$L$1:$AI$1,0),0)/4</f>
        <v>34.5</v>
      </c>
    </row>
    <row r="8741" spans="1:4" x14ac:dyDescent="0.3">
      <c r="A8741">
        <v>2</v>
      </c>
      <c r="B8741">
        <v>4</v>
      </c>
      <c r="C8741" s="2">
        <v>0</v>
      </c>
      <c r="D8741" s="4">
        <f ca="1">VLOOKUP(DATE(2021,B8741,A8741),Sheet1!J:AI,2+MATCH(HOUR('format for the model'!C8741),Sheet1!$L$1:$AI$1,0),0)/4</f>
        <v>34.5</v>
      </c>
    </row>
    <row r="8742" spans="1:4" x14ac:dyDescent="0.3">
      <c r="A8742">
        <v>2</v>
      </c>
      <c r="B8742">
        <v>4</v>
      </c>
      <c r="C8742" s="2">
        <v>5.2083333333333336E-2</v>
      </c>
      <c r="D8742" s="4">
        <f ca="1">VLOOKUP(DATE(2021,B8742,A8742),Sheet1!J:AI,2+MATCH(HOUR('format for the model'!C8742),Sheet1!$L$1:$AI$1,0),0)/4</f>
        <v>34.5</v>
      </c>
    </row>
    <row r="8743" spans="1:4" x14ac:dyDescent="0.3">
      <c r="A8743">
        <v>2</v>
      </c>
      <c r="B8743">
        <v>4</v>
      </c>
      <c r="C8743" s="2">
        <v>6.25E-2</v>
      </c>
      <c r="D8743" s="4">
        <f ca="1">VLOOKUP(DATE(2021,B8743,A8743),Sheet1!J:AI,2+MATCH(HOUR('format for the model'!C8743),Sheet1!$L$1:$AI$1,0),0)/4</f>
        <v>34.5</v>
      </c>
    </row>
    <row r="8744" spans="1:4" x14ac:dyDescent="0.3">
      <c r="A8744">
        <v>2</v>
      </c>
      <c r="B8744">
        <v>4</v>
      </c>
      <c r="C8744" s="2">
        <v>7.2916666666666671E-2</v>
      </c>
      <c r="D8744" s="4">
        <f ca="1">VLOOKUP(DATE(2021,B8744,A8744),Sheet1!J:AI,2+MATCH(HOUR('format for the model'!C8744),Sheet1!$L$1:$AI$1,0),0)/4</f>
        <v>34.5</v>
      </c>
    </row>
    <row r="8745" spans="1:4" x14ac:dyDescent="0.3">
      <c r="A8745">
        <v>2</v>
      </c>
      <c r="B8745">
        <v>4</v>
      </c>
      <c r="C8745" s="2">
        <v>4.1666666666666664E-2</v>
      </c>
      <c r="D8745" s="4">
        <f ca="1">VLOOKUP(DATE(2021,B8745,A8745),Sheet1!J:AI,2+MATCH(HOUR('format for the model'!C8745),Sheet1!$L$1:$AI$1,0),0)/4</f>
        <v>34.5</v>
      </c>
    </row>
    <row r="8746" spans="1:4" x14ac:dyDescent="0.3">
      <c r="A8746">
        <v>2</v>
      </c>
      <c r="B8746">
        <v>4</v>
      </c>
      <c r="C8746" s="2">
        <v>9.375E-2</v>
      </c>
      <c r="D8746" s="4">
        <f ca="1">VLOOKUP(DATE(2021,B8746,A8746),Sheet1!J:AI,2+MATCH(HOUR('format for the model'!C8746),Sheet1!$L$1:$AI$1,0),0)/4</f>
        <v>39.533992094638748</v>
      </c>
    </row>
    <row r="8747" spans="1:4" x14ac:dyDescent="0.3">
      <c r="A8747">
        <v>2</v>
      </c>
      <c r="B8747">
        <v>4</v>
      </c>
      <c r="C8747" s="2">
        <v>0.10416666666666667</v>
      </c>
      <c r="D8747" s="4">
        <f ca="1">VLOOKUP(DATE(2021,B8747,A8747),Sheet1!J:AI,2+MATCH(HOUR('format for the model'!C8747),Sheet1!$L$1:$AI$1,0),0)/4</f>
        <v>39.533992094638748</v>
      </c>
    </row>
    <row r="8748" spans="1:4" x14ac:dyDescent="0.3">
      <c r="A8748">
        <v>2</v>
      </c>
      <c r="B8748">
        <v>4</v>
      </c>
      <c r="C8748" s="2">
        <v>0.11458333333333333</v>
      </c>
      <c r="D8748" s="4">
        <f ca="1">VLOOKUP(DATE(2021,B8748,A8748),Sheet1!J:AI,2+MATCH(HOUR('format for the model'!C8748),Sheet1!$L$1:$AI$1,0),0)/4</f>
        <v>39.533992094638748</v>
      </c>
    </row>
    <row r="8749" spans="1:4" x14ac:dyDescent="0.3">
      <c r="A8749">
        <v>2</v>
      </c>
      <c r="B8749">
        <v>4</v>
      </c>
      <c r="C8749" s="2">
        <v>8.3333333333333329E-2</v>
      </c>
      <c r="D8749" s="4">
        <f ca="1">VLOOKUP(DATE(2021,B8749,A8749),Sheet1!J:AI,2+MATCH(HOUR('format for the model'!C8749),Sheet1!$L$1:$AI$1,0),0)/4</f>
        <v>39.533992094638748</v>
      </c>
    </row>
    <row r="8750" spans="1:4" x14ac:dyDescent="0.3">
      <c r="A8750">
        <v>2</v>
      </c>
      <c r="B8750">
        <v>4</v>
      </c>
      <c r="C8750" s="2">
        <v>0.13541666666666666</v>
      </c>
      <c r="D8750" s="4">
        <f ca="1">VLOOKUP(DATE(2021,B8750,A8750),Sheet1!J:AI,2+MATCH(HOUR('format for the model'!C8750),Sheet1!$L$1:$AI$1,0),0)/4</f>
        <v>26.652191804984955</v>
      </c>
    </row>
    <row r="8751" spans="1:4" x14ac:dyDescent="0.3">
      <c r="A8751">
        <v>2</v>
      </c>
      <c r="B8751">
        <v>4</v>
      </c>
      <c r="C8751" s="2">
        <v>0.14583333333333334</v>
      </c>
      <c r="D8751" s="4">
        <f ca="1">VLOOKUP(DATE(2021,B8751,A8751),Sheet1!J:AI,2+MATCH(HOUR('format for the model'!C8751),Sheet1!$L$1:$AI$1,0),0)/4</f>
        <v>26.652191804984955</v>
      </c>
    </row>
    <row r="8752" spans="1:4" x14ac:dyDescent="0.3">
      <c r="A8752">
        <v>2</v>
      </c>
      <c r="B8752">
        <v>4</v>
      </c>
      <c r="C8752" s="2">
        <v>0.15625</v>
      </c>
      <c r="D8752" s="4">
        <f ca="1">VLOOKUP(DATE(2021,B8752,A8752),Sheet1!J:AI,2+MATCH(HOUR('format for the model'!C8752),Sheet1!$L$1:$AI$1,0),0)/4</f>
        <v>26.652191804984955</v>
      </c>
    </row>
    <row r="8753" spans="1:4" x14ac:dyDescent="0.3">
      <c r="A8753">
        <v>2</v>
      </c>
      <c r="B8753">
        <v>4</v>
      </c>
      <c r="C8753" s="2">
        <v>0.125</v>
      </c>
      <c r="D8753" s="4">
        <f ca="1">VLOOKUP(DATE(2021,B8753,A8753),Sheet1!J:AI,2+MATCH(HOUR('format for the model'!C8753),Sheet1!$L$1:$AI$1,0),0)/4</f>
        <v>26.652191804984955</v>
      </c>
    </row>
    <row r="8754" spans="1:4" x14ac:dyDescent="0.3">
      <c r="A8754">
        <v>2</v>
      </c>
      <c r="B8754">
        <v>4</v>
      </c>
      <c r="C8754" s="2">
        <v>0.17708333333333334</v>
      </c>
      <c r="D8754" s="4">
        <f ca="1">VLOOKUP(DATE(2021,B8754,A8754),Sheet1!J:AI,2+MATCH(HOUR('format for the model'!C8754),Sheet1!$L$1:$AI$1,0),0)/4</f>
        <v>41.272183559100796</v>
      </c>
    </row>
    <row r="8755" spans="1:4" x14ac:dyDescent="0.3">
      <c r="A8755">
        <v>2</v>
      </c>
      <c r="B8755">
        <v>4</v>
      </c>
      <c r="C8755" s="2">
        <v>0.1875</v>
      </c>
      <c r="D8755" s="4">
        <f ca="1">VLOOKUP(DATE(2021,B8755,A8755),Sheet1!J:AI,2+MATCH(HOUR('format for the model'!C8755),Sheet1!$L$1:$AI$1,0),0)/4</f>
        <v>41.272183559100796</v>
      </c>
    </row>
    <row r="8756" spans="1:4" x14ac:dyDescent="0.3">
      <c r="A8756">
        <v>2</v>
      </c>
      <c r="B8756">
        <v>4</v>
      </c>
      <c r="C8756" s="2">
        <v>0.19791666666666666</v>
      </c>
      <c r="D8756" s="4">
        <f ca="1">VLOOKUP(DATE(2021,B8756,A8756),Sheet1!J:AI,2+MATCH(HOUR('format for the model'!C8756),Sheet1!$L$1:$AI$1,0),0)/4</f>
        <v>41.272183559100796</v>
      </c>
    </row>
    <row r="8757" spans="1:4" x14ac:dyDescent="0.3">
      <c r="A8757">
        <v>2</v>
      </c>
      <c r="B8757">
        <v>4</v>
      </c>
      <c r="C8757" s="2">
        <v>0.16666666666666666</v>
      </c>
      <c r="D8757" s="4">
        <f ca="1">VLOOKUP(DATE(2021,B8757,A8757),Sheet1!J:AI,2+MATCH(HOUR('format for the model'!C8757),Sheet1!$L$1:$AI$1,0),0)/4</f>
        <v>41.272183559100796</v>
      </c>
    </row>
    <row r="8758" spans="1:4" x14ac:dyDescent="0.3">
      <c r="A8758">
        <v>2</v>
      </c>
      <c r="B8758">
        <v>4</v>
      </c>
      <c r="C8758" s="2">
        <v>0.21875</v>
      </c>
      <c r="D8758" s="4">
        <f ca="1">VLOOKUP(DATE(2021,B8758,A8758),Sheet1!J:AI,2+MATCH(HOUR('format for the model'!C8758),Sheet1!$L$1:$AI$1,0),0)/4</f>
        <v>44.822154044128958</v>
      </c>
    </row>
    <row r="8759" spans="1:4" x14ac:dyDescent="0.3">
      <c r="A8759">
        <v>2</v>
      </c>
      <c r="B8759">
        <v>4</v>
      </c>
      <c r="C8759" s="2">
        <v>0.22916666666666666</v>
      </c>
      <c r="D8759" s="4">
        <f ca="1">VLOOKUP(DATE(2021,B8759,A8759),Sheet1!J:AI,2+MATCH(HOUR('format for the model'!C8759),Sheet1!$L$1:$AI$1,0),0)/4</f>
        <v>44.822154044128958</v>
      </c>
    </row>
    <row r="8760" spans="1:4" x14ac:dyDescent="0.3">
      <c r="A8760">
        <v>2</v>
      </c>
      <c r="B8760">
        <v>4</v>
      </c>
      <c r="C8760" s="2">
        <v>0.23958333333333334</v>
      </c>
      <c r="D8760" s="4">
        <f ca="1">VLOOKUP(DATE(2021,B8760,A8760),Sheet1!J:AI,2+MATCH(HOUR('format for the model'!C8760),Sheet1!$L$1:$AI$1,0),0)/4</f>
        <v>44.822154044128958</v>
      </c>
    </row>
    <row r="8761" spans="1:4" x14ac:dyDescent="0.3">
      <c r="A8761">
        <v>2</v>
      </c>
      <c r="B8761">
        <v>4</v>
      </c>
      <c r="C8761" s="2">
        <v>0.20833333333333334</v>
      </c>
      <c r="D8761" s="4">
        <f ca="1">VLOOKUP(DATE(2021,B8761,A8761),Sheet1!J:AI,2+MATCH(HOUR('format for the model'!C8761),Sheet1!$L$1:$AI$1,0),0)/4</f>
        <v>44.822154044128958</v>
      </c>
    </row>
    <row r="8762" spans="1:4" x14ac:dyDescent="0.3">
      <c r="A8762">
        <v>2</v>
      </c>
      <c r="B8762">
        <v>4</v>
      </c>
      <c r="C8762" s="2">
        <v>0.26041666666666669</v>
      </c>
      <c r="D8762" s="4">
        <f ca="1">VLOOKUP(DATE(2021,B8762,A8762),Sheet1!J:AI,2+MATCH(HOUR('format for the model'!C8762),Sheet1!$L$1:$AI$1,0),0)/4</f>
        <v>34.5</v>
      </c>
    </row>
    <row r="8763" spans="1:4" x14ac:dyDescent="0.3">
      <c r="A8763">
        <v>2</v>
      </c>
      <c r="B8763">
        <v>4</v>
      </c>
      <c r="C8763" s="2">
        <v>0.27083333333333331</v>
      </c>
      <c r="D8763" s="4">
        <f ca="1">VLOOKUP(DATE(2021,B8763,A8763),Sheet1!J:AI,2+MATCH(HOUR('format for the model'!C8763),Sheet1!$L$1:$AI$1,0),0)/4</f>
        <v>34.5</v>
      </c>
    </row>
    <row r="8764" spans="1:4" x14ac:dyDescent="0.3">
      <c r="A8764">
        <v>2</v>
      </c>
      <c r="B8764">
        <v>4</v>
      </c>
      <c r="C8764" s="2">
        <v>0.28125</v>
      </c>
      <c r="D8764" s="4">
        <f ca="1">VLOOKUP(DATE(2021,B8764,A8764),Sheet1!J:AI,2+MATCH(HOUR('format for the model'!C8764),Sheet1!$L$1:$AI$1,0),0)/4</f>
        <v>34.5</v>
      </c>
    </row>
    <row r="8765" spans="1:4" x14ac:dyDescent="0.3">
      <c r="A8765">
        <v>2</v>
      </c>
      <c r="B8765">
        <v>4</v>
      </c>
      <c r="C8765" s="2">
        <v>0.25</v>
      </c>
      <c r="D8765" s="4">
        <f ca="1">VLOOKUP(DATE(2021,B8765,A8765),Sheet1!J:AI,2+MATCH(HOUR('format for the model'!C8765),Sheet1!$L$1:$AI$1,0),0)/4</f>
        <v>34.5</v>
      </c>
    </row>
    <row r="8766" spans="1:4" x14ac:dyDescent="0.3">
      <c r="A8766">
        <v>2</v>
      </c>
      <c r="B8766">
        <v>4</v>
      </c>
      <c r="C8766" s="2">
        <v>0.30208333333333331</v>
      </c>
      <c r="D8766" s="4">
        <f ca="1">VLOOKUP(DATE(2021,B8766,A8766),Sheet1!J:AI,2+MATCH(HOUR('format for the model'!C8766),Sheet1!$L$1:$AI$1,0),0)/4</f>
        <v>21.568330898274937</v>
      </c>
    </row>
    <row r="8767" spans="1:4" x14ac:dyDescent="0.3">
      <c r="A8767">
        <v>2</v>
      </c>
      <c r="B8767">
        <v>4</v>
      </c>
      <c r="C8767" s="2">
        <v>0.3125</v>
      </c>
      <c r="D8767" s="4">
        <f ca="1">VLOOKUP(DATE(2021,B8767,A8767),Sheet1!J:AI,2+MATCH(HOUR('format for the model'!C8767),Sheet1!$L$1:$AI$1,0),0)/4</f>
        <v>21.568330898274937</v>
      </c>
    </row>
    <row r="8768" spans="1:4" x14ac:dyDescent="0.3">
      <c r="A8768">
        <v>2</v>
      </c>
      <c r="B8768">
        <v>4</v>
      </c>
      <c r="C8768" s="2">
        <v>0.32291666666666669</v>
      </c>
      <c r="D8768" s="4">
        <f ca="1">VLOOKUP(DATE(2021,B8768,A8768),Sheet1!J:AI,2+MATCH(HOUR('format for the model'!C8768),Sheet1!$L$1:$AI$1,0),0)/4</f>
        <v>21.568330898274937</v>
      </c>
    </row>
    <row r="8769" spans="1:4" x14ac:dyDescent="0.3">
      <c r="A8769">
        <v>2</v>
      </c>
      <c r="B8769">
        <v>4</v>
      </c>
      <c r="C8769" s="2">
        <v>0.29166666666666669</v>
      </c>
      <c r="D8769" s="4">
        <f ca="1">VLOOKUP(DATE(2021,B8769,A8769),Sheet1!J:AI,2+MATCH(HOUR('format for the model'!C8769),Sheet1!$L$1:$AI$1,0),0)/4</f>
        <v>21.568330898274937</v>
      </c>
    </row>
    <row r="8770" spans="1:4" x14ac:dyDescent="0.3">
      <c r="A8770">
        <v>2</v>
      </c>
      <c r="B8770">
        <v>4</v>
      </c>
      <c r="C8770" s="2">
        <v>0.34375</v>
      </c>
      <c r="D8770" s="4">
        <f ca="1">VLOOKUP(DATE(2021,B8770,A8770),Sheet1!J:AI,2+MATCH(HOUR('format for the model'!C8770),Sheet1!$L$1:$AI$1,0),0)/4</f>
        <v>91.792712581043631</v>
      </c>
    </row>
    <row r="8771" spans="1:4" x14ac:dyDescent="0.3">
      <c r="A8771">
        <v>2</v>
      </c>
      <c r="B8771">
        <v>4</v>
      </c>
      <c r="C8771" s="2">
        <v>0.35416666666666669</v>
      </c>
      <c r="D8771" s="4">
        <f ca="1">VLOOKUP(DATE(2021,B8771,A8771),Sheet1!J:AI,2+MATCH(HOUR('format for the model'!C8771),Sheet1!$L$1:$AI$1,0),0)/4</f>
        <v>91.792712581043631</v>
      </c>
    </row>
    <row r="8772" spans="1:4" x14ac:dyDescent="0.3">
      <c r="A8772">
        <v>2</v>
      </c>
      <c r="B8772">
        <v>4</v>
      </c>
      <c r="C8772" s="2">
        <v>0.36458333333333331</v>
      </c>
      <c r="D8772" s="4">
        <f ca="1">VLOOKUP(DATE(2021,B8772,A8772),Sheet1!J:AI,2+MATCH(HOUR('format for the model'!C8772),Sheet1!$L$1:$AI$1,0),0)/4</f>
        <v>91.792712581043631</v>
      </c>
    </row>
    <row r="8773" spans="1:4" x14ac:dyDescent="0.3">
      <c r="A8773">
        <v>2</v>
      </c>
      <c r="B8773">
        <v>4</v>
      </c>
      <c r="C8773" s="2">
        <v>0.33333333333333331</v>
      </c>
      <c r="D8773" s="4">
        <f ca="1">VLOOKUP(DATE(2021,B8773,A8773),Sheet1!J:AI,2+MATCH(HOUR('format for the model'!C8773),Sheet1!$L$1:$AI$1,0),0)/4</f>
        <v>91.792712581043631</v>
      </c>
    </row>
    <row r="8774" spans="1:4" x14ac:dyDescent="0.3">
      <c r="A8774">
        <v>2</v>
      </c>
      <c r="B8774">
        <v>4</v>
      </c>
      <c r="C8774" s="2">
        <v>0.38541666666666669</v>
      </c>
      <c r="D8774" s="4">
        <f ca="1">VLOOKUP(DATE(2021,B8774,A8774),Sheet1!J:AI,2+MATCH(HOUR('format for the model'!C8774),Sheet1!$L$1:$AI$1,0),0)/4</f>
        <v>207</v>
      </c>
    </row>
    <row r="8775" spans="1:4" x14ac:dyDescent="0.3">
      <c r="A8775">
        <v>2</v>
      </c>
      <c r="B8775">
        <v>4</v>
      </c>
      <c r="C8775" s="2">
        <v>0.39583333333333331</v>
      </c>
      <c r="D8775" s="4">
        <f ca="1">VLOOKUP(DATE(2021,B8775,A8775),Sheet1!J:AI,2+MATCH(HOUR('format for the model'!C8775),Sheet1!$L$1:$AI$1,0),0)/4</f>
        <v>207</v>
      </c>
    </row>
    <row r="8776" spans="1:4" x14ac:dyDescent="0.3">
      <c r="A8776">
        <v>2</v>
      </c>
      <c r="B8776">
        <v>4</v>
      </c>
      <c r="C8776" s="2">
        <v>0.40625</v>
      </c>
      <c r="D8776" s="4">
        <f ca="1">VLOOKUP(DATE(2021,B8776,A8776),Sheet1!J:AI,2+MATCH(HOUR('format for the model'!C8776),Sheet1!$L$1:$AI$1,0),0)/4</f>
        <v>207</v>
      </c>
    </row>
    <row r="8777" spans="1:4" x14ac:dyDescent="0.3">
      <c r="A8777">
        <v>2</v>
      </c>
      <c r="B8777">
        <v>4</v>
      </c>
      <c r="C8777" s="2">
        <v>0.375</v>
      </c>
      <c r="D8777" s="4">
        <f ca="1">VLOOKUP(DATE(2021,B8777,A8777),Sheet1!J:AI,2+MATCH(HOUR('format for the model'!C8777),Sheet1!$L$1:$AI$1,0),0)/4</f>
        <v>207</v>
      </c>
    </row>
    <row r="8778" spans="1:4" x14ac:dyDescent="0.3">
      <c r="A8778">
        <v>2</v>
      </c>
      <c r="B8778">
        <v>4</v>
      </c>
      <c r="C8778" s="2">
        <v>0.42708333333333331</v>
      </c>
      <c r="D8778" s="4">
        <f ca="1">VLOOKUP(DATE(2021,B8778,A8778),Sheet1!J:AI,2+MATCH(HOUR('format for the model'!C8778),Sheet1!$L$1:$AI$1,0),0)/4</f>
        <v>276</v>
      </c>
    </row>
    <row r="8779" spans="1:4" x14ac:dyDescent="0.3">
      <c r="A8779">
        <v>2</v>
      </c>
      <c r="B8779">
        <v>4</v>
      </c>
      <c r="C8779" s="2">
        <v>0.4375</v>
      </c>
      <c r="D8779" s="4">
        <f ca="1">VLOOKUP(DATE(2021,B8779,A8779),Sheet1!J:AI,2+MATCH(HOUR('format for the model'!C8779),Sheet1!$L$1:$AI$1,0),0)/4</f>
        <v>276</v>
      </c>
    </row>
    <row r="8780" spans="1:4" x14ac:dyDescent="0.3">
      <c r="A8780">
        <v>2</v>
      </c>
      <c r="B8780">
        <v>4</v>
      </c>
      <c r="C8780" s="2">
        <v>0.44791666666666669</v>
      </c>
      <c r="D8780" s="4">
        <f ca="1">VLOOKUP(DATE(2021,B8780,A8780),Sheet1!J:AI,2+MATCH(HOUR('format for the model'!C8780),Sheet1!$L$1:$AI$1,0),0)/4</f>
        <v>276</v>
      </c>
    </row>
    <row r="8781" spans="1:4" x14ac:dyDescent="0.3">
      <c r="A8781">
        <v>2</v>
      </c>
      <c r="B8781">
        <v>4</v>
      </c>
      <c r="C8781" s="2">
        <v>0.41666666666666669</v>
      </c>
      <c r="D8781" s="4">
        <f ca="1">VLOOKUP(DATE(2021,B8781,A8781),Sheet1!J:AI,2+MATCH(HOUR('format for the model'!C8781),Sheet1!$L$1:$AI$1,0),0)/4</f>
        <v>276</v>
      </c>
    </row>
    <row r="8782" spans="1:4" x14ac:dyDescent="0.3">
      <c r="A8782">
        <v>2</v>
      </c>
      <c r="B8782">
        <v>4</v>
      </c>
      <c r="C8782" s="2">
        <v>0.46875</v>
      </c>
      <c r="D8782" s="4">
        <f ca="1">VLOOKUP(DATE(2021,B8782,A8782),Sheet1!J:AI,2+MATCH(HOUR('format for the model'!C8782),Sheet1!$L$1:$AI$1,0),0)/4</f>
        <v>345</v>
      </c>
    </row>
    <row r="8783" spans="1:4" x14ac:dyDescent="0.3">
      <c r="A8783">
        <v>2</v>
      </c>
      <c r="B8783">
        <v>4</v>
      </c>
      <c r="C8783" s="2">
        <v>0.47916666666666669</v>
      </c>
      <c r="D8783" s="4">
        <f ca="1">VLOOKUP(DATE(2021,B8783,A8783),Sheet1!J:AI,2+MATCH(HOUR('format for the model'!C8783),Sheet1!$L$1:$AI$1,0),0)/4</f>
        <v>345</v>
      </c>
    </row>
    <row r="8784" spans="1:4" x14ac:dyDescent="0.3">
      <c r="A8784">
        <v>2</v>
      </c>
      <c r="B8784">
        <v>4</v>
      </c>
      <c r="C8784" s="2">
        <v>0.48958333333333331</v>
      </c>
      <c r="D8784" s="4">
        <f ca="1">VLOOKUP(DATE(2021,B8784,A8784),Sheet1!J:AI,2+MATCH(HOUR('format for the model'!C8784),Sheet1!$L$1:$AI$1,0),0)/4</f>
        <v>345</v>
      </c>
    </row>
    <row r="8785" spans="1:4" x14ac:dyDescent="0.3">
      <c r="A8785">
        <v>2</v>
      </c>
      <c r="B8785">
        <v>4</v>
      </c>
      <c r="C8785" s="2">
        <v>0.45833333333333331</v>
      </c>
      <c r="D8785" s="4">
        <f ca="1">VLOOKUP(DATE(2021,B8785,A8785),Sheet1!J:AI,2+MATCH(HOUR('format for the model'!C8785),Sheet1!$L$1:$AI$1,0),0)/4</f>
        <v>345</v>
      </c>
    </row>
    <row r="8786" spans="1:4" x14ac:dyDescent="0.3">
      <c r="A8786">
        <v>2</v>
      </c>
      <c r="B8786">
        <v>4</v>
      </c>
      <c r="C8786" s="2">
        <v>0.51041666666666663</v>
      </c>
      <c r="D8786" s="4">
        <f ca="1">VLOOKUP(DATE(2021,B8786,A8786),Sheet1!J:AI,2+MATCH(HOUR('format for the model'!C8786),Sheet1!$L$1:$AI$1,0),0)/4</f>
        <v>345</v>
      </c>
    </row>
    <row r="8787" spans="1:4" x14ac:dyDescent="0.3">
      <c r="A8787">
        <v>2</v>
      </c>
      <c r="B8787">
        <v>4</v>
      </c>
      <c r="C8787" s="2">
        <v>0.52083333333333337</v>
      </c>
      <c r="D8787" s="4">
        <f ca="1">VLOOKUP(DATE(2021,B8787,A8787),Sheet1!J:AI,2+MATCH(HOUR('format for the model'!C8787),Sheet1!$L$1:$AI$1,0),0)/4</f>
        <v>345</v>
      </c>
    </row>
    <row r="8788" spans="1:4" x14ac:dyDescent="0.3">
      <c r="A8788">
        <v>2</v>
      </c>
      <c r="B8788">
        <v>4</v>
      </c>
      <c r="C8788" s="2">
        <v>0.53125</v>
      </c>
      <c r="D8788" s="4">
        <f ca="1">VLOOKUP(DATE(2021,B8788,A8788),Sheet1!J:AI,2+MATCH(HOUR('format for the model'!C8788),Sheet1!$L$1:$AI$1,0),0)/4</f>
        <v>345</v>
      </c>
    </row>
    <row r="8789" spans="1:4" x14ac:dyDescent="0.3">
      <c r="A8789">
        <v>2</v>
      </c>
      <c r="B8789">
        <v>4</v>
      </c>
      <c r="C8789" s="2">
        <v>0.5</v>
      </c>
      <c r="D8789" s="4">
        <f ca="1">VLOOKUP(DATE(2021,B8789,A8789),Sheet1!J:AI,2+MATCH(HOUR('format for the model'!C8789),Sheet1!$L$1:$AI$1,0),0)/4</f>
        <v>345</v>
      </c>
    </row>
    <row r="8790" spans="1:4" x14ac:dyDescent="0.3">
      <c r="A8790">
        <v>2</v>
      </c>
      <c r="B8790">
        <v>4</v>
      </c>
      <c r="C8790" s="2">
        <v>0.55208333333333337</v>
      </c>
      <c r="D8790" s="4">
        <f ca="1">VLOOKUP(DATE(2021,B8790,A8790),Sheet1!J:AI,2+MATCH(HOUR('format for the model'!C8790),Sheet1!$L$1:$AI$1,0),0)/4</f>
        <v>345</v>
      </c>
    </row>
    <row r="8791" spans="1:4" x14ac:dyDescent="0.3">
      <c r="A8791">
        <v>2</v>
      </c>
      <c r="B8791">
        <v>4</v>
      </c>
      <c r="C8791" s="2">
        <v>0.5625</v>
      </c>
      <c r="D8791" s="4">
        <f ca="1">VLOOKUP(DATE(2021,B8791,A8791),Sheet1!J:AI,2+MATCH(HOUR('format for the model'!C8791),Sheet1!$L$1:$AI$1,0),0)/4</f>
        <v>345</v>
      </c>
    </row>
    <row r="8792" spans="1:4" x14ac:dyDescent="0.3">
      <c r="A8792">
        <v>2</v>
      </c>
      <c r="B8792">
        <v>4</v>
      </c>
      <c r="C8792" s="2">
        <v>0.57291666666666663</v>
      </c>
      <c r="D8792" s="4">
        <f ca="1">VLOOKUP(DATE(2021,B8792,A8792),Sheet1!J:AI,2+MATCH(HOUR('format for the model'!C8792),Sheet1!$L$1:$AI$1,0),0)/4</f>
        <v>345</v>
      </c>
    </row>
    <row r="8793" spans="1:4" x14ac:dyDescent="0.3">
      <c r="A8793">
        <v>2</v>
      </c>
      <c r="B8793">
        <v>4</v>
      </c>
      <c r="C8793" s="2">
        <v>0.54166666666666663</v>
      </c>
      <c r="D8793" s="4">
        <f ca="1">VLOOKUP(DATE(2021,B8793,A8793),Sheet1!J:AI,2+MATCH(HOUR('format for the model'!C8793),Sheet1!$L$1:$AI$1,0),0)/4</f>
        <v>345</v>
      </c>
    </row>
    <row r="8794" spans="1:4" x14ac:dyDescent="0.3">
      <c r="A8794">
        <v>2</v>
      </c>
      <c r="B8794">
        <v>4</v>
      </c>
      <c r="C8794" s="2">
        <v>0.59375</v>
      </c>
      <c r="D8794" s="4">
        <f ca="1">VLOOKUP(DATE(2021,B8794,A8794),Sheet1!J:AI,2+MATCH(HOUR('format for the model'!C8794),Sheet1!$L$1:$AI$1,0),0)/4</f>
        <v>302.4706621686247</v>
      </c>
    </row>
    <row r="8795" spans="1:4" x14ac:dyDescent="0.3">
      <c r="A8795">
        <v>2</v>
      </c>
      <c r="B8795">
        <v>4</v>
      </c>
      <c r="C8795" s="2">
        <v>0.60416666666666663</v>
      </c>
      <c r="D8795" s="4">
        <f ca="1">VLOOKUP(DATE(2021,B8795,A8795),Sheet1!J:AI,2+MATCH(HOUR('format for the model'!C8795),Sheet1!$L$1:$AI$1,0),0)/4</f>
        <v>302.4706621686247</v>
      </c>
    </row>
    <row r="8796" spans="1:4" x14ac:dyDescent="0.3">
      <c r="A8796">
        <v>2</v>
      </c>
      <c r="B8796">
        <v>4</v>
      </c>
      <c r="C8796" s="2">
        <v>0.61458333333333337</v>
      </c>
      <c r="D8796" s="4">
        <f ca="1">VLOOKUP(DATE(2021,B8796,A8796),Sheet1!J:AI,2+MATCH(HOUR('format for the model'!C8796),Sheet1!$L$1:$AI$1,0),0)/4</f>
        <v>302.4706621686247</v>
      </c>
    </row>
    <row r="8797" spans="1:4" x14ac:dyDescent="0.3">
      <c r="A8797">
        <v>2</v>
      </c>
      <c r="B8797">
        <v>4</v>
      </c>
      <c r="C8797" s="2">
        <v>0.58333333333333337</v>
      </c>
      <c r="D8797" s="4">
        <f ca="1">VLOOKUP(DATE(2021,B8797,A8797),Sheet1!J:AI,2+MATCH(HOUR('format for the model'!C8797),Sheet1!$L$1:$AI$1,0),0)/4</f>
        <v>302.4706621686247</v>
      </c>
    </row>
    <row r="8798" spans="1:4" x14ac:dyDescent="0.3">
      <c r="A8798">
        <v>2</v>
      </c>
      <c r="B8798">
        <v>4</v>
      </c>
      <c r="C8798" s="2">
        <v>0.63541666666666663</v>
      </c>
      <c r="D8798" s="4">
        <f ca="1">VLOOKUP(DATE(2021,B8798,A8798),Sheet1!J:AI,2+MATCH(HOUR('format for the model'!C8798),Sheet1!$L$1:$AI$1,0),0)/4</f>
        <v>386.28537545626159</v>
      </c>
    </row>
    <row r="8799" spans="1:4" x14ac:dyDescent="0.3">
      <c r="A8799">
        <v>2</v>
      </c>
      <c r="B8799">
        <v>4</v>
      </c>
      <c r="C8799" s="2">
        <v>0.64583333333333337</v>
      </c>
      <c r="D8799" s="4">
        <f ca="1">VLOOKUP(DATE(2021,B8799,A8799),Sheet1!J:AI,2+MATCH(HOUR('format for the model'!C8799),Sheet1!$L$1:$AI$1,0),0)/4</f>
        <v>386.28537545626159</v>
      </c>
    </row>
    <row r="8800" spans="1:4" x14ac:dyDescent="0.3">
      <c r="A8800">
        <v>2</v>
      </c>
      <c r="B8800">
        <v>4</v>
      </c>
      <c r="C8800" s="2">
        <v>0.65625</v>
      </c>
      <c r="D8800" s="4">
        <f ca="1">VLOOKUP(DATE(2021,B8800,A8800),Sheet1!J:AI,2+MATCH(HOUR('format for the model'!C8800),Sheet1!$L$1:$AI$1,0),0)/4</f>
        <v>386.28537545626159</v>
      </c>
    </row>
    <row r="8801" spans="1:4" x14ac:dyDescent="0.3">
      <c r="A8801">
        <v>2</v>
      </c>
      <c r="B8801">
        <v>4</v>
      </c>
      <c r="C8801" s="2">
        <v>0.625</v>
      </c>
      <c r="D8801" s="4">
        <f ca="1">VLOOKUP(DATE(2021,B8801,A8801),Sheet1!J:AI,2+MATCH(HOUR('format for the model'!C8801),Sheet1!$L$1:$AI$1,0),0)/4</f>
        <v>386.28537545626159</v>
      </c>
    </row>
    <row r="8802" spans="1:4" x14ac:dyDescent="0.3">
      <c r="A8802">
        <v>2</v>
      </c>
      <c r="B8802">
        <v>4</v>
      </c>
      <c r="C8802" s="2">
        <v>0.67708333333333337</v>
      </c>
      <c r="D8802" s="4">
        <f ca="1">VLOOKUP(DATE(2021,B8802,A8802),Sheet1!J:AI,2+MATCH(HOUR('format for the model'!C8802),Sheet1!$L$1:$AI$1,0),0)/4</f>
        <v>297.68188779466908</v>
      </c>
    </row>
    <row r="8803" spans="1:4" x14ac:dyDescent="0.3">
      <c r="A8803">
        <v>2</v>
      </c>
      <c r="B8803">
        <v>4</v>
      </c>
      <c r="C8803" s="2">
        <v>0.6875</v>
      </c>
      <c r="D8803" s="4">
        <f ca="1">VLOOKUP(DATE(2021,B8803,A8803),Sheet1!J:AI,2+MATCH(HOUR('format for the model'!C8803),Sheet1!$L$1:$AI$1,0),0)/4</f>
        <v>297.68188779466908</v>
      </c>
    </row>
    <row r="8804" spans="1:4" x14ac:dyDescent="0.3">
      <c r="A8804">
        <v>2</v>
      </c>
      <c r="B8804">
        <v>4</v>
      </c>
      <c r="C8804" s="2">
        <v>0.69791666666666663</v>
      </c>
      <c r="D8804" s="4">
        <f ca="1">VLOOKUP(DATE(2021,B8804,A8804),Sheet1!J:AI,2+MATCH(HOUR('format for the model'!C8804),Sheet1!$L$1:$AI$1,0),0)/4</f>
        <v>297.68188779466908</v>
      </c>
    </row>
    <row r="8805" spans="1:4" x14ac:dyDescent="0.3">
      <c r="A8805">
        <v>2</v>
      </c>
      <c r="B8805">
        <v>4</v>
      </c>
      <c r="C8805" s="2">
        <v>0.66666666666666663</v>
      </c>
      <c r="D8805" s="4">
        <f ca="1">VLOOKUP(DATE(2021,B8805,A8805),Sheet1!J:AI,2+MATCH(HOUR('format for the model'!C8805),Sheet1!$L$1:$AI$1,0),0)/4</f>
        <v>297.68188779466908</v>
      </c>
    </row>
    <row r="8806" spans="1:4" x14ac:dyDescent="0.3">
      <c r="A8806">
        <v>2</v>
      </c>
      <c r="B8806">
        <v>4</v>
      </c>
      <c r="C8806" s="2">
        <v>0.71875</v>
      </c>
      <c r="D8806" s="4">
        <f ca="1">VLOOKUP(DATE(2021,B8806,A8806),Sheet1!J:AI,2+MATCH(HOUR('format for the model'!C8806),Sheet1!$L$1:$AI$1,0),0)/4</f>
        <v>304.10149503707771</v>
      </c>
    </row>
    <row r="8807" spans="1:4" x14ac:dyDescent="0.3">
      <c r="A8807">
        <v>2</v>
      </c>
      <c r="B8807">
        <v>4</v>
      </c>
      <c r="C8807" s="2">
        <v>0.72916666666666663</v>
      </c>
      <c r="D8807" s="4">
        <f ca="1">VLOOKUP(DATE(2021,B8807,A8807),Sheet1!J:AI,2+MATCH(HOUR('format for the model'!C8807),Sheet1!$L$1:$AI$1,0),0)/4</f>
        <v>304.10149503707771</v>
      </c>
    </row>
    <row r="8808" spans="1:4" x14ac:dyDescent="0.3">
      <c r="A8808">
        <v>2</v>
      </c>
      <c r="B8808">
        <v>4</v>
      </c>
      <c r="C8808" s="2">
        <v>0.73958333333333337</v>
      </c>
      <c r="D8808" s="4">
        <f ca="1">VLOOKUP(DATE(2021,B8808,A8808),Sheet1!J:AI,2+MATCH(HOUR('format for the model'!C8808),Sheet1!$L$1:$AI$1,0),0)/4</f>
        <v>304.10149503707771</v>
      </c>
    </row>
    <row r="8809" spans="1:4" x14ac:dyDescent="0.3">
      <c r="A8809">
        <v>2</v>
      </c>
      <c r="B8809">
        <v>4</v>
      </c>
      <c r="C8809" s="2">
        <v>0.70833333333333337</v>
      </c>
      <c r="D8809" s="4">
        <f ca="1">VLOOKUP(DATE(2021,B8809,A8809),Sheet1!J:AI,2+MATCH(HOUR('format for the model'!C8809),Sheet1!$L$1:$AI$1,0),0)/4</f>
        <v>304.10149503707771</v>
      </c>
    </row>
    <row r="8810" spans="1:4" x14ac:dyDescent="0.3">
      <c r="A8810">
        <v>2</v>
      </c>
      <c r="B8810">
        <v>4</v>
      </c>
      <c r="C8810" s="2">
        <v>0.76041666666666663</v>
      </c>
      <c r="D8810" s="4">
        <f ca="1">VLOOKUP(DATE(2021,B8810,A8810),Sheet1!J:AI,2+MATCH(HOUR('format for the model'!C8810),Sheet1!$L$1:$AI$1,0),0)/4</f>
        <v>276</v>
      </c>
    </row>
    <row r="8811" spans="1:4" x14ac:dyDescent="0.3">
      <c r="A8811">
        <v>2</v>
      </c>
      <c r="B8811">
        <v>4</v>
      </c>
      <c r="C8811" s="2">
        <v>0.77083333333333337</v>
      </c>
      <c r="D8811" s="4">
        <f ca="1">VLOOKUP(DATE(2021,B8811,A8811),Sheet1!J:AI,2+MATCH(HOUR('format for the model'!C8811),Sheet1!$L$1:$AI$1,0),0)/4</f>
        <v>276</v>
      </c>
    </row>
    <row r="8812" spans="1:4" x14ac:dyDescent="0.3">
      <c r="A8812">
        <v>2</v>
      </c>
      <c r="B8812">
        <v>4</v>
      </c>
      <c r="C8812" s="2">
        <v>0.78125</v>
      </c>
      <c r="D8812" s="4">
        <f ca="1">VLOOKUP(DATE(2021,B8812,A8812),Sheet1!J:AI,2+MATCH(HOUR('format for the model'!C8812),Sheet1!$L$1:$AI$1,0),0)/4</f>
        <v>276</v>
      </c>
    </row>
    <row r="8813" spans="1:4" x14ac:dyDescent="0.3">
      <c r="A8813">
        <v>2</v>
      </c>
      <c r="B8813">
        <v>4</v>
      </c>
      <c r="C8813" s="2">
        <v>0.75</v>
      </c>
      <c r="D8813" s="4">
        <f ca="1">VLOOKUP(DATE(2021,B8813,A8813),Sheet1!J:AI,2+MATCH(HOUR('format for the model'!C8813),Sheet1!$L$1:$AI$1,0),0)/4</f>
        <v>276</v>
      </c>
    </row>
    <row r="8814" spans="1:4" x14ac:dyDescent="0.3">
      <c r="A8814">
        <v>2</v>
      </c>
      <c r="B8814">
        <v>4</v>
      </c>
      <c r="C8814" s="2">
        <v>0.80208333333333337</v>
      </c>
      <c r="D8814" s="4">
        <f ca="1">VLOOKUP(DATE(2021,B8814,A8814),Sheet1!J:AI,2+MATCH(HOUR('format for the model'!C8814),Sheet1!$L$1:$AI$1,0),0)/4</f>
        <v>207</v>
      </c>
    </row>
    <row r="8815" spans="1:4" x14ac:dyDescent="0.3">
      <c r="A8815">
        <v>2</v>
      </c>
      <c r="B8815">
        <v>4</v>
      </c>
      <c r="C8815" s="2">
        <v>0.8125</v>
      </c>
      <c r="D8815" s="4">
        <f ca="1">VLOOKUP(DATE(2021,B8815,A8815),Sheet1!J:AI,2+MATCH(HOUR('format for the model'!C8815),Sheet1!$L$1:$AI$1,0),0)/4</f>
        <v>207</v>
      </c>
    </row>
    <row r="8816" spans="1:4" x14ac:dyDescent="0.3">
      <c r="A8816">
        <v>2</v>
      </c>
      <c r="B8816">
        <v>4</v>
      </c>
      <c r="C8816" s="2">
        <v>0.82291666666666663</v>
      </c>
      <c r="D8816" s="4">
        <f ca="1">VLOOKUP(DATE(2021,B8816,A8816),Sheet1!J:AI,2+MATCH(HOUR('format for the model'!C8816),Sheet1!$L$1:$AI$1,0),0)/4</f>
        <v>207</v>
      </c>
    </row>
    <row r="8817" spans="1:4" x14ac:dyDescent="0.3">
      <c r="A8817">
        <v>2</v>
      </c>
      <c r="B8817">
        <v>4</v>
      </c>
      <c r="C8817" s="2">
        <v>0.79166666666666663</v>
      </c>
      <c r="D8817" s="4">
        <f ca="1">VLOOKUP(DATE(2021,B8817,A8817),Sheet1!J:AI,2+MATCH(HOUR('format for the model'!C8817),Sheet1!$L$1:$AI$1,0),0)/4</f>
        <v>207</v>
      </c>
    </row>
    <row r="8818" spans="1:4" x14ac:dyDescent="0.3">
      <c r="A8818">
        <v>2</v>
      </c>
      <c r="B8818">
        <v>4</v>
      </c>
      <c r="C8818" s="2">
        <v>0.84375</v>
      </c>
      <c r="D8818" s="4">
        <f ca="1">VLOOKUP(DATE(2021,B8818,A8818),Sheet1!J:AI,2+MATCH(HOUR('format for the model'!C8818),Sheet1!$L$1:$AI$1,0),0)/4</f>
        <v>69</v>
      </c>
    </row>
    <row r="8819" spans="1:4" x14ac:dyDescent="0.3">
      <c r="A8819">
        <v>2</v>
      </c>
      <c r="B8819">
        <v>4</v>
      </c>
      <c r="C8819" s="2">
        <v>0.85416666666666663</v>
      </c>
      <c r="D8819" s="4">
        <f ca="1">VLOOKUP(DATE(2021,B8819,A8819),Sheet1!J:AI,2+MATCH(HOUR('format for the model'!C8819),Sheet1!$L$1:$AI$1,0),0)/4</f>
        <v>69</v>
      </c>
    </row>
    <row r="8820" spans="1:4" x14ac:dyDescent="0.3">
      <c r="A8820">
        <v>2</v>
      </c>
      <c r="B8820">
        <v>4</v>
      </c>
      <c r="C8820" s="2">
        <v>0.86458333333333337</v>
      </c>
      <c r="D8820" s="4">
        <f ca="1">VLOOKUP(DATE(2021,B8820,A8820),Sheet1!J:AI,2+MATCH(HOUR('format for the model'!C8820),Sheet1!$L$1:$AI$1,0),0)/4</f>
        <v>69</v>
      </c>
    </row>
    <row r="8821" spans="1:4" x14ac:dyDescent="0.3">
      <c r="A8821">
        <v>2</v>
      </c>
      <c r="B8821">
        <v>4</v>
      </c>
      <c r="C8821" s="2">
        <v>0.83333333333333337</v>
      </c>
      <c r="D8821" s="4">
        <f ca="1">VLOOKUP(DATE(2021,B8821,A8821),Sheet1!J:AI,2+MATCH(HOUR('format for the model'!C8821),Sheet1!$L$1:$AI$1,0),0)/4</f>
        <v>69</v>
      </c>
    </row>
    <row r="8822" spans="1:4" x14ac:dyDescent="0.3">
      <c r="A8822">
        <v>2</v>
      </c>
      <c r="B8822">
        <v>4</v>
      </c>
      <c r="C8822" s="2">
        <v>0.88541666666666663</v>
      </c>
      <c r="D8822" s="4">
        <f ca="1">VLOOKUP(DATE(2021,B8822,A8822),Sheet1!J:AI,2+MATCH(HOUR('format for the model'!C8822),Sheet1!$L$1:$AI$1,0),0)/4</f>
        <v>34.5</v>
      </c>
    </row>
    <row r="8823" spans="1:4" x14ac:dyDescent="0.3">
      <c r="A8823">
        <v>2</v>
      </c>
      <c r="B8823">
        <v>4</v>
      </c>
      <c r="C8823" s="2">
        <v>0.89583333333333337</v>
      </c>
      <c r="D8823" s="4">
        <f ca="1">VLOOKUP(DATE(2021,B8823,A8823),Sheet1!J:AI,2+MATCH(HOUR('format for the model'!C8823),Sheet1!$L$1:$AI$1,0),0)/4</f>
        <v>34.5</v>
      </c>
    </row>
    <row r="8824" spans="1:4" x14ac:dyDescent="0.3">
      <c r="A8824">
        <v>2</v>
      </c>
      <c r="B8824">
        <v>4</v>
      </c>
      <c r="C8824" s="2">
        <v>0.90625</v>
      </c>
      <c r="D8824" s="4">
        <f ca="1">VLOOKUP(DATE(2021,B8824,A8824),Sheet1!J:AI,2+MATCH(HOUR('format for the model'!C8824),Sheet1!$L$1:$AI$1,0),0)/4</f>
        <v>34.5</v>
      </c>
    </row>
    <row r="8825" spans="1:4" x14ac:dyDescent="0.3">
      <c r="A8825">
        <v>2</v>
      </c>
      <c r="B8825">
        <v>4</v>
      </c>
      <c r="C8825" s="2">
        <v>0.875</v>
      </c>
      <c r="D8825" s="4">
        <f ca="1">VLOOKUP(DATE(2021,B8825,A8825),Sheet1!J:AI,2+MATCH(HOUR('format for the model'!C8825),Sheet1!$L$1:$AI$1,0),0)/4</f>
        <v>34.5</v>
      </c>
    </row>
    <row r="8826" spans="1:4" x14ac:dyDescent="0.3">
      <c r="A8826">
        <v>2</v>
      </c>
      <c r="B8826">
        <v>4</v>
      </c>
      <c r="C8826" s="2">
        <v>0.92708333333333337</v>
      </c>
      <c r="D8826" s="4">
        <f ca="1">VLOOKUP(DATE(2021,B8826,A8826),Sheet1!J:AI,2+MATCH(HOUR('format for the model'!C8826),Sheet1!$L$1:$AI$1,0),0)/4</f>
        <v>45.579640148844298</v>
      </c>
    </row>
    <row r="8827" spans="1:4" x14ac:dyDescent="0.3">
      <c r="A8827">
        <v>2</v>
      </c>
      <c r="B8827">
        <v>4</v>
      </c>
      <c r="C8827" s="2">
        <v>0.9375</v>
      </c>
      <c r="D8827" s="4">
        <f ca="1">VLOOKUP(DATE(2021,B8827,A8827),Sheet1!J:AI,2+MATCH(HOUR('format for the model'!C8827),Sheet1!$L$1:$AI$1,0),0)/4</f>
        <v>45.579640148844298</v>
      </c>
    </row>
    <row r="8828" spans="1:4" x14ac:dyDescent="0.3">
      <c r="A8828">
        <v>2</v>
      </c>
      <c r="B8828">
        <v>4</v>
      </c>
      <c r="C8828" s="2">
        <v>0.94791666666666663</v>
      </c>
      <c r="D8828" s="4">
        <f ca="1">VLOOKUP(DATE(2021,B8828,A8828),Sheet1!J:AI,2+MATCH(HOUR('format for the model'!C8828),Sheet1!$L$1:$AI$1,0),0)/4</f>
        <v>45.579640148844298</v>
      </c>
    </row>
    <row r="8829" spans="1:4" x14ac:dyDescent="0.3">
      <c r="A8829">
        <v>2</v>
      </c>
      <c r="B8829">
        <v>4</v>
      </c>
      <c r="C8829" s="2">
        <v>0.91666666666666663</v>
      </c>
      <c r="D8829" s="4">
        <f ca="1">VLOOKUP(DATE(2021,B8829,A8829),Sheet1!J:AI,2+MATCH(HOUR('format for the model'!C8829),Sheet1!$L$1:$AI$1,0),0)/4</f>
        <v>45.579640148844298</v>
      </c>
    </row>
    <row r="8830" spans="1:4" x14ac:dyDescent="0.3">
      <c r="A8830">
        <v>2</v>
      </c>
      <c r="B8830">
        <v>4</v>
      </c>
      <c r="C8830" s="2">
        <v>0.96875</v>
      </c>
      <c r="D8830" s="4">
        <f ca="1">VLOOKUP(DATE(2021,B8830,A8830),Sheet1!J:AI,2+MATCH(HOUR('format for the model'!C8830),Sheet1!$L$1:$AI$1,0),0)/4</f>
        <v>37.996897780436456</v>
      </c>
    </row>
    <row r="8831" spans="1:4" x14ac:dyDescent="0.3">
      <c r="A8831">
        <v>2</v>
      </c>
      <c r="B8831">
        <v>4</v>
      </c>
      <c r="C8831" s="2">
        <v>0.97916666666666663</v>
      </c>
      <c r="D8831" s="4">
        <f ca="1">VLOOKUP(DATE(2021,B8831,A8831),Sheet1!J:AI,2+MATCH(HOUR('format for the model'!C8831),Sheet1!$L$1:$AI$1,0),0)/4</f>
        <v>37.996897780436456</v>
      </c>
    </row>
    <row r="8832" spans="1:4" x14ac:dyDescent="0.3">
      <c r="A8832">
        <v>2</v>
      </c>
      <c r="B8832">
        <v>4</v>
      </c>
      <c r="C8832" s="2">
        <v>0.98958333333333337</v>
      </c>
      <c r="D8832" s="4">
        <f ca="1">VLOOKUP(DATE(2021,B8832,A8832),Sheet1!J:AI,2+MATCH(HOUR('format for the model'!C8832),Sheet1!$L$1:$AI$1,0),0)/4</f>
        <v>37.996897780436456</v>
      </c>
    </row>
    <row r="8833" spans="1:4" x14ac:dyDescent="0.3">
      <c r="A8833">
        <v>2</v>
      </c>
      <c r="B8833">
        <v>4</v>
      </c>
      <c r="C8833" s="2">
        <v>0.95833333333333337</v>
      </c>
      <c r="D8833" s="4">
        <f ca="1">VLOOKUP(DATE(2021,B8833,A8833),Sheet1!J:AI,2+MATCH(HOUR('format for the model'!C8833),Sheet1!$L$1:$AI$1,0),0)/4</f>
        <v>37.996897780436456</v>
      </c>
    </row>
    <row r="8834" spans="1:4" x14ac:dyDescent="0.3">
      <c r="A8834">
        <v>3</v>
      </c>
      <c r="B8834">
        <v>4</v>
      </c>
      <c r="C8834" s="2">
        <v>1.0416666666666666E-2</v>
      </c>
      <c r="D8834" s="4">
        <f ca="1">VLOOKUP(DATE(2021,B8834,A8834),Sheet1!J:AI,2+MATCH(HOUR('format for the model'!C8834),Sheet1!$L$1:$AI$1,0),0)/4</f>
        <v>3.7181081414233583</v>
      </c>
    </row>
    <row r="8835" spans="1:4" x14ac:dyDescent="0.3">
      <c r="A8835">
        <v>3</v>
      </c>
      <c r="B8835">
        <v>4</v>
      </c>
      <c r="C8835" s="2">
        <v>2.0833333333333332E-2</v>
      </c>
      <c r="D8835" s="4">
        <f ca="1">VLOOKUP(DATE(2021,B8835,A8835),Sheet1!J:AI,2+MATCH(HOUR('format for the model'!C8835),Sheet1!$L$1:$AI$1,0),0)/4</f>
        <v>3.7181081414233583</v>
      </c>
    </row>
    <row r="8836" spans="1:4" x14ac:dyDescent="0.3">
      <c r="A8836">
        <v>3</v>
      </c>
      <c r="B8836">
        <v>4</v>
      </c>
      <c r="C8836" s="2">
        <v>3.125E-2</v>
      </c>
      <c r="D8836" s="4">
        <f ca="1">VLOOKUP(DATE(2021,B8836,A8836),Sheet1!J:AI,2+MATCH(HOUR('format for the model'!C8836),Sheet1!$L$1:$AI$1,0),0)/4</f>
        <v>3.7181081414233583</v>
      </c>
    </row>
    <row r="8837" spans="1:4" x14ac:dyDescent="0.3">
      <c r="A8837">
        <v>3</v>
      </c>
      <c r="B8837">
        <v>4</v>
      </c>
      <c r="C8837" s="2">
        <v>0</v>
      </c>
      <c r="D8837" s="4">
        <f ca="1">VLOOKUP(DATE(2021,B8837,A8837),Sheet1!J:AI,2+MATCH(HOUR('format for the model'!C8837),Sheet1!$L$1:$AI$1,0),0)/4</f>
        <v>3.7181081414233583</v>
      </c>
    </row>
    <row r="8838" spans="1:4" x14ac:dyDescent="0.3">
      <c r="A8838">
        <v>3</v>
      </c>
      <c r="B8838">
        <v>4</v>
      </c>
      <c r="C8838" s="2">
        <v>5.2083333333333336E-2</v>
      </c>
      <c r="D8838" s="4">
        <f ca="1">VLOOKUP(DATE(2021,B8838,A8838),Sheet1!J:AI,2+MATCH(HOUR('format for the model'!C8838),Sheet1!$L$1:$AI$1,0),0)/4</f>
        <v>3.45</v>
      </c>
    </row>
    <row r="8839" spans="1:4" x14ac:dyDescent="0.3">
      <c r="A8839">
        <v>3</v>
      </c>
      <c r="B8839">
        <v>4</v>
      </c>
      <c r="C8839" s="2">
        <v>6.25E-2</v>
      </c>
      <c r="D8839" s="4">
        <f ca="1">VLOOKUP(DATE(2021,B8839,A8839),Sheet1!J:AI,2+MATCH(HOUR('format for the model'!C8839),Sheet1!$L$1:$AI$1,0),0)/4</f>
        <v>3.45</v>
      </c>
    </row>
    <row r="8840" spans="1:4" x14ac:dyDescent="0.3">
      <c r="A8840">
        <v>3</v>
      </c>
      <c r="B8840">
        <v>4</v>
      </c>
      <c r="C8840" s="2">
        <v>7.2916666666666671E-2</v>
      </c>
      <c r="D8840" s="4">
        <f ca="1">VLOOKUP(DATE(2021,B8840,A8840),Sheet1!J:AI,2+MATCH(HOUR('format for the model'!C8840),Sheet1!$L$1:$AI$1,0),0)/4</f>
        <v>3.45</v>
      </c>
    </row>
    <row r="8841" spans="1:4" x14ac:dyDescent="0.3">
      <c r="A8841">
        <v>3</v>
      </c>
      <c r="B8841">
        <v>4</v>
      </c>
      <c r="C8841" s="2">
        <v>4.1666666666666664E-2</v>
      </c>
      <c r="D8841" s="4">
        <f ca="1">VLOOKUP(DATE(2021,B8841,A8841),Sheet1!J:AI,2+MATCH(HOUR('format for the model'!C8841),Sheet1!$L$1:$AI$1,0),0)/4</f>
        <v>3.45</v>
      </c>
    </row>
    <row r="8842" spans="1:4" x14ac:dyDescent="0.3">
      <c r="A8842">
        <v>3</v>
      </c>
      <c r="B8842">
        <v>4</v>
      </c>
      <c r="C8842" s="2">
        <v>9.375E-2</v>
      </c>
      <c r="D8842" s="4">
        <f ca="1">VLOOKUP(DATE(2021,B8842,A8842),Sheet1!J:AI,2+MATCH(HOUR('format for the model'!C8842),Sheet1!$L$1:$AI$1,0),0)/4</f>
        <v>3.45</v>
      </c>
    </row>
    <row r="8843" spans="1:4" x14ac:dyDescent="0.3">
      <c r="A8843">
        <v>3</v>
      </c>
      <c r="B8843">
        <v>4</v>
      </c>
      <c r="C8843" s="2">
        <v>0.10416666666666667</v>
      </c>
      <c r="D8843" s="4">
        <f ca="1">VLOOKUP(DATE(2021,B8843,A8843),Sheet1!J:AI,2+MATCH(HOUR('format for the model'!C8843),Sheet1!$L$1:$AI$1,0),0)/4</f>
        <v>3.45</v>
      </c>
    </row>
    <row r="8844" spans="1:4" x14ac:dyDescent="0.3">
      <c r="A8844">
        <v>3</v>
      </c>
      <c r="B8844">
        <v>4</v>
      </c>
      <c r="C8844" s="2">
        <v>0.11458333333333333</v>
      </c>
      <c r="D8844" s="4">
        <f ca="1">VLOOKUP(DATE(2021,B8844,A8844),Sheet1!J:AI,2+MATCH(HOUR('format for the model'!C8844),Sheet1!$L$1:$AI$1,0),0)/4</f>
        <v>3.45</v>
      </c>
    </row>
    <row r="8845" spans="1:4" x14ac:dyDescent="0.3">
      <c r="A8845">
        <v>3</v>
      </c>
      <c r="B8845">
        <v>4</v>
      </c>
      <c r="C8845" s="2">
        <v>8.3333333333333329E-2</v>
      </c>
      <c r="D8845" s="4">
        <f ca="1">VLOOKUP(DATE(2021,B8845,A8845),Sheet1!J:AI,2+MATCH(HOUR('format for the model'!C8845),Sheet1!$L$1:$AI$1,0),0)/4</f>
        <v>3.45</v>
      </c>
    </row>
    <row r="8846" spans="1:4" x14ac:dyDescent="0.3">
      <c r="A8846">
        <v>3</v>
      </c>
      <c r="B8846">
        <v>4</v>
      </c>
      <c r="C8846" s="2">
        <v>0.13541666666666666</v>
      </c>
      <c r="D8846" s="4">
        <f ca="1">VLOOKUP(DATE(2021,B8846,A8846),Sheet1!J:AI,2+MATCH(HOUR('format for the model'!C8846),Sheet1!$L$1:$AI$1,0),0)/4</f>
        <v>3.9444789679585455</v>
      </c>
    </row>
    <row r="8847" spans="1:4" x14ac:dyDescent="0.3">
      <c r="A8847">
        <v>3</v>
      </c>
      <c r="B8847">
        <v>4</v>
      </c>
      <c r="C8847" s="2">
        <v>0.14583333333333334</v>
      </c>
      <c r="D8847" s="4">
        <f ca="1">VLOOKUP(DATE(2021,B8847,A8847),Sheet1!J:AI,2+MATCH(HOUR('format for the model'!C8847),Sheet1!$L$1:$AI$1,0),0)/4</f>
        <v>3.9444789679585455</v>
      </c>
    </row>
    <row r="8848" spans="1:4" x14ac:dyDescent="0.3">
      <c r="A8848">
        <v>3</v>
      </c>
      <c r="B8848">
        <v>4</v>
      </c>
      <c r="C8848" s="2">
        <v>0.15625</v>
      </c>
      <c r="D8848" s="4">
        <f ca="1">VLOOKUP(DATE(2021,B8848,A8848),Sheet1!J:AI,2+MATCH(HOUR('format for the model'!C8848),Sheet1!$L$1:$AI$1,0),0)/4</f>
        <v>3.9444789679585455</v>
      </c>
    </row>
    <row r="8849" spans="1:4" x14ac:dyDescent="0.3">
      <c r="A8849">
        <v>3</v>
      </c>
      <c r="B8849">
        <v>4</v>
      </c>
      <c r="C8849" s="2">
        <v>0.125</v>
      </c>
      <c r="D8849" s="4">
        <f ca="1">VLOOKUP(DATE(2021,B8849,A8849),Sheet1!J:AI,2+MATCH(HOUR('format for the model'!C8849),Sheet1!$L$1:$AI$1,0),0)/4</f>
        <v>3.9444789679585455</v>
      </c>
    </row>
    <row r="8850" spans="1:4" x14ac:dyDescent="0.3">
      <c r="A8850">
        <v>3</v>
      </c>
      <c r="B8850">
        <v>4</v>
      </c>
      <c r="C8850" s="2">
        <v>0.17708333333333334</v>
      </c>
      <c r="D8850" s="4">
        <f ca="1">VLOOKUP(DATE(2021,B8850,A8850),Sheet1!J:AI,2+MATCH(HOUR('format for the model'!C8850),Sheet1!$L$1:$AI$1,0),0)/4</f>
        <v>3.8893727100415343</v>
      </c>
    </row>
    <row r="8851" spans="1:4" x14ac:dyDescent="0.3">
      <c r="A8851">
        <v>3</v>
      </c>
      <c r="B8851">
        <v>4</v>
      </c>
      <c r="C8851" s="2">
        <v>0.1875</v>
      </c>
      <c r="D8851" s="4">
        <f ca="1">VLOOKUP(DATE(2021,B8851,A8851),Sheet1!J:AI,2+MATCH(HOUR('format for the model'!C8851),Sheet1!$L$1:$AI$1,0),0)/4</f>
        <v>3.8893727100415343</v>
      </c>
    </row>
    <row r="8852" spans="1:4" x14ac:dyDescent="0.3">
      <c r="A8852">
        <v>3</v>
      </c>
      <c r="B8852">
        <v>4</v>
      </c>
      <c r="C8852" s="2">
        <v>0.19791666666666666</v>
      </c>
      <c r="D8852" s="4">
        <f ca="1">VLOOKUP(DATE(2021,B8852,A8852),Sheet1!J:AI,2+MATCH(HOUR('format for the model'!C8852),Sheet1!$L$1:$AI$1,0),0)/4</f>
        <v>3.8893727100415343</v>
      </c>
    </row>
    <row r="8853" spans="1:4" x14ac:dyDescent="0.3">
      <c r="A8853">
        <v>3</v>
      </c>
      <c r="B8853">
        <v>4</v>
      </c>
      <c r="C8853" s="2">
        <v>0.16666666666666666</v>
      </c>
      <c r="D8853" s="4">
        <f ca="1">VLOOKUP(DATE(2021,B8853,A8853),Sheet1!J:AI,2+MATCH(HOUR('format for the model'!C8853),Sheet1!$L$1:$AI$1,0),0)/4</f>
        <v>3.8893727100415343</v>
      </c>
    </row>
    <row r="8854" spans="1:4" x14ac:dyDescent="0.3">
      <c r="A8854">
        <v>3</v>
      </c>
      <c r="B8854">
        <v>4</v>
      </c>
      <c r="C8854" s="2">
        <v>0.21875</v>
      </c>
      <c r="D8854" s="4">
        <f ca="1">VLOOKUP(DATE(2021,B8854,A8854),Sheet1!J:AI,2+MATCH(HOUR('format for the model'!C8854),Sheet1!$L$1:$AI$1,0),0)/4</f>
        <v>4.090877438854327</v>
      </c>
    </row>
    <row r="8855" spans="1:4" x14ac:dyDescent="0.3">
      <c r="A8855">
        <v>3</v>
      </c>
      <c r="B8855">
        <v>4</v>
      </c>
      <c r="C8855" s="2">
        <v>0.22916666666666666</v>
      </c>
      <c r="D8855" s="4">
        <f ca="1">VLOOKUP(DATE(2021,B8855,A8855),Sheet1!J:AI,2+MATCH(HOUR('format for the model'!C8855),Sheet1!$L$1:$AI$1,0),0)/4</f>
        <v>4.090877438854327</v>
      </c>
    </row>
    <row r="8856" spans="1:4" x14ac:dyDescent="0.3">
      <c r="A8856">
        <v>3</v>
      </c>
      <c r="B8856">
        <v>4</v>
      </c>
      <c r="C8856" s="2">
        <v>0.23958333333333334</v>
      </c>
      <c r="D8856" s="4">
        <f ca="1">VLOOKUP(DATE(2021,B8856,A8856),Sheet1!J:AI,2+MATCH(HOUR('format for the model'!C8856),Sheet1!$L$1:$AI$1,0),0)/4</f>
        <v>4.090877438854327</v>
      </c>
    </row>
    <row r="8857" spans="1:4" x14ac:dyDescent="0.3">
      <c r="A8857">
        <v>3</v>
      </c>
      <c r="B8857">
        <v>4</v>
      </c>
      <c r="C8857" s="2">
        <v>0.20833333333333334</v>
      </c>
      <c r="D8857" s="4">
        <f ca="1">VLOOKUP(DATE(2021,B8857,A8857),Sheet1!J:AI,2+MATCH(HOUR('format for the model'!C8857),Sheet1!$L$1:$AI$1,0),0)/4</f>
        <v>4.090877438854327</v>
      </c>
    </row>
    <row r="8858" spans="1:4" x14ac:dyDescent="0.3">
      <c r="A8858">
        <v>3</v>
      </c>
      <c r="B8858">
        <v>4</v>
      </c>
      <c r="C8858" s="2">
        <v>0.26041666666666669</v>
      </c>
      <c r="D8858" s="4">
        <f ca="1">VLOOKUP(DATE(2021,B8858,A8858),Sheet1!J:AI,2+MATCH(HOUR('format for the model'!C8858),Sheet1!$L$1:$AI$1,0),0)/4</f>
        <v>2.5956542480400895</v>
      </c>
    </row>
    <row r="8859" spans="1:4" x14ac:dyDescent="0.3">
      <c r="A8859">
        <v>3</v>
      </c>
      <c r="B8859">
        <v>4</v>
      </c>
      <c r="C8859" s="2">
        <v>0.27083333333333331</v>
      </c>
      <c r="D8859" s="4">
        <f ca="1">VLOOKUP(DATE(2021,B8859,A8859),Sheet1!J:AI,2+MATCH(HOUR('format for the model'!C8859),Sheet1!$L$1:$AI$1,0),0)/4</f>
        <v>2.5956542480400895</v>
      </c>
    </row>
    <row r="8860" spans="1:4" x14ac:dyDescent="0.3">
      <c r="A8860">
        <v>3</v>
      </c>
      <c r="B8860">
        <v>4</v>
      </c>
      <c r="C8860" s="2">
        <v>0.28125</v>
      </c>
      <c r="D8860" s="4">
        <f ca="1">VLOOKUP(DATE(2021,B8860,A8860),Sheet1!J:AI,2+MATCH(HOUR('format for the model'!C8860),Sheet1!$L$1:$AI$1,0),0)/4</f>
        <v>2.5956542480400895</v>
      </c>
    </row>
    <row r="8861" spans="1:4" x14ac:dyDescent="0.3">
      <c r="A8861">
        <v>3</v>
      </c>
      <c r="B8861">
        <v>4</v>
      </c>
      <c r="C8861" s="2">
        <v>0.25</v>
      </c>
      <c r="D8861" s="4">
        <f ca="1">VLOOKUP(DATE(2021,B8861,A8861),Sheet1!J:AI,2+MATCH(HOUR('format for the model'!C8861),Sheet1!$L$1:$AI$1,0),0)/4</f>
        <v>2.5956542480400895</v>
      </c>
    </row>
    <row r="8862" spans="1:4" x14ac:dyDescent="0.3">
      <c r="A8862">
        <v>3</v>
      </c>
      <c r="B8862">
        <v>4</v>
      </c>
      <c r="C8862" s="2">
        <v>0.30208333333333331</v>
      </c>
      <c r="D8862" s="4">
        <f ca="1">VLOOKUP(DATE(2021,B8862,A8862),Sheet1!J:AI,2+MATCH(HOUR('format for the model'!C8862),Sheet1!$L$1:$AI$1,0),0)/4</f>
        <v>3.45</v>
      </c>
    </row>
    <row r="8863" spans="1:4" x14ac:dyDescent="0.3">
      <c r="A8863">
        <v>3</v>
      </c>
      <c r="B8863">
        <v>4</v>
      </c>
      <c r="C8863" s="2">
        <v>0.3125</v>
      </c>
      <c r="D8863" s="4">
        <f ca="1">VLOOKUP(DATE(2021,B8863,A8863),Sheet1!J:AI,2+MATCH(HOUR('format for the model'!C8863),Sheet1!$L$1:$AI$1,0),0)/4</f>
        <v>3.45</v>
      </c>
    </row>
    <row r="8864" spans="1:4" x14ac:dyDescent="0.3">
      <c r="A8864">
        <v>3</v>
      </c>
      <c r="B8864">
        <v>4</v>
      </c>
      <c r="C8864" s="2">
        <v>0.32291666666666669</v>
      </c>
      <c r="D8864" s="4">
        <f ca="1">VLOOKUP(DATE(2021,B8864,A8864),Sheet1!J:AI,2+MATCH(HOUR('format for the model'!C8864),Sheet1!$L$1:$AI$1,0),0)/4</f>
        <v>3.45</v>
      </c>
    </row>
    <row r="8865" spans="1:4" x14ac:dyDescent="0.3">
      <c r="A8865">
        <v>3</v>
      </c>
      <c r="B8865">
        <v>4</v>
      </c>
      <c r="C8865" s="2">
        <v>0.29166666666666669</v>
      </c>
      <c r="D8865" s="4">
        <f ca="1">VLOOKUP(DATE(2021,B8865,A8865),Sheet1!J:AI,2+MATCH(HOUR('format for the model'!C8865),Sheet1!$L$1:$AI$1,0),0)/4</f>
        <v>3.45</v>
      </c>
    </row>
    <row r="8866" spans="1:4" x14ac:dyDescent="0.3">
      <c r="A8866">
        <v>3</v>
      </c>
      <c r="B8866">
        <v>4</v>
      </c>
      <c r="C8866" s="2">
        <v>0.34375</v>
      </c>
      <c r="D8866" s="4">
        <f ca="1">VLOOKUP(DATE(2021,B8866,A8866),Sheet1!J:AI,2+MATCH(HOUR('format for the model'!C8866),Sheet1!$L$1:$AI$1,0),0)/4</f>
        <v>11.816877700518994</v>
      </c>
    </row>
    <row r="8867" spans="1:4" x14ac:dyDescent="0.3">
      <c r="A8867">
        <v>3</v>
      </c>
      <c r="B8867">
        <v>4</v>
      </c>
      <c r="C8867" s="2">
        <v>0.35416666666666669</v>
      </c>
      <c r="D8867" s="4">
        <f ca="1">VLOOKUP(DATE(2021,B8867,A8867),Sheet1!J:AI,2+MATCH(HOUR('format for the model'!C8867),Sheet1!$L$1:$AI$1,0),0)/4</f>
        <v>11.816877700518994</v>
      </c>
    </row>
    <row r="8868" spans="1:4" x14ac:dyDescent="0.3">
      <c r="A8868">
        <v>3</v>
      </c>
      <c r="B8868">
        <v>4</v>
      </c>
      <c r="C8868" s="2">
        <v>0.36458333333333331</v>
      </c>
      <c r="D8868" s="4">
        <f ca="1">VLOOKUP(DATE(2021,B8868,A8868),Sheet1!J:AI,2+MATCH(HOUR('format for the model'!C8868),Sheet1!$L$1:$AI$1,0),0)/4</f>
        <v>11.816877700518994</v>
      </c>
    </row>
    <row r="8869" spans="1:4" x14ac:dyDescent="0.3">
      <c r="A8869">
        <v>3</v>
      </c>
      <c r="B8869">
        <v>4</v>
      </c>
      <c r="C8869" s="2">
        <v>0.33333333333333331</v>
      </c>
      <c r="D8869" s="4">
        <f ca="1">VLOOKUP(DATE(2021,B8869,A8869),Sheet1!J:AI,2+MATCH(HOUR('format for the model'!C8869),Sheet1!$L$1:$AI$1,0),0)/4</f>
        <v>11.816877700518994</v>
      </c>
    </row>
    <row r="8870" spans="1:4" x14ac:dyDescent="0.3">
      <c r="A8870">
        <v>3</v>
      </c>
      <c r="B8870">
        <v>4</v>
      </c>
      <c r="C8870" s="2">
        <v>0.38541666666666669</v>
      </c>
      <c r="D8870" s="4">
        <f ca="1">VLOOKUP(DATE(2021,B8870,A8870),Sheet1!J:AI,2+MATCH(HOUR('format for the model'!C8870),Sheet1!$L$1:$AI$1,0),0)/4</f>
        <v>28.898209554379651</v>
      </c>
    </row>
    <row r="8871" spans="1:4" x14ac:dyDescent="0.3">
      <c r="A8871">
        <v>3</v>
      </c>
      <c r="B8871">
        <v>4</v>
      </c>
      <c r="C8871" s="2">
        <v>0.39583333333333331</v>
      </c>
      <c r="D8871" s="4">
        <f ca="1">VLOOKUP(DATE(2021,B8871,A8871),Sheet1!J:AI,2+MATCH(HOUR('format for the model'!C8871),Sheet1!$L$1:$AI$1,0),0)/4</f>
        <v>28.898209554379651</v>
      </c>
    </row>
    <row r="8872" spans="1:4" x14ac:dyDescent="0.3">
      <c r="A8872">
        <v>3</v>
      </c>
      <c r="B8872">
        <v>4</v>
      </c>
      <c r="C8872" s="2">
        <v>0.40625</v>
      </c>
      <c r="D8872" s="4">
        <f ca="1">VLOOKUP(DATE(2021,B8872,A8872),Sheet1!J:AI,2+MATCH(HOUR('format for the model'!C8872),Sheet1!$L$1:$AI$1,0),0)/4</f>
        <v>28.898209554379651</v>
      </c>
    </row>
    <row r="8873" spans="1:4" x14ac:dyDescent="0.3">
      <c r="A8873">
        <v>3</v>
      </c>
      <c r="B8873">
        <v>4</v>
      </c>
      <c r="C8873" s="2">
        <v>0.375</v>
      </c>
      <c r="D8873" s="4">
        <f ca="1">VLOOKUP(DATE(2021,B8873,A8873),Sheet1!J:AI,2+MATCH(HOUR('format for the model'!C8873),Sheet1!$L$1:$AI$1,0),0)/4</f>
        <v>28.898209554379651</v>
      </c>
    </row>
    <row r="8874" spans="1:4" x14ac:dyDescent="0.3">
      <c r="A8874">
        <v>3</v>
      </c>
      <c r="B8874">
        <v>4</v>
      </c>
      <c r="C8874" s="2">
        <v>0.42708333333333331</v>
      </c>
      <c r="D8874" s="4">
        <f ca="1">VLOOKUP(DATE(2021,B8874,A8874),Sheet1!J:AI,2+MATCH(HOUR('format for the model'!C8874),Sheet1!$L$1:$AI$1,0),0)/4</f>
        <v>34.331511034972515</v>
      </c>
    </row>
    <row r="8875" spans="1:4" x14ac:dyDescent="0.3">
      <c r="A8875">
        <v>3</v>
      </c>
      <c r="B8875">
        <v>4</v>
      </c>
      <c r="C8875" s="2">
        <v>0.4375</v>
      </c>
      <c r="D8875" s="4">
        <f ca="1">VLOOKUP(DATE(2021,B8875,A8875),Sheet1!J:AI,2+MATCH(HOUR('format for the model'!C8875),Sheet1!$L$1:$AI$1,0),0)/4</f>
        <v>34.331511034972515</v>
      </c>
    </row>
    <row r="8876" spans="1:4" x14ac:dyDescent="0.3">
      <c r="A8876">
        <v>3</v>
      </c>
      <c r="B8876">
        <v>4</v>
      </c>
      <c r="C8876" s="2">
        <v>0.44791666666666669</v>
      </c>
      <c r="D8876" s="4">
        <f ca="1">VLOOKUP(DATE(2021,B8876,A8876),Sheet1!J:AI,2+MATCH(HOUR('format for the model'!C8876),Sheet1!$L$1:$AI$1,0),0)/4</f>
        <v>34.331511034972515</v>
      </c>
    </row>
    <row r="8877" spans="1:4" x14ac:dyDescent="0.3">
      <c r="A8877">
        <v>3</v>
      </c>
      <c r="B8877">
        <v>4</v>
      </c>
      <c r="C8877" s="2">
        <v>0.41666666666666669</v>
      </c>
      <c r="D8877" s="4">
        <f ca="1">VLOOKUP(DATE(2021,B8877,A8877),Sheet1!J:AI,2+MATCH(HOUR('format for the model'!C8877),Sheet1!$L$1:$AI$1,0),0)/4</f>
        <v>34.331511034972515</v>
      </c>
    </row>
    <row r="8878" spans="1:4" x14ac:dyDescent="0.3">
      <c r="A8878">
        <v>3</v>
      </c>
      <c r="B8878">
        <v>4</v>
      </c>
      <c r="C8878" s="2">
        <v>0.46875</v>
      </c>
      <c r="D8878" s="4">
        <f ca="1">VLOOKUP(DATE(2021,B8878,A8878),Sheet1!J:AI,2+MATCH(HOUR('format for the model'!C8878),Sheet1!$L$1:$AI$1,0),0)/4</f>
        <v>34.5</v>
      </c>
    </row>
    <row r="8879" spans="1:4" x14ac:dyDescent="0.3">
      <c r="A8879">
        <v>3</v>
      </c>
      <c r="B8879">
        <v>4</v>
      </c>
      <c r="C8879" s="2">
        <v>0.47916666666666669</v>
      </c>
      <c r="D8879" s="4">
        <f ca="1">VLOOKUP(DATE(2021,B8879,A8879),Sheet1!J:AI,2+MATCH(HOUR('format for the model'!C8879),Sheet1!$L$1:$AI$1,0),0)/4</f>
        <v>34.5</v>
      </c>
    </row>
    <row r="8880" spans="1:4" x14ac:dyDescent="0.3">
      <c r="A8880">
        <v>3</v>
      </c>
      <c r="B8880">
        <v>4</v>
      </c>
      <c r="C8880" s="2">
        <v>0.48958333333333331</v>
      </c>
      <c r="D8880" s="4">
        <f ca="1">VLOOKUP(DATE(2021,B8880,A8880),Sheet1!J:AI,2+MATCH(HOUR('format for the model'!C8880),Sheet1!$L$1:$AI$1,0),0)/4</f>
        <v>34.5</v>
      </c>
    </row>
    <row r="8881" spans="1:4" x14ac:dyDescent="0.3">
      <c r="A8881">
        <v>3</v>
      </c>
      <c r="B8881">
        <v>4</v>
      </c>
      <c r="C8881" s="2">
        <v>0.45833333333333331</v>
      </c>
      <c r="D8881" s="4">
        <f ca="1">VLOOKUP(DATE(2021,B8881,A8881),Sheet1!J:AI,2+MATCH(HOUR('format for the model'!C8881),Sheet1!$L$1:$AI$1,0),0)/4</f>
        <v>34.5</v>
      </c>
    </row>
    <row r="8882" spans="1:4" x14ac:dyDescent="0.3">
      <c r="A8882">
        <v>3</v>
      </c>
      <c r="B8882">
        <v>4</v>
      </c>
      <c r="C8882" s="2">
        <v>0.51041666666666663</v>
      </c>
      <c r="D8882" s="4">
        <f ca="1">VLOOKUP(DATE(2021,B8882,A8882),Sheet1!J:AI,2+MATCH(HOUR('format for the model'!C8882),Sheet1!$L$1:$AI$1,0),0)/4</f>
        <v>32.441107895944377</v>
      </c>
    </row>
    <row r="8883" spans="1:4" x14ac:dyDescent="0.3">
      <c r="A8883">
        <v>3</v>
      </c>
      <c r="B8883">
        <v>4</v>
      </c>
      <c r="C8883" s="2">
        <v>0.52083333333333337</v>
      </c>
      <c r="D8883" s="4">
        <f ca="1">VLOOKUP(DATE(2021,B8883,A8883),Sheet1!J:AI,2+MATCH(HOUR('format for the model'!C8883),Sheet1!$L$1:$AI$1,0),0)/4</f>
        <v>32.441107895944377</v>
      </c>
    </row>
    <row r="8884" spans="1:4" x14ac:dyDescent="0.3">
      <c r="A8884">
        <v>3</v>
      </c>
      <c r="B8884">
        <v>4</v>
      </c>
      <c r="C8884" s="2">
        <v>0.53125</v>
      </c>
      <c r="D8884" s="4">
        <f ca="1">VLOOKUP(DATE(2021,B8884,A8884),Sheet1!J:AI,2+MATCH(HOUR('format for the model'!C8884),Sheet1!$L$1:$AI$1,0),0)/4</f>
        <v>32.441107895944377</v>
      </c>
    </row>
    <row r="8885" spans="1:4" x14ac:dyDescent="0.3">
      <c r="A8885">
        <v>3</v>
      </c>
      <c r="B8885">
        <v>4</v>
      </c>
      <c r="C8885" s="2">
        <v>0.5</v>
      </c>
      <c r="D8885" s="4">
        <f ca="1">VLOOKUP(DATE(2021,B8885,A8885),Sheet1!J:AI,2+MATCH(HOUR('format for the model'!C8885),Sheet1!$L$1:$AI$1,0),0)/4</f>
        <v>32.441107895944377</v>
      </c>
    </row>
    <row r="8886" spans="1:4" x14ac:dyDescent="0.3">
      <c r="A8886">
        <v>3</v>
      </c>
      <c r="B8886">
        <v>4</v>
      </c>
      <c r="C8886" s="2">
        <v>0.55208333333333337</v>
      </c>
      <c r="D8886" s="4">
        <f ca="1">VLOOKUP(DATE(2021,B8886,A8886),Sheet1!J:AI,2+MATCH(HOUR('format for the model'!C8886),Sheet1!$L$1:$AI$1,0),0)/4</f>
        <v>24.330292964407054</v>
      </c>
    </row>
    <row r="8887" spans="1:4" x14ac:dyDescent="0.3">
      <c r="A8887">
        <v>3</v>
      </c>
      <c r="B8887">
        <v>4</v>
      </c>
      <c r="C8887" s="2">
        <v>0.5625</v>
      </c>
      <c r="D8887" s="4">
        <f ca="1">VLOOKUP(DATE(2021,B8887,A8887),Sheet1!J:AI,2+MATCH(HOUR('format for the model'!C8887),Sheet1!$L$1:$AI$1,0),0)/4</f>
        <v>24.330292964407054</v>
      </c>
    </row>
    <row r="8888" spans="1:4" x14ac:dyDescent="0.3">
      <c r="A8888">
        <v>3</v>
      </c>
      <c r="B8888">
        <v>4</v>
      </c>
      <c r="C8888" s="2">
        <v>0.57291666666666663</v>
      </c>
      <c r="D8888" s="4">
        <f ca="1">VLOOKUP(DATE(2021,B8888,A8888),Sheet1!J:AI,2+MATCH(HOUR('format for the model'!C8888),Sheet1!$L$1:$AI$1,0),0)/4</f>
        <v>24.330292964407054</v>
      </c>
    </row>
    <row r="8889" spans="1:4" x14ac:dyDescent="0.3">
      <c r="A8889">
        <v>3</v>
      </c>
      <c r="B8889">
        <v>4</v>
      </c>
      <c r="C8889" s="2">
        <v>0.54166666666666663</v>
      </c>
      <c r="D8889" s="4">
        <f ca="1">VLOOKUP(DATE(2021,B8889,A8889),Sheet1!J:AI,2+MATCH(HOUR('format for the model'!C8889),Sheet1!$L$1:$AI$1,0),0)/4</f>
        <v>24.330292964407054</v>
      </c>
    </row>
    <row r="8890" spans="1:4" x14ac:dyDescent="0.3">
      <c r="A8890">
        <v>3</v>
      </c>
      <c r="B8890">
        <v>4</v>
      </c>
      <c r="C8890" s="2">
        <v>0.59375</v>
      </c>
      <c r="D8890" s="4">
        <f ca="1">VLOOKUP(DATE(2021,B8890,A8890),Sheet1!J:AI,2+MATCH(HOUR('format for the model'!C8890),Sheet1!$L$1:$AI$1,0),0)/4</f>
        <v>27.68148705064057</v>
      </c>
    </row>
    <row r="8891" spans="1:4" x14ac:dyDescent="0.3">
      <c r="A8891">
        <v>3</v>
      </c>
      <c r="B8891">
        <v>4</v>
      </c>
      <c r="C8891" s="2">
        <v>0.60416666666666663</v>
      </c>
      <c r="D8891" s="4">
        <f ca="1">VLOOKUP(DATE(2021,B8891,A8891),Sheet1!J:AI,2+MATCH(HOUR('format for the model'!C8891),Sheet1!$L$1:$AI$1,0),0)/4</f>
        <v>27.68148705064057</v>
      </c>
    </row>
    <row r="8892" spans="1:4" x14ac:dyDescent="0.3">
      <c r="A8892">
        <v>3</v>
      </c>
      <c r="B8892">
        <v>4</v>
      </c>
      <c r="C8892" s="2">
        <v>0.61458333333333337</v>
      </c>
      <c r="D8892" s="4">
        <f ca="1">VLOOKUP(DATE(2021,B8892,A8892),Sheet1!J:AI,2+MATCH(HOUR('format for the model'!C8892),Sheet1!$L$1:$AI$1,0),0)/4</f>
        <v>27.68148705064057</v>
      </c>
    </row>
    <row r="8893" spans="1:4" x14ac:dyDescent="0.3">
      <c r="A8893">
        <v>3</v>
      </c>
      <c r="B8893">
        <v>4</v>
      </c>
      <c r="C8893" s="2">
        <v>0.58333333333333337</v>
      </c>
      <c r="D8893" s="4">
        <f ca="1">VLOOKUP(DATE(2021,B8893,A8893),Sheet1!J:AI,2+MATCH(HOUR('format for the model'!C8893),Sheet1!$L$1:$AI$1,0),0)/4</f>
        <v>27.68148705064057</v>
      </c>
    </row>
    <row r="8894" spans="1:4" x14ac:dyDescent="0.3">
      <c r="A8894">
        <v>3</v>
      </c>
      <c r="B8894">
        <v>4</v>
      </c>
      <c r="C8894" s="2">
        <v>0.63541666666666663</v>
      </c>
      <c r="D8894" s="4">
        <f ca="1">VLOOKUP(DATE(2021,B8894,A8894),Sheet1!J:AI,2+MATCH(HOUR('format for the model'!C8894),Sheet1!$L$1:$AI$1,0),0)/4</f>
        <v>31.555276348460882</v>
      </c>
    </row>
    <row r="8895" spans="1:4" x14ac:dyDescent="0.3">
      <c r="A8895">
        <v>3</v>
      </c>
      <c r="B8895">
        <v>4</v>
      </c>
      <c r="C8895" s="2">
        <v>0.64583333333333337</v>
      </c>
      <c r="D8895" s="4">
        <f ca="1">VLOOKUP(DATE(2021,B8895,A8895),Sheet1!J:AI,2+MATCH(HOUR('format for the model'!C8895),Sheet1!$L$1:$AI$1,0),0)/4</f>
        <v>31.555276348460882</v>
      </c>
    </row>
    <row r="8896" spans="1:4" x14ac:dyDescent="0.3">
      <c r="A8896">
        <v>3</v>
      </c>
      <c r="B8896">
        <v>4</v>
      </c>
      <c r="C8896" s="2">
        <v>0.65625</v>
      </c>
      <c r="D8896" s="4">
        <f ca="1">VLOOKUP(DATE(2021,B8896,A8896),Sheet1!J:AI,2+MATCH(HOUR('format for the model'!C8896),Sheet1!$L$1:$AI$1,0),0)/4</f>
        <v>31.555276348460882</v>
      </c>
    </row>
    <row r="8897" spans="1:4" x14ac:dyDescent="0.3">
      <c r="A8897">
        <v>3</v>
      </c>
      <c r="B8897">
        <v>4</v>
      </c>
      <c r="C8897" s="2">
        <v>0.625</v>
      </c>
      <c r="D8897" s="4">
        <f ca="1">VLOOKUP(DATE(2021,B8897,A8897),Sheet1!J:AI,2+MATCH(HOUR('format for the model'!C8897),Sheet1!$L$1:$AI$1,0),0)/4</f>
        <v>31.555276348460882</v>
      </c>
    </row>
    <row r="8898" spans="1:4" x14ac:dyDescent="0.3">
      <c r="A8898">
        <v>3</v>
      </c>
      <c r="B8898">
        <v>4</v>
      </c>
      <c r="C8898" s="2">
        <v>0.67708333333333337</v>
      </c>
      <c r="D8898" s="4">
        <f ca="1">VLOOKUP(DATE(2021,B8898,A8898),Sheet1!J:AI,2+MATCH(HOUR('format for the model'!C8898),Sheet1!$L$1:$AI$1,0),0)/4</f>
        <v>47.095489363422011</v>
      </c>
    </row>
    <row r="8899" spans="1:4" x14ac:dyDescent="0.3">
      <c r="A8899">
        <v>3</v>
      </c>
      <c r="B8899">
        <v>4</v>
      </c>
      <c r="C8899" s="2">
        <v>0.6875</v>
      </c>
      <c r="D8899" s="4">
        <f ca="1">VLOOKUP(DATE(2021,B8899,A8899),Sheet1!J:AI,2+MATCH(HOUR('format for the model'!C8899),Sheet1!$L$1:$AI$1,0),0)/4</f>
        <v>47.095489363422011</v>
      </c>
    </row>
    <row r="8900" spans="1:4" x14ac:dyDescent="0.3">
      <c r="A8900">
        <v>3</v>
      </c>
      <c r="B8900">
        <v>4</v>
      </c>
      <c r="C8900" s="2">
        <v>0.69791666666666663</v>
      </c>
      <c r="D8900" s="4">
        <f ca="1">VLOOKUP(DATE(2021,B8900,A8900),Sheet1!J:AI,2+MATCH(HOUR('format for the model'!C8900),Sheet1!$L$1:$AI$1,0),0)/4</f>
        <v>47.095489363422011</v>
      </c>
    </row>
    <row r="8901" spans="1:4" x14ac:dyDescent="0.3">
      <c r="A8901">
        <v>3</v>
      </c>
      <c r="B8901">
        <v>4</v>
      </c>
      <c r="C8901" s="2">
        <v>0.66666666666666663</v>
      </c>
      <c r="D8901" s="4">
        <f ca="1">VLOOKUP(DATE(2021,B8901,A8901),Sheet1!J:AI,2+MATCH(HOUR('format for the model'!C8901),Sheet1!$L$1:$AI$1,0),0)/4</f>
        <v>47.095489363422011</v>
      </c>
    </row>
    <row r="8902" spans="1:4" x14ac:dyDescent="0.3">
      <c r="A8902">
        <v>3</v>
      </c>
      <c r="B8902">
        <v>4</v>
      </c>
      <c r="C8902" s="2">
        <v>0.71875</v>
      </c>
      <c r="D8902" s="4">
        <f ca="1">VLOOKUP(DATE(2021,B8902,A8902),Sheet1!J:AI,2+MATCH(HOUR('format for the model'!C8902),Sheet1!$L$1:$AI$1,0),0)/4</f>
        <v>45.95507646386902</v>
      </c>
    </row>
    <row r="8903" spans="1:4" x14ac:dyDescent="0.3">
      <c r="A8903">
        <v>3</v>
      </c>
      <c r="B8903">
        <v>4</v>
      </c>
      <c r="C8903" s="2">
        <v>0.72916666666666663</v>
      </c>
      <c r="D8903" s="4">
        <f ca="1">VLOOKUP(DATE(2021,B8903,A8903),Sheet1!J:AI,2+MATCH(HOUR('format for the model'!C8903),Sheet1!$L$1:$AI$1,0),0)/4</f>
        <v>45.95507646386902</v>
      </c>
    </row>
    <row r="8904" spans="1:4" x14ac:dyDescent="0.3">
      <c r="A8904">
        <v>3</v>
      </c>
      <c r="B8904">
        <v>4</v>
      </c>
      <c r="C8904" s="2">
        <v>0.73958333333333337</v>
      </c>
      <c r="D8904" s="4">
        <f ca="1">VLOOKUP(DATE(2021,B8904,A8904),Sheet1!J:AI,2+MATCH(HOUR('format for the model'!C8904),Sheet1!$L$1:$AI$1,0),0)/4</f>
        <v>45.95507646386902</v>
      </c>
    </row>
    <row r="8905" spans="1:4" x14ac:dyDescent="0.3">
      <c r="A8905">
        <v>3</v>
      </c>
      <c r="B8905">
        <v>4</v>
      </c>
      <c r="C8905" s="2">
        <v>0.70833333333333337</v>
      </c>
      <c r="D8905" s="4">
        <f ca="1">VLOOKUP(DATE(2021,B8905,A8905),Sheet1!J:AI,2+MATCH(HOUR('format for the model'!C8905),Sheet1!$L$1:$AI$1,0),0)/4</f>
        <v>45.95507646386902</v>
      </c>
    </row>
    <row r="8906" spans="1:4" x14ac:dyDescent="0.3">
      <c r="A8906">
        <v>3</v>
      </c>
      <c r="B8906">
        <v>4</v>
      </c>
      <c r="C8906" s="2">
        <v>0.76041666666666663</v>
      </c>
      <c r="D8906" s="4">
        <f ca="1">VLOOKUP(DATE(2021,B8906,A8906),Sheet1!J:AI,2+MATCH(HOUR('format for the model'!C8906),Sheet1!$L$1:$AI$1,0),0)/4</f>
        <v>20.730360873755</v>
      </c>
    </row>
    <row r="8907" spans="1:4" x14ac:dyDescent="0.3">
      <c r="A8907">
        <v>3</v>
      </c>
      <c r="B8907">
        <v>4</v>
      </c>
      <c r="C8907" s="2">
        <v>0.77083333333333337</v>
      </c>
      <c r="D8907" s="4">
        <f ca="1">VLOOKUP(DATE(2021,B8907,A8907),Sheet1!J:AI,2+MATCH(HOUR('format for the model'!C8907),Sheet1!$L$1:$AI$1,0),0)/4</f>
        <v>20.730360873755</v>
      </c>
    </row>
    <row r="8908" spans="1:4" x14ac:dyDescent="0.3">
      <c r="A8908">
        <v>3</v>
      </c>
      <c r="B8908">
        <v>4</v>
      </c>
      <c r="C8908" s="2">
        <v>0.78125</v>
      </c>
      <c r="D8908" s="4">
        <f ca="1">VLOOKUP(DATE(2021,B8908,A8908),Sheet1!J:AI,2+MATCH(HOUR('format for the model'!C8908),Sheet1!$L$1:$AI$1,0),0)/4</f>
        <v>20.730360873755</v>
      </c>
    </row>
    <row r="8909" spans="1:4" x14ac:dyDescent="0.3">
      <c r="A8909">
        <v>3</v>
      </c>
      <c r="B8909">
        <v>4</v>
      </c>
      <c r="C8909" s="2">
        <v>0.75</v>
      </c>
      <c r="D8909" s="4">
        <f ca="1">VLOOKUP(DATE(2021,B8909,A8909),Sheet1!J:AI,2+MATCH(HOUR('format for the model'!C8909),Sheet1!$L$1:$AI$1,0),0)/4</f>
        <v>20.730360873755</v>
      </c>
    </row>
    <row r="8910" spans="1:4" x14ac:dyDescent="0.3">
      <c r="A8910">
        <v>3</v>
      </c>
      <c r="B8910">
        <v>4</v>
      </c>
      <c r="C8910" s="2">
        <v>0.80208333333333337</v>
      </c>
      <c r="D8910" s="4">
        <f ca="1">VLOOKUP(DATE(2021,B8910,A8910),Sheet1!J:AI,2+MATCH(HOUR('format for the model'!C8910),Sheet1!$L$1:$AI$1,0),0)/4</f>
        <v>20.700000000000003</v>
      </c>
    </row>
    <row r="8911" spans="1:4" x14ac:dyDescent="0.3">
      <c r="A8911">
        <v>3</v>
      </c>
      <c r="B8911">
        <v>4</v>
      </c>
      <c r="C8911" s="2">
        <v>0.8125</v>
      </c>
      <c r="D8911" s="4">
        <f ca="1">VLOOKUP(DATE(2021,B8911,A8911),Sheet1!J:AI,2+MATCH(HOUR('format for the model'!C8911),Sheet1!$L$1:$AI$1,0),0)/4</f>
        <v>20.700000000000003</v>
      </c>
    </row>
    <row r="8912" spans="1:4" x14ac:dyDescent="0.3">
      <c r="A8912">
        <v>3</v>
      </c>
      <c r="B8912">
        <v>4</v>
      </c>
      <c r="C8912" s="2">
        <v>0.82291666666666663</v>
      </c>
      <c r="D8912" s="4">
        <f ca="1">VLOOKUP(DATE(2021,B8912,A8912),Sheet1!J:AI,2+MATCH(HOUR('format for the model'!C8912),Sheet1!$L$1:$AI$1,0),0)/4</f>
        <v>20.700000000000003</v>
      </c>
    </row>
    <row r="8913" spans="1:4" x14ac:dyDescent="0.3">
      <c r="A8913">
        <v>3</v>
      </c>
      <c r="B8913">
        <v>4</v>
      </c>
      <c r="C8913" s="2">
        <v>0.79166666666666663</v>
      </c>
      <c r="D8913" s="4">
        <f ca="1">VLOOKUP(DATE(2021,B8913,A8913),Sheet1!J:AI,2+MATCH(HOUR('format for the model'!C8913),Sheet1!$L$1:$AI$1,0),0)/4</f>
        <v>20.700000000000003</v>
      </c>
    </row>
    <row r="8914" spans="1:4" x14ac:dyDescent="0.3">
      <c r="A8914">
        <v>3</v>
      </c>
      <c r="B8914">
        <v>4</v>
      </c>
      <c r="C8914" s="2">
        <v>0.84375</v>
      </c>
      <c r="D8914" s="4">
        <f ca="1">VLOOKUP(DATE(2021,B8914,A8914),Sheet1!J:AI,2+MATCH(HOUR('format for the model'!C8914),Sheet1!$L$1:$AI$1,0),0)/4</f>
        <v>6.113080154354698</v>
      </c>
    </row>
    <row r="8915" spans="1:4" x14ac:dyDescent="0.3">
      <c r="A8915">
        <v>3</v>
      </c>
      <c r="B8915">
        <v>4</v>
      </c>
      <c r="C8915" s="2">
        <v>0.85416666666666663</v>
      </c>
      <c r="D8915" s="4">
        <f ca="1">VLOOKUP(DATE(2021,B8915,A8915),Sheet1!J:AI,2+MATCH(HOUR('format for the model'!C8915),Sheet1!$L$1:$AI$1,0),0)/4</f>
        <v>6.113080154354698</v>
      </c>
    </row>
    <row r="8916" spans="1:4" x14ac:dyDescent="0.3">
      <c r="A8916">
        <v>3</v>
      </c>
      <c r="B8916">
        <v>4</v>
      </c>
      <c r="C8916" s="2">
        <v>0.86458333333333337</v>
      </c>
      <c r="D8916" s="4">
        <f ca="1">VLOOKUP(DATE(2021,B8916,A8916),Sheet1!J:AI,2+MATCH(HOUR('format for the model'!C8916),Sheet1!$L$1:$AI$1,0),0)/4</f>
        <v>6.113080154354698</v>
      </c>
    </row>
    <row r="8917" spans="1:4" x14ac:dyDescent="0.3">
      <c r="A8917">
        <v>3</v>
      </c>
      <c r="B8917">
        <v>4</v>
      </c>
      <c r="C8917" s="2">
        <v>0.83333333333333337</v>
      </c>
      <c r="D8917" s="4">
        <f ca="1">VLOOKUP(DATE(2021,B8917,A8917),Sheet1!J:AI,2+MATCH(HOUR('format for the model'!C8917),Sheet1!$L$1:$AI$1,0),0)/4</f>
        <v>6.113080154354698</v>
      </c>
    </row>
    <row r="8918" spans="1:4" x14ac:dyDescent="0.3">
      <c r="A8918">
        <v>3</v>
      </c>
      <c r="B8918">
        <v>4</v>
      </c>
      <c r="C8918" s="2">
        <v>0.88541666666666663</v>
      </c>
      <c r="D8918" s="4">
        <f ca="1">VLOOKUP(DATE(2021,B8918,A8918),Sheet1!J:AI,2+MATCH(HOUR('format for the model'!C8918),Sheet1!$L$1:$AI$1,0),0)/4</f>
        <v>3.45</v>
      </c>
    </row>
    <row r="8919" spans="1:4" x14ac:dyDescent="0.3">
      <c r="A8919">
        <v>3</v>
      </c>
      <c r="B8919">
        <v>4</v>
      </c>
      <c r="C8919" s="2">
        <v>0.89583333333333337</v>
      </c>
      <c r="D8919" s="4">
        <f ca="1">VLOOKUP(DATE(2021,B8919,A8919),Sheet1!J:AI,2+MATCH(HOUR('format for the model'!C8919),Sheet1!$L$1:$AI$1,0),0)/4</f>
        <v>3.45</v>
      </c>
    </row>
    <row r="8920" spans="1:4" x14ac:dyDescent="0.3">
      <c r="A8920">
        <v>3</v>
      </c>
      <c r="B8920">
        <v>4</v>
      </c>
      <c r="C8920" s="2">
        <v>0.90625</v>
      </c>
      <c r="D8920" s="4">
        <f ca="1">VLOOKUP(DATE(2021,B8920,A8920),Sheet1!J:AI,2+MATCH(HOUR('format for the model'!C8920),Sheet1!$L$1:$AI$1,0),0)/4</f>
        <v>3.45</v>
      </c>
    </row>
    <row r="8921" spans="1:4" x14ac:dyDescent="0.3">
      <c r="A8921">
        <v>3</v>
      </c>
      <c r="B8921">
        <v>4</v>
      </c>
      <c r="C8921" s="2">
        <v>0.875</v>
      </c>
      <c r="D8921" s="4">
        <f ca="1">VLOOKUP(DATE(2021,B8921,A8921),Sheet1!J:AI,2+MATCH(HOUR('format for the model'!C8921),Sheet1!$L$1:$AI$1,0),0)/4</f>
        <v>3.45</v>
      </c>
    </row>
    <row r="8922" spans="1:4" x14ac:dyDescent="0.3">
      <c r="A8922">
        <v>3</v>
      </c>
      <c r="B8922">
        <v>4</v>
      </c>
      <c r="C8922" s="2">
        <v>0.92708333333333337</v>
      </c>
      <c r="D8922" s="4">
        <f ca="1">VLOOKUP(DATE(2021,B8922,A8922),Sheet1!J:AI,2+MATCH(HOUR('format for the model'!C8922),Sheet1!$L$1:$AI$1,0),0)/4</f>
        <v>3.45</v>
      </c>
    </row>
    <row r="8923" spans="1:4" x14ac:dyDescent="0.3">
      <c r="A8923">
        <v>3</v>
      </c>
      <c r="B8923">
        <v>4</v>
      </c>
      <c r="C8923" s="2">
        <v>0.9375</v>
      </c>
      <c r="D8923" s="4">
        <f ca="1">VLOOKUP(DATE(2021,B8923,A8923),Sheet1!J:AI,2+MATCH(HOUR('format for the model'!C8923),Sheet1!$L$1:$AI$1,0),0)/4</f>
        <v>3.45</v>
      </c>
    </row>
    <row r="8924" spans="1:4" x14ac:dyDescent="0.3">
      <c r="A8924">
        <v>3</v>
      </c>
      <c r="B8924">
        <v>4</v>
      </c>
      <c r="C8924" s="2">
        <v>0.94791666666666663</v>
      </c>
      <c r="D8924" s="4">
        <f ca="1">VLOOKUP(DATE(2021,B8924,A8924),Sheet1!J:AI,2+MATCH(HOUR('format for the model'!C8924),Sheet1!$L$1:$AI$1,0),0)/4</f>
        <v>3.45</v>
      </c>
    </row>
    <row r="8925" spans="1:4" x14ac:dyDescent="0.3">
      <c r="A8925">
        <v>3</v>
      </c>
      <c r="B8925">
        <v>4</v>
      </c>
      <c r="C8925" s="2">
        <v>0.91666666666666663</v>
      </c>
      <c r="D8925" s="4">
        <f ca="1">VLOOKUP(DATE(2021,B8925,A8925),Sheet1!J:AI,2+MATCH(HOUR('format for the model'!C8925),Sheet1!$L$1:$AI$1,0),0)/4</f>
        <v>3.45</v>
      </c>
    </row>
    <row r="8926" spans="1:4" x14ac:dyDescent="0.3">
      <c r="A8926">
        <v>3</v>
      </c>
      <c r="B8926">
        <v>4</v>
      </c>
      <c r="C8926" s="2">
        <v>0.96875</v>
      </c>
      <c r="D8926" s="4">
        <f ca="1">VLOOKUP(DATE(2021,B8926,A8926),Sheet1!J:AI,2+MATCH(HOUR('format for the model'!C8926),Sheet1!$L$1:$AI$1,0),0)/4</f>
        <v>3.45</v>
      </c>
    </row>
    <row r="8927" spans="1:4" x14ac:dyDescent="0.3">
      <c r="A8927">
        <v>3</v>
      </c>
      <c r="B8927">
        <v>4</v>
      </c>
      <c r="C8927" s="2">
        <v>0.97916666666666663</v>
      </c>
      <c r="D8927" s="4">
        <f ca="1">VLOOKUP(DATE(2021,B8927,A8927),Sheet1!J:AI,2+MATCH(HOUR('format for the model'!C8927),Sheet1!$L$1:$AI$1,0),0)/4</f>
        <v>3.45</v>
      </c>
    </row>
    <row r="8928" spans="1:4" x14ac:dyDescent="0.3">
      <c r="A8928">
        <v>3</v>
      </c>
      <c r="B8928">
        <v>4</v>
      </c>
      <c r="C8928" s="2">
        <v>0.98958333333333337</v>
      </c>
      <c r="D8928" s="4">
        <f ca="1">VLOOKUP(DATE(2021,B8928,A8928),Sheet1!J:AI,2+MATCH(HOUR('format for the model'!C8928),Sheet1!$L$1:$AI$1,0),0)/4</f>
        <v>3.45</v>
      </c>
    </row>
    <row r="8929" spans="1:4" x14ac:dyDescent="0.3">
      <c r="A8929">
        <v>3</v>
      </c>
      <c r="B8929">
        <v>4</v>
      </c>
      <c r="C8929" s="2">
        <v>0.95833333333333337</v>
      </c>
      <c r="D8929" s="4">
        <f ca="1">VLOOKUP(DATE(2021,B8929,A8929),Sheet1!J:AI,2+MATCH(HOUR('format for the model'!C8929),Sheet1!$L$1:$AI$1,0),0)/4</f>
        <v>3.45</v>
      </c>
    </row>
    <row r="8930" spans="1:4" x14ac:dyDescent="0.3">
      <c r="A8930">
        <v>4</v>
      </c>
      <c r="B8930">
        <v>4</v>
      </c>
      <c r="C8930" s="2">
        <v>1.0416666666666666E-2</v>
      </c>
      <c r="D8930" s="4">
        <f ca="1">VLOOKUP(DATE(2021,B8930,A8930),Sheet1!J:AI,2+MATCH(HOUR('format for the model'!C8930),Sheet1!$L$1:$AI$1,0),0)/4</f>
        <v>3.45</v>
      </c>
    </row>
    <row r="8931" spans="1:4" x14ac:dyDescent="0.3">
      <c r="A8931">
        <v>4</v>
      </c>
      <c r="B8931">
        <v>4</v>
      </c>
      <c r="C8931" s="2">
        <v>2.0833333333333332E-2</v>
      </c>
      <c r="D8931" s="4">
        <f ca="1">VLOOKUP(DATE(2021,B8931,A8931),Sheet1!J:AI,2+MATCH(HOUR('format for the model'!C8931),Sheet1!$L$1:$AI$1,0),0)/4</f>
        <v>3.45</v>
      </c>
    </row>
    <row r="8932" spans="1:4" x14ac:dyDescent="0.3">
      <c r="A8932">
        <v>4</v>
      </c>
      <c r="B8932">
        <v>4</v>
      </c>
      <c r="C8932" s="2">
        <v>3.125E-2</v>
      </c>
      <c r="D8932" s="4">
        <f ca="1">VLOOKUP(DATE(2021,B8932,A8932),Sheet1!J:AI,2+MATCH(HOUR('format for the model'!C8932),Sheet1!$L$1:$AI$1,0),0)/4</f>
        <v>3.45</v>
      </c>
    </row>
    <row r="8933" spans="1:4" x14ac:dyDescent="0.3">
      <c r="A8933">
        <v>4</v>
      </c>
      <c r="B8933">
        <v>4</v>
      </c>
      <c r="C8933" s="2">
        <v>0</v>
      </c>
      <c r="D8933" s="4">
        <f ca="1">VLOOKUP(DATE(2021,B8933,A8933),Sheet1!J:AI,2+MATCH(HOUR('format for the model'!C8933),Sheet1!$L$1:$AI$1,0),0)/4</f>
        <v>3.45</v>
      </c>
    </row>
    <row r="8934" spans="1:4" x14ac:dyDescent="0.3">
      <c r="A8934">
        <v>4</v>
      </c>
      <c r="B8934">
        <v>4</v>
      </c>
      <c r="C8934" s="2">
        <v>5.2083333333333336E-2</v>
      </c>
      <c r="D8934" s="4">
        <f ca="1">VLOOKUP(DATE(2021,B8934,A8934),Sheet1!J:AI,2+MATCH(HOUR('format for the model'!C8934),Sheet1!$L$1:$AI$1,0),0)/4</f>
        <v>3.5789701299939654</v>
      </c>
    </row>
    <row r="8935" spans="1:4" x14ac:dyDescent="0.3">
      <c r="A8935">
        <v>4</v>
      </c>
      <c r="B8935">
        <v>4</v>
      </c>
      <c r="C8935" s="2">
        <v>6.25E-2</v>
      </c>
      <c r="D8935" s="4">
        <f ca="1">VLOOKUP(DATE(2021,B8935,A8935),Sheet1!J:AI,2+MATCH(HOUR('format for the model'!C8935),Sheet1!$L$1:$AI$1,0),0)/4</f>
        <v>3.5789701299939654</v>
      </c>
    </row>
    <row r="8936" spans="1:4" x14ac:dyDescent="0.3">
      <c r="A8936">
        <v>4</v>
      </c>
      <c r="B8936">
        <v>4</v>
      </c>
      <c r="C8936" s="2">
        <v>7.2916666666666671E-2</v>
      </c>
      <c r="D8936" s="4">
        <f ca="1">VLOOKUP(DATE(2021,B8936,A8936),Sheet1!J:AI,2+MATCH(HOUR('format for the model'!C8936),Sheet1!$L$1:$AI$1,0),0)/4</f>
        <v>3.5789701299939654</v>
      </c>
    </row>
    <row r="8937" spans="1:4" x14ac:dyDescent="0.3">
      <c r="A8937">
        <v>4</v>
      </c>
      <c r="B8937">
        <v>4</v>
      </c>
      <c r="C8937" s="2">
        <v>4.1666666666666664E-2</v>
      </c>
      <c r="D8937" s="4">
        <f ca="1">VLOOKUP(DATE(2021,B8937,A8937),Sheet1!J:AI,2+MATCH(HOUR('format for the model'!C8937),Sheet1!$L$1:$AI$1,0),0)/4</f>
        <v>3.5789701299939654</v>
      </c>
    </row>
    <row r="8938" spans="1:4" x14ac:dyDescent="0.3">
      <c r="A8938">
        <v>4</v>
      </c>
      <c r="B8938">
        <v>4</v>
      </c>
      <c r="C8938" s="2">
        <v>9.375E-2</v>
      </c>
      <c r="D8938" s="4">
        <f ca="1">VLOOKUP(DATE(2021,B8938,A8938),Sheet1!J:AI,2+MATCH(HOUR('format for the model'!C8938),Sheet1!$L$1:$AI$1,0),0)/4</f>
        <v>3.45</v>
      </c>
    </row>
    <row r="8939" spans="1:4" x14ac:dyDescent="0.3">
      <c r="A8939">
        <v>4</v>
      </c>
      <c r="B8939">
        <v>4</v>
      </c>
      <c r="C8939" s="2">
        <v>0.10416666666666667</v>
      </c>
      <c r="D8939" s="4">
        <f ca="1">VLOOKUP(DATE(2021,B8939,A8939),Sheet1!J:AI,2+MATCH(HOUR('format for the model'!C8939),Sheet1!$L$1:$AI$1,0),0)/4</f>
        <v>3.45</v>
      </c>
    </row>
    <row r="8940" spans="1:4" x14ac:dyDescent="0.3">
      <c r="A8940">
        <v>4</v>
      </c>
      <c r="B8940">
        <v>4</v>
      </c>
      <c r="C8940" s="2">
        <v>0.11458333333333333</v>
      </c>
      <c r="D8940" s="4">
        <f ca="1">VLOOKUP(DATE(2021,B8940,A8940),Sheet1!J:AI,2+MATCH(HOUR('format for the model'!C8940),Sheet1!$L$1:$AI$1,0),0)/4</f>
        <v>3.45</v>
      </c>
    </row>
    <row r="8941" spans="1:4" x14ac:dyDescent="0.3">
      <c r="A8941">
        <v>4</v>
      </c>
      <c r="B8941">
        <v>4</v>
      </c>
      <c r="C8941" s="2">
        <v>8.3333333333333329E-2</v>
      </c>
      <c r="D8941" s="4">
        <f ca="1">VLOOKUP(DATE(2021,B8941,A8941),Sheet1!J:AI,2+MATCH(HOUR('format for the model'!C8941),Sheet1!$L$1:$AI$1,0),0)/4</f>
        <v>3.45</v>
      </c>
    </row>
    <row r="8942" spans="1:4" x14ac:dyDescent="0.3">
      <c r="A8942">
        <v>4</v>
      </c>
      <c r="B8942">
        <v>4</v>
      </c>
      <c r="C8942" s="2">
        <v>0.13541666666666666</v>
      </c>
      <c r="D8942" s="4">
        <f ca="1">VLOOKUP(DATE(2021,B8942,A8942),Sheet1!J:AI,2+MATCH(HOUR('format for the model'!C8942),Sheet1!$L$1:$AI$1,0),0)/4</f>
        <v>4.3399287230555448</v>
      </c>
    </row>
    <row r="8943" spans="1:4" x14ac:dyDescent="0.3">
      <c r="A8943">
        <v>4</v>
      </c>
      <c r="B8943">
        <v>4</v>
      </c>
      <c r="C8943" s="2">
        <v>0.14583333333333334</v>
      </c>
      <c r="D8943" s="4">
        <f ca="1">VLOOKUP(DATE(2021,B8943,A8943),Sheet1!J:AI,2+MATCH(HOUR('format for the model'!C8943),Sheet1!$L$1:$AI$1,0),0)/4</f>
        <v>4.3399287230555448</v>
      </c>
    </row>
    <row r="8944" spans="1:4" x14ac:dyDescent="0.3">
      <c r="A8944">
        <v>4</v>
      </c>
      <c r="B8944">
        <v>4</v>
      </c>
      <c r="C8944" s="2">
        <v>0.15625</v>
      </c>
      <c r="D8944" s="4">
        <f ca="1">VLOOKUP(DATE(2021,B8944,A8944),Sheet1!J:AI,2+MATCH(HOUR('format for the model'!C8944),Sheet1!$L$1:$AI$1,0),0)/4</f>
        <v>4.3399287230555448</v>
      </c>
    </row>
    <row r="8945" spans="1:4" x14ac:dyDescent="0.3">
      <c r="A8945">
        <v>4</v>
      </c>
      <c r="B8945">
        <v>4</v>
      </c>
      <c r="C8945" s="2">
        <v>0.125</v>
      </c>
      <c r="D8945" s="4">
        <f ca="1">VLOOKUP(DATE(2021,B8945,A8945),Sheet1!J:AI,2+MATCH(HOUR('format for the model'!C8945),Sheet1!$L$1:$AI$1,0),0)/4</f>
        <v>4.3399287230555448</v>
      </c>
    </row>
    <row r="8946" spans="1:4" x14ac:dyDescent="0.3">
      <c r="A8946">
        <v>4</v>
      </c>
      <c r="B8946">
        <v>4</v>
      </c>
      <c r="C8946" s="2">
        <v>0.17708333333333334</v>
      </c>
      <c r="D8946" s="4">
        <f ca="1">VLOOKUP(DATE(2021,B8946,A8946),Sheet1!J:AI,2+MATCH(HOUR('format for the model'!C8946),Sheet1!$L$1:$AI$1,0),0)/4</f>
        <v>2.3575910432714524</v>
      </c>
    </row>
    <row r="8947" spans="1:4" x14ac:dyDescent="0.3">
      <c r="A8947">
        <v>4</v>
      </c>
      <c r="B8947">
        <v>4</v>
      </c>
      <c r="C8947" s="2">
        <v>0.1875</v>
      </c>
      <c r="D8947" s="4">
        <f ca="1">VLOOKUP(DATE(2021,B8947,A8947),Sheet1!J:AI,2+MATCH(HOUR('format for the model'!C8947),Sheet1!$L$1:$AI$1,0),0)/4</f>
        <v>2.3575910432714524</v>
      </c>
    </row>
    <row r="8948" spans="1:4" x14ac:dyDescent="0.3">
      <c r="A8948">
        <v>4</v>
      </c>
      <c r="B8948">
        <v>4</v>
      </c>
      <c r="C8948" s="2">
        <v>0.19791666666666666</v>
      </c>
      <c r="D8948" s="4">
        <f ca="1">VLOOKUP(DATE(2021,B8948,A8948),Sheet1!J:AI,2+MATCH(HOUR('format for the model'!C8948),Sheet1!$L$1:$AI$1,0),0)/4</f>
        <v>2.3575910432714524</v>
      </c>
    </row>
    <row r="8949" spans="1:4" x14ac:dyDescent="0.3">
      <c r="A8949">
        <v>4</v>
      </c>
      <c r="B8949">
        <v>4</v>
      </c>
      <c r="C8949" s="2">
        <v>0.16666666666666666</v>
      </c>
      <c r="D8949" s="4">
        <f ca="1">VLOOKUP(DATE(2021,B8949,A8949),Sheet1!J:AI,2+MATCH(HOUR('format for the model'!C8949),Sheet1!$L$1:$AI$1,0),0)/4</f>
        <v>2.3575910432714524</v>
      </c>
    </row>
    <row r="8950" spans="1:4" x14ac:dyDescent="0.3">
      <c r="A8950">
        <v>4</v>
      </c>
      <c r="B8950">
        <v>4</v>
      </c>
      <c r="C8950" s="2">
        <v>0.21875</v>
      </c>
      <c r="D8950" s="4">
        <f ca="1">VLOOKUP(DATE(2021,B8950,A8950),Sheet1!J:AI,2+MATCH(HOUR('format for the model'!C8950),Sheet1!$L$1:$AI$1,0),0)/4</f>
        <v>3.6892078359364917</v>
      </c>
    </row>
    <row r="8951" spans="1:4" x14ac:dyDescent="0.3">
      <c r="A8951">
        <v>4</v>
      </c>
      <c r="B8951">
        <v>4</v>
      </c>
      <c r="C8951" s="2">
        <v>0.22916666666666666</v>
      </c>
      <c r="D8951" s="4">
        <f ca="1">VLOOKUP(DATE(2021,B8951,A8951),Sheet1!J:AI,2+MATCH(HOUR('format for the model'!C8951),Sheet1!$L$1:$AI$1,0),0)/4</f>
        <v>3.6892078359364917</v>
      </c>
    </row>
    <row r="8952" spans="1:4" x14ac:dyDescent="0.3">
      <c r="A8952">
        <v>4</v>
      </c>
      <c r="B8952">
        <v>4</v>
      </c>
      <c r="C8952" s="2">
        <v>0.23958333333333334</v>
      </c>
      <c r="D8952" s="4">
        <f ca="1">VLOOKUP(DATE(2021,B8952,A8952),Sheet1!J:AI,2+MATCH(HOUR('format for the model'!C8952),Sheet1!$L$1:$AI$1,0),0)/4</f>
        <v>3.6892078359364917</v>
      </c>
    </row>
    <row r="8953" spans="1:4" x14ac:dyDescent="0.3">
      <c r="A8953">
        <v>4</v>
      </c>
      <c r="B8953">
        <v>4</v>
      </c>
      <c r="C8953" s="2">
        <v>0.20833333333333334</v>
      </c>
      <c r="D8953" s="4">
        <f ca="1">VLOOKUP(DATE(2021,B8953,A8953),Sheet1!J:AI,2+MATCH(HOUR('format for the model'!C8953),Sheet1!$L$1:$AI$1,0),0)/4</f>
        <v>3.6892078359364917</v>
      </c>
    </row>
    <row r="8954" spans="1:4" x14ac:dyDescent="0.3">
      <c r="A8954">
        <v>4</v>
      </c>
      <c r="B8954">
        <v>4</v>
      </c>
      <c r="C8954" s="2">
        <v>0.26041666666666669</v>
      </c>
      <c r="D8954" s="4">
        <f ca="1">VLOOKUP(DATE(2021,B8954,A8954),Sheet1!J:AI,2+MATCH(HOUR('format for the model'!C8954),Sheet1!$L$1:$AI$1,0),0)/4</f>
        <v>4.5676101829008999</v>
      </c>
    </row>
    <row r="8955" spans="1:4" x14ac:dyDescent="0.3">
      <c r="A8955">
        <v>4</v>
      </c>
      <c r="B8955">
        <v>4</v>
      </c>
      <c r="C8955" s="2">
        <v>0.27083333333333331</v>
      </c>
      <c r="D8955" s="4">
        <f ca="1">VLOOKUP(DATE(2021,B8955,A8955),Sheet1!J:AI,2+MATCH(HOUR('format for the model'!C8955),Sheet1!$L$1:$AI$1,0),0)/4</f>
        <v>4.5676101829008999</v>
      </c>
    </row>
    <row r="8956" spans="1:4" x14ac:dyDescent="0.3">
      <c r="A8956">
        <v>4</v>
      </c>
      <c r="B8956">
        <v>4</v>
      </c>
      <c r="C8956" s="2">
        <v>0.28125</v>
      </c>
      <c r="D8956" s="4">
        <f ca="1">VLOOKUP(DATE(2021,B8956,A8956),Sheet1!J:AI,2+MATCH(HOUR('format for the model'!C8956),Sheet1!$L$1:$AI$1,0),0)/4</f>
        <v>4.5676101829008999</v>
      </c>
    </row>
    <row r="8957" spans="1:4" x14ac:dyDescent="0.3">
      <c r="A8957">
        <v>4</v>
      </c>
      <c r="B8957">
        <v>4</v>
      </c>
      <c r="C8957" s="2">
        <v>0.25</v>
      </c>
      <c r="D8957" s="4">
        <f ca="1">VLOOKUP(DATE(2021,B8957,A8957),Sheet1!J:AI,2+MATCH(HOUR('format for the model'!C8957),Sheet1!$L$1:$AI$1,0),0)/4</f>
        <v>4.5676101829008999</v>
      </c>
    </row>
    <row r="8958" spans="1:4" x14ac:dyDescent="0.3">
      <c r="A8958">
        <v>4</v>
      </c>
      <c r="B8958">
        <v>4</v>
      </c>
      <c r="C8958" s="2">
        <v>0.30208333333333331</v>
      </c>
      <c r="D8958" s="4">
        <f ca="1">VLOOKUP(DATE(2021,B8958,A8958),Sheet1!J:AI,2+MATCH(HOUR('format for the model'!C8958),Sheet1!$L$1:$AI$1,0),0)/4</f>
        <v>3.45</v>
      </c>
    </row>
    <row r="8959" spans="1:4" x14ac:dyDescent="0.3">
      <c r="A8959">
        <v>4</v>
      </c>
      <c r="B8959">
        <v>4</v>
      </c>
      <c r="C8959" s="2">
        <v>0.3125</v>
      </c>
      <c r="D8959" s="4">
        <f ca="1">VLOOKUP(DATE(2021,B8959,A8959),Sheet1!J:AI,2+MATCH(HOUR('format for the model'!C8959),Sheet1!$L$1:$AI$1,0),0)/4</f>
        <v>3.45</v>
      </c>
    </row>
    <row r="8960" spans="1:4" x14ac:dyDescent="0.3">
      <c r="A8960">
        <v>4</v>
      </c>
      <c r="B8960">
        <v>4</v>
      </c>
      <c r="C8960" s="2">
        <v>0.32291666666666669</v>
      </c>
      <c r="D8960" s="4">
        <f ca="1">VLOOKUP(DATE(2021,B8960,A8960),Sheet1!J:AI,2+MATCH(HOUR('format for the model'!C8960),Sheet1!$L$1:$AI$1,0),0)/4</f>
        <v>3.45</v>
      </c>
    </row>
    <row r="8961" spans="1:4" x14ac:dyDescent="0.3">
      <c r="A8961">
        <v>4</v>
      </c>
      <c r="B8961">
        <v>4</v>
      </c>
      <c r="C8961" s="2">
        <v>0.29166666666666669</v>
      </c>
      <c r="D8961" s="4">
        <f ca="1">VLOOKUP(DATE(2021,B8961,A8961),Sheet1!J:AI,2+MATCH(HOUR('format for the model'!C8961),Sheet1!$L$1:$AI$1,0),0)/4</f>
        <v>3.45</v>
      </c>
    </row>
    <row r="8962" spans="1:4" x14ac:dyDescent="0.3">
      <c r="A8962">
        <v>4</v>
      </c>
      <c r="B8962">
        <v>4</v>
      </c>
      <c r="C8962" s="2">
        <v>0.34375</v>
      </c>
      <c r="D8962" s="4">
        <f ca="1">VLOOKUP(DATE(2021,B8962,A8962),Sheet1!J:AI,2+MATCH(HOUR('format for the model'!C8962),Sheet1!$L$1:$AI$1,0),0)/4</f>
        <v>12.464412335968106</v>
      </c>
    </row>
    <row r="8963" spans="1:4" x14ac:dyDescent="0.3">
      <c r="A8963">
        <v>4</v>
      </c>
      <c r="B8963">
        <v>4</v>
      </c>
      <c r="C8963" s="2">
        <v>0.35416666666666669</v>
      </c>
      <c r="D8963" s="4">
        <f ca="1">VLOOKUP(DATE(2021,B8963,A8963),Sheet1!J:AI,2+MATCH(HOUR('format for the model'!C8963),Sheet1!$L$1:$AI$1,0),0)/4</f>
        <v>12.464412335968106</v>
      </c>
    </row>
    <row r="8964" spans="1:4" x14ac:dyDescent="0.3">
      <c r="A8964">
        <v>4</v>
      </c>
      <c r="B8964">
        <v>4</v>
      </c>
      <c r="C8964" s="2">
        <v>0.36458333333333331</v>
      </c>
      <c r="D8964" s="4">
        <f ca="1">VLOOKUP(DATE(2021,B8964,A8964),Sheet1!J:AI,2+MATCH(HOUR('format for the model'!C8964),Sheet1!$L$1:$AI$1,0),0)/4</f>
        <v>12.464412335968106</v>
      </c>
    </row>
    <row r="8965" spans="1:4" x14ac:dyDescent="0.3">
      <c r="A8965">
        <v>4</v>
      </c>
      <c r="B8965">
        <v>4</v>
      </c>
      <c r="C8965" s="2">
        <v>0.33333333333333331</v>
      </c>
      <c r="D8965" s="4">
        <f ca="1">VLOOKUP(DATE(2021,B8965,A8965),Sheet1!J:AI,2+MATCH(HOUR('format for the model'!C8965),Sheet1!$L$1:$AI$1,0),0)/4</f>
        <v>12.464412335968106</v>
      </c>
    </row>
    <row r="8966" spans="1:4" x14ac:dyDescent="0.3">
      <c r="A8966">
        <v>4</v>
      </c>
      <c r="B8966">
        <v>4</v>
      </c>
      <c r="C8966" s="2">
        <v>0.38541666666666669</v>
      </c>
      <c r="D8966" s="4">
        <f ca="1">VLOOKUP(DATE(2021,B8966,A8966),Sheet1!J:AI,2+MATCH(HOUR('format for the model'!C8966),Sheet1!$L$1:$AI$1,0),0)/4</f>
        <v>20.700000000000003</v>
      </c>
    </row>
    <row r="8967" spans="1:4" x14ac:dyDescent="0.3">
      <c r="A8967">
        <v>4</v>
      </c>
      <c r="B8967">
        <v>4</v>
      </c>
      <c r="C8967" s="2">
        <v>0.39583333333333331</v>
      </c>
      <c r="D8967" s="4">
        <f ca="1">VLOOKUP(DATE(2021,B8967,A8967),Sheet1!J:AI,2+MATCH(HOUR('format for the model'!C8967),Sheet1!$L$1:$AI$1,0),0)/4</f>
        <v>20.700000000000003</v>
      </c>
    </row>
    <row r="8968" spans="1:4" x14ac:dyDescent="0.3">
      <c r="A8968">
        <v>4</v>
      </c>
      <c r="B8968">
        <v>4</v>
      </c>
      <c r="C8968" s="2">
        <v>0.40625</v>
      </c>
      <c r="D8968" s="4">
        <f ca="1">VLOOKUP(DATE(2021,B8968,A8968),Sheet1!J:AI,2+MATCH(HOUR('format for the model'!C8968),Sheet1!$L$1:$AI$1,0),0)/4</f>
        <v>20.700000000000003</v>
      </c>
    </row>
    <row r="8969" spans="1:4" x14ac:dyDescent="0.3">
      <c r="A8969">
        <v>4</v>
      </c>
      <c r="B8969">
        <v>4</v>
      </c>
      <c r="C8969" s="2">
        <v>0.375</v>
      </c>
      <c r="D8969" s="4">
        <f ca="1">VLOOKUP(DATE(2021,B8969,A8969),Sheet1!J:AI,2+MATCH(HOUR('format for the model'!C8969),Sheet1!$L$1:$AI$1,0),0)/4</f>
        <v>20.700000000000003</v>
      </c>
    </row>
    <row r="8970" spans="1:4" x14ac:dyDescent="0.3">
      <c r="A8970">
        <v>4</v>
      </c>
      <c r="B8970">
        <v>4</v>
      </c>
      <c r="C8970" s="2">
        <v>0.42708333333333331</v>
      </c>
      <c r="D8970" s="4">
        <f ca="1">VLOOKUP(DATE(2021,B8970,A8970),Sheet1!J:AI,2+MATCH(HOUR('format for the model'!C8970),Sheet1!$L$1:$AI$1,0),0)/4</f>
        <v>22.125667088595605</v>
      </c>
    </row>
    <row r="8971" spans="1:4" x14ac:dyDescent="0.3">
      <c r="A8971">
        <v>4</v>
      </c>
      <c r="B8971">
        <v>4</v>
      </c>
      <c r="C8971" s="2">
        <v>0.4375</v>
      </c>
      <c r="D8971" s="4">
        <f ca="1">VLOOKUP(DATE(2021,B8971,A8971),Sheet1!J:AI,2+MATCH(HOUR('format for the model'!C8971),Sheet1!$L$1:$AI$1,0),0)/4</f>
        <v>22.125667088595605</v>
      </c>
    </row>
    <row r="8972" spans="1:4" x14ac:dyDescent="0.3">
      <c r="A8972">
        <v>4</v>
      </c>
      <c r="B8972">
        <v>4</v>
      </c>
      <c r="C8972" s="2">
        <v>0.44791666666666669</v>
      </c>
      <c r="D8972" s="4">
        <f ca="1">VLOOKUP(DATE(2021,B8972,A8972),Sheet1!J:AI,2+MATCH(HOUR('format for the model'!C8972),Sheet1!$L$1:$AI$1,0),0)/4</f>
        <v>22.125667088595605</v>
      </c>
    </row>
    <row r="8973" spans="1:4" x14ac:dyDescent="0.3">
      <c r="A8973">
        <v>4</v>
      </c>
      <c r="B8973">
        <v>4</v>
      </c>
      <c r="C8973" s="2">
        <v>0.41666666666666669</v>
      </c>
      <c r="D8973" s="4">
        <f ca="1">VLOOKUP(DATE(2021,B8973,A8973),Sheet1!J:AI,2+MATCH(HOUR('format for the model'!C8973),Sheet1!$L$1:$AI$1,0),0)/4</f>
        <v>22.125667088595605</v>
      </c>
    </row>
    <row r="8974" spans="1:4" x14ac:dyDescent="0.3">
      <c r="A8974">
        <v>4</v>
      </c>
      <c r="B8974">
        <v>4</v>
      </c>
      <c r="C8974" s="2">
        <v>0.46875</v>
      </c>
      <c r="D8974" s="4">
        <f ca="1">VLOOKUP(DATE(2021,B8974,A8974),Sheet1!J:AI,2+MATCH(HOUR('format for the model'!C8974),Sheet1!$L$1:$AI$1,0),0)/4</f>
        <v>24.724464562269262</v>
      </c>
    </row>
    <row r="8975" spans="1:4" x14ac:dyDescent="0.3">
      <c r="A8975">
        <v>4</v>
      </c>
      <c r="B8975">
        <v>4</v>
      </c>
      <c r="C8975" s="2">
        <v>0.47916666666666669</v>
      </c>
      <c r="D8975" s="4">
        <f ca="1">VLOOKUP(DATE(2021,B8975,A8975),Sheet1!J:AI,2+MATCH(HOUR('format for the model'!C8975),Sheet1!$L$1:$AI$1,0),0)/4</f>
        <v>24.724464562269262</v>
      </c>
    </row>
    <row r="8976" spans="1:4" x14ac:dyDescent="0.3">
      <c r="A8976">
        <v>4</v>
      </c>
      <c r="B8976">
        <v>4</v>
      </c>
      <c r="C8976" s="2">
        <v>0.48958333333333331</v>
      </c>
      <c r="D8976" s="4">
        <f ca="1">VLOOKUP(DATE(2021,B8976,A8976),Sheet1!J:AI,2+MATCH(HOUR('format for the model'!C8976),Sheet1!$L$1:$AI$1,0),0)/4</f>
        <v>24.724464562269262</v>
      </c>
    </row>
    <row r="8977" spans="1:4" x14ac:dyDescent="0.3">
      <c r="A8977">
        <v>4</v>
      </c>
      <c r="B8977">
        <v>4</v>
      </c>
      <c r="C8977" s="2">
        <v>0.45833333333333331</v>
      </c>
      <c r="D8977" s="4">
        <f ca="1">VLOOKUP(DATE(2021,B8977,A8977),Sheet1!J:AI,2+MATCH(HOUR('format for the model'!C8977),Sheet1!$L$1:$AI$1,0),0)/4</f>
        <v>24.724464562269262</v>
      </c>
    </row>
    <row r="8978" spans="1:4" x14ac:dyDescent="0.3">
      <c r="A8978">
        <v>4</v>
      </c>
      <c r="B8978">
        <v>4</v>
      </c>
      <c r="C8978" s="2">
        <v>0.51041666666666663</v>
      </c>
      <c r="D8978" s="4">
        <f ca="1">VLOOKUP(DATE(2021,B8978,A8978),Sheet1!J:AI,2+MATCH(HOUR('format for the model'!C8978),Sheet1!$L$1:$AI$1,0),0)/4</f>
        <v>40.7951235874906</v>
      </c>
    </row>
    <row r="8979" spans="1:4" x14ac:dyDescent="0.3">
      <c r="A8979">
        <v>4</v>
      </c>
      <c r="B8979">
        <v>4</v>
      </c>
      <c r="C8979" s="2">
        <v>0.52083333333333337</v>
      </c>
      <c r="D8979" s="4">
        <f ca="1">VLOOKUP(DATE(2021,B8979,A8979),Sheet1!J:AI,2+MATCH(HOUR('format for the model'!C8979),Sheet1!$L$1:$AI$1,0),0)/4</f>
        <v>40.7951235874906</v>
      </c>
    </row>
    <row r="8980" spans="1:4" x14ac:dyDescent="0.3">
      <c r="A8980">
        <v>4</v>
      </c>
      <c r="B8980">
        <v>4</v>
      </c>
      <c r="C8980" s="2">
        <v>0.53125</v>
      </c>
      <c r="D8980" s="4">
        <f ca="1">VLOOKUP(DATE(2021,B8980,A8980),Sheet1!J:AI,2+MATCH(HOUR('format for the model'!C8980),Sheet1!$L$1:$AI$1,0),0)/4</f>
        <v>40.7951235874906</v>
      </c>
    </row>
    <row r="8981" spans="1:4" x14ac:dyDescent="0.3">
      <c r="A8981">
        <v>4</v>
      </c>
      <c r="B8981">
        <v>4</v>
      </c>
      <c r="C8981" s="2">
        <v>0.5</v>
      </c>
      <c r="D8981" s="4">
        <f ca="1">VLOOKUP(DATE(2021,B8981,A8981),Sheet1!J:AI,2+MATCH(HOUR('format for the model'!C8981),Sheet1!$L$1:$AI$1,0),0)/4</f>
        <v>40.7951235874906</v>
      </c>
    </row>
    <row r="8982" spans="1:4" x14ac:dyDescent="0.3">
      <c r="A8982">
        <v>4</v>
      </c>
      <c r="B8982">
        <v>4</v>
      </c>
      <c r="C8982" s="2">
        <v>0.55208333333333337</v>
      </c>
      <c r="D8982" s="4">
        <f ca="1">VLOOKUP(DATE(2021,B8982,A8982),Sheet1!J:AI,2+MATCH(HOUR('format for the model'!C8982),Sheet1!$L$1:$AI$1,0),0)/4</f>
        <v>38.302725242671222</v>
      </c>
    </row>
    <row r="8983" spans="1:4" x14ac:dyDescent="0.3">
      <c r="A8983">
        <v>4</v>
      </c>
      <c r="B8983">
        <v>4</v>
      </c>
      <c r="C8983" s="2">
        <v>0.5625</v>
      </c>
      <c r="D8983" s="4">
        <f ca="1">VLOOKUP(DATE(2021,B8983,A8983),Sheet1!J:AI,2+MATCH(HOUR('format for the model'!C8983),Sheet1!$L$1:$AI$1,0),0)/4</f>
        <v>38.302725242671222</v>
      </c>
    </row>
    <row r="8984" spans="1:4" x14ac:dyDescent="0.3">
      <c r="A8984">
        <v>4</v>
      </c>
      <c r="B8984">
        <v>4</v>
      </c>
      <c r="C8984" s="2">
        <v>0.57291666666666663</v>
      </c>
      <c r="D8984" s="4">
        <f ca="1">VLOOKUP(DATE(2021,B8984,A8984),Sheet1!J:AI,2+MATCH(HOUR('format for the model'!C8984),Sheet1!$L$1:$AI$1,0),0)/4</f>
        <v>38.302725242671222</v>
      </c>
    </row>
    <row r="8985" spans="1:4" x14ac:dyDescent="0.3">
      <c r="A8985">
        <v>4</v>
      </c>
      <c r="B8985">
        <v>4</v>
      </c>
      <c r="C8985" s="2">
        <v>0.54166666666666663</v>
      </c>
      <c r="D8985" s="4">
        <f ca="1">VLOOKUP(DATE(2021,B8985,A8985),Sheet1!J:AI,2+MATCH(HOUR('format for the model'!C8985),Sheet1!$L$1:$AI$1,0),0)/4</f>
        <v>38.302725242671222</v>
      </c>
    </row>
    <row r="8986" spans="1:4" x14ac:dyDescent="0.3">
      <c r="A8986">
        <v>4</v>
      </c>
      <c r="B8986">
        <v>4</v>
      </c>
      <c r="C8986" s="2">
        <v>0.59375</v>
      </c>
      <c r="D8986" s="4">
        <f ca="1">VLOOKUP(DATE(2021,B8986,A8986),Sheet1!J:AI,2+MATCH(HOUR('format for the model'!C8986),Sheet1!$L$1:$AI$1,0),0)/4</f>
        <v>34.5</v>
      </c>
    </row>
    <row r="8987" spans="1:4" x14ac:dyDescent="0.3">
      <c r="A8987">
        <v>4</v>
      </c>
      <c r="B8987">
        <v>4</v>
      </c>
      <c r="C8987" s="2">
        <v>0.60416666666666663</v>
      </c>
      <c r="D8987" s="4">
        <f ca="1">VLOOKUP(DATE(2021,B8987,A8987),Sheet1!J:AI,2+MATCH(HOUR('format for the model'!C8987),Sheet1!$L$1:$AI$1,0),0)/4</f>
        <v>34.5</v>
      </c>
    </row>
    <row r="8988" spans="1:4" x14ac:dyDescent="0.3">
      <c r="A8988">
        <v>4</v>
      </c>
      <c r="B8988">
        <v>4</v>
      </c>
      <c r="C8988" s="2">
        <v>0.61458333333333337</v>
      </c>
      <c r="D8988" s="4">
        <f ca="1">VLOOKUP(DATE(2021,B8988,A8988),Sheet1!J:AI,2+MATCH(HOUR('format for the model'!C8988),Sheet1!$L$1:$AI$1,0),0)/4</f>
        <v>34.5</v>
      </c>
    </row>
    <row r="8989" spans="1:4" x14ac:dyDescent="0.3">
      <c r="A8989">
        <v>4</v>
      </c>
      <c r="B8989">
        <v>4</v>
      </c>
      <c r="C8989" s="2">
        <v>0.58333333333333337</v>
      </c>
      <c r="D8989" s="4">
        <f ca="1">VLOOKUP(DATE(2021,B8989,A8989),Sheet1!J:AI,2+MATCH(HOUR('format for the model'!C8989),Sheet1!$L$1:$AI$1,0),0)/4</f>
        <v>34.5</v>
      </c>
    </row>
    <row r="8990" spans="1:4" x14ac:dyDescent="0.3">
      <c r="A8990">
        <v>4</v>
      </c>
      <c r="B8990">
        <v>4</v>
      </c>
      <c r="C8990" s="2">
        <v>0.63541666666666663</v>
      </c>
      <c r="D8990" s="4">
        <f ca="1">VLOOKUP(DATE(2021,B8990,A8990),Sheet1!J:AI,2+MATCH(HOUR('format for the model'!C8990),Sheet1!$L$1:$AI$1,0),0)/4</f>
        <v>34.5</v>
      </c>
    </row>
    <row r="8991" spans="1:4" x14ac:dyDescent="0.3">
      <c r="A8991">
        <v>4</v>
      </c>
      <c r="B8991">
        <v>4</v>
      </c>
      <c r="C8991" s="2">
        <v>0.64583333333333337</v>
      </c>
      <c r="D8991" s="4">
        <f ca="1">VLOOKUP(DATE(2021,B8991,A8991),Sheet1!J:AI,2+MATCH(HOUR('format for the model'!C8991),Sheet1!$L$1:$AI$1,0),0)/4</f>
        <v>34.5</v>
      </c>
    </row>
    <row r="8992" spans="1:4" x14ac:dyDescent="0.3">
      <c r="A8992">
        <v>4</v>
      </c>
      <c r="B8992">
        <v>4</v>
      </c>
      <c r="C8992" s="2">
        <v>0.65625</v>
      </c>
      <c r="D8992" s="4">
        <f ca="1">VLOOKUP(DATE(2021,B8992,A8992),Sheet1!J:AI,2+MATCH(HOUR('format for the model'!C8992),Sheet1!$L$1:$AI$1,0),0)/4</f>
        <v>34.5</v>
      </c>
    </row>
    <row r="8993" spans="1:4" x14ac:dyDescent="0.3">
      <c r="A8993">
        <v>4</v>
      </c>
      <c r="B8993">
        <v>4</v>
      </c>
      <c r="C8993" s="2">
        <v>0.625</v>
      </c>
      <c r="D8993" s="4">
        <f ca="1">VLOOKUP(DATE(2021,B8993,A8993),Sheet1!J:AI,2+MATCH(HOUR('format for the model'!C8993),Sheet1!$L$1:$AI$1,0),0)/4</f>
        <v>34.5</v>
      </c>
    </row>
    <row r="8994" spans="1:4" x14ac:dyDescent="0.3">
      <c r="A8994">
        <v>4</v>
      </c>
      <c r="B8994">
        <v>4</v>
      </c>
      <c r="C8994" s="2">
        <v>0.67708333333333337</v>
      </c>
      <c r="D8994" s="4">
        <f ca="1">VLOOKUP(DATE(2021,B8994,A8994),Sheet1!J:AI,2+MATCH(HOUR('format for the model'!C8994),Sheet1!$L$1:$AI$1,0),0)/4</f>
        <v>39.01062703790975</v>
      </c>
    </row>
    <row r="8995" spans="1:4" x14ac:dyDescent="0.3">
      <c r="A8995">
        <v>4</v>
      </c>
      <c r="B8995">
        <v>4</v>
      </c>
      <c r="C8995" s="2">
        <v>0.6875</v>
      </c>
      <c r="D8995" s="4">
        <f ca="1">VLOOKUP(DATE(2021,B8995,A8995),Sheet1!J:AI,2+MATCH(HOUR('format for the model'!C8995),Sheet1!$L$1:$AI$1,0),0)/4</f>
        <v>39.01062703790975</v>
      </c>
    </row>
    <row r="8996" spans="1:4" x14ac:dyDescent="0.3">
      <c r="A8996">
        <v>4</v>
      </c>
      <c r="B8996">
        <v>4</v>
      </c>
      <c r="C8996" s="2">
        <v>0.69791666666666663</v>
      </c>
      <c r="D8996" s="4">
        <f ca="1">VLOOKUP(DATE(2021,B8996,A8996),Sheet1!J:AI,2+MATCH(HOUR('format for the model'!C8996),Sheet1!$L$1:$AI$1,0),0)/4</f>
        <v>39.01062703790975</v>
      </c>
    </row>
    <row r="8997" spans="1:4" x14ac:dyDescent="0.3">
      <c r="A8997">
        <v>4</v>
      </c>
      <c r="B8997">
        <v>4</v>
      </c>
      <c r="C8997" s="2">
        <v>0.66666666666666663</v>
      </c>
      <c r="D8997" s="4">
        <f ca="1">VLOOKUP(DATE(2021,B8997,A8997),Sheet1!J:AI,2+MATCH(HOUR('format for the model'!C8997),Sheet1!$L$1:$AI$1,0),0)/4</f>
        <v>39.01062703790975</v>
      </c>
    </row>
    <row r="8998" spans="1:4" x14ac:dyDescent="0.3">
      <c r="A8998">
        <v>4</v>
      </c>
      <c r="B8998">
        <v>4</v>
      </c>
      <c r="C8998" s="2">
        <v>0.71875</v>
      </c>
      <c r="D8998" s="4">
        <f ca="1">VLOOKUP(DATE(2021,B8998,A8998),Sheet1!J:AI,2+MATCH(HOUR('format for the model'!C8998),Sheet1!$L$1:$AI$1,0),0)/4</f>
        <v>36.113412066302637</v>
      </c>
    </row>
    <row r="8999" spans="1:4" x14ac:dyDescent="0.3">
      <c r="A8999">
        <v>4</v>
      </c>
      <c r="B8999">
        <v>4</v>
      </c>
      <c r="C8999" s="2">
        <v>0.72916666666666663</v>
      </c>
      <c r="D8999" s="4">
        <f ca="1">VLOOKUP(DATE(2021,B8999,A8999),Sheet1!J:AI,2+MATCH(HOUR('format for the model'!C8999),Sheet1!$L$1:$AI$1,0),0)/4</f>
        <v>36.113412066302637</v>
      </c>
    </row>
    <row r="9000" spans="1:4" x14ac:dyDescent="0.3">
      <c r="A9000">
        <v>4</v>
      </c>
      <c r="B9000">
        <v>4</v>
      </c>
      <c r="C9000" s="2">
        <v>0.73958333333333337</v>
      </c>
      <c r="D9000" s="4">
        <f ca="1">VLOOKUP(DATE(2021,B9000,A9000),Sheet1!J:AI,2+MATCH(HOUR('format for the model'!C9000),Sheet1!$L$1:$AI$1,0),0)/4</f>
        <v>36.113412066302637</v>
      </c>
    </row>
    <row r="9001" spans="1:4" x14ac:dyDescent="0.3">
      <c r="A9001">
        <v>4</v>
      </c>
      <c r="B9001">
        <v>4</v>
      </c>
      <c r="C9001" s="2">
        <v>0.70833333333333337</v>
      </c>
      <c r="D9001" s="4">
        <f ca="1">VLOOKUP(DATE(2021,B9001,A9001),Sheet1!J:AI,2+MATCH(HOUR('format for the model'!C9001),Sheet1!$L$1:$AI$1,0),0)/4</f>
        <v>36.113412066302637</v>
      </c>
    </row>
    <row r="9002" spans="1:4" x14ac:dyDescent="0.3">
      <c r="A9002">
        <v>4</v>
      </c>
      <c r="B9002">
        <v>4</v>
      </c>
      <c r="C9002" s="2">
        <v>0.76041666666666663</v>
      </c>
      <c r="D9002" s="4">
        <f ca="1">VLOOKUP(DATE(2021,B9002,A9002),Sheet1!J:AI,2+MATCH(HOUR('format for the model'!C9002),Sheet1!$L$1:$AI$1,0),0)/4</f>
        <v>31.536925605345541</v>
      </c>
    </row>
    <row r="9003" spans="1:4" x14ac:dyDescent="0.3">
      <c r="A9003">
        <v>4</v>
      </c>
      <c r="B9003">
        <v>4</v>
      </c>
      <c r="C9003" s="2">
        <v>0.77083333333333337</v>
      </c>
      <c r="D9003" s="4">
        <f ca="1">VLOOKUP(DATE(2021,B9003,A9003),Sheet1!J:AI,2+MATCH(HOUR('format for the model'!C9003),Sheet1!$L$1:$AI$1,0),0)/4</f>
        <v>31.536925605345541</v>
      </c>
    </row>
    <row r="9004" spans="1:4" x14ac:dyDescent="0.3">
      <c r="A9004">
        <v>4</v>
      </c>
      <c r="B9004">
        <v>4</v>
      </c>
      <c r="C9004" s="2">
        <v>0.78125</v>
      </c>
      <c r="D9004" s="4">
        <f ca="1">VLOOKUP(DATE(2021,B9004,A9004),Sheet1!J:AI,2+MATCH(HOUR('format for the model'!C9004),Sheet1!$L$1:$AI$1,0),0)/4</f>
        <v>31.536925605345541</v>
      </c>
    </row>
    <row r="9005" spans="1:4" x14ac:dyDescent="0.3">
      <c r="A9005">
        <v>4</v>
      </c>
      <c r="B9005">
        <v>4</v>
      </c>
      <c r="C9005" s="2">
        <v>0.75</v>
      </c>
      <c r="D9005" s="4">
        <f ca="1">VLOOKUP(DATE(2021,B9005,A9005),Sheet1!J:AI,2+MATCH(HOUR('format for the model'!C9005),Sheet1!$L$1:$AI$1,0),0)/4</f>
        <v>31.536925605345541</v>
      </c>
    </row>
    <row r="9006" spans="1:4" x14ac:dyDescent="0.3">
      <c r="A9006">
        <v>4</v>
      </c>
      <c r="B9006">
        <v>4</v>
      </c>
      <c r="C9006" s="2">
        <v>0.80208333333333337</v>
      </c>
      <c r="D9006" s="4">
        <f ca="1">VLOOKUP(DATE(2021,B9006,A9006),Sheet1!J:AI,2+MATCH(HOUR('format for the model'!C9006),Sheet1!$L$1:$AI$1,0),0)/4</f>
        <v>20.35841574580796</v>
      </c>
    </row>
    <row r="9007" spans="1:4" x14ac:dyDescent="0.3">
      <c r="A9007">
        <v>4</v>
      </c>
      <c r="B9007">
        <v>4</v>
      </c>
      <c r="C9007" s="2">
        <v>0.8125</v>
      </c>
      <c r="D9007" s="4">
        <f ca="1">VLOOKUP(DATE(2021,B9007,A9007),Sheet1!J:AI,2+MATCH(HOUR('format for the model'!C9007),Sheet1!$L$1:$AI$1,0),0)/4</f>
        <v>20.35841574580796</v>
      </c>
    </row>
    <row r="9008" spans="1:4" x14ac:dyDescent="0.3">
      <c r="A9008">
        <v>4</v>
      </c>
      <c r="B9008">
        <v>4</v>
      </c>
      <c r="C9008" s="2">
        <v>0.82291666666666663</v>
      </c>
      <c r="D9008" s="4">
        <f ca="1">VLOOKUP(DATE(2021,B9008,A9008),Sheet1!J:AI,2+MATCH(HOUR('format for the model'!C9008),Sheet1!$L$1:$AI$1,0),0)/4</f>
        <v>20.35841574580796</v>
      </c>
    </row>
    <row r="9009" spans="1:4" x14ac:dyDescent="0.3">
      <c r="A9009">
        <v>4</v>
      </c>
      <c r="B9009">
        <v>4</v>
      </c>
      <c r="C9009" s="2">
        <v>0.79166666666666663</v>
      </c>
      <c r="D9009" s="4">
        <f ca="1">VLOOKUP(DATE(2021,B9009,A9009),Sheet1!J:AI,2+MATCH(HOUR('format for the model'!C9009),Sheet1!$L$1:$AI$1,0),0)/4</f>
        <v>20.35841574580796</v>
      </c>
    </row>
    <row r="9010" spans="1:4" x14ac:dyDescent="0.3">
      <c r="A9010">
        <v>4</v>
      </c>
      <c r="B9010">
        <v>4</v>
      </c>
      <c r="C9010" s="2">
        <v>0.84375</v>
      </c>
      <c r="D9010" s="4">
        <f ca="1">VLOOKUP(DATE(2021,B9010,A9010),Sheet1!J:AI,2+MATCH(HOUR('format for the model'!C9010),Sheet1!$L$1:$AI$1,0),0)/4</f>
        <v>6.9</v>
      </c>
    </row>
    <row r="9011" spans="1:4" x14ac:dyDescent="0.3">
      <c r="A9011">
        <v>4</v>
      </c>
      <c r="B9011">
        <v>4</v>
      </c>
      <c r="C9011" s="2">
        <v>0.85416666666666663</v>
      </c>
      <c r="D9011" s="4">
        <f ca="1">VLOOKUP(DATE(2021,B9011,A9011),Sheet1!J:AI,2+MATCH(HOUR('format for the model'!C9011),Sheet1!$L$1:$AI$1,0),0)/4</f>
        <v>6.9</v>
      </c>
    </row>
    <row r="9012" spans="1:4" x14ac:dyDescent="0.3">
      <c r="A9012">
        <v>4</v>
      </c>
      <c r="B9012">
        <v>4</v>
      </c>
      <c r="C9012" s="2">
        <v>0.86458333333333337</v>
      </c>
      <c r="D9012" s="4">
        <f ca="1">VLOOKUP(DATE(2021,B9012,A9012),Sheet1!J:AI,2+MATCH(HOUR('format for the model'!C9012),Sheet1!$L$1:$AI$1,0),0)/4</f>
        <v>6.9</v>
      </c>
    </row>
    <row r="9013" spans="1:4" x14ac:dyDescent="0.3">
      <c r="A9013">
        <v>4</v>
      </c>
      <c r="B9013">
        <v>4</v>
      </c>
      <c r="C9013" s="2">
        <v>0.83333333333333337</v>
      </c>
      <c r="D9013" s="4">
        <f ca="1">VLOOKUP(DATE(2021,B9013,A9013),Sheet1!J:AI,2+MATCH(HOUR('format for the model'!C9013),Sheet1!$L$1:$AI$1,0),0)/4</f>
        <v>6.9</v>
      </c>
    </row>
    <row r="9014" spans="1:4" x14ac:dyDescent="0.3">
      <c r="A9014">
        <v>4</v>
      </c>
      <c r="B9014">
        <v>4</v>
      </c>
      <c r="C9014" s="2">
        <v>0.88541666666666663</v>
      </c>
      <c r="D9014" s="4">
        <f ca="1">VLOOKUP(DATE(2021,B9014,A9014),Sheet1!J:AI,2+MATCH(HOUR('format for the model'!C9014),Sheet1!$L$1:$AI$1,0),0)/4</f>
        <v>3.3836610167172143</v>
      </c>
    </row>
    <row r="9015" spans="1:4" x14ac:dyDescent="0.3">
      <c r="A9015">
        <v>4</v>
      </c>
      <c r="B9015">
        <v>4</v>
      </c>
      <c r="C9015" s="2">
        <v>0.89583333333333337</v>
      </c>
      <c r="D9015" s="4">
        <f ca="1">VLOOKUP(DATE(2021,B9015,A9015),Sheet1!J:AI,2+MATCH(HOUR('format for the model'!C9015),Sheet1!$L$1:$AI$1,0),0)/4</f>
        <v>3.3836610167172143</v>
      </c>
    </row>
    <row r="9016" spans="1:4" x14ac:dyDescent="0.3">
      <c r="A9016">
        <v>4</v>
      </c>
      <c r="B9016">
        <v>4</v>
      </c>
      <c r="C9016" s="2">
        <v>0.90625</v>
      </c>
      <c r="D9016" s="4">
        <f ca="1">VLOOKUP(DATE(2021,B9016,A9016),Sheet1!J:AI,2+MATCH(HOUR('format for the model'!C9016),Sheet1!$L$1:$AI$1,0),0)/4</f>
        <v>3.3836610167172143</v>
      </c>
    </row>
    <row r="9017" spans="1:4" x14ac:dyDescent="0.3">
      <c r="A9017">
        <v>4</v>
      </c>
      <c r="B9017">
        <v>4</v>
      </c>
      <c r="C9017" s="2">
        <v>0.875</v>
      </c>
      <c r="D9017" s="4">
        <f ca="1">VLOOKUP(DATE(2021,B9017,A9017),Sheet1!J:AI,2+MATCH(HOUR('format for the model'!C9017),Sheet1!$L$1:$AI$1,0),0)/4</f>
        <v>3.3836610167172143</v>
      </c>
    </row>
    <row r="9018" spans="1:4" x14ac:dyDescent="0.3">
      <c r="A9018">
        <v>4</v>
      </c>
      <c r="B9018">
        <v>4</v>
      </c>
      <c r="C9018" s="2">
        <v>0.92708333333333337</v>
      </c>
      <c r="D9018" s="4">
        <f ca="1">VLOOKUP(DATE(2021,B9018,A9018),Sheet1!J:AI,2+MATCH(HOUR('format for the model'!C9018),Sheet1!$L$1:$AI$1,0),0)/4</f>
        <v>3.45</v>
      </c>
    </row>
    <row r="9019" spans="1:4" x14ac:dyDescent="0.3">
      <c r="A9019">
        <v>4</v>
      </c>
      <c r="B9019">
        <v>4</v>
      </c>
      <c r="C9019" s="2">
        <v>0.9375</v>
      </c>
      <c r="D9019" s="4">
        <f ca="1">VLOOKUP(DATE(2021,B9019,A9019),Sheet1!J:AI,2+MATCH(HOUR('format for the model'!C9019),Sheet1!$L$1:$AI$1,0),0)/4</f>
        <v>3.45</v>
      </c>
    </row>
    <row r="9020" spans="1:4" x14ac:dyDescent="0.3">
      <c r="A9020">
        <v>4</v>
      </c>
      <c r="B9020">
        <v>4</v>
      </c>
      <c r="C9020" s="2">
        <v>0.94791666666666663</v>
      </c>
      <c r="D9020" s="4">
        <f ca="1">VLOOKUP(DATE(2021,B9020,A9020),Sheet1!J:AI,2+MATCH(HOUR('format for the model'!C9020),Sheet1!$L$1:$AI$1,0),0)/4</f>
        <v>3.45</v>
      </c>
    </row>
    <row r="9021" spans="1:4" x14ac:dyDescent="0.3">
      <c r="A9021">
        <v>4</v>
      </c>
      <c r="B9021">
        <v>4</v>
      </c>
      <c r="C9021" s="2">
        <v>0.91666666666666663</v>
      </c>
      <c r="D9021" s="4">
        <f ca="1">VLOOKUP(DATE(2021,B9021,A9021),Sheet1!J:AI,2+MATCH(HOUR('format for the model'!C9021),Sheet1!$L$1:$AI$1,0),0)/4</f>
        <v>3.45</v>
      </c>
    </row>
    <row r="9022" spans="1:4" x14ac:dyDescent="0.3">
      <c r="A9022">
        <v>4</v>
      </c>
      <c r="B9022">
        <v>4</v>
      </c>
      <c r="C9022" s="2">
        <v>0.96875</v>
      </c>
      <c r="D9022" s="4">
        <f ca="1">VLOOKUP(DATE(2021,B9022,A9022),Sheet1!J:AI,2+MATCH(HOUR('format for the model'!C9022),Sheet1!$L$1:$AI$1,0),0)/4</f>
        <v>3.45</v>
      </c>
    </row>
    <row r="9023" spans="1:4" x14ac:dyDescent="0.3">
      <c r="A9023">
        <v>4</v>
      </c>
      <c r="B9023">
        <v>4</v>
      </c>
      <c r="C9023" s="2">
        <v>0.97916666666666663</v>
      </c>
      <c r="D9023" s="4">
        <f ca="1">VLOOKUP(DATE(2021,B9023,A9023),Sheet1!J:AI,2+MATCH(HOUR('format for the model'!C9023),Sheet1!$L$1:$AI$1,0),0)/4</f>
        <v>3.45</v>
      </c>
    </row>
    <row r="9024" spans="1:4" x14ac:dyDescent="0.3">
      <c r="A9024">
        <v>4</v>
      </c>
      <c r="B9024">
        <v>4</v>
      </c>
      <c r="C9024" s="2">
        <v>0.98958333333333337</v>
      </c>
      <c r="D9024" s="4">
        <f ca="1">VLOOKUP(DATE(2021,B9024,A9024),Sheet1!J:AI,2+MATCH(HOUR('format for the model'!C9024),Sheet1!$L$1:$AI$1,0),0)/4</f>
        <v>3.45</v>
      </c>
    </row>
    <row r="9025" spans="1:4" x14ac:dyDescent="0.3">
      <c r="A9025">
        <v>4</v>
      </c>
      <c r="B9025">
        <v>4</v>
      </c>
      <c r="C9025" s="2">
        <v>0.95833333333333337</v>
      </c>
      <c r="D9025" s="4">
        <f ca="1">VLOOKUP(DATE(2021,B9025,A9025),Sheet1!J:AI,2+MATCH(HOUR('format for the model'!C9025),Sheet1!$L$1:$AI$1,0),0)/4</f>
        <v>3.45</v>
      </c>
    </row>
    <row r="9026" spans="1:4" x14ac:dyDescent="0.3">
      <c r="A9026">
        <v>5</v>
      </c>
      <c r="B9026">
        <v>4</v>
      </c>
      <c r="C9026" s="2">
        <v>1.0416666666666666E-2</v>
      </c>
      <c r="D9026" s="4">
        <f ca="1">VLOOKUP(DATE(2021,B9026,A9026),Sheet1!J:AI,2+MATCH(HOUR('format for the model'!C9026),Sheet1!$L$1:$AI$1,0),0)/4</f>
        <v>37.048081032105578</v>
      </c>
    </row>
    <row r="9027" spans="1:4" x14ac:dyDescent="0.3">
      <c r="A9027">
        <v>5</v>
      </c>
      <c r="B9027">
        <v>4</v>
      </c>
      <c r="C9027" s="2">
        <v>2.0833333333333332E-2</v>
      </c>
      <c r="D9027" s="4">
        <f ca="1">VLOOKUP(DATE(2021,B9027,A9027),Sheet1!J:AI,2+MATCH(HOUR('format for the model'!C9027),Sheet1!$L$1:$AI$1,0),0)/4</f>
        <v>37.048081032105578</v>
      </c>
    </row>
    <row r="9028" spans="1:4" x14ac:dyDescent="0.3">
      <c r="A9028">
        <v>5</v>
      </c>
      <c r="B9028">
        <v>4</v>
      </c>
      <c r="C9028" s="2">
        <v>3.125E-2</v>
      </c>
      <c r="D9028" s="4">
        <f ca="1">VLOOKUP(DATE(2021,B9028,A9028),Sheet1!J:AI,2+MATCH(HOUR('format for the model'!C9028),Sheet1!$L$1:$AI$1,0),0)/4</f>
        <v>37.048081032105578</v>
      </c>
    </row>
    <row r="9029" spans="1:4" x14ac:dyDescent="0.3">
      <c r="A9029">
        <v>5</v>
      </c>
      <c r="B9029">
        <v>4</v>
      </c>
      <c r="C9029" s="2">
        <v>0</v>
      </c>
      <c r="D9029" s="4">
        <f ca="1">VLOOKUP(DATE(2021,B9029,A9029),Sheet1!J:AI,2+MATCH(HOUR('format for the model'!C9029),Sheet1!$L$1:$AI$1,0),0)/4</f>
        <v>37.048081032105578</v>
      </c>
    </row>
    <row r="9030" spans="1:4" x14ac:dyDescent="0.3">
      <c r="A9030">
        <v>5</v>
      </c>
      <c r="B9030">
        <v>4</v>
      </c>
      <c r="C9030" s="2">
        <v>5.2083333333333336E-2</v>
      </c>
      <c r="D9030" s="4">
        <f ca="1">VLOOKUP(DATE(2021,B9030,A9030),Sheet1!J:AI,2+MATCH(HOUR('format for the model'!C9030),Sheet1!$L$1:$AI$1,0),0)/4</f>
        <v>40.662589322463539</v>
      </c>
    </row>
    <row r="9031" spans="1:4" x14ac:dyDescent="0.3">
      <c r="A9031">
        <v>5</v>
      </c>
      <c r="B9031">
        <v>4</v>
      </c>
      <c r="C9031" s="2">
        <v>6.25E-2</v>
      </c>
      <c r="D9031" s="4">
        <f ca="1">VLOOKUP(DATE(2021,B9031,A9031),Sheet1!J:AI,2+MATCH(HOUR('format for the model'!C9031),Sheet1!$L$1:$AI$1,0),0)/4</f>
        <v>40.662589322463539</v>
      </c>
    </row>
    <row r="9032" spans="1:4" x14ac:dyDescent="0.3">
      <c r="A9032">
        <v>5</v>
      </c>
      <c r="B9032">
        <v>4</v>
      </c>
      <c r="C9032" s="2">
        <v>7.2916666666666671E-2</v>
      </c>
      <c r="D9032" s="4">
        <f ca="1">VLOOKUP(DATE(2021,B9032,A9032),Sheet1!J:AI,2+MATCH(HOUR('format for the model'!C9032),Sheet1!$L$1:$AI$1,0),0)/4</f>
        <v>40.662589322463539</v>
      </c>
    </row>
    <row r="9033" spans="1:4" x14ac:dyDescent="0.3">
      <c r="A9033">
        <v>5</v>
      </c>
      <c r="B9033">
        <v>4</v>
      </c>
      <c r="C9033" s="2">
        <v>4.1666666666666664E-2</v>
      </c>
      <c r="D9033" s="4">
        <f ca="1">VLOOKUP(DATE(2021,B9033,A9033),Sheet1!J:AI,2+MATCH(HOUR('format for the model'!C9033),Sheet1!$L$1:$AI$1,0),0)/4</f>
        <v>40.662589322463539</v>
      </c>
    </row>
    <row r="9034" spans="1:4" x14ac:dyDescent="0.3">
      <c r="A9034">
        <v>5</v>
      </c>
      <c r="B9034">
        <v>4</v>
      </c>
      <c r="C9034" s="2">
        <v>9.375E-2</v>
      </c>
      <c r="D9034" s="4">
        <f ca="1">VLOOKUP(DATE(2021,B9034,A9034),Sheet1!J:AI,2+MATCH(HOUR('format for the model'!C9034),Sheet1!$L$1:$AI$1,0),0)/4</f>
        <v>47.901768293447759</v>
      </c>
    </row>
    <row r="9035" spans="1:4" x14ac:dyDescent="0.3">
      <c r="A9035">
        <v>5</v>
      </c>
      <c r="B9035">
        <v>4</v>
      </c>
      <c r="C9035" s="2">
        <v>0.10416666666666667</v>
      </c>
      <c r="D9035" s="4">
        <f ca="1">VLOOKUP(DATE(2021,B9035,A9035),Sheet1!J:AI,2+MATCH(HOUR('format for the model'!C9035),Sheet1!$L$1:$AI$1,0),0)/4</f>
        <v>47.901768293447759</v>
      </c>
    </row>
    <row r="9036" spans="1:4" x14ac:dyDescent="0.3">
      <c r="A9036">
        <v>5</v>
      </c>
      <c r="B9036">
        <v>4</v>
      </c>
      <c r="C9036" s="2">
        <v>0.11458333333333333</v>
      </c>
      <c r="D9036" s="4">
        <f ca="1">VLOOKUP(DATE(2021,B9036,A9036),Sheet1!J:AI,2+MATCH(HOUR('format for the model'!C9036),Sheet1!$L$1:$AI$1,0),0)/4</f>
        <v>47.901768293447759</v>
      </c>
    </row>
    <row r="9037" spans="1:4" x14ac:dyDescent="0.3">
      <c r="A9037">
        <v>5</v>
      </c>
      <c r="B9037">
        <v>4</v>
      </c>
      <c r="C9037" s="2">
        <v>8.3333333333333329E-2</v>
      </c>
      <c r="D9037" s="4">
        <f ca="1">VLOOKUP(DATE(2021,B9037,A9037),Sheet1!J:AI,2+MATCH(HOUR('format for the model'!C9037),Sheet1!$L$1:$AI$1,0),0)/4</f>
        <v>47.901768293447759</v>
      </c>
    </row>
    <row r="9038" spans="1:4" x14ac:dyDescent="0.3">
      <c r="A9038">
        <v>5</v>
      </c>
      <c r="B9038">
        <v>4</v>
      </c>
      <c r="C9038" s="2">
        <v>0.13541666666666666</v>
      </c>
      <c r="D9038" s="4">
        <f ca="1">VLOOKUP(DATE(2021,B9038,A9038),Sheet1!J:AI,2+MATCH(HOUR('format for the model'!C9038),Sheet1!$L$1:$AI$1,0),0)/4</f>
        <v>34.5</v>
      </c>
    </row>
    <row r="9039" spans="1:4" x14ac:dyDescent="0.3">
      <c r="A9039">
        <v>5</v>
      </c>
      <c r="B9039">
        <v>4</v>
      </c>
      <c r="C9039" s="2">
        <v>0.14583333333333334</v>
      </c>
      <c r="D9039" s="4">
        <f ca="1">VLOOKUP(DATE(2021,B9039,A9039),Sheet1!J:AI,2+MATCH(HOUR('format for the model'!C9039),Sheet1!$L$1:$AI$1,0),0)/4</f>
        <v>34.5</v>
      </c>
    </row>
    <row r="9040" spans="1:4" x14ac:dyDescent="0.3">
      <c r="A9040">
        <v>5</v>
      </c>
      <c r="B9040">
        <v>4</v>
      </c>
      <c r="C9040" s="2">
        <v>0.15625</v>
      </c>
      <c r="D9040" s="4">
        <f ca="1">VLOOKUP(DATE(2021,B9040,A9040),Sheet1!J:AI,2+MATCH(HOUR('format for the model'!C9040),Sheet1!$L$1:$AI$1,0),0)/4</f>
        <v>34.5</v>
      </c>
    </row>
    <row r="9041" spans="1:4" x14ac:dyDescent="0.3">
      <c r="A9041">
        <v>5</v>
      </c>
      <c r="B9041">
        <v>4</v>
      </c>
      <c r="C9041" s="2">
        <v>0.125</v>
      </c>
      <c r="D9041" s="4">
        <f ca="1">VLOOKUP(DATE(2021,B9041,A9041),Sheet1!J:AI,2+MATCH(HOUR('format for the model'!C9041),Sheet1!$L$1:$AI$1,0),0)/4</f>
        <v>34.5</v>
      </c>
    </row>
    <row r="9042" spans="1:4" x14ac:dyDescent="0.3">
      <c r="A9042">
        <v>5</v>
      </c>
      <c r="B9042">
        <v>4</v>
      </c>
      <c r="C9042" s="2">
        <v>0.17708333333333334</v>
      </c>
      <c r="D9042" s="4">
        <f ca="1">VLOOKUP(DATE(2021,B9042,A9042),Sheet1!J:AI,2+MATCH(HOUR('format for the model'!C9042),Sheet1!$L$1:$AI$1,0),0)/4</f>
        <v>44.942786854824917</v>
      </c>
    </row>
    <row r="9043" spans="1:4" x14ac:dyDescent="0.3">
      <c r="A9043">
        <v>5</v>
      </c>
      <c r="B9043">
        <v>4</v>
      </c>
      <c r="C9043" s="2">
        <v>0.1875</v>
      </c>
      <c r="D9043" s="4">
        <f ca="1">VLOOKUP(DATE(2021,B9043,A9043),Sheet1!J:AI,2+MATCH(HOUR('format for the model'!C9043),Sheet1!$L$1:$AI$1,0),0)/4</f>
        <v>44.942786854824917</v>
      </c>
    </row>
    <row r="9044" spans="1:4" x14ac:dyDescent="0.3">
      <c r="A9044">
        <v>5</v>
      </c>
      <c r="B9044">
        <v>4</v>
      </c>
      <c r="C9044" s="2">
        <v>0.19791666666666666</v>
      </c>
      <c r="D9044" s="4">
        <f ca="1">VLOOKUP(DATE(2021,B9044,A9044),Sheet1!J:AI,2+MATCH(HOUR('format for the model'!C9044),Sheet1!$L$1:$AI$1,0),0)/4</f>
        <v>44.942786854824917</v>
      </c>
    </row>
    <row r="9045" spans="1:4" x14ac:dyDescent="0.3">
      <c r="A9045">
        <v>5</v>
      </c>
      <c r="B9045">
        <v>4</v>
      </c>
      <c r="C9045" s="2">
        <v>0.16666666666666666</v>
      </c>
      <c r="D9045" s="4">
        <f ca="1">VLOOKUP(DATE(2021,B9045,A9045),Sheet1!J:AI,2+MATCH(HOUR('format for the model'!C9045),Sheet1!$L$1:$AI$1,0),0)/4</f>
        <v>44.942786854824917</v>
      </c>
    </row>
    <row r="9046" spans="1:4" x14ac:dyDescent="0.3">
      <c r="A9046">
        <v>5</v>
      </c>
      <c r="B9046">
        <v>4</v>
      </c>
      <c r="C9046" s="2">
        <v>0.21875</v>
      </c>
      <c r="D9046" s="4">
        <f ca="1">VLOOKUP(DATE(2021,B9046,A9046),Sheet1!J:AI,2+MATCH(HOUR('format for the model'!C9046),Sheet1!$L$1:$AI$1,0),0)/4</f>
        <v>34.5</v>
      </c>
    </row>
    <row r="9047" spans="1:4" x14ac:dyDescent="0.3">
      <c r="A9047">
        <v>5</v>
      </c>
      <c r="B9047">
        <v>4</v>
      </c>
      <c r="C9047" s="2">
        <v>0.22916666666666666</v>
      </c>
      <c r="D9047" s="4">
        <f ca="1">VLOOKUP(DATE(2021,B9047,A9047),Sheet1!J:AI,2+MATCH(HOUR('format for the model'!C9047),Sheet1!$L$1:$AI$1,0),0)/4</f>
        <v>34.5</v>
      </c>
    </row>
    <row r="9048" spans="1:4" x14ac:dyDescent="0.3">
      <c r="A9048">
        <v>5</v>
      </c>
      <c r="B9048">
        <v>4</v>
      </c>
      <c r="C9048" s="2">
        <v>0.23958333333333334</v>
      </c>
      <c r="D9048" s="4">
        <f ca="1">VLOOKUP(DATE(2021,B9048,A9048),Sheet1!J:AI,2+MATCH(HOUR('format for the model'!C9048),Sheet1!$L$1:$AI$1,0),0)/4</f>
        <v>34.5</v>
      </c>
    </row>
    <row r="9049" spans="1:4" x14ac:dyDescent="0.3">
      <c r="A9049">
        <v>5</v>
      </c>
      <c r="B9049">
        <v>4</v>
      </c>
      <c r="C9049" s="2">
        <v>0.20833333333333334</v>
      </c>
      <c r="D9049" s="4">
        <f ca="1">VLOOKUP(DATE(2021,B9049,A9049),Sheet1!J:AI,2+MATCH(HOUR('format for the model'!C9049),Sheet1!$L$1:$AI$1,0),0)/4</f>
        <v>34.5</v>
      </c>
    </row>
    <row r="9050" spans="1:4" x14ac:dyDescent="0.3">
      <c r="A9050">
        <v>5</v>
      </c>
      <c r="B9050">
        <v>4</v>
      </c>
      <c r="C9050" s="2">
        <v>0.26041666666666669</v>
      </c>
      <c r="D9050" s="4">
        <f ca="1">VLOOKUP(DATE(2021,B9050,A9050),Sheet1!J:AI,2+MATCH(HOUR('format for the model'!C9050),Sheet1!$L$1:$AI$1,0),0)/4</f>
        <v>46.469080337660358</v>
      </c>
    </row>
    <row r="9051" spans="1:4" x14ac:dyDescent="0.3">
      <c r="A9051">
        <v>5</v>
      </c>
      <c r="B9051">
        <v>4</v>
      </c>
      <c r="C9051" s="2">
        <v>0.27083333333333331</v>
      </c>
      <c r="D9051" s="4">
        <f ca="1">VLOOKUP(DATE(2021,B9051,A9051),Sheet1!J:AI,2+MATCH(HOUR('format for the model'!C9051),Sheet1!$L$1:$AI$1,0),0)/4</f>
        <v>46.469080337660358</v>
      </c>
    </row>
    <row r="9052" spans="1:4" x14ac:dyDescent="0.3">
      <c r="A9052">
        <v>5</v>
      </c>
      <c r="B9052">
        <v>4</v>
      </c>
      <c r="C9052" s="2">
        <v>0.28125</v>
      </c>
      <c r="D9052" s="4">
        <f ca="1">VLOOKUP(DATE(2021,B9052,A9052),Sheet1!J:AI,2+MATCH(HOUR('format for the model'!C9052),Sheet1!$L$1:$AI$1,0),0)/4</f>
        <v>46.469080337660358</v>
      </c>
    </row>
    <row r="9053" spans="1:4" x14ac:dyDescent="0.3">
      <c r="A9053">
        <v>5</v>
      </c>
      <c r="B9053">
        <v>4</v>
      </c>
      <c r="C9053" s="2">
        <v>0.25</v>
      </c>
      <c r="D9053" s="4">
        <f ca="1">VLOOKUP(DATE(2021,B9053,A9053),Sheet1!J:AI,2+MATCH(HOUR('format for the model'!C9053),Sheet1!$L$1:$AI$1,0),0)/4</f>
        <v>46.469080337660358</v>
      </c>
    </row>
    <row r="9054" spans="1:4" x14ac:dyDescent="0.3">
      <c r="A9054">
        <v>5</v>
      </c>
      <c r="B9054">
        <v>4</v>
      </c>
      <c r="C9054" s="2">
        <v>0.30208333333333331</v>
      </c>
      <c r="D9054" s="4">
        <f ca="1">VLOOKUP(DATE(2021,B9054,A9054),Sheet1!J:AI,2+MATCH(HOUR('format for the model'!C9054),Sheet1!$L$1:$AI$1,0),0)/4</f>
        <v>34.5</v>
      </c>
    </row>
    <row r="9055" spans="1:4" x14ac:dyDescent="0.3">
      <c r="A9055">
        <v>5</v>
      </c>
      <c r="B9055">
        <v>4</v>
      </c>
      <c r="C9055" s="2">
        <v>0.3125</v>
      </c>
      <c r="D9055" s="4">
        <f ca="1">VLOOKUP(DATE(2021,B9055,A9055),Sheet1!J:AI,2+MATCH(HOUR('format for the model'!C9055),Sheet1!$L$1:$AI$1,0),0)/4</f>
        <v>34.5</v>
      </c>
    </row>
    <row r="9056" spans="1:4" x14ac:dyDescent="0.3">
      <c r="A9056">
        <v>5</v>
      </c>
      <c r="B9056">
        <v>4</v>
      </c>
      <c r="C9056" s="2">
        <v>0.32291666666666669</v>
      </c>
      <c r="D9056" s="4">
        <f ca="1">VLOOKUP(DATE(2021,B9056,A9056),Sheet1!J:AI,2+MATCH(HOUR('format for the model'!C9056),Sheet1!$L$1:$AI$1,0),0)/4</f>
        <v>34.5</v>
      </c>
    </row>
    <row r="9057" spans="1:4" x14ac:dyDescent="0.3">
      <c r="A9057">
        <v>5</v>
      </c>
      <c r="B9057">
        <v>4</v>
      </c>
      <c r="C9057" s="2">
        <v>0.29166666666666669</v>
      </c>
      <c r="D9057" s="4">
        <f ca="1">VLOOKUP(DATE(2021,B9057,A9057),Sheet1!J:AI,2+MATCH(HOUR('format for the model'!C9057),Sheet1!$L$1:$AI$1,0),0)/4</f>
        <v>34.5</v>
      </c>
    </row>
    <row r="9058" spans="1:4" x14ac:dyDescent="0.3">
      <c r="A9058">
        <v>5</v>
      </c>
      <c r="B9058">
        <v>4</v>
      </c>
      <c r="C9058" s="2">
        <v>0.34375</v>
      </c>
      <c r="D9058" s="4">
        <f ca="1">VLOOKUP(DATE(2021,B9058,A9058),Sheet1!J:AI,2+MATCH(HOUR('format for the model'!C9058),Sheet1!$L$1:$AI$1,0),0)/4</f>
        <v>127.47825406710274</v>
      </c>
    </row>
    <row r="9059" spans="1:4" x14ac:dyDescent="0.3">
      <c r="A9059">
        <v>5</v>
      </c>
      <c r="B9059">
        <v>4</v>
      </c>
      <c r="C9059" s="2">
        <v>0.35416666666666669</v>
      </c>
      <c r="D9059" s="4">
        <f ca="1">VLOOKUP(DATE(2021,B9059,A9059),Sheet1!J:AI,2+MATCH(HOUR('format for the model'!C9059),Sheet1!$L$1:$AI$1,0),0)/4</f>
        <v>127.47825406710274</v>
      </c>
    </row>
    <row r="9060" spans="1:4" x14ac:dyDescent="0.3">
      <c r="A9060">
        <v>5</v>
      </c>
      <c r="B9060">
        <v>4</v>
      </c>
      <c r="C9060" s="2">
        <v>0.36458333333333331</v>
      </c>
      <c r="D9060" s="4">
        <f ca="1">VLOOKUP(DATE(2021,B9060,A9060),Sheet1!J:AI,2+MATCH(HOUR('format for the model'!C9060),Sheet1!$L$1:$AI$1,0),0)/4</f>
        <v>127.47825406710274</v>
      </c>
    </row>
    <row r="9061" spans="1:4" x14ac:dyDescent="0.3">
      <c r="A9061">
        <v>5</v>
      </c>
      <c r="B9061">
        <v>4</v>
      </c>
      <c r="C9061" s="2">
        <v>0.33333333333333331</v>
      </c>
      <c r="D9061" s="4">
        <f ca="1">VLOOKUP(DATE(2021,B9061,A9061),Sheet1!J:AI,2+MATCH(HOUR('format for the model'!C9061),Sheet1!$L$1:$AI$1,0),0)/4</f>
        <v>127.47825406710274</v>
      </c>
    </row>
    <row r="9062" spans="1:4" x14ac:dyDescent="0.3">
      <c r="A9062">
        <v>5</v>
      </c>
      <c r="B9062">
        <v>4</v>
      </c>
      <c r="C9062" s="2">
        <v>0.38541666666666669</v>
      </c>
      <c r="D9062" s="4">
        <f ca="1">VLOOKUP(DATE(2021,B9062,A9062),Sheet1!J:AI,2+MATCH(HOUR('format for the model'!C9062),Sheet1!$L$1:$AI$1,0),0)/4</f>
        <v>258.37474000133352</v>
      </c>
    </row>
    <row r="9063" spans="1:4" x14ac:dyDescent="0.3">
      <c r="A9063">
        <v>5</v>
      </c>
      <c r="B9063">
        <v>4</v>
      </c>
      <c r="C9063" s="2">
        <v>0.39583333333333331</v>
      </c>
      <c r="D9063" s="4">
        <f ca="1">VLOOKUP(DATE(2021,B9063,A9063),Sheet1!J:AI,2+MATCH(HOUR('format for the model'!C9063),Sheet1!$L$1:$AI$1,0),0)/4</f>
        <v>258.37474000133352</v>
      </c>
    </row>
    <row r="9064" spans="1:4" x14ac:dyDescent="0.3">
      <c r="A9064">
        <v>5</v>
      </c>
      <c r="B9064">
        <v>4</v>
      </c>
      <c r="C9064" s="2">
        <v>0.40625</v>
      </c>
      <c r="D9064" s="4">
        <f ca="1">VLOOKUP(DATE(2021,B9064,A9064),Sheet1!J:AI,2+MATCH(HOUR('format for the model'!C9064),Sheet1!$L$1:$AI$1,0),0)/4</f>
        <v>258.37474000133352</v>
      </c>
    </row>
    <row r="9065" spans="1:4" x14ac:dyDescent="0.3">
      <c r="A9065">
        <v>5</v>
      </c>
      <c r="B9065">
        <v>4</v>
      </c>
      <c r="C9065" s="2">
        <v>0.375</v>
      </c>
      <c r="D9065" s="4">
        <f ca="1">VLOOKUP(DATE(2021,B9065,A9065),Sheet1!J:AI,2+MATCH(HOUR('format for the model'!C9065),Sheet1!$L$1:$AI$1,0),0)/4</f>
        <v>258.37474000133352</v>
      </c>
    </row>
    <row r="9066" spans="1:4" x14ac:dyDescent="0.3">
      <c r="A9066">
        <v>5</v>
      </c>
      <c r="B9066">
        <v>4</v>
      </c>
      <c r="C9066" s="2">
        <v>0.42708333333333331</v>
      </c>
      <c r="D9066" s="4">
        <f ca="1">VLOOKUP(DATE(2021,B9066,A9066),Sheet1!J:AI,2+MATCH(HOUR('format for the model'!C9066),Sheet1!$L$1:$AI$1,0),0)/4</f>
        <v>276</v>
      </c>
    </row>
    <row r="9067" spans="1:4" x14ac:dyDescent="0.3">
      <c r="A9067">
        <v>5</v>
      </c>
      <c r="B9067">
        <v>4</v>
      </c>
      <c r="C9067" s="2">
        <v>0.4375</v>
      </c>
      <c r="D9067" s="4">
        <f ca="1">VLOOKUP(DATE(2021,B9067,A9067),Sheet1!J:AI,2+MATCH(HOUR('format for the model'!C9067),Sheet1!$L$1:$AI$1,0),0)/4</f>
        <v>276</v>
      </c>
    </row>
    <row r="9068" spans="1:4" x14ac:dyDescent="0.3">
      <c r="A9068">
        <v>5</v>
      </c>
      <c r="B9068">
        <v>4</v>
      </c>
      <c r="C9068" s="2">
        <v>0.44791666666666669</v>
      </c>
      <c r="D9068" s="4">
        <f ca="1">VLOOKUP(DATE(2021,B9068,A9068),Sheet1!J:AI,2+MATCH(HOUR('format for the model'!C9068),Sheet1!$L$1:$AI$1,0),0)/4</f>
        <v>276</v>
      </c>
    </row>
    <row r="9069" spans="1:4" x14ac:dyDescent="0.3">
      <c r="A9069">
        <v>5</v>
      </c>
      <c r="B9069">
        <v>4</v>
      </c>
      <c r="C9069" s="2">
        <v>0.41666666666666669</v>
      </c>
      <c r="D9069" s="4">
        <f ca="1">VLOOKUP(DATE(2021,B9069,A9069),Sheet1!J:AI,2+MATCH(HOUR('format for the model'!C9069),Sheet1!$L$1:$AI$1,0),0)/4</f>
        <v>276</v>
      </c>
    </row>
    <row r="9070" spans="1:4" x14ac:dyDescent="0.3">
      <c r="A9070">
        <v>5</v>
      </c>
      <c r="B9070">
        <v>4</v>
      </c>
      <c r="C9070" s="2">
        <v>0.46875</v>
      </c>
      <c r="D9070" s="4">
        <f ca="1">VLOOKUP(DATE(2021,B9070,A9070),Sheet1!J:AI,2+MATCH(HOUR('format for the model'!C9070),Sheet1!$L$1:$AI$1,0),0)/4</f>
        <v>415.76857616808337</v>
      </c>
    </row>
    <row r="9071" spans="1:4" x14ac:dyDescent="0.3">
      <c r="A9071">
        <v>5</v>
      </c>
      <c r="B9071">
        <v>4</v>
      </c>
      <c r="C9071" s="2">
        <v>0.47916666666666669</v>
      </c>
      <c r="D9071" s="4">
        <f ca="1">VLOOKUP(DATE(2021,B9071,A9071),Sheet1!J:AI,2+MATCH(HOUR('format for the model'!C9071),Sheet1!$L$1:$AI$1,0),0)/4</f>
        <v>415.76857616808337</v>
      </c>
    </row>
    <row r="9072" spans="1:4" x14ac:dyDescent="0.3">
      <c r="A9072">
        <v>5</v>
      </c>
      <c r="B9072">
        <v>4</v>
      </c>
      <c r="C9072" s="2">
        <v>0.48958333333333331</v>
      </c>
      <c r="D9072" s="4">
        <f ca="1">VLOOKUP(DATE(2021,B9072,A9072),Sheet1!J:AI,2+MATCH(HOUR('format for the model'!C9072),Sheet1!$L$1:$AI$1,0),0)/4</f>
        <v>415.76857616808337</v>
      </c>
    </row>
    <row r="9073" spans="1:4" x14ac:dyDescent="0.3">
      <c r="A9073">
        <v>5</v>
      </c>
      <c r="B9073">
        <v>4</v>
      </c>
      <c r="C9073" s="2">
        <v>0.45833333333333331</v>
      </c>
      <c r="D9073" s="4">
        <f ca="1">VLOOKUP(DATE(2021,B9073,A9073),Sheet1!J:AI,2+MATCH(HOUR('format for the model'!C9073),Sheet1!$L$1:$AI$1,0),0)/4</f>
        <v>415.76857616808337</v>
      </c>
    </row>
    <row r="9074" spans="1:4" x14ac:dyDescent="0.3">
      <c r="A9074">
        <v>5</v>
      </c>
      <c r="B9074">
        <v>4</v>
      </c>
      <c r="C9074" s="2">
        <v>0.51041666666666663</v>
      </c>
      <c r="D9074" s="4">
        <f ca="1">VLOOKUP(DATE(2021,B9074,A9074),Sheet1!J:AI,2+MATCH(HOUR('format for the model'!C9074),Sheet1!$L$1:$AI$1,0),0)/4</f>
        <v>345</v>
      </c>
    </row>
    <row r="9075" spans="1:4" x14ac:dyDescent="0.3">
      <c r="A9075">
        <v>5</v>
      </c>
      <c r="B9075">
        <v>4</v>
      </c>
      <c r="C9075" s="2">
        <v>0.52083333333333337</v>
      </c>
      <c r="D9075" s="4">
        <f ca="1">VLOOKUP(DATE(2021,B9075,A9075),Sheet1!J:AI,2+MATCH(HOUR('format for the model'!C9075),Sheet1!$L$1:$AI$1,0),0)/4</f>
        <v>345</v>
      </c>
    </row>
    <row r="9076" spans="1:4" x14ac:dyDescent="0.3">
      <c r="A9076">
        <v>5</v>
      </c>
      <c r="B9076">
        <v>4</v>
      </c>
      <c r="C9076" s="2">
        <v>0.53125</v>
      </c>
      <c r="D9076" s="4">
        <f ca="1">VLOOKUP(DATE(2021,B9076,A9076),Sheet1!J:AI,2+MATCH(HOUR('format for the model'!C9076),Sheet1!$L$1:$AI$1,0),0)/4</f>
        <v>345</v>
      </c>
    </row>
    <row r="9077" spans="1:4" x14ac:dyDescent="0.3">
      <c r="A9077">
        <v>5</v>
      </c>
      <c r="B9077">
        <v>4</v>
      </c>
      <c r="C9077" s="2">
        <v>0.5</v>
      </c>
      <c r="D9077" s="4">
        <f ca="1">VLOOKUP(DATE(2021,B9077,A9077),Sheet1!J:AI,2+MATCH(HOUR('format for the model'!C9077),Sheet1!$L$1:$AI$1,0),0)/4</f>
        <v>345</v>
      </c>
    </row>
    <row r="9078" spans="1:4" x14ac:dyDescent="0.3">
      <c r="A9078">
        <v>5</v>
      </c>
      <c r="B9078">
        <v>4</v>
      </c>
      <c r="C9078" s="2">
        <v>0.55208333333333337</v>
      </c>
      <c r="D9078" s="4">
        <f ca="1">VLOOKUP(DATE(2021,B9078,A9078),Sheet1!J:AI,2+MATCH(HOUR('format for the model'!C9078),Sheet1!$L$1:$AI$1,0),0)/4</f>
        <v>348.41150193115197</v>
      </c>
    </row>
    <row r="9079" spans="1:4" x14ac:dyDescent="0.3">
      <c r="A9079">
        <v>5</v>
      </c>
      <c r="B9079">
        <v>4</v>
      </c>
      <c r="C9079" s="2">
        <v>0.5625</v>
      </c>
      <c r="D9079" s="4">
        <f ca="1">VLOOKUP(DATE(2021,B9079,A9079),Sheet1!J:AI,2+MATCH(HOUR('format for the model'!C9079),Sheet1!$L$1:$AI$1,0),0)/4</f>
        <v>348.41150193115197</v>
      </c>
    </row>
    <row r="9080" spans="1:4" x14ac:dyDescent="0.3">
      <c r="A9080">
        <v>5</v>
      </c>
      <c r="B9080">
        <v>4</v>
      </c>
      <c r="C9080" s="2">
        <v>0.57291666666666663</v>
      </c>
      <c r="D9080" s="4">
        <f ca="1">VLOOKUP(DATE(2021,B9080,A9080),Sheet1!J:AI,2+MATCH(HOUR('format for the model'!C9080),Sheet1!$L$1:$AI$1,0),0)/4</f>
        <v>348.41150193115197</v>
      </c>
    </row>
    <row r="9081" spans="1:4" x14ac:dyDescent="0.3">
      <c r="A9081">
        <v>5</v>
      </c>
      <c r="B9081">
        <v>4</v>
      </c>
      <c r="C9081" s="2">
        <v>0.54166666666666663</v>
      </c>
      <c r="D9081" s="4">
        <f ca="1">VLOOKUP(DATE(2021,B9081,A9081),Sheet1!J:AI,2+MATCH(HOUR('format for the model'!C9081),Sheet1!$L$1:$AI$1,0),0)/4</f>
        <v>348.41150193115197</v>
      </c>
    </row>
    <row r="9082" spans="1:4" x14ac:dyDescent="0.3">
      <c r="A9082">
        <v>5</v>
      </c>
      <c r="B9082">
        <v>4</v>
      </c>
      <c r="C9082" s="2">
        <v>0.59375</v>
      </c>
      <c r="D9082" s="4">
        <f ca="1">VLOOKUP(DATE(2021,B9082,A9082),Sheet1!J:AI,2+MATCH(HOUR('format for the model'!C9082),Sheet1!$L$1:$AI$1,0),0)/4</f>
        <v>444.91159148745879</v>
      </c>
    </row>
    <row r="9083" spans="1:4" x14ac:dyDescent="0.3">
      <c r="A9083">
        <v>5</v>
      </c>
      <c r="B9083">
        <v>4</v>
      </c>
      <c r="C9083" s="2">
        <v>0.60416666666666663</v>
      </c>
      <c r="D9083" s="4">
        <f ca="1">VLOOKUP(DATE(2021,B9083,A9083),Sheet1!J:AI,2+MATCH(HOUR('format for the model'!C9083),Sheet1!$L$1:$AI$1,0),0)/4</f>
        <v>444.91159148745879</v>
      </c>
    </row>
    <row r="9084" spans="1:4" x14ac:dyDescent="0.3">
      <c r="A9084">
        <v>5</v>
      </c>
      <c r="B9084">
        <v>4</v>
      </c>
      <c r="C9084" s="2">
        <v>0.61458333333333337</v>
      </c>
      <c r="D9084" s="4">
        <f ca="1">VLOOKUP(DATE(2021,B9084,A9084),Sheet1!J:AI,2+MATCH(HOUR('format for the model'!C9084),Sheet1!$L$1:$AI$1,0),0)/4</f>
        <v>444.91159148745879</v>
      </c>
    </row>
    <row r="9085" spans="1:4" x14ac:dyDescent="0.3">
      <c r="A9085">
        <v>5</v>
      </c>
      <c r="B9085">
        <v>4</v>
      </c>
      <c r="C9085" s="2">
        <v>0.58333333333333337</v>
      </c>
      <c r="D9085" s="4">
        <f ca="1">VLOOKUP(DATE(2021,B9085,A9085),Sheet1!J:AI,2+MATCH(HOUR('format for the model'!C9085),Sheet1!$L$1:$AI$1,0),0)/4</f>
        <v>444.91159148745879</v>
      </c>
    </row>
    <row r="9086" spans="1:4" x14ac:dyDescent="0.3">
      <c r="A9086">
        <v>5</v>
      </c>
      <c r="B9086">
        <v>4</v>
      </c>
      <c r="C9086" s="2">
        <v>0.63541666666666663</v>
      </c>
      <c r="D9086" s="4">
        <f ca="1">VLOOKUP(DATE(2021,B9086,A9086),Sheet1!J:AI,2+MATCH(HOUR('format for the model'!C9086),Sheet1!$L$1:$AI$1,0),0)/4</f>
        <v>345</v>
      </c>
    </row>
    <row r="9087" spans="1:4" x14ac:dyDescent="0.3">
      <c r="A9087">
        <v>5</v>
      </c>
      <c r="B9087">
        <v>4</v>
      </c>
      <c r="C9087" s="2">
        <v>0.64583333333333337</v>
      </c>
      <c r="D9087" s="4">
        <f ca="1">VLOOKUP(DATE(2021,B9087,A9087),Sheet1!J:AI,2+MATCH(HOUR('format for the model'!C9087),Sheet1!$L$1:$AI$1,0),0)/4</f>
        <v>345</v>
      </c>
    </row>
    <row r="9088" spans="1:4" x14ac:dyDescent="0.3">
      <c r="A9088">
        <v>5</v>
      </c>
      <c r="B9088">
        <v>4</v>
      </c>
      <c r="C9088" s="2">
        <v>0.65625</v>
      </c>
      <c r="D9088" s="4">
        <f ca="1">VLOOKUP(DATE(2021,B9088,A9088),Sheet1!J:AI,2+MATCH(HOUR('format for the model'!C9088),Sheet1!$L$1:$AI$1,0),0)/4</f>
        <v>345</v>
      </c>
    </row>
    <row r="9089" spans="1:4" x14ac:dyDescent="0.3">
      <c r="A9089">
        <v>5</v>
      </c>
      <c r="B9089">
        <v>4</v>
      </c>
      <c r="C9089" s="2">
        <v>0.625</v>
      </c>
      <c r="D9089" s="4">
        <f ca="1">VLOOKUP(DATE(2021,B9089,A9089),Sheet1!J:AI,2+MATCH(HOUR('format for the model'!C9089),Sheet1!$L$1:$AI$1,0),0)/4</f>
        <v>345</v>
      </c>
    </row>
    <row r="9090" spans="1:4" x14ac:dyDescent="0.3">
      <c r="A9090">
        <v>5</v>
      </c>
      <c r="B9090">
        <v>4</v>
      </c>
      <c r="C9090" s="2">
        <v>0.67708333333333337</v>
      </c>
      <c r="D9090" s="4">
        <f ca="1">VLOOKUP(DATE(2021,B9090,A9090),Sheet1!J:AI,2+MATCH(HOUR('format for the model'!C9090),Sheet1!$L$1:$AI$1,0),0)/4</f>
        <v>219.13785511312614</v>
      </c>
    </row>
    <row r="9091" spans="1:4" x14ac:dyDescent="0.3">
      <c r="A9091">
        <v>5</v>
      </c>
      <c r="B9091">
        <v>4</v>
      </c>
      <c r="C9091" s="2">
        <v>0.6875</v>
      </c>
      <c r="D9091" s="4">
        <f ca="1">VLOOKUP(DATE(2021,B9091,A9091),Sheet1!J:AI,2+MATCH(HOUR('format for the model'!C9091),Sheet1!$L$1:$AI$1,0),0)/4</f>
        <v>219.13785511312614</v>
      </c>
    </row>
    <row r="9092" spans="1:4" x14ac:dyDescent="0.3">
      <c r="A9092">
        <v>5</v>
      </c>
      <c r="B9092">
        <v>4</v>
      </c>
      <c r="C9092" s="2">
        <v>0.69791666666666663</v>
      </c>
      <c r="D9092" s="4">
        <f ca="1">VLOOKUP(DATE(2021,B9092,A9092),Sheet1!J:AI,2+MATCH(HOUR('format for the model'!C9092),Sheet1!$L$1:$AI$1,0),0)/4</f>
        <v>219.13785511312614</v>
      </c>
    </row>
    <row r="9093" spans="1:4" x14ac:dyDescent="0.3">
      <c r="A9093">
        <v>5</v>
      </c>
      <c r="B9093">
        <v>4</v>
      </c>
      <c r="C9093" s="2">
        <v>0.66666666666666663</v>
      </c>
      <c r="D9093" s="4">
        <f ca="1">VLOOKUP(DATE(2021,B9093,A9093),Sheet1!J:AI,2+MATCH(HOUR('format for the model'!C9093),Sheet1!$L$1:$AI$1,0),0)/4</f>
        <v>219.13785511312614</v>
      </c>
    </row>
    <row r="9094" spans="1:4" x14ac:dyDescent="0.3">
      <c r="A9094">
        <v>5</v>
      </c>
      <c r="B9094">
        <v>4</v>
      </c>
      <c r="C9094" s="2">
        <v>0.71875</v>
      </c>
      <c r="D9094" s="4">
        <f ca="1">VLOOKUP(DATE(2021,B9094,A9094),Sheet1!J:AI,2+MATCH(HOUR('format for the model'!C9094),Sheet1!$L$1:$AI$1,0),0)/4</f>
        <v>379.8613139618779</v>
      </c>
    </row>
    <row r="9095" spans="1:4" x14ac:dyDescent="0.3">
      <c r="A9095">
        <v>5</v>
      </c>
      <c r="B9095">
        <v>4</v>
      </c>
      <c r="C9095" s="2">
        <v>0.72916666666666663</v>
      </c>
      <c r="D9095" s="4">
        <f ca="1">VLOOKUP(DATE(2021,B9095,A9095),Sheet1!J:AI,2+MATCH(HOUR('format for the model'!C9095),Sheet1!$L$1:$AI$1,0),0)/4</f>
        <v>379.8613139618779</v>
      </c>
    </row>
    <row r="9096" spans="1:4" x14ac:dyDescent="0.3">
      <c r="A9096">
        <v>5</v>
      </c>
      <c r="B9096">
        <v>4</v>
      </c>
      <c r="C9096" s="2">
        <v>0.73958333333333337</v>
      </c>
      <c r="D9096" s="4">
        <f ca="1">VLOOKUP(DATE(2021,B9096,A9096),Sheet1!J:AI,2+MATCH(HOUR('format for the model'!C9096),Sheet1!$L$1:$AI$1,0),0)/4</f>
        <v>379.8613139618779</v>
      </c>
    </row>
    <row r="9097" spans="1:4" x14ac:dyDescent="0.3">
      <c r="A9097">
        <v>5</v>
      </c>
      <c r="B9097">
        <v>4</v>
      </c>
      <c r="C9097" s="2">
        <v>0.70833333333333337</v>
      </c>
      <c r="D9097" s="4">
        <f ca="1">VLOOKUP(DATE(2021,B9097,A9097),Sheet1!J:AI,2+MATCH(HOUR('format for the model'!C9097),Sheet1!$L$1:$AI$1,0),0)/4</f>
        <v>379.8613139618779</v>
      </c>
    </row>
    <row r="9098" spans="1:4" x14ac:dyDescent="0.3">
      <c r="A9098">
        <v>5</v>
      </c>
      <c r="B9098">
        <v>4</v>
      </c>
      <c r="C9098" s="2">
        <v>0.76041666666666663</v>
      </c>
      <c r="D9098" s="4">
        <f ca="1">VLOOKUP(DATE(2021,B9098,A9098),Sheet1!J:AI,2+MATCH(HOUR('format for the model'!C9098),Sheet1!$L$1:$AI$1,0),0)/4</f>
        <v>374.87165904991798</v>
      </c>
    </row>
    <row r="9099" spans="1:4" x14ac:dyDescent="0.3">
      <c r="A9099">
        <v>5</v>
      </c>
      <c r="B9099">
        <v>4</v>
      </c>
      <c r="C9099" s="2">
        <v>0.77083333333333337</v>
      </c>
      <c r="D9099" s="4">
        <f ca="1">VLOOKUP(DATE(2021,B9099,A9099),Sheet1!J:AI,2+MATCH(HOUR('format for the model'!C9099),Sheet1!$L$1:$AI$1,0),0)/4</f>
        <v>374.87165904991798</v>
      </c>
    </row>
    <row r="9100" spans="1:4" x14ac:dyDescent="0.3">
      <c r="A9100">
        <v>5</v>
      </c>
      <c r="B9100">
        <v>4</v>
      </c>
      <c r="C9100" s="2">
        <v>0.78125</v>
      </c>
      <c r="D9100" s="4">
        <f ca="1">VLOOKUP(DATE(2021,B9100,A9100),Sheet1!J:AI,2+MATCH(HOUR('format for the model'!C9100),Sheet1!$L$1:$AI$1,0),0)/4</f>
        <v>374.87165904991798</v>
      </c>
    </row>
    <row r="9101" spans="1:4" x14ac:dyDescent="0.3">
      <c r="A9101">
        <v>5</v>
      </c>
      <c r="B9101">
        <v>4</v>
      </c>
      <c r="C9101" s="2">
        <v>0.75</v>
      </c>
      <c r="D9101" s="4">
        <f ca="1">VLOOKUP(DATE(2021,B9101,A9101),Sheet1!J:AI,2+MATCH(HOUR('format for the model'!C9101),Sheet1!$L$1:$AI$1,0),0)/4</f>
        <v>374.87165904991798</v>
      </c>
    </row>
    <row r="9102" spans="1:4" x14ac:dyDescent="0.3">
      <c r="A9102">
        <v>5</v>
      </c>
      <c r="B9102">
        <v>4</v>
      </c>
      <c r="C9102" s="2">
        <v>0.80208333333333337</v>
      </c>
      <c r="D9102" s="4">
        <f ca="1">VLOOKUP(DATE(2021,B9102,A9102),Sheet1!J:AI,2+MATCH(HOUR('format for the model'!C9102),Sheet1!$L$1:$AI$1,0),0)/4</f>
        <v>257.92751295142938</v>
      </c>
    </row>
    <row r="9103" spans="1:4" x14ac:dyDescent="0.3">
      <c r="A9103">
        <v>5</v>
      </c>
      <c r="B9103">
        <v>4</v>
      </c>
      <c r="C9103" s="2">
        <v>0.8125</v>
      </c>
      <c r="D9103" s="4">
        <f ca="1">VLOOKUP(DATE(2021,B9103,A9103),Sheet1!J:AI,2+MATCH(HOUR('format for the model'!C9103),Sheet1!$L$1:$AI$1,0),0)/4</f>
        <v>257.92751295142938</v>
      </c>
    </row>
    <row r="9104" spans="1:4" x14ac:dyDescent="0.3">
      <c r="A9104">
        <v>5</v>
      </c>
      <c r="B9104">
        <v>4</v>
      </c>
      <c r="C9104" s="2">
        <v>0.82291666666666663</v>
      </c>
      <c r="D9104" s="4">
        <f ca="1">VLOOKUP(DATE(2021,B9104,A9104),Sheet1!J:AI,2+MATCH(HOUR('format for the model'!C9104),Sheet1!$L$1:$AI$1,0),0)/4</f>
        <v>257.92751295142938</v>
      </c>
    </row>
    <row r="9105" spans="1:4" x14ac:dyDescent="0.3">
      <c r="A9105">
        <v>5</v>
      </c>
      <c r="B9105">
        <v>4</v>
      </c>
      <c r="C9105" s="2">
        <v>0.79166666666666663</v>
      </c>
      <c r="D9105" s="4">
        <f ca="1">VLOOKUP(DATE(2021,B9105,A9105),Sheet1!J:AI,2+MATCH(HOUR('format for the model'!C9105),Sheet1!$L$1:$AI$1,0),0)/4</f>
        <v>257.92751295142938</v>
      </c>
    </row>
    <row r="9106" spans="1:4" x14ac:dyDescent="0.3">
      <c r="A9106">
        <v>5</v>
      </c>
      <c r="B9106">
        <v>4</v>
      </c>
      <c r="C9106" s="2">
        <v>0.84375</v>
      </c>
      <c r="D9106" s="4">
        <f ca="1">VLOOKUP(DATE(2021,B9106,A9106),Sheet1!J:AI,2+MATCH(HOUR('format for the model'!C9106),Sheet1!$L$1:$AI$1,0),0)/4</f>
        <v>69</v>
      </c>
    </row>
    <row r="9107" spans="1:4" x14ac:dyDescent="0.3">
      <c r="A9107">
        <v>5</v>
      </c>
      <c r="B9107">
        <v>4</v>
      </c>
      <c r="C9107" s="2">
        <v>0.85416666666666663</v>
      </c>
      <c r="D9107" s="4">
        <f ca="1">VLOOKUP(DATE(2021,B9107,A9107),Sheet1!J:AI,2+MATCH(HOUR('format for the model'!C9107),Sheet1!$L$1:$AI$1,0),0)/4</f>
        <v>69</v>
      </c>
    </row>
    <row r="9108" spans="1:4" x14ac:dyDescent="0.3">
      <c r="A9108">
        <v>5</v>
      </c>
      <c r="B9108">
        <v>4</v>
      </c>
      <c r="C9108" s="2">
        <v>0.86458333333333337</v>
      </c>
      <c r="D9108" s="4">
        <f ca="1">VLOOKUP(DATE(2021,B9108,A9108),Sheet1!J:AI,2+MATCH(HOUR('format for the model'!C9108),Sheet1!$L$1:$AI$1,0),0)/4</f>
        <v>69</v>
      </c>
    </row>
    <row r="9109" spans="1:4" x14ac:dyDescent="0.3">
      <c r="A9109">
        <v>5</v>
      </c>
      <c r="B9109">
        <v>4</v>
      </c>
      <c r="C9109" s="2">
        <v>0.83333333333333337</v>
      </c>
      <c r="D9109" s="4">
        <f ca="1">VLOOKUP(DATE(2021,B9109,A9109),Sheet1!J:AI,2+MATCH(HOUR('format for the model'!C9109),Sheet1!$L$1:$AI$1,0),0)/4</f>
        <v>69</v>
      </c>
    </row>
    <row r="9110" spans="1:4" x14ac:dyDescent="0.3">
      <c r="A9110">
        <v>5</v>
      </c>
      <c r="B9110">
        <v>4</v>
      </c>
      <c r="C9110" s="2">
        <v>0.88541666666666663</v>
      </c>
      <c r="D9110" s="4">
        <f ca="1">VLOOKUP(DATE(2021,B9110,A9110),Sheet1!J:AI,2+MATCH(HOUR('format for the model'!C9110),Sheet1!$L$1:$AI$1,0),0)/4</f>
        <v>34.5</v>
      </c>
    </row>
    <row r="9111" spans="1:4" x14ac:dyDescent="0.3">
      <c r="A9111">
        <v>5</v>
      </c>
      <c r="B9111">
        <v>4</v>
      </c>
      <c r="C9111" s="2">
        <v>0.89583333333333337</v>
      </c>
      <c r="D9111" s="4">
        <f ca="1">VLOOKUP(DATE(2021,B9111,A9111),Sheet1!J:AI,2+MATCH(HOUR('format for the model'!C9111),Sheet1!$L$1:$AI$1,0),0)/4</f>
        <v>34.5</v>
      </c>
    </row>
    <row r="9112" spans="1:4" x14ac:dyDescent="0.3">
      <c r="A9112">
        <v>5</v>
      </c>
      <c r="B9112">
        <v>4</v>
      </c>
      <c r="C9112" s="2">
        <v>0.90625</v>
      </c>
      <c r="D9112" s="4">
        <f ca="1">VLOOKUP(DATE(2021,B9112,A9112),Sheet1!J:AI,2+MATCH(HOUR('format for the model'!C9112),Sheet1!$L$1:$AI$1,0),0)/4</f>
        <v>34.5</v>
      </c>
    </row>
    <row r="9113" spans="1:4" x14ac:dyDescent="0.3">
      <c r="A9113">
        <v>5</v>
      </c>
      <c r="B9113">
        <v>4</v>
      </c>
      <c r="C9113" s="2">
        <v>0.875</v>
      </c>
      <c r="D9113" s="4">
        <f ca="1">VLOOKUP(DATE(2021,B9113,A9113),Sheet1!J:AI,2+MATCH(HOUR('format for the model'!C9113),Sheet1!$L$1:$AI$1,0),0)/4</f>
        <v>34.5</v>
      </c>
    </row>
    <row r="9114" spans="1:4" x14ac:dyDescent="0.3">
      <c r="A9114">
        <v>5</v>
      </c>
      <c r="B9114">
        <v>4</v>
      </c>
      <c r="C9114" s="2">
        <v>0.92708333333333337</v>
      </c>
      <c r="D9114" s="4">
        <f ca="1">VLOOKUP(DATE(2021,B9114,A9114),Sheet1!J:AI,2+MATCH(HOUR('format for the model'!C9114),Sheet1!$L$1:$AI$1,0),0)/4</f>
        <v>40.254979209489164</v>
      </c>
    </row>
    <row r="9115" spans="1:4" x14ac:dyDescent="0.3">
      <c r="A9115">
        <v>5</v>
      </c>
      <c r="B9115">
        <v>4</v>
      </c>
      <c r="C9115" s="2">
        <v>0.9375</v>
      </c>
      <c r="D9115" s="4">
        <f ca="1">VLOOKUP(DATE(2021,B9115,A9115),Sheet1!J:AI,2+MATCH(HOUR('format for the model'!C9115),Sheet1!$L$1:$AI$1,0),0)/4</f>
        <v>40.254979209489164</v>
      </c>
    </row>
    <row r="9116" spans="1:4" x14ac:dyDescent="0.3">
      <c r="A9116">
        <v>5</v>
      </c>
      <c r="B9116">
        <v>4</v>
      </c>
      <c r="C9116" s="2">
        <v>0.94791666666666663</v>
      </c>
      <c r="D9116" s="4">
        <f ca="1">VLOOKUP(DATE(2021,B9116,A9116),Sheet1!J:AI,2+MATCH(HOUR('format for the model'!C9116),Sheet1!$L$1:$AI$1,0),0)/4</f>
        <v>40.254979209489164</v>
      </c>
    </row>
    <row r="9117" spans="1:4" x14ac:dyDescent="0.3">
      <c r="A9117">
        <v>5</v>
      </c>
      <c r="B9117">
        <v>4</v>
      </c>
      <c r="C9117" s="2">
        <v>0.91666666666666663</v>
      </c>
      <c r="D9117" s="4">
        <f ca="1">VLOOKUP(DATE(2021,B9117,A9117),Sheet1!J:AI,2+MATCH(HOUR('format for the model'!C9117),Sheet1!$L$1:$AI$1,0),0)/4</f>
        <v>40.254979209489164</v>
      </c>
    </row>
    <row r="9118" spans="1:4" x14ac:dyDescent="0.3">
      <c r="A9118">
        <v>5</v>
      </c>
      <c r="B9118">
        <v>4</v>
      </c>
      <c r="C9118" s="2">
        <v>0.96875</v>
      </c>
      <c r="D9118" s="4">
        <f ca="1">VLOOKUP(DATE(2021,B9118,A9118),Sheet1!J:AI,2+MATCH(HOUR('format for the model'!C9118),Sheet1!$L$1:$AI$1,0),0)/4</f>
        <v>22.433411690189708</v>
      </c>
    </row>
    <row r="9119" spans="1:4" x14ac:dyDescent="0.3">
      <c r="A9119">
        <v>5</v>
      </c>
      <c r="B9119">
        <v>4</v>
      </c>
      <c r="C9119" s="2">
        <v>0.97916666666666663</v>
      </c>
      <c r="D9119" s="4">
        <f ca="1">VLOOKUP(DATE(2021,B9119,A9119),Sheet1!J:AI,2+MATCH(HOUR('format for the model'!C9119),Sheet1!$L$1:$AI$1,0),0)/4</f>
        <v>22.433411690189708</v>
      </c>
    </row>
    <row r="9120" spans="1:4" x14ac:dyDescent="0.3">
      <c r="A9120">
        <v>5</v>
      </c>
      <c r="B9120">
        <v>4</v>
      </c>
      <c r="C9120" s="2">
        <v>0.98958333333333337</v>
      </c>
      <c r="D9120" s="4">
        <f ca="1">VLOOKUP(DATE(2021,B9120,A9120),Sheet1!J:AI,2+MATCH(HOUR('format for the model'!C9120),Sheet1!$L$1:$AI$1,0),0)/4</f>
        <v>22.433411690189708</v>
      </c>
    </row>
    <row r="9121" spans="1:4" x14ac:dyDescent="0.3">
      <c r="A9121">
        <v>5</v>
      </c>
      <c r="B9121">
        <v>4</v>
      </c>
      <c r="C9121" s="2">
        <v>0.95833333333333337</v>
      </c>
      <c r="D9121" s="4">
        <f ca="1">VLOOKUP(DATE(2021,B9121,A9121),Sheet1!J:AI,2+MATCH(HOUR('format for the model'!C9121),Sheet1!$L$1:$AI$1,0),0)/4</f>
        <v>22.433411690189708</v>
      </c>
    </row>
    <row r="9122" spans="1:4" x14ac:dyDescent="0.3">
      <c r="A9122">
        <v>6</v>
      </c>
      <c r="B9122">
        <v>4</v>
      </c>
      <c r="C9122" s="2">
        <v>1.0416666666666666E-2</v>
      </c>
      <c r="D9122" s="4">
        <f ca="1">VLOOKUP(DATE(2021,B9122,A9122),Sheet1!J:AI,2+MATCH(HOUR('format for the model'!C9122),Sheet1!$L$1:$AI$1,0),0)/4</f>
        <v>34.5</v>
      </c>
    </row>
    <row r="9123" spans="1:4" x14ac:dyDescent="0.3">
      <c r="A9123">
        <v>6</v>
      </c>
      <c r="B9123">
        <v>4</v>
      </c>
      <c r="C9123" s="2">
        <v>2.0833333333333332E-2</v>
      </c>
      <c r="D9123" s="4">
        <f ca="1">VLOOKUP(DATE(2021,B9123,A9123),Sheet1!J:AI,2+MATCH(HOUR('format for the model'!C9123),Sheet1!$L$1:$AI$1,0),0)/4</f>
        <v>34.5</v>
      </c>
    </row>
    <row r="9124" spans="1:4" x14ac:dyDescent="0.3">
      <c r="A9124">
        <v>6</v>
      </c>
      <c r="B9124">
        <v>4</v>
      </c>
      <c r="C9124" s="2">
        <v>3.125E-2</v>
      </c>
      <c r="D9124" s="4">
        <f ca="1">VLOOKUP(DATE(2021,B9124,A9124),Sheet1!J:AI,2+MATCH(HOUR('format for the model'!C9124),Sheet1!$L$1:$AI$1,0),0)/4</f>
        <v>34.5</v>
      </c>
    </row>
    <row r="9125" spans="1:4" x14ac:dyDescent="0.3">
      <c r="A9125">
        <v>6</v>
      </c>
      <c r="B9125">
        <v>4</v>
      </c>
      <c r="C9125" s="2">
        <v>0</v>
      </c>
      <c r="D9125" s="4">
        <f ca="1">VLOOKUP(DATE(2021,B9125,A9125),Sheet1!J:AI,2+MATCH(HOUR('format for the model'!C9125),Sheet1!$L$1:$AI$1,0),0)/4</f>
        <v>34.5</v>
      </c>
    </row>
    <row r="9126" spans="1:4" x14ac:dyDescent="0.3">
      <c r="A9126">
        <v>6</v>
      </c>
      <c r="B9126">
        <v>4</v>
      </c>
      <c r="C9126" s="2">
        <v>5.2083333333333336E-2</v>
      </c>
      <c r="D9126" s="4">
        <f ca="1">VLOOKUP(DATE(2021,B9126,A9126),Sheet1!J:AI,2+MATCH(HOUR('format for the model'!C9126),Sheet1!$L$1:$AI$1,0),0)/4</f>
        <v>24.26572170152874</v>
      </c>
    </row>
    <row r="9127" spans="1:4" x14ac:dyDescent="0.3">
      <c r="A9127">
        <v>6</v>
      </c>
      <c r="B9127">
        <v>4</v>
      </c>
      <c r="C9127" s="2">
        <v>6.25E-2</v>
      </c>
      <c r="D9127" s="4">
        <f ca="1">VLOOKUP(DATE(2021,B9127,A9127),Sheet1!J:AI,2+MATCH(HOUR('format for the model'!C9127),Sheet1!$L$1:$AI$1,0),0)/4</f>
        <v>24.26572170152874</v>
      </c>
    </row>
    <row r="9128" spans="1:4" x14ac:dyDescent="0.3">
      <c r="A9128">
        <v>6</v>
      </c>
      <c r="B9128">
        <v>4</v>
      </c>
      <c r="C9128" s="2">
        <v>7.2916666666666671E-2</v>
      </c>
      <c r="D9128" s="4">
        <f ca="1">VLOOKUP(DATE(2021,B9128,A9128),Sheet1!J:AI,2+MATCH(HOUR('format for the model'!C9128),Sheet1!$L$1:$AI$1,0),0)/4</f>
        <v>24.26572170152874</v>
      </c>
    </row>
    <row r="9129" spans="1:4" x14ac:dyDescent="0.3">
      <c r="A9129">
        <v>6</v>
      </c>
      <c r="B9129">
        <v>4</v>
      </c>
      <c r="C9129" s="2">
        <v>4.1666666666666664E-2</v>
      </c>
      <c r="D9129" s="4">
        <f ca="1">VLOOKUP(DATE(2021,B9129,A9129),Sheet1!J:AI,2+MATCH(HOUR('format for the model'!C9129),Sheet1!$L$1:$AI$1,0),0)/4</f>
        <v>24.26572170152874</v>
      </c>
    </row>
    <row r="9130" spans="1:4" x14ac:dyDescent="0.3">
      <c r="A9130">
        <v>6</v>
      </c>
      <c r="B9130">
        <v>4</v>
      </c>
      <c r="C9130" s="2">
        <v>9.375E-2</v>
      </c>
      <c r="D9130" s="4">
        <f ca="1">VLOOKUP(DATE(2021,B9130,A9130),Sheet1!J:AI,2+MATCH(HOUR('format for the model'!C9130),Sheet1!$L$1:$AI$1,0),0)/4</f>
        <v>34.5</v>
      </c>
    </row>
    <row r="9131" spans="1:4" x14ac:dyDescent="0.3">
      <c r="A9131">
        <v>6</v>
      </c>
      <c r="B9131">
        <v>4</v>
      </c>
      <c r="C9131" s="2">
        <v>0.10416666666666667</v>
      </c>
      <c r="D9131" s="4">
        <f ca="1">VLOOKUP(DATE(2021,B9131,A9131),Sheet1!J:AI,2+MATCH(HOUR('format for the model'!C9131),Sheet1!$L$1:$AI$1,0),0)/4</f>
        <v>34.5</v>
      </c>
    </row>
    <row r="9132" spans="1:4" x14ac:dyDescent="0.3">
      <c r="A9132">
        <v>6</v>
      </c>
      <c r="B9132">
        <v>4</v>
      </c>
      <c r="C9132" s="2">
        <v>0.11458333333333333</v>
      </c>
      <c r="D9132" s="4">
        <f ca="1">VLOOKUP(DATE(2021,B9132,A9132),Sheet1!J:AI,2+MATCH(HOUR('format for the model'!C9132),Sheet1!$L$1:$AI$1,0),0)/4</f>
        <v>34.5</v>
      </c>
    </row>
    <row r="9133" spans="1:4" x14ac:dyDescent="0.3">
      <c r="A9133">
        <v>6</v>
      </c>
      <c r="B9133">
        <v>4</v>
      </c>
      <c r="C9133" s="2">
        <v>8.3333333333333329E-2</v>
      </c>
      <c r="D9133" s="4">
        <f ca="1">VLOOKUP(DATE(2021,B9133,A9133),Sheet1!J:AI,2+MATCH(HOUR('format for the model'!C9133),Sheet1!$L$1:$AI$1,0),0)/4</f>
        <v>34.5</v>
      </c>
    </row>
    <row r="9134" spans="1:4" x14ac:dyDescent="0.3">
      <c r="A9134">
        <v>6</v>
      </c>
      <c r="B9134">
        <v>4</v>
      </c>
      <c r="C9134" s="2">
        <v>0.13541666666666666</v>
      </c>
      <c r="D9134" s="4">
        <f ca="1">VLOOKUP(DATE(2021,B9134,A9134),Sheet1!J:AI,2+MATCH(HOUR('format for the model'!C9134),Sheet1!$L$1:$AI$1,0),0)/4</f>
        <v>34.5</v>
      </c>
    </row>
    <row r="9135" spans="1:4" x14ac:dyDescent="0.3">
      <c r="A9135">
        <v>6</v>
      </c>
      <c r="B9135">
        <v>4</v>
      </c>
      <c r="C9135" s="2">
        <v>0.14583333333333334</v>
      </c>
      <c r="D9135" s="4">
        <f ca="1">VLOOKUP(DATE(2021,B9135,A9135),Sheet1!J:AI,2+MATCH(HOUR('format for the model'!C9135),Sheet1!$L$1:$AI$1,0),0)/4</f>
        <v>34.5</v>
      </c>
    </row>
    <row r="9136" spans="1:4" x14ac:dyDescent="0.3">
      <c r="A9136">
        <v>6</v>
      </c>
      <c r="B9136">
        <v>4</v>
      </c>
      <c r="C9136" s="2">
        <v>0.15625</v>
      </c>
      <c r="D9136" s="4">
        <f ca="1">VLOOKUP(DATE(2021,B9136,A9136),Sheet1!J:AI,2+MATCH(HOUR('format for the model'!C9136),Sheet1!$L$1:$AI$1,0),0)/4</f>
        <v>34.5</v>
      </c>
    </row>
    <row r="9137" spans="1:4" x14ac:dyDescent="0.3">
      <c r="A9137">
        <v>6</v>
      </c>
      <c r="B9137">
        <v>4</v>
      </c>
      <c r="C9137" s="2">
        <v>0.125</v>
      </c>
      <c r="D9137" s="4">
        <f ca="1">VLOOKUP(DATE(2021,B9137,A9137),Sheet1!J:AI,2+MATCH(HOUR('format for the model'!C9137),Sheet1!$L$1:$AI$1,0),0)/4</f>
        <v>34.5</v>
      </c>
    </row>
    <row r="9138" spans="1:4" x14ac:dyDescent="0.3">
      <c r="A9138">
        <v>6</v>
      </c>
      <c r="B9138">
        <v>4</v>
      </c>
      <c r="C9138" s="2">
        <v>0.17708333333333334</v>
      </c>
      <c r="D9138" s="4">
        <f ca="1">VLOOKUP(DATE(2021,B9138,A9138),Sheet1!J:AI,2+MATCH(HOUR('format for the model'!C9138),Sheet1!$L$1:$AI$1,0),0)/4</f>
        <v>30.697282887497419</v>
      </c>
    </row>
    <row r="9139" spans="1:4" x14ac:dyDescent="0.3">
      <c r="A9139">
        <v>6</v>
      </c>
      <c r="B9139">
        <v>4</v>
      </c>
      <c r="C9139" s="2">
        <v>0.1875</v>
      </c>
      <c r="D9139" s="4">
        <f ca="1">VLOOKUP(DATE(2021,B9139,A9139),Sheet1!J:AI,2+MATCH(HOUR('format for the model'!C9139),Sheet1!$L$1:$AI$1,0),0)/4</f>
        <v>30.697282887497419</v>
      </c>
    </row>
    <row r="9140" spans="1:4" x14ac:dyDescent="0.3">
      <c r="A9140">
        <v>6</v>
      </c>
      <c r="B9140">
        <v>4</v>
      </c>
      <c r="C9140" s="2">
        <v>0.19791666666666666</v>
      </c>
      <c r="D9140" s="4">
        <f ca="1">VLOOKUP(DATE(2021,B9140,A9140),Sheet1!J:AI,2+MATCH(HOUR('format for the model'!C9140),Sheet1!$L$1:$AI$1,0),0)/4</f>
        <v>30.697282887497419</v>
      </c>
    </row>
    <row r="9141" spans="1:4" x14ac:dyDescent="0.3">
      <c r="A9141">
        <v>6</v>
      </c>
      <c r="B9141">
        <v>4</v>
      </c>
      <c r="C9141" s="2">
        <v>0.16666666666666666</v>
      </c>
      <c r="D9141" s="4">
        <f ca="1">VLOOKUP(DATE(2021,B9141,A9141),Sheet1!J:AI,2+MATCH(HOUR('format for the model'!C9141),Sheet1!$L$1:$AI$1,0),0)/4</f>
        <v>30.697282887497419</v>
      </c>
    </row>
    <row r="9142" spans="1:4" x14ac:dyDescent="0.3">
      <c r="A9142">
        <v>6</v>
      </c>
      <c r="B9142">
        <v>4</v>
      </c>
      <c r="C9142" s="2">
        <v>0.21875</v>
      </c>
      <c r="D9142" s="4">
        <f ca="1">VLOOKUP(DATE(2021,B9142,A9142),Sheet1!J:AI,2+MATCH(HOUR('format for the model'!C9142),Sheet1!$L$1:$AI$1,0),0)/4</f>
        <v>34.5</v>
      </c>
    </row>
    <row r="9143" spans="1:4" x14ac:dyDescent="0.3">
      <c r="A9143">
        <v>6</v>
      </c>
      <c r="B9143">
        <v>4</v>
      </c>
      <c r="C9143" s="2">
        <v>0.22916666666666666</v>
      </c>
      <c r="D9143" s="4">
        <f ca="1">VLOOKUP(DATE(2021,B9143,A9143),Sheet1!J:AI,2+MATCH(HOUR('format for the model'!C9143),Sheet1!$L$1:$AI$1,0),0)/4</f>
        <v>34.5</v>
      </c>
    </row>
    <row r="9144" spans="1:4" x14ac:dyDescent="0.3">
      <c r="A9144">
        <v>6</v>
      </c>
      <c r="B9144">
        <v>4</v>
      </c>
      <c r="C9144" s="2">
        <v>0.23958333333333334</v>
      </c>
      <c r="D9144" s="4">
        <f ca="1">VLOOKUP(DATE(2021,B9144,A9144),Sheet1!J:AI,2+MATCH(HOUR('format for the model'!C9144),Sheet1!$L$1:$AI$1,0),0)/4</f>
        <v>34.5</v>
      </c>
    </row>
    <row r="9145" spans="1:4" x14ac:dyDescent="0.3">
      <c r="A9145">
        <v>6</v>
      </c>
      <c r="B9145">
        <v>4</v>
      </c>
      <c r="C9145" s="2">
        <v>0.20833333333333334</v>
      </c>
      <c r="D9145" s="4">
        <f ca="1">VLOOKUP(DATE(2021,B9145,A9145),Sheet1!J:AI,2+MATCH(HOUR('format for the model'!C9145),Sheet1!$L$1:$AI$1,0),0)/4</f>
        <v>34.5</v>
      </c>
    </row>
    <row r="9146" spans="1:4" x14ac:dyDescent="0.3">
      <c r="A9146">
        <v>6</v>
      </c>
      <c r="B9146">
        <v>4</v>
      </c>
      <c r="C9146" s="2">
        <v>0.26041666666666669</v>
      </c>
      <c r="D9146" s="4">
        <f ca="1">VLOOKUP(DATE(2021,B9146,A9146),Sheet1!J:AI,2+MATCH(HOUR('format for the model'!C9146),Sheet1!$L$1:$AI$1,0),0)/4</f>
        <v>38.499159299810948</v>
      </c>
    </row>
    <row r="9147" spans="1:4" x14ac:dyDescent="0.3">
      <c r="A9147">
        <v>6</v>
      </c>
      <c r="B9147">
        <v>4</v>
      </c>
      <c r="C9147" s="2">
        <v>0.27083333333333331</v>
      </c>
      <c r="D9147" s="4">
        <f ca="1">VLOOKUP(DATE(2021,B9147,A9147),Sheet1!J:AI,2+MATCH(HOUR('format for the model'!C9147),Sheet1!$L$1:$AI$1,0),0)/4</f>
        <v>38.499159299810948</v>
      </c>
    </row>
    <row r="9148" spans="1:4" x14ac:dyDescent="0.3">
      <c r="A9148">
        <v>6</v>
      </c>
      <c r="B9148">
        <v>4</v>
      </c>
      <c r="C9148" s="2">
        <v>0.28125</v>
      </c>
      <c r="D9148" s="4">
        <f ca="1">VLOOKUP(DATE(2021,B9148,A9148),Sheet1!J:AI,2+MATCH(HOUR('format for the model'!C9148),Sheet1!$L$1:$AI$1,0),0)/4</f>
        <v>38.499159299810948</v>
      </c>
    </row>
    <row r="9149" spans="1:4" x14ac:dyDescent="0.3">
      <c r="A9149">
        <v>6</v>
      </c>
      <c r="B9149">
        <v>4</v>
      </c>
      <c r="C9149" s="2">
        <v>0.25</v>
      </c>
      <c r="D9149" s="4">
        <f ca="1">VLOOKUP(DATE(2021,B9149,A9149),Sheet1!J:AI,2+MATCH(HOUR('format for the model'!C9149),Sheet1!$L$1:$AI$1,0),0)/4</f>
        <v>38.499159299810948</v>
      </c>
    </row>
    <row r="9150" spans="1:4" x14ac:dyDescent="0.3">
      <c r="A9150">
        <v>6</v>
      </c>
      <c r="B9150">
        <v>4</v>
      </c>
      <c r="C9150" s="2">
        <v>0.30208333333333331</v>
      </c>
      <c r="D9150" s="4">
        <f ca="1">VLOOKUP(DATE(2021,B9150,A9150),Sheet1!J:AI,2+MATCH(HOUR('format for the model'!C9150),Sheet1!$L$1:$AI$1,0),0)/4</f>
        <v>34.5</v>
      </c>
    </row>
    <row r="9151" spans="1:4" x14ac:dyDescent="0.3">
      <c r="A9151">
        <v>6</v>
      </c>
      <c r="B9151">
        <v>4</v>
      </c>
      <c r="C9151" s="2">
        <v>0.3125</v>
      </c>
      <c r="D9151" s="4">
        <f ca="1">VLOOKUP(DATE(2021,B9151,A9151),Sheet1!J:AI,2+MATCH(HOUR('format for the model'!C9151),Sheet1!$L$1:$AI$1,0),0)/4</f>
        <v>34.5</v>
      </c>
    </row>
    <row r="9152" spans="1:4" x14ac:dyDescent="0.3">
      <c r="A9152">
        <v>6</v>
      </c>
      <c r="B9152">
        <v>4</v>
      </c>
      <c r="C9152" s="2">
        <v>0.32291666666666669</v>
      </c>
      <c r="D9152" s="4">
        <f ca="1">VLOOKUP(DATE(2021,B9152,A9152),Sheet1!J:AI,2+MATCH(HOUR('format for the model'!C9152),Sheet1!$L$1:$AI$1,0),0)/4</f>
        <v>34.5</v>
      </c>
    </row>
    <row r="9153" spans="1:4" x14ac:dyDescent="0.3">
      <c r="A9153">
        <v>6</v>
      </c>
      <c r="B9153">
        <v>4</v>
      </c>
      <c r="C9153" s="2">
        <v>0.29166666666666669</v>
      </c>
      <c r="D9153" s="4">
        <f ca="1">VLOOKUP(DATE(2021,B9153,A9153),Sheet1!J:AI,2+MATCH(HOUR('format for the model'!C9153),Sheet1!$L$1:$AI$1,0),0)/4</f>
        <v>34.5</v>
      </c>
    </row>
    <row r="9154" spans="1:4" x14ac:dyDescent="0.3">
      <c r="A9154">
        <v>6</v>
      </c>
      <c r="B9154">
        <v>4</v>
      </c>
      <c r="C9154" s="2">
        <v>0.34375</v>
      </c>
      <c r="D9154" s="4">
        <f ca="1">VLOOKUP(DATE(2021,B9154,A9154),Sheet1!J:AI,2+MATCH(HOUR('format for the model'!C9154),Sheet1!$L$1:$AI$1,0),0)/4</f>
        <v>103.5</v>
      </c>
    </row>
    <row r="9155" spans="1:4" x14ac:dyDescent="0.3">
      <c r="A9155">
        <v>6</v>
      </c>
      <c r="B9155">
        <v>4</v>
      </c>
      <c r="C9155" s="2">
        <v>0.35416666666666669</v>
      </c>
      <c r="D9155" s="4">
        <f ca="1">VLOOKUP(DATE(2021,B9155,A9155),Sheet1!J:AI,2+MATCH(HOUR('format for the model'!C9155),Sheet1!$L$1:$AI$1,0),0)/4</f>
        <v>103.5</v>
      </c>
    </row>
    <row r="9156" spans="1:4" x14ac:dyDescent="0.3">
      <c r="A9156">
        <v>6</v>
      </c>
      <c r="B9156">
        <v>4</v>
      </c>
      <c r="C9156" s="2">
        <v>0.36458333333333331</v>
      </c>
      <c r="D9156" s="4">
        <f ca="1">VLOOKUP(DATE(2021,B9156,A9156),Sheet1!J:AI,2+MATCH(HOUR('format for the model'!C9156),Sheet1!$L$1:$AI$1,0),0)/4</f>
        <v>103.5</v>
      </c>
    </row>
    <row r="9157" spans="1:4" x14ac:dyDescent="0.3">
      <c r="A9157">
        <v>6</v>
      </c>
      <c r="B9157">
        <v>4</v>
      </c>
      <c r="C9157" s="2">
        <v>0.33333333333333331</v>
      </c>
      <c r="D9157" s="4">
        <f ca="1">VLOOKUP(DATE(2021,B9157,A9157),Sheet1!J:AI,2+MATCH(HOUR('format for the model'!C9157),Sheet1!$L$1:$AI$1,0),0)/4</f>
        <v>103.5</v>
      </c>
    </row>
    <row r="9158" spans="1:4" x14ac:dyDescent="0.3">
      <c r="A9158">
        <v>6</v>
      </c>
      <c r="B9158">
        <v>4</v>
      </c>
      <c r="C9158" s="2">
        <v>0.38541666666666669</v>
      </c>
      <c r="D9158" s="4">
        <f ca="1">VLOOKUP(DATE(2021,B9158,A9158),Sheet1!J:AI,2+MATCH(HOUR('format for the model'!C9158),Sheet1!$L$1:$AI$1,0),0)/4</f>
        <v>234.63854416067559</v>
      </c>
    </row>
    <row r="9159" spans="1:4" x14ac:dyDescent="0.3">
      <c r="A9159">
        <v>6</v>
      </c>
      <c r="B9159">
        <v>4</v>
      </c>
      <c r="C9159" s="2">
        <v>0.39583333333333331</v>
      </c>
      <c r="D9159" s="4">
        <f ca="1">VLOOKUP(DATE(2021,B9159,A9159),Sheet1!J:AI,2+MATCH(HOUR('format for the model'!C9159),Sheet1!$L$1:$AI$1,0),0)/4</f>
        <v>234.63854416067559</v>
      </c>
    </row>
    <row r="9160" spans="1:4" x14ac:dyDescent="0.3">
      <c r="A9160">
        <v>6</v>
      </c>
      <c r="B9160">
        <v>4</v>
      </c>
      <c r="C9160" s="2">
        <v>0.40625</v>
      </c>
      <c r="D9160" s="4">
        <f ca="1">VLOOKUP(DATE(2021,B9160,A9160),Sheet1!J:AI,2+MATCH(HOUR('format for the model'!C9160),Sheet1!$L$1:$AI$1,0),0)/4</f>
        <v>234.63854416067559</v>
      </c>
    </row>
    <row r="9161" spans="1:4" x14ac:dyDescent="0.3">
      <c r="A9161">
        <v>6</v>
      </c>
      <c r="B9161">
        <v>4</v>
      </c>
      <c r="C9161" s="2">
        <v>0.375</v>
      </c>
      <c r="D9161" s="4">
        <f ca="1">VLOOKUP(DATE(2021,B9161,A9161),Sheet1!J:AI,2+MATCH(HOUR('format for the model'!C9161),Sheet1!$L$1:$AI$1,0),0)/4</f>
        <v>234.63854416067559</v>
      </c>
    </row>
    <row r="9162" spans="1:4" x14ac:dyDescent="0.3">
      <c r="A9162">
        <v>6</v>
      </c>
      <c r="B9162">
        <v>4</v>
      </c>
      <c r="C9162" s="2">
        <v>0.42708333333333331</v>
      </c>
      <c r="D9162" s="4">
        <f ca="1">VLOOKUP(DATE(2021,B9162,A9162),Sheet1!J:AI,2+MATCH(HOUR('format for the model'!C9162),Sheet1!$L$1:$AI$1,0),0)/4</f>
        <v>332.68874070391951</v>
      </c>
    </row>
    <row r="9163" spans="1:4" x14ac:dyDescent="0.3">
      <c r="A9163">
        <v>6</v>
      </c>
      <c r="B9163">
        <v>4</v>
      </c>
      <c r="C9163" s="2">
        <v>0.4375</v>
      </c>
      <c r="D9163" s="4">
        <f ca="1">VLOOKUP(DATE(2021,B9163,A9163),Sheet1!J:AI,2+MATCH(HOUR('format for the model'!C9163),Sheet1!$L$1:$AI$1,0),0)/4</f>
        <v>332.68874070391951</v>
      </c>
    </row>
    <row r="9164" spans="1:4" x14ac:dyDescent="0.3">
      <c r="A9164">
        <v>6</v>
      </c>
      <c r="B9164">
        <v>4</v>
      </c>
      <c r="C9164" s="2">
        <v>0.44791666666666669</v>
      </c>
      <c r="D9164" s="4">
        <f ca="1">VLOOKUP(DATE(2021,B9164,A9164),Sheet1!J:AI,2+MATCH(HOUR('format for the model'!C9164),Sheet1!$L$1:$AI$1,0),0)/4</f>
        <v>332.68874070391951</v>
      </c>
    </row>
    <row r="9165" spans="1:4" x14ac:dyDescent="0.3">
      <c r="A9165">
        <v>6</v>
      </c>
      <c r="B9165">
        <v>4</v>
      </c>
      <c r="C9165" s="2">
        <v>0.41666666666666669</v>
      </c>
      <c r="D9165" s="4">
        <f ca="1">VLOOKUP(DATE(2021,B9165,A9165),Sheet1!J:AI,2+MATCH(HOUR('format for the model'!C9165),Sheet1!$L$1:$AI$1,0),0)/4</f>
        <v>332.68874070391951</v>
      </c>
    </row>
    <row r="9166" spans="1:4" x14ac:dyDescent="0.3">
      <c r="A9166">
        <v>6</v>
      </c>
      <c r="B9166">
        <v>4</v>
      </c>
      <c r="C9166" s="2">
        <v>0.46875</v>
      </c>
      <c r="D9166" s="4">
        <f ca="1">VLOOKUP(DATE(2021,B9166,A9166),Sheet1!J:AI,2+MATCH(HOUR('format for the model'!C9166),Sheet1!$L$1:$AI$1,0),0)/4</f>
        <v>222.18335995532783</v>
      </c>
    </row>
    <row r="9167" spans="1:4" x14ac:dyDescent="0.3">
      <c r="A9167">
        <v>6</v>
      </c>
      <c r="B9167">
        <v>4</v>
      </c>
      <c r="C9167" s="2">
        <v>0.47916666666666669</v>
      </c>
      <c r="D9167" s="4">
        <f ca="1">VLOOKUP(DATE(2021,B9167,A9167),Sheet1!J:AI,2+MATCH(HOUR('format for the model'!C9167),Sheet1!$L$1:$AI$1,0),0)/4</f>
        <v>222.18335995532783</v>
      </c>
    </row>
    <row r="9168" spans="1:4" x14ac:dyDescent="0.3">
      <c r="A9168">
        <v>6</v>
      </c>
      <c r="B9168">
        <v>4</v>
      </c>
      <c r="C9168" s="2">
        <v>0.48958333333333331</v>
      </c>
      <c r="D9168" s="4">
        <f ca="1">VLOOKUP(DATE(2021,B9168,A9168),Sheet1!J:AI,2+MATCH(HOUR('format for the model'!C9168),Sheet1!$L$1:$AI$1,0),0)/4</f>
        <v>222.18335995532783</v>
      </c>
    </row>
    <row r="9169" spans="1:4" x14ac:dyDescent="0.3">
      <c r="A9169">
        <v>6</v>
      </c>
      <c r="B9169">
        <v>4</v>
      </c>
      <c r="C9169" s="2">
        <v>0.45833333333333331</v>
      </c>
      <c r="D9169" s="4">
        <f ca="1">VLOOKUP(DATE(2021,B9169,A9169),Sheet1!J:AI,2+MATCH(HOUR('format for the model'!C9169),Sheet1!$L$1:$AI$1,0),0)/4</f>
        <v>222.18335995532783</v>
      </c>
    </row>
    <row r="9170" spans="1:4" x14ac:dyDescent="0.3">
      <c r="A9170">
        <v>6</v>
      </c>
      <c r="B9170">
        <v>4</v>
      </c>
      <c r="C9170" s="2">
        <v>0.51041666666666663</v>
      </c>
      <c r="D9170" s="4">
        <f ca="1">VLOOKUP(DATE(2021,B9170,A9170),Sheet1!J:AI,2+MATCH(HOUR('format for the model'!C9170),Sheet1!$L$1:$AI$1,0),0)/4</f>
        <v>345</v>
      </c>
    </row>
    <row r="9171" spans="1:4" x14ac:dyDescent="0.3">
      <c r="A9171">
        <v>6</v>
      </c>
      <c r="B9171">
        <v>4</v>
      </c>
      <c r="C9171" s="2">
        <v>0.52083333333333337</v>
      </c>
      <c r="D9171" s="4">
        <f ca="1">VLOOKUP(DATE(2021,B9171,A9171),Sheet1!J:AI,2+MATCH(HOUR('format for the model'!C9171),Sheet1!$L$1:$AI$1,0),0)/4</f>
        <v>345</v>
      </c>
    </row>
    <row r="9172" spans="1:4" x14ac:dyDescent="0.3">
      <c r="A9172">
        <v>6</v>
      </c>
      <c r="B9172">
        <v>4</v>
      </c>
      <c r="C9172" s="2">
        <v>0.53125</v>
      </c>
      <c r="D9172" s="4">
        <f ca="1">VLOOKUP(DATE(2021,B9172,A9172),Sheet1!J:AI,2+MATCH(HOUR('format for the model'!C9172),Sheet1!$L$1:$AI$1,0),0)/4</f>
        <v>345</v>
      </c>
    </row>
    <row r="9173" spans="1:4" x14ac:dyDescent="0.3">
      <c r="A9173">
        <v>6</v>
      </c>
      <c r="B9173">
        <v>4</v>
      </c>
      <c r="C9173" s="2">
        <v>0.5</v>
      </c>
      <c r="D9173" s="4">
        <f ca="1">VLOOKUP(DATE(2021,B9173,A9173),Sheet1!J:AI,2+MATCH(HOUR('format for the model'!C9173),Sheet1!$L$1:$AI$1,0),0)/4</f>
        <v>345</v>
      </c>
    </row>
    <row r="9174" spans="1:4" x14ac:dyDescent="0.3">
      <c r="A9174">
        <v>6</v>
      </c>
      <c r="B9174">
        <v>4</v>
      </c>
      <c r="C9174" s="2">
        <v>0.55208333333333337</v>
      </c>
      <c r="D9174" s="4">
        <f ca="1">VLOOKUP(DATE(2021,B9174,A9174),Sheet1!J:AI,2+MATCH(HOUR('format for the model'!C9174),Sheet1!$L$1:$AI$1,0),0)/4</f>
        <v>376.51708966919318</v>
      </c>
    </row>
    <row r="9175" spans="1:4" x14ac:dyDescent="0.3">
      <c r="A9175">
        <v>6</v>
      </c>
      <c r="B9175">
        <v>4</v>
      </c>
      <c r="C9175" s="2">
        <v>0.5625</v>
      </c>
      <c r="D9175" s="4">
        <f ca="1">VLOOKUP(DATE(2021,B9175,A9175),Sheet1!J:AI,2+MATCH(HOUR('format for the model'!C9175),Sheet1!$L$1:$AI$1,0),0)/4</f>
        <v>376.51708966919318</v>
      </c>
    </row>
    <row r="9176" spans="1:4" x14ac:dyDescent="0.3">
      <c r="A9176">
        <v>6</v>
      </c>
      <c r="B9176">
        <v>4</v>
      </c>
      <c r="C9176" s="2">
        <v>0.57291666666666663</v>
      </c>
      <c r="D9176" s="4">
        <f ca="1">VLOOKUP(DATE(2021,B9176,A9176),Sheet1!J:AI,2+MATCH(HOUR('format for the model'!C9176),Sheet1!$L$1:$AI$1,0),0)/4</f>
        <v>376.51708966919318</v>
      </c>
    </row>
    <row r="9177" spans="1:4" x14ac:dyDescent="0.3">
      <c r="A9177">
        <v>6</v>
      </c>
      <c r="B9177">
        <v>4</v>
      </c>
      <c r="C9177" s="2">
        <v>0.54166666666666663</v>
      </c>
      <c r="D9177" s="4">
        <f ca="1">VLOOKUP(DATE(2021,B9177,A9177),Sheet1!J:AI,2+MATCH(HOUR('format for the model'!C9177),Sheet1!$L$1:$AI$1,0),0)/4</f>
        <v>376.51708966919318</v>
      </c>
    </row>
    <row r="9178" spans="1:4" x14ac:dyDescent="0.3">
      <c r="A9178">
        <v>6</v>
      </c>
      <c r="B9178">
        <v>4</v>
      </c>
      <c r="C9178" s="2">
        <v>0.59375</v>
      </c>
      <c r="D9178" s="4">
        <f ca="1">VLOOKUP(DATE(2021,B9178,A9178),Sheet1!J:AI,2+MATCH(HOUR('format for the model'!C9178),Sheet1!$L$1:$AI$1,0),0)/4</f>
        <v>378.2177459018809</v>
      </c>
    </row>
    <row r="9179" spans="1:4" x14ac:dyDescent="0.3">
      <c r="A9179">
        <v>6</v>
      </c>
      <c r="B9179">
        <v>4</v>
      </c>
      <c r="C9179" s="2">
        <v>0.60416666666666663</v>
      </c>
      <c r="D9179" s="4">
        <f ca="1">VLOOKUP(DATE(2021,B9179,A9179),Sheet1!J:AI,2+MATCH(HOUR('format for the model'!C9179),Sheet1!$L$1:$AI$1,0),0)/4</f>
        <v>378.2177459018809</v>
      </c>
    </row>
    <row r="9180" spans="1:4" x14ac:dyDescent="0.3">
      <c r="A9180">
        <v>6</v>
      </c>
      <c r="B9180">
        <v>4</v>
      </c>
      <c r="C9180" s="2">
        <v>0.61458333333333337</v>
      </c>
      <c r="D9180" s="4">
        <f ca="1">VLOOKUP(DATE(2021,B9180,A9180),Sheet1!J:AI,2+MATCH(HOUR('format for the model'!C9180),Sheet1!$L$1:$AI$1,0),0)/4</f>
        <v>378.2177459018809</v>
      </c>
    </row>
    <row r="9181" spans="1:4" x14ac:dyDescent="0.3">
      <c r="A9181">
        <v>6</v>
      </c>
      <c r="B9181">
        <v>4</v>
      </c>
      <c r="C9181" s="2">
        <v>0.58333333333333337</v>
      </c>
      <c r="D9181" s="4">
        <f ca="1">VLOOKUP(DATE(2021,B9181,A9181),Sheet1!J:AI,2+MATCH(HOUR('format for the model'!C9181),Sheet1!$L$1:$AI$1,0),0)/4</f>
        <v>378.2177459018809</v>
      </c>
    </row>
    <row r="9182" spans="1:4" x14ac:dyDescent="0.3">
      <c r="A9182">
        <v>6</v>
      </c>
      <c r="B9182">
        <v>4</v>
      </c>
      <c r="C9182" s="2">
        <v>0.63541666666666663</v>
      </c>
      <c r="D9182" s="4">
        <f ca="1">VLOOKUP(DATE(2021,B9182,A9182),Sheet1!J:AI,2+MATCH(HOUR('format for the model'!C9182),Sheet1!$L$1:$AI$1,0),0)/4</f>
        <v>474.64215173837459</v>
      </c>
    </row>
    <row r="9183" spans="1:4" x14ac:dyDescent="0.3">
      <c r="A9183">
        <v>6</v>
      </c>
      <c r="B9183">
        <v>4</v>
      </c>
      <c r="C9183" s="2">
        <v>0.64583333333333337</v>
      </c>
      <c r="D9183" s="4">
        <f ca="1">VLOOKUP(DATE(2021,B9183,A9183),Sheet1!J:AI,2+MATCH(HOUR('format for the model'!C9183),Sheet1!$L$1:$AI$1,0),0)/4</f>
        <v>474.64215173837459</v>
      </c>
    </row>
    <row r="9184" spans="1:4" x14ac:dyDescent="0.3">
      <c r="A9184">
        <v>6</v>
      </c>
      <c r="B9184">
        <v>4</v>
      </c>
      <c r="C9184" s="2">
        <v>0.65625</v>
      </c>
      <c r="D9184" s="4">
        <f ca="1">VLOOKUP(DATE(2021,B9184,A9184),Sheet1!J:AI,2+MATCH(HOUR('format for the model'!C9184),Sheet1!$L$1:$AI$1,0),0)/4</f>
        <v>474.64215173837459</v>
      </c>
    </row>
    <row r="9185" spans="1:4" x14ac:dyDescent="0.3">
      <c r="A9185">
        <v>6</v>
      </c>
      <c r="B9185">
        <v>4</v>
      </c>
      <c r="C9185" s="2">
        <v>0.625</v>
      </c>
      <c r="D9185" s="4">
        <f ca="1">VLOOKUP(DATE(2021,B9185,A9185),Sheet1!J:AI,2+MATCH(HOUR('format for the model'!C9185),Sheet1!$L$1:$AI$1,0),0)/4</f>
        <v>474.64215173837459</v>
      </c>
    </row>
    <row r="9186" spans="1:4" x14ac:dyDescent="0.3">
      <c r="A9186">
        <v>6</v>
      </c>
      <c r="B9186">
        <v>4</v>
      </c>
      <c r="C9186" s="2">
        <v>0.67708333333333337</v>
      </c>
      <c r="D9186" s="4">
        <f ca="1">VLOOKUP(DATE(2021,B9186,A9186),Sheet1!J:AI,2+MATCH(HOUR('format for the model'!C9186),Sheet1!$L$1:$AI$1,0),0)/4</f>
        <v>345</v>
      </c>
    </row>
    <row r="9187" spans="1:4" x14ac:dyDescent="0.3">
      <c r="A9187">
        <v>6</v>
      </c>
      <c r="B9187">
        <v>4</v>
      </c>
      <c r="C9187" s="2">
        <v>0.6875</v>
      </c>
      <c r="D9187" s="4">
        <f ca="1">VLOOKUP(DATE(2021,B9187,A9187),Sheet1!J:AI,2+MATCH(HOUR('format for the model'!C9187),Sheet1!$L$1:$AI$1,0),0)/4</f>
        <v>345</v>
      </c>
    </row>
    <row r="9188" spans="1:4" x14ac:dyDescent="0.3">
      <c r="A9188">
        <v>6</v>
      </c>
      <c r="B9188">
        <v>4</v>
      </c>
      <c r="C9188" s="2">
        <v>0.69791666666666663</v>
      </c>
      <c r="D9188" s="4">
        <f ca="1">VLOOKUP(DATE(2021,B9188,A9188),Sheet1!J:AI,2+MATCH(HOUR('format for the model'!C9188),Sheet1!$L$1:$AI$1,0),0)/4</f>
        <v>345</v>
      </c>
    </row>
    <row r="9189" spans="1:4" x14ac:dyDescent="0.3">
      <c r="A9189">
        <v>6</v>
      </c>
      <c r="B9189">
        <v>4</v>
      </c>
      <c r="C9189" s="2">
        <v>0.66666666666666663</v>
      </c>
      <c r="D9189" s="4">
        <f ca="1">VLOOKUP(DATE(2021,B9189,A9189),Sheet1!J:AI,2+MATCH(HOUR('format for the model'!C9189),Sheet1!$L$1:$AI$1,0),0)/4</f>
        <v>345</v>
      </c>
    </row>
    <row r="9190" spans="1:4" x14ac:dyDescent="0.3">
      <c r="A9190">
        <v>6</v>
      </c>
      <c r="B9190">
        <v>4</v>
      </c>
      <c r="C9190" s="2">
        <v>0.71875</v>
      </c>
      <c r="D9190" s="4">
        <f ca="1">VLOOKUP(DATE(2021,B9190,A9190),Sheet1!J:AI,2+MATCH(HOUR('format for the model'!C9190),Sheet1!$L$1:$AI$1,0),0)/4</f>
        <v>345</v>
      </c>
    </row>
    <row r="9191" spans="1:4" x14ac:dyDescent="0.3">
      <c r="A9191">
        <v>6</v>
      </c>
      <c r="B9191">
        <v>4</v>
      </c>
      <c r="C9191" s="2">
        <v>0.72916666666666663</v>
      </c>
      <c r="D9191" s="4">
        <f ca="1">VLOOKUP(DATE(2021,B9191,A9191),Sheet1!J:AI,2+MATCH(HOUR('format for the model'!C9191),Sheet1!$L$1:$AI$1,0),0)/4</f>
        <v>345</v>
      </c>
    </row>
    <row r="9192" spans="1:4" x14ac:dyDescent="0.3">
      <c r="A9192">
        <v>6</v>
      </c>
      <c r="B9192">
        <v>4</v>
      </c>
      <c r="C9192" s="2">
        <v>0.73958333333333337</v>
      </c>
      <c r="D9192" s="4">
        <f ca="1">VLOOKUP(DATE(2021,B9192,A9192),Sheet1!J:AI,2+MATCH(HOUR('format for the model'!C9192),Sheet1!$L$1:$AI$1,0),0)/4</f>
        <v>345</v>
      </c>
    </row>
    <row r="9193" spans="1:4" x14ac:dyDescent="0.3">
      <c r="A9193">
        <v>6</v>
      </c>
      <c r="B9193">
        <v>4</v>
      </c>
      <c r="C9193" s="2">
        <v>0.70833333333333337</v>
      </c>
      <c r="D9193" s="4">
        <f ca="1">VLOOKUP(DATE(2021,B9193,A9193),Sheet1!J:AI,2+MATCH(HOUR('format for the model'!C9193),Sheet1!$L$1:$AI$1,0),0)/4</f>
        <v>345</v>
      </c>
    </row>
    <row r="9194" spans="1:4" x14ac:dyDescent="0.3">
      <c r="A9194">
        <v>6</v>
      </c>
      <c r="B9194">
        <v>4</v>
      </c>
      <c r="C9194" s="2">
        <v>0.76041666666666663</v>
      </c>
      <c r="D9194" s="4">
        <f ca="1">VLOOKUP(DATE(2021,B9194,A9194),Sheet1!J:AI,2+MATCH(HOUR('format for the model'!C9194),Sheet1!$L$1:$AI$1,0),0)/4</f>
        <v>294.64815089109698</v>
      </c>
    </row>
    <row r="9195" spans="1:4" x14ac:dyDescent="0.3">
      <c r="A9195">
        <v>6</v>
      </c>
      <c r="B9195">
        <v>4</v>
      </c>
      <c r="C9195" s="2">
        <v>0.77083333333333337</v>
      </c>
      <c r="D9195" s="4">
        <f ca="1">VLOOKUP(DATE(2021,B9195,A9195),Sheet1!J:AI,2+MATCH(HOUR('format for the model'!C9195),Sheet1!$L$1:$AI$1,0),0)/4</f>
        <v>294.64815089109698</v>
      </c>
    </row>
    <row r="9196" spans="1:4" x14ac:dyDescent="0.3">
      <c r="A9196">
        <v>6</v>
      </c>
      <c r="B9196">
        <v>4</v>
      </c>
      <c r="C9196" s="2">
        <v>0.78125</v>
      </c>
      <c r="D9196" s="4">
        <f ca="1">VLOOKUP(DATE(2021,B9196,A9196),Sheet1!J:AI,2+MATCH(HOUR('format for the model'!C9196),Sheet1!$L$1:$AI$1,0),0)/4</f>
        <v>294.64815089109698</v>
      </c>
    </row>
    <row r="9197" spans="1:4" x14ac:dyDescent="0.3">
      <c r="A9197">
        <v>6</v>
      </c>
      <c r="B9197">
        <v>4</v>
      </c>
      <c r="C9197" s="2">
        <v>0.75</v>
      </c>
      <c r="D9197" s="4">
        <f ca="1">VLOOKUP(DATE(2021,B9197,A9197),Sheet1!J:AI,2+MATCH(HOUR('format for the model'!C9197),Sheet1!$L$1:$AI$1,0),0)/4</f>
        <v>294.64815089109698</v>
      </c>
    </row>
    <row r="9198" spans="1:4" x14ac:dyDescent="0.3">
      <c r="A9198">
        <v>6</v>
      </c>
      <c r="B9198">
        <v>4</v>
      </c>
      <c r="C9198" s="2">
        <v>0.80208333333333337</v>
      </c>
      <c r="D9198" s="4">
        <f ca="1">VLOOKUP(DATE(2021,B9198,A9198),Sheet1!J:AI,2+MATCH(HOUR('format for the model'!C9198),Sheet1!$L$1:$AI$1,0),0)/4</f>
        <v>136.09575685013576</v>
      </c>
    </row>
    <row r="9199" spans="1:4" x14ac:dyDescent="0.3">
      <c r="A9199">
        <v>6</v>
      </c>
      <c r="B9199">
        <v>4</v>
      </c>
      <c r="C9199" s="2">
        <v>0.8125</v>
      </c>
      <c r="D9199" s="4">
        <f ca="1">VLOOKUP(DATE(2021,B9199,A9199),Sheet1!J:AI,2+MATCH(HOUR('format for the model'!C9199),Sheet1!$L$1:$AI$1,0),0)/4</f>
        <v>136.09575685013576</v>
      </c>
    </row>
    <row r="9200" spans="1:4" x14ac:dyDescent="0.3">
      <c r="A9200">
        <v>6</v>
      </c>
      <c r="B9200">
        <v>4</v>
      </c>
      <c r="C9200" s="2">
        <v>0.82291666666666663</v>
      </c>
      <c r="D9200" s="4">
        <f ca="1">VLOOKUP(DATE(2021,B9200,A9200),Sheet1!J:AI,2+MATCH(HOUR('format for the model'!C9200),Sheet1!$L$1:$AI$1,0),0)/4</f>
        <v>136.09575685013576</v>
      </c>
    </row>
    <row r="9201" spans="1:4" x14ac:dyDescent="0.3">
      <c r="A9201">
        <v>6</v>
      </c>
      <c r="B9201">
        <v>4</v>
      </c>
      <c r="C9201" s="2">
        <v>0.79166666666666663</v>
      </c>
      <c r="D9201" s="4">
        <f ca="1">VLOOKUP(DATE(2021,B9201,A9201),Sheet1!J:AI,2+MATCH(HOUR('format for the model'!C9201),Sheet1!$L$1:$AI$1,0),0)/4</f>
        <v>136.09575685013576</v>
      </c>
    </row>
    <row r="9202" spans="1:4" x14ac:dyDescent="0.3">
      <c r="A9202">
        <v>6</v>
      </c>
      <c r="B9202">
        <v>4</v>
      </c>
      <c r="C9202" s="2">
        <v>0.84375</v>
      </c>
      <c r="D9202" s="4">
        <f ca="1">VLOOKUP(DATE(2021,B9202,A9202),Sheet1!J:AI,2+MATCH(HOUR('format for the model'!C9202),Sheet1!$L$1:$AI$1,0),0)/4</f>
        <v>54.020233135519561</v>
      </c>
    </row>
    <row r="9203" spans="1:4" x14ac:dyDescent="0.3">
      <c r="A9203">
        <v>6</v>
      </c>
      <c r="B9203">
        <v>4</v>
      </c>
      <c r="C9203" s="2">
        <v>0.85416666666666663</v>
      </c>
      <c r="D9203" s="4">
        <f ca="1">VLOOKUP(DATE(2021,B9203,A9203),Sheet1!J:AI,2+MATCH(HOUR('format for the model'!C9203),Sheet1!$L$1:$AI$1,0),0)/4</f>
        <v>54.020233135519561</v>
      </c>
    </row>
    <row r="9204" spans="1:4" x14ac:dyDescent="0.3">
      <c r="A9204">
        <v>6</v>
      </c>
      <c r="B9204">
        <v>4</v>
      </c>
      <c r="C9204" s="2">
        <v>0.86458333333333337</v>
      </c>
      <c r="D9204" s="4">
        <f ca="1">VLOOKUP(DATE(2021,B9204,A9204),Sheet1!J:AI,2+MATCH(HOUR('format for the model'!C9204),Sheet1!$L$1:$AI$1,0),0)/4</f>
        <v>54.020233135519561</v>
      </c>
    </row>
    <row r="9205" spans="1:4" x14ac:dyDescent="0.3">
      <c r="A9205">
        <v>6</v>
      </c>
      <c r="B9205">
        <v>4</v>
      </c>
      <c r="C9205" s="2">
        <v>0.83333333333333337</v>
      </c>
      <c r="D9205" s="4">
        <f ca="1">VLOOKUP(DATE(2021,B9205,A9205),Sheet1!J:AI,2+MATCH(HOUR('format for the model'!C9205),Sheet1!$L$1:$AI$1,0),0)/4</f>
        <v>54.020233135519561</v>
      </c>
    </row>
    <row r="9206" spans="1:4" x14ac:dyDescent="0.3">
      <c r="A9206">
        <v>6</v>
      </c>
      <c r="B9206">
        <v>4</v>
      </c>
      <c r="C9206" s="2">
        <v>0.88541666666666663</v>
      </c>
      <c r="D9206" s="4">
        <f ca="1">VLOOKUP(DATE(2021,B9206,A9206),Sheet1!J:AI,2+MATCH(HOUR('format for the model'!C9206),Sheet1!$L$1:$AI$1,0),0)/4</f>
        <v>29.034940231845571</v>
      </c>
    </row>
    <row r="9207" spans="1:4" x14ac:dyDescent="0.3">
      <c r="A9207">
        <v>6</v>
      </c>
      <c r="B9207">
        <v>4</v>
      </c>
      <c r="C9207" s="2">
        <v>0.89583333333333337</v>
      </c>
      <c r="D9207" s="4">
        <f ca="1">VLOOKUP(DATE(2021,B9207,A9207),Sheet1!J:AI,2+MATCH(HOUR('format for the model'!C9207),Sheet1!$L$1:$AI$1,0),0)/4</f>
        <v>29.034940231845571</v>
      </c>
    </row>
    <row r="9208" spans="1:4" x14ac:dyDescent="0.3">
      <c r="A9208">
        <v>6</v>
      </c>
      <c r="B9208">
        <v>4</v>
      </c>
      <c r="C9208" s="2">
        <v>0.90625</v>
      </c>
      <c r="D9208" s="4">
        <f ca="1">VLOOKUP(DATE(2021,B9208,A9208),Sheet1!J:AI,2+MATCH(HOUR('format for the model'!C9208),Sheet1!$L$1:$AI$1,0),0)/4</f>
        <v>29.034940231845571</v>
      </c>
    </row>
    <row r="9209" spans="1:4" x14ac:dyDescent="0.3">
      <c r="A9209">
        <v>6</v>
      </c>
      <c r="B9209">
        <v>4</v>
      </c>
      <c r="C9209" s="2">
        <v>0.875</v>
      </c>
      <c r="D9209" s="4">
        <f ca="1">VLOOKUP(DATE(2021,B9209,A9209),Sheet1!J:AI,2+MATCH(HOUR('format for the model'!C9209),Sheet1!$L$1:$AI$1,0),0)/4</f>
        <v>29.034940231845571</v>
      </c>
    </row>
    <row r="9210" spans="1:4" x14ac:dyDescent="0.3">
      <c r="A9210">
        <v>6</v>
      </c>
      <c r="B9210">
        <v>4</v>
      </c>
      <c r="C9210" s="2">
        <v>0.92708333333333337</v>
      </c>
      <c r="D9210" s="4">
        <f ca="1">VLOOKUP(DATE(2021,B9210,A9210),Sheet1!J:AI,2+MATCH(HOUR('format for the model'!C9210),Sheet1!$L$1:$AI$1,0),0)/4</f>
        <v>31.246475274206713</v>
      </c>
    </row>
    <row r="9211" spans="1:4" x14ac:dyDescent="0.3">
      <c r="A9211">
        <v>6</v>
      </c>
      <c r="B9211">
        <v>4</v>
      </c>
      <c r="C9211" s="2">
        <v>0.9375</v>
      </c>
      <c r="D9211" s="4">
        <f ca="1">VLOOKUP(DATE(2021,B9211,A9211),Sheet1!J:AI,2+MATCH(HOUR('format for the model'!C9211),Sheet1!$L$1:$AI$1,0),0)/4</f>
        <v>31.246475274206713</v>
      </c>
    </row>
    <row r="9212" spans="1:4" x14ac:dyDescent="0.3">
      <c r="A9212">
        <v>6</v>
      </c>
      <c r="B9212">
        <v>4</v>
      </c>
      <c r="C9212" s="2">
        <v>0.94791666666666663</v>
      </c>
      <c r="D9212" s="4">
        <f ca="1">VLOOKUP(DATE(2021,B9212,A9212),Sheet1!J:AI,2+MATCH(HOUR('format for the model'!C9212),Sheet1!$L$1:$AI$1,0),0)/4</f>
        <v>31.246475274206713</v>
      </c>
    </row>
    <row r="9213" spans="1:4" x14ac:dyDescent="0.3">
      <c r="A9213">
        <v>6</v>
      </c>
      <c r="B9213">
        <v>4</v>
      </c>
      <c r="C9213" s="2">
        <v>0.91666666666666663</v>
      </c>
      <c r="D9213" s="4">
        <f ca="1">VLOOKUP(DATE(2021,B9213,A9213),Sheet1!J:AI,2+MATCH(HOUR('format for the model'!C9213),Sheet1!$L$1:$AI$1,0),0)/4</f>
        <v>31.246475274206713</v>
      </c>
    </row>
    <row r="9214" spans="1:4" x14ac:dyDescent="0.3">
      <c r="A9214">
        <v>6</v>
      </c>
      <c r="B9214">
        <v>4</v>
      </c>
      <c r="C9214" s="2">
        <v>0.96875</v>
      </c>
      <c r="D9214" s="4">
        <f ca="1">VLOOKUP(DATE(2021,B9214,A9214),Sheet1!J:AI,2+MATCH(HOUR('format for the model'!C9214),Sheet1!$L$1:$AI$1,0),0)/4</f>
        <v>34.5</v>
      </c>
    </row>
    <row r="9215" spans="1:4" x14ac:dyDescent="0.3">
      <c r="A9215">
        <v>6</v>
      </c>
      <c r="B9215">
        <v>4</v>
      </c>
      <c r="C9215" s="2">
        <v>0.97916666666666663</v>
      </c>
      <c r="D9215" s="4">
        <f ca="1">VLOOKUP(DATE(2021,B9215,A9215),Sheet1!J:AI,2+MATCH(HOUR('format for the model'!C9215),Sheet1!$L$1:$AI$1,0),0)/4</f>
        <v>34.5</v>
      </c>
    </row>
    <row r="9216" spans="1:4" x14ac:dyDescent="0.3">
      <c r="A9216">
        <v>6</v>
      </c>
      <c r="B9216">
        <v>4</v>
      </c>
      <c r="C9216" s="2">
        <v>0.98958333333333337</v>
      </c>
      <c r="D9216" s="4">
        <f ca="1">VLOOKUP(DATE(2021,B9216,A9216),Sheet1!J:AI,2+MATCH(HOUR('format for the model'!C9216),Sheet1!$L$1:$AI$1,0),0)/4</f>
        <v>34.5</v>
      </c>
    </row>
    <row r="9217" spans="1:4" x14ac:dyDescent="0.3">
      <c r="A9217">
        <v>6</v>
      </c>
      <c r="B9217">
        <v>4</v>
      </c>
      <c r="C9217" s="2">
        <v>0.95833333333333337</v>
      </c>
      <c r="D9217" s="4">
        <f ca="1">VLOOKUP(DATE(2021,B9217,A9217),Sheet1!J:AI,2+MATCH(HOUR('format for the model'!C9217),Sheet1!$L$1:$AI$1,0),0)/4</f>
        <v>34.5</v>
      </c>
    </row>
    <row r="9218" spans="1:4" x14ac:dyDescent="0.3">
      <c r="A9218">
        <v>7</v>
      </c>
      <c r="B9218">
        <v>4</v>
      </c>
      <c r="C9218" s="2">
        <v>1.0416666666666666E-2</v>
      </c>
      <c r="D9218" s="4">
        <f ca="1">VLOOKUP(DATE(2021,B9218,A9218),Sheet1!J:AI,2+MATCH(HOUR('format for the model'!C9218),Sheet1!$L$1:$AI$1,0),0)/4</f>
        <v>27.210625992733203</v>
      </c>
    </row>
    <row r="9219" spans="1:4" x14ac:dyDescent="0.3">
      <c r="A9219">
        <v>7</v>
      </c>
      <c r="B9219">
        <v>4</v>
      </c>
      <c r="C9219" s="2">
        <v>2.0833333333333332E-2</v>
      </c>
      <c r="D9219" s="4">
        <f ca="1">VLOOKUP(DATE(2021,B9219,A9219),Sheet1!J:AI,2+MATCH(HOUR('format for the model'!C9219),Sheet1!$L$1:$AI$1,0),0)/4</f>
        <v>27.210625992733203</v>
      </c>
    </row>
    <row r="9220" spans="1:4" x14ac:dyDescent="0.3">
      <c r="A9220">
        <v>7</v>
      </c>
      <c r="B9220">
        <v>4</v>
      </c>
      <c r="C9220" s="2">
        <v>3.125E-2</v>
      </c>
      <c r="D9220" s="4">
        <f ca="1">VLOOKUP(DATE(2021,B9220,A9220),Sheet1!J:AI,2+MATCH(HOUR('format for the model'!C9220),Sheet1!$L$1:$AI$1,0),0)/4</f>
        <v>27.210625992733203</v>
      </c>
    </row>
    <row r="9221" spans="1:4" x14ac:dyDescent="0.3">
      <c r="A9221">
        <v>7</v>
      </c>
      <c r="B9221">
        <v>4</v>
      </c>
      <c r="C9221" s="2">
        <v>0</v>
      </c>
      <c r="D9221" s="4">
        <f ca="1">VLOOKUP(DATE(2021,B9221,A9221),Sheet1!J:AI,2+MATCH(HOUR('format for the model'!C9221),Sheet1!$L$1:$AI$1,0),0)/4</f>
        <v>27.210625992733203</v>
      </c>
    </row>
    <row r="9222" spans="1:4" x14ac:dyDescent="0.3">
      <c r="A9222">
        <v>7</v>
      </c>
      <c r="B9222">
        <v>4</v>
      </c>
      <c r="C9222" s="2">
        <v>5.2083333333333336E-2</v>
      </c>
      <c r="D9222" s="4">
        <f ca="1">VLOOKUP(DATE(2021,B9222,A9222),Sheet1!J:AI,2+MATCH(HOUR('format for the model'!C9222),Sheet1!$L$1:$AI$1,0),0)/4</f>
        <v>37.479871958409575</v>
      </c>
    </row>
    <row r="9223" spans="1:4" x14ac:dyDescent="0.3">
      <c r="A9223">
        <v>7</v>
      </c>
      <c r="B9223">
        <v>4</v>
      </c>
      <c r="C9223" s="2">
        <v>6.25E-2</v>
      </c>
      <c r="D9223" s="4">
        <f ca="1">VLOOKUP(DATE(2021,B9223,A9223),Sheet1!J:AI,2+MATCH(HOUR('format for the model'!C9223),Sheet1!$L$1:$AI$1,0),0)/4</f>
        <v>37.479871958409575</v>
      </c>
    </row>
    <row r="9224" spans="1:4" x14ac:dyDescent="0.3">
      <c r="A9224">
        <v>7</v>
      </c>
      <c r="B9224">
        <v>4</v>
      </c>
      <c r="C9224" s="2">
        <v>7.2916666666666671E-2</v>
      </c>
      <c r="D9224" s="4">
        <f ca="1">VLOOKUP(DATE(2021,B9224,A9224),Sheet1!J:AI,2+MATCH(HOUR('format for the model'!C9224),Sheet1!$L$1:$AI$1,0),0)/4</f>
        <v>37.479871958409575</v>
      </c>
    </row>
    <row r="9225" spans="1:4" x14ac:dyDescent="0.3">
      <c r="A9225">
        <v>7</v>
      </c>
      <c r="B9225">
        <v>4</v>
      </c>
      <c r="C9225" s="2">
        <v>4.1666666666666664E-2</v>
      </c>
      <c r="D9225" s="4">
        <f ca="1">VLOOKUP(DATE(2021,B9225,A9225),Sheet1!J:AI,2+MATCH(HOUR('format for the model'!C9225),Sheet1!$L$1:$AI$1,0),0)/4</f>
        <v>37.479871958409575</v>
      </c>
    </row>
    <row r="9226" spans="1:4" x14ac:dyDescent="0.3">
      <c r="A9226">
        <v>7</v>
      </c>
      <c r="B9226">
        <v>4</v>
      </c>
      <c r="C9226" s="2">
        <v>9.375E-2</v>
      </c>
      <c r="D9226" s="4">
        <f ca="1">VLOOKUP(DATE(2021,B9226,A9226),Sheet1!J:AI,2+MATCH(HOUR('format for the model'!C9226),Sheet1!$L$1:$AI$1,0),0)/4</f>
        <v>31.374944966078065</v>
      </c>
    </row>
    <row r="9227" spans="1:4" x14ac:dyDescent="0.3">
      <c r="A9227">
        <v>7</v>
      </c>
      <c r="B9227">
        <v>4</v>
      </c>
      <c r="C9227" s="2">
        <v>0.10416666666666667</v>
      </c>
      <c r="D9227" s="4">
        <f ca="1">VLOOKUP(DATE(2021,B9227,A9227),Sheet1!J:AI,2+MATCH(HOUR('format for the model'!C9227),Sheet1!$L$1:$AI$1,0),0)/4</f>
        <v>31.374944966078065</v>
      </c>
    </row>
    <row r="9228" spans="1:4" x14ac:dyDescent="0.3">
      <c r="A9228">
        <v>7</v>
      </c>
      <c r="B9228">
        <v>4</v>
      </c>
      <c r="C9228" s="2">
        <v>0.11458333333333333</v>
      </c>
      <c r="D9228" s="4">
        <f ca="1">VLOOKUP(DATE(2021,B9228,A9228),Sheet1!J:AI,2+MATCH(HOUR('format for the model'!C9228),Sheet1!$L$1:$AI$1,0),0)/4</f>
        <v>31.374944966078065</v>
      </c>
    </row>
    <row r="9229" spans="1:4" x14ac:dyDescent="0.3">
      <c r="A9229">
        <v>7</v>
      </c>
      <c r="B9229">
        <v>4</v>
      </c>
      <c r="C9229" s="2">
        <v>8.3333333333333329E-2</v>
      </c>
      <c r="D9229" s="4">
        <f ca="1">VLOOKUP(DATE(2021,B9229,A9229),Sheet1!J:AI,2+MATCH(HOUR('format for the model'!C9229),Sheet1!$L$1:$AI$1,0),0)/4</f>
        <v>31.374944966078065</v>
      </c>
    </row>
    <row r="9230" spans="1:4" x14ac:dyDescent="0.3">
      <c r="A9230">
        <v>7</v>
      </c>
      <c r="B9230">
        <v>4</v>
      </c>
      <c r="C9230" s="2">
        <v>0.13541666666666666</v>
      </c>
      <c r="D9230" s="4">
        <f ca="1">VLOOKUP(DATE(2021,B9230,A9230),Sheet1!J:AI,2+MATCH(HOUR('format for the model'!C9230),Sheet1!$L$1:$AI$1,0),0)/4</f>
        <v>34.5</v>
      </c>
    </row>
    <row r="9231" spans="1:4" x14ac:dyDescent="0.3">
      <c r="A9231">
        <v>7</v>
      </c>
      <c r="B9231">
        <v>4</v>
      </c>
      <c r="C9231" s="2">
        <v>0.14583333333333334</v>
      </c>
      <c r="D9231" s="4">
        <f ca="1">VLOOKUP(DATE(2021,B9231,A9231),Sheet1!J:AI,2+MATCH(HOUR('format for the model'!C9231),Sheet1!$L$1:$AI$1,0),0)/4</f>
        <v>34.5</v>
      </c>
    </row>
    <row r="9232" spans="1:4" x14ac:dyDescent="0.3">
      <c r="A9232">
        <v>7</v>
      </c>
      <c r="B9232">
        <v>4</v>
      </c>
      <c r="C9232" s="2">
        <v>0.15625</v>
      </c>
      <c r="D9232" s="4">
        <f ca="1">VLOOKUP(DATE(2021,B9232,A9232),Sheet1!J:AI,2+MATCH(HOUR('format for the model'!C9232),Sheet1!$L$1:$AI$1,0),0)/4</f>
        <v>34.5</v>
      </c>
    </row>
    <row r="9233" spans="1:4" x14ac:dyDescent="0.3">
      <c r="A9233">
        <v>7</v>
      </c>
      <c r="B9233">
        <v>4</v>
      </c>
      <c r="C9233" s="2">
        <v>0.125</v>
      </c>
      <c r="D9233" s="4">
        <f ca="1">VLOOKUP(DATE(2021,B9233,A9233),Sheet1!J:AI,2+MATCH(HOUR('format for the model'!C9233),Sheet1!$L$1:$AI$1,0),0)/4</f>
        <v>34.5</v>
      </c>
    </row>
    <row r="9234" spans="1:4" x14ac:dyDescent="0.3">
      <c r="A9234">
        <v>7</v>
      </c>
      <c r="B9234">
        <v>4</v>
      </c>
      <c r="C9234" s="2">
        <v>0.17708333333333334</v>
      </c>
      <c r="D9234" s="4">
        <f ca="1">VLOOKUP(DATE(2021,B9234,A9234),Sheet1!J:AI,2+MATCH(HOUR('format for the model'!C9234),Sheet1!$L$1:$AI$1,0),0)/4</f>
        <v>34.5</v>
      </c>
    </row>
    <row r="9235" spans="1:4" x14ac:dyDescent="0.3">
      <c r="A9235">
        <v>7</v>
      </c>
      <c r="B9235">
        <v>4</v>
      </c>
      <c r="C9235" s="2">
        <v>0.1875</v>
      </c>
      <c r="D9235" s="4">
        <f ca="1">VLOOKUP(DATE(2021,B9235,A9235),Sheet1!J:AI,2+MATCH(HOUR('format for the model'!C9235),Sheet1!$L$1:$AI$1,0),0)/4</f>
        <v>34.5</v>
      </c>
    </row>
    <row r="9236" spans="1:4" x14ac:dyDescent="0.3">
      <c r="A9236">
        <v>7</v>
      </c>
      <c r="B9236">
        <v>4</v>
      </c>
      <c r="C9236" s="2">
        <v>0.19791666666666666</v>
      </c>
      <c r="D9236" s="4">
        <f ca="1">VLOOKUP(DATE(2021,B9236,A9236),Sheet1!J:AI,2+MATCH(HOUR('format for the model'!C9236),Sheet1!$L$1:$AI$1,0),0)/4</f>
        <v>34.5</v>
      </c>
    </row>
    <row r="9237" spans="1:4" x14ac:dyDescent="0.3">
      <c r="A9237">
        <v>7</v>
      </c>
      <c r="B9237">
        <v>4</v>
      </c>
      <c r="C9237" s="2">
        <v>0.16666666666666666</v>
      </c>
      <c r="D9237" s="4">
        <f ca="1">VLOOKUP(DATE(2021,B9237,A9237),Sheet1!J:AI,2+MATCH(HOUR('format for the model'!C9237),Sheet1!$L$1:$AI$1,0),0)/4</f>
        <v>34.5</v>
      </c>
    </row>
    <row r="9238" spans="1:4" x14ac:dyDescent="0.3">
      <c r="A9238">
        <v>7</v>
      </c>
      <c r="B9238">
        <v>4</v>
      </c>
      <c r="C9238" s="2">
        <v>0.21875</v>
      </c>
      <c r="D9238" s="4">
        <f ca="1">VLOOKUP(DATE(2021,B9238,A9238),Sheet1!J:AI,2+MATCH(HOUR('format for the model'!C9238),Sheet1!$L$1:$AI$1,0),0)/4</f>
        <v>22.389516861238619</v>
      </c>
    </row>
    <row r="9239" spans="1:4" x14ac:dyDescent="0.3">
      <c r="A9239">
        <v>7</v>
      </c>
      <c r="B9239">
        <v>4</v>
      </c>
      <c r="C9239" s="2">
        <v>0.22916666666666666</v>
      </c>
      <c r="D9239" s="4">
        <f ca="1">VLOOKUP(DATE(2021,B9239,A9239),Sheet1!J:AI,2+MATCH(HOUR('format for the model'!C9239),Sheet1!$L$1:$AI$1,0),0)/4</f>
        <v>22.389516861238619</v>
      </c>
    </row>
    <row r="9240" spans="1:4" x14ac:dyDescent="0.3">
      <c r="A9240">
        <v>7</v>
      </c>
      <c r="B9240">
        <v>4</v>
      </c>
      <c r="C9240" s="2">
        <v>0.23958333333333334</v>
      </c>
      <c r="D9240" s="4">
        <f ca="1">VLOOKUP(DATE(2021,B9240,A9240),Sheet1!J:AI,2+MATCH(HOUR('format for the model'!C9240),Sheet1!$L$1:$AI$1,0),0)/4</f>
        <v>22.389516861238619</v>
      </c>
    </row>
    <row r="9241" spans="1:4" x14ac:dyDescent="0.3">
      <c r="A9241">
        <v>7</v>
      </c>
      <c r="B9241">
        <v>4</v>
      </c>
      <c r="C9241" s="2">
        <v>0.20833333333333334</v>
      </c>
      <c r="D9241" s="4">
        <f ca="1">VLOOKUP(DATE(2021,B9241,A9241),Sheet1!J:AI,2+MATCH(HOUR('format for the model'!C9241),Sheet1!$L$1:$AI$1,0),0)/4</f>
        <v>22.389516861238619</v>
      </c>
    </row>
    <row r="9242" spans="1:4" x14ac:dyDescent="0.3">
      <c r="A9242">
        <v>7</v>
      </c>
      <c r="B9242">
        <v>4</v>
      </c>
      <c r="C9242" s="2">
        <v>0.26041666666666669</v>
      </c>
      <c r="D9242" s="4">
        <f ca="1">VLOOKUP(DATE(2021,B9242,A9242),Sheet1!J:AI,2+MATCH(HOUR('format for the model'!C9242),Sheet1!$L$1:$AI$1,0),0)/4</f>
        <v>34.5</v>
      </c>
    </row>
    <row r="9243" spans="1:4" x14ac:dyDescent="0.3">
      <c r="A9243">
        <v>7</v>
      </c>
      <c r="B9243">
        <v>4</v>
      </c>
      <c r="C9243" s="2">
        <v>0.27083333333333331</v>
      </c>
      <c r="D9243" s="4">
        <f ca="1">VLOOKUP(DATE(2021,B9243,A9243),Sheet1!J:AI,2+MATCH(HOUR('format for the model'!C9243),Sheet1!$L$1:$AI$1,0),0)/4</f>
        <v>34.5</v>
      </c>
    </row>
    <row r="9244" spans="1:4" x14ac:dyDescent="0.3">
      <c r="A9244">
        <v>7</v>
      </c>
      <c r="B9244">
        <v>4</v>
      </c>
      <c r="C9244" s="2">
        <v>0.28125</v>
      </c>
      <c r="D9244" s="4">
        <f ca="1">VLOOKUP(DATE(2021,B9244,A9244),Sheet1!J:AI,2+MATCH(HOUR('format for the model'!C9244),Sheet1!$L$1:$AI$1,0),0)/4</f>
        <v>34.5</v>
      </c>
    </row>
    <row r="9245" spans="1:4" x14ac:dyDescent="0.3">
      <c r="A9245">
        <v>7</v>
      </c>
      <c r="B9245">
        <v>4</v>
      </c>
      <c r="C9245" s="2">
        <v>0.25</v>
      </c>
      <c r="D9245" s="4">
        <f ca="1">VLOOKUP(DATE(2021,B9245,A9245),Sheet1!J:AI,2+MATCH(HOUR('format for the model'!C9245),Sheet1!$L$1:$AI$1,0),0)/4</f>
        <v>34.5</v>
      </c>
    </row>
    <row r="9246" spans="1:4" x14ac:dyDescent="0.3">
      <c r="A9246">
        <v>7</v>
      </c>
      <c r="B9246">
        <v>4</v>
      </c>
      <c r="C9246" s="2">
        <v>0.30208333333333331</v>
      </c>
      <c r="D9246" s="4">
        <f ca="1">VLOOKUP(DATE(2021,B9246,A9246),Sheet1!J:AI,2+MATCH(HOUR('format for the model'!C9246),Sheet1!$L$1:$AI$1,0),0)/4</f>
        <v>47.459975854096342</v>
      </c>
    </row>
    <row r="9247" spans="1:4" x14ac:dyDescent="0.3">
      <c r="A9247">
        <v>7</v>
      </c>
      <c r="B9247">
        <v>4</v>
      </c>
      <c r="C9247" s="2">
        <v>0.3125</v>
      </c>
      <c r="D9247" s="4">
        <f ca="1">VLOOKUP(DATE(2021,B9247,A9247),Sheet1!J:AI,2+MATCH(HOUR('format for the model'!C9247),Sheet1!$L$1:$AI$1,0),0)/4</f>
        <v>47.459975854096342</v>
      </c>
    </row>
    <row r="9248" spans="1:4" x14ac:dyDescent="0.3">
      <c r="A9248">
        <v>7</v>
      </c>
      <c r="B9248">
        <v>4</v>
      </c>
      <c r="C9248" s="2">
        <v>0.32291666666666669</v>
      </c>
      <c r="D9248" s="4">
        <f ca="1">VLOOKUP(DATE(2021,B9248,A9248),Sheet1!J:AI,2+MATCH(HOUR('format for the model'!C9248),Sheet1!$L$1:$AI$1,0),0)/4</f>
        <v>47.459975854096342</v>
      </c>
    </row>
    <row r="9249" spans="1:4" x14ac:dyDescent="0.3">
      <c r="A9249">
        <v>7</v>
      </c>
      <c r="B9249">
        <v>4</v>
      </c>
      <c r="C9249" s="2">
        <v>0.29166666666666669</v>
      </c>
      <c r="D9249" s="4">
        <f ca="1">VLOOKUP(DATE(2021,B9249,A9249),Sheet1!J:AI,2+MATCH(HOUR('format for the model'!C9249),Sheet1!$L$1:$AI$1,0),0)/4</f>
        <v>47.459975854096342</v>
      </c>
    </row>
    <row r="9250" spans="1:4" x14ac:dyDescent="0.3">
      <c r="A9250">
        <v>7</v>
      </c>
      <c r="B9250">
        <v>4</v>
      </c>
      <c r="C9250" s="2">
        <v>0.34375</v>
      </c>
      <c r="D9250" s="4">
        <f ca="1">VLOOKUP(DATE(2021,B9250,A9250),Sheet1!J:AI,2+MATCH(HOUR('format for the model'!C9250),Sheet1!$L$1:$AI$1,0),0)/4</f>
        <v>144.21664987950604</v>
      </c>
    </row>
    <row r="9251" spans="1:4" x14ac:dyDescent="0.3">
      <c r="A9251">
        <v>7</v>
      </c>
      <c r="B9251">
        <v>4</v>
      </c>
      <c r="C9251" s="2">
        <v>0.35416666666666669</v>
      </c>
      <c r="D9251" s="4">
        <f ca="1">VLOOKUP(DATE(2021,B9251,A9251),Sheet1!J:AI,2+MATCH(HOUR('format for the model'!C9251),Sheet1!$L$1:$AI$1,0),0)/4</f>
        <v>144.21664987950604</v>
      </c>
    </row>
    <row r="9252" spans="1:4" x14ac:dyDescent="0.3">
      <c r="A9252">
        <v>7</v>
      </c>
      <c r="B9252">
        <v>4</v>
      </c>
      <c r="C9252" s="2">
        <v>0.36458333333333331</v>
      </c>
      <c r="D9252" s="4">
        <f ca="1">VLOOKUP(DATE(2021,B9252,A9252),Sheet1!J:AI,2+MATCH(HOUR('format for the model'!C9252),Sheet1!$L$1:$AI$1,0),0)/4</f>
        <v>144.21664987950604</v>
      </c>
    </row>
    <row r="9253" spans="1:4" x14ac:dyDescent="0.3">
      <c r="A9253">
        <v>7</v>
      </c>
      <c r="B9253">
        <v>4</v>
      </c>
      <c r="C9253" s="2">
        <v>0.33333333333333331</v>
      </c>
      <c r="D9253" s="4">
        <f ca="1">VLOOKUP(DATE(2021,B9253,A9253),Sheet1!J:AI,2+MATCH(HOUR('format for the model'!C9253),Sheet1!$L$1:$AI$1,0),0)/4</f>
        <v>144.21664987950604</v>
      </c>
    </row>
    <row r="9254" spans="1:4" x14ac:dyDescent="0.3">
      <c r="A9254">
        <v>7</v>
      </c>
      <c r="B9254">
        <v>4</v>
      </c>
      <c r="C9254" s="2">
        <v>0.38541666666666669</v>
      </c>
      <c r="D9254" s="4">
        <f ca="1">VLOOKUP(DATE(2021,B9254,A9254),Sheet1!J:AI,2+MATCH(HOUR('format for the model'!C9254),Sheet1!$L$1:$AI$1,0),0)/4</f>
        <v>282.35296354370359</v>
      </c>
    </row>
    <row r="9255" spans="1:4" x14ac:dyDescent="0.3">
      <c r="A9255">
        <v>7</v>
      </c>
      <c r="B9255">
        <v>4</v>
      </c>
      <c r="C9255" s="2">
        <v>0.39583333333333331</v>
      </c>
      <c r="D9255" s="4">
        <f ca="1">VLOOKUP(DATE(2021,B9255,A9255),Sheet1!J:AI,2+MATCH(HOUR('format for the model'!C9255),Sheet1!$L$1:$AI$1,0),0)/4</f>
        <v>282.35296354370359</v>
      </c>
    </row>
    <row r="9256" spans="1:4" x14ac:dyDescent="0.3">
      <c r="A9256">
        <v>7</v>
      </c>
      <c r="B9256">
        <v>4</v>
      </c>
      <c r="C9256" s="2">
        <v>0.40625</v>
      </c>
      <c r="D9256" s="4">
        <f ca="1">VLOOKUP(DATE(2021,B9256,A9256),Sheet1!J:AI,2+MATCH(HOUR('format for the model'!C9256),Sheet1!$L$1:$AI$1,0),0)/4</f>
        <v>282.35296354370359</v>
      </c>
    </row>
    <row r="9257" spans="1:4" x14ac:dyDescent="0.3">
      <c r="A9257">
        <v>7</v>
      </c>
      <c r="B9257">
        <v>4</v>
      </c>
      <c r="C9257" s="2">
        <v>0.375</v>
      </c>
      <c r="D9257" s="4">
        <f ca="1">VLOOKUP(DATE(2021,B9257,A9257),Sheet1!J:AI,2+MATCH(HOUR('format for the model'!C9257),Sheet1!$L$1:$AI$1,0),0)/4</f>
        <v>282.35296354370359</v>
      </c>
    </row>
    <row r="9258" spans="1:4" x14ac:dyDescent="0.3">
      <c r="A9258">
        <v>7</v>
      </c>
      <c r="B9258">
        <v>4</v>
      </c>
      <c r="C9258" s="2">
        <v>0.42708333333333331</v>
      </c>
      <c r="D9258" s="4">
        <f ca="1">VLOOKUP(DATE(2021,B9258,A9258),Sheet1!J:AI,2+MATCH(HOUR('format for the model'!C9258),Sheet1!$L$1:$AI$1,0),0)/4</f>
        <v>276</v>
      </c>
    </row>
    <row r="9259" spans="1:4" x14ac:dyDescent="0.3">
      <c r="A9259">
        <v>7</v>
      </c>
      <c r="B9259">
        <v>4</v>
      </c>
      <c r="C9259" s="2">
        <v>0.4375</v>
      </c>
      <c r="D9259" s="4">
        <f ca="1">VLOOKUP(DATE(2021,B9259,A9259),Sheet1!J:AI,2+MATCH(HOUR('format for the model'!C9259),Sheet1!$L$1:$AI$1,0),0)/4</f>
        <v>276</v>
      </c>
    </row>
    <row r="9260" spans="1:4" x14ac:dyDescent="0.3">
      <c r="A9260">
        <v>7</v>
      </c>
      <c r="B9260">
        <v>4</v>
      </c>
      <c r="C9260" s="2">
        <v>0.44791666666666669</v>
      </c>
      <c r="D9260" s="4">
        <f ca="1">VLOOKUP(DATE(2021,B9260,A9260),Sheet1!J:AI,2+MATCH(HOUR('format for the model'!C9260),Sheet1!$L$1:$AI$1,0),0)/4</f>
        <v>276</v>
      </c>
    </row>
    <row r="9261" spans="1:4" x14ac:dyDescent="0.3">
      <c r="A9261">
        <v>7</v>
      </c>
      <c r="B9261">
        <v>4</v>
      </c>
      <c r="C9261" s="2">
        <v>0.41666666666666669</v>
      </c>
      <c r="D9261" s="4">
        <f ca="1">VLOOKUP(DATE(2021,B9261,A9261),Sheet1!J:AI,2+MATCH(HOUR('format for the model'!C9261),Sheet1!$L$1:$AI$1,0),0)/4</f>
        <v>276</v>
      </c>
    </row>
    <row r="9262" spans="1:4" x14ac:dyDescent="0.3">
      <c r="A9262">
        <v>7</v>
      </c>
      <c r="B9262">
        <v>4</v>
      </c>
      <c r="C9262" s="2">
        <v>0.46875</v>
      </c>
      <c r="D9262" s="4">
        <f ca="1">VLOOKUP(DATE(2021,B9262,A9262),Sheet1!J:AI,2+MATCH(HOUR('format for the model'!C9262),Sheet1!$L$1:$AI$1,0),0)/4</f>
        <v>431.94997066308031</v>
      </c>
    </row>
    <row r="9263" spans="1:4" x14ac:dyDescent="0.3">
      <c r="A9263">
        <v>7</v>
      </c>
      <c r="B9263">
        <v>4</v>
      </c>
      <c r="C9263" s="2">
        <v>0.47916666666666669</v>
      </c>
      <c r="D9263" s="4">
        <f ca="1">VLOOKUP(DATE(2021,B9263,A9263),Sheet1!J:AI,2+MATCH(HOUR('format for the model'!C9263),Sheet1!$L$1:$AI$1,0),0)/4</f>
        <v>431.94997066308031</v>
      </c>
    </row>
    <row r="9264" spans="1:4" x14ac:dyDescent="0.3">
      <c r="A9264">
        <v>7</v>
      </c>
      <c r="B9264">
        <v>4</v>
      </c>
      <c r="C9264" s="2">
        <v>0.48958333333333331</v>
      </c>
      <c r="D9264" s="4">
        <f ca="1">VLOOKUP(DATE(2021,B9264,A9264),Sheet1!J:AI,2+MATCH(HOUR('format for the model'!C9264),Sheet1!$L$1:$AI$1,0),0)/4</f>
        <v>431.94997066308031</v>
      </c>
    </row>
    <row r="9265" spans="1:4" x14ac:dyDescent="0.3">
      <c r="A9265">
        <v>7</v>
      </c>
      <c r="B9265">
        <v>4</v>
      </c>
      <c r="C9265" s="2">
        <v>0.45833333333333331</v>
      </c>
      <c r="D9265" s="4">
        <f ca="1">VLOOKUP(DATE(2021,B9265,A9265),Sheet1!J:AI,2+MATCH(HOUR('format for the model'!C9265),Sheet1!$L$1:$AI$1,0),0)/4</f>
        <v>431.94997066308031</v>
      </c>
    </row>
    <row r="9266" spans="1:4" x14ac:dyDescent="0.3">
      <c r="A9266">
        <v>7</v>
      </c>
      <c r="B9266">
        <v>4</v>
      </c>
      <c r="C9266" s="2">
        <v>0.51041666666666663</v>
      </c>
      <c r="D9266" s="4">
        <f ca="1">VLOOKUP(DATE(2021,B9266,A9266),Sheet1!J:AI,2+MATCH(HOUR('format for the model'!C9266),Sheet1!$L$1:$AI$1,0),0)/4</f>
        <v>482.39052834646208</v>
      </c>
    </row>
    <row r="9267" spans="1:4" x14ac:dyDescent="0.3">
      <c r="A9267">
        <v>7</v>
      </c>
      <c r="B9267">
        <v>4</v>
      </c>
      <c r="C9267" s="2">
        <v>0.52083333333333337</v>
      </c>
      <c r="D9267" s="4">
        <f ca="1">VLOOKUP(DATE(2021,B9267,A9267),Sheet1!J:AI,2+MATCH(HOUR('format for the model'!C9267),Sheet1!$L$1:$AI$1,0),0)/4</f>
        <v>482.39052834646208</v>
      </c>
    </row>
    <row r="9268" spans="1:4" x14ac:dyDescent="0.3">
      <c r="A9268">
        <v>7</v>
      </c>
      <c r="B9268">
        <v>4</v>
      </c>
      <c r="C9268" s="2">
        <v>0.53125</v>
      </c>
      <c r="D9268" s="4">
        <f ca="1">VLOOKUP(DATE(2021,B9268,A9268),Sheet1!J:AI,2+MATCH(HOUR('format for the model'!C9268),Sheet1!$L$1:$AI$1,0),0)/4</f>
        <v>482.39052834646208</v>
      </c>
    </row>
    <row r="9269" spans="1:4" x14ac:dyDescent="0.3">
      <c r="A9269">
        <v>7</v>
      </c>
      <c r="B9269">
        <v>4</v>
      </c>
      <c r="C9269" s="2">
        <v>0.5</v>
      </c>
      <c r="D9269" s="4">
        <f ca="1">VLOOKUP(DATE(2021,B9269,A9269),Sheet1!J:AI,2+MATCH(HOUR('format for the model'!C9269),Sheet1!$L$1:$AI$1,0),0)/4</f>
        <v>482.39052834646208</v>
      </c>
    </row>
    <row r="9270" spans="1:4" x14ac:dyDescent="0.3">
      <c r="A9270">
        <v>7</v>
      </c>
      <c r="B9270">
        <v>4</v>
      </c>
      <c r="C9270" s="2">
        <v>0.55208333333333337</v>
      </c>
      <c r="D9270" s="4">
        <f ca="1">VLOOKUP(DATE(2021,B9270,A9270),Sheet1!J:AI,2+MATCH(HOUR('format for the model'!C9270),Sheet1!$L$1:$AI$1,0),0)/4</f>
        <v>221.75581434049036</v>
      </c>
    </row>
    <row r="9271" spans="1:4" x14ac:dyDescent="0.3">
      <c r="A9271">
        <v>7</v>
      </c>
      <c r="B9271">
        <v>4</v>
      </c>
      <c r="C9271" s="2">
        <v>0.5625</v>
      </c>
      <c r="D9271" s="4">
        <f ca="1">VLOOKUP(DATE(2021,B9271,A9271),Sheet1!J:AI,2+MATCH(HOUR('format for the model'!C9271),Sheet1!$L$1:$AI$1,0),0)/4</f>
        <v>221.75581434049036</v>
      </c>
    </row>
    <row r="9272" spans="1:4" x14ac:dyDescent="0.3">
      <c r="A9272">
        <v>7</v>
      </c>
      <c r="B9272">
        <v>4</v>
      </c>
      <c r="C9272" s="2">
        <v>0.57291666666666663</v>
      </c>
      <c r="D9272" s="4">
        <f ca="1">VLOOKUP(DATE(2021,B9272,A9272),Sheet1!J:AI,2+MATCH(HOUR('format for the model'!C9272),Sheet1!$L$1:$AI$1,0),0)/4</f>
        <v>221.75581434049036</v>
      </c>
    </row>
    <row r="9273" spans="1:4" x14ac:dyDescent="0.3">
      <c r="A9273">
        <v>7</v>
      </c>
      <c r="B9273">
        <v>4</v>
      </c>
      <c r="C9273" s="2">
        <v>0.54166666666666663</v>
      </c>
      <c r="D9273" s="4">
        <f ca="1">VLOOKUP(DATE(2021,B9273,A9273),Sheet1!J:AI,2+MATCH(HOUR('format for the model'!C9273),Sheet1!$L$1:$AI$1,0),0)/4</f>
        <v>221.75581434049036</v>
      </c>
    </row>
    <row r="9274" spans="1:4" x14ac:dyDescent="0.3">
      <c r="A9274">
        <v>7</v>
      </c>
      <c r="B9274">
        <v>4</v>
      </c>
      <c r="C9274" s="2">
        <v>0.59375</v>
      </c>
      <c r="D9274" s="4">
        <f ca="1">VLOOKUP(DATE(2021,B9274,A9274),Sheet1!J:AI,2+MATCH(HOUR('format for the model'!C9274),Sheet1!$L$1:$AI$1,0),0)/4</f>
        <v>477.70428841584652</v>
      </c>
    </row>
    <row r="9275" spans="1:4" x14ac:dyDescent="0.3">
      <c r="A9275">
        <v>7</v>
      </c>
      <c r="B9275">
        <v>4</v>
      </c>
      <c r="C9275" s="2">
        <v>0.60416666666666663</v>
      </c>
      <c r="D9275" s="4">
        <f ca="1">VLOOKUP(DATE(2021,B9275,A9275),Sheet1!J:AI,2+MATCH(HOUR('format for the model'!C9275),Sheet1!$L$1:$AI$1,0),0)/4</f>
        <v>477.70428841584652</v>
      </c>
    </row>
    <row r="9276" spans="1:4" x14ac:dyDescent="0.3">
      <c r="A9276">
        <v>7</v>
      </c>
      <c r="B9276">
        <v>4</v>
      </c>
      <c r="C9276" s="2">
        <v>0.61458333333333337</v>
      </c>
      <c r="D9276" s="4">
        <f ca="1">VLOOKUP(DATE(2021,B9276,A9276),Sheet1!J:AI,2+MATCH(HOUR('format for the model'!C9276),Sheet1!$L$1:$AI$1,0),0)/4</f>
        <v>477.70428841584652</v>
      </c>
    </row>
    <row r="9277" spans="1:4" x14ac:dyDescent="0.3">
      <c r="A9277">
        <v>7</v>
      </c>
      <c r="B9277">
        <v>4</v>
      </c>
      <c r="C9277" s="2">
        <v>0.58333333333333337</v>
      </c>
      <c r="D9277" s="4">
        <f ca="1">VLOOKUP(DATE(2021,B9277,A9277),Sheet1!J:AI,2+MATCH(HOUR('format for the model'!C9277),Sheet1!$L$1:$AI$1,0),0)/4</f>
        <v>477.70428841584652</v>
      </c>
    </row>
    <row r="9278" spans="1:4" x14ac:dyDescent="0.3">
      <c r="A9278">
        <v>7</v>
      </c>
      <c r="B9278">
        <v>4</v>
      </c>
      <c r="C9278" s="2">
        <v>0.63541666666666663</v>
      </c>
      <c r="D9278" s="4">
        <f ca="1">VLOOKUP(DATE(2021,B9278,A9278),Sheet1!J:AI,2+MATCH(HOUR('format for the model'!C9278),Sheet1!$L$1:$AI$1,0),0)/4</f>
        <v>447.96122970657854</v>
      </c>
    </row>
    <row r="9279" spans="1:4" x14ac:dyDescent="0.3">
      <c r="A9279">
        <v>7</v>
      </c>
      <c r="B9279">
        <v>4</v>
      </c>
      <c r="C9279" s="2">
        <v>0.64583333333333337</v>
      </c>
      <c r="D9279" s="4">
        <f ca="1">VLOOKUP(DATE(2021,B9279,A9279),Sheet1!J:AI,2+MATCH(HOUR('format for the model'!C9279),Sheet1!$L$1:$AI$1,0),0)/4</f>
        <v>447.96122970657854</v>
      </c>
    </row>
    <row r="9280" spans="1:4" x14ac:dyDescent="0.3">
      <c r="A9280">
        <v>7</v>
      </c>
      <c r="B9280">
        <v>4</v>
      </c>
      <c r="C9280" s="2">
        <v>0.65625</v>
      </c>
      <c r="D9280" s="4">
        <f ca="1">VLOOKUP(DATE(2021,B9280,A9280),Sheet1!J:AI,2+MATCH(HOUR('format for the model'!C9280),Sheet1!$L$1:$AI$1,0),0)/4</f>
        <v>447.96122970657854</v>
      </c>
    </row>
    <row r="9281" spans="1:4" x14ac:dyDescent="0.3">
      <c r="A9281">
        <v>7</v>
      </c>
      <c r="B9281">
        <v>4</v>
      </c>
      <c r="C9281" s="2">
        <v>0.625</v>
      </c>
      <c r="D9281" s="4">
        <f ca="1">VLOOKUP(DATE(2021,B9281,A9281),Sheet1!J:AI,2+MATCH(HOUR('format for the model'!C9281),Sheet1!$L$1:$AI$1,0),0)/4</f>
        <v>447.96122970657854</v>
      </c>
    </row>
    <row r="9282" spans="1:4" x14ac:dyDescent="0.3">
      <c r="A9282">
        <v>7</v>
      </c>
      <c r="B9282">
        <v>4</v>
      </c>
      <c r="C9282" s="2">
        <v>0.67708333333333337</v>
      </c>
      <c r="D9282" s="4">
        <f ca="1">VLOOKUP(DATE(2021,B9282,A9282),Sheet1!J:AI,2+MATCH(HOUR('format for the model'!C9282),Sheet1!$L$1:$AI$1,0),0)/4</f>
        <v>243.0745795471633</v>
      </c>
    </row>
    <row r="9283" spans="1:4" x14ac:dyDescent="0.3">
      <c r="A9283">
        <v>7</v>
      </c>
      <c r="B9283">
        <v>4</v>
      </c>
      <c r="C9283" s="2">
        <v>0.6875</v>
      </c>
      <c r="D9283" s="4">
        <f ca="1">VLOOKUP(DATE(2021,B9283,A9283),Sheet1!J:AI,2+MATCH(HOUR('format for the model'!C9283),Sheet1!$L$1:$AI$1,0),0)/4</f>
        <v>243.0745795471633</v>
      </c>
    </row>
    <row r="9284" spans="1:4" x14ac:dyDescent="0.3">
      <c r="A9284">
        <v>7</v>
      </c>
      <c r="B9284">
        <v>4</v>
      </c>
      <c r="C9284" s="2">
        <v>0.69791666666666663</v>
      </c>
      <c r="D9284" s="4">
        <f ca="1">VLOOKUP(DATE(2021,B9284,A9284),Sheet1!J:AI,2+MATCH(HOUR('format for the model'!C9284),Sheet1!$L$1:$AI$1,0),0)/4</f>
        <v>243.0745795471633</v>
      </c>
    </row>
    <row r="9285" spans="1:4" x14ac:dyDescent="0.3">
      <c r="A9285">
        <v>7</v>
      </c>
      <c r="B9285">
        <v>4</v>
      </c>
      <c r="C9285" s="2">
        <v>0.66666666666666663</v>
      </c>
      <c r="D9285" s="4">
        <f ca="1">VLOOKUP(DATE(2021,B9285,A9285),Sheet1!J:AI,2+MATCH(HOUR('format for the model'!C9285),Sheet1!$L$1:$AI$1,0),0)/4</f>
        <v>243.0745795471633</v>
      </c>
    </row>
    <row r="9286" spans="1:4" x14ac:dyDescent="0.3">
      <c r="A9286">
        <v>7</v>
      </c>
      <c r="B9286">
        <v>4</v>
      </c>
      <c r="C9286" s="2">
        <v>0.71875</v>
      </c>
      <c r="D9286" s="4">
        <f ca="1">VLOOKUP(DATE(2021,B9286,A9286),Sheet1!J:AI,2+MATCH(HOUR('format for the model'!C9286),Sheet1!$L$1:$AI$1,0),0)/4</f>
        <v>341.20739400828973</v>
      </c>
    </row>
    <row r="9287" spans="1:4" x14ac:dyDescent="0.3">
      <c r="A9287">
        <v>7</v>
      </c>
      <c r="B9287">
        <v>4</v>
      </c>
      <c r="C9287" s="2">
        <v>0.72916666666666663</v>
      </c>
      <c r="D9287" s="4">
        <f ca="1">VLOOKUP(DATE(2021,B9287,A9287),Sheet1!J:AI,2+MATCH(HOUR('format for the model'!C9287),Sheet1!$L$1:$AI$1,0),0)/4</f>
        <v>341.20739400828973</v>
      </c>
    </row>
    <row r="9288" spans="1:4" x14ac:dyDescent="0.3">
      <c r="A9288">
        <v>7</v>
      </c>
      <c r="B9288">
        <v>4</v>
      </c>
      <c r="C9288" s="2">
        <v>0.73958333333333337</v>
      </c>
      <c r="D9288" s="4">
        <f ca="1">VLOOKUP(DATE(2021,B9288,A9288),Sheet1!J:AI,2+MATCH(HOUR('format for the model'!C9288),Sheet1!$L$1:$AI$1,0),0)/4</f>
        <v>341.20739400828973</v>
      </c>
    </row>
    <row r="9289" spans="1:4" x14ac:dyDescent="0.3">
      <c r="A9289">
        <v>7</v>
      </c>
      <c r="B9289">
        <v>4</v>
      </c>
      <c r="C9289" s="2">
        <v>0.70833333333333337</v>
      </c>
      <c r="D9289" s="4">
        <f ca="1">VLOOKUP(DATE(2021,B9289,A9289),Sheet1!J:AI,2+MATCH(HOUR('format for the model'!C9289),Sheet1!$L$1:$AI$1,0),0)/4</f>
        <v>341.20739400828973</v>
      </c>
    </row>
    <row r="9290" spans="1:4" x14ac:dyDescent="0.3">
      <c r="A9290">
        <v>7</v>
      </c>
      <c r="B9290">
        <v>4</v>
      </c>
      <c r="C9290" s="2">
        <v>0.76041666666666663</v>
      </c>
      <c r="D9290" s="4">
        <f ca="1">VLOOKUP(DATE(2021,B9290,A9290),Sheet1!J:AI,2+MATCH(HOUR('format for the model'!C9290),Sheet1!$L$1:$AI$1,0),0)/4</f>
        <v>276</v>
      </c>
    </row>
    <row r="9291" spans="1:4" x14ac:dyDescent="0.3">
      <c r="A9291">
        <v>7</v>
      </c>
      <c r="B9291">
        <v>4</v>
      </c>
      <c r="C9291" s="2">
        <v>0.77083333333333337</v>
      </c>
      <c r="D9291" s="4">
        <f ca="1">VLOOKUP(DATE(2021,B9291,A9291),Sheet1!J:AI,2+MATCH(HOUR('format for the model'!C9291),Sheet1!$L$1:$AI$1,0),0)/4</f>
        <v>276</v>
      </c>
    </row>
    <row r="9292" spans="1:4" x14ac:dyDescent="0.3">
      <c r="A9292">
        <v>7</v>
      </c>
      <c r="B9292">
        <v>4</v>
      </c>
      <c r="C9292" s="2">
        <v>0.78125</v>
      </c>
      <c r="D9292" s="4">
        <f ca="1">VLOOKUP(DATE(2021,B9292,A9292),Sheet1!J:AI,2+MATCH(HOUR('format for the model'!C9292),Sheet1!$L$1:$AI$1,0),0)/4</f>
        <v>276</v>
      </c>
    </row>
    <row r="9293" spans="1:4" x14ac:dyDescent="0.3">
      <c r="A9293">
        <v>7</v>
      </c>
      <c r="B9293">
        <v>4</v>
      </c>
      <c r="C9293" s="2">
        <v>0.75</v>
      </c>
      <c r="D9293" s="4">
        <f ca="1">VLOOKUP(DATE(2021,B9293,A9293),Sheet1!J:AI,2+MATCH(HOUR('format for the model'!C9293),Sheet1!$L$1:$AI$1,0),0)/4</f>
        <v>276</v>
      </c>
    </row>
    <row r="9294" spans="1:4" x14ac:dyDescent="0.3">
      <c r="A9294">
        <v>7</v>
      </c>
      <c r="B9294">
        <v>4</v>
      </c>
      <c r="C9294" s="2">
        <v>0.80208333333333337</v>
      </c>
      <c r="D9294" s="4">
        <f ca="1">VLOOKUP(DATE(2021,B9294,A9294),Sheet1!J:AI,2+MATCH(HOUR('format for the model'!C9294),Sheet1!$L$1:$AI$1,0),0)/4</f>
        <v>220.10625488802094</v>
      </c>
    </row>
    <row r="9295" spans="1:4" x14ac:dyDescent="0.3">
      <c r="A9295">
        <v>7</v>
      </c>
      <c r="B9295">
        <v>4</v>
      </c>
      <c r="C9295" s="2">
        <v>0.8125</v>
      </c>
      <c r="D9295" s="4">
        <f ca="1">VLOOKUP(DATE(2021,B9295,A9295),Sheet1!J:AI,2+MATCH(HOUR('format for the model'!C9295),Sheet1!$L$1:$AI$1,0),0)/4</f>
        <v>220.10625488802094</v>
      </c>
    </row>
    <row r="9296" spans="1:4" x14ac:dyDescent="0.3">
      <c r="A9296">
        <v>7</v>
      </c>
      <c r="B9296">
        <v>4</v>
      </c>
      <c r="C9296" s="2">
        <v>0.82291666666666663</v>
      </c>
      <c r="D9296" s="4">
        <f ca="1">VLOOKUP(DATE(2021,B9296,A9296),Sheet1!J:AI,2+MATCH(HOUR('format for the model'!C9296),Sheet1!$L$1:$AI$1,0),0)/4</f>
        <v>220.10625488802094</v>
      </c>
    </row>
    <row r="9297" spans="1:4" x14ac:dyDescent="0.3">
      <c r="A9297">
        <v>7</v>
      </c>
      <c r="B9297">
        <v>4</v>
      </c>
      <c r="C9297" s="2">
        <v>0.79166666666666663</v>
      </c>
      <c r="D9297" s="4">
        <f ca="1">VLOOKUP(DATE(2021,B9297,A9297),Sheet1!J:AI,2+MATCH(HOUR('format for the model'!C9297),Sheet1!$L$1:$AI$1,0),0)/4</f>
        <v>220.10625488802094</v>
      </c>
    </row>
    <row r="9298" spans="1:4" x14ac:dyDescent="0.3">
      <c r="A9298">
        <v>7</v>
      </c>
      <c r="B9298">
        <v>4</v>
      </c>
      <c r="C9298" s="2">
        <v>0.84375</v>
      </c>
      <c r="D9298" s="4">
        <f ca="1">VLOOKUP(DATE(2021,B9298,A9298),Sheet1!J:AI,2+MATCH(HOUR('format for the model'!C9298),Sheet1!$L$1:$AI$1,0),0)/4</f>
        <v>63.392621884683166</v>
      </c>
    </row>
    <row r="9299" spans="1:4" x14ac:dyDescent="0.3">
      <c r="A9299">
        <v>7</v>
      </c>
      <c r="B9299">
        <v>4</v>
      </c>
      <c r="C9299" s="2">
        <v>0.85416666666666663</v>
      </c>
      <c r="D9299" s="4">
        <f ca="1">VLOOKUP(DATE(2021,B9299,A9299),Sheet1!J:AI,2+MATCH(HOUR('format for the model'!C9299),Sheet1!$L$1:$AI$1,0),0)/4</f>
        <v>63.392621884683166</v>
      </c>
    </row>
    <row r="9300" spans="1:4" x14ac:dyDescent="0.3">
      <c r="A9300">
        <v>7</v>
      </c>
      <c r="B9300">
        <v>4</v>
      </c>
      <c r="C9300" s="2">
        <v>0.86458333333333337</v>
      </c>
      <c r="D9300" s="4">
        <f ca="1">VLOOKUP(DATE(2021,B9300,A9300),Sheet1!J:AI,2+MATCH(HOUR('format for the model'!C9300),Sheet1!$L$1:$AI$1,0),0)/4</f>
        <v>63.392621884683166</v>
      </c>
    </row>
    <row r="9301" spans="1:4" x14ac:dyDescent="0.3">
      <c r="A9301">
        <v>7</v>
      </c>
      <c r="B9301">
        <v>4</v>
      </c>
      <c r="C9301" s="2">
        <v>0.83333333333333337</v>
      </c>
      <c r="D9301" s="4">
        <f ca="1">VLOOKUP(DATE(2021,B9301,A9301),Sheet1!J:AI,2+MATCH(HOUR('format for the model'!C9301),Sheet1!$L$1:$AI$1,0),0)/4</f>
        <v>63.392621884683166</v>
      </c>
    </row>
    <row r="9302" spans="1:4" x14ac:dyDescent="0.3">
      <c r="A9302">
        <v>7</v>
      </c>
      <c r="B9302">
        <v>4</v>
      </c>
      <c r="C9302" s="2">
        <v>0.88541666666666663</v>
      </c>
      <c r="D9302" s="4">
        <f ca="1">VLOOKUP(DATE(2021,B9302,A9302),Sheet1!J:AI,2+MATCH(HOUR('format for the model'!C9302),Sheet1!$L$1:$AI$1,0),0)/4</f>
        <v>33.930653178842064</v>
      </c>
    </row>
    <row r="9303" spans="1:4" x14ac:dyDescent="0.3">
      <c r="A9303">
        <v>7</v>
      </c>
      <c r="B9303">
        <v>4</v>
      </c>
      <c r="C9303" s="2">
        <v>0.89583333333333337</v>
      </c>
      <c r="D9303" s="4">
        <f ca="1">VLOOKUP(DATE(2021,B9303,A9303),Sheet1!J:AI,2+MATCH(HOUR('format for the model'!C9303),Sheet1!$L$1:$AI$1,0),0)/4</f>
        <v>33.930653178842064</v>
      </c>
    </row>
    <row r="9304" spans="1:4" x14ac:dyDescent="0.3">
      <c r="A9304">
        <v>7</v>
      </c>
      <c r="B9304">
        <v>4</v>
      </c>
      <c r="C9304" s="2">
        <v>0.90625</v>
      </c>
      <c r="D9304" s="4">
        <f ca="1">VLOOKUP(DATE(2021,B9304,A9304),Sheet1!J:AI,2+MATCH(HOUR('format for the model'!C9304),Sheet1!$L$1:$AI$1,0),0)/4</f>
        <v>33.930653178842064</v>
      </c>
    </row>
    <row r="9305" spans="1:4" x14ac:dyDescent="0.3">
      <c r="A9305">
        <v>7</v>
      </c>
      <c r="B9305">
        <v>4</v>
      </c>
      <c r="C9305" s="2">
        <v>0.875</v>
      </c>
      <c r="D9305" s="4">
        <f ca="1">VLOOKUP(DATE(2021,B9305,A9305),Sheet1!J:AI,2+MATCH(HOUR('format for the model'!C9305),Sheet1!$L$1:$AI$1,0),0)/4</f>
        <v>33.930653178842064</v>
      </c>
    </row>
    <row r="9306" spans="1:4" x14ac:dyDescent="0.3">
      <c r="A9306">
        <v>7</v>
      </c>
      <c r="B9306">
        <v>4</v>
      </c>
      <c r="C9306" s="2">
        <v>0.92708333333333337</v>
      </c>
      <c r="D9306" s="4">
        <f ca="1">VLOOKUP(DATE(2021,B9306,A9306),Sheet1!J:AI,2+MATCH(HOUR('format for the model'!C9306),Sheet1!$L$1:$AI$1,0),0)/4</f>
        <v>34.5</v>
      </c>
    </row>
    <row r="9307" spans="1:4" x14ac:dyDescent="0.3">
      <c r="A9307">
        <v>7</v>
      </c>
      <c r="B9307">
        <v>4</v>
      </c>
      <c r="C9307" s="2">
        <v>0.9375</v>
      </c>
      <c r="D9307" s="4">
        <f ca="1">VLOOKUP(DATE(2021,B9307,A9307),Sheet1!J:AI,2+MATCH(HOUR('format for the model'!C9307),Sheet1!$L$1:$AI$1,0),0)/4</f>
        <v>34.5</v>
      </c>
    </row>
    <row r="9308" spans="1:4" x14ac:dyDescent="0.3">
      <c r="A9308">
        <v>7</v>
      </c>
      <c r="B9308">
        <v>4</v>
      </c>
      <c r="C9308" s="2">
        <v>0.94791666666666663</v>
      </c>
      <c r="D9308" s="4">
        <f ca="1">VLOOKUP(DATE(2021,B9308,A9308),Sheet1!J:AI,2+MATCH(HOUR('format for the model'!C9308),Sheet1!$L$1:$AI$1,0),0)/4</f>
        <v>34.5</v>
      </c>
    </row>
    <row r="9309" spans="1:4" x14ac:dyDescent="0.3">
      <c r="A9309">
        <v>7</v>
      </c>
      <c r="B9309">
        <v>4</v>
      </c>
      <c r="C9309" s="2">
        <v>0.91666666666666663</v>
      </c>
      <c r="D9309" s="4">
        <f ca="1">VLOOKUP(DATE(2021,B9309,A9309),Sheet1!J:AI,2+MATCH(HOUR('format for the model'!C9309),Sheet1!$L$1:$AI$1,0),0)/4</f>
        <v>34.5</v>
      </c>
    </row>
    <row r="9310" spans="1:4" x14ac:dyDescent="0.3">
      <c r="A9310">
        <v>7</v>
      </c>
      <c r="B9310">
        <v>4</v>
      </c>
      <c r="C9310" s="2">
        <v>0.96875</v>
      </c>
      <c r="D9310" s="4">
        <f ca="1">VLOOKUP(DATE(2021,B9310,A9310),Sheet1!J:AI,2+MATCH(HOUR('format for the model'!C9310),Sheet1!$L$1:$AI$1,0),0)/4</f>
        <v>37.771169896212562</v>
      </c>
    </row>
    <row r="9311" spans="1:4" x14ac:dyDescent="0.3">
      <c r="A9311">
        <v>7</v>
      </c>
      <c r="B9311">
        <v>4</v>
      </c>
      <c r="C9311" s="2">
        <v>0.97916666666666663</v>
      </c>
      <c r="D9311" s="4">
        <f ca="1">VLOOKUP(DATE(2021,B9311,A9311),Sheet1!J:AI,2+MATCH(HOUR('format for the model'!C9311),Sheet1!$L$1:$AI$1,0),0)/4</f>
        <v>37.771169896212562</v>
      </c>
    </row>
    <row r="9312" spans="1:4" x14ac:dyDescent="0.3">
      <c r="A9312">
        <v>7</v>
      </c>
      <c r="B9312">
        <v>4</v>
      </c>
      <c r="C9312" s="2">
        <v>0.98958333333333337</v>
      </c>
      <c r="D9312" s="4">
        <f ca="1">VLOOKUP(DATE(2021,B9312,A9312),Sheet1!J:AI,2+MATCH(HOUR('format for the model'!C9312),Sheet1!$L$1:$AI$1,0),0)/4</f>
        <v>37.771169896212562</v>
      </c>
    </row>
    <row r="9313" spans="1:4" x14ac:dyDescent="0.3">
      <c r="A9313">
        <v>7</v>
      </c>
      <c r="B9313">
        <v>4</v>
      </c>
      <c r="C9313" s="2">
        <v>0.95833333333333337</v>
      </c>
      <c r="D9313" s="4">
        <f ca="1">VLOOKUP(DATE(2021,B9313,A9313),Sheet1!J:AI,2+MATCH(HOUR('format for the model'!C9313),Sheet1!$L$1:$AI$1,0),0)/4</f>
        <v>37.771169896212562</v>
      </c>
    </row>
    <row r="9314" spans="1:4" x14ac:dyDescent="0.3">
      <c r="A9314">
        <v>8</v>
      </c>
      <c r="B9314">
        <v>4</v>
      </c>
      <c r="C9314" s="2">
        <v>1.0416666666666666E-2</v>
      </c>
      <c r="D9314" s="4">
        <f ca="1">VLOOKUP(DATE(2021,B9314,A9314),Sheet1!J:AI,2+MATCH(HOUR('format for the model'!C9314),Sheet1!$L$1:$AI$1,0),0)/4</f>
        <v>39.631139802988095</v>
      </c>
    </row>
    <row r="9315" spans="1:4" x14ac:dyDescent="0.3">
      <c r="A9315">
        <v>8</v>
      </c>
      <c r="B9315">
        <v>4</v>
      </c>
      <c r="C9315" s="2">
        <v>2.0833333333333332E-2</v>
      </c>
      <c r="D9315" s="4">
        <f ca="1">VLOOKUP(DATE(2021,B9315,A9315),Sheet1!J:AI,2+MATCH(HOUR('format for the model'!C9315),Sheet1!$L$1:$AI$1,0),0)/4</f>
        <v>39.631139802988095</v>
      </c>
    </row>
    <row r="9316" spans="1:4" x14ac:dyDescent="0.3">
      <c r="A9316">
        <v>8</v>
      </c>
      <c r="B9316">
        <v>4</v>
      </c>
      <c r="C9316" s="2">
        <v>3.125E-2</v>
      </c>
      <c r="D9316" s="4">
        <f ca="1">VLOOKUP(DATE(2021,B9316,A9316),Sheet1!J:AI,2+MATCH(HOUR('format for the model'!C9316),Sheet1!$L$1:$AI$1,0),0)/4</f>
        <v>39.631139802988095</v>
      </c>
    </row>
    <row r="9317" spans="1:4" x14ac:dyDescent="0.3">
      <c r="A9317">
        <v>8</v>
      </c>
      <c r="B9317">
        <v>4</v>
      </c>
      <c r="C9317" s="2">
        <v>0</v>
      </c>
      <c r="D9317" s="4">
        <f ca="1">VLOOKUP(DATE(2021,B9317,A9317),Sheet1!J:AI,2+MATCH(HOUR('format for the model'!C9317),Sheet1!$L$1:$AI$1,0),0)/4</f>
        <v>39.631139802988095</v>
      </c>
    </row>
    <row r="9318" spans="1:4" x14ac:dyDescent="0.3">
      <c r="A9318">
        <v>8</v>
      </c>
      <c r="B9318">
        <v>4</v>
      </c>
      <c r="C9318" s="2">
        <v>5.2083333333333336E-2</v>
      </c>
      <c r="D9318" s="4">
        <f ca="1">VLOOKUP(DATE(2021,B9318,A9318),Sheet1!J:AI,2+MATCH(HOUR('format for the model'!C9318),Sheet1!$L$1:$AI$1,0),0)/4</f>
        <v>35.216023659402616</v>
      </c>
    </row>
    <row r="9319" spans="1:4" x14ac:dyDescent="0.3">
      <c r="A9319">
        <v>8</v>
      </c>
      <c r="B9319">
        <v>4</v>
      </c>
      <c r="C9319" s="2">
        <v>6.25E-2</v>
      </c>
      <c r="D9319" s="4">
        <f ca="1">VLOOKUP(DATE(2021,B9319,A9319),Sheet1!J:AI,2+MATCH(HOUR('format for the model'!C9319),Sheet1!$L$1:$AI$1,0),0)/4</f>
        <v>35.216023659402616</v>
      </c>
    </row>
    <row r="9320" spans="1:4" x14ac:dyDescent="0.3">
      <c r="A9320">
        <v>8</v>
      </c>
      <c r="B9320">
        <v>4</v>
      </c>
      <c r="C9320" s="2">
        <v>7.2916666666666671E-2</v>
      </c>
      <c r="D9320" s="4">
        <f ca="1">VLOOKUP(DATE(2021,B9320,A9320),Sheet1!J:AI,2+MATCH(HOUR('format for the model'!C9320),Sheet1!$L$1:$AI$1,0),0)/4</f>
        <v>35.216023659402616</v>
      </c>
    </row>
    <row r="9321" spans="1:4" x14ac:dyDescent="0.3">
      <c r="A9321">
        <v>8</v>
      </c>
      <c r="B9321">
        <v>4</v>
      </c>
      <c r="C9321" s="2">
        <v>4.1666666666666664E-2</v>
      </c>
      <c r="D9321" s="4">
        <f ca="1">VLOOKUP(DATE(2021,B9321,A9321),Sheet1!J:AI,2+MATCH(HOUR('format for the model'!C9321),Sheet1!$L$1:$AI$1,0),0)/4</f>
        <v>35.216023659402616</v>
      </c>
    </row>
    <row r="9322" spans="1:4" x14ac:dyDescent="0.3">
      <c r="A9322">
        <v>8</v>
      </c>
      <c r="B9322">
        <v>4</v>
      </c>
      <c r="C9322" s="2">
        <v>9.375E-2</v>
      </c>
      <c r="D9322" s="4">
        <f ca="1">VLOOKUP(DATE(2021,B9322,A9322),Sheet1!J:AI,2+MATCH(HOUR('format for the model'!C9322),Sheet1!$L$1:$AI$1,0),0)/4</f>
        <v>38.715684887008372</v>
      </c>
    </row>
    <row r="9323" spans="1:4" x14ac:dyDescent="0.3">
      <c r="A9323">
        <v>8</v>
      </c>
      <c r="B9323">
        <v>4</v>
      </c>
      <c r="C9323" s="2">
        <v>0.10416666666666667</v>
      </c>
      <c r="D9323" s="4">
        <f ca="1">VLOOKUP(DATE(2021,B9323,A9323),Sheet1!J:AI,2+MATCH(HOUR('format for the model'!C9323),Sheet1!$L$1:$AI$1,0),0)/4</f>
        <v>38.715684887008372</v>
      </c>
    </row>
    <row r="9324" spans="1:4" x14ac:dyDescent="0.3">
      <c r="A9324">
        <v>8</v>
      </c>
      <c r="B9324">
        <v>4</v>
      </c>
      <c r="C9324" s="2">
        <v>0.11458333333333333</v>
      </c>
      <c r="D9324" s="4">
        <f ca="1">VLOOKUP(DATE(2021,B9324,A9324),Sheet1!J:AI,2+MATCH(HOUR('format for the model'!C9324),Sheet1!$L$1:$AI$1,0),0)/4</f>
        <v>38.715684887008372</v>
      </c>
    </row>
    <row r="9325" spans="1:4" x14ac:dyDescent="0.3">
      <c r="A9325">
        <v>8</v>
      </c>
      <c r="B9325">
        <v>4</v>
      </c>
      <c r="C9325" s="2">
        <v>8.3333333333333329E-2</v>
      </c>
      <c r="D9325" s="4">
        <f ca="1">VLOOKUP(DATE(2021,B9325,A9325),Sheet1!J:AI,2+MATCH(HOUR('format for the model'!C9325),Sheet1!$L$1:$AI$1,0),0)/4</f>
        <v>38.715684887008372</v>
      </c>
    </row>
    <row r="9326" spans="1:4" x14ac:dyDescent="0.3">
      <c r="A9326">
        <v>8</v>
      </c>
      <c r="B9326">
        <v>4</v>
      </c>
      <c r="C9326" s="2">
        <v>0.13541666666666666</v>
      </c>
      <c r="D9326" s="4">
        <f ca="1">VLOOKUP(DATE(2021,B9326,A9326),Sheet1!J:AI,2+MATCH(HOUR('format for the model'!C9326),Sheet1!$L$1:$AI$1,0),0)/4</f>
        <v>34.694534176784536</v>
      </c>
    </row>
    <row r="9327" spans="1:4" x14ac:dyDescent="0.3">
      <c r="A9327">
        <v>8</v>
      </c>
      <c r="B9327">
        <v>4</v>
      </c>
      <c r="C9327" s="2">
        <v>0.14583333333333334</v>
      </c>
      <c r="D9327" s="4">
        <f ca="1">VLOOKUP(DATE(2021,B9327,A9327),Sheet1!J:AI,2+MATCH(HOUR('format for the model'!C9327),Sheet1!$L$1:$AI$1,0),0)/4</f>
        <v>34.694534176784536</v>
      </c>
    </row>
    <row r="9328" spans="1:4" x14ac:dyDescent="0.3">
      <c r="A9328">
        <v>8</v>
      </c>
      <c r="B9328">
        <v>4</v>
      </c>
      <c r="C9328" s="2">
        <v>0.15625</v>
      </c>
      <c r="D9328" s="4">
        <f ca="1">VLOOKUP(DATE(2021,B9328,A9328),Sheet1!J:AI,2+MATCH(HOUR('format for the model'!C9328),Sheet1!$L$1:$AI$1,0),0)/4</f>
        <v>34.694534176784536</v>
      </c>
    </row>
    <row r="9329" spans="1:4" x14ac:dyDescent="0.3">
      <c r="A9329">
        <v>8</v>
      </c>
      <c r="B9329">
        <v>4</v>
      </c>
      <c r="C9329" s="2">
        <v>0.125</v>
      </c>
      <c r="D9329" s="4">
        <f ca="1">VLOOKUP(DATE(2021,B9329,A9329),Sheet1!J:AI,2+MATCH(HOUR('format for the model'!C9329),Sheet1!$L$1:$AI$1,0),0)/4</f>
        <v>34.694534176784536</v>
      </c>
    </row>
    <row r="9330" spans="1:4" x14ac:dyDescent="0.3">
      <c r="A9330">
        <v>8</v>
      </c>
      <c r="B9330">
        <v>4</v>
      </c>
      <c r="C9330" s="2">
        <v>0.17708333333333334</v>
      </c>
      <c r="D9330" s="4">
        <f ca="1">VLOOKUP(DATE(2021,B9330,A9330),Sheet1!J:AI,2+MATCH(HOUR('format for the model'!C9330),Sheet1!$L$1:$AI$1,0),0)/4</f>
        <v>34.862123681608502</v>
      </c>
    </row>
    <row r="9331" spans="1:4" x14ac:dyDescent="0.3">
      <c r="A9331">
        <v>8</v>
      </c>
      <c r="B9331">
        <v>4</v>
      </c>
      <c r="C9331" s="2">
        <v>0.1875</v>
      </c>
      <c r="D9331" s="4">
        <f ca="1">VLOOKUP(DATE(2021,B9331,A9331),Sheet1!J:AI,2+MATCH(HOUR('format for the model'!C9331),Sheet1!$L$1:$AI$1,0),0)/4</f>
        <v>34.862123681608502</v>
      </c>
    </row>
    <row r="9332" spans="1:4" x14ac:dyDescent="0.3">
      <c r="A9332">
        <v>8</v>
      </c>
      <c r="B9332">
        <v>4</v>
      </c>
      <c r="C9332" s="2">
        <v>0.19791666666666666</v>
      </c>
      <c r="D9332" s="4">
        <f ca="1">VLOOKUP(DATE(2021,B9332,A9332),Sheet1!J:AI,2+MATCH(HOUR('format for the model'!C9332),Sheet1!$L$1:$AI$1,0),0)/4</f>
        <v>34.862123681608502</v>
      </c>
    </row>
    <row r="9333" spans="1:4" x14ac:dyDescent="0.3">
      <c r="A9333">
        <v>8</v>
      </c>
      <c r="B9333">
        <v>4</v>
      </c>
      <c r="C9333" s="2">
        <v>0.16666666666666666</v>
      </c>
      <c r="D9333" s="4">
        <f ca="1">VLOOKUP(DATE(2021,B9333,A9333),Sheet1!J:AI,2+MATCH(HOUR('format for the model'!C9333),Sheet1!$L$1:$AI$1,0),0)/4</f>
        <v>34.862123681608502</v>
      </c>
    </row>
    <row r="9334" spans="1:4" x14ac:dyDescent="0.3">
      <c r="A9334">
        <v>8</v>
      </c>
      <c r="B9334">
        <v>4</v>
      </c>
      <c r="C9334" s="2">
        <v>0.21875</v>
      </c>
      <c r="D9334" s="4">
        <f ca="1">VLOOKUP(DATE(2021,B9334,A9334),Sheet1!J:AI,2+MATCH(HOUR('format for the model'!C9334),Sheet1!$L$1:$AI$1,0),0)/4</f>
        <v>34.5</v>
      </c>
    </row>
    <row r="9335" spans="1:4" x14ac:dyDescent="0.3">
      <c r="A9335">
        <v>8</v>
      </c>
      <c r="B9335">
        <v>4</v>
      </c>
      <c r="C9335" s="2">
        <v>0.22916666666666666</v>
      </c>
      <c r="D9335" s="4">
        <f ca="1">VLOOKUP(DATE(2021,B9335,A9335),Sheet1!J:AI,2+MATCH(HOUR('format for the model'!C9335),Sheet1!$L$1:$AI$1,0),0)/4</f>
        <v>34.5</v>
      </c>
    </row>
    <row r="9336" spans="1:4" x14ac:dyDescent="0.3">
      <c r="A9336">
        <v>8</v>
      </c>
      <c r="B9336">
        <v>4</v>
      </c>
      <c r="C9336" s="2">
        <v>0.23958333333333334</v>
      </c>
      <c r="D9336" s="4">
        <f ca="1">VLOOKUP(DATE(2021,B9336,A9336),Sheet1!J:AI,2+MATCH(HOUR('format for the model'!C9336),Sheet1!$L$1:$AI$1,0),0)/4</f>
        <v>34.5</v>
      </c>
    </row>
    <row r="9337" spans="1:4" x14ac:dyDescent="0.3">
      <c r="A9337">
        <v>8</v>
      </c>
      <c r="B9337">
        <v>4</v>
      </c>
      <c r="C9337" s="2">
        <v>0.20833333333333334</v>
      </c>
      <c r="D9337" s="4">
        <f ca="1">VLOOKUP(DATE(2021,B9337,A9337),Sheet1!J:AI,2+MATCH(HOUR('format for the model'!C9337),Sheet1!$L$1:$AI$1,0),0)/4</f>
        <v>34.5</v>
      </c>
    </row>
    <row r="9338" spans="1:4" x14ac:dyDescent="0.3">
      <c r="A9338">
        <v>8</v>
      </c>
      <c r="B9338">
        <v>4</v>
      </c>
      <c r="C9338" s="2">
        <v>0.26041666666666669</v>
      </c>
      <c r="D9338" s="4">
        <f ca="1">VLOOKUP(DATE(2021,B9338,A9338),Sheet1!J:AI,2+MATCH(HOUR('format for the model'!C9338),Sheet1!$L$1:$AI$1,0),0)/4</f>
        <v>37.753852435125758</v>
      </c>
    </row>
    <row r="9339" spans="1:4" x14ac:dyDescent="0.3">
      <c r="A9339">
        <v>8</v>
      </c>
      <c r="B9339">
        <v>4</v>
      </c>
      <c r="C9339" s="2">
        <v>0.27083333333333331</v>
      </c>
      <c r="D9339" s="4">
        <f ca="1">VLOOKUP(DATE(2021,B9339,A9339),Sheet1!J:AI,2+MATCH(HOUR('format for the model'!C9339),Sheet1!$L$1:$AI$1,0),0)/4</f>
        <v>37.753852435125758</v>
      </c>
    </row>
    <row r="9340" spans="1:4" x14ac:dyDescent="0.3">
      <c r="A9340">
        <v>8</v>
      </c>
      <c r="B9340">
        <v>4</v>
      </c>
      <c r="C9340" s="2">
        <v>0.28125</v>
      </c>
      <c r="D9340" s="4">
        <f ca="1">VLOOKUP(DATE(2021,B9340,A9340),Sheet1!J:AI,2+MATCH(HOUR('format for the model'!C9340),Sheet1!$L$1:$AI$1,0),0)/4</f>
        <v>37.753852435125758</v>
      </c>
    </row>
    <row r="9341" spans="1:4" x14ac:dyDescent="0.3">
      <c r="A9341">
        <v>8</v>
      </c>
      <c r="B9341">
        <v>4</v>
      </c>
      <c r="C9341" s="2">
        <v>0.25</v>
      </c>
      <c r="D9341" s="4">
        <f ca="1">VLOOKUP(DATE(2021,B9341,A9341),Sheet1!J:AI,2+MATCH(HOUR('format for the model'!C9341),Sheet1!$L$1:$AI$1,0),0)/4</f>
        <v>37.753852435125758</v>
      </c>
    </row>
    <row r="9342" spans="1:4" x14ac:dyDescent="0.3">
      <c r="A9342">
        <v>8</v>
      </c>
      <c r="B9342">
        <v>4</v>
      </c>
      <c r="C9342" s="2">
        <v>0.30208333333333331</v>
      </c>
      <c r="D9342" s="4">
        <f ca="1">VLOOKUP(DATE(2021,B9342,A9342),Sheet1!J:AI,2+MATCH(HOUR('format for the model'!C9342),Sheet1!$L$1:$AI$1,0),0)/4</f>
        <v>41.98877462253801</v>
      </c>
    </row>
    <row r="9343" spans="1:4" x14ac:dyDescent="0.3">
      <c r="A9343">
        <v>8</v>
      </c>
      <c r="B9343">
        <v>4</v>
      </c>
      <c r="C9343" s="2">
        <v>0.3125</v>
      </c>
      <c r="D9343" s="4">
        <f ca="1">VLOOKUP(DATE(2021,B9343,A9343),Sheet1!J:AI,2+MATCH(HOUR('format for the model'!C9343),Sheet1!$L$1:$AI$1,0),0)/4</f>
        <v>41.98877462253801</v>
      </c>
    </row>
    <row r="9344" spans="1:4" x14ac:dyDescent="0.3">
      <c r="A9344">
        <v>8</v>
      </c>
      <c r="B9344">
        <v>4</v>
      </c>
      <c r="C9344" s="2">
        <v>0.32291666666666669</v>
      </c>
      <c r="D9344" s="4">
        <f ca="1">VLOOKUP(DATE(2021,B9344,A9344),Sheet1!J:AI,2+MATCH(HOUR('format for the model'!C9344),Sheet1!$L$1:$AI$1,0),0)/4</f>
        <v>41.98877462253801</v>
      </c>
    </row>
    <row r="9345" spans="1:4" x14ac:dyDescent="0.3">
      <c r="A9345">
        <v>8</v>
      </c>
      <c r="B9345">
        <v>4</v>
      </c>
      <c r="C9345" s="2">
        <v>0.29166666666666669</v>
      </c>
      <c r="D9345" s="4">
        <f ca="1">VLOOKUP(DATE(2021,B9345,A9345),Sheet1!J:AI,2+MATCH(HOUR('format for the model'!C9345),Sheet1!$L$1:$AI$1,0),0)/4</f>
        <v>41.98877462253801</v>
      </c>
    </row>
    <row r="9346" spans="1:4" x14ac:dyDescent="0.3">
      <c r="A9346">
        <v>8</v>
      </c>
      <c r="B9346">
        <v>4</v>
      </c>
      <c r="C9346" s="2">
        <v>0.34375</v>
      </c>
      <c r="D9346" s="4">
        <f ca="1">VLOOKUP(DATE(2021,B9346,A9346),Sheet1!J:AI,2+MATCH(HOUR('format for the model'!C9346),Sheet1!$L$1:$AI$1,0),0)/4</f>
        <v>116.04212379431192</v>
      </c>
    </row>
    <row r="9347" spans="1:4" x14ac:dyDescent="0.3">
      <c r="A9347">
        <v>8</v>
      </c>
      <c r="B9347">
        <v>4</v>
      </c>
      <c r="C9347" s="2">
        <v>0.35416666666666669</v>
      </c>
      <c r="D9347" s="4">
        <f ca="1">VLOOKUP(DATE(2021,B9347,A9347),Sheet1!J:AI,2+MATCH(HOUR('format for the model'!C9347),Sheet1!$L$1:$AI$1,0),0)/4</f>
        <v>116.04212379431192</v>
      </c>
    </row>
    <row r="9348" spans="1:4" x14ac:dyDescent="0.3">
      <c r="A9348">
        <v>8</v>
      </c>
      <c r="B9348">
        <v>4</v>
      </c>
      <c r="C9348" s="2">
        <v>0.36458333333333331</v>
      </c>
      <c r="D9348" s="4">
        <f ca="1">VLOOKUP(DATE(2021,B9348,A9348),Sheet1!J:AI,2+MATCH(HOUR('format for the model'!C9348),Sheet1!$L$1:$AI$1,0),0)/4</f>
        <v>116.04212379431192</v>
      </c>
    </row>
    <row r="9349" spans="1:4" x14ac:dyDescent="0.3">
      <c r="A9349">
        <v>8</v>
      </c>
      <c r="B9349">
        <v>4</v>
      </c>
      <c r="C9349" s="2">
        <v>0.33333333333333331</v>
      </c>
      <c r="D9349" s="4">
        <f ca="1">VLOOKUP(DATE(2021,B9349,A9349),Sheet1!J:AI,2+MATCH(HOUR('format for the model'!C9349),Sheet1!$L$1:$AI$1,0),0)/4</f>
        <v>116.04212379431192</v>
      </c>
    </row>
    <row r="9350" spans="1:4" x14ac:dyDescent="0.3">
      <c r="A9350">
        <v>8</v>
      </c>
      <c r="B9350">
        <v>4</v>
      </c>
      <c r="C9350" s="2">
        <v>0.38541666666666669</v>
      </c>
      <c r="D9350" s="4">
        <f ca="1">VLOOKUP(DATE(2021,B9350,A9350),Sheet1!J:AI,2+MATCH(HOUR('format for the model'!C9350),Sheet1!$L$1:$AI$1,0),0)/4</f>
        <v>252.23915940167976</v>
      </c>
    </row>
    <row r="9351" spans="1:4" x14ac:dyDescent="0.3">
      <c r="A9351">
        <v>8</v>
      </c>
      <c r="B9351">
        <v>4</v>
      </c>
      <c r="C9351" s="2">
        <v>0.39583333333333331</v>
      </c>
      <c r="D9351" s="4">
        <f ca="1">VLOOKUP(DATE(2021,B9351,A9351),Sheet1!J:AI,2+MATCH(HOUR('format for the model'!C9351),Sheet1!$L$1:$AI$1,0),0)/4</f>
        <v>252.23915940167976</v>
      </c>
    </row>
    <row r="9352" spans="1:4" x14ac:dyDescent="0.3">
      <c r="A9352">
        <v>8</v>
      </c>
      <c r="B9352">
        <v>4</v>
      </c>
      <c r="C9352" s="2">
        <v>0.40625</v>
      </c>
      <c r="D9352" s="4">
        <f ca="1">VLOOKUP(DATE(2021,B9352,A9352),Sheet1!J:AI,2+MATCH(HOUR('format for the model'!C9352),Sheet1!$L$1:$AI$1,0),0)/4</f>
        <v>252.23915940167976</v>
      </c>
    </row>
    <row r="9353" spans="1:4" x14ac:dyDescent="0.3">
      <c r="A9353">
        <v>8</v>
      </c>
      <c r="B9353">
        <v>4</v>
      </c>
      <c r="C9353" s="2">
        <v>0.375</v>
      </c>
      <c r="D9353" s="4">
        <f ca="1">VLOOKUP(DATE(2021,B9353,A9353),Sheet1!J:AI,2+MATCH(HOUR('format for the model'!C9353),Sheet1!$L$1:$AI$1,0),0)/4</f>
        <v>252.23915940167976</v>
      </c>
    </row>
    <row r="9354" spans="1:4" x14ac:dyDescent="0.3">
      <c r="A9354">
        <v>8</v>
      </c>
      <c r="B9354">
        <v>4</v>
      </c>
      <c r="C9354" s="2">
        <v>0.42708333333333331</v>
      </c>
      <c r="D9354" s="4">
        <f ca="1">VLOOKUP(DATE(2021,B9354,A9354),Sheet1!J:AI,2+MATCH(HOUR('format for the model'!C9354),Sheet1!$L$1:$AI$1,0),0)/4</f>
        <v>218.93139318462417</v>
      </c>
    </row>
    <row r="9355" spans="1:4" x14ac:dyDescent="0.3">
      <c r="A9355">
        <v>8</v>
      </c>
      <c r="B9355">
        <v>4</v>
      </c>
      <c r="C9355" s="2">
        <v>0.4375</v>
      </c>
      <c r="D9355" s="4">
        <f ca="1">VLOOKUP(DATE(2021,B9355,A9355),Sheet1!J:AI,2+MATCH(HOUR('format for the model'!C9355),Sheet1!$L$1:$AI$1,0),0)/4</f>
        <v>218.93139318462417</v>
      </c>
    </row>
    <row r="9356" spans="1:4" x14ac:dyDescent="0.3">
      <c r="A9356">
        <v>8</v>
      </c>
      <c r="B9356">
        <v>4</v>
      </c>
      <c r="C9356" s="2">
        <v>0.44791666666666669</v>
      </c>
      <c r="D9356" s="4">
        <f ca="1">VLOOKUP(DATE(2021,B9356,A9356),Sheet1!J:AI,2+MATCH(HOUR('format for the model'!C9356),Sheet1!$L$1:$AI$1,0),0)/4</f>
        <v>218.93139318462417</v>
      </c>
    </row>
    <row r="9357" spans="1:4" x14ac:dyDescent="0.3">
      <c r="A9357">
        <v>8</v>
      </c>
      <c r="B9357">
        <v>4</v>
      </c>
      <c r="C9357" s="2">
        <v>0.41666666666666669</v>
      </c>
      <c r="D9357" s="4">
        <f ca="1">VLOOKUP(DATE(2021,B9357,A9357),Sheet1!J:AI,2+MATCH(HOUR('format for the model'!C9357),Sheet1!$L$1:$AI$1,0),0)/4</f>
        <v>218.93139318462417</v>
      </c>
    </row>
    <row r="9358" spans="1:4" x14ac:dyDescent="0.3">
      <c r="A9358">
        <v>8</v>
      </c>
      <c r="B9358">
        <v>4</v>
      </c>
      <c r="C9358" s="2">
        <v>0.46875</v>
      </c>
      <c r="D9358" s="4">
        <f ca="1">VLOOKUP(DATE(2021,B9358,A9358),Sheet1!J:AI,2+MATCH(HOUR('format for the model'!C9358),Sheet1!$L$1:$AI$1,0),0)/4</f>
        <v>345</v>
      </c>
    </row>
    <row r="9359" spans="1:4" x14ac:dyDescent="0.3">
      <c r="A9359">
        <v>8</v>
      </c>
      <c r="B9359">
        <v>4</v>
      </c>
      <c r="C9359" s="2">
        <v>0.47916666666666669</v>
      </c>
      <c r="D9359" s="4">
        <f ca="1">VLOOKUP(DATE(2021,B9359,A9359),Sheet1!J:AI,2+MATCH(HOUR('format for the model'!C9359),Sheet1!$L$1:$AI$1,0),0)/4</f>
        <v>345</v>
      </c>
    </row>
    <row r="9360" spans="1:4" x14ac:dyDescent="0.3">
      <c r="A9360">
        <v>8</v>
      </c>
      <c r="B9360">
        <v>4</v>
      </c>
      <c r="C9360" s="2">
        <v>0.48958333333333331</v>
      </c>
      <c r="D9360" s="4">
        <f ca="1">VLOOKUP(DATE(2021,B9360,A9360),Sheet1!J:AI,2+MATCH(HOUR('format for the model'!C9360),Sheet1!$L$1:$AI$1,0),0)/4</f>
        <v>345</v>
      </c>
    </row>
    <row r="9361" spans="1:4" x14ac:dyDescent="0.3">
      <c r="A9361">
        <v>8</v>
      </c>
      <c r="B9361">
        <v>4</v>
      </c>
      <c r="C9361" s="2">
        <v>0.45833333333333331</v>
      </c>
      <c r="D9361" s="4">
        <f ca="1">VLOOKUP(DATE(2021,B9361,A9361),Sheet1!J:AI,2+MATCH(HOUR('format for the model'!C9361),Sheet1!$L$1:$AI$1,0),0)/4</f>
        <v>345</v>
      </c>
    </row>
    <row r="9362" spans="1:4" x14ac:dyDescent="0.3">
      <c r="A9362">
        <v>8</v>
      </c>
      <c r="B9362">
        <v>4</v>
      </c>
      <c r="C9362" s="2">
        <v>0.51041666666666663</v>
      </c>
      <c r="D9362" s="4">
        <f ca="1">VLOOKUP(DATE(2021,B9362,A9362),Sheet1!J:AI,2+MATCH(HOUR('format for the model'!C9362),Sheet1!$L$1:$AI$1,0),0)/4</f>
        <v>386.58331273967798</v>
      </c>
    </row>
    <row r="9363" spans="1:4" x14ac:dyDescent="0.3">
      <c r="A9363">
        <v>8</v>
      </c>
      <c r="B9363">
        <v>4</v>
      </c>
      <c r="C9363" s="2">
        <v>0.52083333333333337</v>
      </c>
      <c r="D9363" s="4">
        <f ca="1">VLOOKUP(DATE(2021,B9363,A9363),Sheet1!J:AI,2+MATCH(HOUR('format for the model'!C9363),Sheet1!$L$1:$AI$1,0),0)/4</f>
        <v>386.58331273967798</v>
      </c>
    </row>
    <row r="9364" spans="1:4" x14ac:dyDescent="0.3">
      <c r="A9364">
        <v>8</v>
      </c>
      <c r="B9364">
        <v>4</v>
      </c>
      <c r="C9364" s="2">
        <v>0.53125</v>
      </c>
      <c r="D9364" s="4">
        <f ca="1">VLOOKUP(DATE(2021,B9364,A9364),Sheet1!J:AI,2+MATCH(HOUR('format for the model'!C9364),Sheet1!$L$1:$AI$1,0),0)/4</f>
        <v>386.58331273967798</v>
      </c>
    </row>
    <row r="9365" spans="1:4" x14ac:dyDescent="0.3">
      <c r="A9365">
        <v>8</v>
      </c>
      <c r="B9365">
        <v>4</v>
      </c>
      <c r="C9365" s="2">
        <v>0.5</v>
      </c>
      <c r="D9365" s="4">
        <f ca="1">VLOOKUP(DATE(2021,B9365,A9365),Sheet1!J:AI,2+MATCH(HOUR('format for the model'!C9365),Sheet1!$L$1:$AI$1,0),0)/4</f>
        <v>386.58331273967798</v>
      </c>
    </row>
    <row r="9366" spans="1:4" x14ac:dyDescent="0.3">
      <c r="A9366">
        <v>8</v>
      </c>
      <c r="B9366">
        <v>4</v>
      </c>
      <c r="C9366" s="2">
        <v>0.55208333333333337</v>
      </c>
      <c r="D9366" s="4">
        <f ca="1">VLOOKUP(DATE(2021,B9366,A9366),Sheet1!J:AI,2+MATCH(HOUR('format for the model'!C9366),Sheet1!$L$1:$AI$1,0),0)/4</f>
        <v>329.66302090990843</v>
      </c>
    </row>
    <row r="9367" spans="1:4" x14ac:dyDescent="0.3">
      <c r="A9367">
        <v>8</v>
      </c>
      <c r="B9367">
        <v>4</v>
      </c>
      <c r="C9367" s="2">
        <v>0.5625</v>
      </c>
      <c r="D9367" s="4">
        <f ca="1">VLOOKUP(DATE(2021,B9367,A9367),Sheet1!J:AI,2+MATCH(HOUR('format for the model'!C9367),Sheet1!$L$1:$AI$1,0),0)/4</f>
        <v>329.66302090990843</v>
      </c>
    </row>
    <row r="9368" spans="1:4" x14ac:dyDescent="0.3">
      <c r="A9368">
        <v>8</v>
      </c>
      <c r="B9368">
        <v>4</v>
      </c>
      <c r="C9368" s="2">
        <v>0.57291666666666663</v>
      </c>
      <c r="D9368" s="4">
        <f ca="1">VLOOKUP(DATE(2021,B9368,A9368),Sheet1!J:AI,2+MATCH(HOUR('format for the model'!C9368),Sheet1!$L$1:$AI$1,0),0)/4</f>
        <v>329.66302090990843</v>
      </c>
    </row>
    <row r="9369" spans="1:4" x14ac:dyDescent="0.3">
      <c r="A9369">
        <v>8</v>
      </c>
      <c r="B9369">
        <v>4</v>
      </c>
      <c r="C9369" s="2">
        <v>0.54166666666666663</v>
      </c>
      <c r="D9369" s="4">
        <f ca="1">VLOOKUP(DATE(2021,B9369,A9369),Sheet1!J:AI,2+MATCH(HOUR('format for the model'!C9369),Sheet1!$L$1:$AI$1,0),0)/4</f>
        <v>329.66302090990843</v>
      </c>
    </row>
    <row r="9370" spans="1:4" x14ac:dyDescent="0.3">
      <c r="A9370">
        <v>8</v>
      </c>
      <c r="B9370">
        <v>4</v>
      </c>
      <c r="C9370" s="2">
        <v>0.59375</v>
      </c>
      <c r="D9370" s="4">
        <f ca="1">VLOOKUP(DATE(2021,B9370,A9370),Sheet1!J:AI,2+MATCH(HOUR('format for the model'!C9370),Sheet1!$L$1:$AI$1,0),0)/4</f>
        <v>310.13835552293494</v>
      </c>
    </row>
    <row r="9371" spans="1:4" x14ac:dyDescent="0.3">
      <c r="A9371">
        <v>8</v>
      </c>
      <c r="B9371">
        <v>4</v>
      </c>
      <c r="C9371" s="2">
        <v>0.60416666666666663</v>
      </c>
      <c r="D9371" s="4">
        <f ca="1">VLOOKUP(DATE(2021,B9371,A9371),Sheet1!J:AI,2+MATCH(HOUR('format for the model'!C9371),Sheet1!$L$1:$AI$1,0),0)/4</f>
        <v>310.13835552293494</v>
      </c>
    </row>
    <row r="9372" spans="1:4" x14ac:dyDescent="0.3">
      <c r="A9372">
        <v>8</v>
      </c>
      <c r="B9372">
        <v>4</v>
      </c>
      <c r="C9372" s="2">
        <v>0.61458333333333337</v>
      </c>
      <c r="D9372" s="4">
        <f ca="1">VLOOKUP(DATE(2021,B9372,A9372),Sheet1!J:AI,2+MATCH(HOUR('format for the model'!C9372),Sheet1!$L$1:$AI$1,0),0)/4</f>
        <v>310.13835552293494</v>
      </c>
    </row>
    <row r="9373" spans="1:4" x14ac:dyDescent="0.3">
      <c r="A9373">
        <v>8</v>
      </c>
      <c r="B9373">
        <v>4</v>
      </c>
      <c r="C9373" s="2">
        <v>0.58333333333333337</v>
      </c>
      <c r="D9373" s="4">
        <f ca="1">VLOOKUP(DATE(2021,B9373,A9373),Sheet1!J:AI,2+MATCH(HOUR('format for the model'!C9373),Sheet1!$L$1:$AI$1,0),0)/4</f>
        <v>310.13835552293494</v>
      </c>
    </row>
    <row r="9374" spans="1:4" x14ac:dyDescent="0.3">
      <c r="A9374">
        <v>8</v>
      </c>
      <c r="B9374">
        <v>4</v>
      </c>
      <c r="C9374" s="2">
        <v>0.63541666666666663</v>
      </c>
      <c r="D9374" s="4">
        <f ca="1">VLOOKUP(DATE(2021,B9374,A9374),Sheet1!J:AI,2+MATCH(HOUR('format for the model'!C9374),Sheet1!$L$1:$AI$1,0),0)/4</f>
        <v>345</v>
      </c>
    </row>
    <row r="9375" spans="1:4" x14ac:dyDescent="0.3">
      <c r="A9375">
        <v>8</v>
      </c>
      <c r="B9375">
        <v>4</v>
      </c>
      <c r="C9375" s="2">
        <v>0.64583333333333337</v>
      </c>
      <c r="D9375" s="4">
        <f ca="1">VLOOKUP(DATE(2021,B9375,A9375),Sheet1!J:AI,2+MATCH(HOUR('format for the model'!C9375),Sheet1!$L$1:$AI$1,0),0)/4</f>
        <v>345</v>
      </c>
    </row>
    <row r="9376" spans="1:4" x14ac:dyDescent="0.3">
      <c r="A9376">
        <v>8</v>
      </c>
      <c r="B9376">
        <v>4</v>
      </c>
      <c r="C9376" s="2">
        <v>0.65625</v>
      </c>
      <c r="D9376" s="4">
        <f ca="1">VLOOKUP(DATE(2021,B9376,A9376),Sheet1!J:AI,2+MATCH(HOUR('format for the model'!C9376),Sheet1!$L$1:$AI$1,0),0)/4</f>
        <v>345</v>
      </c>
    </row>
    <row r="9377" spans="1:4" x14ac:dyDescent="0.3">
      <c r="A9377">
        <v>8</v>
      </c>
      <c r="B9377">
        <v>4</v>
      </c>
      <c r="C9377" s="2">
        <v>0.625</v>
      </c>
      <c r="D9377" s="4">
        <f ca="1">VLOOKUP(DATE(2021,B9377,A9377),Sheet1!J:AI,2+MATCH(HOUR('format for the model'!C9377),Sheet1!$L$1:$AI$1,0),0)/4</f>
        <v>345</v>
      </c>
    </row>
    <row r="9378" spans="1:4" x14ac:dyDescent="0.3">
      <c r="A9378">
        <v>8</v>
      </c>
      <c r="B9378">
        <v>4</v>
      </c>
      <c r="C9378" s="2">
        <v>0.67708333333333337</v>
      </c>
      <c r="D9378" s="4">
        <f ca="1">VLOOKUP(DATE(2021,B9378,A9378),Sheet1!J:AI,2+MATCH(HOUR('format for the model'!C9378),Sheet1!$L$1:$AI$1,0),0)/4</f>
        <v>341.57362693818538</v>
      </c>
    </row>
    <row r="9379" spans="1:4" x14ac:dyDescent="0.3">
      <c r="A9379">
        <v>8</v>
      </c>
      <c r="B9379">
        <v>4</v>
      </c>
      <c r="C9379" s="2">
        <v>0.6875</v>
      </c>
      <c r="D9379" s="4">
        <f ca="1">VLOOKUP(DATE(2021,B9379,A9379),Sheet1!J:AI,2+MATCH(HOUR('format for the model'!C9379),Sheet1!$L$1:$AI$1,0),0)/4</f>
        <v>341.57362693818538</v>
      </c>
    </row>
    <row r="9380" spans="1:4" x14ac:dyDescent="0.3">
      <c r="A9380">
        <v>8</v>
      </c>
      <c r="B9380">
        <v>4</v>
      </c>
      <c r="C9380" s="2">
        <v>0.69791666666666663</v>
      </c>
      <c r="D9380" s="4">
        <f ca="1">VLOOKUP(DATE(2021,B9380,A9380),Sheet1!J:AI,2+MATCH(HOUR('format for the model'!C9380),Sheet1!$L$1:$AI$1,0),0)/4</f>
        <v>341.57362693818538</v>
      </c>
    </row>
    <row r="9381" spans="1:4" x14ac:dyDescent="0.3">
      <c r="A9381">
        <v>8</v>
      </c>
      <c r="B9381">
        <v>4</v>
      </c>
      <c r="C9381" s="2">
        <v>0.66666666666666663</v>
      </c>
      <c r="D9381" s="4">
        <f ca="1">VLOOKUP(DATE(2021,B9381,A9381),Sheet1!J:AI,2+MATCH(HOUR('format for the model'!C9381),Sheet1!$L$1:$AI$1,0),0)/4</f>
        <v>341.57362693818538</v>
      </c>
    </row>
    <row r="9382" spans="1:4" x14ac:dyDescent="0.3">
      <c r="A9382">
        <v>8</v>
      </c>
      <c r="B9382">
        <v>4</v>
      </c>
      <c r="C9382" s="2">
        <v>0.71875</v>
      </c>
      <c r="D9382" s="4">
        <f ca="1">VLOOKUP(DATE(2021,B9382,A9382),Sheet1!J:AI,2+MATCH(HOUR('format for the model'!C9382),Sheet1!$L$1:$AI$1,0),0)/4</f>
        <v>426.70084237742196</v>
      </c>
    </row>
    <row r="9383" spans="1:4" x14ac:dyDescent="0.3">
      <c r="A9383">
        <v>8</v>
      </c>
      <c r="B9383">
        <v>4</v>
      </c>
      <c r="C9383" s="2">
        <v>0.72916666666666663</v>
      </c>
      <c r="D9383" s="4">
        <f ca="1">VLOOKUP(DATE(2021,B9383,A9383),Sheet1!J:AI,2+MATCH(HOUR('format for the model'!C9383),Sheet1!$L$1:$AI$1,0),0)/4</f>
        <v>426.70084237742196</v>
      </c>
    </row>
    <row r="9384" spans="1:4" x14ac:dyDescent="0.3">
      <c r="A9384">
        <v>8</v>
      </c>
      <c r="B9384">
        <v>4</v>
      </c>
      <c r="C9384" s="2">
        <v>0.73958333333333337</v>
      </c>
      <c r="D9384" s="4">
        <f ca="1">VLOOKUP(DATE(2021,B9384,A9384),Sheet1!J:AI,2+MATCH(HOUR('format for the model'!C9384),Sheet1!$L$1:$AI$1,0),0)/4</f>
        <v>426.70084237742196</v>
      </c>
    </row>
    <row r="9385" spans="1:4" x14ac:dyDescent="0.3">
      <c r="A9385">
        <v>8</v>
      </c>
      <c r="B9385">
        <v>4</v>
      </c>
      <c r="C9385" s="2">
        <v>0.70833333333333337</v>
      </c>
      <c r="D9385" s="4">
        <f ca="1">VLOOKUP(DATE(2021,B9385,A9385),Sheet1!J:AI,2+MATCH(HOUR('format for the model'!C9385),Sheet1!$L$1:$AI$1,0),0)/4</f>
        <v>426.70084237742196</v>
      </c>
    </row>
    <row r="9386" spans="1:4" x14ac:dyDescent="0.3">
      <c r="A9386">
        <v>8</v>
      </c>
      <c r="B9386">
        <v>4</v>
      </c>
      <c r="C9386" s="2">
        <v>0.76041666666666663</v>
      </c>
      <c r="D9386" s="4">
        <f ca="1">VLOOKUP(DATE(2021,B9386,A9386),Sheet1!J:AI,2+MATCH(HOUR('format for the model'!C9386),Sheet1!$L$1:$AI$1,0),0)/4</f>
        <v>258.14390079020541</v>
      </c>
    </row>
    <row r="9387" spans="1:4" x14ac:dyDescent="0.3">
      <c r="A9387">
        <v>8</v>
      </c>
      <c r="B9387">
        <v>4</v>
      </c>
      <c r="C9387" s="2">
        <v>0.77083333333333337</v>
      </c>
      <c r="D9387" s="4">
        <f ca="1">VLOOKUP(DATE(2021,B9387,A9387),Sheet1!J:AI,2+MATCH(HOUR('format for the model'!C9387),Sheet1!$L$1:$AI$1,0),0)/4</f>
        <v>258.14390079020541</v>
      </c>
    </row>
    <row r="9388" spans="1:4" x14ac:dyDescent="0.3">
      <c r="A9388">
        <v>8</v>
      </c>
      <c r="B9388">
        <v>4</v>
      </c>
      <c r="C9388" s="2">
        <v>0.78125</v>
      </c>
      <c r="D9388" s="4">
        <f ca="1">VLOOKUP(DATE(2021,B9388,A9388),Sheet1!J:AI,2+MATCH(HOUR('format for the model'!C9388),Sheet1!$L$1:$AI$1,0),0)/4</f>
        <v>258.14390079020541</v>
      </c>
    </row>
    <row r="9389" spans="1:4" x14ac:dyDescent="0.3">
      <c r="A9389">
        <v>8</v>
      </c>
      <c r="B9389">
        <v>4</v>
      </c>
      <c r="C9389" s="2">
        <v>0.75</v>
      </c>
      <c r="D9389" s="4">
        <f ca="1">VLOOKUP(DATE(2021,B9389,A9389),Sheet1!J:AI,2+MATCH(HOUR('format for the model'!C9389),Sheet1!$L$1:$AI$1,0),0)/4</f>
        <v>258.14390079020541</v>
      </c>
    </row>
    <row r="9390" spans="1:4" x14ac:dyDescent="0.3">
      <c r="A9390">
        <v>8</v>
      </c>
      <c r="B9390">
        <v>4</v>
      </c>
      <c r="C9390" s="2">
        <v>0.80208333333333337</v>
      </c>
      <c r="D9390" s="4">
        <f ca="1">VLOOKUP(DATE(2021,B9390,A9390),Sheet1!J:AI,2+MATCH(HOUR('format for the model'!C9390),Sheet1!$L$1:$AI$1,0),0)/4</f>
        <v>255.95705773049741</v>
      </c>
    </row>
    <row r="9391" spans="1:4" x14ac:dyDescent="0.3">
      <c r="A9391">
        <v>8</v>
      </c>
      <c r="B9391">
        <v>4</v>
      </c>
      <c r="C9391" s="2">
        <v>0.8125</v>
      </c>
      <c r="D9391" s="4">
        <f ca="1">VLOOKUP(DATE(2021,B9391,A9391),Sheet1!J:AI,2+MATCH(HOUR('format for the model'!C9391),Sheet1!$L$1:$AI$1,0),0)/4</f>
        <v>255.95705773049741</v>
      </c>
    </row>
    <row r="9392" spans="1:4" x14ac:dyDescent="0.3">
      <c r="A9392">
        <v>8</v>
      </c>
      <c r="B9392">
        <v>4</v>
      </c>
      <c r="C9392" s="2">
        <v>0.82291666666666663</v>
      </c>
      <c r="D9392" s="4">
        <f ca="1">VLOOKUP(DATE(2021,B9392,A9392),Sheet1!J:AI,2+MATCH(HOUR('format for the model'!C9392),Sheet1!$L$1:$AI$1,0),0)/4</f>
        <v>255.95705773049741</v>
      </c>
    </row>
    <row r="9393" spans="1:4" x14ac:dyDescent="0.3">
      <c r="A9393">
        <v>8</v>
      </c>
      <c r="B9393">
        <v>4</v>
      </c>
      <c r="C9393" s="2">
        <v>0.79166666666666663</v>
      </c>
      <c r="D9393" s="4">
        <f ca="1">VLOOKUP(DATE(2021,B9393,A9393),Sheet1!J:AI,2+MATCH(HOUR('format for the model'!C9393),Sheet1!$L$1:$AI$1,0),0)/4</f>
        <v>255.95705773049741</v>
      </c>
    </row>
    <row r="9394" spans="1:4" x14ac:dyDescent="0.3">
      <c r="A9394">
        <v>8</v>
      </c>
      <c r="B9394">
        <v>4</v>
      </c>
      <c r="C9394" s="2">
        <v>0.84375</v>
      </c>
      <c r="D9394" s="4">
        <f ca="1">VLOOKUP(DATE(2021,B9394,A9394),Sheet1!J:AI,2+MATCH(HOUR('format for the model'!C9394),Sheet1!$L$1:$AI$1,0),0)/4</f>
        <v>83.541694782791339</v>
      </c>
    </row>
    <row r="9395" spans="1:4" x14ac:dyDescent="0.3">
      <c r="A9395">
        <v>8</v>
      </c>
      <c r="B9395">
        <v>4</v>
      </c>
      <c r="C9395" s="2">
        <v>0.85416666666666663</v>
      </c>
      <c r="D9395" s="4">
        <f ca="1">VLOOKUP(DATE(2021,B9395,A9395),Sheet1!J:AI,2+MATCH(HOUR('format for the model'!C9395),Sheet1!$L$1:$AI$1,0),0)/4</f>
        <v>83.541694782791339</v>
      </c>
    </row>
    <row r="9396" spans="1:4" x14ac:dyDescent="0.3">
      <c r="A9396">
        <v>8</v>
      </c>
      <c r="B9396">
        <v>4</v>
      </c>
      <c r="C9396" s="2">
        <v>0.86458333333333337</v>
      </c>
      <c r="D9396" s="4">
        <f ca="1">VLOOKUP(DATE(2021,B9396,A9396),Sheet1!J:AI,2+MATCH(HOUR('format for the model'!C9396),Sheet1!$L$1:$AI$1,0),0)/4</f>
        <v>83.541694782791339</v>
      </c>
    </row>
    <row r="9397" spans="1:4" x14ac:dyDescent="0.3">
      <c r="A9397">
        <v>8</v>
      </c>
      <c r="B9397">
        <v>4</v>
      </c>
      <c r="C9397" s="2">
        <v>0.83333333333333337</v>
      </c>
      <c r="D9397" s="4">
        <f ca="1">VLOOKUP(DATE(2021,B9397,A9397),Sheet1!J:AI,2+MATCH(HOUR('format for the model'!C9397),Sheet1!$L$1:$AI$1,0),0)/4</f>
        <v>83.541694782791339</v>
      </c>
    </row>
    <row r="9398" spans="1:4" x14ac:dyDescent="0.3">
      <c r="A9398">
        <v>8</v>
      </c>
      <c r="B9398">
        <v>4</v>
      </c>
      <c r="C9398" s="2">
        <v>0.88541666666666663</v>
      </c>
      <c r="D9398" s="4">
        <f ca="1">VLOOKUP(DATE(2021,B9398,A9398),Sheet1!J:AI,2+MATCH(HOUR('format for the model'!C9398),Sheet1!$L$1:$AI$1,0),0)/4</f>
        <v>34.5</v>
      </c>
    </row>
    <row r="9399" spans="1:4" x14ac:dyDescent="0.3">
      <c r="A9399">
        <v>8</v>
      </c>
      <c r="B9399">
        <v>4</v>
      </c>
      <c r="C9399" s="2">
        <v>0.89583333333333337</v>
      </c>
      <c r="D9399" s="4">
        <f ca="1">VLOOKUP(DATE(2021,B9399,A9399),Sheet1!J:AI,2+MATCH(HOUR('format for the model'!C9399),Sheet1!$L$1:$AI$1,0),0)/4</f>
        <v>34.5</v>
      </c>
    </row>
    <row r="9400" spans="1:4" x14ac:dyDescent="0.3">
      <c r="A9400">
        <v>8</v>
      </c>
      <c r="B9400">
        <v>4</v>
      </c>
      <c r="C9400" s="2">
        <v>0.90625</v>
      </c>
      <c r="D9400" s="4">
        <f ca="1">VLOOKUP(DATE(2021,B9400,A9400),Sheet1!J:AI,2+MATCH(HOUR('format for the model'!C9400),Sheet1!$L$1:$AI$1,0),0)/4</f>
        <v>34.5</v>
      </c>
    </row>
    <row r="9401" spans="1:4" x14ac:dyDescent="0.3">
      <c r="A9401">
        <v>8</v>
      </c>
      <c r="B9401">
        <v>4</v>
      </c>
      <c r="C9401" s="2">
        <v>0.875</v>
      </c>
      <c r="D9401" s="4">
        <f ca="1">VLOOKUP(DATE(2021,B9401,A9401),Sheet1!J:AI,2+MATCH(HOUR('format for the model'!C9401),Sheet1!$L$1:$AI$1,0),0)/4</f>
        <v>34.5</v>
      </c>
    </row>
    <row r="9402" spans="1:4" x14ac:dyDescent="0.3">
      <c r="A9402">
        <v>8</v>
      </c>
      <c r="B9402">
        <v>4</v>
      </c>
      <c r="C9402" s="2">
        <v>0.92708333333333337</v>
      </c>
      <c r="D9402" s="4">
        <f ca="1">VLOOKUP(DATE(2021,B9402,A9402),Sheet1!J:AI,2+MATCH(HOUR('format for the model'!C9402),Sheet1!$L$1:$AI$1,0),0)/4</f>
        <v>34.5</v>
      </c>
    </row>
    <row r="9403" spans="1:4" x14ac:dyDescent="0.3">
      <c r="A9403">
        <v>8</v>
      </c>
      <c r="B9403">
        <v>4</v>
      </c>
      <c r="C9403" s="2">
        <v>0.9375</v>
      </c>
      <c r="D9403" s="4">
        <f ca="1">VLOOKUP(DATE(2021,B9403,A9403),Sheet1!J:AI,2+MATCH(HOUR('format for the model'!C9403),Sheet1!$L$1:$AI$1,0),0)/4</f>
        <v>34.5</v>
      </c>
    </row>
    <row r="9404" spans="1:4" x14ac:dyDescent="0.3">
      <c r="A9404">
        <v>8</v>
      </c>
      <c r="B9404">
        <v>4</v>
      </c>
      <c r="C9404" s="2">
        <v>0.94791666666666663</v>
      </c>
      <c r="D9404" s="4">
        <f ca="1">VLOOKUP(DATE(2021,B9404,A9404),Sheet1!J:AI,2+MATCH(HOUR('format for the model'!C9404),Sheet1!$L$1:$AI$1,0),0)/4</f>
        <v>34.5</v>
      </c>
    </row>
    <row r="9405" spans="1:4" x14ac:dyDescent="0.3">
      <c r="A9405">
        <v>8</v>
      </c>
      <c r="B9405">
        <v>4</v>
      </c>
      <c r="C9405" s="2">
        <v>0.91666666666666663</v>
      </c>
      <c r="D9405" s="4">
        <f ca="1">VLOOKUP(DATE(2021,B9405,A9405),Sheet1!J:AI,2+MATCH(HOUR('format for the model'!C9405),Sheet1!$L$1:$AI$1,0),0)/4</f>
        <v>34.5</v>
      </c>
    </row>
    <row r="9406" spans="1:4" x14ac:dyDescent="0.3">
      <c r="A9406">
        <v>8</v>
      </c>
      <c r="B9406">
        <v>4</v>
      </c>
      <c r="C9406" s="2">
        <v>0.96875</v>
      </c>
      <c r="D9406" s="4">
        <f ca="1">VLOOKUP(DATE(2021,B9406,A9406),Sheet1!J:AI,2+MATCH(HOUR('format for the model'!C9406),Sheet1!$L$1:$AI$1,0),0)/4</f>
        <v>34.5</v>
      </c>
    </row>
    <row r="9407" spans="1:4" x14ac:dyDescent="0.3">
      <c r="A9407">
        <v>8</v>
      </c>
      <c r="B9407">
        <v>4</v>
      </c>
      <c r="C9407" s="2">
        <v>0.97916666666666663</v>
      </c>
      <c r="D9407" s="4">
        <f ca="1">VLOOKUP(DATE(2021,B9407,A9407),Sheet1!J:AI,2+MATCH(HOUR('format for the model'!C9407),Sheet1!$L$1:$AI$1,0),0)/4</f>
        <v>34.5</v>
      </c>
    </row>
    <row r="9408" spans="1:4" x14ac:dyDescent="0.3">
      <c r="A9408">
        <v>8</v>
      </c>
      <c r="B9408">
        <v>4</v>
      </c>
      <c r="C9408" s="2">
        <v>0.98958333333333337</v>
      </c>
      <c r="D9408" s="4">
        <f ca="1">VLOOKUP(DATE(2021,B9408,A9408),Sheet1!J:AI,2+MATCH(HOUR('format for the model'!C9408),Sheet1!$L$1:$AI$1,0),0)/4</f>
        <v>34.5</v>
      </c>
    </row>
    <row r="9409" spans="1:4" x14ac:dyDescent="0.3">
      <c r="A9409">
        <v>8</v>
      </c>
      <c r="B9409">
        <v>4</v>
      </c>
      <c r="C9409" s="2">
        <v>0.95833333333333337</v>
      </c>
      <c r="D9409" s="4">
        <f ca="1">VLOOKUP(DATE(2021,B9409,A9409),Sheet1!J:AI,2+MATCH(HOUR('format for the model'!C9409),Sheet1!$L$1:$AI$1,0),0)/4</f>
        <v>34.5</v>
      </c>
    </row>
    <row r="9410" spans="1:4" x14ac:dyDescent="0.3">
      <c r="A9410">
        <v>9</v>
      </c>
      <c r="B9410">
        <v>4</v>
      </c>
      <c r="C9410" s="2">
        <v>1.0416666666666666E-2</v>
      </c>
      <c r="D9410" s="4">
        <f ca="1">VLOOKUP(DATE(2021,B9410,A9410),Sheet1!J:AI,2+MATCH(HOUR('format for the model'!C9410),Sheet1!$L$1:$AI$1,0),0)/4</f>
        <v>34.5</v>
      </c>
    </row>
    <row r="9411" spans="1:4" x14ac:dyDescent="0.3">
      <c r="A9411">
        <v>9</v>
      </c>
      <c r="B9411">
        <v>4</v>
      </c>
      <c r="C9411" s="2">
        <v>2.0833333333333332E-2</v>
      </c>
      <c r="D9411" s="4">
        <f ca="1">VLOOKUP(DATE(2021,B9411,A9411),Sheet1!J:AI,2+MATCH(HOUR('format for the model'!C9411),Sheet1!$L$1:$AI$1,0),0)/4</f>
        <v>34.5</v>
      </c>
    </row>
    <row r="9412" spans="1:4" x14ac:dyDescent="0.3">
      <c r="A9412">
        <v>9</v>
      </c>
      <c r="B9412">
        <v>4</v>
      </c>
      <c r="C9412" s="2">
        <v>3.125E-2</v>
      </c>
      <c r="D9412" s="4">
        <f ca="1">VLOOKUP(DATE(2021,B9412,A9412),Sheet1!J:AI,2+MATCH(HOUR('format for the model'!C9412),Sheet1!$L$1:$AI$1,0),0)/4</f>
        <v>34.5</v>
      </c>
    </row>
    <row r="9413" spans="1:4" x14ac:dyDescent="0.3">
      <c r="A9413">
        <v>9</v>
      </c>
      <c r="B9413">
        <v>4</v>
      </c>
      <c r="C9413" s="2">
        <v>0</v>
      </c>
      <c r="D9413" s="4">
        <f ca="1">VLOOKUP(DATE(2021,B9413,A9413),Sheet1!J:AI,2+MATCH(HOUR('format for the model'!C9413),Sheet1!$L$1:$AI$1,0),0)/4</f>
        <v>34.5</v>
      </c>
    </row>
    <row r="9414" spans="1:4" x14ac:dyDescent="0.3">
      <c r="A9414">
        <v>9</v>
      </c>
      <c r="B9414">
        <v>4</v>
      </c>
      <c r="C9414" s="2">
        <v>5.2083333333333336E-2</v>
      </c>
      <c r="D9414" s="4">
        <f ca="1">VLOOKUP(DATE(2021,B9414,A9414),Sheet1!J:AI,2+MATCH(HOUR('format for the model'!C9414),Sheet1!$L$1:$AI$1,0),0)/4</f>
        <v>21.928003014052905</v>
      </c>
    </row>
    <row r="9415" spans="1:4" x14ac:dyDescent="0.3">
      <c r="A9415">
        <v>9</v>
      </c>
      <c r="B9415">
        <v>4</v>
      </c>
      <c r="C9415" s="2">
        <v>6.25E-2</v>
      </c>
      <c r="D9415" s="4">
        <f ca="1">VLOOKUP(DATE(2021,B9415,A9415),Sheet1!J:AI,2+MATCH(HOUR('format for the model'!C9415),Sheet1!$L$1:$AI$1,0),0)/4</f>
        <v>21.928003014052905</v>
      </c>
    </row>
    <row r="9416" spans="1:4" x14ac:dyDescent="0.3">
      <c r="A9416">
        <v>9</v>
      </c>
      <c r="B9416">
        <v>4</v>
      </c>
      <c r="C9416" s="2">
        <v>7.2916666666666671E-2</v>
      </c>
      <c r="D9416" s="4">
        <f ca="1">VLOOKUP(DATE(2021,B9416,A9416),Sheet1!J:AI,2+MATCH(HOUR('format for the model'!C9416),Sheet1!$L$1:$AI$1,0),0)/4</f>
        <v>21.928003014052905</v>
      </c>
    </row>
    <row r="9417" spans="1:4" x14ac:dyDescent="0.3">
      <c r="A9417">
        <v>9</v>
      </c>
      <c r="B9417">
        <v>4</v>
      </c>
      <c r="C9417" s="2">
        <v>4.1666666666666664E-2</v>
      </c>
      <c r="D9417" s="4">
        <f ca="1">VLOOKUP(DATE(2021,B9417,A9417),Sheet1!J:AI,2+MATCH(HOUR('format for the model'!C9417),Sheet1!$L$1:$AI$1,0),0)/4</f>
        <v>21.928003014052905</v>
      </c>
    </row>
    <row r="9418" spans="1:4" x14ac:dyDescent="0.3">
      <c r="A9418">
        <v>9</v>
      </c>
      <c r="B9418">
        <v>4</v>
      </c>
      <c r="C9418" s="2">
        <v>9.375E-2</v>
      </c>
      <c r="D9418" s="4">
        <f ca="1">VLOOKUP(DATE(2021,B9418,A9418),Sheet1!J:AI,2+MATCH(HOUR('format for the model'!C9418),Sheet1!$L$1:$AI$1,0),0)/4</f>
        <v>34.5</v>
      </c>
    </row>
    <row r="9419" spans="1:4" x14ac:dyDescent="0.3">
      <c r="A9419">
        <v>9</v>
      </c>
      <c r="B9419">
        <v>4</v>
      </c>
      <c r="C9419" s="2">
        <v>0.10416666666666667</v>
      </c>
      <c r="D9419" s="4">
        <f ca="1">VLOOKUP(DATE(2021,B9419,A9419),Sheet1!J:AI,2+MATCH(HOUR('format for the model'!C9419),Sheet1!$L$1:$AI$1,0),0)/4</f>
        <v>34.5</v>
      </c>
    </row>
    <row r="9420" spans="1:4" x14ac:dyDescent="0.3">
      <c r="A9420">
        <v>9</v>
      </c>
      <c r="B9420">
        <v>4</v>
      </c>
      <c r="C9420" s="2">
        <v>0.11458333333333333</v>
      </c>
      <c r="D9420" s="4">
        <f ca="1">VLOOKUP(DATE(2021,B9420,A9420),Sheet1!J:AI,2+MATCH(HOUR('format for the model'!C9420),Sheet1!$L$1:$AI$1,0),0)/4</f>
        <v>34.5</v>
      </c>
    </row>
    <row r="9421" spans="1:4" x14ac:dyDescent="0.3">
      <c r="A9421">
        <v>9</v>
      </c>
      <c r="B9421">
        <v>4</v>
      </c>
      <c r="C9421" s="2">
        <v>8.3333333333333329E-2</v>
      </c>
      <c r="D9421" s="4">
        <f ca="1">VLOOKUP(DATE(2021,B9421,A9421),Sheet1!J:AI,2+MATCH(HOUR('format for the model'!C9421),Sheet1!$L$1:$AI$1,0),0)/4</f>
        <v>34.5</v>
      </c>
    </row>
    <row r="9422" spans="1:4" x14ac:dyDescent="0.3">
      <c r="A9422">
        <v>9</v>
      </c>
      <c r="B9422">
        <v>4</v>
      </c>
      <c r="C9422" s="2">
        <v>0.13541666666666666</v>
      </c>
      <c r="D9422" s="4">
        <f ca="1">VLOOKUP(DATE(2021,B9422,A9422),Sheet1!J:AI,2+MATCH(HOUR('format for the model'!C9422),Sheet1!$L$1:$AI$1,0),0)/4</f>
        <v>24.177585316258</v>
      </c>
    </row>
    <row r="9423" spans="1:4" x14ac:dyDescent="0.3">
      <c r="A9423">
        <v>9</v>
      </c>
      <c r="B9423">
        <v>4</v>
      </c>
      <c r="C9423" s="2">
        <v>0.14583333333333334</v>
      </c>
      <c r="D9423" s="4">
        <f ca="1">VLOOKUP(DATE(2021,B9423,A9423),Sheet1!J:AI,2+MATCH(HOUR('format for the model'!C9423),Sheet1!$L$1:$AI$1,0),0)/4</f>
        <v>24.177585316258</v>
      </c>
    </row>
    <row r="9424" spans="1:4" x14ac:dyDescent="0.3">
      <c r="A9424">
        <v>9</v>
      </c>
      <c r="B9424">
        <v>4</v>
      </c>
      <c r="C9424" s="2">
        <v>0.15625</v>
      </c>
      <c r="D9424" s="4">
        <f ca="1">VLOOKUP(DATE(2021,B9424,A9424),Sheet1!J:AI,2+MATCH(HOUR('format for the model'!C9424),Sheet1!$L$1:$AI$1,0),0)/4</f>
        <v>24.177585316258</v>
      </c>
    </row>
    <row r="9425" spans="1:4" x14ac:dyDescent="0.3">
      <c r="A9425">
        <v>9</v>
      </c>
      <c r="B9425">
        <v>4</v>
      </c>
      <c r="C9425" s="2">
        <v>0.125</v>
      </c>
      <c r="D9425" s="4">
        <f ca="1">VLOOKUP(DATE(2021,B9425,A9425),Sheet1!J:AI,2+MATCH(HOUR('format for the model'!C9425),Sheet1!$L$1:$AI$1,0),0)/4</f>
        <v>24.177585316258</v>
      </c>
    </row>
    <row r="9426" spans="1:4" x14ac:dyDescent="0.3">
      <c r="A9426">
        <v>9</v>
      </c>
      <c r="B9426">
        <v>4</v>
      </c>
      <c r="C9426" s="2">
        <v>0.17708333333333334</v>
      </c>
      <c r="D9426" s="4">
        <f ca="1">VLOOKUP(DATE(2021,B9426,A9426),Sheet1!J:AI,2+MATCH(HOUR('format for the model'!C9426),Sheet1!$L$1:$AI$1,0),0)/4</f>
        <v>48.042160835660212</v>
      </c>
    </row>
    <row r="9427" spans="1:4" x14ac:dyDescent="0.3">
      <c r="A9427">
        <v>9</v>
      </c>
      <c r="B9427">
        <v>4</v>
      </c>
      <c r="C9427" s="2">
        <v>0.1875</v>
      </c>
      <c r="D9427" s="4">
        <f ca="1">VLOOKUP(DATE(2021,B9427,A9427),Sheet1!J:AI,2+MATCH(HOUR('format for the model'!C9427),Sheet1!$L$1:$AI$1,0),0)/4</f>
        <v>48.042160835660212</v>
      </c>
    </row>
    <row r="9428" spans="1:4" x14ac:dyDescent="0.3">
      <c r="A9428">
        <v>9</v>
      </c>
      <c r="B9428">
        <v>4</v>
      </c>
      <c r="C9428" s="2">
        <v>0.19791666666666666</v>
      </c>
      <c r="D9428" s="4">
        <f ca="1">VLOOKUP(DATE(2021,B9428,A9428),Sheet1!J:AI,2+MATCH(HOUR('format for the model'!C9428),Sheet1!$L$1:$AI$1,0),0)/4</f>
        <v>48.042160835660212</v>
      </c>
    </row>
    <row r="9429" spans="1:4" x14ac:dyDescent="0.3">
      <c r="A9429">
        <v>9</v>
      </c>
      <c r="B9429">
        <v>4</v>
      </c>
      <c r="C9429" s="2">
        <v>0.16666666666666666</v>
      </c>
      <c r="D9429" s="4">
        <f ca="1">VLOOKUP(DATE(2021,B9429,A9429),Sheet1!J:AI,2+MATCH(HOUR('format for the model'!C9429),Sheet1!$L$1:$AI$1,0),0)/4</f>
        <v>48.042160835660212</v>
      </c>
    </row>
    <row r="9430" spans="1:4" x14ac:dyDescent="0.3">
      <c r="A9430">
        <v>9</v>
      </c>
      <c r="B9430">
        <v>4</v>
      </c>
      <c r="C9430" s="2">
        <v>0.21875</v>
      </c>
      <c r="D9430" s="4">
        <f ca="1">VLOOKUP(DATE(2021,B9430,A9430),Sheet1!J:AI,2+MATCH(HOUR('format for the model'!C9430),Sheet1!$L$1:$AI$1,0),0)/4</f>
        <v>39.376564619258673</v>
      </c>
    </row>
    <row r="9431" spans="1:4" x14ac:dyDescent="0.3">
      <c r="A9431">
        <v>9</v>
      </c>
      <c r="B9431">
        <v>4</v>
      </c>
      <c r="C9431" s="2">
        <v>0.22916666666666666</v>
      </c>
      <c r="D9431" s="4">
        <f ca="1">VLOOKUP(DATE(2021,B9431,A9431),Sheet1!J:AI,2+MATCH(HOUR('format for the model'!C9431),Sheet1!$L$1:$AI$1,0),0)/4</f>
        <v>39.376564619258673</v>
      </c>
    </row>
    <row r="9432" spans="1:4" x14ac:dyDescent="0.3">
      <c r="A9432">
        <v>9</v>
      </c>
      <c r="B9432">
        <v>4</v>
      </c>
      <c r="C9432" s="2">
        <v>0.23958333333333334</v>
      </c>
      <c r="D9432" s="4">
        <f ca="1">VLOOKUP(DATE(2021,B9432,A9432),Sheet1!J:AI,2+MATCH(HOUR('format for the model'!C9432),Sheet1!$L$1:$AI$1,0),0)/4</f>
        <v>39.376564619258673</v>
      </c>
    </row>
    <row r="9433" spans="1:4" x14ac:dyDescent="0.3">
      <c r="A9433">
        <v>9</v>
      </c>
      <c r="B9433">
        <v>4</v>
      </c>
      <c r="C9433" s="2">
        <v>0.20833333333333334</v>
      </c>
      <c r="D9433" s="4">
        <f ca="1">VLOOKUP(DATE(2021,B9433,A9433),Sheet1!J:AI,2+MATCH(HOUR('format for the model'!C9433),Sheet1!$L$1:$AI$1,0),0)/4</f>
        <v>39.376564619258673</v>
      </c>
    </row>
    <row r="9434" spans="1:4" x14ac:dyDescent="0.3">
      <c r="A9434">
        <v>9</v>
      </c>
      <c r="B9434">
        <v>4</v>
      </c>
      <c r="C9434" s="2">
        <v>0.26041666666666669</v>
      </c>
      <c r="D9434" s="4">
        <f ca="1">VLOOKUP(DATE(2021,B9434,A9434),Sheet1!J:AI,2+MATCH(HOUR('format for the model'!C9434),Sheet1!$L$1:$AI$1,0),0)/4</f>
        <v>34.5</v>
      </c>
    </row>
    <row r="9435" spans="1:4" x14ac:dyDescent="0.3">
      <c r="A9435">
        <v>9</v>
      </c>
      <c r="B9435">
        <v>4</v>
      </c>
      <c r="C9435" s="2">
        <v>0.27083333333333331</v>
      </c>
      <c r="D9435" s="4">
        <f ca="1">VLOOKUP(DATE(2021,B9435,A9435),Sheet1!J:AI,2+MATCH(HOUR('format for the model'!C9435),Sheet1!$L$1:$AI$1,0),0)/4</f>
        <v>34.5</v>
      </c>
    </row>
    <row r="9436" spans="1:4" x14ac:dyDescent="0.3">
      <c r="A9436">
        <v>9</v>
      </c>
      <c r="B9436">
        <v>4</v>
      </c>
      <c r="C9436" s="2">
        <v>0.28125</v>
      </c>
      <c r="D9436" s="4">
        <f ca="1">VLOOKUP(DATE(2021,B9436,A9436),Sheet1!J:AI,2+MATCH(HOUR('format for the model'!C9436),Sheet1!$L$1:$AI$1,0),0)/4</f>
        <v>34.5</v>
      </c>
    </row>
    <row r="9437" spans="1:4" x14ac:dyDescent="0.3">
      <c r="A9437">
        <v>9</v>
      </c>
      <c r="B9437">
        <v>4</v>
      </c>
      <c r="C9437" s="2">
        <v>0.25</v>
      </c>
      <c r="D9437" s="4">
        <f ca="1">VLOOKUP(DATE(2021,B9437,A9437),Sheet1!J:AI,2+MATCH(HOUR('format for the model'!C9437),Sheet1!$L$1:$AI$1,0),0)/4</f>
        <v>34.5</v>
      </c>
    </row>
    <row r="9438" spans="1:4" x14ac:dyDescent="0.3">
      <c r="A9438">
        <v>9</v>
      </c>
      <c r="B9438">
        <v>4</v>
      </c>
      <c r="C9438" s="2">
        <v>0.30208333333333331</v>
      </c>
      <c r="D9438" s="4">
        <f ca="1">VLOOKUP(DATE(2021,B9438,A9438),Sheet1!J:AI,2+MATCH(HOUR('format for the model'!C9438),Sheet1!$L$1:$AI$1,0),0)/4</f>
        <v>34.5</v>
      </c>
    </row>
    <row r="9439" spans="1:4" x14ac:dyDescent="0.3">
      <c r="A9439">
        <v>9</v>
      </c>
      <c r="B9439">
        <v>4</v>
      </c>
      <c r="C9439" s="2">
        <v>0.3125</v>
      </c>
      <c r="D9439" s="4">
        <f ca="1">VLOOKUP(DATE(2021,B9439,A9439),Sheet1!J:AI,2+MATCH(HOUR('format for the model'!C9439),Sheet1!$L$1:$AI$1,0),0)/4</f>
        <v>34.5</v>
      </c>
    </row>
    <row r="9440" spans="1:4" x14ac:dyDescent="0.3">
      <c r="A9440">
        <v>9</v>
      </c>
      <c r="B9440">
        <v>4</v>
      </c>
      <c r="C9440" s="2">
        <v>0.32291666666666669</v>
      </c>
      <c r="D9440" s="4">
        <f ca="1">VLOOKUP(DATE(2021,B9440,A9440),Sheet1!J:AI,2+MATCH(HOUR('format for the model'!C9440),Sheet1!$L$1:$AI$1,0),0)/4</f>
        <v>34.5</v>
      </c>
    </row>
    <row r="9441" spans="1:4" x14ac:dyDescent="0.3">
      <c r="A9441">
        <v>9</v>
      </c>
      <c r="B9441">
        <v>4</v>
      </c>
      <c r="C9441" s="2">
        <v>0.29166666666666669</v>
      </c>
      <c r="D9441" s="4">
        <f ca="1">VLOOKUP(DATE(2021,B9441,A9441),Sheet1!J:AI,2+MATCH(HOUR('format for the model'!C9441),Sheet1!$L$1:$AI$1,0),0)/4</f>
        <v>34.5</v>
      </c>
    </row>
    <row r="9442" spans="1:4" x14ac:dyDescent="0.3">
      <c r="A9442">
        <v>9</v>
      </c>
      <c r="B9442">
        <v>4</v>
      </c>
      <c r="C9442" s="2">
        <v>0.34375</v>
      </c>
      <c r="D9442" s="4">
        <f ca="1">VLOOKUP(DATE(2021,B9442,A9442),Sheet1!J:AI,2+MATCH(HOUR('format for the model'!C9442),Sheet1!$L$1:$AI$1,0),0)/4</f>
        <v>100.59506719931557</v>
      </c>
    </row>
    <row r="9443" spans="1:4" x14ac:dyDescent="0.3">
      <c r="A9443">
        <v>9</v>
      </c>
      <c r="B9443">
        <v>4</v>
      </c>
      <c r="C9443" s="2">
        <v>0.35416666666666669</v>
      </c>
      <c r="D9443" s="4">
        <f ca="1">VLOOKUP(DATE(2021,B9443,A9443),Sheet1!J:AI,2+MATCH(HOUR('format for the model'!C9443),Sheet1!$L$1:$AI$1,0),0)/4</f>
        <v>100.59506719931557</v>
      </c>
    </row>
    <row r="9444" spans="1:4" x14ac:dyDescent="0.3">
      <c r="A9444">
        <v>9</v>
      </c>
      <c r="B9444">
        <v>4</v>
      </c>
      <c r="C9444" s="2">
        <v>0.36458333333333331</v>
      </c>
      <c r="D9444" s="4">
        <f ca="1">VLOOKUP(DATE(2021,B9444,A9444),Sheet1!J:AI,2+MATCH(HOUR('format for the model'!C9444),Sheet1!$L$1:$AI$1,0),0)/4</f>
        <v>100.59506719931557</v>
      </c>
    </row>
    <row r="9445" spans="1:4" x14ac:dyDescent="0.3">
      <c r="A9445">
        <v>9</v>
      </c>
      <c r="B9445">
        <v>4</v>
      </c>
      <c r="C9445" s="2">
        <v>0.33333333333333331</v>
      </c>
      <c r="D9445" s="4">
        <f ca="1">VLOOKUP(DATE(2021,B9445,A9445),Sheet1!J:AI,2+MATCH(HOUR('format for the model'!C9445),Sheet1!$L$1:$AI$1,0),0)/4</f>
        <v>100.59506719931557</v>
      </c>
    </row>
    <row r="9446" spans="1:4" x14ac:dyDescent="0.3">
      <c r="A9446">
        <v>9</v>
      </c>
      <c r="B9446">
        <v>4</v>
      </c>
      <c r="C9446" s="2">
        <v>0.38541666666666669</v>
      </c>
      <c r="D9446" s="4">
        <f ca="1">VLOOKUP(DATE(2021,B9446,A9446),Sheet1!J:AI,2+MATCH(HOUR('format for the model'!C9446),Sheet1!$L$1:$AI$1,0),0)/4</f>
        <v>205.21546731075156</v>
      </c>
    </row>
    <row r="9447" spans="1:4" x14ac:dyDescent="0.3">
      <c r="A9447">
        <v>9</v>
      </c>
      <c r="B9447">
        <v>4</v>
      </c>
      <c r="C9447" s="2">
        <v>0.39583333333333331</v>
      </c>
      <c r="D9447" s="4">
        <f ca="1">VLOOKUP(DATE(2021,B9447,A9447),Sheet1!J:AI,2+MATCH(HOUR('format for the model'!C9447),Sheet1!$L$1:$AI$1,0),0)/4</f>
        <v>205.21546731075156</v>
      </c>
    </row>
    <row r="9448" spans="1:4" x14ac:dyDescent="0.3">
      <c r="A9448">
        <v>9</v>
      </c>
      <c r="B9448">
        <v>4</v>
      </c>
      <c r="C9448" s="2">
        <v>0.40625</v>
      </c>
      <c r="D9448" s="4">
        <f ca="1">VLOOKUP(DATE(2021,B9448,A9448),Sheet1!J:AI,2+MATCH(HOUR('format for the model'!C9448),Sheet1!$L$1:$AI$1,0),0)/4</f>
        <v>205.21546731075156</v>
      </c>
    </row>
    <row r="9449" spans="1:4" x14ac:dyDescent="0.3">
      <c r="A9449">
        <v>9</v>
      </c>
      <c r="B9449">
        <v>4</v>
      </c>
      <c r="C9449" s="2">
        <v>0.375</v>
      </c>
      <c r="D9449" s="4">
        <f ca="1">VLOOKUP(DATE(2021,B9449,A9449),Sheet1!J:AI,2+MATCH(HOUR('format for the model'!C9449),Sheet1!$L$1:$AI$1,0),0)/4</f>
        <v>205.21546731075156</v>
      </c>
    </row>
    <row r="9450" spans="1:4" x14ac:dyDescent="0.3">
      <c r="A9450">
        <v>9</v>
      </c>
      <c r="B9450">
        <v>4</v>
      </c>
      <c r="C9450" s="2">
        <v>0.42708333333333331</v>
      </c>
      <c r="D9450" s="4">
        <f ca="1">VLOOKUP(DATE(2021,B9450,A9450),Sheet1!J:AI,2+MATCH(HOUR('format for the model'!C9450),Sheet1!$L$1:$AI$1,0),0)/4</f>
        <v>276</v>
      </c>
    </row>
    <row r="9451" spans="1:4" x14ac:dyDescent="0.3">
      <c r="A9451">
        <v>9</v>
      </c>
      <c r="B9451">
        <v>4</v>
      </c>
      <c r="C9451" s="2">
        <v>0.4375</v>
      </c>
      <c r="D9451" s="4">
        <f ca="1">VLOOKUP(DATE(2021,B9451,A9451),Sheet1!J:AI,2+MATCH(HOUR('format for the model'!C9451),Sheet1!$L$1:$AI$1,0),0)/4</f>
        <v>276</v>
      </c>
    </row>
    <row r="9452" spans="1:4" x14ac:dyDescent="0.3">
      <c r="A9452">
        <v>9</v>
      </c>
      <c r="B9452">
        <v>4</v>
      </c>
      <c r="C9452" s="2">
        <v>0.44791666666666669</v>
      </c>
      <c r="D9452" s="4">
        <f ca="1">VLOOKUP(DATE(2021,B9452,A9452),Sheet1!J:AI,2+MATCH(HOUR('format for the model'!C9452),Sheet1!$L$1:$AI$1,0),0)/4</f>
        <v>276</v>
      </c>
    </row>
    <row r="9453" spans="1:4" x14ac:dyDescent="0.3">
      <c r="A9453">
        <v>9</v>
      </c>
      <c r="B9453">
        <v>4</v>
      </c>
      <c r="C9453" s="2">
        <v>0.41666666666666669</v>
      </c>
      <c r="D9453" s="4">
        <f ca="1">VLOOKUP(DATE(2021,B9453,A9453),Sheet1!J:AI,2+MATCH(HOUR('format for the model'!C9453),Sheet1!$L$1:$AI$1,0),0)/4</f>
        <v>276</v>
      </c>
    </row>
    <row r="9454" spans="1:4" x14ac:dyDescent="0.3">
      <c r="A9454">
        <v>9</v>
      </c>
      <c r="B9454">
        <v>4</v>
      </c>
      <c r="C9454" s="2">
        <v>0.46875</v>
      </c>
      <c r="D9454" s="4">
        <f ca="1">VLOOKUP(DATE(2021,B9454,A9454),Sheet1!J:AI,2+MATCH(HOUR('format for the model'!C9454),Sheet1!$L$1:$AI$1,0),0)/4</f>
        <v>345</v>
      </c>
    </row>
    <row r="9455" spans="1:4" x14ac:dyDescent="0.3">
      <c r="A9455">
        <v>9</v>
      </c>
      <c r="B9455">
        <v>4</v>
      </c>
      <c r="C9455" s="2">
        <v>0.47916666666666669</v>
      </c>
      <c r="D9455" s="4">
        <f ca="1">VLOOKUP(DATE(2021,B9455,A9455),Sheet1!J:AI,2+MATCH(HOUR('format for the model'!C9455),Sheet1!$L$1:$AI$1,0),0)/4</f>
        <v>345</v>
      </c>
    </row>
    <row r="9456" spans="1:4" x14ac:dyDescent="0.3">
      <c r="A9456">
        <v>9</v>
      </c>
      <c r="B9456">
        <v>4</v>
      </c>
      <c r="C9456" s="2">
        <v>0.48958333333333331</v>
      </c>
      <c r="D9456" s="4">
        <f ca="1">VLOOKUP(DATE(2021,B9456,A9456),Sheet1!J:AI,2+MATCH(HOUR('format for the model'!C9456),Sheet1!$L$1:$AI$1,0),0)/4</f>
        <v>345</v>
      </c>
    </row>
    <row r="9457" spans="1:4" x14ac:dyDescent="0.3">
      <c r="A9457">
        <v>9</v>
      </c>
      <c r="B9457">
        <v>4</v>
      </c>
      <c r="C9457" s="2">
        <v>0.45833333333333331</v>
      </c>
      <c r="D9457" s="4">
        <f ca="1">VLOOKUP(DATE(2021,B9457,A9457),Sheet1!J:AI,2+MATCH(HOUR('format for the model'!C9457),Sheet1!$L$1:$AI$1,0),0)/4</f>
        <v>345</v>
      </c>
    </row>
    <row r="9458" spans="1:4" x14ac:dyDescent="0.3">
      <c r="A9458">
        <v>9</v>
      </c>
      <c r="B9458">
        <v>4</v>
      </c>
      <c r="C9458" s="2">
        <v>0.51041666666666663</v>
      </c>
      <c r="D9458" s="4">
        <f ca="1">VLOOKUP(DATE(2021,B9458,A9458),Sheet1!J:AI,2+MATCH(HOUR('format for the model'!C9458),Sheet1!$L$1:$AI$1,0),0)/4</f>
        <v>252.83496461103368</v>
      </c>
    </row>
    <row r="9459" spans="1:4" x14ac:dyDescent="0.3">
      <c r="A9459">
        <v>9</v>
      </c>
      <c r="B9459">
        <v>4</v>
      </c>
      <c r="C9459" s="2">
        <v>0.52083333333333337</v>
      </c>
      <c r="D9459" s="4">
        <f ca="1">VLOOKUP(DATE(2021,B9459,A9459),Sheet1!J:AI,2+MATCH(HOUR('format for the model'!C9459),Sheet1!$L$1:$AI$1,0),0)/4</f>
        <v>252.83496461103368</v>
      </c>
    </row>
    <row r="9460" spans="1:4" x14ac:dyDescent="0.3">
      <c r="A9460">
        <v>9</v>
      </c>
      <c r="B9460">
        <v>4</v>
      </c>
      <c r="C9460" s="2">
        <v>0.53125</v>
      </c>
      <c r="D9460" s="4">
        <f ca="1">VLOOKUP(DATE(2021,B9460,A9460),Sheet1!J:AI,2+MATCH(HOUR('format for the model'!C9460),Sheet1!$L$1:$AI$1,0),0)/4</f>
        <v>252.83496461103368</v>
      </c>
    </row>
    <row r="9461" spans="1:4" x14ac:dyDescent="0.3">
      <c r="A9461">
        <v>9</v>
      </c>
      <c r="B9461">
        <v>4</v>
      </c>
      <c r="C9461" s="2">
        <v>0.5</v>
      </c>
      <c r="D9461" s="4">
        <f ca="1">VLOOKUP(DATE(2021,B9461,A9461),Sheet1!J:AI,2+MATCH(HOUR('format for the model'!C9461),Sheet1!$L$1:$AI$1,0),0)/4</f>
        <v>252.83496461103368</v>
      </c>
    </row>
    <row r="9462" spans="1:4" x14ac:dyDescent="0.3">
      <c r="A9462">
        <v>9</v>
      </c>
      <c r="B9462">
        <v>4</v>
      </c>
      <c r="C9462" s="2">
        <v>0.55208333333333337</v>
      </c>
      <c r="D9462" s="4">
        <f ca="1">VLOOKUP(DATE(2021,B9462,A9462),Sheet1!J:AI,2+MATCH(HOUR('format for the model'!C9462),Sheet1!$L$1:$AI$1,0),0)/4</f>
        <v>345</v>
      </c>
    </row>
    <row r="9463" spans="1:4" x14ac:dyDescent="0.3">
      <c r="A9463">
        <v>9</v>
      </c>
      <c r="B9463">
        <v>4</v>
      </c>
      <c r="C9463" s="2">
        <v>0.5625</v>
      </c>
      <c r="D9463" s="4">
        <f ca="1">VLOOKUP(DATE(2021,B9463,A9463),Sheet1!J:AI,2+MATCH(HOUR('format for the model'!C9463),Sheet1!$L$1:$AI$1,0),0)/4</f>
        <v>345</v>
      </c>
    </row>
    <row r="9464" spans="1:4" x14ac:dyDescent="0.3">
      <c r="A9464">
        <v>9</v>
      </c>
      <c r="B9464">
        <v>4</v>
      </c>
      <c r="C9464" s="2">
        <v>0.57291666666666663</v>
      </c>
      <c r="D9464" s="4">
        <f ca="1">VLOOKUP(DATE(2021,B9464,A9464),Sheet1!J:AI,2+MATCH(HOUR('format for the model'!C9464),Sheet1!$L$1:$AI$1,0),0)/4</f>
        <v>345</v>
      </c>
    </row>
    <row r="9465" spans="1:4" x14ac:dyDescent="0.3">
      <c r="A9465">
        <v>9</v>
      </c>
      <c r="B9465">
        <v>4</v>
      </c>
      <c r="C9465" s="2">
        <v>0.54166666666666663</v>
      </c>
      <c r="D9465" s="4">
        <f ca="1">VLOOKUP(DATE(2021,B9465,A9465),Sheet1!J:AI,2+MATCH(HOUR('format for the model'!C9465),Sheet1!$L$1:$AI$1,0),0)/4</f>
        <v>345</v>
      </c>
    </row>
    <row r="9466" spans="1:4" x14ac:dyDescent="0.3">
      <c r="A9466">
        <v>9</v>
      </c>
      <c r="B9466">
        <v>4</v>
      </c>
      <c r="C9466" s="2">
        <v>0.59375</v>
      </c>
      <c r="D9466" s="4">
        <f ca="1">VLOOKUP(DATE(2021,B9466,A9466),Sheet1!J:AI,2+MATCH(HOUR('format for the model'!C9466),Sheet1!$L$1:$AI$1,0),0)/4</f>
        <v>371.61487938093245</v>
      </c>
    </row>
    <row r="9467" spans="1:4" x14ac:dyDescent="0.3">
      <c r="A9467">
        <v>9</v>
      </c>
      <c r="B9467">
        <v>4</v>
      </c>
      <c r="C9467" s="2">
        <v>0.60416666666666663</v>
      </c>
      <c r="D9467" s="4">
        <f ca="1">VLOOKUP(DATE(2021,B9467,A9467),Sheet1!J:AI,2+MATCH(HOUR('format for the model'!C9467),Sheet1!$L$1:$AI$1,0),0)/4</f>
        <v>371.61487938093245</v>
      </c>
    </row>
    <row r="9468" spans="1:4" x14ac:dyDescent="0.3">
      <c r="A9468">
        <v>9</v>
      </c>
      <c r="B9468">
        <v>4</v>
      </c>
      <c r="C9468" s="2">
        <v>0.61458333333333337</v>
      </c>
      <c r="D9468" s="4">
        <f ca="1">VLOOKUP(DATE(2021,B9468,A9468),Sheet1!J:AI,2+MATCH(HOUR('format for the model'!C9468),Sheet1!$L$1:$AI$1,0),0)/4</f>
        <v>371.61487938093245</v>
      </c>
    </row>
    <row r="9469" spans="1:4" x14ac:dyDescent="0.3">
      <c r="A9469">
        <v>9</v>
      </c>
      <c r="B9469">
        <v>4</v>
      </c>
      <c r="C9469" s="2">
        <v>0.58333333333333337</v>
      </c>
      <c r="D9469" s="4">
        <f ca="1">VLOOKUP(DATE(2021,B9469,A9469),Sheet1!J:AI,2+MATCH(HOUR('format for the model'!C9469),Sheet1!$L$1:$AI$1,0),0)/4</f>
        <v>371.61487938093245</v>
      </c>
    </row>
    <row r="9470" spans="1:4" x14ac:dyDescent="0.3">
      <c r="A9470">
        <v>9</v>
      </c>
      <c r="B9470">
        <v>4</v>
      </c>
      <c r="C9470" s="2">
        <v>0.63541666666666663</v>
      </c>
      <c r="D9470" s="4">
        <f ca="1">VLOOKUP(DATE(2021,B9470,A9470),Sheet1!J:AI,2+MATCH(HOUR('format for the model'!C9470),Sheet1!$L$1:$AI$1,0),0)/4</f>
        <v>220.9154842404981</v>
      </c>
    </row>
    <row r="9471" spans="1:4" x14ac:dyDescent="0.3">
      <c r="A9471">
        <v>9</v>
      </c>
      <c r="B9471">
        <v>4</v>
      </c>
      <c r="C9471" s="2">
        <v>0.64583333333333337</v>
      </c>
      <c r="D9471" s="4">
        <f ca="1">VLOOKUP(DATE(2021,B9471,A9471),Sheet1!J:AI,2+MATCH(HOUR('format for the model'!C9471),Sheet1!$L$1:$AI$1,0),0)/4</f>
        <v>220.9154842404981</v>
      </c>
    </row>
    <row r="9472" spans="1:4" x14ac:dyDescent="0.3">
      <c r="A9472">
        <v>9</v>
      </c>
      <c r="B9472">
        <v>4</v>
      </c>
      <c r="C9472" s="2">
        <v>0.65625</v>
      </c>
      <c r="D9472" s="4">
        <f ca="1">VLOOKUP(DATE(2021,B9472,A9472),Sheet1!J:AI,2+MATCH(HOUR('format for the model'!C9472),Sheet1!$L$1:$AI$1,0),0)/4</f>
        <v>220.9154842404981</v>
      </c>
    </row>
    <row r="9473" spans="1:4" x14ac:dyDescent="0.3">
      <c r="A9473">
        <v>9</v>
      </c>
      <c r="B9473">
        <v>4</v>
      </c>
      <c r="C9473" s="2">
        <v>0.625</v>
      </c>
      <c r="D9473" s="4">
        <f ca="1">VLOOKUP(DATE(2021,B9473,A9473),Sheet1!J:AI,2+MATCH(HOUR('format for the model'!C9473),Sheet1!$L$1:$AI$1,0),0)/4</f>
        <v>220.9154842404981</v>
      </c>
    </row>
    <row r="9474" spans="1:4" x14ac:dyDescent="0.3">
      <c r="A9474">
        <v>9</v>
      </c>
      <c r="B9474">
        <v>4</v>
      </c>
      <c r="C9474" s="2">
        <v>0.67708333333333337</v>
      </c>
      <c r="D9474" s="4">
        <f ca="1">VLOOKUP(DATE(2021,B9474,A9474),Sheet1!J:AI,2+MATCH(HOUR('format for the model'!C9474),Sheet1!$L$1:$AI$1,0),0)/4</f>
        <v>407.33897667873049</v>
      </c>
    </row>
    <row r="9475" spans="1:4" x14ac:dyDescent="0.3">
      <c r="A9475">
        <v>9</v>
      </c>
      <c r="B9475">
        <v>4</v>
      </c>
      <c r="C9475" s="2">
        <v>0.6875</v>
      </c>
      <c r="D9475" s="4">
        <f ca="1">VLOOKUP(DATE(2021,B9475,A9475),Sheet1!J:AI,2+MATCH(HOUR('format for the model'!C9475),Sheet1!$L$1:$AI$1,0),0)/4</f>
        <v>407.33897667873049</v>
      </c>
    </row>
    <row r="9476" spans="1:4" x14ac:dyDescent="0.3">
      <c r="A9476">
        <v>9</v>
      </c>
      <c r="B9476">
        <v>4</v>
      </c>
      <c r="C9476" s="2">
        <v>0.69791666666666663</v>
      </c>
      <c r="D9476" s="4">
        <f ca="1">VLOOKUP(DATE(2021,B9476,A9476),Sheet1!J:AI,2+MATCH(HOUR('format for the model'!C9476),Sheet1!$L$1:$AI$1,0),0)/4</f>
        <v>407.33897667873049</v>
      </c>
    </row>
    <row r="9477" spans="1:4" x14ac:dyDescent="0.3">
      <c r="A9477">
        <v>9</v>
      </c>
      <c r="B9477">
        <v>4</v>
      </c>
      <c r="C9477" s="2">
        <v>0.66666666666666663</v>
      </c>
      <c r="D9477" s="4">
        <f ca="1">VLOOKUP(DATE(2021,B9477,A9477),Sheet1!J:AI,2+MATCH(HOUR('format for the model'!C9477),Sheet1!$L$1:$AI$1,0),0)/4</f>
        <v>407.33897667873049</v>
      </c>
    </row>
    <row r="9478" spans="1:4" x14ac:dyDescent="0.3">
      <c r="A9478">
        <v>9</v>
      </c>
      <c r="B9478">
        <v>4</v>
      </c>
      <c r="C9478" s="2">
        <v>0.71875</v>
      </c>
      <c r="D9478" s="4">
        <f ca="1">VLOOKUP(DATE(2021,B9478,A9478),Sheet1!J:AI,2+MATCH(HOUR('format for the model'!C9478),Sheet1!$L$1:$AI$1,0),0)/4</f>
        <v>423.52285289225085</v>
      </c>
    </row>
    <row r="9479" spans="1:4" x14ac:dyDescent="0.3">
      <c r="A9479">
        <v>9</v>
      </c>
      <c r="B9479">
        <v>4</v>
      </c>
      <c r="C9479" s="2">
        <v>0.72916666666666663</v>
      </c>
      <c r="D9479" s="4">
        <f ca="1">VLOOKUP(DATE(2021,B9479,A9479),Sheet1!J:AI,2+MATCH(HOUR('format for the model'!C9479),Sheet1!$L$1:$AI$1,0),0)/4</f>
        <v>423.52285289225085</v>
      </c>
    </row>
    <row r="9480" spans="1:4" x14ac:dyDescent="0.3">
      <c r="A9480">
        <v>9</v>
      </c>
      <c r="B9480">
        <v>4</v>
      </c>
      <c r="C9480" s="2">
        <v>0.73958333333333337</v>
      </c>
      <c r="D9480" s="4">
        <f ca="1">VLOOKUP(DATE(2021,B9480,A9480),Sheet1!J:AI,2+MATCH(HOUR('format for the model'!C9480),Sheet1!$L$1:$AI$1,0),0)/4</f>
        <v>423.52285289225085</v>
      </c>
    </row>
    <row r="9481" spans="1:4" x14ac:dyDescent="0.3">
      <c r="A9481">
        <v>9</v>
      </c>
      <c r="B9481">
        <v>4</v>
      </c>
      <c r="C9481" s="2">
        <v>0.70833333333333337</v>
      </c>
      <c r="D9481" s="4">
        <f ca="1">VLOOKUP(DATE(2021,B9481,A9481),Sheet1!J:AI,2+MATCH(HOUR('format for the model'!C9481),Sheet1!$L$1:$AI$1,0),0)/4</f>
        <v>423.52285289225085</v>
      </c>
    </row>
    <row r="9482" spans="1:4" x14ac:dyDescent="0.3">
      <c r="A9482">
        <v>9</v>
      </c>
      <c r="B9482">
        <v>4</v>
      </c>
      <c r="C9482" s="2">
        <v>0.76041666666666663</v>
      </c>
      <c r="D9482" s="4">
        <f ca="1">VLOOKUP(DATE(2021,B9482,A9482),Sheet1!J:AI,2+MATCH(HOUR('format for the model'!C9482),Sheet1!$L$1:$AI$1,0),0)/4</f>
        <v>272.04270484814572</v>
      </c>
    </row>
    <row r="9483" spans="1:4" x14ac:dyDescent="0.3">
      <c r="A9483">
        <v>9</v>
      </c>
      <c r="B9483">
        <v>4</v>
      </c>
      <c r="C9483" s="2">
        <v>0.77083333333333337</v>
      </c>
      <c r="D9483" s="4">
        <f ca="1">VLOOKUP(DATE(2021,B9483,A9483),Sheet1!J:AI,2+MATCH(HOUR('format for the model'!C9483),Sheet1!$L$1:$AI$1,0),0)/4</f>
        <v>272.04270484814572</v>
      </c>
    </row>
    <row r="9484" spans="1:4" x14ac:dyDescent="0.3">
      <c r="A9484">
        <v>9</v>
      </c>
      <c r="B9484">
        <v>4</v>
      </c>
      <c r="C9484" s="2">
        <v>0.78125</v>
      </c>
      <c r="D9484" s="4">
        <f ca="1">VLOOKUP(DATE(2021,B9484,A9484),Sheet1!J:AI,2+MATCH(HOUR('format for the model'!C9484),Sheet1!$L$1:$AI$1,0),0)/4</f>
        <v>272.04270484814572</v>
      </c>
    </row>
    <row r="9485" spans="1:4" x14ac:dyDescent="0.3">
      <c r="A9485">
        <v>9</v>
      </c>
      <c r="B9485">
        <v>4</v>
      </c>
      <c r="C9485" s="2">
        <v>0.75</v>
      </c>
      <c r="D9485" s="4">
        <f ca="1">VLOOKUP(DATE(2021,B9485,A9485),Sheet1!J:AI,2+MATCH(HOUR('format for the model'!C9485),Sheet1!$L$1:$AI$1,0),0)/4</f>
        <v>272.04270484814572</v>
      </c>
    </row>
    <row r="9486" spans="1:4" x14ac:dyDescent="0.3">
      <c r="A9486">
        <v>9</v>
      </c>
      <c r="B9486">
        <v>4</v>
      </c>
      <c r="C9486" s="2">
        <v>0.80208333333333337</v>
      </c>
      <c r="D9486" s="4">
        <f ca="1">VLOOKUP(DATE(2021,B9486,A9486),Sheet1!J:AI,2+MATCH(HOUR('format for the model'!C9486),Sheet1!$L$1:$AI$1,0),0)/4</f>
        <v>227.98964683055533</v>
      </c>
    </row>
    <row r="9487" spans="1:4" x14ac:dyDescent="0.3">
      <c r="A9487">
        <v>9</v>
      </c>
      <c r="B9487">
        <v>4</v>
      </c>
      <c r="C9487" s="2">
        <v>0.8125</v>
      </c>
      <c r="D9487" s="4">
        <f ca="1">VLOOKUP(DATE(2021,B9487,A9487),Sheet1!J:AI,2+MATCH(HOUR('format for the model'!C9487),Sheet1!$L$1:$AI$1,0),0)/4</f>
        <v>227.98964683055533</v>
      </c>
    </row>
    <row r="9488" spans="1:4" x14ac:dyDescent="0.3">
      <c r="A9488">
        <v>9</v>
      </c>
      <c r="B9488">
        <v>4</v>
      </c>
      <c r="C9488" s="2">
        <v>0.82291666666666663</v>
      </c>
      <c r="D9488" s="4">
        <f ca="1">VLOOKUP(DATE(2021,B9488,A9488),Sheet1!J:AI,2+MATCH(HOUR('format for the model'!C9488),Sheet1!$L$1:$AI$1,0),0)/4</f>
        <v>227.98964683055533</v>
      </c>
    </row>
    <row r="9489" spans="1:4" x14ac:dyDescent="0.3">
      <c r="A9489">
        <v>9</v>
      </c>
      <c r="B9489">
        <v>4</v>
      </c>
      <c r="C9489" s="2">
        <v>0.79166666666666663</v>
      </c>
      <c r="D9489" s="4">
        <f ca="1">VLOOKUP(DATE(2021,B9489,A9489),Sheet1!J:AI,2+MATCH(HOUR('format for the model'!C9489),Sheet1!$L$1:$AI$1,0),0)/4</f>
        <v>227.98964683055533</v>
      </c>
    </row>
    <row r="9490" spans="1:4" x14ac:dyDescent="0.3">
      <c r="A9490">
        <v>9</v>
      </c>
      <c r="B9490">
        <v>4</v>
      </c>
      <c r="C9490" s="2">
        <v>0.84375</v>
      </c>
      <c r="D9490" s="4">
        <f ca="1">VLOOKUP(DATE(2021,B9490,A9490),Sheet1!J:AI,2+MATCH(HOUR('format for the model'!C9490),Sheet1!$L$1:$AI$1,0),0)/4</f>
        <v>49.189913540963921</v>
      </c>
    </row>
    <row r="9491" spans="1:4" x14ac:dyDescent="0.3">
      <c r="A9491">
        <v>9</v>
      </c>
      <c r="B9491">
        <v>4</v>
      </c>
      <c r="C9491" s="2">
        <v>0.85416666666666663</v>
      </c>
      <c r="D9491" s="4">
        <f ca="1">VLOOKUP(DATE(2021,B9491,A9491),Sheet1!J:AI,2+MATCH(HOUR('format for the model'!C9491),Sheet1!$L$1:$AI$1,0),0)/4</f>
        <v>49.189913540963921</v>
      </c>
    </row>
    <row r="9492" spans="1:4" x14ac:dyDescent="0.3">
      <c r="A9492">
        <v>9</v>
      </c>
      <c r="B9492">
        <v>4</v>
      </c>
      <c r="C9492" s="2">
        <v>0.86458333333333337</v>
      </c>
      <c r="D9492" s="4">
        <f ca="1">VLOOKUP(DATE(2021,B9492,A9492),Sheet1!J:AI,2+MATCH(HOUR('format for the model'!C9492),Sheet1!$L$1:$AI$1,0),0)/4</f>
        <v>49.189913540963921</v>
      </c>
    </row>
    <row r="9493" spans="1:4" x14ac:dyDescent="0.3">
      <c r="A9493">
        <v>9</v>
      </c>
      <c r="B9493">
        <v>4</v>
      </c>
      <c r="C9493" s="2">
        <v>0.83333333333333337</v>
      </c>
      <c r="D9493" s="4">
        <f ca="1">VLOOKUP(DATE(2021,B9493,A9493),Sheet1!J:AI,2+MATCH(HOUR('format for the model'!C9493),Sheet1!$L$1:$AI$1,0),0)/4</f>
        <v>49.189913540963921</v>
      </c>
    </row>
    <row r="9494" spans="1:4" x14ac:dyDescent="0.3">
      <c r="A9494">
        <v>9</v>
      </c>
      <c r="B9494">
        <v>4</v>
      </c>
      <c r="C9494" s="2">
        <v>0.88541666666666663</v>
      </c>
      <c r="D9494" s="4">
        <f ca="1">VLOOKUP(DATE(2021,B9494,A9494),Sheet1!J:AI,2+MATCH(HOUR('format for the model'!C9494),Sheet1!$L$1:$AI$1,0),0)/4</f>
        <v>34.5</v>
      </c>
    </row>
    <row r="9495" spans="1:4" x14ac:dyDescent="0.3">
      <c r="A9495">
        <v>9</v>
      </c>
      <c r="B9495">
        <v>4</v>
      </c>
      <c r="C9495" s="2">
        <v>0.89583333333333337</v>
      </c>
      <c r="D9495" s="4">
        <f ca="1">VLOOKUP(DATE(2021,B9495,A9495),Sheet1!J:AI,2+MATCH(HOUR('format for the model'!C9495),Sheet1!$L$1:$AI$1,0),0)/4</f>
        <v>34.5</v>
      </c>
    </row>
    <row r="9496" spans="1:4" x14ac:dyDescent="0.3">
      <c r="A9496">
        <v>9</v>
      </c>
      <c r="B9496">
        <v>4</v>
      </c>
      <c r="C9496" s="2">
        <v>0.90625</v>
      </c>
      <c r="D9496" s="4">
        <f ca="1">VLOOKUP(DATE(2021,B9496,A9496),Sheet1!J:AI,2+MATCH(HOUR('format for the model'!C9496),Sheet1!$L$1:$AI$1,0),0)/4</f>
        <v>34.5</v>
      </c>
    </row>
    <row r="9497" spans="1:4" x14ac:dyDescent="0.3">
      <c r="A9497">
        <v>9</v>
      </c>
      <c r="B9497">
        <v>4</v>
      </c>
      <c r="C9497" s="2">
        <v>0.875</v>
      </c>
      <c r="D9497" s="4">
        <f ca="1">VLOOKUP(DATE(2021,B9497,A9497),Sheet1!J:AI,2+MATCH(HOUR('format for the model'!C9497),Sheet1!$L$1:$AI$1,0),0)/4</f>
        <v>34.5</v>
      </c>
    </row>
    <row r="9498" spans="1:4" x14ac:dyDescent="0.3">
      <c r="A9498">
        <v>9</v>
      </c>
      <c r="B9498">
        <v>4</v>
      </c>
      <c r="C9498" s="2">
        <v>0.92708333333333337</v>
      </c>
      <c r="D9498" s="4">
        <f ca="1">VLOOKUP(DATE(2021,B9498,A9498),Sheet1!J:AI,2+MATCH(HOUR('format for the model'!C9498),Sheet1!$L$1:$AI$1,0),0)/4</f>
        <v>34.5</v>
      </c>
    </row>
    <row r="9499" spans="1:4" x14ac:dyDescent="0.3">
      <c r="A9499">
        <v>9</v>
      </c>
      <c r="B9499">
        <v>4</v>
      </c>
      <c r="C9499" s="2">
        <v>0.9375</v>
      </c>
      <c r="D9499" s="4">
        <f ca="1">VLOOKUP(DATE(2021,B9499,A9499),Sheet1!J:AI,2+MATCH(HOUR('format for the model'!C9499),Sheet1!$L$1:$AI$1,0),0)/4</f>
        <v>34.5</v>
      </c>
    </row>
    <row r="9500" spans="1:4" x14ac:dyDescent="0.3">
      <c r="A9500">
        <v>9</v>
      </c>
      <c r="B9500">
        <v>4</v>
      </c>
      <c r="C9500" s="2">
        <v>0.94791666666666663</v>
      </c>
      <c r="D9500" s="4">
        <f ca="1">VLOOKUP(DATE(2021,B9500,A9500),Sheet1!J:AI,2+MATCH(HOUR('format for the model'!C9500),Sheet1!$L$1:$AI$1,0),0)/4</f>
        <v>34.5</v>
      </c>
    </row>
    <row r="9501" spans="1:4" x14ac:dyDescent="0.3">
      <c r="A9501">
        <v>9</v>
      </c>
      <c r="B9501">
        <v>4</v>
      </c>
      <c r="C9501" s="2">
        <v>0.91666666666666663</v>
      </c>
      <c r="D9501" s="4">
        <f ca="1">VLOOKUP(DATE(2021,B9501,A9501),Sheet1!J:AI,2+MATCH(HOUR('format for the model'!C9501),Sheet1!$L$1:$AI$1,0),0)/4</f>
        <v>34.5</v>
      </c>
    </row>
    <row r="9502" spans="1:4" x14ac:dyDescent="0.3">
      <c r="A9502">
        <v>9</v>
      </c>
      <c r="B9502">
        <v>4</v>
      </c>
      <c r="C9502" s="2">
        <v>0.96875</v>
      </c>
      <c r="D9502" s="4">
        <f ca="1">VLOOKUP(DATE(2021,B9502,A9502),Sheet1!J:AI,2+MATCH(HOUR('format for the model'!C9502),Sheet1!$L$1:$AI$1,0),0)/4</f>
        <v>34.5</v>
      </c>
    </row>
    <row r="9503" spans="1:4" x14ac:dyDescent="0.3">
      <c r="A9503">
        <v>9</v>
      </c>
      <c r="B9503">
        <v>4</v>
      </c>
      <c r="C9503" s="2">
        <v>0.97916666666666663</v>
      </c>
      <c r="D9503" s="4">
        <f ca="1">VLOOKUP(DATE(2021,B9503,A9503),Sheet1!J:AI,2+MATCH(HOUR('format for the model'!C9503),Sheet1!$L$1:$AI$1,0),0)/4</f>
        <v>34.5</v>
      </c>
    </row>
    <row r="9504" spans="1:4" x14ac:dyDescent="0.3">
      <c r="A9504">
        <v>9</v>
      </c>
      <c r="B9504">
        <v>4</v>
      </c>
      <c r="C9504" s="2">
        <v>0.98958333333333337</v>
      </c>
      <c r="D9504" s="4">
        <f ca="1">VLOOKUP(DATE(2021,B9504,A9504),Sheet1!J:AI,2+MATCH(HOUR('format for the model'!C9504),Sheet1!$L$1:$AI$1,0),0)/4</f>
        <v>34.5</v>
      </c>
    </row>
    <row r="9505" spans="1:4" x14ac:dyDescent="0.3">
      <c r="A9505">
        <v>9</v>
      </c>
      <c r="B9505">
        <v>4</v>
      </c>
      <c r="C9505" s="2">
        <v>0.95833333333333337</v>
      </c>
      <c r="D9505" s="4">
        <f ca="1">VLOOKUP(DATE(2021,B9505,A9505),Sheet1!J:AI,2+MATCH(HOUR('format for the model'!C9505),Sheet1!$L$1:$AI$1,0),0)/4</f>
        <v>34.5</v>
      </c>
    </row>
    <row r="9506" spans="1:4" x14ac:dyDescent="0.3">
      <c r="A9506">
        <v>10</v>
      </c>
      <c r="B9506">
        <v>4</v>
      </c>
      <c r="C9506" s="2">
        <v>1.0416666666666666E-2</v>
      </c>
      <c r="D9506" s="4">
        <f ca="1">VLOOKUP(DATE(2021,B9506,A9506),Sheet1!J:AI,2+MATCH(HOUR('format for the model'!C9506),Sheet1!$L$1:$AI$1,0),0)/4</f>
        <v>4.084106039922542</v>
      </c>
    </row>
    <row r="9507" spans="1:4" x14ac:dyDescent="0.3">
      <c r="A9507">
        <v>10</v>
      </c>
      <c r="B9507">
        <v>4</v>
      </c>
      <c r="C9507" s="2">
        <v>2.0833333333333332E-2</v>
      </c>
      <c r="D9507" s="4">
        <f ca="1">VLOOKUP(DATE(2021,B9507,A9507),Sheet1!J:AI,2+MATCH(HOUR('format for the model'!C9507),Sheet1!$L$1:$AI$1,0),0)/4</f>
        <v>4.084106039922542</v>
      </c>
    </row>
    <row r="9508" spans="1:4" x14ac:dyDescent="0.3">
      <c r="A9508">
        <v>10</v>
      </c>
      <c r="B9508">
        <v>4</v>
      </c>
      <c r="C9508" s="2">
        <v>3.125E-2</v>
      </c>
      <c r="D9508" s="4">
        <f ca="1">VLOOKUP(DATE(2021,B9508,A9508),Sheet1!J:AI,2+MATCH(HOUR('format for the model'!C9508),Sheet1!$L$1:$AI$1,0),0)/4</f>
        <v>4.084106039922542</v>
      </c>
    </row>
    <row r="9509" spans="1:4" x14ac:dyDescent="0.3">
      <c r="A9509">
        <v>10</v>
      </c>
      <c r="B9509">
        <v>4</v>
      </c>
      <c r="C9509" s="2">
        <v>0</v>
      </c>
      <c r="D9509" s="4">
        <f ca="1">VLOOKUP(DATE(2021,B9509,A9509),Sheet1!J:AI,2+MATCH(HOUR('format for the model'!C9509),Sheet1!$L$1:$AI$1,0),0)/4</f>
        <v>4.084106039922542</v>
      </c>
    </row>
    <row r="9510" spans="1:4" x14ac:dyDescent="0.3">
      <c r="A9510">
        <v>10</v>
      </c>
      <c r="B9510">
        <v>4</v>
      </c>
      <c r="C9510" s="2">
        <v>5.2083333333333336E-2</v>
      </c>
      <c r="D9510" s="4">
        <f ca="1">VLOOKUP(DATE(2021,B9510,A9510),Sheet1!J:AI,2+MATCH(HOUR('format for the model'!C9510),Sheet1!$L$1:$AI$1,0),0)/4</f>
        <v>3.4419526182704345</v>
      </c>
    </row>
    <row r="9511" spans="1:4" x14ac:dyDescent="0.3">
      <c r="A9511">
        <v>10</v>
      </c>
      <c r="B9511">
        <v>4</v>
      </c>
      <c r="C9511" s="2">
        <v>6.25E-2</v>
      </c>
      <c r="D9511" s="4">
        <f ca="1">VLOOKUP(DATE(2021,B9511,A9511),Sheet1!J:AI,2+MATCH(HOUR('format for the model'!C9511),Sheet1!$L$1:$AI$1,0),0)/4</f>
        <v>3.4419526182704345</v>
      </c>
    </row>
    <row r="9512" spans="1:4" x14ac:dyDescent="0.3">
      <c r="A9512">
        <v>10</v>
      </c>
      <c r="B9512">
        <v>4</v>
      </c>
      <c r="C9512" s="2">
        <v>7.2916666666666671E-2</v>
      </c>
      <c r="D9512" s="4">
        <f ca="1">VLOOKUP(DATE(2021,B9512,A9512),Sheet1!J:AI,2+MATCH(HOUR('format for the model'!C9512),Sheet1!$L$1:$AI$1,0),0)/4</f>
        <v>3.4419526182704345</v>
      </c>
    </row>
    <row r="9513" spans="1:4" x14ac:dyDescent="0.3">
      <c r="A9513">
        <v>10</v>
      </c>
      <c r="B9513">
        <v>4</v>
      </c>
      <c r="C9513" s="2">
        <v>4.1666666666666664E-2</v>
      </c>
      <c r="D9513" s="4">
        <f ca="1">VLOOKUP(DATE(2021,B9513,A9513),Sheet1!J:AI,2+MATCH(HOUR('format for the model'!C9513),Sheet1!$L$1:$AI$1,0),0)/4</f>
        <v>3.4419526182704345</v>
      </c>
    </row>
    <row r="9514" spans="1:4" x14ac:dyDescent="0.3">
      <c r="A9514">
        <v>10</v>
      </c>
      <c r="B9514">
        <v>4</v>
      </c>
      <c r="C9514" s="2">
        <v>9.375E-2</v>
      </c>
      <c r="D9514" s="4">
        <f ca="1">VLOOKUP(DATE(2021,B9514,A9514),Sheet1!J:AI,2+MATCH(HOUR('format for the model'!C9514),Sheet1!$L$1:$AI$1,0),0)/4</f>
        <v>2.4120361247457032</v>
      </c>
    </row>
    <row r="9515" spans="1:4" x14ac:dyDescent="0.3">
      <c r="A9515">
        <v>10</v>
      </c>
      <c r="B9515">
        <v>4</v>
      </c>
      <c r="C9515" s="2">
        <v>0.10416666666666667</v>
      </c>
      <c r="D9515" s="4">
        <f ca="1">VLOOKUP(DATE(2021,B9515,A9515),Sheet1!J:AI,2+MATCH(HOUR('format for the model'!C9515),Sheet1!$L$1:$AI$1,0),0)/4</f>
        <v>2.4120361247457032</v>
      </c>
    </row>
    <row r="9516" spans="1:4" x14ac:dyDescent="0.3">
      <c r="A9516">
        <v>10</v>
      </c>
      <c r="B9516">
        <v>4</v>
      </c>
      <c r="C9516" s="2">
        <v>0.11458333333333333</v>
      </c>
      <c r="D9516" s="4">
        <f ca="1">VLOOKUP(DATE(2021,B9516,A9516),Sheet1!J:AI,2+MATCH(HOUR('format for the model'!C9516),Sheet1!$L$1:$AI$1,0),0)/4</f>
        <v>2.4120361247457032</v>
      </c>
    </row>
    <row r="9517" spans="1:4" x14ac:dyDescent="0.3">
      <c r="A9517">
        <v>10</v>
      </c>
      <c r="B9517">
        <v>4</v>
      </c>
      <c r="C9517" s="2">
        <v>8.3333333333333329E-2</v>
      </c>
      <c r="D9517" s="4">
        <f ca="1">VLOOKUP(DATE(2021,B9517,A9517),Sheet1!J:AI,2+MATCH(HOUR('format for the model'!C9517),Sheet1!$L$1:$AI$1,0),0)/4</f>
        <v>2.4120361247457032</v>
      </c>
    </row>
    <row r="9518" spans="1:4" x14ac:dyDescent="0.3">
      <c r="A9518">
        <v>10</v>
      </c>
      <c r="B9518">
        <v>4</v>
      </c>
      <c r="C9518" s="2">
        <v>0.13541666666666666</v>
      </c>
      <c r="D9518" s="4">
        <f ca="1">VLOOKUP(DATE(2021,B9518,A9518),Sheet1!J:AI,2+MATCH(HOUR('format for the model'!C9518),Sheet1!$L$1:$AI$1,0),0)/4</f>
        <v>3.45</v>
      </c>
    </row>
    <row r="9519" spans="1:4" x14ac:dyDescent="0.3">
      <c r="A9519">
        <v>10</v>
      </c>
      <c r="B9519">
        <v>4</v>
      </c>
      <c r="C9519" s="2">
        <v>0.14583333333333334</v>
      </c>
      <c r="D9519" s="4">
        <f ca="1">VLOOKUP(DATE(2021,B9519,A9519),Sheet1!J:AI,2+MATCH(HOUR('format for the model'!C9519),Sheet1!$L$1:$AI$1,0),0)/4</f>
        <v>3.45</v>
      </c>
    </row>
    <row r="9520" spans="1:4" x14ac:dyDescent="0.3">
      <c r="A9520">
        <v>10</v>
      </c>
      <c r="B9520">
        <v>4</v>
      </c>
      <c r="C9520" s="2">
        <v>0.15625</v>
      </c>
      <c r="D9520" s="4">
        <f ca="1">VLOOKUP(DATE(2021,B9520,A9520),Sheet1!J:AI,2+MATCH(HOUR('format for the model'!C9520),Sheet1!$L$1:$AI$1,0),0)/4</f>
        <v>3.45</v>
      </c>
    </row>
    <row r="9521" spans="1:4" x14ac:dyDescent="0.3">
      <c r="A9521">
        <v>10</v>
      </c>
      <c r="B9521">
        <v>4</v>
      </c>
      <c r="C9521" s="2">
        <v>0.125</v>
      </c>
      <c r="D9521" s="4">
        <f ca="1">VLOOKUP(DATE(2021,B9521,A9521),Sheet1!J:AI,2+MATCH(HOUR('format for the model'!C9521),Sheet1!$L$1:$AI$1,0),0)/4</f>
        <v>3.45</v>
      </c>
    </row>
    <row r="9522" spans="1:4" x14ac:dyDescent="0.3">
      <c r="A9522">
        <v>10</v>
      </c>
      <c r="B9522">
        <v>4</v>
      </c>
      <c r="C9522" s="2">
        <v>0.17708333333333334</v>
      </c>
      <c r="D9522" s="4">
        <f ca="1">VLOOKUP(DATE(2021,B9522,A9522),Sheet1!J:AI,2+MATCH(HOUR('format for the model'!C9522),Sheet1!$L$1:$AI$1,0),0)/4</f>
        <v>3.45</v>
      </c>
    </row>
    <row r="9523" spans="1:4" x14ac:dyDescent="0.3">
      <c r="A9523">
        <v>10</v>
      </c>
      <c r="B9523">
        <v>4</v>
      </c>
      <c r="C9523" s="2">
        <v>0.1875</v>
      </c>
      <c r="D9523" s="4">
        <f ca="1">VLOOKUP(DATE(2021,B9523,A9523),Sheet1!J:AI,2+MATCH(HOUR('format for the model'!C9523),Sheet1!$L$1:$AI$1,0),0)/4</f>
        <v>3.45</v>
      </c>
    </row>
    <row r="9524" spans="1:4" x14ac:dyDescent="0.3">
      <c r="A9524">
        <v>10</v>
      </c>
      <c r="B9524">
        <v>4</v>
      </c>
      <c r="C9524" s="2">
        <v>0.19791666666666666</v>
      </c>
      <c r="D9524" s="4">
        <f ca="1">VLOOKUP(DATE(2021,B9524,A9524),Sheet1!J:AI,2+MATCH(HOUR('format for the model'!C9524),Sheet1!$L$1:$AI$1,0),0)/4</f>
        <v>3.45</v>
      </c>
    </row>
    <row r="9525" spans="1:4" x14ac:dyDescent="0.3">
      <c r="A9525">
        <v>10</v>
      </c>
      <c r="B9525">
        <v>4</v>
      </c>
      <c r="C9525" s="2">
        <v>0.16666666666666666</v>
      </c>
      <c r="D9525" s="4">
        <f ca="1">VLOOKUP(DATE(2021,B9525,A9525),Sheet1!J:AI,2+MATCH(HOUR('format for the model'!C9525),Sheet1!$L$1:$AI$1,0),0)/4</f>
        <v>3.45</v>
      </c>
    </row>
    <row r="9526" spans="1:4" x14ac:dyDescent="0.3">
      <c r="A9526">
        <v>10</v>
      </c>
      <c r="B9526">
        <v>4</v>
      </c>
      <c r="C9526" s="2">
        <v>0.21875</v>
      </c>
      <c r="D9526" s="4">
        <f ca="1">VLOOKUP(DATE(2021,B9526,A9526),Sheet1!J:AI,2+MATCH(HOUR('format for the model'!C9526),Sheet1!$L$1:$AI$1,0),0)/4</f>
        <v>3.45</v>
      </c>
    </row>
    <row r="9527" spans="1:4" x14ac:dyDescent="0.3">
      <c r="A9527">
        <v>10</v>
      </c>
      <c r="B9527">
        <v>4</v>
      </c>
      <c r="C9527" s="2">
        <v>0.22916666666666666</v>
      </c>
      <c r="D9527" s="4">
        <f ca="1">VLOOKUP(DATE(2021,B9527,A9527),Sheet1!J:AI,2+MATCH(HOUR('format for the model'!C9527),Sheet1!$L$1:$AI$1,0),0)/4</f>
        <v>3.45</v>
      </c>
    </row>
    <row r="9528" spans="1:4" x14ac:dyDescent="0.3">
      <c r="A9528">
        <v>10</v>
      </c>
      <c r="B9528">
        <v>4</v>
      </c>
      <c r="C9528" s="2">
        <v>0.23958333333333334</v>
      </c>
      <c r="D9528" s="4">
        <f ca="1">VLOOKUP(DATE(2021,B9528,A9528),Sheet1!J:AI,2+MATCH(HOUR('format for the model'!C9528),Sheet1!$L$1:$AI$1,0),0)/4</f>
        <v>3.45</v>
      </c>
    </row>
    <row r="9529" spans="1:4" x14ac:dyDescent="0.3">
      <c r="A9529">
        <v>10</v>
      </c>
      <c r="B9529">
        <v>4</v>
      </c>
      <c r="C9529" s="2">
        <v>0.20833333333333334</v>
      </c>
      <c r="D9529" s="4">
        <f ca="1">VLOOKUP(DATE(2021,B9529,A9529),Sheet1!J:AI,2+MATCH(HOUR('format for the model'!C9529),Sheet1!$L$1:$AI$1,0),0)/4</f>
        <v>3.45</v>
      </c>
    </row>
    <row r="9530" spans="1:4" x14ac:dyDescent="0.3">
      <c r="A9530">
        <v>10</v>
      </c>
      <c r="B9530">
        <v>4</v>
      </c>
      <c r="C9530" s="2">
        <v>0.26041666666666669</v>
      </c>
      <c r="D9530" s="4">
        <f ca="1">VLOOKUP(DATE(2021,B9530,A9530),Sheet1!J:AI,2+MATCH(HOUR('format for the model'!C9530),Sheet1!$L$1:$AI$1,0),0)/4</f>
        <v>3.45</v>
      </c>
    </row>
    <row r="9531" spans="1:4" x14ac:dyDescent="0.3">
      <c r="A9531">
        <v>10</v>
      </c>
      <c r="B9531">
        <v>4</v>
      </c>
      <c r="C9531" s="2">
        <v>0.27083333333333331</v>
      </c>
      <c r="D9531" s="4">
        <f ca="1">VLOOKUP(DATE(2021,B9531,A9531),Sheet1!J:AI,2+MATCH(HOUR('format for the model'!C9531),Sheet1!$L$1:$AI$1,0),0)/4</f>
        <v>3.45</v>
      </c>
    </row>
    <row r="9532" spans="1:4" x14ac:dyDescent="0.3">
      <c r="A9532">
        <v>10</v>
      </c>
      <c r="B9532">
        <v>4</v>
      </c>
      <c r="C9532" s="2">
        <v>0.28125</v>
      </c>
      <c r="D9532" s="4">
        <f ca="1">VLOOKUP(DATE(2021,B9532,A9532),Sheet1!J:AI,2+MATCH(HOUR('format for the model'!C9532),Sheet1!$L$1:$AI$1,0),0)/4</f>
        <v>3.45</v>
      </c>
    </row>
    <row r="9533" spans="1:4" x14ac:dyDescent="0.3">
      <c r="A9533">
        <v>10</v>
      </c>
      <c r="B9533">
        <v>4</v>
      </c>
      <c r="C9533" s="2">
        <v>0.25</v>
      </c>
      <c r="D9533" s="4">
        <f ca="1">VLOOKUP(DATE(2021,B9533,A9533),Sheet1!J:AI,2+MATCH(HOUR('format for the model'!C9533),Sheet1!$L$1:$AI$1,0),0)/4</f>
        <v>3.45</v>
      </c>
    </row>
    <row r="9534" spans="1:4" x14ac:dyDescent="0.3">
      <c r="A9534">
        <v>10</v>
      </c>
      <c r="B9534">
        <v>4</v>
      </c>
      <c r="C9534" s="2">
        <v>0.30208333333333331</v>
      </c>
      <c r="D9534" s="4">
        <f ca="1">VLOOKUP(DATE(2021,B9534,A9534),Sheet1!J:AI,2+MATCH(HOUR('format for the model'!C9534),Sheet1!$L$1:$AI$1,0),0)/4</f>
        <v>3.45</v>
      </c>
    </row>
    <row r="9535" spans="1:4" x14ac:dyDescent="0.3">
      <c r="A9535">
        <v>10</v>
      </c>
      <c r="B9535">
        <v>4</v>
      </c>
      <c r="C9535" s="2">
        <v>0.3125</v>
      </c>
      <c r="D9535" s="4">
        <f ca="1">VLOOKUP(DATE(2021,B9535,A9535),Sheet1!J:AI,2+MATCH(HOUR('format for the model'!C9535),Sheet1!$L$1:$AI$1,0),0)/4</f>
        <v>3.45</v>
      </c>
    </row>
    <row r="9536" spans="1:4" x14ac:dyDescent="0.3">
      <c r="A9536">
        <v>10</v>
      </c>
      <c r="B9536">
        <v>4</v>
      </c>
      <c r="C9536" s="2">
        <v>0.32291666666666669</v>
      </c>
      <c r="D9536" s="4">
        <f ca="1">VLOOKUP(DATE(2021,B9536,A9536),Sheet1!J:AI,2+MATCH(HOUR('format for the model'!C9536),Sheet1!$L$1:$AI$1,0),0)/4</f>
        <v>3.45</v>
      </c>
    </row>
    <row r="9537" spans="1:4" x14ac:dyDescent="0.3">
      <c r="A9537">
        <v>10</v>
      </c>
      <c r="B9537">
        <v>4</v>
      </c>
      <c r="C9537" s="2">
        <v>0.29166666666666669</v>
      </c>
      <c r="D9537" s="4">
        <f ca="1">VLOOKUP(DATE(2021,B9537,A9537),Sheet1!J:AI,2+MATCH(HOUR('format for the model'!C9537),Sheet1!$L$1:$AI$1,0),0)/4</f>
        <v>3.45</v>
      </c>
    </row>
    <row r="9538" spans="1:4" x14ac:dyDescent="0.3">
      <c r="A9538">
        <v>10</v>
      </c>
      <c r="B9538">
        <v>4</v>
      </c>
      <c r="C9538" s="2">
        <v>0.34375</v>
      </c>
      <c r="D9538" s="4">
        <f ca="1">VLOOKUP(DATE(2021,B9538,A9538),Sheet1!J:AI,2+MATCH(HOUR('format for the model'!C9538),Sheet1!$L$1:$AI$1,0),0)/4</f>
        <v>10.480078523618118</v>
      </c>
    </row>
    <row r="9539" spans="1:4" x14ac:dyDescent="0.3">
      <c r="A9539">
        <v>10</v>
      </c>
      <c r="B9539">
        <v>4</v>
      </c>
      <c r="C9539" s="2">
        <v>0.35416666666666669</v>
      </c>
      <c r="D9539" s="4">
        <f ca="1">VLOOKUP(DATE(2021,B9539,A9539),Sheet1!J:AI,2+MATCH(HOUR('format for the model'!C9539),Sheet1!$L$1:$AI$1,0),0)/4</f>
        <v>10.480078523618118</v>
      </c>
    </row>
    <row r="9540" spans="1:4" x14ac:dyDescent="0.3">
      <c r="A9540">
        <v>10</v>
      </c>
      <c r="B9540">
        <v>4</v>
      </c>
      <c r="C9540" s="2">
        <v>0.36458333333333331</v>
      </c>
      <c r="D9540" s="4">
        <f ca="1">VLOOKUP(DATE(2021,B9540,A9540),Sheet1!J:AI,2+MATCH(HOUR('format for the model'!C9540),Sheet1!$L$1:$AI$1,0),0)/4</f>
        <v>10.480078523618118</v>
      </c>
    </row>
    <row r="9541" spans="1:4" x14ac:dyDescent="0.3">
      <c r="A9541">
        <v>10</v>
      </c>
      <c r="B9541">
        <v>4</v>
      </c>
      <c r="C9541" s="2">
        <v>0.33333333333333331</v>
      </c>
      <c r="D9541" s="4">
        <f ca="1">VLOOKUP(DATE(2021,B9541,A9541),Sheet1!J:AI,2+MATCH(HOUR('format for the model'!C9541),Sheet1!$L$1:$AI$1,0),0)/4</f>
        <v>10.480078523618118</v>
      </c>
    </row>
    <row r="9542" spans="1:4" x14ac:dyDescent="0.3">
      <c r="A9542">
        <v>10</v>
      </c>
      <c r="B9542">
        <v>4</v>
      </c>
      <c r="C9542" s="2">
        <v>0.38541666666666669</v>
      </c>
      <c r="D9542" s="4">
        <f ca="1">VLOOKUP(DATE(2021,B9542,A9542),Sheet1!J:AI,2+MATCH(HOUR('format for the model'!C9542),Sheet1!$L$1:$AI$1,0),0)/4</f>
        <v>20.700000000000003</v>
      </c>
    </row>
    <row r="9543" spans="1:4" x14ac:dyDescent="0.3">
      <c r="A9543">
        <v>10</v>
      </c>
      <c r="B9543">
        <v>4</v>
      </c>
      <c r="C9543" s="2">
        <v>0.39583333333333331</v>
      </c>
      <c r="D9543" s="4">
        <f ca="1">VLOOKUP(DATE(2021,B9543,A9543),Sheet1!J:AI,2+MATCH(HOUR('format for the model'!C9543),Sheet1!$L$1:$AI$1,0),0)/4</f>
        <v>20.700000000000003</v>
      </c>
    </row>
    <row r="9544" spans="1:4" x14ac:dyDescent="0.3">
      <c r="A9544">
        <v>10</v>
      </c>
      <c r="B9544">
        <v>4</v>
      </c>
      <c r="C9544" s="2">
        <v>0.40625</v>
      </c>
      <c r="D9544" s="4">
        <f ca="1">VLOOKUP(DATE(2021,B9544,A9544),Sheet1!J:AI,2+MATCH(HOUR('format for the model'!C9544),Sheet1!$L$1:$AI$1,0),0)/4</f>
        <v>20.700000000000003</v>
      </c>
    </row>
    <row r="9545" spans="1:4" x14ac:dyDescent="0.3">
      <c r="A9545">
        <v>10</v>
      </c>
      <c r="B9545">
        <v>4</v>
      </c>
      <c r="C9545" s="2">
        <v>0.375</v>
      </c>
      <c r="D9545" s="4">
        <f ca="1">VLOOKUP(DATE(2021,B9545,A9545),Sheet1!J:AI,2+MATCH(HOUR('format for the model'!C9545),Sheet1!$L$1:$AI$1,0),0)/4</f>
        <v>20.700000000000003</v>
      </c>
    </row>
    <row r="9546" spans="1:4" x14ac:dyDescent="0.3">
      <c r="A9546">
        <v>10</v>
      </c>
      <c r="B9546">
        <v>4</v>
      </c>
      <c r="C9546" s="2">
        <v>0.42708333333333331</v>
      </c>
      <c r="D9546" s="4">
        <f ca="1">VLOOKUP(DATE(2021,B9546,A9546),Sheet1!J:AI,2+MATCH(HOUR('format for the model'!C9546),Sheet1!$L$1:$AI$1,0),0)/4</f>
        <v>27.6</v>
      </c>
    </row>
    <row r="9547" spans="1:4" x14ac:dyDescent="0.3">
      <c r="A9547">
        <v>10</v>
      </c>
      <c r="B9547">
        <v>4</v>
      </c>
      <c r="C9547" s="2">
        <v>0.4375</v>
      </c>
      <c r="D9547" s="4">
        <f ca="1">VLOOKUP(DATE(2021,B9547,A9547),Sheet1!J:AI,2+MATCH(HOUR('format for the model'!C9547),Sheet1!$L$1:$AI$1,0),0)/4</f>
        <v>27.6</v>
      </c>
    </row>
    <row r="9548" spans="1:4" x14ac:dyDescent="0.3">
      <c r="A9548">
        <v>10</v>
      </c>
      <c r="B9548">
        <v>4</v>
      </c>
      <c r="C9548" s="2">
        <v>0.44791666666666669</v>
      </c>
      <c r="D9548" s="4">
        <f ca="1">VLOOKUP(DATE(2021,B9548,A9548),Sheet1!J:AI,2+MATCH(HOUR('format for the model'!C9548),Sheet1!$L$1:$AI$1,0),0)/4</f>
        <v>27.6</v>
      </c>
    </row>
    <row r="9549" spans="1:4" x14ac:dyDescent="0.3">
      <c r="A9549">
        <v>10</v>
      </c>
      <c r="B9549">
        <v>4</v>
      </c>
      <c r="C9549" s="2">
        <v>0.41666666666666669</v>
      </c>
      <c r="D9549" s="4">
        <f ca="1">VLOOKUP(DATE(2021,B9549,A9549),Sheet1!J:AI,2+MATCH(HOUR('format for the model'!C9549),Sheet1!$L$1:$AI$1,0),0)/4</f>
        <v>27.6</v>
      </c>
    </row>
    <row r="9550" spans="1:4" x14ac:dyDescent="0.3">
      <c r="A9550">
        <v>10</v>
      </c>
      <c r="B9550">
        <v>4</v>
      </c>
      <c r="C9550" s="2">
        <v>0.46875</v>
      </c>
      <c r="D9550" s="4">
        <f ca="1">VLOOKUP(DATE(2021,B9550,A9550),Sheet1!J:AI,2+MATCH(HOUR('format for the model'!C9550),Sheet1!$L$1:$AI$1,0),0)/4</f>
        <v>34.5</v>
      </c>
    </row>
    <row r="9551" spans="1:4" x14ac:dyDescent="0.3">
      <c r="A9551">
        <v>10</v>
      </c>
      <c r="B9551">
        <v>4</v>
      </c>
      <c r="C9551" s="2">
        <v>0.47916666666666669</v>
      </c>
      <c r="D9551" s="4">
        <f ca="1">VLOOKUP(DATE(2021,B9551,A9551),Sheet1!J:AI,2+MATCH(HOUR('format for the model'!C9551),Sheet1!$L$1:$AI$1,0),0)/4</f>
        <v>34.5</v>
      </c>
    </row>
    <row r="9552" spans="1:4" x14ac:dyDescent="0.3">
      <c r="A9552">
        <v>10</v>
      </c>
      <c r="B9552">
        <v>4</v>
      </c>
      <c r="C9552" s="2">
        <v>0.48958333333333331</v>
      </c>
      <c r="D9552" s="4">
        <f ca="1">VLOOKUP(DATE(2021,B9552,A9552),Sheet1!J:AI,2+MATCH(HOUR('format for the model'!C9552),Sheet1!$L$1:$AI$1,0),0)/4</f>
        <v>34.5</v>
      </c>
    </row>
    <row r="9553" spans="1:4" x14ac:dyDescent="0.3">
      <c r="A9553">
        <v>10</v>
      </c>
      <c r="B9553">
        <v>4</v>
      </c>
      <c r="C9553" s="2">
        <v>0.45833333333333331</v>
      </c>
      <c r="D9553" s="4">
        <f ca="1">VLOOKUP(DATE(2021,B9553,A9553),Sheet1!J:AI,2+MATCH(HOUR('format for the model'!C9553),Sheet1!$L$1:$AI$1,0),0)/4</f>
        <v>34.5</v>
      </c>
    </row>
    <row r="9554" spans="1:4" x14ac:dyDescent="0.3">
      <c r="A9554">
        <v>10</v>
      </c>
      <c r="B9554">
        <v>4</v>
      </c>
      <c r="C9554" s="2">
        <v>0.51041666666666663</v>
      </c>
      <c r="D9554" s="4">
        <f ca="1">VLOOKUP(DATE(2021,B9554,A9554),Sheet1!J:AI,2+MATCH(HOUR('format for the model'!C9554),Sheet1!$L$1:$AI$1,0),0)/4</f>
        <v>34.5</v>
      </c>
    </row>
    <row r="9555" spans="1:4" x14ac:dyDescent="0.3">
      <c r="A9555">
        <v>10</v>
      </c>
      <c r="B9555">
        <v>4</v>
      </c>
      <c r="C9555" s="2">
        <v>0.52083333333333337</v>
      </c>
      <c r="D9555" s="4">
        <f ca="1">VLOOKUP(DATE(2021,B9555,A9555),Sheet1!J:AI,2+MATCH(HOUR('format for the model'!C9555),Sheet1!$L$1:$AI$1,0),0)/4</f>
        <v>34.5</v>
      </c>
    </row>
    <row r="9556" spans="1:4" x14ac:dyDescent="0.3">
      <c r="A9556">
        <v>10</v>
      </c>
      <c r="B9556">
        <v>4</v>
      </c>
      <c r="C9556" s="2">
        <v>0.53125</v>
      </c>
      <c r="D9556" s="4">
        <f ca="1">VLOOKUP(DATE(2021,B9556,A9556),Sheet1!J:AI,2+MATCH(HOUR('format for the model'!C9556),Sheet1!$L$1:$AI$1,0),0)/4</f>
        <v>34.5</v>
      </c>
    </row>
    <row r="9557" spans="1:4" x14ac:dyDescent="0.3">
      <c r="A9557">
        <v>10</v>
      </c>
      <c r="B9557">
        <v>4</v>
      </c>
      <c r="C9557" s="2">
        <v>0.5</v>
      </c>
      <c r="D9557" s="4">
        <f ca="1">VLOOKUP(DATE(2021,B9557,A9557),Sheet1!J:AI,2+MATCH(HOUR('format for the model'!C9557),Sheet1!$L$1:$AI$1,0),0)/4</f>
        <v>34.5</v>
      </c>
    </row>
    <row r="9558" spans="1:4" x14ac:dyDescent="0.3">
      <c r="A9558">
        <v>10</v>
      </c>
      <c r="B9558">
        <v>4</v>
      </c>
      <c r="C9558" s="2">
        <v>0.55208333333333337</v>
      </c>
      <c r="D9558" s="4">
        <f ca="1">VLOOKUP(DATE(2021,B9558,A9558),Sheet1!J:AI,2+MATCH(HOUR('format for the model'!C9558),Sheet1!$L$1:$AI$1,0),0)/4</f>
        <v>23.720296271762031</v>
      </c>
    </row>
    <row r="9559" spans="1:4" x14ac:dyDescent="0.3">
      <c r="A9559">
        <v>10</v>
      </c>
      <c r="B9559">
        <v>4</v>
      </c>
      <c r="C9559" s="2">
        <v>0.5625</v>
      </c>
      <c r="D9559" s="4">
        <f ca="1">VLOOKUP(DATE(2021,B9559,A9559),Sheet1!J:AI,2+MATCH(HOUR('format for the model'!C9559),Sheet1!$L$1:$AI$1,0),0)/4</f>
        <v>23.720296271762031</v>
      </c>
    </row>
    <row r="9560" spans="1:4" x14ac:dyDescent="0.3">
      <c r="A9560">
        <v>10</v>
      </c>
      <c r="B9560">
        <v>4</v>
      </c>
      <c r="C9560" s="2">
        <v>0.57291666666666663</v>
      </c>
      <c r="D9560" s="4">
        <f ca="1">VLOOKUP(DATE(2021,B9560,A9560),Sheet1!J:AI,2+MATCH(HOUR('format for the model'!C9560),Sheet1!$L$1:$AI$1,0),0)/4</f>
        <v>23.720296271762031</v>
      </c>
    </row>
    <row r="9561" spans="1:4" x14ac:dyDescent="0.3">
      <c r="A9561">
        <v>10</v>
      </c>
      <c r="B9561">
        <v>4</v>
      </c>
      <c r="C9561" s="2">
        <v>0.54166666666666663</v>
      </c>
      <c r="D9561" s="4">
        <f ca="1">VLOOKUP(DATE(2021,B9561,A9561),Sheet1!J:AI,2+MATCH(HOUR('format for the model'!C9561),Sheet1!$L$1:$AI$1,0),0)/4</f>
        <v>23.720296271762031</v>
      </c>
    </row>
    <row r="9562" spans="1:4" x14ac:dyDescent="0.3">
      <c r="A9562">
        <v>10</v>
      </c>
      <c r="B9562">
        <v>4</v>
      </c>
      <c r="C9562" s="2">
        <v>0.59375</v>
      </c>
      <c r="D9562" s="4">
        <f ca="1">VLOOKUP(DATE(2021,B9562,A9562),Sheet1!J:AI,2+MATCH(HOUR('format for the model'!C9562),Sheet1!$L$1:$AI$1,0),0)/4</f>
        <v>46.753446979967393</v>
      </c>
    </row>
    <row r="9563" spans="1:4" x14ac:dyDescent="0.3">
      <c r="A9563">
        <v>10</v>
      </c>
      <c r="B9563">
        <v>4</v>
      </c>
      <c r="C9563" s="2">
        <v>0.60416666666666663</v>
      </c>
      <c r="D9563" s="4">
        <f ca="1">VLOOKUP(DATE(2021,B9563,A9563),Sheet1!J:AI,2+MATCH(HOUR('format for the model'!C9563),Sheet1!$L$1:$AI$1,0),0)/4</f>
        <v>46.753446979967393</v>
      </c>
    </row>
    <row r="9564" spans="1:4" x14ac:dyDescent="0.3">
      <c r="A9564">
        <v>10</v>
      </c>
      <c r="B9564">
        <v>4</v>
      </c>
      <c r="C9564" s="2">
        <v>0.61458333333333337</v>
      </c>
      <c r="D9564" s="4">
        <f ca="1">VLOOKUP(DATE(2021,B9564,A9564),Sheet1!J:AI,2+MATCH(HOUR('format for the model'!C9564),Sheet1!$L$1:$AI$1,0),0)/4</f>
        <v>46.753446979967393</v>
      </c>
    </row>
    <row r="9565" spans="1:4" x14ac:dyDescent="0.3">
      <c r="A9565">
        <v>10</v>
      </c>
      <c r="B9565">
        <v>4</v>
      </c>
      <c r="C9565" s="2">
        <v>0.58333333333333337</v>
      </c>
      <c r="D9565" s="4">
        <f ca="1">VLOOKUP(DATE(2021,B9565,A9565),Sheet1!J:AI,2+MATCH(HOUR('format for the model'!C9565),Sheet1!$L$1:$AI$1,0),0)/4</f>
        <v>46.753446979967393</v>
      </c>
    </row>
    <row r="9566" spans="1:4" x14ac:dyDescent="0.3">
      <c r="A9566">
        <v>10</v>
      </c>
      <c r="B9566">
        <v>4</v>
      </c>
      <c r="C9566" s="2">
        <v>0.63541666666666663</v>
      </c>
      <c r="D9566" s="4">
        <f ca="1">VLOOKUP(DATE(2021,B9566,A9566),Sheet1!J:AI,2+MATCH(HOUR('format for the model'!C9566),Sheet1!$L$1:$AI$1,0),0)/4</f>
        <v>35.445917748229924</v>
      </c>
    </row>
    <row r="9567" spans="1:4" x14ac:dyDescent="0.3">
      <c r="A9567">
        <v>10</v>
      </c>
      <c r="B9567">
        <v>4</v>
      </c>
      <c r="C9567" s="2">
        <v>0.64583333333333337</v>
      </c>
      <c r="D9567" s="4">
        <f ca="1">VLOOKUP(DATE(2021,B9567,A9567),Sheet1!J:AI,2+MATCH(HOUR('format for the model'!C9567),Sheet1!$L$1:$AI$1,0),0)/4</f>
        <v>35.445917748229924</v>
      </c>
    </row>
    <row r="9568" spans="1:4" x14ac:dyDescent="0.3">
      <c r="A9568">
        <v>10</v>
      </c>
      <c r="B9568">
        <v>4</v>
      </c>
      <c r="C9568" s="2">
        <v>0.65625</v>
      </c>
      <c r="D9568" s="4">
        <f ca="1">VLOOKUP(DATE(2021,B9568,A9568),Sheet1!J:AI,2+MATCH(HOUR('format for the model'!C9568),Sheet1!$L$1:$AI$1,0),0)/4</f>
        <v>35.445917748229924</v>
      </c>
    </row>
    <row r="9569" spans="1:4" x14ac:dyDescent="0.3">
      <c r="A9569">
        <v>10</v>
      </c>
      <c r="B9569">
        <v>4</v>
      </c>
      <c r="C9569" s="2">
        <v>0.625</v>
      </c>
      <c r="D9569" s="4">
        <f ca="1">VLOOKUP(DATE(2021,B9569,A9569),Sheet1!J:AI,2+MATCH(HOUR('format for the model'!C9569),Sheet1!$L$1:$AI$1,0),0)/4</f>
        <v>35.445917748229924</v>
      </c>
    </row>
    <row r="9570" spans="1:4" x14ac:dyDescent="0.3">
      <c r="A9570">
        <v>10</v>
      </c>
      <c r="B9570">
        <v>4</v>
      </c>
      <c r="C9570" s="2">
        <v>0.67708333333333337</v>
      </c>
      <c r="D9570" s="4">
        <f ca="1">VLOOKUP(DATE(2021,B9570,A9570),Sheet1!J:AI,2+MATCH(HOUR('format for the model'!C9570),Sheet1!$L$1:$AI$1,0),0)/4</f>
        <v>34.928375159685395</v>
      </c>
    </row>
    <row r="9571" spans="1:4" x14ac:dyDescent="0.3">
      <c r="A9571">
        <v>10</v>
      </c>
      <c r="B9571">
        <v>4</v>
      </c>
      <c r="C9571" s="2">
        <v>0.6875</v>
      </c>
      <c r="D9571" s="4">
        <f ca="1">VLOOKUP(DATE(2021,B9571,A9571),Sheet1!J:AI,2+MATCH(HOUR('format for the model'!C9571),Sheet1!$L$1:$AI$1,0),0)/4</f>
        <v>34.928375159685395</v>
      </c>
    </row>
    <row r="9572" spans="1:4" x14ac:dyDescent="0.3">
      <c r="A9572">
        <v>10</v>
      </c>
      <c r="B9572">
        <v>4</v>
      </c>
      <c r="C9572" s="2">
        <v>0.69791666666666663</v>
      </c>
      <c r="D9572" s="4">
        <f ca="1">VLOOKUP(DATE(2021,B9572,A9572),Sheet1!J:AI,2+MATCH(HOUR('format for the model'!C9572),Sheet1!$L$1:$AI$1,0),0)/4</f>
        <v>34.928375159685395</v>
      </c>
    </row>
    <row r="9573" spans="1:4" x14ac:dyDescent="0.3">
      <c r="A9573">
        <v>10</v>
      </c>
      <c r="B9573">
        <v>4</v>
      </c>
      <c r="C9573" s="2">
        <v>0.66666666666666663</v>
      </c>
      <c r="D9573" s="4">
        <f ca="1">VLOOKUP(DATE(2021,B9573,A9573),Sheet1!J:AI,2+MATCH(HOUR('format for the model'!C9573),Sheet1!$L$1:$AI$1,0),0)/4</f>
        <v>34.928375159685395</v>
      </c>
    </row>
    <row r="9574" spans="1:4" x14ac:dyDescent="0.3">
      <c r="A9574">
        <v>10</v>
      </c>
      <c r="B9574">
        <v>4</v>
      </c>
      <c r="C9574" s="2">
        <v>0.71875</v>
      </c>
      <c r="D9574" s="4">
        <f ca="1">VLOOKUP(DATE(2021,B9574,A9574),Sheet1!J:AI,2+MATCH(HOUR('format for the model'!C9574),Sheet1!$L$1:$AI$1,0),0)/4</f>
        <v>28.06050389302197</v>
      </c>
    </row>
    <row r="9575" spans="1:4" x14ac:dyDescent="0.3">
      <c r="A9575">
        <v>10</v>
      </c>
      <c r="B9575">
        <v>4</v>
      </c>
      <c r="C9575" s="2">
        <v>0.72916666666666663</v>
      </c>
      <c r="D9575" s="4">
        <f ca="1">VLOOKUP(DATE(2021,B9575,A9575),Sheet1!J:AI,2+MATCH(HOUR('format for the model'!C9575),Sheet1!$L$1:$AI$1,0),0)/4</f>
        <v>28.06050389302197</v>
      </c>
    </row>
    <row r="9576" spans="1:4" x14ac:dyDescent="0.3">
      <c r="A9576">
        <v>10</v>
      </c>
      <c r="B9576">
        <v>4</v>
      </c>
      <c r="C9576" s="2">
        <v>0.73958333333333337</v>
      </c>
      <c r="D9576" s="4">
        <f ca="1">VLOOKUP(DATE(2021,B9576,A9576),Sheet1!J:AI,2+MATCH(HOUR('format for the model'!C9576),Sheet1!$L$1:$AI$1,0),0)/4</f>
        <v>28.06050389302197</v>
      </c>
    </row>
    <row r="9577" spans="1:4" x14ac:dyDescent="0.3">
      <c r="A9577">
        <v>10</v>
      </c>
      <c r="B9577">
        <v>4</v>
      </c>
      <c r="C9577" s="2">
        <v>0.70833333333333337</v>
      </c>
      <c r="D9577" s="4">
        <f ca="1">VLOOKUP(DATE(2021,B9577,A9577),Sheet1!J:AI,2+MATCH(HOUR('format for the model'!C9577),Sheet1!$L$1:$AI$1,0),0)/4</f>
        <v>28.06050389302197</v>
      </c>
    </row>
    <row r="9578" spans="1:4" x14ac:dyDescent="0.3">
      <c r="A9578">
        <v>10</v>
      </c>
      <c r="B9578">
        <v>4</v>
      </c>
      <c r="C9578" s="2">
        <v>0.76041666666666663</v>
      </c>
      <c r="D9578" s="4">
        <f ca="1">VLOOKUP(DATE(2021,B9578,A9578),Sheet1!J:AI,2+MATCH(HOUR('format for the model'!C9578),Sheet1!$L$1:$AI$1,0),0)/4</f>
        <v>19.613637882996684</v>
      </c>
    </row>
    <row r="9579" spans="1:4" x14ac:dyDescent="0.3">
      <c r="A9579">
        <v>10</v>
      </c>
      <c r="B9579">
        <v>4</v>
      </c>
      <c r="C9579" s="2">
        <v>0.77083333333333337</v>
      </c>
      <c r="D9579" s="4">
        <f ca="1">VLOOKUP(DATE(2021,B9579,A9579),Sheet1!J:AI,2+MATCH(HOUR('format for the model'!C9579),Sheet1!$L$1:$AI$1,0),0)/4</f>
        <v>19.613637882996684</v>
      </c>
    </row>
    <row r="9580" spans="1:4" x14ac:dyDescent="0.3">
      <c r="A9580">
        <v>10</v>
      </c>
      <c r="B9580">
        <v>4</v>
      </c>
      <c r="C9580" s="2">
        <v>0.78125</v>
      </c>
      <c r="D9580" s="4">
        <f ca="1">VLOOKUP(DATE(2021,B9580,A9580),Sheet1!J:AI,2+MATCH(HOUR('format for the model'!C9580),Sheet1!$L$1:$AI$1,0),0)/4</f>
        <v>19.613637882996684</v>
      </c>
    </row>
    <row r="9581" spans="1:4" x14ac:dyDescent="0.3">
      <c r="A9581">
        <v>10</v>
      </c>
      <c r="B9581">
        <v>4</v>
      </c>
      <c r="C9581" s="2">
        <v>0.75</v>
      </c>
      <c r="D9581" s="4">
        <f ca="1">VLOOKUP(DATE(2021,B9581,A9581),Sheet1!J:AI,2+MATCH(HOUR('format for the model'!C9581),Sheet1!$L$1:$AI$1,0),0)/4</f>
        <v>19.613637882996684</v>
      </c>
    </row>
    <row r="9582" spans="1:4" x14ac:dyDescent="0.3">
      <c r="A9582">
        <v>10</v>
      </c>
      <c r="B9582">
        <v>4</v>
      </c>
      <c r="C9582" s="2">
        <v>0.80208333333333337</v>
      </c>
      <c r="D9582" s="4">
        <f ca="1">VLOOKUP(DATE(2021,B9582,A9582),Sheet1!J:AI,2+MATCH(HOUR('format for the model'!C9582),Sheet1!$L$1:$AI$1,0),0)/4</f>
        <v>25.669581031858868</v>
      </c>
    </row>
    <row r="9583" spans="1:4" x14ac:dyDescent="0.3">
      <c r="A9583">
        <v>10</v>
      </c>
      <c r="B9583">
        <v>4</v>
      </c>
      <c r="C9583" s="2">
        <v>0.8125</v>
      </c>
      <c r="D9583" s="4">
        <f ca="1">VLOOKUP(DATE(2021,B9583,A9583),Sheet1!J:AI,2+MATCH(HOUR('format for the model'!C9583),Sheet1!$L$1:$AI$1,0),0)/4</f>
        <v>25.669581031858868</v>
      </c>
    </row>
    <row r="9584" spans="1:4" x14ac:dyDescent="0.3">
      <c r="A9584">
        <v>10</v>
      </c>
      <c r="B9584">
        <v>4</v>
      </c>
      <c r="C9584" s="2">
        <v>0.82291666666666663</v>
      </c>
      <c r="D9584" s="4">
        <f ca="1">VLOOKUP(DATE(2021,B9584,A9584),Sheet1!J:AI,2+MATCH(HOUR('format for the model'!C9584),Sheet1!$L$1:$AI$1,0),0)/4</f>
        <v>25.669581031858868</v>
      </c>
    </row>
    <row r="9585" spans="1:4" x14ac:dyDescent="0.3">
      <c r="A9585">
        <v>10</v>
      </c>
      <c r="B9585">
        <v>4</v>
      </c>
      <c r="C9585" s="2">
        <v>0.79166666666666663</v>
      </c>
      <c r="D9585" s="4">
        <f ca="1">VLOOKUP(DATE(2021,B9585,A9585),Sheet1!J:AI,2+MATCH(HOUR('format for the model'!C9585),Sheet1!$L$1:$AI$1,0),0)/4</f>
        <v>25.669581031858868</v>
      </c>
    </row>
    <row r="9586" spans="1:4" x14ac:dyDescent="0.3">
      <c r="A9586">
        <v>10</v>
      </c>
      <c r="B9586">
        <v>4</v>
      </c>
      <c r="C9586" s="2">
        <v>0.84375</v>
      </c>
      <c r="D9586" s="4">
        <f ca="1">VLOOKUP(DATE(2021,B9586,A9586),Sheet1!J:AI,2+MATCH(HOUR('format for the model'!C9586),Sheet1!$L$1:$AI$1,0),0)/4</f>
        <v>8.394226296694475</v>
      </c>
    </row>
    <row r="9587" spans="1:4" x14ac:dyDescent="0.3">
      <c r="A9587">
        <v>10</v>
      </c>
      <c r="B9587">
        <v>4</v>
      </c>
      <c r="C9587" s="2">
        <v>0.85416666666666663</v>
      </c>
      <c r="D9587" s="4">
        <f ca="1">VLOOKUP(DATE(2021,B9587,A9587),Sheet1!J:AI,2+MATCH(HOUR('format for the model'!C9587),Sheet1!$L$1:$AI$1,0),0)/4</f>
        <v>8.394226296694475</v>
      </c>
    </row>
    <row r="9588" spans="1:4" x14ac:dyDescent="0.3">
      <c r="A9588">
        <v>10</v>
      </c>
      <c r="B9588">
        <v>4</v>
      </c>
      <c r="C9588" s="2">
        <v>0.86458333333333337</v>
      </c>
      <c r="D9588" s="4">
        <f ca="1">VLOOKUP(DATE(2021,B9588,A9588),Sheet1!J:AI,2+MATCH(HOUR('format for the model'!C9588),Sheet1!$L$1:$AI$1,0),0)/4</f>
        <v>8.394226296694475</v>
      </c>
    </row>
    <row r="9589" spans="1:4" x14ac:dyDescent="0.3">
      <c r="A9589">
        <v>10</v>
      </c>
      <c r="B9589">
        <v>4</v>
      </c>
      <c r="C9589" s="2">
        <v>0.83333333333333337</v>
      </c>
      <c r="D9589" s="4">
        <f ca="1">VLOOKUP(DATE(2021,B9589,A9589),Sheet1!J:AI,2+MATCH(HOUR('format for the model'!C9589),Sheet1!$L$1:$AI$1,0),0)/4</f>
        <v>8.394226296694475</v>
      </c>
    </row>
    <row r="9590" spans="1:4" x14ac:dyDescent="0.3">
      <c r="A9590">
        <v>10</v>
      </c>
      <c r="B9590">
        <v>4</v>
      </c>
      <c r="C9590" s="2">
        <v>0.88541666666666663</v>
      </c>
      <c r="D9590" s="4">
        <f ca="1">VLOOKUP(DATE(2021,B9590,A9590),Sheet1!J:AI,2+MATCH(HOUR('format for the model'!C9590),Sheet1!$L$1:$AI$1,0),0)/4</f>
        <v>3.45</v>
      </c>
    </row>
    <row r="9591" spans="1:4" x14ac:dyDescent="0.3">
      <c r="A9591">
        <v>10</v>
      </c>
      <c r="B9591">
        <v>4</v>
      </c>
      <c r="C9591" s="2">
        <v>0.89583333333333337</v>
      </c>
      <c r="D9591" s="4">
        <f ca="1">VLOOKUP(DATE(2021,B9591,A9591),Sheet1!J:AI,2+MATCH(HOUR('format for the model'!C9591),Sheet1!$L$1:$AI$1,0),0)/4</f>
        <v>3.45</v>
      </c>
    </row>
    <row r="9592" spans="1:4" x14ac:dyDescent="0.3">
      <c r="A9592">
        <v>10</v>
      </c>
      <c r="B9592">
        <v>4</v>
      </c>
      <c r="C9592" s="2">
        <v>0.90625</v>
      </c>
      <c r="D9592" s="4">
        <f ca="1">VLOOKUP(DATE(2021,B9592,A9592),Sheet1!J:AI,2+MATCH(HOUR('format for the model'!C9592),Sheet1!$L$1:$AI$1,0),0)/4</f>
        <v>3.45</v>
      </c>
    </row>
    <row r="9593" spans="1:4" x14ac:dyDescent="0.3">
      <c r="A9593">
        <v>10</v>
      </c>
      <c r="B9593">
        <v>4</v>
      </c>
      <c r="C9593" s="2">
        <v>0.875</v>
      </c>
      <c r="D9593" s="4">
        <f ca="1">VLOOKUP(DATE(2021,B9593,A9593),Sheet1!J:AI,2+MATCH(HOUR('format for the model'!C9593),Sheet1!$L$1:$AI$1,0),0)/4</f>
        <v>3.45</v>
      </c>
    </row>
    <row r="9594" spans="1:4" x14ac:dyDescent="0.3">
      <c r="A9594">
        <v>10</v>
      </c>
      <c r="B9594">
        <v>4</v>
      </c>
      <c r="C9594" s="2">
        <v>0.92708333333333337</v>
      </c>
      <c r="D9594" s="4">
        <f ca="1">VLOOKUP(DATE(2021,B9594,A9594),Sheet1!J:AI,2+MATCH(HOUR('format for the model'!C9594),Sheet1!$L$1:$AI$1,0),0)/4</f>
        <v>3.45</v>
      </c>
    </row>
    <row r="9595" spans="1:4" x14ac:dyDescent="0.3">
      <c r="A9595">
        <v>10</v>
      </c>
      <c r="B9595">
        <v>4</v>
      </c>
      <c r="C9595" s="2">
        <v>0.9375</v>
      </c>
      <c r="D9595" s="4">
        <f ca="1">VLOOKUP(DATE(2021,B9595,A9595),Sheet1!J:AI,2+MATCH(HOUR('format for the model'!C9595),Sheet1!$L$1:$AI$1,0),0)/4</f>
        <v>3.45</v>
      </c>
    </row>
    <row r="9596" spans="1:4" x14ac:dyDescent="0.3">
      <c r="A9596">
        <v>10</v>
      </c>
      <c r="B9596">
        <v>4</v>
      </c>
      <c r="C9596" s="2">
        <v>0.94791666666666663</v>
      </c>
      <c r="D9596" s="4">
        <f ca="1">VLOOKUP(DATE(2021,B9596,A9596),Sheet1!J:AI,2+MATCH(HOUR('format for the model'!C9596),Sheet1!$L$1:$AI$1,0),0)/4</f>
        <v>3.45</v>
      </c>
    </row>
    <row r="9597" spans="1:4" x14ac:dyDescent="0.3">
      <c r="A9597">
        <v>10</v>
      </c>
      <c r="B9597">
        <v>4</v>
      </c>
      <c r="C9597" s="2">
        <v>0.91666666666666663</v>
      </c>
      <c r="D9597" s="4">
        <f ca="1">VLOOKUP(DATE(2021,B9597,A9597),Sheet1!J:AI,2+MATCH(HOUR('format for the model'!C9597),Sheet1!$L$1:$AI$1,0),0)/4</f>
        <v>3.45</v>
      </c>
    </row>
    <row r="9598" spans="1:4" x14ac:dyDescent="0.3">
      <c r="A9598">
        <v>10</v>
      </c>
      <c r="B9598">
        <v>4</v>
      </c>
      <c r="C9598" s="2">
        <v>0.96875</v>
      </c>
      <c r="D9598" s="4">
        <f ca="1">VLOOKUP(DATE(2021,B9598,A9598),Sheet1!J:AI,2+MATCH(HOUR('format for the model'!C9598),Sheet1!$L$1:$AI$1,0),0)/4</f>
        <v>3.45</v>
      </c>
    </row>
    <row r="9599" spans="1:4" x14ac:dyDescent="0.3">
      <c r="A9599">
        <v>10</v>
      </c>
      <c r="B9599">
        <v>4</v>
      </c>
      <c r="C9599" s="2">
        <v>0.97916666666666663</v>
      </c>
      <c r="D9599" s="4">
        <f ca="1">VLOOKUP(DATE(2021,B9599,A9599),Sheet1!J:AI,2+MATCH(HOUR('format for the model'!C9599),Sheet1!$L$1:$AI$1,0),0)/4</f>
        <v>3.45</v>
      </c>
    </row>
    <row r="9600" spans="1:4" x14ac:dyDescent="0.3">
      <c r="A9600">
        <v>10</v>
      </c>
      <c r="B9600">
        <v>4</v>
      </c>
      <c r="C9600" s="2">
        <v>0.98958333333333337</v>
      </c>
      <c r="D9600" s="4">
        <f ca="1">VLOOKUP(DATE(2021,B9600,A9600),Sheet1!J:AI,2+MATCH(HOUR('format for the model'!C9600),Sheet1!$L$1:$AI$1,0),0)/4</f>
        <v>3.45</v>
      </c>
    </row>
    <row r="9601" spans="1:4" x14ac:dyDescent="0.3">
      <c r="A9601">
        <v>10</v>
      </c>
      <c r="B9601">
        <v>4</v>
      </c>
      <c r="C9601" s="2">
        <v>0.95833333333333337</v>
      </c>
      <c r="D9601" s="4">
        <f ca="1">VLOOKUP(DATE(2021,B9601,A9601),Sheet1!J:AI,2+MATCH(HOUR('format for the model'!C9601),Sheet1!$L$1:$AI$1,0),0)/4</f>
        <v>3.45</v>
      </c>
    </row>
    <row r="9602" spans="1:4" x14ac:dyDescent="0.3">
      <c r="A9602">
        <v>11</v>
      </c>
      <c r="B9602">
        <v>4</v>
      </c>
      <c r="C9602" s="2">
        <v>1.0416666666666666E-2</v>
      </c>
      <c r="D9602" s="4">
        <f ca="1">VLOOKUP(DATE(2021,B9602,A9602),Sheet1!J:AI,2+MATCH(HOUR('format for the model'!C9602),Sheet1!$L$1:$AI$1,0),0)/4</f>
        <v>4.3644973314626894</v>
      </c>
    </row>
    <row r="9603" spans="1:4" x14ac:dyDescent="0.3">
      <c r="A9603">
        <v>11</v>
      </c>
      <c r="B9603">
        <v>4</v>
      </c>
      <c r="C9603" s="2">
        <v>2.0833333333333332E-2</v>
      </c>
      <c r="D9603" s="4">
        <f ca="1">VLOOKUP(DATE(2021,B9603,A9603),Sheet1!J:AI,2+MATCH(HOUR('format for the model'!C9603),Sheet1!$L$1:$AI$1,0),0)/4</f>
        <v>4.3644973314626894</v>
      </c>
    </row>
    <row r="9604" spans="1:4" x14ac:dyDescent="0.3">
      <c r="A9604">
        <v>11</v>
      </c>
      <c r="B9604">
        <v>4</v>
      </c>
      <c r="C9604" s="2">
        <v>3.125E-2</v>
      </c>
      <c r="D9604" s="4">
        <f ca="1">VLOOKUP(DATE(2021,B9604,A9604),Sheet1!J:AI,2+MATCH(HOUR('format for the model'!C9604),Sheet1!$L$1:$AI$1,0),0)/4</f>
        <v>4.3644973314626894</v>
      </c>
    </row>
    <row r="9605" spans="1:4" x14ac:dyDescent="0.3">
      <c r="A9605">
        <v>11</v>
      </c>
      <c r="B9605">
        <v>4</v>
      </c>
      <c r="C9605" s="2">
        <v>0</v>
      </c>
      <c r="D9605" s="4">
        <f ca="1">VLOOKUP(DATE(2021,B9605,A9605),Sheet1!J:AI,2+MATCH(HOUR('format for the model'!C9605),Sheet1!$L$1:$AI$1,0),0)/4</f>
        <v>4.3644973314626894</v>
      </c>
    </row>
    <row r="9606" spans="1:4" x14ac:dyDescent="0.3">
      <c r="A9606">
        <v>11</v>
      </c>
      <c r="B9606">
        <v>4</v>
      </c>
      <c r="C9606" s="2">
        <v>5.2083333333333336E-2</v>
      </c>
      <c r="D9606" s="4">
        <f ca="1">VLOOKUP(DATE(2021,B9606,A9606),Sheet1!J:AI,2+MATCH(HOUR('format for the model'!C9606),Sheet1!$L$1:$AI$1,0),0)/4</f>
        <v>3.3707639141392711</v>
      </c>
    </row>
    <row r="9607" spans="1:4" x14ac:dyDescent="0.3">
      <c r="A9607">
        <v>11</v>
      </c>
      <c r="B9607">
        <v>4</v>
      </c>
      <c r="C9607" s="2">
        <v>6.25E-2</v>
      </c>
      <c r="D9607" s="4">
        <f ca="1">VLOOKUP(DATE(2021,B9607,A9607),Sheet1!J:AI,2+MATCH(HOUR('format for the model'!C9607),Sheet1!$L$1:$AI$1,0),0)/4</f>
        <v>3.3707639141392711</v>
      </c>
    </row>
    <row r="9608" spans="1:4" x14ac:dyDescent="0.3">
      <c r="A9608">
        <v>11</v>
      </c>
      <c r="B9608">
        <v>4</v>
      </c>
      <c r="C9608" s="2">
        <v>7.2916666666666671E-2</v>
      </c>
      <c r="D9608" s="4">
        <f ca="1">VLOOKUP(DATE(2021,B9608,A9608),Sheet1!J:AI,2+MATCH(HOUR('format for the model'!C9608),Sheet1!$L$1:$AI$1,0),0)/4</f>
        <v>3.3707639141392711</v>
      </c>
    </row>
    <row r="9609" spans="1:4" x14ac:dyDescent="0.3">
      <c r="A9609">
        <v>11</v>
      </c>
      <c r="B9609">
        <v>4</v>
      </c>
      <c r="C9609" s="2">
        <v>4.1666666666666664E-2</v>
      </c>
      <c r="D9609" s="4">
        <f ca="1">VLOOKUP(DATE(2021,B9609,A9609),Sheet1!J:AI,2+MATCH(HOUR('format for the model'!C9609),Sheet1!$L$1:$AI$1,0),0)/4</f>
        <v>3.3707639141392711</v>
      </c>
    </row>
    <row r="9610" spans="1:4" x14ac:dyDescent="0.3">
      <c r="A9610">
        <v>11</v>
      </c>
      <c r="B9610">
        <v>4</v>
      </c>
      <c r="C9610" s="2">
        <v>9.375E-2</v>
      </c>
      <c r="D9610" s="4">
        <f ca="1">VLOOKUP(DATE(2021,B9610,A9610),Sheet1!J:AI,2+MATCH(HOUR('format for the model'!C9610),Sheet1!$L$1:$AI$1,0),0)/4</f>
        <v>3.4210926152472712</v>
      </c>
    </row>
    <row r="9611" spans="1:4" x14ac:dyDescent="0.3">
      <c r="A9611">
        <v>11</v>
      </c>
      <c r="B9611">
        <v>4</v>
      </c>
      <c r="C9611" s="2">
        <v>0.10416666666666667</v>
      </c>
      <c r="D9611" s="4">
        <f ca="1">VLOOKUP(DATE(2021,B9611,A9611),Sheet1!J:AI,2+MATCH(HOUR('format for the model'!C9611),Sheet1!$L$1:$AI$1,0),0)/4</f>
        <v>3.4210926152472712</v>
      </c>
    </row>
    <row r="9612" spans="1:4" x14ac:dyDescent="0.3">
      <c r="A9612">
        <v>11</v>
      </c>
      <c r="B9612">
        <v>4</v>
      </c>
      <c r="C9612" s="2">
        <v>0.11458333333333333</v>
      </c>
      <c r="D9612" s="4">
        <f ca="1">VLOOKUP(DATE(2021,B9612,A9612),Sheet1!J:AI,2+MATCH(HOUR('format for the model'!C9612),Sheet1!$L$1:$AI$1,0),0)/4</f>
        <v>3.4210926152472712</v>
      </c>
    </row>
    <row r="9613" spans="1:4" x14ac:dyDescent="0.3">
      <c r="A9613">
        <v>11</v>
      </c>
      <c r="B9613">
        <v>4</v>
      </c>
      <c r="C9613" s="2">
        <v>8.3333333333333329E-2</v>
      </c>
      <c r="D9613" s="4">
        <f ca="1">VLOOKUP(DATE(2021,B9613,A9613),Sheet1!J:AI,2+MATCH(HOUR('format for the model'!C9613),Sheet1!$L$1:$AI$1,0),0)/4</f>
        <v>3.4210926152472712</v>
      </c>
    </row>
    <row r="9614" spans="1:4" x14ac:dyDescent="0.3">
      <c r="A9614">
        <v>11</v>
      </c>
      <c r="B9614">
        <v>4</v>
      </c>
      <c r="C9614" s="2">
        <v>0.13541666666666666</v>
      </c>
      <c r="D9614" s="4">
        <f ca="1">VLOOKUP(DATE(2021,B9614,A9614),Sheet1!J:AI,2+MATCH(HOUR('format for the model'!C9614),Sheet1!$L$1:$AI$1,0),0)/4</f>
        <v>2.5036993698860925</v>
      </c>
    </row>
    <row r="9615" spans="1:4" x14ac:dyDescent="0.3">
      <c r="A9615">
        <v>11</v>
      </c>
      <c r="B9615">
        <v>4</v>
      </c>
      <c r="C9615" s="2">
        <v>0.14583333333333334</v>
      </c>
      <c r="D9615" s="4">
        <f ca="1">VLOOKUP(DATE(2021,B9615,A9615),Sheet1!J:AI,2+MATCH(HOUR('format for the model'!C9615),Sheet1!$L$1:$AI$1,0),0)/4</f>
        <v>2.5036993698860925</v>
      </c>
    </row>
    <row r="9616" spans="1:4" x14ac:dyDescent="0.3">
      <c r="A9616">
        <v>11</v>
      </c>
      <c r="B9616">
        <v>4</v>
      </c>
      <c r="C9616" s="2">
        <v>0.15625</v>
      </c>
      <c r="D9616" s="4">
        <f ca="1">VLOOKUP(DATE(2021,B9616,A9616),Sheet1!J:AI,2+MATCH(HOUR('format for the model'!C9616),Sheet1!$L$1:$AI$1,0),0)/4</f>
        <v>2.5036993698860925</v>
      </c>
    </row>
    <row r="9617" spans="1:4" x14ac:dyDescent="0.3">
      <c r="A9617">
        <v>11</v>
      </c>
      <c r="B9617">
        <v>4</v>
      </c>
      <c r="C9617" s="2">
        <v>0.125</v>
      </c>
      <c r="D9617" s="4">
        <f ca="1">VLOOKUP(DATE(2021,B9617,A9617),Sheet1!J:AI,2+MATCH(HOUR('format for the model'!C9617),Sheet1!$L$1:$AI$1,0),0)/4</f>
        <v>2.5036993698860925</v>
      </c>
    </row>
    <row r="9618" spans="1:4" x14ac:dyDescent="0.3">
      <c r="A9618">
        <v>11</v>
      </c>
      <c r="B9618">
        <v>4</v>
      </c>
      <c r="C9618" s="2">
        <v>0.17708333333333334</v>
      </c>
      <c r="D9618" s="4">
        <f ca="1">VLOOKUP(DATE(2021,B9618,A9618),Sheet1!J:AI,2+MATCH(HOUR('format for the model'!C9618),Sheet1!$L$1:$AI$1,0),0)/4</f>
        <v>3.2194467306041812</v>
      </c>
    </row>
    <row r="9619" spans="1:4" x14ac:dyDescent="0.3">
      <c r="A9619">
        <v>11</v>
      </c>
      <c r="B9619">
        <v>4</v>
      </c>
      <c r="C9619" s="2">
        <v>0.1875</v>
      </c>
      <c r="D9619" s="4">
        <f ca="1">VLOOKUP(DATE(2021,B9619,A9619),Sheet1!J:AI,2+MATCH(HOUR('format for the model'!C9619),Sheet1!$L$1:$AI$1,0),0)/4</f>
        <v>3.2194467306041812</v>
      </c>
    </row>
    <row r="9620" spans="1:4" x14ac:dyDescent="0.3">
      <c r="A9620">
        <v>11</v>
      </c>
      <c r="B9620">
        <v>4</v>
      </c>
      <c r="C9620" s="2">
        <v>0.19791666666666666</v>
      </c>
      <c r="D9620" s="4">
        <f ca="1">VLOOKUP(DATE(2021,B9620,A9620),Sheet1!J:AI,2+MATCH(HOUR('format for the model'!C9620),Sheet1!$L$1:$AI$1,0),0)/4</f>
        <v>3.2194467306041812</v>
      </c>
    </row>
    <row r="9621" spans="1:4" x14ac:dyDescent="0.3">
      <c r="A9621">
        <v>11</v>
      </c>
      <c r="B9621">
        <v>4</v>
      </c>
      <c r="C9621" s="2">
        <v>0.16666666666666666</v>
      </c>
      <c r="D9621" s="4">
        <f ca="1">VLOOKUP(DATE(2021,B9621,A9621),Sheet1!J:AI,2+MATCH(HOUR('format for the model'!C9621),Sheet1!$L$1:$AI$1,0),0)/4</f>
        <v>3.2194467306041812</v>
      </c>
    </row>
    <row r="9622" spans="1:4" x14ac:dyDescent="0.3">
      <c r="A9622">
        <v>11</v>
      </c>
      <c r="B9622">
        <v>4</v>
      </c>
      <c r="C9622" s="2">
        <v>0.21875</v>
      </c>
      <c r="D9622" s="4">
        <f ca="1">VLOOKUP(DATE(2021,B9622,A9622),Sheet1!J:AI,2+MATCH(HOUR('format for the model'!C9622),Sheet1!$L$1:$AI$1,0),0)/4</f>
        <v>2.6916665614904631</v>
      </c>
    </row>
    <row r="9623" spans="1:4" x14ac:dyDescent="0.3">
      <c r="A9623">
        <v>11</v>
      </c>
      <c r="B9623">
        <v>4</v>
      </c>
      <c r="C9623" s="2">
        <v>0.22916666666666666</v>
      </c>
      <c r="D9623" s="4">
        <f ca="1">VLOOKUP(DATE(2021,B9623,A9623),Sheet1!J:AI,2+MATCH(HOUR('format for the model'!C9623),Sheet1!$L$1:$AI$1,0),0)/4</f>
        <v>2.6916665614904631</v>
      </c>
    </row>
    <row r="9624" spans="1:4" x14ac:dyDescent="0.3">
      <c r="A9624">
        <v>11</v>
      </c>
      <c r="B9624">
        <v>4</v>
      </c>
      <c r="C9624" s="2">
        <v>0.23958333333333334</v>
      </c>
      <c r="D9624" s="4">
        <f ca="1">VLOOKUP(DATE(2021,B9624,A9624),Sheet1!J:AI,2+MATCH(HOUR('format for the model'!C9624),Sheet1!$L$1:$AI$1,0),0)/4</f>
        <v>2.6916665614904631</v>
      </c>
    </row>
    <row r="9625" spans="1:4" x14ac:dyDescent="0.3">
      <c r="A9625">
        <v>11</v>
      </c>
      <c r="B9625">
        <v>4</v>
      </c>
      <c r="C9625" s="2">
        <v>0.20833333333333334</v>
      </c>
      <c r="D9625" s="4">
        <f ca="1">VLOOKUP(DATE(2021,B9625,A9625),Sheet1!J:AI,2+MATCH(HOUR('format for the model'!C9625),Sheet1!$L$1:$AI$1,0),0)/4</f>
        <v>2.6916665614904631</v>
      </c>
    </row>
    <row r="9626" spans="1:4" x14ac:dyDescent="0.3">
      <c r="A9626">
        <v>11</v>
      </c>
      <c r="B9626">
        <v>4</v>
      </c>
      <c r="C9626" s="2">
        <v>0.26041666666666669</v>
      </c>
      <c r="D9626" s="4">
        <f ca="1">VLOOKUP(DATE(2021,B9626,A9626),Sheet1!J:AI,2+MATCH(HOUR('format for the model'!C9626),Sheet1!$L$1:$AI$1,0),0)/4</f>
        <v>3.7283777466800232</v>
      </c>
    </row>
    <row r="9627" spans="1:4" x14ac:dyDescent="0.3">
      <c r="A9627">
        <v>11</v>
      </c>
      <c r="B9627">
        <v>4</v>
      </c>
      <c r="C9627" s="2">
        <v>0.27083333333333331</v>
      </c>
      <c r="D9627" s="4">
        <f ca="1">VLOOKUP(DATE(2021,B9627,A9627),Sheet1!J:AI,2+MATCH(HOUR('format for the model'!C9627),Sheet1!$L$1:$AI$1,0),0)/4</f>
        <v>3.7283777466800232</v>
      </c>
    </row>
    <row r="9628" spans="1:4" x14ac:dyDescent="0.3">
      <c r="A9628">
        <v>11</v>
      </c>
      <c r="B9628">
        <v>4</v>
      </c>
      <c r="C9628" s="2">
        <v>0.28125</v>
      </c>
      <c r="D9628" s="4">
        <f ca="1">VLOOKUP(DATE(2021,B9628,A9628),Sheet1!J:AI,2+MATCH(HOUR('format for the model'!C9628),Sheet1!$L$1:$AI$1,0),0)/4</f>
        <v>3.7283777466800232</v>
      </c>
    </row>
    <row r="9629" spans="1:4" x14ac:dyDescent="0.3">
      <c r="A9629">
        <v>11</v>
      </c>
      <c r="B9629">
        <v>4</v>
      </c>
      <c r="C9629" s="2">
        <v>0.25</v>
      </c>
      <c r="D9629" s="4">
        <f ca="1">VLOOKUP(DATE(2021,B9629,A9629),Sheet1!J:AI,2+MATCH(HOUR('format for the model'!C9629),Sheet1!$L$1:$AI$1,0),0)/4</f>
        <v>3.7283777466800232</v>
      </c>
    </row>
    <row r="9630" spans="1:4" x14ac:dyDescent="0.3">
      <c r="A9630">
        <v>11</v>
      </c>
      <c r="B9630">
        <v>4</v>
      </c>
      <c r="C9630" s="2">
        <v>0.30208333333333331</v>
      </c>
      <c r="D9630" s="4">
        <f ca="1">VLOOKUP(DATE(2021,B9630,A9630),Sheet1!J:AI,2+MATCH(HOUR('format for the model'!C9630),Sheet1!$L$1:$AI$1,0),0)/4</f>
        <v>3.45</v>
      </c>
    </row>
    <row r="9631" spans="1:4" x14ac:dyDescent="0.3">
      <c r="A9631">
        <v>11</v>
      </c>
      <c r="B9631">
        <v>4</v>
      </c>
      <c r="C9631" s="2">
        <v>0.3125</v>
      </c>
      <c r="D9631" s="4">
        <f ca="1">VLOOKUP(DATE(2021,B9631,A9631),Sheet1!J:AI,2+MATCH(HOUR('format for the model'!C9631),Sheet1!$L$1:$AI$1,0),0)/4</f>
        <v>3.45</v>
      </c>
    </row>
    <row r="9632" spans="1:4" x14ac:dyDescent="0.3">
      <c r="A9632">
        <v>11</v>
      </c>
      <c r="B9632">
        <v>4</v>
      </c>
      <c r="C9632" s="2">
        <v>0.32291666666666669</v>
      </c>
      <c r="D9632" s="4">
        <f ca="1">VLOOKUP(DATE(2021,B9632,A9632),Sheet1!J:AI,2+MATCH(HOUR('format for the model'!C9632),Sheet1!$L$1:$AI$1,0),0)/4</f>
        <v>3.45</v>
      </c>
    </row>
    <row r="9633" spans="1:4" x14ac:dyDescent="0.3">
      <c r="A9633">
        <v>11</v>
      </c>
      <c r="B9633">
        <v>4</v>
      </c>
      <c r="C9633" s="2">
        <v>0.29166666666666669</v>
      </c>
      <c r="D9633" s="4">
        <f ca="1">VLOOKUP(DATE(2021,B9633,A9633),Sheet1!J:AI,2+MATCH(HOUR('format for the model'!C9633),Sheet1!$L$1:$AI$1,0),0)/4</f>
        <v>3.45</v>
      </c>
    </row>
    <row r="9634" spans="1:4" x14ac:dyDescent="0.3">
      <c r="A9634">
        <v>11</v>
      </c>
      <c r="B9634">
        <v>4</v>
      </c>
      <c r="C9634" s="2">
        <v>0.34375</v>
      </c>
      <c r="D9634" s="4">
        <f ca="1">VLOOKUP(DATE(2021,B9634,A9634),Sheet1!J:AI,2+MATCH(HOUR('format for the model'!C9634),Sheet1!$L$1:$AI$1,0),0)/4</f>
        <v>11.932600011290052</v>
      </c>
    </row>
    <row r="9635" spans="1:4" x14ac:dyDescent="0.3">
      <c r="A9635">
        <v>11</v>
      </c>
      <c r="B9635">
        <v>4</v>
      </c>
      <c r="C9635" s="2">
        <v>0.35416666666666669</v>
      </c>
      <c r="D9635" s="4">
        <f ca="1">VLOOKUP(DATE(2021,B9635,A9635),Sheet1!J:AI,2+MATCH(HOUR('format for the model'!C9635),Sheet1!$L$1:$AI$1,0),0)/4</f>
        <v>11.932600011290052</v>
      </c>
    </row>
    <row r="9636" spans="1:4" x14ac:dyDescent="0.3">
      <c r="A9636">
        <v>11</v>
      </c>
      <c r="B9636">
        <v>4</v>
      </c>
      <c r="C9636" s="2">
        <v>0.36458333333333331</v>
      </c>
      <c r="D9636" s="4">
        <f ca="1">VLOOKUP(DATE(2021,B9636,A9636),Sheet1!J:AI,2+MATCH(HOUR('format for the model'!C9636),Sheet1!$L$1:$AI$1,0),0)/4</f>
        <v>11.932600011290052</v>
      </c>
    </row>
    <row r="9637" spans="1:4" x14ac:dyDescent="0.3">
      <c r="A9637">
        <v>11</v>
      </c>
      <c r="B9637">
        <v>4</v>
      </c>
      <c r="C9637" s="2">
        <v>0.33333333333333331</v>
      </c>
      <c r="D9637" s="4">
        <f ca="1">VLOOKUP(DATE(2021,B9637,A9637),Sheet1!J:AI,2+MATCH(HOUR('format for the model'!C9637),Sheet1!$L$1:$AI$1,0),0)/4</f>
        <v>11.932600011290052</v>
      </c>
    </row>
    <row r="9638" spans="1:4" x14ac:dyDescent="0.3">
      <c r="A9638">
        <v>11</v>
      </c>
      <c r="B9638">
        <v>4</v>
      </c>
      <c r="C9638" s="2">
        <v>0.38541666666666669</v>
      </c>
      <c r="D9638" s="4">
        <f ca="1">VLOOKUP(DATE(2021,B9638,A9638),Sheet1!J:AI,2+MATCH(HOUR('format for the model'!C9638),Sheet1!$L$1:$AI$1,0),0)/4</f>
        <v>20.700000000000003</v>
      </c>
    </row>
    <row r="9639" spans="1:4" x14ac:dyDescent="0.3">
      <c r="A9639">
        <v>11</v>
      </c>
      <c r="B9639">
        <v>4</v>
      </c>
      <c r="C9639" s="2">
        <v>0.39583333333333331</v>
      </c>
      <c r="D9639" s="4">
        <f ca="1">VLOOKUP(DATE(2021,B9639,A9639),Sheet1!J:AI,2+MATCH(HOUR('format for the model'!C9639),Sheet1!$L$1:$AI$1,0),0)/4</f>
        <v>20.700000000000003</v>
      </c>
    </row>
    <row r="9640" spans="1:4" x14ac:dyDescent="0.3">
      <c r="A9640">
        <v>11</v>
      </c>
      <c r="B9640">
        <v>4</v>
      </c>
      <c r="C9640" s="2">
        <v>0.40625</v>
      </c>
      <c r="D9640" s="4">
        <f ca="1">VLOOKUP(DATE(2021,B9640,A9640),Sheet1!J:AI,2+MATCH(HOUR('format for the model'!C9640),Sheet1!$L$1:$AI$1,0),0)/4</f>
        <v>20.700000000000003</v>
      </c>
    </row>
    <row r="9641" spans="1:4" x14ac:dyDescent="0.3">
      <c r="A9641">
        <v>11</v>
      </c>
      <c r="B9641">
        <v>4</v>
      </c>
      <c r="C9641" s="2">
        <v>0.375</v>
      </c>
      <c r="D9641" s="4">
        <f ca="1">VLOOKUP(DATE(2021,B9641,A9641),Sheet1!J:AI,2+MATCH(HOUR('format for the model'!C9641),Sheet1!$L$1:$AI$1,0),0)/4</f>
        <v>20.700000000000003</v>
      </c>
    </row>
    <row r="9642" spans="1:4" x14ac:dyDescent="0.3">
      <c r="A9642">
        <v>11</v>
      </c>
      <c r="B9642">
        <v>4</v>
      </c>
      <c r="C9642" s="2">
        <v>0.42708333333333331</v>
      </c>
      <c r="D9642" s="4">
        <f ca="1">VLOOKUP(DATE(2021,B9642,A9642),Sheet1!J:AI,2+MATCH(HOUR('format for the model'!C9642),Sheet1!$L$1:$AI$1,0),0)/4</f>
        <v>36.350381070671965</v>
      </c>
    </row>
    <row r="9643" spans="1:4" x14ac:dyDescent="0.3">
      <c r="A9643">
        <v>11</v>
      </c>
      <c r="B9643">
        <v>4</v>
      </c>
      <c r="C9643" s="2">
        <v>0.4375</v>
      </c>
      <c r="D9643" s="4">
        <f ca="1">VLOOKUP(DATE(2021,B9643,A9643),Sheet1!J:AI,2+MATCH(HOUR('format for the model'!C9643),Sheet1!$L$1:$AI$1,0),0)/4</f>
        <v>36.350381070671965</v>
      </c>
    </row>
    <row r="9644" spans="1:4" x14ac:dyDescent="0.3">
      <c r="A9644">
        <v>11</v>
      </c>
      <c r="B9644">
        <v>4</v>
      </c>
      <c r="C9644" s="2">
        <v>0.44791666666666669</v>
      </c>
      <c r="D9644" s="4">
        <f ca="1">VLOOKUP(DATE(2021,B9644,A9644),Sheet1!J:AI,2+MATCH(HOUR('format for the model'!C9644),Sheet1!$L$1:$AI$1,0),0)/4</f>
        <v>36.350381070671965</v>
      </c>
    </row>
    <row r="9645" spans="1:4" x14ac:dyDescent="0.3">
      <c r="A9645">
        <v>11</v>
      </c>
      <c r="B9645">
        <v>4</v>
      </c>
      <c r="C9645" s="2">
        <v>0.41666666666666669</v>
      </c>
      <c r="D9645" s="4">
        <f ca="1">VLOOKUP(DATE(2021,B9645,A9645),Sheet1!J:AI,2+MATCH(HOUR('format for the model'!C9645),Sheet1!$L$1:$AI$1,0),0)/4</f>
        <v>36.350381070671965</v>
      </c>
    </row>
    <row r="9646" spans="1:4" x14ac:dyDescent="0.3">
      <c r="A9646">
        <v>11</v>
      </c>
      <c r="B9646">
        <v>4</v>
      </c>
      <c r="C9646" s="2">
        <v>0.46875</v>
      </c>
      <c r="D9646" s="4">
        <f ca="1">VLOOKUP(DATE(2021,B9646,A9646),Sheet1!J:AI,2+MATCH(HOUR('format for the model'!C9646),Sheet1!$L$1:$AI$1,0),0)/4</f>
        <v>36.179696716055552</v>
      </c>
    </row>
    <row r="9647" spans="1:4" x14ac:dyDescent="0.3">
      <c r="A9647">
        <v>11</v>
      </c>
      <c r="B9647">
        <v>4</v>
      </c>
      <c r="C9647" s="2">
        <v>0.47916666666666669</v>
      </c>
      <c r="D9647" s="4">
        <f ca="1">VLOOKUP(DATE(2021,B9647,A9647),Sheet1!J:AI,2+MATCH(HOUR('format for the model'!C9647),Sheet1!$L$1:$AI$1,0),0)/4</f>
        <v>36.179696716055552</v>
      </c>
    </row>
    <row r="9648" spans="1:4" x14ac:dyDescent="0.3">
      <c r="A9648">
        <v>11</v>
      </c>
      <c r="B9648">
        <v>4</v>
      </c>
      <c r="C9648" s="2">
        <v>0.48958333333333331</v>
      </c>
      <c r="D9648" s="4">
        <f ca="1">VLOOKUP(DATE(2021,B9648,A9648),Sheet1!J:AI,2+MATCH(HOUR('format for the model'!C9648),Sheet1!$L$1:$AI$1,0),0)/4</f>
        <v>36.179696716055552</v>
      </c>
    </row>
    <row r="9649" spans="1:4" x14ac:dyDescent="0.3">
      <c r="A9649">
        <v>11</v>
      </c>
      <c r="B9649">
        <v>4</v>
      </c>
      <c r="C9649" s="2">
        <v>0.45833333333333331</v>
      </c>
      <c r="D9649" s="4">
        <f ca="1">VLOOKUP(DATE(2021,B9649,A9649),Sheet1!J:AI,2+MATCH(HOUR('format for the model'!C9649),Sheet1!$L$1:$AI$1,0),0)/4</f>
        <v>36.179696716055552</v>
      </c>
    </row>
    <row r="9650" spans="1:4" x14ac:dyDescent="0.3">
      <c r="A9650">
        <v>11</v>
      </c>
      <c r="B9650">
        <v>4</v>
      </c>
      <c r="C9650" s="2">
        <v>0.51041666666666663</v>
      </c>
      <c r="D9650" s="4">
        <f ca="1">VLOOKUP(DATE(2021,B9650,A9650),Sheet1!J:AI,2+MATCH(HOUR('format for the model'!C9650),Sheet1!$L$1:$AI$1,0),0)/4</f>
        <v>25.434902820671418</v>
      </c>
    </row>
    <row r="9651" spans="1:4" x14ac:dyDescent="0.3">
      <c r="A9651">
        <v>11</v>
      </c>
      <c r="B9651">
        <v>4</v>
      </c>
      <c r="C9651" s="2">
        <v>0.52083333333333337</v>
      </c>
      <c r="D9651" s="4">
        <f ca="1">VLOOKUP(DATE(2021,B9651,A9651),Sheet1!J:AI,2+MATCH(HOUR('format for the model'!C9651),Sheet1!$L$1:$AI$1,0),0)/4</f>
        <v>25.434902820671418</v>
      </c>
    </row>
    <row r="9652" spans="1:4" x14ac:dyDescent="0.3">
      <c r="A9652">
        <v>11</v>
      </c>
      <c r="B9652">
        <v>4</v>
      </c>
      <c r="C9652" s="2">
        <v>0.53125</v>
      </c>
      <c r="D9652" s="4">
        <f ca="1">VLOOKUP(DATE(2021,B9652,A9652),Sheet1!J:AI,2+MATCH(HOUR('format for the model'!C9652),Sheet1!$L$1:$AI$1,0),0)/4</f>
        <v>25.434902820671418</v>
      </c>
    </row>
    <row r="9653" spans="1:4" x14ac:dyDescent="0.3">
      <c r="A9653">
        <v>11</v>
      </c>
      <c r="B9653">
        <v>4</v>
      </c>
      <c r="C9653" s="2">
        <v>0.5</v>
      </c>
      <c r="D9653" s="4">
        <f ca="1">VLOOKUP(DATE(2021,B9653,A9653),Sheet1!J:AI,2+MATCH(HOUR('format for the model'!C9653),Sheet1!$L$1:$AI$1,0),0)/4</f>
        <v>25.434902820671418</v>
      </c>
    </row>
    <row r="9654" spans="1:4" x14ac:dyDescent="0.3">
      <c r="A9654">
        <v>11</v>
      </c>
      <c r="B9654">
        <v>4</v>
      </c>
      <c r="C9654" s="2">
        <v>0.55208333333333337</v>
      </c>
      <c r="D9654" s="4">
        <f ca="1">VLOOKUP(DATE(2021,B9654,A9654),Sheet1!J:AI,2+MATCH(HOUR('format for the model'!C9654),Sheet1!$L$1:$AI$1,0),0)/4</f>
        <v>34.5</v>
      </c>
    </row>
    <row r="9655" spans="1:4" x14ac:dyDescent="0.3">
      <c r="A9655">
        <v>11</v>
      </c>
      <c r="B9655">
        <v>4</v>
      </c>
      <c r="C9655" s="2">
        <v>0.5625</v>
      </c>
      <c r="D9655" s="4">
        <f ca="1">VLOOKUP(DATE(2021,B9655,A9655),Sheet1!J:AI,2+MATCH(HOUR('format for the model'!C9655),Sheet1!$L$1:$AI$1,0),0)/4</f>
        <v>34.5</v>
      </c>
    </row>
    <row r="9656" spans="1:4" x14ac:dyDescent="0.3">
      <c r="A9656">
        <v>11</v>
      </c>
      <c r="B9656">
        <v>4</v>
      </c>
      <c r="C9656" s="2">
        <v>0.57291666666666663</v>
      </c>
      <c r="D9656" s="4">
        <f ca="1">VLOOKUP(DATE(2021,B9656,A9656),Sheet1!J:AI,2+MATCH(HOUR('format for the model'!C9656),Sheet1!$L$1:$AI$1,0),0)/4</f>
        <v>34.5</v>
      </c>
    </row>
    <row r="9657" spans="1:4" x14ac:dyDescent="0.3">
      <c r="A9657">
        <v>11</v>
      </c>
      <c r="B9657">
        <v>4</v>
      </c>
      <c r="C9657" s="2">
        <v>0.54166666666666663</v>
      </c>
      <c r="D9657" s="4">
        <f ca="1">VLOOKUP(DATE(2021,B9657,A9657),Sheet1!J:AI,2+MATCH(HOUR('format for the model'!C9657),Sheet1!$L$1:$AI$1,0),0)/4</f>
        <v>34.5</v>
      </c>
    </row>
    <row r="9658" spans="1:4" x14ac:dyDescent="0.3">
      <c r="A9658">
        <v>11</v>
      </c>
      <c r="B9658">
        <v>4</v>
      </c>
      <c r="C9658" s="2">
        <v>0.59375</v>
      </c>
      <c r="D9658" s="4">
        <f ca="1">VLOOKUP(DATE(2021,B9658,A9658),Sheet1!J:AI,2+MATCH(HOUR('format for the model'!C9658),Sheet1!$L$1:$AI$1,0),0)/4</f>
        <v>40.849964346507988</v>
      </c>
    </row>
    <row r="9659" spans="1:4" x14ac:dyDescent="0.3">
      <c r="A9659">
        <v>11</v>
      </c>
      <c r="B9659">
        <v>4</v>
      </c>
      <c r="C9659" s="2">
        <v>0.60416666666666663</v>
      </c>
      <c r="D9659" s="4">
        <f ca="1">VLOOKUP(DATE(2021,B9659,A9659),Sheet1!J:AI,2+MATCH(HOUR('format for the model'!C9659),Sheet1!$L$1:$AI$1,0),0)/4</f>
        <v>40.849964346507988</v>
      </c>
    </row>
    <row r="9660" spans="1:4" x14ac:dyDescent="0.3">
      <c r="A9660">
        <v>11</v>
      </c>
      <c r="B9660">
        <v>4</v>
      </c>
      <c r="C9660" s="2">
        <v>0.61458333333333337</v>
      </c>
      <c r="D9660" s="4">
        <f ca="1">VLOOKUP(DATE(2021,B9660,A9660),Sheet1!J:AI,2+MATCH(HOUR('format for the model'!C9660),Sheet1!$L$1:$AI$1,0),0)/4</f>
        <v>40.849964346507988</v>
      </c>
    </row>
    <row r="9661" spans="1:4" x14ac:dyDescent="0.3">
      <c r="A9661">
        <v>11</v>
      </c>
      <c r="B9661">
        <v>4</v>
      </c>
      <c r="C9661" s="2">
        <v>0.58333333333333337</v>
      </c>
      <c r="D9661" s="4">
        <f ca="1">VLOOKUP(DATE(2021,B9661,A9661),Sheet1!J:AI,2+MATCH(HOUR('format for the model'!C9661),Sheet1!$L$1:$AI$1,0),0)/4</f>
        <v>40.849964346507988</v>
      </c>
    </row>
    <row r="9662" spans="1:4" x14ac:dyDescent="0.3">
      <c r="A9662">
        <v>11</v>
      </c>
      <c r="B9662">
        <v>4</v>
      </c>
      <c r="C9662" s="2">
        <v>0.63541666666666663</v>
      </c>
      <c r="D9662" s="4">
        <f ca="1">VLOOKUP(DATE(2021,B9662,A9662),Sheet1!J:AI,2+MATCH(HOUR('format for the model'!C9662),Sheet1!$L$1:$AI$1,0),0)/4</f>
        <v>27.658603805908115</v>
      </c>
    </row>
    <row r="9663" spans="1:4" x14ac:dyDescent="0.3">
      <c r="A9663">
        <v>11</v>
      </c>
      <c r="B9663">
        <v>4</v>
      </c>
      <c r="C9663" s="2">
        <v>0.64583333333333337</v>
      </c>
      <c r="D9663" s="4">
        <f ca="1">VLOOKUP(DATE(2021,B9663,A9663),Sheet1!J:AI,2+MATCH(HOUR('format for the model'!C9663),Sheet1!$L$1:$AI$1,0),0)/4</f>
        <v>27.658603805908115</v>
      </c>
    </row>
    <row r="9664" spans="1:4" x14ac:dyDescent="0.3">
      <c r="A9664">
        <v>11</v>
      </c>
      <c r="B9664">
        <v>4</v>
      </c>
      <c r="C9664" s="2">
        <v>0.65625</v>
      </c>
      <c r="D9664" s="4">
        <f ca="1">VLOOKUP(DATE(2021,B9664,A9664),Sheet1!J:AI,2+MATCH(HOUR('format for the model'!C9664),Sheet1!$L$1:$AI$1,0),0)/4</f>
        <v>27.658603805908115</v>
      </c>
    </row>
    <row r="9665" spans="1:4" x14ac:dyDescent="0.3">
      <c r="A9665">
        <v>11</v>
      </c>
      <c r="B9665">
        <v>4</v>
      </c>
      <c r="C9665" s="2">
        <v>0.625</v>
      </c>
      <c r="D9665" s="4">
        <f ca="1">VLOOKUP(DATE(2021,B9665,A9665),Sheet1!J:AI,2+MATCH(HOUR('format for the model'!C9665),Sheet1!$L$1:$AI$1,0),0)/4</f>
        <v>27.658603805908115</v>
      </c>
    </row>
    <row r="9666" spans="1:4" x14ac:dyDescent="0.3">
      <c r="A9666">
        <v>11</v>
      </c>
      <c r="B9666">
        <v>4</v>
      </c>
      <c r="C9666" s="2">
        <v>0.67708333333333337</v>
      </c>
      <c r="D9666" s="4">
        <f ca="1">VLOOKUP(DATE(2021,B9666,A9666),Sheet1!J:AI,2+MATCH(HOUR('format for the model'!C9666),Sheet1!$L$1:$AI$1,0),0)/4</f>
        <v>34.5</v>
      </c>
    </row>
    <row r="9667" spans="1:4" x14ac:dyDescent="0.3">
      <c r="A9667">
        <v>11</v>
      </c>
      <c r="B9667">
        <v>4</v>
      </c>
      <c r="C9667" s="2">
        <v>0.6875</v>
      </c>
      <c r="D9667" s="4">
        <f ca="1">VLOOKUP(DATE(2021,B9667,A9667),Sheet1!J:AI,2+MATCH(HOUR('format for the model'!C9667),Sheet1!$L$1:$AI$1,0),0)/4</f>
        <v>34.5</v>
      </c>
    </row>
    <row r="9668" spans="1:4" x14ac:dyDescent="0.3">
      <c r="A9668">
        <v>11</v>
      </c>
      <c r="B9668">
        <v>4</v>
      </c>
      <c r="C9668" s="2">
        <v>0.69791666666666663</v>
      </c>
      <c r="D9668" s="4">
        <f ca="1">VLOOKUP(DATE(2021,B9668,A9668),Sheet1!J:AI,2+MATCH(HOUR('format for the model'!C9668),Sheet1!$L$1:$AI$1,0),0)/4</f>
        <v>34.5</v>
      </c>
    </row>
    <row r="9669" spans="1:4" x14ac:dyDescent="0.3">
      <c r="A9669">
        <v>11</v>
      </c>
      <c r="B9669">
        <v>4</v>
      </c>
      <c r="C9669" s="2">
        <v>0.66666666666666663</v>
      </c>
      <c r="D9669" s="4">
        <f ca="1">VLOOKUP(DATE(2021,B9669,A9669),Sheet1!J:AI,2+MATCH(HOUR('format for the model'!C9669),Sheet1!$L$1:$AI$1,0),0)/4</f>
        <v>34.5</v>
      </c>
    </row>
    <row r="9670" spans="1:4" x14ac:dyDescent="0.3">
      <c r="A9670">
        <v>11</v>
      </c>
      <c r="B9670">
        <v>4</v>
      </c>
      <c r="C9670" s="2">
        <v>0.71875</v>
      </c>
      <c r="D9670" s="4">
        <f ca="1">VLOOKUP(DATE(2021,B9670,A9670),Sheet1!J:AI,2+MATCH(HOUR('format for the model'!C9670),Sheet1!$L$1:$AI$1,0),0)/4</f>
        <v>28.716773274257147</v>
      </c>
    </row>
    <row r="9671" spans="1:4" x14ac:dyDescent="0.3">
      <c r="A9671">
        <v>11</v>
      </c>
      <c r="B9671">
        <v>4</v>
      </c>
      <c r="C9671" s="2">
        <v>0.72916666666666663</v>
      </c>
      <c r="D9671" s="4">
        <f ca="1">VLOOKUP(DATE(2021,B9671,A9671),Sheet1!J:AI,2+MATCH(HOUR('format for the model'!C9671),Sheet1!$L$1:$AI$1,0),0)/4</f>
        <v>28.716773274257147</v>
      </c>
    </row>
    <row r="9672" spans="1:4" x14ac:dyDescent="0.3">
      <c r="A9672">
        <v>11</v>
      </c>
      <c r="B9672">
        <v>4</v>
      </c>
      <c r="C9672" s="2">
        <v>0.73958333333333337</v>
      </c>
      <c r="D9672" s="4">
        <f ca="1">VLOOKUP(DATE(2021,B9672,A9672),Sheet1!J:AI,2+MATCH(HOUR('format for the model'!C9672),Sheet1!$L$1:$AI$1,0),0)/4</f>
        <v>28.716773274257147</v>
      </c>
    </row>
    <row r="9673" spans="1:4" x14ac:dyDescent="0.3">
      <c r="A9673">
        <v>11</v>
      </c>
      <c r="B9673">
        <v>4</v>
      </c>
      <c r="C9673" s="2">
        <v>0.70833333333333337</v>
      </c>
      <c r="D9673" s="4">
        <f ca="1">VLOOKUP(DATE(2021,B9673,A9673),Sheet1!J:AI,2+MATCH(HOUR('format for the model'!C9673),Sheet1!$L$1:$AI$1,0),0)/4</f>
        <v>28.716773274257147</v>
      </c>
    </row>
    <row r="9674" spans="1:4" x14ac:dyDescent="0.3">
      <c r="A9674">
        <v>11</v>
      </c>
      <c r="B9674">
        <v>4</v>
      </c>
      <c r="C9674" s="2">
        <v>0.76041666666666663</v>
      </c>
      <c r="D9674" s="4">
        <f ca="1">VLOOKUP(DATE(2021,B9674,A9674),Sheet1!J:AI,2+MATCH(HOUR('format for the model'!C9674),Sheet1!$L$1:$AI$1,0),0)/4</f>
        <v>27.6</v>
      </c>
    </row>
    <row r="9675" spans="1:4" x14ac:dyDescent="0.3">
      <c r="A9675">
        <v>11</v>
      </c>
      <c r="B9675">
        <v>4</v>
      </c>
      <c r="C9675" s="2">
        <v>0.77083333333333337</v>
      </c>
      <c r="D9675" s="4">
        <f ca="1">VLOOKUP(DATE(2021,B9675,A9675),Sheet1!J:AI,2+MATCH(HOUR('format for the model'!C9675),Sheet1!$L$1:$AI$1,0),0)/4</f>
        <v>27.6</v>
      </c>
    </row>
    <row r="9676" spans="1:4" x14ac:dyDescent="0.3">
      <c r="A9676">
        <v>11</v>
      </c>
      <c r="B9676">
        <v>4</v>
      </c>
      <c r="C9676" s="2">
        <v>0.78125</v>
      </c>
      <c r="D9676" s="4">
        <f ca="1">VLOOKUP(DATE(2021,B9676,A9676),Sheet1!J:AI,2+MATCH(HOUR('format for the model'!C9676),Sheet1!$L$1:$AI$1,0),0)/4</f>
        <v>27.6</v>
      </c>
    </row>
    <row r="9677" spans="1:4" x14ac:dyDescent="0.3">
      <c r="A9677">
        <v>11</v>
      </c>
      <c r="B9677">
        <v>4</v>
      </c>
      <c r="C9677" s="2">
        <v>0.75</v>
      </c>
      <c r="D9677" s="4">
        <f ca="1">VLOOKUP(DATE(2021,B9677,A9677),Sheet1!J:AI,2+MATCH(HOUR('format for the model'!C9677),Sheet1!$L$1:$AI$1,0),0)/4</f>
        <v>27.6</v>
      </c>
    </row>
    <row r="9678" spans="1:4" x14ac:dyDescent="0.3">
      <c r="A9678">
        <v>11</v>
      </c>
      <c r="B9678">
        <v>4</v>
      </c>
      <c r="C9678" s="2">
        <v>0.80208333333333337</v>
      </c>
      <c r="D9678" s="4">
        <f ca="1">VLOOKUP(DATE(2021,B9678,A9678),Sheet1!J:AI,2+MATCH(HOUR('format for the model'!C9678),Sheet1!$L$1:$AI$1,0),0)/4</f>
        <v>27.388788341715209</v>
      </c>
    </row>
    <row r="9679" spans="1:4" x14ac:dyDescent="0.3">
      <c r="A9679">
        <v>11</v>
      </c>
      <c r="B9679">
        <v>4</v>
      </c>
      <c r="C9679" s="2">
        <v>0.8125</v>
      </c>
      <c r="D9679" s="4">
        <f ca="1">VLOOKUP(DATE(2021,B9679,A9679),Sheet1!J:AI,2+MATCH(HOUR('format for the model'!C9679),Sheet1!$L$1:$AI$1,0),0)/4</f>
        <v>27.388788341715209</v>
      </c>
    </row>
    <row r="9680" spans="1:4" x14ac:dyDescent="0.3">
      <c r="A9680">
        <v>11</v>
      </c>
      <c r="B9680">
        <v>4</v>
      </c>
      <c r="C9680" s="2">
        <v>0.82291666666666663</v>
      </c>
      <c r="D9680" s="4">
        <f ca="1">VLOOKUP(DATE(2021,B9680,A9680),Sheet1!J:AI,2+MATCH(HOUR('format for the model'!C9680),Sheet1!$L$1:$AI$1,0),0)/4</f>
        <v>27.388788341715209</v>
      </c>
    </row>
    <row r="9681" spans="1:4" x14ac:dyDescent="0.3">
      <c r="A9681">
        <v>11</v>
      </c>
      <c r="B9681">
        <v>4</v>
      </c>
      <c r="C9681" s="2">
        <v>0.79166666666666663</v>
      </c>
      <c r="D9681" s="4">
        <f ca="1">VLOOKUP(DATE(2021,B9681,A9681),Sheet1!J:AI,2+MATCH(HOUR('format for the model'!C9681),Sheet1!$L$1:$AI$1,0),0)/4</f>
        <v>27.388788341715209</v>
      </c>
    </row>
    <row r="9682" spans="1:4" x14ac:dyDescent="0.3">
      <c r="A9682">
        <v>11</v>
      </c>
      <c r="B9682">
        <v>4</v>
      </c>
      <c r="C9682" s="2">
        <v>0.84375</v>
      </c>
      <c r="D9682" s="4">
        <f ca="1">VLOOKUP(DATE(2021,B9682,A9682),Sheet1!J:AI,2+MATCH(HOUR('format for the model'!C9682),Sheet1!$L$1:$AI$1,0),0)/4</f>
        <v>7.4940829146566124</v>
      </c>
    </row>
    <row r="9683" spans="1:4" x14ac:dyDescent="0.3">
      <c r="A9683">
        <v>11</v>
      </c>
      <c r="B9683">
        <v>4</v>
      </c>
      <c r="C9683" s="2">
        <v>0.85416666666666663</v>
      </c>
      <c r="D9683" s="4">
        <f ca="1">VLOOKUP(DATE(2021,B9683,A9683),Sheet1!J:AI,2+MATCH(HOUR('format for the model'!C9683),Sheet1!$L$1:$AI$1,0),0)/4</f>
        <v>7.4940829146566124</v>
      </c>
    </row>
    <row r="9684" spans="1:4" x14ac:dyDescent="0.3">
      <c r="A9684">
        <v>11</v>
      </c>
      <c r="B9684">
        <v>4</v>
      </c>
      <c r="C9684" s="2">
        <v>0.86458333333333337</v>
      </c>
      <c r="D9684" s="4">
        <f ca="1">VLOOKUP(DATE(2021,B9684,A9684),Sheet1!J:AI,2+MATCH(HOUR('format for the model'!C9684),Sheet1!$L$1:$AI$1,0),0)/4</f>
        <v>7.4940829146566124</v>
      </c>
    </row>
    <row r="9685" spans="1:4" x14ac:dyDescent="0.3">
      <c r="A9685">
        <v>11</v>
      </c>
      <c r="B9685">
        <v>4</v>
      </c>
      <c r="C9685" s="2">
        <v>0.83333333333333337</v>
      </c>
      <c r="D9685" s="4">
        <f ca="1">VLOOKUP(DATE(2021,B9685,A9685),Sheet1!J:AI,2+MATCH(HOUR('format for the model'!C9685),Sheet1!$L$1:$AI$1,0),0)/4</f>
        <v>7.4940829146566124</v>
      </c>
    </row>
    <row r="9686" spans="1:4" x14ac:dyDescent="0.3">
      <c r="A9686">
        <v>11</v>
      </c>
      <c r="B9686">
        <v>4</v>
      </c>
      <c r="C9686" s="2">
        <v>0.88541666666666663</v>
      </c>
      <c r="D9686" s="4">
        <f ca="1">VLOOKUP(DATE(2021,B9686,A9686),Sheet1!J:AI,2+MATCH(HOUR('format for the model'!C9686),Sheet1!$L$1:$AI$1,0),0)/4</f>
        <v>4.0450993436461529</v>
      </c>
    </row>
    <row r="9687" spans="1:4" x14ac:dyDescent="0.3">
      <c r="A9687">
        <v>11</v>
      </c>
      <c r="B9687">
        <v>4</v>
      </c>
      <c r="C9687" s="2">
        <v>0.89583333333333337</v>
      </c>
      <c r="D9687" s="4">
        <f ca="1">VLOOKUP(DATE(2021,B9687,A9687),Sheet1!J:AI,2+MATCH(HOUR('format for the model'!C9687),Sheet1!$L$1:$AI$1,0),0)/4</f>
        <v>4.0450993436461529</v>
      </c>
    </row>
    <row r="9688" spans="1:4" x14ac:dyDescent="0.3">
      <c r="A9688">
        <v>11</v>
      </c>
      <c r="B9688">
        <v>4</v>
      </c>
      <c r="C9688" s="2">
        <v>0.90625</v>
      </c>
      <c r="D9688" s="4">
        <f ca="1">VLOOKUP(DATE(2021,B9688,A9688),Sheet1!J:AI,2+MATCH(HOUR('format for the model'!C9688),Sheet1!$L$1:$AI$1,0),0)/4</f>
        <v>4.0450993436461529</v>
      </c>
    </row>
    <row r="9689" spans="1:4" x14ac:dyDescent="0.3">
      <c r="A9689">
        <v>11</v>
      </c>
      <c r="B9689">
        <v>4</v>
      </c>
      <c r="C9689" s="2">
        <v>0.875</v>
      </c>
      <c r="D9689" s="4">
        <f ca="1">VLOOKUP(DATE(2021,B9689,A9689),Sheet1!J:AI,2+MATCH(HOUR('format for the model'!C9689),Sheet1!$L$1:$AI$1,0),0)/4</f>
        <v>4.0450993436461529</v>
      </c>
    </row>
    <row r="9690" spans="1:4" x14ac:dyDescent="0.3">
      <c r="A9690">
        <v>11</v>
      </c>
      <c r="B9690">
        <v>4</v>
      </c>
      <c r="C9690" s="2">
        <v>0.92708333333333337</v>
      </c>
      <c r="D9690" s="4">
        <f ca="1">VLOOKUP(DATE(2021,B9690,A9690),Sheet1!J:AI,2+MATCH(HOUR('format for the model'!C9690),Sheet1!$L$1:$AI$1,0),0)/4</f>
        <v>3.125455787540881</v>
      </c>
    </row>
    <row r="9691" spans="1:4" x14ac:dyDescent="0.3">
      <c r="A9691">
        <v>11</v>
      </c>
      <c r="B9691">
        <v>4</v>
      </c>
      <c r="C9691" s="2">
        <v>0.9375</v>
      </c>
      <c r="D9691" s="4">
        <f ca="1">VLOOKUP(DATE(2021,B9691,A9691),Sheet1!J:AI,2+MATCH(HOUR('format for the model'!C9691),Sheet1!$L$1:$AI$1,0),0)/4</f>
        <v>3.125455787540881</v>
      </c>
    </row>
    <row r="9692" spans="1:4" x14ac:dyDescent="0.3">
      <c r="A9692">
        <v>11</v>
      </c>
      <c r="B9692">
        <v>4</v>
      </c>
      <c r="C9692" s="2">
        <v>0.94791666666666663</v>
      </c>
      <c r="D9692" s="4">
        <f ca="1">VLOOKUP(DATE(2021,B9692,A9692),Sheet1!J:AI,2+MATCH(HOUR('format for the model'!C9692),Sheet1!$L$1:$AI$1,0),0)/4</f>
        <v>3.125455787540881</v>
      </c>
    </row>
    <row r="9693" spans="1:4" x14ac:dyDescent="0.3">
      <c r="A9693">
        <v>11</v>
      </c>
      <c r="B9693">
        <v>4</v>
      </c>
      <c r="C9693" s="2">
        <v>0.91666666666666663</v>
      </c>
      <c r="D9693" s="4">
        <f ca="1">VLOOKUP(DATE(2021,B9693,A9693),Sheet1!J:AI,2+MATCH(HOUR('format for the model'!C9693),Sheet1!$L$1:$AI$1,0),0)/4</f>
        <v>3.125455787540881</v>
      </c>
    </row>
    <row r="9694" spans="1:4" x14ac:dyDescent="0.3">
      <c r="A9694">
        <v>11</v>
      </c>
      <c r="B9694">
        <v>4</v>
      </c>
      <c r="C9694" s="2">
        <v>0.96875</v>
      </c>
      <c r="D9694" s="4">
        <f ca="1">VLOOKUP(DATE(2021,B9694,A9694),Sheet1!J:AI,2+MATCH(HOUR('format for the model'!C9694),Sheet1!$L$1:$AI$1,0),0)/4</f>
        <v>4.2522055352025836</v>
      </c>
    </row>
    <row r="9695" spans="1:4" x14ac:dyDescent="0.3">
      <c r="A9695">
        <v>11</v>
      </c>
      <c r="B9695">
        <v>4</v>
      </c>
      <c r="C9695" s="2">
        <v>0.97916666666666663</v>
      </c>
      <c r="D9695" s="4">
        <f ca="1">VLOOKUP(DATE(2021,B9695,A9695),Sheet1!J:AI,2+MATCH(HOUR('format for the model'!C9695),Sheet1!$L$1:$AI$1,0),0)/4</f>
        <v>4.2522055352025836</v>
      </c>
    </row>
    <row r="9696" spans="1:4" x14ac:dyDescent="0.3">
      <c r="A9696">
        <v>11</v>
      </c>
      <c r="B9696">
        <v>4</v>
      </c>
      <c r="C9696" s="2">
        <v>0.98958333333333337</v>
      </c>
      <c r="D9696" s="4">
        <f ca="1">VLOOKUP(DATE(2021,B9696,A9696),Sheet1!J:AI,2+MATCH(HOUR('format for the model'!C9696),Sheet1!$L$1:$AI$1,0),0)/4</f>
        <v>4.2522055352025836</v>
      </c>
    </row>
    <row r="9697" spans="1:4" x14ac:dyDescent="0.3">
      <c r="A9697">
        <v>11</v>
      </c>
      <c r="B9697">
        <v>4</v>
      </c>
      <c r="C9697" s="2">
        <v>0.95833333333333337</v>
      </c>
      <c r="D9697" s="4">
        <f ca="1">VLOOKUP(DATE(2021,B9697,A9697),Sheet1!J:AI,2+MATCH(HOUR('format for the model'!C9697),Sheet1!$L$1:$AI$1,0),0)/4</f>
        <v>4.2522055352025836</v>
      </c>
    </row>
    <row r="9698" spans="1:4" x14ac:dyDescent="0.3">
      <c r="A9698">
        <v>12</v>
      </c>
      <c r="B9698">
        <v>4</v>
      </c>
      <c r="C9698" s="2">
        <v>1.0416666666666666E-2</v>
      </c>
      <c r="D9698" s="4">
        <f ca="1">VLOOKUP(DATE(2021,B9698,A9698),Sheet1!J:AI,2+MATCH(HOUR('format for the model'!C9698),Sheet1!$L$1:$AI$1,0),0)/4</f>
        <v>46.502144789032727</v>
      </c>
    </row>
    <row r="9699" spans="1:4" x14ac:dyDescent="0.3">
      <c r="A9699">
        <v>12</v>
      </c>
      <c r="B9699">
        <v>4</v>
      </c>
      <c r="C9699" s="2">
        <v>2.0833333333333332E-2</v>
      </c>
      <c r="D9699" s="4">
        <f ca="1">VLOOKUP(DATE(2021,B9699,A9699),Sheet1!J:AI,2+MATCH(HOUR('format for the model'!C9699),Sheet1!$L$1:$AI$1,0),0)/4</f>
        <v>46.502144789032727</v>
      </c>
    </row>
    <row r="9700" spans="1:4" x14ac:dyDescent="0.3">
      <c r="A9700">
        <v>12</v>
      </c>
      <c r="B9700">
        <v>4</v>
      </c>
      <c r="C9700" s="2">
        <v>3.125E-2</v>
      </c>
      <c r="D9700" s="4">
        <f ca="1">VLOOKUP(DATE(2021,B9700,A9700),Sheet1!J:AI,2+MATCH(HOUR('format for the model'!C9700),Sheet1!$L$1:$AI$1,0),0)/4</f>
        <v>46.502144789032727</v>
      </c>
    </row>
    <row r="9701" spans="1:4" x14ac:dyDescent="0.3">
      <c r="A9701">
        <v>12</v>
      </c>
      <c r="B9701">
        <v>4</v>
      </c>
      <c r="C9701" s="2">
        <v>0</v>
      </c>
      <c r="D9701" s="4">
        <f ca="1">VLOOKUP(DATE(2021,B9701,A9701),Sheet1!J:AI,2+MATCH(HOUR('format for the model'!C9701),Sheet1!$L$1:$AI$1,0),0)/4</f>
        <v>46.502144789032727</v>
      </c>
    </row>
    <row r="9702" spans="1:4" x14ac:dyDescent="0.3">
      <c r="A9702">
        <v>12</v>
      </c>
      <c r="B9702">
        <v>4</v>
      </c>
      <c r="C9702" s="2">
        <v>5.2083333333333336E-2</v>
      </c>
      <c r="D9702" s="4">
        <f ca="1">VLOOKUP(DATE(2021,B9702,A9702),Sheet1!J:AI,2+MATCH(HOUR('format for the model'!C9702),Sheet1!$L$1:$AI$1,0),0)/4</f>
        <v>29.152144284699283</v>
      </c>
    </row>
    <row r="9703" spans="1:4" x14ac:dyDescent="0.3">
      <c r="A9703">
        <v>12</v>
      </c>
      <c r="B9703">
        <v>4</v>
      </c>
      <c r="C9703" s="2">
        <v>6.25E-2</v>
      </c>
      <c r="D9703" s="4">
        <f ca="1">VLOOKUP(DATE(2021,B9703,A9703),Sheet1!J:AI,2+MATCH(HOUR('format for the model'!C9703),Sheet1!$L$1:$AI$1,0),0)/4</f>
        <v>29.152144284699283</v>
      </c>
    </row>
    <row r="9704" spans="1:4" x14ac:dyDescent="0.3">
      <c r="A9704">
        <v>12</v>
      </c>
      <c r="B9704">
        <v>4</v>
      </c>
      <c r="C9704" s="2">
        <v>7.2916666666666671E-2</v>
      </c>
      <c r="D9704" s="4">
        <f ca="1">VLOOKUP(DATE(2021,B9704,A9704),Sheet1!J:AI,2+MATCH(HOUR('format for the model'!C9704),Sheet1!$L$1:$AI$1,0),0)/4</f>
        <v>29.152144284699283</v>
      </c>
    </row>
    <row r="9705" spans="1:4" x14ac:dyDescent="0.3">
      <c r="A9705">
        <v>12</v>
      </c>
      <c r="B9705">
        <v>4</v>
      </c>
      <c r="C9705" s="2">
        <v>4.1666666666666664E-2</v>
      </c>
      <c r="D9705" s="4">
        <f ca="1">VLOOKUP(DATE(2021,B9705,A9705),Sheet1!J:AI,2+MATCH(HOUR('format for the model'!C9705),Sheet1!$L$1:$AI$1,0),0)/4</f>
        <v>29.152144284699283</v>
      </c>
    </row>
    <row r="9706" spans="1:4" x14ac:dyDescent="0.3">
      <c r="A9706">
        <v>12</v>
      </c>
      <c r="B9706">
        <v>4</v>
      </c>
      <c r="C9706" s="2">
        <v>9.375E-2</v>
      </c>
      <c r="D9706" s="4">
        <f ca="1">VLOOKUP(DATE(2021,B9706,A9706),Sheet1!J:AI,2+MATCH(HOUR('format for the model'!C9706),Sheet1!$L$1:$AI$1,0),0)/4</f>
        <v>37.61387892437331</v>
      </c>
    </row>
    <row r="9707" spans="1:4" x14ac:dyDescent="0.3">
      <c r="A9707">
        <v>12</v>
      </c>
      <c r="B9707">
        <v>4</v>
      </c>
      <c r="C9707" s="2">
        <v>0.10416666666666667</v>
      </c>
      <c r="D9707" s="4">
        <f ca="1">VLOOKUP(DATE(2021,B9707,A9707),Sheet1!J:AI,2+MATCH(HOUR('format for the model'!C9707),Sheet1!$L$1:$AI$1,0),0)/4</f>
        <v>37.61387892437331</v>
      </c>
    </row>
    <row r="9708" spans="1:4" x14ac:dyDescent="0.3">
      <c r="A9708">
        <v>12</v>
      </c>
      <c r="B9708">
        <v>4</v>
      </c>
      <c r="C9708" s="2">
        <v>0.11458333333333333</v>
      </c>
      <c r="D9708" s="4">
        <f ca="1">VLOOKUP(DATE(2021,B9708,A9708),Sheet1!J:AI,2+MATCH(HOUR('format for the model'!C9708),Sheet1!$L$1:$AI$1,0),0)/4</f>
        <v>37.61387892437331</v>
      </c>
    </row>
    <row r="9709" spans="1:4" x14ac:dyDescent="0.3">
      <c r="A9709">
        <v>12</v>
      </c>
      <c r="B9709">
        <v>4</v>
      </c>
      <c r="C9709" s="2">
        <v>8.3333333333333329E-2</v>
      </c>
      <c r="D9709" s="4">
        <f ca="1">VLOOKUP(DATE(2021,B9709,A9709),Sheet1!J:AI,2+MATCH(HOUR('format for the model'!C9709),Sheet1!$L$1:$AI$1,0),0)/4</f>
        <v>37.61387892437331</v>
      </c>
    </row>
    <row r="9710" spans="1:4" x14ac:dyDescent="0.3">
      <c r="A9710">
        <v>12</v>
      </c>
      <c r="B9710">
        <v>4</v>
      </c>
      <c r="C9710" s="2">
        <v>0.13541666666666666</v>
      </c>
      <c r="D9710" s="4">
        <f ca="1">VLOOKUP(DATE(2021,B9710,A9710),Sheet1!J:AI,2+MATCH(HOUR('format for the model'!C9710),Sheet1!$L$1:$AI$1,0),0)/4</f>
        <v>34.5</v>
      </c>
    </row>
    <row r="9711" spans="1:4" x14ac:dyDescent="0.3">
      <c r="A9711">
        <v>12</v>
      </c>
      <c r="B9711">
        <v>4</v>
      </c>
      <c r="C9711" s="2">
        <v>0.14583333333333334</v>
      </c>
      <c r="D9711" s="4">
        <f ca="1">VLOOKUP(DATE(2021,B9711,A9711),Sheet1!J:AI,2+MATCH(HOUR('format for the model'!C9711),Sheet1!$L$1:$AI$1,0),0)/4</f>
        <v>34.5</v>
      </c>
    </row>
    <row r="9712" spans="1:4" x14ac:dyDescent="0.3">
      <c r="A9712">
        <v>12</v>
      </c>
      <c r="B9712">
        <v>4</v>
      </c>
      <c r="C9712" s="2">
        <v>0.15625</v>
      </c>
      <c r="D9712" s="4">
        <f ca="1">VLOOKUP(DATE(2021,B9712,A9712),Sheet1!J:AI,2+MATCH(HOUR('format for the model'!C9712),Sheet1!$L$1:$AI$1,0),0)/4</f>
        <v>34.5</v>
      </c>
    </row>
    <row r="9713" spans="1:4" x14ac:dyDescent="0.3">
      <c r="A9713">
        <v>12</v>
      </c>
      <c r="B9713">
        <v>4</v>
      </c>
      <c r="C9713" s="2">
        <v>0.125</v>
      </c>
      <c r="D9713" s="4">
        <f ca="1">VLOOKUP(DATE(2021,B9713,A9713),Sheet1!J:AI,2+MATCH(HOUR('format for the model'!C9713),Sheet1!$L$1:$AI$1,0),0)/4</f>
        <v>34.5</v>
      </c>
    </row>
    <row r="9714" spans="1:4" x14ac:dyDescent="0.3">
      <c r="A9714">
        <v>12</v>
      </c>
      <c r="B9714">
        <v>4</v>
      </c>
      <c r="C9714" s="2">
        <v>0.17708333333333334</v>
      </c>
      <c r="D9714" s="4">
        <f ca="1">VLOOKUP(DATE(2021,B9714,A9714),Sheet1!J:AI,2+MATCH(HOUR('format for the model'!C9714),Sheet1!$L$1:$AI$1,0),0)/4</f>
        <v>44.305428150427169</v>
      </c>
    </row>
    <row r="9715" spans="1:4" x14ac:dyDescent="0.3">
      <c r="A9715">
        <v>12</v>
      </c>
      <c r="B9715">
        <v>4</v>
      </c>
      <c r="C9715" s="2">
        <v>0.1875</v>
      </c>
      <c r="D9715" s="4">
        <f ca="1">VLOOKUP(DATE(2021,B9715,A9715),Sheet1!J:AI,2+MATCH(HOUR('format for the model'!C9715),Sheet1!$L$1:$AI$1,0),0)/4</f>
        <v>44.305428150427169</v>
      </c>
    </row>
    <row r="9716" spans="1:4" x14ac:dyDescent="0.3">
      <c r="A9716">
        <v>12</v>
      </c>
      <c r="B9716">
        <v>4</v>
      </c>
      <c r="C9716" s="2">
        <v>0.19791666666666666</v>
      </c>
      <c r="D9716" s="4">
        <f ca="1">VLOOKUP(DATE(2021,B9716,A9716),Sheet1!J:AI,2+MATCH(HOUR('format for the model'!C9716),Sheet1!$L$1:$AI$1,0),0)/4</f>
        <v>44.305428150427169</v>
      </c>
    </row>
    <row r="9717" spans="1:4" x14ac:dyDescent="0.3">
      <c r="A9717">
        <v>12</v>
      </c>
      <c r="B9717">
        <v>4</v>
      </c>
      <c r="C9717" s="2">
        <v>0.16666666666666666</v>
      </c>
      <c r="D9717" s="4">
        <f ca="1">VLOOKUP(DATE(2021,B9717,A9717),Sheet1!J:AI,2+MATCH(HOUR('format for the model'!C9717),Sheet1!$L$1:$AI$1,0),0)/4</f>
        <v>44.305428150427169</v>
      </c>
    </row>
    <row r="9718" spans="1:4" x14ac:dyDescent="0.3">
      <c r="A9718">
        <v>12</v>
      </c>
      <c r="B9718">
        <v>4</v>
      </c>
      <c r="C9718" s="2">
        <v>0.21875</v>
      </c>
      <c r="D9718" s="4">
        <f ca="1">VLOOKUP(DATE(2021,B9718,A9718),Sheet1!J:AI,2+MATCH(HOUR('format for the model'!C9718),Sheet1!$L$1:$AI$1,0),0)/4</f>
        <v>34.5</v>
      </c>
    </row>
    <row r="9719" spans="1:4" x14ac:dyDescent="0.3">
      <c r="A9719">
        <v>12</v>
      </c>
      <c r="B9719">
        <v>4</v>
      </c>
      <c r="C9719" s="2">
        <v>0.22916666666666666</v>
      </c>
      <c r="D9719" s="4">
        <f ca="1">VLOOKUP(DATE(2021,B9719,A9719),Sheet1!J:AI,2+MATCH(HOUR('format for the model'!C9719),Sheet1!$L$1:$AI$1,0),0)/4</f>
        <v>34.5</v>
      </c>
    </row>
    <row r="9720" spans="1:4" x14ac:dyDescent="0.3">
      <c r="A9720">
        <v>12</v>
      </c>
      <c r="B9720">
        <v>4</v>
      </c>
      <c r="C9720" s="2">
        <v>0.23958333333333334</v>
      </c>
      <c r="D9720" s="4">
        <f ca="1">VLOOKUP(DATE(2021,B9720,A9720),Sheet1!J:AI,2+MATCH(HOUR('format for the model'!C9720),Sheet1!$L$1:$AI$1,0),0)/4</f>
        <v>34.5</v>
      </c>
    </row>
    <row r="9721" spans="1:4" x14ac:dyDescent="0.3">
      <c r="A9721">
        <v>12</v>
      </c>
      <c r="B9721">
        <v>4</v>
      </c>
      <c r="C9721" s="2">
        <v>0.20833333333333334</v>
      </c>
      <c r="D9721" s="4">
        <f ca="1">VLOOKUP(DATE(2021,B9721,A9721),Sheet1!J:AI,2+MATCH(HOUR('format for the model'!C9721),Sheet1!$L$1:$AI$1,0),0)/4</f>
        <v>34.5</v>
      </c>
    </row>
    <row r="9722" spans="1:4" x14ac:dyDescent="0.3">
      <c r="A9722">
        <v>12</v>
      </c>
      <c r="B9722">
        <v>4</v>
      </c>
      <c r="C9722" s="2">
        <v>0.26041666666666669</v>
      </c>
      <c r="D9722" s="4">
        <f ca="1">VLOOKUP(DATE(2021,B9722,A9722),Sheet1!J:AI,2+MATCH(HOUR('format for the model'!C9722),Sheet1!$L$1:$AI$1,0),0)/4</f>
        <v>33.528053322064068</v>
      </c>
    </row>
    <row r="9723" spans="1:4" x14ac:dyDescent="0.3">
      <c r="A9723">
        <v>12</v>
      </c>
      <c r="B9723">
        <v>4</v>
      </c>
      <c r="C9723" s="2">
        <v>0.27083333333333331</v>
      </c>
      <c r="D9723" s="4">
        <f ca="1">VLOOKUP(DATE(2021,B9723,A9723),Sheet1!J:AI,2+MATCH(HOUR('format for the model'!C9723),Sheet1!$L$1:$AI$1,0),0)/4</f>
        <v>33.528053322064068</v>
      </c>
    </row>
    <row r="9724" spans="1:4" x14ac:dyDescent="0.3">
      <c r="A9724">
        <v>12</v>
      </c>
      <c r="B9724">
        <v>4</v>
      </c>
      <c r="C9724" s="2">
        <v>0.28125</v>
      </c>
      <c r="D9724" s="4">
        <f ca="1">VLOOKUP(DATE(2021,B9724,A9724),Sheet1!J:AI,2+MATCH(HOUR('format for the model'!C9724),Sheet1!$L$1:$AI$1,0),0)/4</f>
        <v>33.528053322064068</v>
      </c>
    </row>
    <row r="9725" spans="1:4" x14ac:dyDescent="0.3">
      <c r="A9725">
        <v>12</v>
      </c>
      <c r="B9725">
        <v>4</v>
      </c>
      <c r="C9725" s="2">
        <v>0.25</v>
      </c>
      <c r="D9725" s="4">
        <f ca="1">VLOOKUP(DATE(2021,B9725,A9725),Sheet1!J:AI,2+MATCH(HOUR('format for the model'!C9725),Sheet1!$L$1:$AI$1,0),0)/4</f>
        <v>33.528053322064068</v>
      </c>
    </row>
    <row r="9726" spans="1:4" x14ac:dyDescent="0.3">
      <c r="A9726">
        <v>12</v>
      </c>
      <c r="B9726">
        <v>4</v>
      </c>
      <c r="C9726" s="2">
        <v>0.30208333333333331</v>
      </c>
      <c r="D9726" s="4">
        <f ca="1">VLOOKUP(DATE(2021,B9726,A9726),Sheet1!J:AI,2+MATCH(HOUR('format for the model'!C9726),Sheet1!$L$1:$AI$1,0),0)/4</f>
        <v>25.759788509298541</v>
      </c>
    </row>
    <row r="9727" spans="1:4" x14ac:dyDescent="0.3">
      <c r="A9727">
        <v>12</v>
      </c>
      <c r="B9727">
        <v>4</v>
      </c>
      <c r="C9727" s="2">
        <v>0.3125</v>
      </c>
      <c r="D9727" s="4">
        <f ca="1">VLOOKUP(DATE(2021,B9727,A9727),Sheet1!J:AI,2+MATCH(HOUR('format for the model'!C9727),Sheet1!$L$1:$AI$1,0),0)/4</f>
        <v>25.759788509298541</v>
      </c>
    </row>
    <row r="9728" spans="1:4" x14ac:dyDescent="0.3">
      <c r="A9728">
        <v>12</v>
      </c>
      <c r="B9728">
        <v>4</v>
      </c>
      <c r="C9728" s="2">
        <v>0.32291666666666669</v>
      </c>
      <c r="D9728" s="4">
        <f ca="1">VLOOKUP(DATE(2021,B9728,A9728),Sheet1!J:AI,2+MATCH(HOUR('format for the model'!C9728),Sheet1!$L$1:$AI$1,0),0)/4</f>
        <v>25.759788509298541</v>
      </c>
    </row>
    <row r="9729" spans="1:4" x14ac:dyDescent="0.3">
      <c r="A9729">
        <v>12</v>
      </c>
      <c r="B9729">
        <v>4</v>
      </c>
      <c r="C9729" s="2">
        <v>0.29166666666666669</v>
      </c>
      <c r="D9729" s="4">
        <f ca="1">VLOOKUP(DATE(2021,B9729,A9729),Sheet1!J:AI,2+MATCH(HOUR('format for the model'!C9729),Sheet1!$L$1:$AI$1,0),0)/4</f>
        <v>25.759788509298541</v>
      </c>
    </row>
    <row r="9730" spans="1:4" x14ac:dyDescent="0.3">
      <c r="A9730">
        <v>12</v>
      </c>
      <c r="B9730">
        <v>4</v>
      </c>
      <c r="C9730" s="2">
        <v>0.34375</v>
      </c>
      <c r="D9730" s="4">
        <f ca="1">VLOOKUP(DATE(2021,B9730,A9730),Sheet1!J:AI,2+MATCH(HOUR('format for the model'!C9730),Sheet1!$L$1:$AI$1,0),0)/4</f>
        <v>103.5</v>
      </c>
    </row>
    <row r="9731" spans="1:4" x14ac:dyDescent="0.3">
      <c r="A9731">
        <v>12</v>
      </c>
      <c r="B9731">
        <v>4</v>
      </c>
      <c r="C9731" s="2">
        <v>0.35416666666666669</v>
      </c>
      <c r="D9731" s="4">
        <f ca="1">VLOOKUP(DATE(2021,B9731,A9731),Sheet1!J:AI,2+MATCH(HOUR('format for the model'!C9731),Sheet1!$L$1:$AI$1,0),0)/4</f>
        <v>103.5</v>
      </c>
    </row>
    <row r="9732" spans="1:4" x14ac:dyDescent="0.3">
      <c r="A9732">
        <v>12</v>
      </c>
      <c r="B9732">
        <v>4</v>
      </c>
      <c r="C9732" s="2">
        <v>0.36458333333333331</v>
      </c>
      <c r="D9732" s="4">
        <f ca="1">VLOOKUP(DATE(2021,B9732,A9732),Sheet1!J:AI,2+MATCH(HOUR('format for the model'!C9732),Sheet1!$L$1:$AI$1,0),0)/4</f>
        <v>103.5</v>
      </c>
    </row>
    <row r="9733" spans="1:4" x14ac:dyDescent="0.3">
      <c r="A9733">
        <v>12</v>
      </c>
      <c r="B9733">
        <v>4</v>
      </c>
      <c r="C9733" s="2">
        <v>0.33333333333333331</v>
      </c>
      <c r="D9733" s="4">
        <f ca="1">VLOOKUP(DATE(2021,B9733,A9733),Sheet1!J:AI,2+MATCH(HOUR('format for the model'!C9733),Sheet1!$L$1:$AI$1,0),0)/4</f>
        <v>103.5</v>
      </c>
    </row>
    <row r="9734" spans="1:4" x14ac:dyDescent="0.3">
      <c r="A9734">
        <v>12</v>
      </c>
      <c r="B9734">
        <v>4</v>
      </c>
      <c r="C9734" s="2">
        <v>0.38541666666666669</v>
      </c>
      <c r="D9734" s="4">
        <f ca="1">VLOOKUP(DATE(2021,B9734,A9734),Sheet1!J:AI,2+MATCH(HOUR('format for the model'!C9734),Sheet1!$L$1:$AI$1,0),0)/4</f>
        <v>142.85035253972239</v>
      </c>
    </row>
    <row r="9735" spans="1:4" x14ac:dyDescent="0.3">
      <c r="A9735">
        <v>12</v>
      </c>
      <c r="B9735">
        <v>4</v>
      </c>
      <c r="C9735" s="2">
        <v>0.39583333333333331</v>
      </c>
      <c r="D9735" s="4">
        <f ca="1">VLOOKUP(DATE(2021,B9735,A9735),Sheet1!J:AI,2+MATCH(HOUR('format for the model'!C9735),Sheet1!$L$1:$AI$1,0),0)/4</f>
        <v>142.85035253972239</v>
      </c>
    </row>
    <row r="9736" spans="1:4" x14ac:dyDescent="0.3">
      <c r="A9736">
        <v>12</v>
      </c>
      <c r="B9736">
        <v>4</v>
      </c>
      <c r="C9736" s="2">
        <v>0.40625</v>
      </c>
      <c r="D9736" s="4">
        <f ca="1">VLOOKUP(DATE(2021,B9736,A9736),Sheet1!J:AI,2+MATCH(HOUR('format for the model'!C9736),Sheet1!$L$1:$AI$1,0),0)/4</f>
        <v>142.85035253972239</v>
      </c>
    </row>
    <row r="9737" spans="1:4" x14ac:dyDescent="0.3">
      <c r="A9737">
        <v>12</v>
      </c>
      <c r="B9737">
        <v>4</v>
      </c>
      <c r="C9737" s="2">
        <v>0.375</v>
      </c>
      <c r="D9737" s="4">
        <f ca="1">VLOOKUP(DATE(2021,B9737,A9737),Sheet1!J:AI,2+MATCH(HOUR('format for the model'!C9737),Sheet1!$L$1:$AI$1,0),0)/4</f>
        <v>142.85035253972239</v>
      </c>
    </row>
    <row r="9738" spans="1:4" x14ac:dyDescent="0.3">
      <c r="A9738">
        <v>12</v>
      </c>
      <c r="B9738">
        <v>4</v>
      </c>
      <c r="C9738" s="2">
        <v>0.42708333333333331</v>
      </c>
      <c r="D9738" s="4">
        <f ca="1">VLOOKUP(DATE(2021,B9738,A9738),Sheet1!J:AI,2+MATCH(HOUR('format for the model'!C9738),Sheet1!$L$1:$AI$1,0),0)/4</f>
        <v>244.0339730072576</v>
      </c>
    </row>
    <row r="9739" spans="1:4" x14ac:dyDescent="0.3">
      <c r="A9739">
        <v>12</v>
      </c>
      <c r="B9739">
        <v>4</v>
      </c>
      <c r="C9739" s="2">
        <v>0.4375</v>
      </c>
      <c r="D9739" s="4">
        <f ca="1">VLOOKUP(DATE(2021,B9739,A9739),Sheet1!J:AI,2+MATCH(HOUR('format for the model'!C9739),Sheet1!$L$1:$AI$1,0),0)/4</f>
        <v>244.0339730072576</v>
      </c>
    </row>
    <row r="9740" spans="1:4" x14ac:dyDescent="0.3">
      <c r="A9740">
        <v>12</v>
      </c>
      <c r="B9740">
        <v>4</v>
      </c>
      <c r="C9740" s="2">
        <v>0.44791666666666669</v>
      </c>
      <c r="D9740" s="4">
        <f ca="1">VLOOKUP(DATE(2021,B9740,A9740),Sheet1!J:AI,2+MATCH(HOUR('format for the model'!C9740),Sheet1!$L$1:$AI$1,0),0)/4</f>
        <v>244.0339730072576</v>
      </c>
    </row>
    <row r="9741" spans="1:4" x14ac:dyDescent="0.3">
      <c r="A9741">
        <v>12</v>
      </c>
      <c r="B9741">
        <v>4</v>
      </c>
      <c r="C9741" s="2">
        <v>0.41666666666666669</v>
      </c>
      <c r="D9741" s="4">
        <f ca="1">VLOOKUP(DATE(2021,B9741,A9741),Sheet1!J:AI,2+MATCH(HOUR('format for the model'!C9741),Sheet1!$L$1:$AI$1,0),0)/4</f>
        <v>244.0339730072576</v>
      </c>
    </row>
    <row r="9742" spans="1:4" x14ac:dyDescent="0.3">
      <c r="A9742">
        <v>12</v>
      </c>
      <c r="B9742">
        <v>4</v>
      </c>
      <c r="C9742" s="2">
        <v>0.46875</v>
      </c>
      <c r="D9742" s="4">
        <f ca="1">VLOOKUP(DATE(2021,B9742,A9742),Sheet1!J:AI,2+MATCH(HOUR('format for the model'!C9742),Sheet1!$L$1:$AI$1,0),0)/4</f>
        <v>316.86872332247361</v>
      </c>
    </row>
    <row r="9743" spans="1:4" x14ac:dyDescent="0.3">
      <c r="A9743">
        <v>12</v>
      </c>
      <c r="B9743">
        <v>4</v>
      </c>
      <c r="C9743" s="2">
        <v>0.47916666666666669</v>
      </c>
      <c r="D9743" s="4">
        <f ca="1">VLOOKUP(DATE(2021,B9743,A9743),Sheet1!J:AI,2+MATCH(HOUR('format for the model'!C9743),Sheet1!$L$1:$AI$1,0),0)/4</f>
        <v>316.86872332247361</v>
      </c>
    </row>
    <row r="9744" spans="1:4" x14ac:dyDescent="0.3">
      <c r="A9744">
        <v>12</v>
      </c>
      <c r="B9744">
        <v>4</v>
      </c>
      <c r="C9744" s="2">
        <v>0.48958333333333331</v>
      </c>
      <c r="D9744" s="4">
        <f ca="1">VLOOKUP(DATE(2021,B9744,A9744),Sheet1!J:AI,2+MATCH(HOUR('format for the model'!C9744),Sheet1!$L$1:$AI$1,0),0)/4</f>
        <v>316.86872332247361</v>
      </c>
    </row>
    <row r="9745" spans="1:4" x14ac:dyDescent="0.3">
      <c r="A9745">
        <v>12</v>
      </c>
      <c r="B9745">
        <v>4</v>
      </c>
      <c r="C9745" s="2">
        <v>0.45833333333333331</v>
      </c>
      <c r="D9745" s="4">
        <f ca="1">VLOOKUP(DATE(2021,B9745,A9745),Sheet1!J:AI,2+MATCH(HOUR('format for the model'!C9745),Sheet1!$L$1:$AI$1,0),0)/4</f>
        <v>316.86872332247361</v>
      </c>
    </row>
    <row r="9746" spans="1:4" x14ac:dyDescent="0.3">
      <c r="A9746">
        <v>12</v>
      </c>
      <c r="B9746">
        <v>4</v>
      </c>
      <c r="C9746" s="2">
        <v>0.51041666666666663</v>
      </c>
      <c r="D9746" s="4">
        <f ca="1">VLOOKUP(DATE(2021,B9746,A9746),Sheet1!J:AI,2+MATCH(HOUR('format for the model'!C9746),Sheet1!$L$1:$AI$1,0),0)/4</f>
        <v>208.02707889220642</v>
      </c>
    </row>
    <row r="9747" spans="1:4" x14ac:dyDescent="0.3">
      <c r="A9747">
        <v>12</v>
      </c>
      <c r="B9747">
        <v>4</v>
      </c>
      <c r="C9747" s="2">
        <v>0.52083333333333337</v>
      </c>
      <c r="D9747" s="4">
        <f ca="1">VLOOKUP(DATE(2021,B9747,A9747),Sheet1!J:AI,2+MATCH(HOUR('format for the model'!C9747),Sheet1!$L$1:$AI$1,0),0)/4</f>
        <v>208.02707889220642</v>
      </c>
    </row>
    <row r="9748" spans="1:4" x14ac:dyDescent="0.3">
      <c r="A9748">
        <v>12</v>
      </c>
      <c r="B9748">
        <v>4</v>
      </c>
      <c r="C9748" s="2">
        <v>0.53125</v>
      </c>
      <c r="D9748" s="4">
        <f ca="1">VLOOKUP(DATE(2021,B9748,A9748),Sheet1!J:AI,2+MATCH(HOUR('format for the model'!C9748),Sheet1!$L$1:$AI$1,0),0)/4</f>
        <v>208.02707889220642</v>
      </c>
    </row>
    <row r="9749" spans="1:4" x14ac:dyDescent="0.3">
      <c r="A9749">
        <v>12</v>
      </c>
      <c r="B9749">
        <v>4</v>
      </c>
      <c r="C9749" s="2">
        <v>0.5</v>
      </c>
      <c r="D9749" s="4">
        <f ca="1">VLOOKUP(DATE(2021,B9749,A9749),Sheet1!J:AI,2+MATCH(HOUR('format for the model'!C9749),Sheet1!$L$1:$AI$1,0),0)/4</f>
        <v>208.02707889220642</v>
      </c>
    </row>
    <row r="9750" spans="1:4" x14ac:dyDescent="0.3">
      <c r="A9750">
        <v>12</v>
      </c>
      <c r="B9750">
        <v>4</v>
      </c>
      <c r="C9750" s="2">
        <v>0.55208333333333337</v>
      </c>
      <c r="D9750" s="4">
        <f ca="1">VLOOKUP(DATE(2021,B9750,A9750),Sheet1!J:AI,2+MATCH(HOUR('format for the model'!C9750),Sheet1!$L$1:$AI$1,0),0)/4</f>
        <v>249.13796980783891</v>
      </c>
    </row>
    <row r="9751" spans="1:4" x14ac:dyDescent="0.3">
      <c r="A9751">
        <v>12</v>
      </c>
      <c r="B9751">
        <v>4</v>
      </c>
      <c r="C9751" s="2">
        <v>0.5625</v>
      </c>
      <c r="D9751" s="4">
        <f ca="1">VLOOKUP(DATE(2021,B9751,A9751),Sheet1!J:AI,2+MATCH(HOUR('format for the model'!C9751),Sheet1!$L$1:$AI$1,0),0)/4</f>
        <v>249.13796980783891</v>
      </c>
    </row>
    <row r="9752" spans="1:4" x14ac:dyDescent="0.3">
      <c r="A9752">
        <v>12</v>
      </c>
      <c r="B9752">
        <v>4</v>
      </c>
      <c r="C9752" s="2">
        <v>0.57291666666666663</v>
      </c>
      <c r="D9752" s="4">
        <f ca="1">VLOOKUP(DATE(2021,B9752,A9752),Sheet1!J:AI,2+MATCH(HOUR('format for the model'!C9752),Sheet1!$L$1:$AI$1,0),0)/4</f>
        <v>249.13796980783891</v>
      </c>
    </row>
    <row r="9753" spans="1:4" x14ac:dyDescent="0.3">
      <c r="A9753">
        <v>12</v>
      </c>
      <c r="B9753">
        <v>4</v>
      </c>
      <c r="C9753" s="2">
        <v>0.54166666666666663</v>
      </c>
      <c r="D9753" s="4">
        <f ca="1">VLOOKUP(DATE(2021,B9753,A9753),Sheet1!J:AI,2+MATCH(HOUR('format for the model'!C9753),Sheet1!$L$1:$AI$1,0),0)/4</f>
        <v>249.13796980783891</v>
      </c>
    </row>
    <row r="9754" spans="1:4" x14ac:dyDescent="0.3">
      <c r="A9754">
        <v>12</v>
      </c>
      <c r="B9754">
        <v>4</v>
      </c>
      <c r="C9754" s="2">
        <v>0.59375</v>
      </c>
      <c r="D9754" s="4">
        <f ca="1">VLOOKUP(DATE(2021,B9754,A9754),Sheet1!J:AI,2+MATCH(HOUR('format for the model'!C9754),Sheet1!$L$1:$AI$1,0),0)/4</f>
        <v>273.82720541683705</v>
      </c>
    </row>
    <row r="9755" spans="1:4" x14ac:dyDescent="0.3">
      <c r="A9755">
        <v>12</v>
      </c>
      <c r="B9755">
        <v>4</v>
      </c>
      <c r="C9755" s="2">
        <v>0.60416666666666663</v>
      </c>
      <c r="D9755" s="4">
        <f ca="1">VLOOKUP(DATE(2021,B9755,A9755),Sheet1!J:AI,2+MATCH(HOUR('format for the model'!C9755),Sheet1!$L$1:$AI$1,0),0)/4</f>
        <v>273.82720541683705</v>
      </c>
    </row>
    <row r="9756" spans="1:4" x14ac:dyDescent="0.3">
      <c r="A9756">
        <v>12</v>
      </c>
      <c r="B9756">
        <v>4</v>
      </c>
      <c r="C9756" s="2">
        <v>0.61458333333333337</v>
      </c>
      <c r="D9756" s="4">
        <f ca="1">VLOOKUP(DATE(2021,B9756,A9756),Sheet1!J:AI,2+MATCH(HOUR('format for the model'!C9756),Sheet1!$L$1:$AI$1,0),0)/4</f>
        <v>273.82720541683705</v>
      </c>
    </row>
    <row r="9757" spans="1:4" x14ac:dyDescent="0.3">
      <c r="A9757">
        <v>12</v>
      </c>
      <c r="B9757">
        <v>4</v>
      </c>
      <c r="C9757" s="2">
        <v>0.58333333333333337</v>
      </c>
      <c r="D9757" s="4">
        <f ca="1">VLOOKUP(DATE(2021,B9757,A9757),Sheet1!J:AI,2+MATCH(HOUR('format for the model'!C9757),Sheet1!$L$1:$AI$1,0),0)/4</f>
        <v>273.82720541683705</v>
      </c>
    </row>
    <row r="9758" spans="1:4" x14ac:dyDescent="0.3">
      <c r="A9758">
        <v>12</v>
      </c>
      <c r="B9758">
        <v>4</v>
      </c>
      <c r="C9758" s="2">
        <v>0.63541666666666663</v>
      </c>
      <c r="D9758" s="4">
        <f ca="1">VLOOKUP(DATE(2021,B9758,A9758),Sheet1!J:AI,2+MATCH(HOUR('format for the model'!C9758),Sheet1!$L$1:$AI$1,0),0)/4</f>
        <v>271.68678298276012</v>
      </c>
    </row>
    <row r="9759" spans="1:4" x14ac:dyDescent="0.3">
      <c r="A9759">
        <v>12</v>
      </c>
      <c r="B9759">
        <v>4</v>
      </c>
      <c r="C9759" s="2">
        <v>0.64583333333333337</v>
      </c>
      <c r="D9759" s="4">
        <f ca="1">VLOOKUP(DATE(2021,B9759,A9759),Sheet1!J:AI,2+MATCH(HOUR('format for the model'!C9759),Sheet1!$L$1:$AI$1,0),0)/4</f>
        <v>271.68678298276012</v>
      </c>
    </row>
    <row r="9760" spans="1:4" x14ac:dyDescent="0.3">
      <c r="A9760">
        <v>12</v>
      </c>
      <c r="B9760">
        <v>4</v>
      </c>
      <c r="C9760" s="2">
        <v>0.65625</v>
      </c>
      <c r="D9760" s="4">
        <f ca="1">VLOOKUP(DATE(2021,B9760,A9760),Sheet1!J:AI,2+MATCH(HOUR('format for the model'!C9760),Sheet1!$L$1:$AI$1,0),0)/4</f>
        <v>271.68678298276012</v>
      </c>
    </row>
    <row r="9761" spans="1:4" x14ac:dyDescent="0.3">
      <c r="A9761">
        <v>12</v>
      </c>
      <c r="B9761">
        <v>4</v>
      </c>
      <c r="C9761" s="2">
        <v>0.625</v>
      </c>
      <c r="D9761" s="4">
        <f ca="1">VLOOKUP(DATE(2021,B9761,A9761),Sheet1!J:AI,2+MATCH(HOUR('format for the model'!C9761),Sheet1!$L$1:$AI$1,0),0)/4</f>
        <v>271.68678298276012</v>
      </c>
    </row>
    <row r="9762" spans="1:4" x14ac:dyDescent="0.3">
      <c r="A9762">
        <v>12</v>
      </c>
      <c r="B9762">
        <v>4</v>
      </c>
      <c r="C9762" s="2">
        <v>0.67708333333333337</v>
      </c>
      <c r="D9762" s="4">
        <f ca="1">VLOOKUP(DATE(2021,B9762,A9762),Sheet1!J:AI,2+MATCH(HOUR('format for the model'!C9762),Sheet1!$L$1:$AI$1,0),0)/4</f>
        <v>345</v>
      </c>
    </row>
    <row r="9763" spans="1:4" x14ac:dyDescent="0.3">
      <c r="A9763">
        <v>12</v>
      </c>
      <c r="B9763">
        <v>4</v>
      </c>
      <c r="C9763" s="2">
        <v>0.6875</v>
      </c>
      <c r="D9763" s="4">
        <f ca="1">VLOOKUP(DATE(2021,B9763,A9763),Sheet1!J:AI,2+MATCH(HOUR('format for the model'!C9763),Sheet1!$L$1:$AI$1,0),0)/4</f>
        <v>345</v>
      </c>
    </row>
    <row r="9764" spans="1:4" x14ac:dyDescent="0.3">
      <c r="A9764">
        <v>12</v>
      </c>
      <c r="B9764">
        <v>4</v>
      </c>
      <c r="C9764" s="2">
        <v>0.69791666666666663</v>
      </c>
      <c r="D9764" s="4">
        <f ca="1">VLOOKUP(DATE(2021,B9764,A9764),Sheet1!J:AI,2+MATCH(HOUR('format for the model'!C9764),Sheet1!$L$1:$AI$1,0),0)/4</f>
        <v>345</v>
      </c>
    </row>
    <row r="9765" spans="1:4" x14ac:dyDescent="0.3">
      <c r="A9765">
        <v>12</v>
      </c>
      <c r="B9765">
        <v>4</v>
      </c>
      <c r="C9765" s="2">
        <v>0.66666666666666663</v>
      </c>
      <c r="D9765" s="4">
        <f ca="1">VLOOKUP(DATE(2021,B9765,A9765),Sheet1!J:AI,2+MATCH(HOUR('format for the model'!C9765),Sheet1!$L$1:$AI$1,0),0)/4</f>
        <v>345</v>
      </c>
    </row>
    <row r="9766" spans="1:4" x14ac:dyDescent="0.3">
      <c r="A9766">
        <v>12</v>
      </c>
      <c r="B9766">
        <v>4</v>
      </c>
      <c r="C9766" s="2">
        <v>0.71875</v>
      </c>
      <c r="D9766" s="4">
        <f ca="1">VLOOKUP(DATE(2021,B9766,A9766),Sheet1!J:AI,2+MATCH(HOUR('format for the model'!C9766),Sheet1!$L$1:$AI$1,0),0)/4</f>
        <v>244.82946739891219</v>
      </c>
    </row>
    <row r="9767" spans="1:4" x14ac:dyDescent="0.3">
      <c r="A9767">
        <v>12</v>
      </c>
      <c r="B9767">
        <v>4</v>
      </c>
      <c r="C9767" s="2">
        <v>0.72916666666666663</v>
      </c>
      <c r="D9767" s="4">
        <f ca="1">VLOOKUP(DATE(2021,B9767,A9767),Sheet1!J:AI,2+MATCH(HOUR('format for the model'!C9767),Sheet1!$L$1:$AI$1,0),0)/4</f>
        <v>244.82946739891219</v>
      </c>
    </row>
    <row r="9768" spans="1:4" x14ac:dyDescent="0.3">
      <c r="A9768">
        <v>12</v>
      </c>
      <c r="B9768">
        <v>4</v>
      </c>
      <c r="C9768" s="2">
        <v>0.73958333333333337</v>
      </c>
      <c r="D9768" s="4">
        <f ca="1">VLOOKUP(DATE(2021,B9768,A9768),Sheet1!J:AI,2+MATCH(HOUR('format for the model'!C9768),Sheet1!$L$1:$AI$1,0),0)/4</f>
        <v>244.82946739891219</v>
      </c>
    </row>
    <row r="9769" spans="1:4" x14ac:dyDescent="0.3">
      <c r="A9769">
        <v>12</v>
      </c>
      <c r="B9769">
        <v>4</v>
      </c>
      <c r="C9769" s="2">
        <v>0.70833333333333337</v>
      </c>
      <c r="D9769" s="4">
        <f ca="1">VLOOKUP(DATE(2021,B9769,A9769),Sheet1!J:AI,2+MATCH(HOUR('format for the model'!C9769),Sheet1!$L$1:$AI$1,0),0)/4</f>
        <v>244.82946739891219</v>
      </c>
    </row>
    <row r="9770" spans="1:4" x14ac:dyDescent="0.3">
      <c r="A9770">
        <v>12</v>
      </c>
      <c r="B9770">
        <v>4</v>
      </c>
      <c r="C9770" s="2">
        <v>0.76041666666666663</v>
      </c>
      <c r="D9770" s="4">
        <f ca="1">VLOOKUP(DATE(2021,B9770,A9770),Sheet1!J:AI,2+MATCH(HOUR('format for the model'!C9770),Sheet1!$L$1:$AI$1,0),0)/4</f>
        <v>354.35353991085412</v>
      </c>
    </row>
    <row r="9771" spans="1:4" x14ac:dyDescent="0.3">
      <c r="A9771">
        <v>12</v>
      </c>
      <c r="B9771">
        <v>4</v>
      </c>
      <c r="C9771" s="2">
        <v>0.77083333333333337</v>
      </c>
      <c r="D9771" s="4">
        <f ca="1">VLOOKUP(DATE(2021,B9771,A9771),Sheet1!J:AI,2+MATCH(HOUR('format for the model'!C9771),Sheet1!$L$1:$AI$1,0),0)/4</f>
        <v>354.35353991085412</v>
      </c>
    </row>
    <row r="9772" spans="1:4" x14ac:dyDescent="0.3">
      <c r="A9772">
        <v>12</v>
      </c>
      <c r="B9772">
        <v>4</v>
      </c>
      <c r="C9772" s="2">
        <v>0.78125</v>
      </c>
      <c r="D9772" s="4">
        <f ca="1">VLOOKUP(DATE(2021,B9772,A9772),Sheet1!J:AI,2+MATCH(HOUR('format for the model'!C9772),Sheet1!$L$1:$AI$1,0),0)/4</f>
        <v>354.35353991085412</v>
      </c>
    </row>
    <row r="9773" spans="1:4" x14ac:dyDescent="0.3">
      <c r="A9773">
        <v>12</v>
      </c>
      <c r="B9773">
        <v>4</v>
      </c>
      <c r="C9773" s="2">
        <v>0.75</v>
      </c>
      <c r="D9773" s="4">
        <f ca="1">VLOOKUP(DATE(2021,B9773,A9773),Sheet1!J:AI,2+MATCH(HOUR('format for the model'!C9773),Sheet1!$L$1:$AI$1,0),0)/4</f>
        <v>354.35353991085412</v>
      </c>
    </row>
    <row r="9774" spans="1:4" x14ac:dyDescent="0.3">
      <c r="A9774">
        <v>12</v>
      </c>
      <c r="B9774">
        <v>4</v>
      </c>
      <c r="C9774" s="2">
        <v>0.80208333333333337</v>
      </c>
      <c r="D9774" s="4">
        <f ca="1">VLOOKUP(DATE(2021,B9774,A9774),Sheet1!J:AI,2+MATCH(HOUR('format for the model'!C9774),Sheet1!$L$1:$AI$1,0),0)/4</f>
        <v>160.6019599605483</v>
      </c>
    </row>
    <row r="9775" spans="1:4" x14ac:dyDescent="0.3">
      <c r="A9775">
        <v>12</v>
      </c>
      <c r="B9775">
        <v>4</v>
      </c>
      <c r="C9775" s="2">
        <v>0.8125</v>
      </c>
      <c r="D9775" s="4">
        <f ca="1">VLOOKUP(DATE(2021,B9775,A9775),Sheet1!J:AI,2+MATCH(HOUR('format for the model'!C9775),Sheet1!$L$1:$AI$1,0),0)/4</f>
        <v>160.6019599605483</v>
      </c>
    </row>
    <row r="9776" spans="1:4" x14ac:dyDescent="0.3">
      <c r="A9776">
        <v>12</v>
      </c>
      <c r="B9776">
        <v>4</v>
      </c>
      <c r="C9776" s="2">
        <v>0.82291666666666663</v>
      </c>
      <c r="D9776" s="4">
        <f ca="1">VLOOKUP(DATE(2021,B9776,A9776),Sheet1!J:AI,2+MATCH(HOUR('format for the model'!C9776),Sheet1!$L$1:$AI$1,0),0)/4</f>
        <v>160.6019599605483</v>
      </c>
    </row>
    <row r="9777" spans="1:4" x14ac:dyDescent="0.3">
      <c r="A9777">
        <v>12</v>
      </c>
      <c r="B9777">
        <v>4</v>
      </c>
      <c r="C9777" s="2">
        <v>0.79166666666666663</v>
      </c>
      <c r="D9777" s="4">
        <f ca="1">VLOOKUP(DATE(2021,B9777,A9777),Sheet1!J:AI,2+MATCH(HOUR('format for the model'!C9777),Sheet1!$L$1:$AI$1,0),0)/4</f>
        <v>160.6019599605483</v>
      </c>
    </row>
    <row r="9778" spans="1:4" x14ac:dyDescent="0.3">
      <c r="A9778">
        <v>12</v>
      </c>
      <c r="B9778">
        <v>4</v>
      </c>
      <c r="C9778" s="2">
        <v>0.84375</v>
      </c>
      <c r="D9778" s="4">
        <f ca="1">VLOOKUP(DATE(2021,B9778,A9778),Sheet1!J:AI,2+MATCH(HOUR('format for the model'!C9778),Sheet1!$L$1:$AI$1,0),0)/4</f>
        <v>70.224201910032704</v>
      </c>
    </row>
    <row r="9779" spans="1:4" x14ac:dyDescent="0.3">
      <c r="A9779">
        <v>12</v>
      </c>
      <c r="B9779">
        <v>4</v>
      </c>
      <c r="C9779" s="2">
        <v>0.85416666666666663</v>
      </c>
      <c r="D9779" s="4">
        <f ca="1">VLOOKUP(DATE(2021,B9779,A9779),Sheet1!J:AI,2+MATCH(HOUR('format for the model'!C9779),Sheet1!$L$1:$AI$1,0),0)/4</f>
        <v>70.224201910032704</v>
      </c>
    </row>
    <row r="9780" spans="1:4" x14ac:dyDescent="0.3">
      <c r="A9780">
        <v>12</v>
      </c>
      <c r="B9780">
        <v>4</v>
      </c>
      <c r="C9780" s="2">
        <v>0.86458333333333337</v>
      </c>
      <c r="D9780" s="4">
        <f ca="1">VLOOKUP(DATE(2021,B9780,A9780),Sheet1!J:AI,2+MATCH(HOUR('format for the model'!C9780),Sheet1!$L$1:$AI$1,0),0)/4</f>
        <v>70.224201910032704</v>
      </c>
    </row>
    <row r="9781" spans="1:4" x14ac:dyDescent="0.3">
      <c r="A9781">
        <v>12</v>
      </c>
      <c r="B9781">
        <v>4</v>
      </c>
      <c r="C9781" s="2">
        <v>0.83333333333333337</v>
      </c>
      <c r="D9781" s="4">
        <f ca="1">VLOOKUP(DATE(2021,B9781,A9781),Sheet1!J:AI,2+MATCH(HOUR('format for the model'!C9781),Sheet1!$L$1:$AI$1,0),0)/4</f>
        <v>70.224201910032704</v>
      </c>
    </row>
    <row r="9782" spans="1:4" x14ac:dyDescent="0.3">
      <c r="A9782">
        <v>12</v>
      </c>
      <c r="B9782">
        <v>4</v>
      </c>
      <c r="C9782" s="2">
        <v>0.88541666666666663</v>
      </c>
      <c r="D9782" s="4">
        <f ca="1">VLOOKUP(DATE(2021,B9782,A9782),Sheet1!J:AI,2+MATCH(HOUR('format for the model'!C9782),Sheet1!$L$1:$AI$1,0),0)/4</f>
        <v>34.5</v>
      </c>
    </row>
    <row r="9783" spans="1:4" x14ac:dyDescent="0.3">
      <c r="A9783">
        <v>12</v>
      </c>
      <c r="B9783">
        <v>4</v>
      </c>
      <c r="C9783" s="2">
        <v>0.89583333333333337</v>
      </c>
      <c r="D9783" s="4">
        <f ca="1">VLOOKUP(DATE(2021,B9783,A9783),Sheet1!J:AI,2+MATCH(HOUR('format for the model'!C9783),Sheet1!$L$1:$AI$1,0),0)/4</f>
        <v>34.5</v>
      </c>
    </row>
    <row r="9784" spans="1:4" x14ac:dyDescent="0.3">
      <c r="A9784">
        <v>12</v>
      </c>
      <c r="B9784">
        <v>4</v>
      </c>
      <c r="C9784" s="2">
        <v>0.90625</v>
      </c>
      <c r="D9784" s="4">
        <f ca="1">VLOOKUP(DATE(2021,B9784,A9784),Sheet1!J:AI,2+MATCH(HOUR('format for the model'!C9784),Sheet1!$L$1:$AI$1,0),0)/4</f>
        <v>34.5</v>
      </c>
    </row>
    <row r="9785" spans="1:4" x14ac:dyDescent="0.3">
      <c r="A9785">
        <v>12</v>
      </c>
      <c r="B9785">
        <v>4</v>
      </c>
      <c r="C9785" s="2">
        <v>0.875</v>
      </c>
      <c r="D9785" s="4">
        <f ca="1">VLOOKUP(DATE(2021,B9785,A9785),Sheet1!J:AI,2+MATCH(HOUR('format for the model'!C9785),Sheet1!$L$1:$AI$1,0),0)/4</f>
        <v>34.5</v>
      </c>
    </row>
    <row r="9786" spans="1:4" x14ac:dyDescent="0.3">
      <c r="A9786">
        <v>12</v>
      </c>
      <c r="B9786">
        <v>4</v>
      </c>
      <c r="C9786" s="2">
        <v>0.92708333333333337</v>
      </c>
      <c r="D9786" s="4">
        <f ca="1">VLOOKUP(DATE(2021,B9786,A9786),Sheet1!J:AI,2+MATCH(HOUR('format for the model'!C9786),Sheet1!$L$1:$AI$1,0),0)/4</f>
        <v>21.084947081778651</v>
      </c>
    </row>
    <row r="9787" spans="1:4" x14ac:dyDescent="0.3">
      <c r="A9787">
        <v>12</v>
      </c>
      <c r="B9787">
        <v>4</v>
      </c>
      <c r="C9787" s="2">
        <v>0.9375</v>
      </c>
      <c r="D9787" s="4">
        <f ca="1">VLOOKUP(DATE(2021,B9787,A9787),Sheet1!J:AI,2+MATCH(HOUR('format for the model'!C9787),Sheet1!$L$1:$AI$1,0),0)/4</f>
        <v>21.084947081778651</v>
      </c>
    </row>
    <row r="9788" spans="1:4" x14ac:dyDescent="0.3">
      <c r="A9788">
        <v>12</v>
      </c>
      <c r="B9788">
        <v>4</v>
      </c>
      <c r="C9788" s="2">
        <v>0.94791666666666663</v>
      </c>
      <c r="D9788" s="4">
        <f ca="1">VLOOKUP(DATE(2021,B9788,A9788),Sheet1!J:AI,2+MATCH(HOUR('format for the model'!C9788),Sheet1!$L$1:$AI$1,0),0)/4</f>
        <v>21.084947081778651</v>
      </c>
    </row>
    <row r="9789" spans="1:4" x14ac:dyDescent="0.3">
      <c r="A9789">
        <v>12</v>
      </c>
      <c r="B9789">
        <v>4</v>
      </c>
      <c r="C9789" s="2">
        <v>0.91666666666666663</v>
      </c>
      <c r="D9789" s="4">
        <f ca="1">VLOOKUP(DATE(2021,B9789,A9789),Sheet1!J:AI,2+MATCH(HOUR('format for the model'!C9789),Sheet1!$L$1:$AI$1,0),0)/4</f>
        <v>21.084947081778651</v>
      </c>
    </row>
    <row r="9790" spans="1:4" x14ac:dyDescent="0.3">
      <c r="A9790">
        <v>12</v>
      </c>
      <c r="B9790">
        <v>4</v>
      </c>
      <c r="C9790" s="2">
        <v>0.96875</v>
      </c>
      <c r="D9790" s="4">
        <f ca="1">VLOOKUP(DATE(2021,B9790,A9790),Sheet1!J:AI,2+MATCH(HOUR('format for the model'!C9790),Sheet1!$L$1:$AI$1,0),0)/4</f>
        <v>34.5</v>
      </c>
    </row>
    <row r="9791" spans="1:4" x14ac:dyDescent="0.3">
      <c r="A9791">
        <v>12</v>
      </c>
      <c r="B9791">
        <v>4</v>
      </c>
      <c r="C9791" s="2">
        <v>0.97916666666666663</v>
      </c>
      <c r="D9791" s="4">
        <f ca="1">VLOOKUP(DATE(2021,B9791,A9791),Sheet1!J:AI,2+MATCH(HOUR('format for the model'!C9791),Sheet1!$L$1:$AI$1,0),0)/4</f>
        <v>34.5</v>
      </c>
    </row>
    <row r="9792" spans="1:4" x14ac:dyDescent="0.3">
      <c r="A9792">
        <v>12</v>
      </c>
      <c r="B9792">
        <v>4</v>
      </c>
      <c r="C9792" s="2">
        <v>0.98958333333333337</v>
      </c>
      <c r="D9792" s="4">
        <f ca="1">VLOOKUP(DATE(2021,B9792,A9792),Sheet1!J:AI,2+MATCH(HOUR('format for the model'!C9792),Sheet1!$L$1:$AI$1,0),0)/4</f>
        <v>34.5</v>
      </c>
    </row>
    <row r="9793" spans="1:4" x14ac:dyDescent="0.3">
      <c r="A9793">
        <v>12</v>
      </c>
      <c r="B9793">
        <v>4</v>
      </c>
      <c r="C9793" s="2">
        <v>0.95833333333333337</v>
      </c>
      <c r="D9793" s="4">
        <f ca="1">VLOOKUP(DATE(2021,B9793,A9793),Sheet1!J:AI,2+MATCH(HOUR('format for the model'!C9793),Sheet1!$L$1:$AI$1,0),0)/4</f>
        <v>34.5</v>
      </c>
    </row>
    <row r="9794" spans="1:4" x14ac:dyDescent="0.3">
      <c r="A9794">
        <v>13</v>
      </c>
      <c r="B9794">
        <v>4</v>
      </c>
      <c r="C9794" s="2">
        <v>1.0416666666666666E-2</v>
      </c>
      <c r="D9794" s="4">
        <f ca="1">VLOOKUP(DATE(2021,B9794,A9794),Sheet1!J:AI,2+MATCH(HOUR('format for the model'!C9794),Sheet1!$L$1:$AI$1,0),0)/4</f>
        <v>23.533424532685153</v>
      </c>
    </row>
    <row r="9795" spans="1:4" x14ac:dyDescent="0.3">
      <c r="A9795">
        <v>13</v>
      </c>
      <c r="B9795">
        <v>4</v>
      </c>
      <c r="C9795" s="2">
        <v>2.0833333333333332E-2</v>
      </c>
      <c r="D9795" s="4">
        <f ca="1">VLOOKUP(DATE(2021,B9795,A9795),Sheet1!J:AI,2+MATCH(HOUR('format for the model'!C9795),Sheet1!$L$1:$AI$1,0),0)/4</f>
        <v>23.533424532685153</v>
      </c>
    </row>
    <row r="9796" spans="1:4" x14ac:dyDescent="0.3">
      <c r="A9796">
        <v>13</v>
      </c>
      <c r="B9796">
        <v>4</v>
      </c>
      <c r="C9796" s="2">
        <v>3.125E-2</v>
      </c>
      <c r="D9796" s="4">
        <f ca="1">VLOOKUP(DATE(2021,B9796,A9796),Sheet1!J:AI,2+MATCH(HOUR('format for the model'!C9796),Sheet1!$L$1:$AI$1,0),0)/4</f>
        <v>23.533424532685153</v>
      </c>
    </row>
    <row r="9797" spans="1:4" x14ac:dyDescent="0.3">
      <c r="A9797">
        <v>13</v>
      </c>
      <c r="B9797">
        <v>4</v>
      </c>
      <c r="C9797" s="2">
        <v>0</v>
      </c>
      <c r="D9797" s="4">
        <f ca="1">VLOOKUP(DATE(2021,B9797,A9797),Sheet1!J:AI,2+MATCH(HOUR('format for the model'!C9797),Sheet1!$L$1:$AI$1,0),0)/4</f>
        <v>23.533424532685153</v>
      </c>
    </row>
    <row r="9798" spans="1:4" x14ac:dyDescent="0.3">
      <c r="A9798">
        <v>13</v>
      </c>
      <c r="B9798">
        <v>4</v>
      </c>
      <c r="C9798" s="2">
        <v>5.2083333333333336E-2</v>
      </c>
      <c r="D9798" s="4">
        <f ca="1">VLOOKUP(DATE(2021,B9798,A9798),Sheet1!J:AI,2+MATCH(HOUR('format for the model'!C9798),Sheet1!$L$1:$AI$1,0),0)/4</f>
        <v>34.5</v>
      </c>
    </row>
    <row r="9799" spans="1:4" x14ac:dyDescent="0.3">
      <c r="A9799">
        <v>13</v>
      </c>
      <c r="B9799">
        <v>4</v>
      </c>
      <c r="C9799" s="2">
        <v>6.25E-2</v>
      </c>
      <c r="D9799" s="4">
        <f ca="1">VLOOKUP(DATE(2021,B9799,A9799),Sheet1!J:AI,2+MATCH(HOUR('format for the model'!C9799),Sheet1!$L$1:$AI$1,0),0)/4</f>
        <v>34.5</v>
      </c>
    </row>
    <row r="9800" spans="1:4" x14ac:dyDescent="0.3">
      <c r="A9800">
        <v>13</v>
      </c>
      <c r="B9800">
        <v>4</v>
      </c>
      <c r="C9800" s="2">
        <v>7.2916666666666671E-2</v>
      </c>
      <c r="D9800" s="4">
        <f ca="1">VLOOKUP(DATE(2021,B9800,A9800),Sheet1!J:AI,2+MATCH(HOUR('format for the model'!C9800),Sheet1!$L$1:$AI$1,0),0)/4</f>
        <v>34.5</v>
      </c>
    </row>
    <row r="9801" spans="1:4" x14ac:dyDescent="0.3">
      <c r="A9801">
        <v>13</v>
      </c>
      <c r="B9801">
        <v>4</v>
      </c>
      <c r="C9801" s="2">
        <v>4.1666666666666664E-2</v>
      </c>
      <c r="D9801" s="4">
        <f ca="1">VLOOKUP(DATE(2021,B9801,A9801),Sheet1!J:AI,2+MATCH(HOUR('format for the model'!C9801),Sheet1!$L$1:$AI$1,0),0)/4</f>
        <v>34.5</v>
      </c>
    </row>
    <row r="9802" spans="1:4" x14ac:dyDescent="0.3">
      <c r="A9802">
        <v>13</v>
      </c>
      <c r="B9802">
        <v>4</v>
      </c>
      <c r="C9802" s="2">
        <v>9.375E-2</v>
      </c>
      <c r="D9802" s="4">
        <f ca="1">VLOOKUP(DATE(2021,B9802,A9802),Sheet1!J:AI,2+MATCH(HOUR('format for the model'!C9802),Sheet1!$L$1:$AI$1,0),0)/4</f>
        <v>34.5</v>
      </c>
    </row>
    <row r="9803" spans="1:4" x14ac:dyDescent="0.3">
      <c r="A9803">
        <v>13</v>
      </c>
      <c r="B9803">
        <v>4</v>
      </c>
      <c r="C9803" s="2">
        <v>0.10416666666666667</v>
      </c>
      <c r="D9803" s="4">
        <f ca="1">VLOOKUP(DATE(2021,B9803,A9803),Sheet1!J:AI,2+MATCH(HOUR('format for the model'!C9803),Sheet1!$L$1:$AI$1,0),0)/4</f>
        <v>34.5</v>
      </c>
    </row>
    <row r="9804" spans="1:4" x14ac:dyDescent="0.3">
      <c r="A9804">
        <v>13</v>
      </c>
      <c r="B9804">
        <v>4</v>
      </c>
      <c r="C9804" s="2">
        <v>0.11458333333333333</v>
      </c>
      <c r="D9804" s="4">
        <f ca="1">VLOOKUP(DATE(2021,B9804,A9804),Sheet1!J:AI,2+MATCH(HOUR('format for the model'!C9804),Sheet1!$L$1:$AI$1,0),0)/4</f>
        <v>34.5</v>
      </c>
    </row>
    <row r="9805" spans="1:4" x14ac:dyDescent="0.3">
      <c r="A9805">
        <v>13</v>
      </c>
      <c r="B9805">
        <v>4</v>
      </c>
      <c r="C9805" s="2">
        <v>8.3333333333333329E-2</v>
      </c>
      <c r="D9805" s="4">
        <f ca="1">VLOOKUP(DATE(2021,B9805,A9805),Sheet1!J:AI,2+MATCH(HOUR('format for the model'!C9805),Sheet1!$L$1:$AI$1,0),0)/4</f>
        <v>34.5</v>
      </c>
    </row>
    <row r="9806" spans="1:4" x14ac:dyDescent="0.3">
      <c r="A9806">
        <v>13</v>
      </c>
      <c r="B9806">
        <v>4</v>
      </c>
      <c r="C9806" s="2">
        <v>0.13541666666666666</v>
      </c>
      <c r="D9806" s="4">
        <f ca="1">VLOOKUP(DATE(2021,B9806,A9806),Sheet1!J:AI,2+MATCH(HOUR('format for the model'!C9806),Sheet1!$L$1:$AI$1,0),0)/4</f>
        <v>29.53600434862738</v>
      </c>
    </row>
    <row r="9807" spans="1:4" x14ac:dyDescent="0.3">
      <c r="A9807">
        <v>13</v>
      </c>
      <c r="B9807">
        <v>4</v>
      </c>
      <c r="C9807" s="2">
        <v>0.14583333333333334</v>
      </c>
      <c r="D9807" s="4">
        <f ca="1">VLOOKUP(DATE(2021,B9807,A9807),Sheet1!J:AI,2+MATCH(HOUR('format for the model'!C9807),Sheet1!$L$1:$AI$1,0),0)/4</f>
        <v>29.53600434862738</v>
      </c>
    </row>
    <row r="9808" spans="1:4" x14ac:dyDescent="0.3">
      <c r="A9808">
        <v>13</v>
      </c>
      <c r="B9808">
        <v>4</v>
      </c>
      <c r="C9808" s="2">
        <v>0.15625</v>
      </c>
      <c r="D9808" s="4">
        <f ca="1">VLOOKUP(DATE(2021,B9808,A9808),Sheet1!J:AI,2+MATCH(HOUR('format for the model'!C9808),Sheet1!$L$1:$AI$1,0),0)/4</f>
        <v>29.53600434862738</v>
      </c>
    </row>
    <row r="9809" spans="1:4" x14ac:dyDescent="0.3">
      <c r="A9809">
        <v>13</v>
      </c>
      <c r="B9809">
        <v>4</v>
      </c>
      <c r="C9809" s="2">
        <v>0.125</v>
      </c>
      <c r="D9809" s="4">
        <f ca="1">VLOOKUP(DATE(2021,B9809,A9809),Sheet1!J:AI,2+MATCH(HOUR('format for the model'!C9809),Sheet1!$L$1:$AI$1,0),0)/4</f>
        <v>29.53600434862738</v>
      </c>
    </row>
    <row r="9810" spans="1:4" x14ac:dyDescent="0.3">
      <c r="A9810">
        <v>13</v>
      </c>
      <c r="B9810">
        <v>4</v>
      </c>
      <c r="C9810" s="2">
        <v>0.17708333333333334</v>
      </c>
      <c r="D9810" s="4">
        <f ca="1">VLOOKUP(DATE(2021,B9810,A9810),Sheet1!J:AI,2+MATCH(HOUR('format for the model'!C9810),Sheet1!$L$1:$AI$1,0),0)/4</f>
        <v>34.5</v>
      </c>
    </row>
    <row r="9811" spans="1:4" x14ac:dyDescent="0.3">
      <c r="A9811">
        <v>13</v>
      </c>
      <c r="B9811">
        <v>4</v>
      </c>
      <c r="C9811" s="2">
        <v>0.1875</v>
      </c>
      <c r="D9811" s="4">
        <f ca="1">VLOOKUP(DATE(2021,B9811,A9811),Sheet1!J:AI,2+MATCH(HOUR('format for the model'!C9811),Sheet1!$L$1:$AI$1,0),0)/4</f>
        <v>34.5</v>
      </c>
    </row>
    <row r="9812" spans="1:4" x14ac:dyDescent="0.3">
      <c r="A9812">
        <v>13</v>
      </c>
      <c r="B9812">
        <v>4</v>
      </c>
      <c r="C9812" s="2">
        <v>0.19791666666666666</v>
      </c>
      <c r="D9812" s="4">
        <f ca="1">VLOOKUP(DATE(2021,B9812,A9812),Sheet1!J:AI,2+MATCH(HOUR('format for the model'!C9812),Sheet1!$L$1:$AI$1,0),0)/4</f>
        <v>34.5</v>
      </c>
    </row>
    <row r="9813" spans="1:4" x14ac:dyDescent="0.3">
      <c r="A9813">
        <v>13</v>
      </c>
      <c r="B9813">
        <v>4</v>
      </c>
      <c r="C9813" s="2">
        <v>0.16666666666666666</v>
      </c>
      <c r="D9813" s="4">
        <f ca="1">VLOOKUP(DATE(2021,B9813,A9813),Sheet1!J:AI,2+MATCH(HOUR('format for the model'!C9813),Sheet1!$L$1:$AI$1,0),0)/4</f>
        <v>34.5</v>
      </c>
    </row>
    <row r="9814" spans="1:4" x14ac:dyDescent="0.3">
      <c r="A9814">
        <v>13</v>
      </c>
      <c r="B9814">
        <v>4</v>
      </c>
      <c r="C9814" s="2">
        <v>0.21875</v>
      </c>
      <c r="D9814" s="4">
        <f ca="1">VLOOKUP(DATE(2021,B9814,A9814),Sheet1!J:AI,2+MATCH(HOUR('format for the model'!C9814),Sheet1!$L$1:$AI$1,0),0)/4</f>
        <v>34.5</v>
      </c>
    </row>
    <row r="9815" spans="1:4" x14ac:dyDescent="0.3">
      <c r="A9815">
        <v>13</v>
      </c>
      <c r="B9815">
        <v>4</v>
      </c>
      <c r="C9815" s="2">
        <v>0.22916666666666666</v>
      </c>
      <c r="D9815" s="4">
        <f ca="1">VLOOKUP(DATE(2021,B9815,A9815),Sheet1!J:AI,2+MATCH(HOUR('format for the model'!C9815),Sheet1!$L$1:$AI$1,0),0)/4</f>
        <v>34.5</v>
      </c>
    </row>
    <row r="9816" spans="1:4" x14ac:dyDescent="0.3">
      <c r="A9816">
        <v>13</v>
      </c>
      <c r="B9816">
        <v>4</v>
      </c>
      <c r="C9816" s="2">
        <v>0.23958333333333334</v>
      </c>
      <c r="D9816" s="4">
        <f ca="1">VLOOKUP(DATE(2021,B9816,A9816),Sheet1!J:AI,2+MATCH(HOUR('format for the model'!C9816),Sheet1!$L$1:$AI$1,0),0)/4</f>
        <v>34.5</v>
      </c>
    </row>
    <row r="9817" spans="1:4" x14ac:dyDescent="0.3">
      <c r="A9817">
        <v>13</v>
      </c>
      <c r="B9817">
        <v>4</v>
      </c>
      <c r="C9817" s="2">
        <v>0.20833333333333334</v>
      </c>
      <c r="D9817" s="4">
        <f ca="1">VLOOKUP(DATE(2021,B9817,A9817),Sheet1!J:AI,2+MATCH(HOUR('format for the model'!C9817),Sheet1!$L$1:$AI$1,0),0)/4</f>
        <v>34.5</v>
      </c>
    </row>
    <row r="9818" spans="1:4" x14ac:dyDescent="0.3">
      <c r="A9818">
        <v>13</v>
      </c>
      <c r="B9818">
        <v>4</v>
      </c>
      <c r="C9818" s="2">
        <v>0.26041666666666669</v>
      </c>
      <c r="D9818" s="4">
        <f ca="1">VLOOKUP(DATE(2021,B9818,A9818),Sheet1!J:AI,2+MATCH(HOUR('format for the model'!C9818),Sheet1!$L$1:$AI$1,0),0)/4</f>
        <v>34.5</v>
      </c>
    </row>
    <row r="9819" spans="1:4" x14ac:dyDescent="0.3">
      <c r="A9819">
        <v>13</v>
      </c>
      <c r="B9819">
        <v>4</v>
      </c>
      <c r="C9819" s="2">
        <v>0.27083333333333331</v>
      </c>
      <c r="D9819" s="4">
        <f ca="1">VLOOKUP(DATE(2021,B9819,A9819),Sheet1!J:AI,2+MATCH(HOUR('format for the model'!C9819),Sheet1!$L$1:$AI$1,0),0)/4</f>
        <v>34.5</v>
      </c>
    </row>
    <row r="9820" spans="1:4" x14ac:dyDescent="0.3">
      <c r="A9820">
        <v>13</v>
      </c>
      <c r="B9820">
        <v>4</v>
      </c>
      <c r="C9820" s="2">
        <v>0.28125</v>
      </c>
      <c r="D9820" s="4">
        <f ca="1">VLOOKUP(DATE(2021,B9820,A9820),Sheet1!J:AI,2+MATCH(HOUR('format for the model'!C9820),Sheet1!$L$1:$AI$1,0),0)/4</f>
        <v>34.5</v>
      </c>
    </row>
    <row r="9821" spans="1:4" x14ac:dyDescent="0.3">
      <c r="A9821">
        <v>13</v>
      </c>
      <c r="B9821">
        <v>4</v>
      </c>
      <c r="C9821" s="2">
        <v>0.25</v>
      </c>
      <c r="D9821" s="4">
        <f ca="1">VLOOKUP(DATE(2021,B9821,A9821),Sheet1!J:AI,2+MATCH(HOUR('format for the model'!C9821),Sheet1!$L$1:$AI$1,0),0)/4</f>
        <v>34.5</v>
      </c>
    </row>
    <row r="9822" spans="1:4" x14ac:dyDescent="0.3">
      <c r="A9822">
        <v>13</v>
      </c>
      <c r="B9822">
        <v>4</v>
      </c>
      <c r="C9822" s="2">
        <v>0.30208333333333331</v>
      </c>
      <c r="D9822" s="4">
        <f ca="1">VLOOKUP(DATE(2021,B9822,A9822),Sheet1!J:AI,2+MATCH(HOUR('format for the model'!C9822),Sheet1!$L$1:$AI$1,0),0)/4</f>
        <v>34.5</v>
      </c>
    </row>
    <row r="9823" spans="1:4" x14ac:dyDescent="0.3">
      <c r="A9823">
        <v>13</v>
      </c>
      <c r="B9823">
        <v>4</v>
      </c>
      <c r="C9823" s="2">
        <v>0.3125</v>
      </c>
      <c r="D9823" s="4">
        <f ca="1">VLOOKUP(DATE(2021,B9823,A9823),Sheet1!J:AI,2+MATCH(HOUR('format for the model'!C9823),Sheet1!$L$1:$AI$1,0),0)/4</f>
        <v>34.5</v>
      </c>
    </row>
    <row r="9824" spans="1:4" x14ac:dyDescent="0.3">
      <c r="A9824">
        <v>13</v>
      </c>
      <c r="B9824">
        <v>4</v>
      </c>
      <c r="C9824" s="2">
        <v>0.32291666666666669</v>
      </c>
      <c r="D9824" s="4">
        <f ca="1">VLOOKUP(DATE(2021,B9824,A9824),Sheet1!J:AI,2+MATCH(HOUR('format for the model'!C9824),Sheet1!$L$1:$AI$1,0),0)/4</f>
        <v>34.5</v>
      </c>
    </row>
    <row r="9825" spans="1:4" x14ac:dyDescent="0.3">
      <c r="A9825">
        <v>13</v>
      </c>
      <c r="B9825">
        <v>4</v>
      </c>
      <c r="C9825" s="2">
        <v>0.29166666666666669</v>
      </c>
      <c r="D9825" s="4">
        <f ca="1">VLOOKUP(DATE(2021,B9825,A9825),Sheet1!J:AI,2+MATCH(HOUR('format for the model'!C9825),Sheet1!$L$1:$AI$1,0),0)/4</f>
        <v>34.5</v>
      </c>
    </row>
    <row r="9826" spans="1:4" x14ac:dyDescent="0.3">
      <c r="A9826">
        <v>13</v>
      </c>
      <c r="B9826">
        <v>4</v>
      </c>
      <c r="C9826" s="2">
        <v>0.34375</v>
      </c>
      <c r="D9826" s="4">
        <f ca="1">VLOOKUP(DATE(2021,B9826,A9826),Sheet1!J:AI,2+MATCH(HOUR('format for the model'!C9826),Sheet1!$L$1:$AI$1,0),0)/4</f>
        <v>103.5</v>
      </c>
    </row>
    <row r="9827" spans="1:4" x14ac:dyDescent="0.3">
      <c r="A9827">
        <v>13</v>
      </c>
      <c r="B9827">
        <v>4</v>
      </c>
      <c r="C9827" s="2">
        <v>0.35416666666666669</v>
      </c>
      <c r="D9827" s="4">
        <f ca="1">VLOOKUP(DATE(2021,B9827,A9827),Sheet1!J:AI,2+MATCH(HOUR('format for the model'!C9827),Sheet1!$L$1:$AI$1,0),0)/4</f>
        <v>103.5</v>
      </c>
    </row>
    <row r="9828" spans="1:4" x14ac:dyDescent="0.3">
      <c r="A9828">
        <v>13</v>
      </c>
      <c r="B9828">
        <v>4</v>
      </c>
      <c r="C9828" s="2">
        <v>0.36458333333333331</v>
      </c>
      <c r="D9828" s="4">
        <f ca="1">VLOOKUP(DATE(2021,B9828,A9828),Sheet1!J:AI,2+MATCH(HOUR('format for the model'!C9828),Sheet1!$L$1:$AI$1,0),0)/4</f>
        <v>103.5</v>
      </c>
    </row>
    <row r="9829" spans="1:4" x14ac:dyDescent="0.3">
      <c r="A9829">
        <v>13</v>
      </c>
      <c r="B9829">
        <v>4</v>
      </c>
      <c r="C9829" s="2">
        <v>0.33333333333333331</v>
      </c>
      <c r="D9829" s="4">
        <f ca="1">VLOOKUP(DATE(2021,B9829,A9829),Sheet1!J:AI,2+MATCH(HOUR('format for the model'!C9829),Sheet1!$L$1:$AI$1,0),0)/4</f>
        <v>103.5</v>
      </c>
    </row>
    <row r="9830" spans="1:4" x14ac:dyDescent="0.3">
      <c r="A9830">
        <v>13</v>
      </c>
      <c r="B9830">
        <v>4</v>
      </c>
      <c r="C9830" s="2">
        <v>0.38541666666666669</v>
      </c>
      <c r="D9830" s="4">
        <f ca="1">VLOOKUP(DATE(2021,B9830,A9830),Sheet1!J:AI,2+MATCH(HOUR('format for the model'!C9830),Sheet1!$L$1:$AI$1,0),0)/4</f>
        <v>282.31418069164329</v>
      </c>
    </row>
    <row r="9831" spans="1:4" x14ac:dyDescent="0.3">
      <c r="A9831">
        <v>13</v>
      </c>
      <c r="B9831">
        <v>4</v>
      </c>
      <c r="C9831" s="2">
        <v>0.39583333333333331</v>
      </c>
      <c r="D9831" s="4">
        <f ca="1">VLOOKUP(DATE(2021,B9831,A9831),Sheet1!J:AI,2+MATCH(HOUR('format for the model'!C9831),Sheet1!$L$1:$AI$1,0),0)/4</f>
        <v>282.31418069164329</v>
      </c>
    </row>
    <row r="9832" spans="1:4" x14ac:dyDescent="0.3">
      <c r="A9832">
        <v>13</v>
      </c>
      <c r="B9832">
        <v>4</v>
      </c>
      <c r="C9832" s="2">
        <v>0.40625</v>
      </c>
      <c r="D9832" s="4">
        <f ca="1">VLOOKUP(DATE(2021,B9832,A9832),Sheet1!J:AI,2+MATCH(HOUR('format for the model'!C9832),Sheet1!$L$1:$AI$1,0),0)/4</f>
        <v>282.31418069164329</v>
      </c>
    </row>
    <row r="9833" spans="1:4" x14ac:dyDescent="0.3">
      <c r="A9833">
        <v>13</v>
      </c>
      <c r="B9833">
        <v>4</v>
      </c>
      <c r="C9833" s="2">
        <v>0.375</v>
      </c>
      <c r="D9833" s="4">
        <f ca="1">VLOOKUP(DATE(2021,B9833,A9833),Sheet1!J:AI,2+MATCH(HOUR('format for the model'!C9833),Sheet1!$L$1:$AI$1,0),0)/4</f>
        <v>282.31418069164329</v>
      </c>
    </row>
    <row r="9834" spans="1:4" x14ac:dyDescent="0.3">
      <c r="A9834">
        <v>13</v>
      </c>
      <c r="B9834">
        <v>4</v>
      </c>
      <c r="C9834" s="2">
        <v>0.42708333333333331</v>
      </c>
      <c r="D9834" s="4">
        <f ca="1">VLOOKUP(DATE(2021,B9834,A9834),Sheet1!J:AI,2+MATCH(HOUR('format for the model'!C9834),Sheet1!$L$1:$AI$1,0),0)/4</f>
        <v>276</v>
      </c>
    </row>
    <row r="9835" spans="1:4" x14ac:dyDescent="0.3">
      <c r="A9835">
        <v>13</v>
      </c>
      <c r="B9835">
        <v>4</v>
      </c>
      <c r="C9835" s="2">
        <v>0.4375</v>
      </c>
      <c r="D9835" s="4">
        <f ca="1">VLOOKUP(DATE(2021,B9835,A9835),Sheet1!J:AI,2+MATCH(HOUR('format for the model'!C9835),Sheet1!$L$1:$AI$1,0),0)/4</f>
        <v>276</v>
      </c>
    </row>
    <row r="9836" spans="1:4" x14ac:dyDescent="0.3">
      <c r="A9836">
        <v>13</v>
      </c>
      <c r="B9836">
        <v>4</v>
      </c>
      <c r="C9836" s="2">
        <v>0.44791666666666669</v>
      </c>
      <c r="D9836" s="4">
        <f ca="1">VLOOKUP(DATE(2021,B9836,A9836),Sheet1!J:AI,2+MATCH(HOUR('format for the model'!C9836),Sheet1!$L$1:$AI$1,0),0)/4</f>
        <v>276</v>
      </c>
    </row>
    <row r="9837" spans="1:4" x14ac:dyDescent="0.3">
      <c r="A9837">
        <v>13</v>
      </c>
      <c r="B9837">
        <v>4</v>
      </c>
      <c r="C9837" s="2">
        <v>0.41666666666666669</v>
      </c>
      <c r="D9837" s="4">
        <f ca="1">VLOOKUP(DATE(2021,B9837,A9837),Sheet1!J:AI,2+MATCH(HOUR('format for the model'!C9837),Sheet1!$L$1:$AI$1,0),0)/4</f>
        <v>276</v>
      </c>
    </row>
    <row r="9838" spans="1:4" x14ac:dyDescent="0.3">
      <c r="A9838">
        <v>13</v>
      </c>
      <c r="B9838">
        <v>4</v>
      </c>
      <c r="C9838" s="2">
        <v>0.46875</v>
      </c>
      <c r="D9838" s="4">
        <f ca="1">VLOOKUP(DATE(2021,B9838,A9838),Sheet1!J:AI,2+MATCH(HOUR('format for the model'!C9838),Sheet1!$L$1:$AI$1,0),0)/4</f>
        <v>345</v>
      </c>
    </row>
    <row r="9839" spans="1:4" x14ac:dyDescent="0.3">
      <c r="A9839">
        <v>13</v>
      </c>
      <c r="B9839">
        <v>4</v>
      </c>
      <c r="C9839" s="2">
        <v>0.47916666666666669</v>
      </c>
      <c r="D9839" s="4">
        <f ca="1">VLOOKUP(DATE(2021,B9839,A9839),Sheet1!J:AI,2+MATCH(HOUR('format for the model'!C9839),Sheet1!$L$1:$AI$1,0),0)/4</f>
        <v>345</v>
      </c>
    </row>
    <row r="9840" spans="1:4" x14ac:dyDescent="0.3">
      <c r="A9840">
        <v>13</v>
      </c>
      <c r="B9840">
        <v>4</v>
      </c>
      <c r="C9840" s="2">
        <v>0.48958333333333331</v>
      </c>
      <c r="D9840" s="4">
        <f ca="1">VLOOKUP(DATE(2021,B9840,A9840),Sheet1!J:AI,2+MATCH(HOUR('format for the model'!C9840),Sheet1!$L$1:$AI$1,0),0)/4</f>
        <v>345</v>
      </c>
    </row>
    <row r="9841" spans="1:4" x14ac:dyDescent="0.3">
      <c r="A9841">
        <v>13</v>
      </c>
      <c r="B9841">
        <v>4</v>
      </c>
      <c r="C9841" s="2">
        <v>0.45833333333333331</v>
      </c>
      <c r="D9841" s="4">
        <f ca="1">VLOOKUP(DATE(2021,B9841,A9841),Sheet1!J:AI,2+MATCH(HOUR('format for the model'!C9841),Sheet1!$L$1:$AI$1,0),0)/4</f>
        <v>345</v>
      </c>
    </row>
    <row r="9842" spans="1:4" x14ac:dyDescent="0.3">
      <c r="A9842">
        <v>13</v>
      </c>
      <c r="B9842">
        <v>4</v>
      </c>
      <c r="C9842" s="2">
        <v>0.51041666666666663</v>
      </c>
      <c r="D9842" s="4">
        <f ca="1">VLOOKUP(DATE(2021,B9842,A9842),Sheet1!J:AI,2+MATCH(HOUR('format for the model'!C9842),Sheet1!$L$1:$AI$1,0),0)/4</f>
        <v>345</v>
      </c>
    </row>
    <row r="9843" spans="1:4" x14ac:dyDescent="0.3">
      <c r="A9843">
        <v>13</v>
      </c>
      <c r="B9843">
        <v>4</v>
      </c>
      <c r="C9843" s="2">
        <v>0.52083333333333337</v>
      </c>
      <c r="D9843" s="4">
        <f ca="1">VLOOKUP(DATE(2021,B9843,A9843),Sheet1!J:AI,2+MATCH(HOUR('format for the model'!C9843),Sheet1!$L$1:$AI$1,0),0)/4</f>
        <v>345</v>
      </c>
    </row>
    <row r="9844" spans="1:4" x14ac:dyDescent="0.3">
      <c r="A9844">
        <v>13</v>
      </c>
      <c r="B9844">
        <v>4</v>
      </c>
      <c r="C9844" s="2">
        <v>0.53125</v>
      </c>
      <c r="D9844" s="4">
        <f ca="1">VLOOKUP(DATE(2021,B9844,A9844),Sheet1!J:AI,2+MATCH(HOUR('format for the model'!C9844),Sheet1!$L$1:$AI$1,0),0)/4</f>
        <v>345</v>
      </c>
    </row>
    <row r="9845" spans="1:4" x14ac:dyDescent="0.3">
      <c r="A9845">
        <v>13</v>
      </c>
      <c r="B9845">
        <v>4</v>
      </c>
      <c r="C9845" s="2">
        <v>0.5</v>
      </c>
      <c r="D9845" s="4">
        <f ca="1">VLOOKUP(DATE(2021,B9845,A9845),Sheet1!J:AI,2+MATCH(HOUR('format for the model'!C9845),Sheet1!$L$1:$AI$1,0),0)/4</f>
        <v>345</v>
      </c>
    </row>
    <row r="9846" spans="1:4" x14ac:dyDescent="0.3">
      <c r="A9846">
        <v>13</v>
      </c>
      <c r="B9846">
        <v>4</v>
      </c>
      <c r="C9846" s="2">
        <v>0.55208333333333337</v>
      </c>
      <c r="D9846" s="4">
        <f ca="1">VLOOKUP(DATE(2021,B9846,A9846),Sheet1!J:AI,2+MATCH(HOUR('format for the model'!C9846),Sheet1!$L$1:$AI$1,0),0)/4</f>
        <v>295.48769013829559</v>
      </c>
    </row>
    <row r="9847" spans="1:4" x14ac:dyDescent="0.3">
      <c r="A9847">
        <v>13</v>
      </c>
      <c r="B9847">
        <v>4</v>
      </c>
      <c r="C9847" s="2">
        <v>0.5625</v>
      </c>
      <c r="D9847" s="4">
        <f ca="1">VLOOKUP(DATE(2021,B9847,A9847),Sheet1!J:AI,2+MATCH(HOUR('format for the model'!C9847),Sheet1!$L$1:$AI$1,0),0)/4</f>
        <v>295.48769013829559</v>
      </c>
    </row>
    <row r="9848" spans="1:4" x14ac:dyDescent="0.3">
      <c r="A9848">
        <v>13</v>
      </c>
      <c r="B9848">
        <v>4</v>
      </c>
      <c r="C9848" s="2">
        <v>0.57291666666666663</v>
      </c>
      <c r="D9848" s="4">
        <f ca="1">VLOOKUP(DATE(2021,B9848,A9848),Sheet1!J:AI,2+MATCH(HOUR('format for the model'!C9848),Sheet1!$L$1:$AI$1,0),0)/4</f>
        <v>295.48769013829559</v>
      </c>
    </row>
    <row r="9849" spans="1:4" x14ac:dyDescent="0.3">
      <c r="A9849">
        <v>13</v>
      </c>
      <c r="B9849">
        <v>4</v>
      </c>
      <c r="C9849" s="2">
        <v>0.54166666666666663</v>
      </c>
      <c r="D9849" s="4">
        <f ca="1">VLOOKUP(DATE(2021,B9849,A9849),Sheet1!J:AI,2+MATCH(HOUR('format for the model'!C9849),Sheet1!$L$1:$AI$1,0),0)/4</f>
        <v>295.48769013829559</v>
      </c>
    </row>
    <row r="9850" spans="1:4" x14ac:dyDescent="0.3">
      <c r="A9850">
        <v>13</v>
      </c>
      <c r="B9850">
        <v>4</v>
      </c>
      <c r="C9850" s="2">
        <v>0.59375</v>
      </c>
      <c r="D9850" s="4">
        <f ca="1">VLOOKUP(DATE(2021,B9850,A9850),Sheet1!J:AI,2+MATCH(HOUR('format for the model'!C9850),Sheet1!$L$1:$AI$1,0),0)/4</f>
        <v>345</v>
      </c>
    </row>
    <row r="9851" spans="1:4" x14ac:dyDescent="0.3">
      <c r="A9851">
        <v>13</v>
      </c>
      <c r="B9851">
        <v>4</v>
      </c>
      <c r="C9851" s="2">
        <v>0.60416666666666663</v>
      </c>
      <c r="D9851" s="4">
        <f ca="1">VLOOKUP(DATE(2021,B9851,A9851),Sheet1!J:AI,2+MATCH(HOUR('format for the model'!C9851),Sheet1!$L$1:$AI$1,0),0)/4</f>
        <v>345</v>
      </c>
    </row>
    <row r="9852" spans="1:4" x14ac:dyDescent="0.3">
      <c r="A9852">
        <v>13</v>
      </c>
      <c r="B9852">
        <v>4</v>
      </c>
      <c r="C9852" s="2">
        <v>0.61458333333333337</v>
      </c>
      <c r="D9852" s="4">
        <f ca="1">VLOOKUP(DATE(2021,B9852,A9852),Sheet1!J:AI,2+MATCH(HOUR('format for the model'!C9852),Sheet1!$L$1:$AI$1,0),0)/4</f>
        <v>345</v>
      </c>
    </row>
    <row r="9853" spans="1:4" x14ac:dyDescent="0.3">
      <c r="A9853">
        <v>13</v>
      </c>
      <c r="B9853">
        <v>4</v>
      </c>
      <c r="C9853" s="2">
        <v>0.58333333333333337</v>
      </c>
      <c r="D9853" s="4">
        <f ca="1">VLOOKUP(DATE(2021,B9853,A9853),Sheet1!J:AI,2+MATCH(HOUR('format for the model'!C9853),Sheet1!$L$1:$AI$1,0),0)/4</f>
        <v>345</v>
      </c>
    </row>
    <row r="9854" spans="1:4" x14ac:dyDescent="0.3">
      <c r="A9854">
        <v>13</v>
      </c>
      <c r="B9854">
        <v>4</v>
      </c>
      <c r="C9854" s="2">
        <v>0.63541666666666663</v>
      </c>
      <c r="D9854" s="4">
        <f ca="1">VLOOKUP(DATE(2021,B9854,A9854),Sheet1!J:AI,2+MATCH(HOUR('format for the model'!C9854),Sheet1!$L$1:$AI$1,0),0)/4</f>
        <v>233.01450442753321</v>
      </c>
    </row>
    <row r="9855" spans="1:4" x14ac:dyDescent="0.3">
      <c r="A9855">
        <v>13</v>
      </c>
      <c r="B9855">
        <v>4</v>
      </c>
      <c r="C9855" s="2">
        <v>0.64583333333333337</v>
      </c>
      <c r="D9855" s="4">
        <f ca="1">VLOOKUP(DATE(2021,B9855,A9855),Sheet1!J:AI,2+MATCH(HOUR('format for the model'!C9855),Sheet1!$L$1:$AI$1,0),0)/4</f>
        <v>233.01450442753321</v>
      </c>
    </row>
    <row r="9856" spans="1:4" x14ac:dyDescent="0.3">
      <c r="A9856">
        <v>13</v>
      </c>
      <c r="B9856">
        <v>4</v>
      </c>
      <c r="C9856" s="2">
        <v>0.65625</v>
      </c>
      <c r="D9856" s="4">
        <f ca="1">VLOOKUP(DATE(2021,B9856,A9856),Sheet1!J:AI,2+MATCH(HOUR('format for the model'!C9856),Sheet1!$L$1:$AI$1,0),0)/4</f>
        <v>233.01450442753321</v>
      </c>
    </row>
    <row r="9857" spans="1:4" x14ac:dyDescent="0.3">
      <c r="A9857">
        <v>13</v>
      </c>
      <c r="B9857">
        <v>4</v>
      </c>
      <c r="C9857" s="2">
        <v>0.625</v>
      </c>
      <c r="D9857" s="4">
        <f ca="1">VLOOKUP(DATE(2021,B9857,A9857),Sheet1!J:AI,2+MATCH(HOUR('format for the model'!C9857),Sheet1!$L$1:$AI$1,0),0)/4</f>
        <v>233.01450442753321</v>
      </c>
    </row>
    <row r="9858" spans="1:4" x14ac:dyDescent="0.3">
      <c r="A9858">
        <v>13</v>
      </c>
      <c r="B9858">
        <v>4</v>
      </c>
      <c r="C9858" s="2">
        <v>0.67708333333333337</v>
      </c>
      <c r="D9858" s="4">
        <f ca="1">VLOOKUP(DATE(2021,B9858,A9858),Sheet1!J:AI,2+MATCH(HOUR('format for the model'!C9858),Sheet1!$L$1:$AI$1,0),0)/4</f>
        <v>272.1111172029191</v>
      </c>
    </row>
    <row r="9859" spans="1:4" x14ac:dyDescent="0.3">
      <c r="A9859">
        <v>13</v>
      </c>
      <c r="B9859">
        <v>4</v>
      </c>
      <c r="C9859" s="2">
        <v>0.6875</v>
      </c>
      <c r="D9859" s="4">
        <f ca="1">VLOOKUP(DATE(2021,B9859,A9859),Sheet1!J:AI,2+MATCH(HOUR('format for the model'!C9859),Sheet1!$L$1:$AI$1,0),0)/4</f>
        <v>272.1111172029191</v>
      </c>
    </row>
    <row r="9860" spans="1:4" x14ac:dyDescent="0.3">
      <c r="A9860">
        <v>13</v>
      </c>
      <c r="B9860">
        <v>4</v>
      </c>
      <c r="C9860" s="2">
        <v>0.69791666666666663</v>
      </c>
      <c r="D9860" s="4">
        <f ca="1">VLOOKUP(DATE(2021,B9860,A9860),Sheet1!J:AI,2+MATCH(HOUR('format for the model'!C9860),Sheet1!$L$1:$AI$1,0),0)/4</f>
        <v>272.1111172029191</v>
      </c>
    </row>
    <row r="9861" spans="1:4" x14ac:dyDescent="0.3">
      <c r="A9861">
        <v>13</v>
      </c>
      <c r="B9861">
        <v>4</v>
      </c>
      <c r="C9861" s="2">
        <v>0.66666666666666663</v>
      </c>
      <c r="D9861" s="4">
        <f ca="1">VLOOKUP(DATE(2021,B9861,A9861),Sheet1!J:AI,2+MATCH(HOUR('format for the model'!C9861),Sheet1!$L$1:$AI$1,0),0)/4</f>
        <v>272.1111172029191</v>
      </c>
    </row>
    <row r="9862" spans="1:4" x14ac:dyDescent="0.3">
      <c r="A9862">
        <v>13</v>
      </c>
      <c r="B9862">
        <v>4</v>
      </c>
      <c r="C9862" s="2">
        <v>0.71875</v>
      </c>
      <c r="D9862" s="4">
        <f ca="1">VLOOKUP(DATE(2021,B9862,A9862),Sheet1!J:AI,2+MATCH(HOUR('format for the model'!C9862),Sheet1!$L$1:$AI$1,0),0)/4</f>
        <v>401.42006927376013</v>
      </c>
    </row>
    <row r="9863" spans="1:4" x14ac:dyDescent="0.3">
      <c r="A9863">
        <v>13</v>
      </c>
      <c r="B9863">
        <v>4</v>
      </c>
      <c r="C9863" s="2">
        <v>0.72916666666666663</v>
      </c>
      <c r="D9863" s="4">
        <f ca="1">VLOOKUP(DATE(2021,B9863,A9863),Sheet1!J:AI,2+MATCH(HOUR('format for the model'!C9863),Sheet1!$L$1:$AI$1,0),0)/4</f>
        <v>401.42006927376013</v>
      </c>
    </row>
    <row r="9864" spans="1:4" x14ac:dyDescent="0.3">
      <c r="A9864">
        <v>13</v>
      </c>
      <c r="B9864">
        <v>4</v>
      </c>
      <c r="C9864" s="2">
        <v>0.73958333333333337</v>
      </c>
      <c r="D9864" s="4">
        <f ca="1">VLOOKUP(DATE(2021,B9864,A9864),Sheet1!J:AI,2+MATCH(HOUR('format for the model'!C9864),Sheet1!$L$1:$AI$1,0),0)/4</f>
        <v>401.42006927376013</v>
      </c>
    </row>
    <row r="9865" spans="1:4" x14ac:dyDescent="0.3">
      <c r="A9865">
        <v>13</v>
      </c>
      <c r="B9865">
        <v>4</v>
      </c>
      <c r="C9865" s="2">
        <v>0.70833333333333337</v>
      </c>
      <c r="D9865" s="4">
        <f ca="1">VLOOKUP(DATE(2021,B9865,A9865),Sheet1!J:AI,2+MATCH(HOUR('format for the model'!C9865),Sheet1!$L$1:$AI$1,0),0)/4</f>
        <v>401.42006927376013</v>
      </c>
    </row>
    <row r="9866" spans="1:4" x14ac:dyDescent="0.3">
      <c r="A9866">
        <v>13</v>
      </c>
      <c r="B9866">
        <v>4</v>
      </c>
      <c r="C9866" s="2">
        <v>0.76041666666666663</v>
      </c>
      <c r="D9866" s="4">
        <f ca="1">VLOOKUP(DATE(2021,B9866,A9866),Sheet1!J:AI,2+MATCH(HOUR('format for the model'!C9866),Sheet1!$L$1:$AI$1,0),0)/4</f>
        <v>252.45766344849793</v>
      </c>
    </row>
    <row r="9867" spans="1:4" x14ac:dyDescent="0.3">
      <c r="A9867">
        <v>13</v>
      </c>
      <c r="B9867">
        <v>4</v>
      </c>
      <c r="C9867" s="2">
        <v>0.77083333333333337</v>
      </c>
      <c r="D9867" s="4">
        <f ca="1">VLOOKUP(DATE(2021,B9867,A9867),Sheet1!J:AI,2+MATCH(HOUR('format for the model'!C9867),Sheet1!$L$1:$AI$1,0),0)/4</f>
        <v>252.45766344849793</v>
      </c>
    </row>
    <row r="9868" spans="1:4" x14ac:dyDescent="0.3">
      <c r="A9868">
        <v>13</v>
      </c>
      <c r="B9868">
        <v>4</v>
      </c>
      <c r="C9868" s="2">
        <v>0.78125</v>
      </c>
      <c r="D9868" s="4">
        <f ca="1">VLOOKUP(DATE(2021,B9868,A9868),Sheet1!J:AI,2+MATCH(HOUR('format for the model'!C9868),Sheet1!$L$1:$AI$1,0),0)/4</f>
        <v>252.45766344849793</v>
      </c>
    </row>
    <row r="9869" spans="1:4" x14ac:dyDescent="0.3">
      <c r="A9869">
        <v>13</v>
      </c>
      <c r="B9869">
        <v>4</v>
      </c>
      <c r="C9869" s="2">
        <v>0.75</v>
      </c>
      <c r="D9869" s="4">
        <f ca="1">VLOOKUP(DATE(2021,B9869,A9869),Sheet1!J:AI,2+MATCH(HOUR('format for the model'!C9869),Sheet1!$L$1:$AI$1,0),0)/4</f>
        <v>252.45766344849793</v>
      </c>
    </row>
    <row r="9870" spans="1:4" x14ac:dyDescent="0.3">
      <c r="A9870">
        <v>13</v>
      </c>
      <c r="B9870">
        <v>4</v>
      </c>
      <c r="C9870" s="2">
        <v>0.80208333333333337</v>
      </c>
      <c r="D9870" s="4">
        <f ca="1">VLOOKUP(DATE(2021,B9870,A9870),Sheet1!J:AI,2+MATCH(HOUR('format for the model'!C9870),Sheet1!$L$1:$AI$1,0),0)/4</f>
        <v>207</v>
      </c>
    </row>
    <row r="9871" spans="1:4" x14ac:dyDescent="0.3">
      <c r="A9871">
        <v>13</v>
      </c>
      <c r="B9871">
        <v>4</v>
      </c>
      <c r="C9871" s="2">
        <v>0.8125</v>
      </c>
      <c r="D9871" s="4">
        <f ca="1">VLOOKUP(DATE(2021,B9871,A9871),Sheet1!J:AI,2+MATCH(HOUR('format for the model'!C9871),Sheet1!$L$1:$AI$1,0),0)/4</f>
        <v>207</v>
      </c>
    </row>
    <row r="9872" spans="1:4" x14ac:dyDescent="0.3">
      <c r="A9872">
        <v>13</v>
      </c>
      <c r="B9872">
        <v>4</v>
      </c>
      <c r="C9872" s="2">
        <v>0.82291666666666663</v>
      </c>
      <c r="D9872" s="4">
        <f ca="1">VLOOKUP(DATE(2021,B9872,A9872),Sheet1!J:AI,2+MATCH(HOUR('format for the model'!C9872),Sheet1!$L$1:$AI$1,0),0)/4</f>
        <v>207</v>
      </c>
    </row>
    <row r="9873" spans="1:4" x14ac:dyDescent="0.3">
      <c r="A9873">
        <v>13</v>
      </c>
      <c r="B9873">
        <v>4</v>
      </c>
      <c r="C9873" s="2">
        <v>0.79166666666666663</v>
      </c>
      <c r="D9873" s="4">
        <f ca="1">VLOOKUP(DATE(2021,B9873,A9873),Sheet1!J:AI,2+MATCH(HOUR('format for the model'!C9873),Sheet1!$L$1:$AI$1,0),0)/4</f>
        <v>207</v>
      </c>
    </row>
    <row r="9874" spans="1:4" x14ac:dyDescent="0.3">
      <c r="A9874">
        <v>13</v>
      </c>
      <c r="B9874">
        <v>4</v>
      </c>
      <c r="C9874" s="2">
        <v>0.84375</v>
      </c>
      <c r="D9874" s="4">
        <f ca="1">VLOOKUP(DATE(2021,B9874,A9874),Sheet1!J:AI,2+MATCH(HOUR('format for the model'!C9874),Sheet1!$L$1:$AI$1,0),0)/4</f>
        <v>79.551039152979968</v>
      </c>
    </row>
    <row r="9875" spans="1:4" x14ac:dyDescent="0.3">
      <c r="A9875">
        <v>13</v>
      </c>
      <c r="B9875">
        <v>4</v>
      </c>
      <c r="C9875" s="2">
        <v>0.85416666666666663</v>
      </c>
      <c r="D9875" s="4">
        <f ca="1">VLOOKUP(DATE(2021,B9875,A9875),Sheet1!J:AI,2+MATCH(HOUR('format for the model'!C9875),Sheet1!$L$1:$AI$1,0),0)/4</f>
        <v>79.551039152979968</v>
      </c>
    </row>
    <row r="9876" spans="1:4" x14ac:dyDescent="0.3">
      <c r="A9876">
        <v>13</v>
      </c>
      <c r="B9876">
        <v>4</v>
      </c>
      <c r="C9876" s="2">
        <v>0.86458333333333337</v>
      </c>
      <c r="D9876" s="4">
        <f ca="1">VLOOKUP(DATE(2021,B9876,A9876),Sheet1!J:AI,2+MATCH(HOUR('format for the model'!C9876),Sheet1!$L$1:$AI$1,0),0)/4</f>
        <v>79.551039152979968</v>
      </c>
    </row>
    <row r="9877" spans="1:4" x14ac:dyDescent="0.3">
      <c r="A9877">
        <v>13</v>
      </c>
      <c r="B9877">
        <v>4</v>
      </c>
      <c r="C9877" s="2">
        <v>0.83333333333333337</v>
      </c>
      <c r="D9877" s="4">
        <f ca="1">VLOOKUP(DATE(2021,B9877,A9877),Sheet1!J:AI,2+MATCH(HOUR('format for the model'!C9877),Sheet1!$L$1:$AI$1,0),0)/4</f>
        <v>79.551039152979968</v>
      </c>
    </row>
    <row r="9878" spans="1:4" x14ac:dyDescent="0.3">
      <c r="A9878">
        <v>13</v>
      </c>
      <c r="B9878">
        <v>4</v>
      </c>
      <c r="C9878" s="2">
        <v>0.88541666666666663</v>
      </c>
      <c r="D9878" s="4">
        <f ca="1">VLOOKUP(DATE(2021,B9878,A9878),Sheet1!J:AI,2+MATCH(HOUR('format for the model'!C9878),Sheet1!$L$1:$AI$1,0),0)/4</f>
        <v>41.510968064106166</v>
      </c>
    </row>
    <row r="9879" spans="1:4" x14ac:dyDescent="0.3">
      <c r="A9879">
        <v>13</v>
      </c>
      <c r="B9879">
        <v>4</v>
      </c>
      <c r="C9879" s="2">
        <v>0.89583333333333337</v>
      </c>
      <c r="D9879" s="4">
        <f ca="1">VLOOKUP(DATE(2021,B9879,A9879),Sheet1!J:AI,2+MATCH(HOUR('format for the model'!C9879),Sheet1!$L$1:$AI$1,0),0)/4</f>
        <v>41.510968064106166</v>
      </c>
    </row>
    <row r="9880" spans="1:4" x14ac:dyDescent="0.3">
      <c r="A9880">
        <v>13</v>
      </c>
      <c r="B9880">
        <v>4</v>
      </c>
      <c r="C9880" s="2">
        <v>0.90625</v>
      </c>
      <c r="D9880" s="4">
        <f ca="1">VLOOKUP(DATE(2021,B9880,A9880),Sheet1!J:AI,2+MATCH(HOUR('format for the model'!C9880),Sheet1!$L$1:$AI$1,0),0)/4</f>
        <v>41.510968064106166</v>
      </c>
    </row>
    <row r="9881" spans="1:4" x14ac:dyDescent="0.3">
      <c r="A9881">
        <v>13</v>
      </c>
      <c r="B9881">
        <v>4</v>
      </c>
      <c r="C9881" s="2">
        <v>0.875</v>
      </c>
      <c r="D9881" s="4">
        <f ca="1">VLOOKUP(DATE(2021,B9881,A9881),Sheet1!J:AI,2+MATCH(HOUR('format for the model'!C9881),Sheet1!$L$1:$AI$1,0),0)/4</f>
        <v>41.510968064106166</v>
      </c>
    </row>
    <row r="9882" spans="1:4" x14ac:dyDescent="0.3">
      <c r="A9882">
        <v>13</v>
      </c>
      <c r="B9882">
        <v>4</v>
      </c>
      <c r="C9882" s="2">
        <v>0.92708333333333337</v>
      </c>
      <c r="D9882" s="4">
        <f ca="1">VLOOKUP(DATE(2021,B9882,A9882),Sheet1!J:AI,2+MATCH(HOUR('format for the model'!C9882),Sheet1!$L$1:$AI$1,0),0)/4</f>
        <v>34.5</v>
      </c>
    </row>
    <row r="9883" spans="1:4" x14ac:dyDescent="0.3">
      <c r="A9883">
        <v>13</v>
      </c>
      <c r="B9883">
        <v>4</v>
      </c>
      <c r="C9883" s="2">
        <v>0.9375</v>
      </c>
      <c r="D9883" s="4">
        <f ca="1">VLOOKUP(DATE(2021,B9883,A9883),Sheet1!J:AI,2+MATCH(HOUR('format for the model'!C9883),Sheet1!$L$1:$AI$1,0),0)/4</f>
        <v>34.5</v>
      </c>
    </row>
    <row r="9884" spans="1:4" x14ac:dyDescent="0.3">
      <c r="A9884">
        <v>13</v>
      </c>
      <c r="B9884">
        <v>4</v>
      </c>
      <c r="C9884" s="2">
        <v>0.94791666666666663</v>
      </c>
      <c r="D9884" s="4">
        <f ca="1">VLOOKUP(DATE(2021,B9884,A9884),Sheet1!J:AI,2+MATCH(HOUR('format for the model'!C9884),Sheet1!$L$1:$AI$1,0),0)/4</f>
        <v>34.5</v>
      </c>
    </row>
    <row r="9885" spans="1:4" x14ac:dyDescent="0.3">
      <c r="A9885">
        <v>13</v>
      </c>
      <c r="B9885">
        <v>4</v>
      </c>
      <c r="C9885" s="2">
        <v>0.91666666666666663</v>
      </c>
      <c r="D9885" s="4">
        <f ca="1">VLOOKUP(DATE(2021,B9885,A9885),Sheet1!J:AI,2+MATCH(HOUR('format for the model'!C9885),Sheet1!$L$1:$AI$1,0),0)/4</f>
        <v>34.5</v>
      </c>
    </row>
    <row r="9886" spans="1:4" x14ac:dyDescent="0.3">
      <c r="A9886">
        <v>13</v>
      </c>
      <c r="B9886">
        <v>4</v>
      </c>
      <c r="C9886" s="2">
        <v>0.96875</v>
      </c>
      <c r="D9886" s="4">
        <f ca="1">VLOOKUP(DATE(2021,B9886,A9886),Sheet1!J:AI,2+MATCH(HOUR('format for the model'!C9886),Sheet1!$L$1:$AI$1,0),0)/4</f>
        <v>34.5</v>
      </c>
    </row>
    <row r="9887" spans="1:4" x14ac:dyDescent="0.3">
      <c r="A9887">
        <v>13</v>
      </c>
      <c r="B9887">
        <v>4</v>
      </c>
      <c r="C9887" s="2">
        <v>0.97916666666666663</v>
      </c>
      <c r="D9887" s="4">
        <f ca="1">VLOOKUP(DATE(2021,B9887,A9887),Sheet1!J:AI,2+MATCH(HOUR('format for the model'!C9887),Sheet1!$L$1:$AI$1,0),0)/4</f>
        <v>34.5</v>
      </c>
    </row>
    <row r="9888" spans="1:4" x14ac:dyDescent="0.3">
      <c r="A9888">
        <v>13</v>
      </c>
      <c r="B9888">
        <v>4</v>
      </c>
      <c r="C9888" s="2">
        <v>0.98958333333333337</v>
      </c>
      <c r="D9888" s="4">
        <f ca="1">VLOOKUP(DATE(2021,B9888,A9888),Sheet1!J:AI,2+MATCH(HOUR('format for the model'!C9888),Sheet1!$L$1:$AI$1,0),0)/4</f>
        <v>34.5</v>
      </c>
    </row>
    <row r="9889" spans="1:4" x14ac:dyDescent="0.3">
      <c r="A9889">
        <v>13</v>
      </c>
      <c r="B9889">
        <v>4</v>
      </c>
      <c r="C9889" s="2">
        <v>0.95833333333333337</v>
      </c>
      <c r="D9889" s="4">
        <f ca="1">VLOOKUP(DATE(2021,B9889,A9889),Sheet1!J:AI,2+MATCH(HOUR('format for the model'!C9889),Sheet1!$L$1:$AI$1,0),0)/4</f>
        <v>34.5</v>
      </c>
    </row>
    <row r="9890" spans="1:4" x14ac:dyDescent="0.3">
      <c r="A9890">
        <v>14</v>
      </c>
      <c r="B9890">
        <v>4</v>
      </c>
      <c r="C9890" s="2">
        <v>1.0416666666666666E-2</v>
      </c>
      <c r="D9890" s="4">
        <f ca="1">VLOOKUP(DATE(2021,B9890,A9890),Sheet1!J:AI,2+MATCH(HOUR('format for the model'!C9890),Sheet1!$L$1:$AI$1,0),0)/4</f>
        <v>34.5</v>
      </c>
    </row>
    <row r="9891" spans="1:4" x14ac:dyDescent="0.3">
      <c r="A9891">
        <v>14</v>
      </c>
      <c r="B9891">
        <v>4</v>
      </c>
      <c r="C9891" s="2">
        <v>2.0833333333333332E-2</v>
      </c>
      <c r="D9891" s="4">
        <f ca="1">VLOOKUP(DATE(2021,B9891,A9891),Sheet1!J:AI,2+MATCH(HOUR('format for the model'!C9891),Sheet1!$L$1:$AI$1,0),0)/4</f>
        <v>34.5</v>
      </c>
    </row>
    <row r="9892" spans="1:4" x14ac:dyDescent="0.3">
      <c r="A9892">
        <v>14</v>
      </c>
      <c r="B9892">
        <v>4</v>
      </c>
      <c r="C9892" s="2">
        <v>3.125E-2</v>
      </c>
      <c r="D9892" s="4">
        <f ca="1">VLOOKUP(DATE(2021,B9892,A9892),Sheet1!J:AI,2+MATCH(HOUR('format for the model'!C9892),Sheet1!$L$1:$AI$1,0),0)/4</f>
        <v>34.5</v>
      </c>
    </row>
    <row r="9893" spans="1:4" x14ac:dyDescent="0.3">
      <c r="A9893">
        <v>14</v>
      </c>
      <c r="B9893">
        <v>4</v>
      </c>
      <c r="C9893" s="2">
        <v>0</v>
      </c>
      <c r="D9893" s="4">
        <f ca="1">VLOOKUP(DATE(2021,B9893,A9893),Sheet1!J:AI,2+MATCH(HOUR('format for the model'!C9893),Sheet1!$L$1:$AI$1,0),0)/4</f>
        <v>34.5</v>
      </c>
    </row>
    <row r="9894" spans="1:4" x14ac:dyDescent="0.3">
      <c r="A9894">
        <v>14</v>
      </c>
      <c r="B9894">
        <v>4</v>
      </c>
      <c r="C9894" s="2">
        <v>5.2083333333333336E-2</v>
      </c>
      <c r="D9894" s="4">
        <f ca="1">VLOOKUP(DATE(2021,B9894,A9894),Sheet1!J:AI,2+MATCH(HOUR('format for the model'!C9894),Sheet1!$L$1:$AI$1,0),0)/4</f>
        <v>34.5</v>
      </c>
    </row>
    <row r="9895" spans="1:4" x14ac:dyDescent="0.3">
      <c r="A9895">
        <v>14</v>
      </c>
      <c r="B9895">
        <v>4</v>
      </c>
      <c r="C9895" s="2">
        <v>6.25E-2</v>
      </c>
      <c r="D9895" s="4">
        <f ca="1">VLOOKUP(DATE(2021,B9895,A9895),Sheet1!J:AI,2+MATCH(HOUR('format for the model'!C9895),Sheet1!$L$1:$AI$1,0),0)/4</f>
        <v>34.5</v>
      </c>
    </row>
    <row r="9896" spans="1:4" x14ac:dyDescent="0.3">
      <c r="A9896">
        <v>14</v>
      </c>
      <c r="B9896">
        <v>4</v>
      </c>
      <c r="C9896" s="2">
        <v>7.2916666666666671E-2</v>
      </c>
      <c r="D9896" s="4">
        <f ca="1">VLOOKUP(DATE(2021,B9896,A9896),Sheet1!J:AI,2+MATCH(HOUR('format for the model'!C9896),Sheet1!$L$1:$AI$1,0),0)/4</f>
        <v>34.5</v>
      </c>
    </row>
    <row r="9897" spans="1:4" x14ac:dyDescent="0.3">
      <c r="A9897">
        <v>14</v>
      </c>
      <c r="B9897">
        <v>4</v>
      </c>
      <c r="C9897" s="2">
        <v>4.1666666666666664E-2</v>
      </c>
      <c r="D9897" s="4">
        <f ca="1">VLOOKUP(DATE(2021,B9897,A9897),Sheet1!J:AI,2+MATCH(HOUR('format for the model'!C9897),Sheet1!$L$1:$AI$1,0),0)/4</f>
        <v>34.5</v>
      </c>
    </row>
    <row r="9898" spans="1:4" x14ac:dyDescent="0.3">
      <c r="A9898">
        <v>14</v>
      </c>
      <c r="B9898">
        <v>4</v>
      </c>
      <c r="C9898" s="2">
        <v>9.375E-2</v>
      </c>
      <c r="D9898" s="4">
        <f ca="1">VLOOKUP(DATE(2021,B9898,A9898),Sheet1!J:AI,2+MATCH(HOUR('format for the model'!C9898),Sheet1!$L$1:$AI$1,0),0)/4</f>
        <v>34.5</v>
      </c>
    </row>
    <row r="9899" spans="1:4" x14ac:dyDescent="0.3">
      <c r="A9899">
        <v>14</v>
      </c>
      <c r="B9899">
        <v>4</v>
      </c>
      <c r="C9899" s="2">
        <v>0.10416666666666667</v>
      </c>
      <c r="D9899" s="4">
        <f ca="1">VLOOKUP(DATE(2021,B9899,A9899),Sheet1!J:AI,2+MATCH(HOUR('format for the model'!C9899),Sheet1!$L$1:$AI$1,0),0)/4</f>
        <v>34.5</v>
      </c>
    </row>
    <row r="9900" spans="1:4" x14ac:dyDescent="0.3">
      <c r="A9900">
        <v>14</v>
      </c>
      <c r="B9900">
        <v>4</v>
      </c>
      <c r="C9900" s="2">
        <v>0.11458333333333333</v>
      </c>
      <c r="D9900" s="4">
        <f ca="1">VLOOKUP(DATE(2021,B9900,A9900),Sheet1!J:AI,2+MATCH(HOUR('format for the model'!C9900),Sheet1!$L$1:$AI$1,0),0)/4</f>
        <v>34.5</v>
      </c>
    </row>
    <row r="9901" spans="1:4" x14ac:dyDescent="0.3">
      <c r="A9901">
        <v>14</v>
      </c>
      <c r="B9901">
        <v>4</v>
      </c>
      <c r="C9901" s="2">
        <v>8.3333333333333329E-2</v>
      </c>
      <c r="D9901" s="4">
        <f ca="1">VLOOKUP(DATE(2021,B9901,A9901),Sheet1!J:AI,2+MATCH(HOUR('format for the model'!C9901),Sheet1!$L$1:$AI$1,0),0)/4</f>
        <v>34.5</v>
      </c>
    </row>
    <row r="9902" spans="1:4" x14ac:dyDescent="0.3">
      <c r="A9902">
        <v>14</v>
      </c>
      <c r="B9902">
        <v>4</v>
      </c>
      <c r="C9902" s="2">
        <v>0.13541666666666666</v>
      </c>
      <c r="D9902" s="4">
        <f ca="1">VLOOKUP(DATE(2021,B9902,A9902),Sheet1!J:AI,2+MATCH(HOUR('format for the model'!C9902),Sheet1!$L$1:$AI$1,0),0)/4</f>
        <v>39.043950359795588</v>
      </c>
    </row>
    <row r="9903" spans="1:4" x14ac:dyDescent="0.3">
      <c r="A9903">
        <v>14</v>
      </c>
      <c r="B9903">
        <v>4</v>
      </c>
      <c r="C9903" s="2">
        <v>0.14583333333333334</v>
      </c>
      <c r="D9903" s="4">
        <f ca="1">VLOOKUP(DATE(2021,B9903,A9903),Sheet1!J:AI,2+MATCH(HOUR('format for the model'!C9903),Sheet1!$L$1:$AI$1,0),0)/4</f>
        <v>39.043950359795588</v>
      </c>
    </row>
    <row r="9904" spans="1:4" x14ac:dyDescent="0.3">
      <c r="A9904">
        <v>14</v>
      </c>
      <c r="B9904">
        <v>4</v>
      </c>
      <c r="C9904" s="2">
        <v>0.15625</v>
      </c>
      <c r="D9904" s="4">
        <f ca="1">VLOOKUP(DATE(2021,B9904,A9904),Sheet1!J:AI,2+MATCH(HOUR('format for the model'!C9904),Sheet1!$L$1:$AI$1,0),0)/4</f>
        <v>39.043950359795588</v>
      </c>
    </row>
    <row r="9905" spans="1:4" x14ac:dyDescent="0.3">
      <c r="A9905">
        <v>14</v>
      </c>
      <c r="B9905">
        <v>4</v>
      </c>
      <c r="C9905" s="2">
        <v>0.125</v>
      </c>
      <c r="D9905" s="4">
        <f ca="1">VLOOKUP(DATE(2021,B9905,A9905),Sheet1!J:AI,2+MATCH(HOUR('format for the model'!C9905),Sheet1!$L$1:$AI$1,0),0)/4</f>
        <v>39.043950359795588</v>
      </c>
    </row>
    <row r="9906" spans="1:4" x14ac:dyDescent="0.3">
      <c r="A9906">
        <v>14</v>
      </c>
      <c r="B9906">
        <v>4</v>
      </c>
      <c r="C9906" s="2">
        <v>0.17708333333333334</v>
      </c>
      <c r="D9906" s="4">
        <f ca="1">VLOOKUP(DATE(2021,B9906,A9906),Sheet1!J:AI,2+MATCH(HOUR('format for the model'!C9906),Sheet1!$L$1:$AI$1,0),0)/4</f>
        <v>34.5</v>
      </c>
    </row>
    <row r="9907" spans="1:4" x14ac:dyDescent="0.3">
      <c r="A9907">
        <v>14</v>
      </c>
      <c r="B9907">
        <v>4</v>
      </c>
      <c r="C9907" s="2">
        <v>0.1875</v>
      </c>
      <c r="D9907" s="4">
        <f ca="1">VLOOKUP(DATE(2021,B9907,A9907),Sheet1!J:AI,2+MATCH(HOUR('format for the model'!C9907),Sheet1!$L$1:$AI$1,0),0)/4</f>
        <v>34.5</v>
      </c>
    </row>
    <row r="9908" spans="1:4" x14ac:dyDescent="0.3">
      <c r="A9908">
        <v>14</v>
      </c>
      <c r="B9908">
        <v>4</v>
      </c>
      <c r="C9908" s="2">
        <v>0.19791666666666666</v>
      </c>
      <c r="D9908" s="4">
        <f ca="1">VLOOKUP(DATE(2021,B9908,A9908),Sheet1!J:AI,2+MATCH(HOUR('format for the model'!C9908),Sheet1!$L$1:$AI$1,0),0)/4</f>
        <v>34.5</v>
      </c>
    </row>
    <row r="9909" spans="1:4" x14ac:dyDescent="0.3">
      <c r="A9909">
        <v>14</v>
      </c>
      <c r="B9909">
        <v>4</v>
      </c>
      <c r="C9909" s="2">
        <v>0.16666666666666666</v>
      </c>
      <c r="D9909" s="4">
        <f ca="1">VLOOKUP(DATE(2021,B9909,A9909),Sheet1!J:AI,2+MATCH(HOUR('format for the model'!C9909),Sheet1!$L$1:$AI$1,0),0)/4</f>
        <v>34.5</v>
      </c>
    </row>
    <row r="9910" spans="1:4" x14ac:dyDescent="0.3">
      <c r="A9910">
        <v>14</v>
      </c>
      <c r="B9910">
        <v>4</v>
      </c>
      <c r="C9910" s="2">
        <v>0.21875</v>
      </c>
      <c r="D9910" s="4">
        <f ca="1">VLOOKUP(DATE(2021,B9910,A9910),Sheet1!J:AI,2+MATCH(HOUR('format for the model'!C9910),Sheet1!$L$1:$AI$1,0),0)/4</f>
        <v>34.5</v>
      </c>
    </row>
    <row r="9911" spans="1:4" x14ac:dyDescent="0.3">
      <c r="A9911">
        <v>14</v>
      </c>
      <c r="B9911">
        <v>4</v>
      </c>
      <c r="C9911" s="2">
        <v>0.22916666666666666</v>
      </c>
      <c r="D9911" s="4">
        <f ca="1">VLOOKUP(DATE(2021,B9911,A9911),Sheet1!J:AI,2+MATCH(HOUR('format for the model'!C9911),Sheet1!$L$1:$AI$1,0),0)/4</f>
        <v>34.5</v>
      </c>
    </row>
    <row r="9912" spans="1:4" x14ac:dyDescent="0.3">
      <c r="A9912">
        <v>14</v>
      </c>
      <c r="B9912">
        <v>4</v>
      </c>
      <c r="C9912" s="2">
        <v>0.23958333333333334</v>
      </c>
      <c r="D9912" s="4">
        <f ca="1">VLOOKUP(DATE(2021,B9912,A9912),Sheet1!J:AI,2+MATCH(HOUR('format for the model'!C9912),Sheet1!$L$1:$AI$1,0),0)/4</f>
        <v>34.5</v>
      </c>
    </row>
    <row r="9913" spans="1:4" x14ac:dyDescent="0.3">
      <c r="A9913">
        <v>14</v>
      </c>
      <c r="B9913">
        <v>4</v>
      </c>
      <c r="C9913" s="2">
        <v>0.20833333333333334</v>
      </c>
      <c r="D9913" s="4">
        <f ca="1">VLOOKUP(DATE(2021,B9913,A9913),Sheet1!J:AI,2+MATCH(HOUR('format for the model'!C9913),Sheet1!$L$1:$AI$1,0),0)/4</f>
        <v>34.5</v>
      </c>
    </row>
    <row r="9914" spans="1:4" x14ac:dyDescent="0.3">
      <c r="A9914">
        <v>14</v>
      </c>
      <c r="B9914">
        <v>4</v>
      </c>
      <c r="C9914" s="2">
        <v>0.26041666666666669</v>
      </c>
      <c r="D9914" s="4">
        <f ca="1">VLOOKUP(DATE(2021,B9914,A9914),Sheet1!J:AI,2+MATCH(HOUR('format for the model'!C9914),Sheet1!$L$1:$AI$1,0),0)/4</f>
        <v>46.282261672515276</v>
      </c>
    </row>
    <row r="9915" spans="1:4" x14ac:dyDescent="0.3">
      <c r="A9915">
        <v>14</v>
      </c>
      <c r="B9915">
        <v>4</v>
      </c>
      <c r="C9915" s="2">
        <v>0.27083333333333331</v>
      </c>
      <c r="D9915" s="4">
        <f ca="1">VLOOKUP(DATE(2021,B9915,A9915),Sheet1!J:AI,2+MATCH(HOUR('format for the model'!C9915),Sheet1!$L$1:$AI$1,0),0)/4</f>
        <v>46.282261672515276</v>
      </c>
    </row>
    <row r="9916" spans="1:4" x14ac:dyDescent="0.3">
      <c r="A9916">
        <v>14</v>
      </c>
      <c r="B9916">
        <v>4</v>
      </c>
      <c r="C9916" s="2">
        <v>0.28125</v>
      </c>
      <c r="D9916" s="4">
        <f ca="1">VLOOKUP(DATE(2021,B9916,A9916),Sheet1!J:AI,2+MATCH(HOUR('format for the model'!C9916),Sheet1!$L$1:$AI$1,0),0)/4</f>
        <v>46.282261672515276</v>
      </c>
    </row>
    <row r="9917" spans="1:4" x14ac:dyDescent="0.3">
      <c r="A9917">
        <v>14</v>
      </c>
      <c r="B9917">
        <v>4</v>
      </c>
      <c r="C9917" s="2">
        <v>0.25</v>
      </c>
      <c r="D9917" s="4">
        <f ca="1">VLOOKUP(DATE(2021,B9917,A9917),Sheet1!J:AI,2+MATCH(HOUR('format for the model'!C9917),Sheet1!$L$1:$AI$1,0),0)/4</f>
        <v>46.282261672515276</v>
      </c>
    </row>
    <row r="9918" spans="1:4" x14ac:dyDescent="0.3">
      <c r="A9918">
        <v>14</v>
      </c>
      <c r="B9918">
        <v>4</v>
      </c>
      <c r="C9918" s="2">
        <v>0.30208333333333331</v>
      </c>
      <c r="D9918" s="4">
        <f ca="1">VLOOKUP(DATE(2021,B9918,A9918),Sheet1!J:AI,2+MATCH(HOUR('format for the model'!C9918),Sheet1!$L$1:$AI$1,0),0)/4</f>
        <v>34.5</v>
      </c>
    </row>
    <row r="9919" spans="1:4" x14ac:dyDescent="0.3">
      <c r="A9919">
        <v>14</v>
      </c>
      <c r="B9919">
        <v>4</v>
      </c>
      <c r="C9919" s="2">
        <v>0.3125</v>
      </c>
      <c r="D9919" s="4">
        <f ca="1">VLOOKUP(DATE(2021,B9919,A9919),Sheet1!J:AI,2+MATCH(HOUR('format for the model'!C9919),Sheet1!$L$1:$AI$1,0),0)/4</f>
        <v>34.5</v>
      </c>
    </row>
    <row r="9920" spans="1:4" x14ac:dyDescent="0.3">
      <c r="A9920">
        <v>14</v>
      </c>
      <c r="B9920">
        <v>4</v>
      </c>
      <c r="C9920" s="2">
        <v>0.32291666666666669</v>
      </c>
      <c r="D9920" s="4">
        <f ca="1">VLOOKUP(DATE(2021,B9920,A9920),Sheet1!J:AI,2+MATCH(HOUR('format for the model'!C9920),Sheet1!$L$1:$AI$1,0),0)/4</f>
        <v>34.5</v>
      </c>
    </row>
    <row r="9921" spans="1:4" x14ac:dyDescent="0.3">
      <c r="A9921">
        <v>14</v>
      </c>
      <c r="B9921">
        <v>4</v>
      </c>
      <c r="C9921" s="2">
        <v>0.29166666666666669</v>
      </c>
      <c r="D9921" s="4">
        <f ca="1">VLOOKUP(DATE(2021,B9921,A9921),Sheet1!J:AI,2+MATCH(HOUR('format for the model'!C9921),Sheet1!$L$1:$AI$1,0),0)/4</f>
        <v>34.5</v>
      </c>
    </row>
    <row r="9922" spans="1:4" x14ac:dyDescent="0.3">
      <c r="A9922">
        <v>14</v>
      </c>
      <c r="B9922">
        <v>4</v>
      </c>
      <c r="C9922" s="2">
        <v>0.34375</v>
      </c>
      <c r="D9922" s="4">
        <f ca="1">VLOOKUP(DATE(2021,B9922,A9922),Sheet1!J:AI,2+MATCH(HOUR('format for the model'!C9922),Sheet1!$L$1:$AI$1,0),0)/4</f>
        <v>70.418203986845285</v>
      </c>
    </row>
    <row r="9923" spans="1:4" x14ac:dyDescent="0.3">
      <c r="A9923">
        <v>14</v>
      </c>
      <c r="B9923">
        <v>4</v>
      </c>
      <c r="C9923" s="2">
        <v>0.35416666666666669</v>
      </c>
      <c r="D9923" s="4">
        <f ca="1">VLOOKUP(DATE(2021,B9923,A9923),Sheet1!J:AI,2+MATCH(HOUR('format for the model'!C9923),Sheet1!$L$1:$AI$1,0),0)/4</f>
        <v>70.418203986845285</v>
      </c>
    </row>
    <row r="9924" spans="1:4" x14ac:dyDescent="0.3">
      <c r="A9924">
        <v>14</v>
      </c>
      <c r="B9924">
        <v>4</v>
      </c>
      <c r="C9924" s="2">
        <v>0.36458333333333331</v>
      </c>
      <c r="D9924" s="4">
        <f ca="1">VLOOKUP(DATE(2021,B9924,A9924),Sheet1!J:AI,2+MATCH(HOUR('format for the model'!C9924),Sheet1!$L$1:$AI$1,0),0)/4</f>
        <v>70.418203986845285</v>
      </c>
    </row>
    <row r="9925" spans="1:4" x14ac:dyDescent="0.3">
      <c r="A9925">
        <v>14</v>
      </c>
      <c r="B9925">
        <v>4</v>
      </c>
      <c r="C9925" s="2">
        <v>0.33333333333333331</v>
      </c>
      <c r="D9925" s="4">
        <f ca="1">VLOOKUP(DATE(2021,B9925,A9925),Sheet1!J:AI,2+MATCH(HOUR('format for the model'!C9925),Sheet1!$L$1:$AI$1,0),0)/4</f>
        <v>70.418203986845285</v>
      </c>
    </row>
    <row r="9926" spans="1:4" x14ac:dyDescent="0.3">
      <c r="A9926">
        <v>14</v>
      </c>
      <c r="B9926">
        <v>4</v>
      </c>
      <c r="C9926" s="2">
        <v>0.38541666666666669</v>
      </c>
      <c r="D9926" s="4">
        <f ca="1">VLOOKUP(DATE(2021,B9926,A9926),Sheet1!J:AI,2+MATCH(HOUR('format for the model'!C9926),Sheet1!$L$1:$AI$1,0),0)/4</f>
        <v>207</v>
      </c>
    </row>
    <row r="9927" spans="1:4" x14ac:dyDescent="0.3">
      <c r="A9927">
        <v>14</v>
      </c>
      <c r="B9927">
        <v>4</v>
      </c>
      <c r="C9927" s="2">
        <v>0.39583333333333331</v>
      </c>
      <c r="D9927" s="4">
        <f ca="1">VLOOKUP(DATE(2021,B9927,A9927),Sheet1!J:AI,2+MATCH(HOUR('format for the model'!C9927),Sheet1!$L$1:$AI$1,0),0)/4</f>
        <v>207</v>
      </c>
    </row>
    <row r="9928" spans="1:4" x14ac:dyDescent="0.3">
      <c r="A9928">
        <v>14</v>
      </c>
      <c r="B9928">
        <v>4</v>
      </c>
      <c r="C9928" s="2">
        <v>0.40625</v>
      </c>
      <c r="D9928" s="4">
        <f ca="1">VLOOKUP(DATE(2021,B9928,A9928),Sheet1!J:AI,2+MATCH(HOUR('format for the model'!C9928),Sheet1!$L$1:$AI$1,0),0)/4</f>
        <v>207</v>
      </c>
    </row>
    <row r="9929" spans="1:4" x14ac:dyDescent="0.3">
      <c r="A9929">
        <v>14</v>
      </c>
      <c r="B9929">
        <v>4</v>
      </c>
      <c r="C9929" s="2">
        <v>0.375</v>
      </c>
      <c r="D9929" s="4">
        <f ca="1">VLOOKUP(DATE(2021,B9929,A9929),Sheet1!J:AI,2+MATCH(HOUR('format for the model'!C9929),Sheet1!$L$1:$AI$1,0),0)/4</f>
        <v>207</v>
      </c>
    </row>
    <row r="9930" spans="1:4" x14ac:dyDescent="0.3">
      <c r="A9930">
        <v>14</v>
      </c>
      <c r="B9930">
        <v>4</v>
      </c>
      <c r="C9930" s="2">
        <v>0.42708333333333331</v>
      </c>
      <c r="D9930" s="4">
        <f ca="1">VLOOKUP(DATE(2021,B9930,A9930),Sheet1!J:AI,2+MATCH(HOUR('format for the model'!C9930),Sheet1!$L$1:$AI$1,0),0)/4</f>
        <v>276</v>
      </c>
    </row>
    <row r="9931" spans="1:4" x14ac:dyDescent="0.3">
      <c r="A9931">
        <v>14</v>
      </c>
      <c r="B9931">
        <v>4</v>
      </c>
      <c r="C9931" s="2">
        <v>0.4375</v>
      </c>
      <c r="D9931" s="4">
        <f ca="1">VLOOKUP(DATE(2021,B9931,A9931),Sheet1!J:AI,2+MATCH(HOUR('format for the model'!C9931),Sheet1!$L$1:$AI$1,0),0)/4</f>
        <v>276</v>
      </c>
    </row>
    <row r="9932" spans="1:4" x14ac:dyDescent="0.3">
      <c r="A9932">
        <v>14</v>
      </c>
      <c r="B9932">
        <v>4</v>
      </c>
      <c r="C9932" s="2">
        <v>0.44791666666666669</v>
      </c>
      <c r="D9932" s="4">
        <f ca="1">VLOOKUP(DATE(2021,B9932,A9932),Sheet1!J:AI,2+MATCH(HOUR('format for the model'!C9932),Sheet1!$L$1:$AI$1,0),0)/4</f>
        <v>276</v>
      </c>
    </row>
    <row r="9933" spans="1:4" x14ac:dyDescent="0.3">
      <c r="A9933">
        <v>14</v>
      </c>
      <c r="B9933">
        <v>4</v>
      </c>
      <c r="C9933" s="2">
        <v>0.41666666666666669</v>
      </c>
      <c r="D9933" s="4">
        <f ca="1">VLOOKUP(DATE(2021,B9933,A9933),Sheet1!J:AI,2+MATCH(HOUR('format for the model'!C9933),Sheet1!$L$1:$AI$1,0),0)/4</f>
        <v>276</v>
      </c>
    </row>
    <row r="9934" spans="1:4" x14ac:dyDescent="0.3">
      <c r="A9934">
        <v>14</v>
      </c>
      <c r="B9934">
        <v>4</v>
      </c>
      <c r="C9934" s="2">
        <v>0.46875</v>
      </c>
      <c r="D9934" s="4">
        <f ca="1">VLOOKUP(DATE(2021,B9934,A9934),Sheet1!J:AI,2+MATCH(HOUR('format for the model'!C9934),Sheet1!$L$1:$AI$1,0),0)/4</f>
        <v>410.64787086560085</v>
      </c>
    </row>
    <row r="9935" spans="1:4" x14ac:dyDescent="0.3">
      <c r="A9935">
        <v>14</v>
      </c>
      <c r="B9935">
        <v>4</v>
      </c>
      <c r="C9935" s="2">
        <v>0.47916666666666669</v>
      </c>
      <c r="D9935" s="4">
        <f ca="1">VLOOKUP(DATE(2021,B9935,A9935),Sheet1!J:AI,2+MATCH(HOUR('format for the model'!C9935),Sheet1!$L$1:$AI$1,0),0)/4</f>
        <v>410.64787086560085</v>
      </c>
    </row>
    <row r="9936" spans="1:4" x14ac:dyDescent="0.3">
      <c r="A9936">
        <v>14</v>
      </c>
      <c r="B9936">
        <v>4</v>
      </c>
      <c r="C9936" s="2">
        <v>0.48958333333333331</v>
      </c>
      <c r="D9936" s="4">
        <f ca="1">VLOOKUP(DATE(2021,B9936,A9936),Sheet1!J:AI,2+MATCH(HOUR('format for the model'!C9936),Sheet1!$L$1:$AI$1,0),0)/4</f>
        <v>410.64787086560085</v>
      </c>
    </row>
    <row r="9937" spans="1:4" x14ac:dyDescent="0.3">
      <c r="A9937">
        <v>14</v>
      </c>
      <c r="B9937">
        <v>4</v>
      </c>
      <c r="C9937" s="2">
        <v>0.45833333333333331</v>
      </c>
      <c r="D9937" s="4">
        <f ca="1">VLOOKUP(DATE(2021,B9937,A9937),Sheet1!J:AI,2+MATCH(HOUR('format for the model'!C9937),Sheet1!$L$1:$AI$1,0),0)/4</f>
        <v>410.64787086560085</v>
      </c>
    </row>
    <row r="9938" spans="1:4" x14ac:dyDescent="0.3">
      <c r="A9938">
        <v>14</v>
      </c>
      <c r="B9938">
        <v>4</v>
      </c>
      <c r="C9938" s="2">
        <v>0.51041666666666663</v>
      </c>
      <c r="D9938" s="4">
        <f ca="1">VLOOKUP(DATE(2021,B9938,A9938),Sheet1!J:AI,2+MATCH(HOUR('format for the model'!C9938),Sheet1!$L$1:$AI$1,0),0)/4</f>
        <v>294.51005672203542</v>
      </c>
    </row>
    <row r="9939" spans="1:4" x14ac:dyDescent="0.3">
      <c r="A9939">
        <v>14</v>
      </c>
      <c r="B9939">
        <v>4</v>
      </c>
      <c r="C9939" s="2">
        <v>0.52083333333333337</v>
      </c>
      <c r="D9939" s="4">
        <f ca="1">VLOOKUP(DATE(2021,B9939,A9939),Sheet1!J:AI,2+MATCH(HOUR('format for the model'!C9939),Sheet1!$L$1:$AI$1,0),0)/4</f>
        <v>294.51005672203542</v>
      </c>
    </row>
    <row r="9940" spans="1:4" x14ac:dyDescent="0.3">
      <c r="A9940">
        <v>14</v>
      </c>
      <c r="B9940">
        <v>4</v>
      </c>
      <c r="C9940" s="2">
        <v>0.53125</v>
      </c>
      <c r="D9940" s="4">
        <f ca="1">VLOOKUP(DATE(2021,B9940,A9940),Sheet1!J:AI,2+MATCH(HOUR('format for the model'!C9940),Sheet1!$L$1:$AI$1,0),0)/4</f>
        <v>294.51005672203542</v>
      </c>
    </row>
    <row r="9941" spans="1:4" x14ac:dyDescent="0.3">
      <c r="A9941">
        <v>14</v>
      </c>
      <c r="B9941">
        <v>4</v>
      </c>
      <c r="C9941" s="2">
        <v>0.5</v>
      </c>
      <c r="D9941" s="4">
        <f ca="1">VLOOKUP(DATE(2021,B9941,A9941),Sheet1!J:AI,2+MATCH(HOUR('format for the model'!C9941),Sheet1!$L$1:$AI$1,0),0)/4</f>
        <v>294.51005672203542</v>
      </c>
    </row>
    <row r="9942" spans="1:4" x14ac:dyDescent="0.3">
      <c r="A9942">
        <v>14</v>
      </c>
      <c r="B9942">
        <v>4</v>
      </c>
      <c r="C9942" s="2">
        <v>0.55208333333333337</v>
      </c>
      <c r="D9942" s="4">
        <f ca="1">VLOOKUP(DATE(2021,B9942,A9942),Sheet1!J:AI,2+MATCH(HOUR('format for the model'!C9942),Sheet1!$L$1:$AI$1,0),0)/4</f>
        <v>405.33646318242563</v>
      </c>
    </row>
    <row r="9943" spans="1:4" x14ac:dyDescent="0.3">
      <c r="A9943">
        <v>14</v>
      </c>
      <c r="B9943">
        <v>4</v>
      </c>
      <c r="C9943" s="2">
        <v>0.5625</v>
      </c>
      <c r="D9943" s="4">
        <f ca="1">VLOOKUP(DATE(2021,B9943,A9943),Sheet1!J:AI,2+MATCH(HOUR('format for the model'!C9943),Sheet1!$L$1:$AI$1,0),0)/4</f>
        <v>405.33646318242563</v>
      </c>
    </row>
    <row r="9944" spans="1:4" x14ac:dyDescent="0.3">
      <c r="A9944">
        <v>14</v>
      </c>
      <c r="B9944">
        <v>4</v>
      </c>
      <c r="C9944" s="2">
        <v>0.57291666666666663</v>
      </c>
      <c r="D9944" s="4">
        <f ca="1">VLOOKUP(DATE(2021,B9944,A9944),Sheet1!J:AI,2+MATCH(HOUR('format for the model'!C9944),Sheet1!$L$1:$AI$1,0),0)/4</f>
        <v>405.33646318242563</v>
      </c>
    </row>
    <row r="9945" spans="1:4" x14ac:dyDescent="0.3">
      <c r="A9945">
        <v>14</v>
      </c>
      <c r="B9945">
        <v>4</v>
      </c>
      <c r="C9945" s="2">
        <v>0.54166666666666663</v>
      </c>
      <c r="D9945" s="4">
        <f ca="1">VLOOKUP(DATE(2021,B9945,A9945),Sheet1!J:AI,2+MATCH(HOUR('format for the model'!C9945),Sheet1!$L$1:$AI$1,0),0)/4</f>
        <v>405.33646318242563</v>
      </c>
    </row>
    <row r="9946" spans="1:4" x14ac:dyDescent="0.3">
      <c r="A9946">
        <v>14</v>
      </c>
      <c r="B9946">
        <v>4</v>
      </c>
      <c r="C9946" s="2">
        <v>0.59375</v>
      </c>
      <c r="D9946" s="4">
        <f ca="1">VLOOKUP(DATE(2021,B9946,A9946),Sheet1!J:AI,2+MATCH(HOUR('format for the model'!C9946),Sheet1!$L$1:$AI$1,0),0)/4</f>
        <v>395.77402544439047</v>
      </c>
    </row>
    <row r="9947" spans="1:4" x14ac:dyDescent="0.3">
      <c r="A9947">
        <v>14</v>
      </c>
      <c r="B9947">
        <v>4</v>
      </c>
      <c r="C9947" s="2">
        <v>0.60416666666666663</v>
      </c>
      <c r="D9947" s="4">
        <f ca="1">VLOOKUP(DATE(2021,B9947,A9947),Sheet1!J:AI,2+MATCH(HOUR('format for the model'!C9947),Sheet1!$L$1:$AI$1,0),0)/4</f>
        <v>395.77402544439047</v>
      </c>
    </row>
    <row r="9948" spans="1:4" x14ac:dyDescent="0.3">
      <c r="A9948">
        <v>14</v>
      </c>
      <c r="B9948">
        <v>4</v>
      </c>
      <c r="C9948" s="2">
        <v>0.61458333333333337</v>
      </c>
      <c r="D9948" s="4">
        <f ca="1">VLOOKUP(DATE(2021,B9948,A9948),Sheet1!J:AI,2+MATCH(HOUR('format for the model'!C9948),Sheet1!$L$1:$AI$1,0),0)/4</f>
        <v>395.77402544439047</v>
      </c>
    </row>
    <row r="9949" spans="1:4" x14ac:dyDescent="0.3">
      <c r="A9949">
        <v>14</v>
      </c>
      <c r="B9949">
        <v>4</v>
      </c>
      <c r="C9949" s="2">
        <v>0.58333333333333337</v>
      </c>
      <c r="D9949" s="4">
        <f ca="1">VLOOKUP(DATE(2021,B9949,A9949),Sheet1!J:AI,2+MATCH(HOUR('format for the model'!C9949),Sheet1!$L$1:$AI$1,0),0)/4</f>
        <v>395.77402544439047</v>
      </c>
    </row>
    <row r="9950" spans="1:4" x14ac:dyDescent="0.3">
      <c r="A9950">
        <v>14</v>
      </c>
      <c r="B9950">
        <v>4</v>
      </c>
      <c r="C9950" s="2">
        <v>0.63541666666666663</v>
      </c>
      <c r="D9950" s="4">
        <f ca="1">VLOOKUP(DATE(2021,B9950,A9950),Sheet1!J:AI,2+MATCH(HOUR('format for the model'!C9950),Sheet1!$L$1:$AI$1,0),0)/4</f>
        <v>345</v>
      </c>
    </row>
    <row r="9951" spans="1:4" x14ac:dyDescent="0.3">
      <c r="A9951">
        <v>14</v>
      </c>
      <c r="B9951">
        <v>4</v>
      </c>
      <c r="C9951" s="2">
        <v>0.64583333333333337</v>
      </c>
      <c r="D9951" s="4">
        <f ca="1">VLOOKUP(DATE(2021,B9951,A9951),Sheet1!J:AI,2+MATCH(HOUR('format for the model'!C9951),Sheet1!$L$1:$AI$1,0),0)/4</f>
        <v>345</v>
      </c>
    </row>
    <row r="9952" spans="1:4" x14ac:dyDescent="0.3">
      <c r="A9952">
        <v>14</v>
      </c>
      <c r="B9952">
        <v>4</v>
      </c>
      <c r="C9952" s="2">
        <v>0.65625</v>
      </c>
      <c r="D9952" s="4">
        <f ca="1">VLOOKUP(DATE(2021,B9952,A9952),Sheet1!J:AI,2+MATCH(HOUR('format for the model'!C9952),Sheet1!$L$1:$AI$1,0),0)/4</f>
        <v>345</v>
      </c>
    </row>
    <row r="9953" spans="1:4" x14ac:dyDescent="0.3">
      <c r="A9953">
        <v>14</v>
      </c>
      <c r="B9953">
        <v>4</v>
      </c>
      <c r="C9953" s="2">
        <v>0.625</v>
      </c>
      <c r="D9953" s="4">
        <f ca="1">VLOOKUP(DATE(2021,B9953,A9953),Sheet1!J:AI,2+MATCH(HOUR('format for the model'!C9953),Sheet1!$L$1:$AI$1,0),0)/4</f>
        <v>345</v>
      </c>
    </row>
    <row r="9954" spans="1:4" x14ac:dyDescent="0.3">
      <c r="A9954">
        <v>14</v>
      </c>
      <c r="B9954">
        <v>4</v>
      </c>
      <c r="C9954" s="2">
        <v>0.67708333333333337</v>
      </c>
      <c r="D9954" s="4">
        <f ca="1">VLOOKUP(DATE(2021,B9954,A9954),Sheet1!J:AI,2+MATCH(HOUR('format for the model'!C9954),Sheet1!$L$1:$AI$1,0),0)/4</f>
        <v>232.16469118430425</v>
      </c>
    </row>
    <row r="9955" spans="1:4" x14ac:dyDescent="0.3">
      <c r="A9955">
        <v>14</v>
      </c>
      <c r="B9955">
        <v>4</v>
      </c>
      <c r="C9955" s="2">
        <v>0.6875</v>
      </c>
      <c r="D9955" s="4">
        <f ca="1">VLOOKUP(DATE(2021,B9955,A9955),Sheet1!J:AI,2+MATCH(HOUR('format for the model'!C9955),Sheet1!$L$1:$AI$1,0),0)/4</f>
        <v>232.16469118430425</v>
      </c>
    </row>
    <row r="9956" spans="1:4" x14ac:dyDescent="0.3">
      <c r="A9956">
        <v>14</v>
      </c>
      <c r="B9956">
        <v>4</v>
      </c>
      <c r="C9956" s="2">
        <v>0.69791666666666663</v>
      </c>
      <c r="D9956" s="4">
        <f ca="1">VLOOKUP(DATE(2021,B9956,A9956),Sheet1!J:AI,2+MATCH(HOUR('format for the model'!C9956),Sheet1!$L$1:$AI$1,0),0)/4</f>
        <v>232.16469118430425</v>
      </c>
    </row>
    <row r="9957" spans="1:4" x14ac:dyDescent="0.3">
      <c r="A9957">
        <v>14</v>
      </c>
      <c r="B9957">
        <v>4</v>
      </c>
      <c r="C9957" s="2">
        <v>0.66666666666666663</v>
      </c>
      <c r="D9957" s="4">
        <f ca="1">VLOOKUP(DATE(2021,B9957,A9957),Sheet1!J:AI,2+MATCH(HOUR('format for the model'!C9957),Sheet1!$L$1:$AI$1,0),0)/4</f>
        <v>232.16469118430425</v>
      </c>
    </row>
    <row r="9958" spans="1:4" x14ac:dyDescent="0.3">
      <c r="A9958">
        <v>14</v>
      </c>
      <c r="B9958">
        <v>4</v>
      </c>
      <c r="C9958" s="2">
        <v>0.71875</v>
      </c>
      <c r="D9958" s="4">
        <f ca="1">VLOOKUP(DATE(2021,B9958,A9958),Sheet1!J:AI,2+MATCH(HOUR('format for the model'!C9958),Sheet1!$L$1:$AI$1,0),0)/4</f>
        <v>384.98733386459543</v>
      </c>
    </row>
    <row r="9959" spans="1:4" x14ac:dyDescent="0.3">
      <c r="A9959">
        <v>14</v>
      </c>
      <c r="B9959">
        <v>4</v>
      </c>
      <c r="C9959" s="2">
        <v>0.72916666666666663</v>
      </c>
      <c r="D9959" s="4">
        <f ca="1">VLOOKUP(DATE(2021,B9959,A9959),Sheet1!J:AI,2+MATCH(HOUR('format for the model'!C9959),Sheet1!$L$1:$AI$1,0),0)/4</f>
        <v>384.98733386459543</v>
      </c>
    </row>
    <row r="9960" spans="1:4" x14ac:dyDescent="0.3">
      <c r="A9960">
        <v>14</v>
      </c>
      <c r="B9960">
        <v>4</v>
      </c>
      <c r="C9960" s="2">
        <v>0.73958333333333337</v>
      </c>
      <c r="D9960" s="4">
        <f ca="1">VLOOKUP(DATE(2021,B9960,A9960),Sheet1!J:AI,2+MATCH(HOUR('format for the model'!C9960),Sheet1!$L$1:$AI$1,0),0)/4</f>
        <v>384.98733386459543</v>
      </c>
    </row>
    <row r="9961" spans="1:4" x14ac:dyDescent="0.3">
      <c r="A9961">
        <v>14</v>
      </c>
      <c r="B9961">
        <v>4</v>
      </c>
      <c r="C9961" s="2">
        <v>0.70833333333333337</v>
      </c>
      <c r="D9961" s="4">
        <f ca="1">VLOOKUP(DATE(2021,B9961,A9961),Sheet1!J:AI,2+MATCH(HOUR('format for the model'!C9961),Sheet1!$L$1:$AI$1,0),0)/4</f>
        <v>384.98733386459543</v>
      </c>
    </row>
    <row r="9962" spans="1:4" x14ac:dyDescent="0.3">
      <c r="A9962">
        <v>14</v>
      </c>
      <c r="B9962">
        <v>4</v>
      </c>
      <c r="C9962" s="2">
        <v>0.76041666666666663</v>
      </c>
      <c r="D9962" s="4">
        <f ca="1">VLOOKUP(DATE(2021,B9962,A9962),Sheet1!J:AI,2+MATCH(HOUR('format for the model'!C9962),Sheet1!$L$1:$AI$1,0),0)/4</f>
        <v>208.83604319573021</v>
      </c>
    </row>
    <row r="9963" spans="1:4" x14ac:dyDescent="0.3">
      <c r="A9963">
        <v>14</v>
      </c>
      <c r="B9963">
        <v>4</v>
      </c>
      <c r="C9963" s="2">
        <v>0.77083333333333337</v>
      </c>
      <c r="D9963" s="4">
        <f ca="1">VLOOKUP(DATE(2021,B9963,A9963),Sheet1!J:AI,2+MATCH(HOUR('format for the model'!C9963),Sheet1!$L$1:$AI$1,0),0)/4</f>
        <v>208.83604319573021</v>
      </c>
    </row>
    <row r="9964" spans="1:4" x14ac:dyDescent="0.3">
      <c r="A9964">
        <v>14</v>
      </c>
      <c r="B9964">
        <v>4</v>
      </c>
      <c r="C9964" s="2">
        <v>0.78125</v>
      </c>
      <c r="D9964" s="4">
        <f ca="1">VLOOKUP(DATE(2021,B9964,A9964),Sheet1!J:AI,2+MATCH(HOUR('format for the model'!C9964),Sheet1!$L$1:$AI$1,0),0)/4</f>
        <v>208.83604319573021</v>
      </c>
    </row>
    <row r="9965" spans="1:4" x14ac:dyDescent="0.3">
      <c r="A9965">
        <v>14</v>
      </c>
      <c r="B9965">
        <v>4</v>
      </c>
      <c r="C9965" s="2">
        <v>0.75</v>
      </c>
      <c r="D9965" s="4">
        <f ca="1">VLOOKUP(DATE(2021,B9965,A9965),Sheet1!J:AI,2+MATCH(HOUR('format for the model'!C9965),Sheet1!$L$1:$AI$1,0),0)/4</f>
        <v>208.83604319573021</v>
      </c>
    </row>
    <row r="9966" spans="1:4" x14ac:dyDescent="0.3">
      <c r="A9966">
        <v>14</v>
      </c>
      <c r="B9966">
        <v>4</v>
      </c>
      <c r="C9966" s="2">
        <v>0.80208333333333337</v>
      </c>
      <c r="D9966" s="4">
        <f ca="1">VLOOKUP(DATE(2021,B9966,A9966),Sheet1!J:AI,2+MATCH(HOUR('format for the model'!C9966),Sheet1!$L$1:$AI$1,0),0)/4</f>
        <v>207</v>
      </c>
    </row>
    <row r="9967" spans="1:4" x14ac:dyDescent="0.3">
      <c r="A9967">
        <v>14</v>
      </c>
      <c r="B9967">
        <v>4</v>
      </c>
      <c r="C9967" s="2">
        <v>0.8125</v>
      </c>
      <c r="D9967" s="4">
        <f ca="1">VLOOKUP(DATE(2021,B9967,A9967),Sheet1!J:AI,2+MATCH(HOUR('format for the model'!C9967),Sheet1!$L$1:$AI$1,0),0)/4</f>
        <v>207</v>
      </c>
    </row>
    <row r="9968" spans="1:4" x14ac:dyDescent="0.3">
      <c r="A9968">
        <v>14</v>
      </c>
      <c r="B9968">
        <v>4</v>
      </c>
      <c r="C9968" s="2">
        <v>0.82291666666666663</v>
      </c>
      <c r="D9968" s="4">
        <f ca="1">VLOOKUP(DATE(2021,B9968,A9968),Sheet1!J:AI,2+MATCH(HOUR('format for the model'!C9968),Sheet1!$L$1:$AI$1,0),0)/4</f>
        <v>207</v>
      </c>
    </row>
    <row r="9969" spans="1:4" x14ac:dyDescent="0.3">
      <c r="A9969">
        <v>14</v>
      </c>
      <c r="B9969">
        <v>4</v>
      </c>
      <c r="C9969" s="2">
        <v>0.79166666666666663</v>
      </c>
      <c r="D9969" s="4">
        <f ca="1">VLOOKUP(DATE(2021,B9969,A9969),Sheet1!J:AI,2+MATCH(HOUR('format for the model'!C9969),Sheet1!$L$1:$AI$1,0),0)/4</f>
        <v>207</v>
      </c>
    </row>
    <row r="9970" spans="1:4" x14ac:dyDescent="0.3">
      <c r="A9970">
        <v>14</v>
      </c>
      <c r="B9970">
        <v>4</v>
      </c>
      <c r="C9970" s="2">
        <v>0.84375</v>
      </c>
      <c r="D9970" s="4">
        <f ca="1">VLOOKUP(DATE(2021,B9970,A9970),Sheet1!J:AI,2+MATCH(HOUR('format for the model'!C9970),Sheet1!$L$1:$AI$1,0),0)/4</f>
        <v>41.404898974944061</v>
      </c>
    </row>
    <row r="9971" spans="1:4" x14ac:dyDescent="0.3">
      <c r="A9971">
        <v>14</v>
      </c>
      <c r="B9971">
        <v>4</v>
      </c>
      <c r="C9971" s="2">
        <v>0.85416666666666663</v>
      </c>
      <c r="D9971" s="4">
        <f ca="1">VLOOKUP(DATE(2021,B9971,A9971),Sheet1!J:AI,2+MATCH(HOUR('format for the model'!C9971),Sheet1!$L$1:$AI$1,0),0)/4</f>
        <v>41.404898974944061</v>
      </c>
    </row>
    <row r="9972" spans="1:4" x14ac:dyDescent="0.3">
      <c r="A9972">
        <v>14</v>
      </c>
      <c r="B9972">
        <v>4</v>
      </c>
      <c r="C9972" s="2">
        <v>0.86458333333333337</v>
      </c>
      <c r="D9972" s="4">
        <f ca="1">VLOOKUP(DATE(2021,B9972,A9972),Sheet1!J:AI,2+MATCH(HOUR('format for the model'!C9972),Sheet1!$L$1:$AI$1,0),0)/4</f>
        <v>41.404898974944061</v>
      </c>
    </row>
    <row r="9973" spans="1:4" x14ac:dyDescent="0.3">
      <c r="A9973">
        <v>14</v>
      </c>
      <c r="B9973">
        <v>4</v>
      </c>
      <c r="C9973" s="2">
        <v>0.83333333333333337</v>
      </c>
      <c r="D9973" s="4">
        <f ca="1">VLOOKUP(DATE(2021,B9973,A9973),Sheet1!J:AI,2+MATCH(HOUR('format for the model'!C9973),Sheet1!$L$1:$AI$1,0),0)/4</f>
        <v>41.404898974944061</v>
      </c>
    </row>
    <row r="9974" spans="1:4" x14ac:dyDescent="0.3">
      <c r="A9974">
        <v>14</v>
      </c>
      <c r="B9974">
        <v>4</v>
      </c>
      <c r="C9974" s="2">
        <v>0.88541666666666663</v>
      </c>
      <c r="D9974" s="4">
        <f ca="1">VLOOKUP(DATE(2021,B9974,A9974),Sheet1!J:AI,2+MATCH(HOUR('format for the model'!C9974),Sheet1!$L$1:$AI$1,0),0)/4</f>
        <v>26.149063760028596</v>
      </c>
    </row>
    <row r="9975" spans="1:4" x14ac:dyDescent="0.3">
      <c r="A9975">
        <v>14</v>
      </c>
      <c r="B9975">
        <v>4</v>
      </c>
      <c r="C9975" s="2">
        <v>0.89583333333333337</v>
      </c>
      <c r="D9975" s="4">
        <f ca="1">VLOOKUP(DATE(2021,B9975,A9975),Sheet1!J:AI,2+MATCH(HOUR('format for the model'!C9975),Sheet1!$L$1:$AI$1,0),0)/4</f>
        <v>26.149063760028596</v>
      </c>
    </row>
    <row r="9976" spans="1:4" x14ac:dyDescent="0.3">
      <c r="A9976">
        <v>14</v>
      </c>
      <c r="B9976">
        <v>4</v>
      </c>
      <c r="C9976" s="2">
        <v>0.90625</v>
      </c>
      <c r="D9976" s="4">
        <f ca="1">VLOOKUP(DATE(2021,B9976,A9976),Sheet1!J:AI,2+MATCH(HOUR('format for the model'!C9976),Sheet1!$L$1:$AI$1,0),0)/4</f>
        <v>26.149063760028596</v>
      </c>
    </row>
    <row r="9977" spans="1:4" x14ac:dyDescent="0.3">
      <c r="A9977">
        <v>14</v>
      </c>
      <c r="B9977">
        <v>4</v>
      </c>
      <c r="C9977" s="2">
        <v>0.875</v>
      </c>
      <c r="D9977" s="4">
        <f ca="1">VLOOKUP(DATE(2021,B9977,A9977),Sheet1!J:AI,2+MATCH(HOUR('format for the model'!C9977),Sheet1!$L$1:$AI$1,0),0)/4</f>
        <v>26.149063760028596</v>
      </c>
    </row>
    <row r="9978" spans="1:4" x14ac:dyDescent="0.3">
      <c r="A9978">
        <v>14</v>
      </c>
      <c r="B9978">
        <v>4</v>
      </c>
      <c r="C9978" s="2">
        <v>0.92708333333333337</v>
      </c>
      <c r="D9978" s="4">
        <f ca="1">VLOOKUP(DATE(2021,B9978,A9978),Sheet1!J:AI,2+MATCH(HOUR('format for the model'!C9978),Sheet1!$L$1:$AI$1,0),0)/4</f>
        <v>28.17223988794828</v>
      </c>
    </row>
    <row r="9979" spans="1:4" x14ac:dyDescent="0.3">
      <c r="A9979">
        <v>14</v>
      </c>
      <c r="B9979">
        <v>4</v>
      </c>
      <c r="C9979" s="2">
        <v>0.9375</v>
      </c>
      <c r="D9979" s="4">
        <f ca="1">VLOOKUP(DATE(2021,B9979,A9979),Sheet1!J:AI,2+MATCH(HOUR('format for the model'!C9979),Sheet1!$L$1:$AI$1,0),0)/4</f>
        <v>28.17223988794828</v>
      </c>
    </row>
    <row r="9980" spans="1:4" x14ac:dyDescent="0.3">
      <c r="A9980">
        <v>14</v>
      </c>
      <c r="B9980">
        <v>4</v>
      </c>
      <c r="C9980" s="2">
        <v>0.94791666666666663</v>
      </c>
      <c r="D9980" s="4">
        <f ca="1">VLOOKUP(DATE(2021,B9980,A9980),Sheet1!J:AI,2+MATCH(HOUR('format for the model'!C9980),Sheet1!$L$1:$AI$1,0),0)/4</f>
        <v>28.17223988794828</v>
      </c>
    </row>
    <row r="9981" spans="1:4" x14ac:dyDescent="0.3">
      <c r="A9981">
        <v>14</v>
      </c>
      <c r="B9981">
        <v>4</v>
      </c>
      <c r="C9981" s="2">
        <v>0.91666666666666663</v>
      </c>
      <c r="D9981" s="4">
        <f ca="1">VLOOKUP(DATE(2021,B9981,A9981),Sheet1!J:AI,2+MATCH(HOUR('format for the model'!C9981),Sheet1!$L$1:$AI$1,0),0)/4</f>
        <v>28.17223988794828</v>
      </c>
    </row>
    <row r="9982" spans="1:4" x14ac:dyDescent="0.3">
      <c r="A9982">
        <v>14</v>
      </c>
      <c r="B9982">
        <v>4</v>
      </c>
      <c r="C9982" s="2">
        <v>0.96875</v>
      </c>
      <c r="D9982" s="4">
        <f ca="1">VLOOKUP(DATE(2021,B9982,A9982),Sheet1!J:AI,2+MATCH(HOUR('format for the model'!C9982),Sheet1!$L$1:$AI$1,0),0)/4</f>
        <v>31.074528445011371</v>
      </c>
    </row>
    <row r="9983" spans="1:4" x14ac:dyDescent="0.3">
      <c r="A9983">
        <v>14</v>
      </c>
      <c r="B9983">
        <v>4</v>
      </c>
      <c r="C9983" s="2">
        <v>0.97916666666666663</v>
      </c>
      <c r="D9983" s="4">
        <f ca="1">VLOOKUP(DATE(2021,B9983,A9983),Sheet1!J:AI,2+MATCH(HOUR('format for the model'!C9983),Sheet1!$L$1:$AI$1,0),0)/4</f>
        <v>31.074528445011371</v>
      </c>
    </row>
    <row r="9984" spans="1:4" x14ac:dyDescent="0.3">
      <c r="A9984">
        <v>14</v>
      </c>
      <c r="B9984">
        <v>4</v>
      </c>
      <c r="C9984" s="2">
        <v>0.98958333333333337</v>
      </c>
      <c r="D9984" s="4">
        <f ca="1">VLOOKUP(DATE(2021,B9984,A9984),Sheet1!J:AI,2+MATCH(HOUR('format for the model'!C9984),Sheet1!$L$1:$AI$1,0),0)/4</f>
        <v>31.074528445011371</v>
      </c>
    </row>
    <row r="9985" spans="1:4" x14ac:dyDescent="0.3">
      <c r="A9985">
        <v>14</v>
      </c>
      <c r="B9985">
        <v>4</v>
      </c>
      <c r="C9985" s="2">
        <v>0.95833333333333337</v>
      </c>
      <c r="D9985" s="4">
        <f ca="1">VLOOKUP(DATE(2021,B9985,A9985),Sheet1!J:AI,2+MATCH(HOUR('format for the model'!C9985),Sheet1!$L$1:$AI$1,0),0)/4</f>
        <v>31.074528445011371</v>
      </c>
    </row>
    <row r="9986" spans="1:4" x14ac:dyDescent="0.3">
      <c r="A9986">
        <v>15</v>
      </c>
      <c r="B9986">
        <v>4</v>
      </c>
      <c r="C9986" s="2">
        <v>1.0416666666666666E-2</v>
      </c>
      <c r="D9986" s="4">
        <f ca="1">VLOOKUP(DATE(2021,B9986,A9986),Sheet1!J:AI,2+MATCH(HOUR('format for the model'!C9986),Sheet1!$L$1:$AI$1,0),0)/4</f>
        <v>38.695040364992359</v>
      </c>
    </row>
    <row r="9987" spans="1:4" x14ac:dyDescent="0.3">
      <c r="A9987">
        <v>15</v>
      </c>
      <c r="B9987">
        <v>4</v>
      </c>
      <c r="C9987" s="2">
        <v>2.0833333333333332E-2</v>
      </c>
      <c r="D9987" s="4">
        <f ca="1">VLOOKUP(DATE(2021,B9987,A9987),Sheet1!J:AI,2+MATCH(HOUR('format for the model'!C9987),Sheet1!$L$1:$AI$1,0),0)/4</f>
        <v>38.695040364992359</v>
      </c>
    </row>
    <row r="9988" spans="1:4" x14ac:dyDescent="0.3">
      <c r="A9988">
        <v>15</v>
      </c>
      <c r="B9988">
        <v>4</v>
      </c>
      <c r="C9988" s="2">
        <v>3.125E-2</v>
      </c>
      <c r="D9988" s="4">
        <f ca="1">VLOOKUP(DATE(2021,B9988,A9988),Sheet1!J:AI,2+MATCH(HOUR('format for the model'!C9988),Sheet1!$L$1:$AI$1,0),0)/4</f>
        <v>38.695040364992359</v>
      </c>
    </row>
    <row r="9989" spans="1:4" x14ac:dyDescent="0.3">
      <c r="A9989">
        <v>15</v>
      </c>
      <c r="B9989">
        <v>4</v>
      </c>
      <c r="C9989" s="2">
        <v>0</v>
      </c>
      <c r="D9989" s="4">
        <f ca="1">VLOOKUP(DATE(2021,B9989,A9989),Sheet1!J:AI,2+MATCH(HOUR('format for the model'!C9989),Sheet1!$L$1:$AI$1,0),0)/4</f>
        <v>38.695040364992359</v>
      </c>
    </row>
    <row r="9990" spans="1:4" x14ac:dyDescent="0.3">
      <c r="A9990">
        <v>15</v>
      </c>
      <c r="B9990">
        <v>4</v>
      </c>
      <c r="C9990" s="2">
        <v>5.2083333333333336E-2</v>
      </c>
      <c r="D9990" s="4">
        <f ca="1">VLOOKUP(DATE(2021,B9990,A9990),Sheet1!J:AI,2+MATCH(HOUR('format for the model'!C9990),Sheet1!$L$1:$AI$1,0),0)/4</f>
        <v>34.5</v>
      </c>
    </row>
    <row r="9991" spans="1:4" x14ac:dyDescent="0.3">
      <c r="A9991">
        <v>15</v>
      </c>
      <c r="B9991">
        <v>4</v>
      </c>
      <c r="C9991" s="2">
        <v>6.25E-2</v>
      </c>
      <c r="D9991" s="4">
        <f ca="1">VLOOKUP(DATE(2021,B9991,A9991),Sheet1!J:AI,2+MATCH(HOUR('format for the model'!C9991),Sheet1!$L$1:$AI$1,0),0)/4</f>
        <v>34.5</v>
      </c>
    </row>
    <row r="9992" spans="1:4" x14ac:dyDescent="0.3">
      <c r="A9992">
        <v>15</v>
      </c>
      <c r="B9992">
        <v>4</v>
      </c>
      <c r="C9992" s="2">
        <v>7.2916666666666671E-2</v>
      </c>
      <c r="D9992" s="4">
        <f ca="1">VLOOKUP(DATE(2021,B9992,A9992),Sheet1!J:AI,2+MATCH(HOUR('format for the model'!C9992),Sheet1!$L$1:$AI$1,0),0)/4</f>
        <v>34.5</v>
      </c>
    </row>
    <row r="9993" spans="1:4" x14ac:dyDescent="0.3">
      <c r="A9993">
        <v>15</v>
      </c>
      <c r="B9993">
        <v>4</v>
      </c>
      <c r="C9993" s="2">
        <v>4.1666666666666664E-2</v>
      </c>
      <c r="D9993" s="4">
        <f ca="1">VLOOKUP(DATE(2021,B9993,A9993),Sheet1!J:AI,2+MATCH(HOUR('format for the model'!C9993),Sheet1!$L$1:$AI$1,0),0)/4</f>
        <v>34.5</v>
      </c>
    </row>
    <row r="9994" spans="1:4" x14ac:dyDescent="0.3">
      <c r="A9994">
        <v>15</v>
      </c>
      <c r="B9994">
        <v>4</v>
      </c>
      <c r="C9994" s="2">
        <v>9.375E-2</v>
      </c>
      <c r="D9994" s="4">
        <f ca="1">VLOOKUP(DATE(2021,B9994,A9994),Sheet1!J:AI,2+MATCH(HOUR('format for the model'!C9994),Sheet1!$L$1:$AI$1,0),0)/4</f>
        <v>34.5</v>
      </c>
    </row>
    <row r="9995" spans="1:4" x14ac:dyDescent="0.3">
      <c r="A9995">
        <v>15</v>
      </c>
      <c r="B9995">
        <v>4</v>
      </c>
      <c r="C9995" s="2">
        <v>0.10416666666666667</v>
      </c>
      <c r="D9995" s="4">
        <f ca="1">VLOOKUP(DATE(2021,B9995,A9995),Sheet1!J:AI,2+MATCH(HOUR('format for the model'!C9995),Sheet1!$L$1:$AI$1,0),0)/4</f>
        <v>34.5</v>
      </c>
    </row>
    <row r="9996" spans="1:4" x14ac:dyDescent="0.3">
      <c r="A9996">
        <v>15</v>
      </c>
      <c r="B9996">
        <v>4</v>
      </c>
      <c r="C9996" s="2">
        <v>0.11458333333333333</v>
      </c>
      <c r="D9996" s="4">
        <f ca="1">VLOOKUP(DATE(2021,B9996,A9996),Sheet1!J:AI,2+MATCH(HOUR('format for the model'!C9996),Sheet1!$L$1:$AI$1,0),0)/4</f>
        <v>34.5</v>
      </c>
    </row>
    <row r="9997" spans="1:4" x14ac:dyDescent="0.3">
      <c r="A9997">
        <v>15</v>
      </c>
      <c r="B9997">
        <v>4</v>
      </c>
      <c r="C9997" s="2">
        <v>8.3333333333333329E-2</v>
      </c>
      <c r="D9997" s="4">
        <f ca="1">VLOOKUP(DATE(2021,B9997,A9997),Sheet1!J:AI,2+MATCH(HOUR('format for the model'!C9997),Sheet1!$L$1:$AI$1,0),0)/4</f>
        <v>34.5</v>
      </c>
    </row>
    <row r="9998" spans="1:4" x14ac:dyDescent="0.3">
      <c r="A9998">
        <v>15</v>
      </c>
      <c r="B9998">
        <v>4</v>
      </c>
      <c r="C9998" s="2">
        <v>0.13541666666666666</v>
      </c>
      <c r="D9998" s="4">
        <f ca="1">VLOOKUP(DATE(2021,B9998,A9998),Sheet1!J:AI,2+MATCH(HOUR('format for the model'!C9998),Sheet1!$L$1:$AI$1,0),0)/4</f>
        <v>24.566992820769325</v>
      </c>
    </row>
    <row r="9999" spans="1:4" x14ac:dyDescent="0.3">
      <c r="A9999">
        <v>15</v>
      </c>
      <c r="B9999">
        <v>4</v>
      </c>
      <c r="C9999" s="2">
        <v>0.14583333333333334</v>
      </c>
      <c r="D9999" s="4">
        <f ca="1">VLOOKUP(DATE(2021,B9999,A9999),Sheet1!J:AI,2+MATCH(HOUR('format for the model'!C9999),Sheet1!$L$1:$AI$1,0),0)/4</f>
        <v>24.566992820769325</v>
      </c>
    </row>
    <row r="10000" spans="1:4" x14ac:dyDescent="0.3">
      <c r="A10000">
        <v>15</v>
      </c>
      <c r="B10000">
        <v>4</v>
      </c>
      <c r="C10000" s="2">
        <v>0.15625</v>
      </c>
      <c r="D10000" s="4">
        <f ca="1">VLOOKUP(DATE(2021,B10000,A10000),Sheet1!J:AI,2+MATCH(HOUR('format for the model'!C10000),Sheet1!$L$1:$AI$1,0),0)/4</f>
        <v>24.566992820769325</v>
      </c>
    </row>
    <row r="10001" spans="1:4" x14ac:dyDescent="0.3">
      <c r="A10001">
        <v>15</v>
      </c>
      <c r="B10001">
        <v>4</v>
      </c>
      <c r="C10001" s="2">
        <v>0.125</v>
      </c>
      <c r="D10001" s="4">
        <f ca="1">VLOOKUP(DATE(2021,B10001,A10001),Sheet1!J:AI,2+MATCH(HOUR('format for the model'!C10001),Sheet1!$L$1:$AI$1,0),0)/4</f>
        <v>24.566992820769325</v>
      </c>
    </row>
    <row r="10002" spans="1:4" x14ac:dyDescent="0.3">
      <c r="A10002">
        <v>15</v>
      </c>
      <c r="B10002">
        <v>4</v>
      </c>
      <c r="C10002" s="2">
        <v>0.17708333333333334</v>
      </c>
      <c r="D10002" s="4">
        <f ca="1">VLOOKUP(DATE(2021,B10002,A10002),Sheet1!J:AI,2+MATCH(HOUR('format for the model'!C10002),Sheet1!$L$1:$AI$1,0),0)/4</f>
        <v>34.5</v>
      </c>
    </row>
    <row r="10003" spans="1:4" x14ac:dyDescent="0.3">
      <c r="A10003">
        <v>15</v>
      </c>
      <c r="B10003">
        <v>4</v>
      </c>
      <c r="C10003" s="2">
        <v>0.1875</v>
      </c>
      <c r="D10003" s="4">
        <f ca="1">VLOOKUP(DATE(2021,B10003,A10003),Sheet1!J:AI,2+MATCH(HOUR('format for the model'!C10003),Sheet1!$L$1:$AI$1,0),0)/4</f>
        <v>34.5</v>
      </c>
    </row>
    <row r="10004" spans="1:4" x14ac:dyDescent="0.3">
      <c r="A10004">
        <v>15</v>
      </c>
      <c r="B10004">
        <v>4</v>
      </c>
      <c r="C10004" s="2">
        <v>0.19791666666666666</v>
      </c>
      <c r="D10004" s="4">
        <f ca="1">VLOOKUP(DATE(2021,B10004,A10004),Sheet1!J:AI,2+MATCH(HOUR('format for the model'!C10004),Sheet1!$L$1:$AI$1,0),0)/4</f>
        <v>34.5</v>
      </c>
    </row>
    <row r="10005" spans="1:4" x14ac:dyDescent="0.3">
      <c r="A10005">
        <v>15</v>
      </c>
      <c r="B10005">
        <v>4</v>
      </c>
      <c r="C10005" s="2">
        <v>0.16666666666666666</v>
      </c>
      <c r="D10005" s="4">
        <f ca="1">VLOOKUP(DATE(2021,B10005,A10005),Sheet1!J:AI,2+MATCH(HOUR('format for the model'!C10005),Sheet1!$L$1:$AI$1,0),0)/4</f>
        <v>34.5</v>
      </c>
    </row>
    <row r="10006" spans="1:4" x14ac:dyDescent="0.3">
      <c r="A10006">
        <v>15</v>
      </c>
      <c r="B10006">
        <v>4</v>
      </c>
      <c r="C10006" s="2">
        <v>0.21875</v>
      </c>
      <c r="D10006" s="4">
        <f ca="1">VLOOKUP(DATE(2021,B10006,A10006),Sheet1!J:AI,2+MATCH(HOUR('format for the model'!C10006),Sheet1!$L$1:$AI$1,0),0)/4</f>
        <v>43.990489868193301</v>
      </c>
    </row>
    <row r="10007" spans="1:4" x14ac:dyDescent="0.3">
      <c r="A10007">
        <v>15</v>
      </c>
      <c r="B10007">
        <v>4</v>
      </c>
      <c r="C10007" s="2">
        <v>0.22916666666666666</v>
      </c>
      <c r="D10007" s="4">
        <f ca="1">VLOOKUP(DATE(2021,B10007,A10007),Sheet1!J:AI,2+MATCH(HOUR('format for the model'!C10007),Sheet1!$L$1:$AI$1,0),0)/4</f>
        <v>43.990489868193301</v>
      </c>
    </row>
    <row r="10008" spans="1:4" x14ac:dyDescent="0.3">
      <c r="A10008">
        <v>15</v>
      </c>
      <c r="B10008">
        <v>4</v>
      </c>
      <c r="C10008" s="2">
        <v>0.23958333333333334</v>
      </c>
      <c r="D10008" s="4">
        <f ca="1">VLOOKUP(DATE(2021,B10008,A10008),Sheet1!J:AI,2+MATCH(HOUR('format for the model'!C10008),Sheet1!$L$1:$AI$1,0),0)/4</f>
        <v>43.990489868193301</v>
      </c>
    </row>
    <row r="10009" spans="1:4" x14ac:dyDescent="0.3">
      <c r="A10009">
        <v>15</v>
      </c>
      <c r="B10009">
        <v>4</v>
      </c>
      <c r="C10009" s="2">
        <v>0.20833333333333334</v>
      </c>
      <c r="D10009" s="4">
        <f ca="1">VLOOKUP(DATE(2021,B10009,A10009),Sheet1!J:AI,2+MATCH(HOUR('format for the model'!C10009),Sheet1!$L$1:$AI$1,0),0)/4</f>
        <v>43.990489868193301</v>
      </c>
    </row>
    <row r="10010" spans="1:4" x14ac:dyDescent="0.3">
      <c r="A10010">
        <v>15</v>
      </c>
      <c r="B10010">
        <v>4</v>
      </c>
      <c r="C10010" s="2">
        <v>0.26041666666666669</v>
      </c>
      <c r="D10010" s="4">
        <f ca="1">VLOOKUP(DATE(2021,B10010,A10010),Sheet1!J:AI,2+MATCH(HOUR('format for the model'!C10010),Sheet1!$L$1:$AI$1,0),0)/4</f>
        <v>22.584624229687044</v>
      </c>
    </row>
    <row r="10011" spans="1:4" x14ac:dyDescent="0.3">
      <c r="A10011">
        <v>15</v>
      </c>
      <c r="B10011">
        <v>4</v>
      </c>
      <c r="C10011" s="2">
        <v>0.27083333333333331</v>
      </c>
      <c r="D10011" s="4">
        <f ca="1">VLOOKUP(DATE(2021,B10011,A10011),Sheet1!J:AI,2+MATCH(HOUR('format for the model'!C10011),Sheet1!$L$1:$AI$1,0),0)/4</f>
        <v>22.584624229687044</v>
      </c>
    </row>
    <row r="10012" spans="1:4" x14ac:dyDescent="0.3">
      <c r="A10012">
        <v>15</v>
      </c>
      <c r="B10012">
        <v>4</v>
      </c>
      <c r="C10012" s="2">
        <v>0.28125</v>
      </c>
      <c r="D10012" s="4">
        <f ca="1">VLOOKUP(DATE(2021,B10012,A10012),Sheet1!J:AI,2+MATCH(HOUR('format for the model'!C10012),Sheet1!$L$1:$AI$1,0),0)/4</f>
        <v>22.584624229687044</v>
      </c>
    </row>
    <row r="10013" spans="1:4" x14ac:dyDescent="0.3">
      <c r="A10013">
        <v>15</v>
      </c>
      <c r="B10013">
        <v>4</v>
      </c>
      <c r="C10013" s="2">
        <v>0.25</v>
      </c>
      <c r="D10013" s="4">
        <f ca="1">VLOOKUP(DATE(2021,B10013,A10013),Sheet1!J:AI,2+MATCH(HOUR('format for the model'!C10013),Sheet1!$L$1:$AI$1,0),0)/4</f>
        <v>22.584624229687044</v>
      </c>
    </row>
    <row r="10014" spans="1:4" x14ac:dyDescent="0.3">
      <c r="A10014">
        <v>15</v>
      </c>
      <c r="B10014">
        <v>4</v>
      </c>
      <c r="C10014" s="2">
        <v>0.30208333333333331</v>
      </c>
      <c r="D10014" s="4">
        <f ca="1">VLOOKUP(DATE(2021,B10014,A10014),Sheet1!J:AI,2+MATCH(HOUR('format for the model'!C10014),Sheet1!$L$1:$AI$1,0),0)/4</f>
        <v>42.144272340440601</v>
      </c>
    </row>
    <row r="10015" spans="1:4" x14ac:dyDescent="0.3">
      <c r="A10015">
        <v>15</v>
      </c>
      <c r="B10015">
        <v>4</v>
      </c>
      <c r="C10015" s="2">
        <v>0.3125</v>
      </c>
      <c r="D10015" s="4">
        <f ca="1">VLOOKUP(DATE(2021,B10015,A10015),Sheet1!J:AI,2+MATCH(HOUR('format for the model'!C10015),Sheet1!$L$1:$AI$1,0),0)/4</f>
        <v>42.144272340440601</v>
      </c>
    </row>
    <row r="10016" spans="1:4" x14ac:dyDescent="0.3">
      <c r="A10016">
        <v>15</v>
      </c>
      <c r="B10016">
        <v>4</v>
      </c>
      <c r="C10016" s="2">
        <v>0.32291666666666669</v>
      </c>
      <c r="D10016" s="4">
        <f ca="1">VLOOKUP(DATE(2021,B10016,A10016),Sheet1!J:AI,2+MATCH(HOUR('format for the model'!C10016),Sheet1!$L$1:$AI$1,0),0)/4</f>
        <v>42.144272340440601</v>
      </c>
    </row>
    <row r="10017" spans="1:4" x14ac:dyDescent="0.3">
      <c r="A10017">
        <v>15</v>
      </c>
      <c r="B10017">
        <v>4</v>
      </c>
      <c r="C10017" s="2">
        <v>0.29166666666666669</v>
      </c>
      <c r="D10017" s="4">
        <f ca="1">VLOOKUP(DATE(2021,B10017,A10017),Sheet1!J:AI,2+MATCH(HOUR('format for the model'!C10017),Sheet1!$L$1:$AI$1,0),0)/4</f>
        <v>42.144272340440601</v>
      </c>
    </row>
    <row r="10018" spans="1:4" x14ac:dyDescent="0.3">
      <c r="A10018">
        <v>15</v>
      </c>
      <c r="B10018">
        <v>4</v>
      </c>
      <c r="C10018" s="2">
        <v>0.34375</v>
      </c>
      <c r="D10018" s="4">
        <f ca="1">VLOOKUP(DATE(2021,B10018,A10018),Sheet1!J:AI,2+MATCH(HOUR('format for the model'!C10018),Sheet1!$L$1:$AI$1,0),0)/4</f>
        <v>87.495767544937365</v>
      </c>
    </row>
    <row r="10019" spans="1:4" x14ac:dyDescent="0.3">
      <c r="A10019">
        <v>15</v>
      </c>
      <c r="B10019">
        <v>4</v>
      </c>
      <c r="C10019" s="2">
        <v>0.35416666666666669</v>
      </c>
      <c r="D10019" s="4">
        <f ca="1">VLOOKUP(DATE(2021,B10019,A10019),Sheet1!J:AI,2+MATCH(HOUR('format for the model'!C10019),Sheet1!$L$1:$AI$1,0),0)/4</f>
        <v>87.495767544937365</v>
      </c>
    </row>
    <row r="10020" spans="1:4" x14ac:dyDescent="0.3">
      <c r="A10020">
        <v>15</v>
      </c>
      <c r="B10020">
        <v>4</v>
      </c>
      <c r="C10020" s="2">
        <v>0.36458333333333331</v>
      </c>
      <c r="D10020" s="4">
        <f ca="1">VLOOKUP(DATE(2021,B10020,A10020),Sheet1!J:AI,2+MATCH(HOUR('format for the model'!C10020),Sheet1!$L$1:$AI$1,0),0)/4</f>
        <v>87.495767544937365</v>
      </c>
    </row>
    <row r="10021" spans="1:4" x14ac:dyDescent="0.3">
      <c r="A10021">
        <v>15</v>
      </c>
      <c r="B10021">
        <v>4</v>
      </c>
      <c r="C10021" s="2">
        <v>0.33333333333333331</v>
      </c>
      <c r="D10021" s="4">
        <f ca="1">VLOOKUP(DATE(2021,B10021,A10021),Sheet1!J:AI,2+MATCH(HOUR('format for the model'!C10021),Sheet1!$L$1:$AI$1,0),0)/4</f>
        <v>87.495767544937365</v>
      </c>
    </row>
    <row r="10022" spans="1:4" x14ac:dyDescent="0.3">
      <c r="A10022">
        <v>15</v>
      </c>
      <c r="B10022">
        <v>4</v>
      </c>
      <c r="C10022" s="2">
        <v>0.38541666666666669</v>
      </c>
      <c r="D10022" s="4">
        <f ca="1">VLOOKUP(DATE(2021,B10022,A10022),Sheet1!J:AI,2+MATCH(HOUR('format for the model'!C10022),Sheet1!$L$1:$AI$1,0),0)/4</f>
        <v>207</v>
      </c>
    </row>
    <row r="10023" spans="1:4" x14ac:dyDescent="0.3">
      <c r="A10023">
        <v>15</v>
      </c>
      <c r="B10023">
        <v>4</v>
      </c>
      <c r="C10023" s="2">
        <v>0.39583333333333331</v>
      </c>
      <c r="D10023" s="4">
        <f ca="1">VLOOKUP(DATE(2021,B10023,A10023),Sheet1!J:AI,2+MATCH(HOUR('format for the model'!C10023),Sheet1!$L$1:$AI$1,0),0)/4</f>
        <v>207</v>
      </c>
    </row>
    <row r="10024" spans="1:4" x14ac:dyDescent="0.3">
      <c r="A10024">
        <v>15</v>
      </c>
      <c r="B10024">
        <v>4</v>
      </c>
      <c r="C10024" s="2">
        <v>0.40625</v>
      </c>
      <c r="D10024" s="4">
        <f ca="1">VLOOKUP(DATE(2021,B10024,A10024),Sheet1!J:AI,2+MATCH(HOUR('format for the model'!C10024),Sheet1!$L$1:$AI$1,0),0)/4</f>
        <v>207</v>
      </c>
    </row>
    <row r="10025" spans="1:4" x14ac:dyDescent="0.3">
      <c r="A10025">
        <v>15</v>
      </c>
      <c r="B10025">
        <v>4</v>
      </c>
      <c r="C10025" s="2">
        <v>0.375</v>
      </c>
      <c r="D10025" s="4">
        <f ca="1">VLOOKUP(DATE(2021,B10025,A10025),Sheet1!J:AI,2+MATCH(HOUR('format for the model'!C10025),Sheet1!$L$1:$AI$1,0),0)/4</f>
        <v>207</v>
      </c>
    </row>
    <row r="10026" spans="1:4" x14ac:dyDescent="0.3">
      <c r="A10026">
        <v>15</v>
      </c>
      <c r="B10026">
        <v>4</v>
      </c>
      <c r="C10026" s="2">
        <v>0.42708333333333331</v>
      </c>
      <c r="D10026" s="4">
        <f ca="1">VLOOKUP(DATE(2021,B10026,A10026),Sheet1!J:AI,2+MATCH(HOUR('format for the model'!C10026),Sheet1!$L$1:$AI$1,0),0)/4</f>
        <v>336.2309096713285</v>
      </c>
    </row>
    <row r="10027" spans="1:4" x14ac:dyDescent="0.3">
      <c r="A10027">
        <v>15</v>
      </c>
      <c r="B10027">
        <v>4</v>
      </c>
      <c r="C10027" s="2">
        <v>0.4375</v>
      </c>
      <c r="D10027" s="4">
        <f ca="1">VLOOKUP(DATE(2021,B10027,A10027),Sheet1!J:AI,2+MATCH(HOUR('format for the model'!C10027),Sheet1!$L$1:$AI$1,0),0)/4</f>
        <v>336.2309096713285</v>
      </c>
    </row>
    <row r="10028" spans="1:4" x14ac:dyDescent="0.3">
      <c r="A10028">
        <v>15</v>
      </c>
      <c r="B10028">
        <v>4</v>
      </c>
      <c r="C10028" s="2">
        <v>0.44791666666666669</v>
      </c>
      <c r="D10028" s="4">
        <f ca="1">VLOOKUP(DATE(2021,B10028,A10028),Sheet1!J:AI,2+MATCH(HOUR('format for the model'!C10028),Sheet1!$L$1:$AI$1,0),0)/4</f>
        <v>336.2309096713285</v>
      </c>
    </row>
    <row r="10029" spans="1:4" x14ac:dyDescent="0.3">
      <c r="A10029">
        <v>15</v>
      </c>
      <c r="B10029">
        <v>4</v>
      </c>
      <c r="C10029" s="2">
        <v>0.41666666666666669</v>
      </c>
      <c r="D10029" s="4">
        <f ca="1">VLOOKUP(DATE(2021,B10029,A10029),Sheet1!J:AI,2+MATCH(HOUR('format for the model'!C10029),Sheet1!$L$1:$AI$1,0),0)/4</f>
        <v>336.2309096713285</v>
      </c>
    </row>
    <row r="10030" spans="1:4" x14ac:dyDescent="0.3">
      <c r="A10030">
        <v>15</v>
      </c>
      <c r="B10030">
        <v>4</v>
      </c>
      <c r="C10030" s="2">
        <v>0.46875</v>
      </c>
      <c r="D10030" s="4">
        <f ca="1">VLOOKUP(DATE(2021,B10030,A10030),Sheet1!J:AI,2+MATCH(HOUR('format for the model'!C10030),Sheet1!$L$1:$AI$1,0),0)/4</f>
        <v>321.74363331223265</v>
      </c>
    </row>
    <row r="10031" spans="1:4" x14ac:dyDescent="0.3">
      <c r="A10031">
        <v>15</v>
      </c>
      <c r="B10031">
        <v>4</v>
      </c>
      <c r="C10031" s="2">
        <v>0.47916666666666669</v>
      </c>
      <c r="D10031" s="4">
        <f ca="1">VLOOKUP(DATE(2021,B10031,A10031),Sheet1!J:AI,2+MATCH(HOUR('format for the model'!C10031),Sheet1!$L$1:$AI$1,0),0)/4</f>
        <v>321.74363331223265</v>
      </c>
    </row>
    <row r="10032" spans="1:4" x14ac:dyDescent="0.3">
      <c r="A10032">
        <v>15</v>
      </c>
      <c r="B10032">
        <v>4</v>
      </c>
      <c r="C10032" s="2">
        <v>0.48958333333333331</v>
      </c>
      <c r="D10032" s="4">
        <f ca="1">VLOOKUP(DATE(2021,B10032,A10032),Sheet1!J:AI,2+MATCH(HOUR('format for the model'!C10032),Sheet1!$L$1:$AI$1,0),0)/4</f>
        <v>321.74363331223265</v>
      </c>
    </row>
    <row r="10033" spans="1:4" x14ac:dyDescent="0.3">
      <c r="A10033">
        <v>15</v>
      </c>
      <c r="B10033">
        <v>4</v>
      </c>
      <c r="C10033" s="2">
        <v>0.45833333333333331</v>
      </c>
      <c r="D10033" s="4">
        <f ca="1">VLOOKUP(DATE(2021,B10033,A10033),Sheet1!J:AI,2+MATCH(HOUR('format for the model'!C10033),Sheet1!$L$1:$AI$1,0),0)/4</f>
        <v>321.74363331223265</v>
      </c>
    </row>
    <row r="10034" spans="1:4" x14ac:dyDescent="0.3">
      <c r="A10034">
        <v>15</v>
      </c>
      <c r="B10034">
        <v>4</v>
      </c>
      <c r="C10034" s="2">
        <v>0.51041666666666663</v>
      </c>
      <c r="D10034" s="4">
        <f ca="1">VLOOKUP(DATE(2021,B10034,A10034),Sheet1!J:AI,2+MATCH(HOUR('format for the model'!C10034),Sheet1!$L$1:$AI$1,0),0)/4</f>
        <v>401.29072668736057</v>
      </c>
    </row>
    <row r="10035" spans="1:4" x14ac:dyDescent="0.3">
      <c r="A10035">
        <v>15</v>
      </c>
      <c r="B10035">
        <v>4</v>
      </c>
      <c r="C10035" s="2">
        <v>0.52083333333333337</v>
      </c>
      <c r="D10035" s="4">
        <f ca="1">VLOOKUP(DATE(2021,B10035,A10035),Sheet1!J:AI,2+MATCH(HOUR('format for the model'!C10035),Sheet1!$L$1:$AI$1,0),0)/4</f>
        <v>401.29072668736057</v>
      </c>
    </row>
    <row r="10036" spans="1:4" x14ac:dyDescent="0.3">
      <c r="A10036">
        <v>15</v>
      </c>
      <c r="B10036">
        <v>4</v>
      </c>
      <c r="C10036" s="2">
        <v>0.53125</v>
      </c>
      <c r="D10036" s="4">
        <f ca="1">VLOOKUP(DATE(2021,B10036,A10036),Sheet1!J:AI,2+MATCH(HOUR('format for the model'!C10036),Sheet1!$L$1:$AI$1,0),0)/4</f>
        <v>401.29072668736057</v>
      </c>
    </row>
    <row r="10037" spans="1:4" x14ac:dyDescent="0.3">
      <c r="A10037">
        <v>15</v>
      </c>
      <c r="B10037">
        <v>4</v>
      </c>
      <c r="C10037" s="2">
        <v>0.5</v>
      </c>
      <c r="D10037" s="4">
        <f ca="1">VLOOKUP(DATE(2021,B10037,A10037),Sheet1!J:AI,2+MATCH(HOUR('format for the model'!C10037),Sheet1!$L$1:$AI$1,0),0)/4</f>
        <v>401.29072668736057</v>
      </c>
    </row>
    <row r="10038" spans="1:4" x14ac:dyDescent="0.3">
      <c r="A10038">
        <v>15</v>
      </c>
      <c r="B10038">
        <v>4</v>
      </c>
      <c r="C10038" s="2">
        <v>0.55208333333333337</v>
      </c>
      <c r="D10038" s="4">
        <f ca="1">VLOOKUP(DATE(2021,B10038,A10038),Sheet1!J:AI,2+MATCH(HOUR('format for the model'!C10038),Sheet1!$L$1:$AI$1,0),0)/4</f>
        <v>438.27434382915902</v>
      </c>
    </row>
    <row r="10039" spans="1:4" x14ac:dyDescent="0.3">
      <c r="A10039">
        <v>15</v>
      </c>
      <c r="B10039">
        <v>4</v>
      </c>
      <c r="C10039" s="2">
        <v>0.5625</v>
      </c>
      <c r="D10039" s="4">
        <f ca="1">VLOOKUP(DATE(2021,B10039,A10039),Sheet1!J:AI,2+MATCH(HOUR('format for the model'!C10039),Sheet1!$L$1:$AI$1,0),0)/4</f>
        <v>438.27434382915902</v>
      </c>
    </row>
    <row r="10040" spans="1:4" x14ac:dyDescent="0.3">
      <c r="A10040">
        <v>15</v>
      </c>
      <c r="B10040">
        <v>4</v>
      </c>
      <c r="C10040" s="2">
        <v>0.57291666666666663</v>
      </c>
      <c r="D10040" s="4">
        <f ca="1">VLOOKUP(DATE(2021,B10040,A10040),Sheet1!J:AI,2+MATCH(HOUR('format for the model'!C10040),Sheet1!$L$1:$AI$1,0),0)/4</f>
        <v>438.27434382915902</v>
      </c>
    </row>
    <row r="10041" spans="1:4" x14ac:dyDescent="0.3">
      <c r="A10041">
        <v>15</v>
      </c>
      <c r="B10041">
        <v>4</v>
      </c>
      <c r="C10041" s="2">
        <v>0.54166666666666663</v>
      </c>
      <c r="D10041" s="4">
        <f ca="1">VLOOKUP(DATE(2021,B10041,A10041),Sheet1!J:AI,2+MATCH(HOUR('format for the model'!C10041),Sheet1!$L$1:$AI$1,0),0)/4</f>
        <v>438.27434382915902</v>
      </c>
    </row>
    <row r="10042" spans="1:4" x14ac:dyDescent="0.3">
      <c r="A10042">
        <v>15</v>
      </c>
      <c r="B10042">
        <v>4</v>
      </c>
      <c r="C10042" s="2">
        <v>0.59375</v>
      </c>
      <c r="D10042" s="4">
        <f ca="1">VLOOKUP(DATE(2021,B10042,A10042),Sheet1!J:AI,2+MATCH(HOUR('format for the model'!C10042),Sheet1!$L$1:$AI$1,0),0)/4</f>
        <v>345</v>
      </c>
    </row>
    <row r="10043" spans="1:4" x14ac:dyDescent="0.3">
      <c r="A10043">
        <v>15</v>
      </c>
      <c r="B10043">
        <v>4</v>
      </c>
      <c r="C10043" s="2">
        <v>0.60416666666666663</v>
      </c>
      <c r="D10043" s="4">
        <f ca="1">VLOOKUP(DATE(2021,B10043,A10043),Sheet1!J:AI,2+MATCH(HOUR('format for the model'!C10043),Sheet1!$L$1:$AI$1,0),0)/4</f>
        <v>345</v>
      </c>
    </row>
    <row r="10044" spans="1:4" x14ac:dyDescent="0.3">
      <c r="A10044">
        <v>15</v>
      </c>
      <c r="B10044">
        <v>4</v>
      </c>
      <c r="C10044" s="2">
        <v>0.61458333333333337</v>
      </c>
      <c r="D10044" s="4">
        <f ca="1">VLOOKUP(DATE(2021,B10044,A10044),Sheet1!J:AI,2+MATCH(HOUR('format for the model'!C10044),Sheet1!$L$1:$AI$1,0),0)/4</f>
        <v>345</v>
      </c>
    </row>
    <row r="10045" spans="1:4" x14ac:dyDescent="0.3">
      <c r="A10045">
        <v>15</v>
      </c>
      <c r="B10045">
        <v>4</v>
      </c>
      <c r="C10045" s="2">
        <v>0.58333333333333337</v>
      </c>
      <c r="D10045" s="4">
        <f ca="1">VLOOKUP(DATE(2021,B10045,A10045),Sheet1!J:AI,2+MATCH(HOUR('format for the model'!C10045),Sheet1!$L$1:$AI$1,0),0)/4</f>
        <v>345</v>
      </c>
    </row>
    <row r="10046" spans="1:4" x14ac:dyDescent="0.3">
      <c r="A10046">
        <v>15</v>
      </c>
      <c r="B10046">
        <v>4</v>
      </c>
      <c r="C10046" s="2">
        <v>0.63541666666666663</v>
      </c>
      <c r="D10046" s="4">
        <f ca="1">VLOOKUP(DATE(2021,B10046,A10046),Sheet1!J:AI,2+MATCH(HOUR('format for the model'!C10046),Sheet1!$L$1:$AI$1,0),0)/4</f>
        <v>345</v>
      </c>
    </row>
    <row r="10047" spans="1:4" x14ac:dyDescent="0.3">
      <c r="A10047">
        <v>15</v>
      </c>
      <c r="B10047">
        <v>4</v>
      </c>
      <c r="C10047" s="2">
        <v>0.64583333333333337</v>
      </c>
      <c r="D10047" s="4">
        <f ca="1">VLOOKUP(DATE(2021,B10047,A10047),Sheet1!J:AI,2+MATCH(HOUR('format for the model'!C10047),Sheet1!$L$1:$AI$1,0),0)/4</f>
        <v>345</v>
      </c>
    </row>
    <row r="10048" spans="1:4" x14ac:dyDescent="0.3">
      <c r="A10048">
        <v>15</v>
      </c>
      <c r="B10048">
        <v>4</v>
      </c>
      <c r="C10048" s="2">
        <v>0.65625</v>
      </c>
      <c r="D10048" s="4">
        <f ca="1">VLOOKUP(DATE(2021,B10048,A10048),Sheet1!J:AI,2+MATCH(HOUR('format for the model'!C10048),Sheet1!$L$1:$AI$1,0),0)/4</f>
        <v>345</v>
      </c>
    </row>
    <row r="10049" spans="1:4" x14ac:dyDescent="0.3">
      <c r="A10049">
        <v>15</v>
      </c>
      <c r="B10049">
        <v>4</v>
      </c>
      <c r="C10049" s="2">
        <v>0.625</v>
      </c>
      <c r="D10049" s="4">
        <f ca="1">VLOOKUP(DATE(2021,B10049,A10049),Sheet1!J:AI,2+MATCH(HOUR('format for the model'!C10049),Sheet1!$L$1:$AI$1,0),0)/4</f>
        <v>345</v>
      </c>
    </row>
    <row r="10050" spans="1:4" x14ac:dyDescent="0.3">
      <c r="A10050">
        <v>15</v>
      </c>
      <c r="B10050">
        <v>4</v>
      </c>
      <c r="C10050" s="2">
        <v>0.67708333333333337</v>
      </c>
      <c r="D10050" s="4">
        <f ca="1">VLOOKUP(DATE(2021,B10050,A10050),Sheet1!J:AI,2+MATCH(HOUR('format for the model'!C10050),Sheet1!$L$1:$AI$1,0),0)/4</f>
        <v>345</v>
      </c>
    </row>
    <row r="10051" spans="1:4" x14ac:dyDescent="0.3">
      <c r="A10051">
        <v>15</v>
      </c>
      <c r="B10051">
        <v>4</v>
      </c>
      <c r="C10051" s="2">
        <v>0.6875</v>
      </c>
      <c r="D10051" s="4">
        <f ca="1">VLOOKUP(DATE(2021,B10051,A10051),Sheet1!J:AI,2+MATCH(HOUR('format for the model'!C10051),Sheet1!$L$1:$AI$1,0),0)/4</f>
        <v>345</v>
      </c>
    </row>
    <row r="10052" spans="1:4" x14ac:dyDescent="0.3">
      <c r="A10052">
        <v>15</v>
      </c>
      <c r="B10052">
        <v>4</v>
      </c>
      <c r="C10052" s="2">
        <v>0.69791666666666663</v>
      </c>
      <c r="D10052" s="4">
        <f ca="1">VLOOKUP(DATE(2021,B10052,A10052),Sheet1!J:AI,2+MATCH(HOUR('format for the model'!C10052),Sheet1!$L$1:$AI$1,0),0)/4</f>
        <v>345</v>
      </c>
    </row>
    <row r="10053" spans="1:4" x14ac:dyDescent="0.3">
      <c r="A10053">
        <v>15</v>
      </c>
      <c r="B10053">
        <v>4</v>
      </c>
      <c r="C10053" s="2">
        <v>0.66666666666666663</v>
      </c>
      <c r="D10053" s="4">
        <f ca="1">VLOOKUP(DATE(2021,B10053,A10053),Sheet1!J:AI,2+MATCH(HOUR('format for the model'!C10053),Sheet1!$L$1:$AI$1,0),0)/4</f>
        <v>345</v>
      </c>
    </row>
    <row r="10054" spans="1:4" x14ac:dyDescent="0.3">
      <c r="A10054">
        <v>15</v>
      </c>
      <c r="B10054">
        <v>4</v>
      </c>
      <c r="C10054" s="2">
        <v>0.71875</v>
      </c>
      <c r="D10054" s="4">
        <f ca="1">VLOOKUP(DATE(2021,B10054,A10054),Sheet1!J:AI,2+MATCH(HOUR('format for the model'!C10054),Sheet1!$L$1:$AI$1,0),0)/4</f>
        <v>273.5364087874957</v>
      </c>
    </row>
    <row r="10055" spans="1:4" x14ac:dyDescent="0.3">
      <c r="A10055">
        <v>15</v>
      </c>
      <c r="B10055">
        <v>4</v>
      </c>
      <c r="C10055" s="2">
        <v>0.72916666666666663</v>
      </c>
      <c r="D10055" s="4">
        <f ca="1">VLOOKUP(DATE(2021,B10055,A10055),Sheet1!J:AI,2+MATCH(HOUR('format for the model'!C10055),Sheet1!$L$1:$AI$1,0),0)/4</f>
        <v>273.5364087874957</v>
      </c>
    </row>
    <row r="10056" spans="1:4" x14ac:dyDescent="0.3">
      <c r="A10056">
        <v>15</v>
      </c>
      <c r="B10056">
        <v>4</v>
      </c>
      <c r="C10056" s="2">
        <v>0.73958333333333337</v>
      </c>
      <c r="D10056" s="4">
        <f ca="1">VLOOKUP(DATE(2021,B10056,A10056),Sheet1!J:AI,2+MATCH(HOUR('format for the model'!C10056),Sheet1!$L$1:$AI$1,0),0)/4</f>
        <v>273.5364087874957</v>
      </c>
    </row>
    <row r="10057" spans="1:4" x14ac:dyDescent="0.3">
      <c r="A10057">
        <v>15</v>
      </c>
      <c r="B10057">
        <v>4</v>
      </c>
      <c r="C10057" s="2">
        <v>0.70833333333333337</v>
      </c>
      <c r="D10057" s="4">
        <f ca="1">VLOOKUP(DATE(2021,B10057,A10057),Sheet1!J:AI,2+MATCH(HOUR('format for the model'!C10057),Sheet1!$L$1:$AI$1,0),0)/4</f>
        <v>273.5364087874957</v>
      </c>
    </row>
    <row r="10058" spans="1:4" x14ac:dyDescent="0.3">
      <c r="A10058">
        <v>15</v>
      </c>
      <c r="B10058">
        <v>4</v>
      </c>
      <c r="C10058" s="2">
        <v>0.76041666666666663</v>
      </c>
      <c r="D10058" s="4">
        <f ca="1">VLOOKUP(DATE(2021,B10058,A10058),Sheet1!J:AI,2+MATCH(HOUR('format for the model'!C10058),Sheet1!$L$1:$AI$1,0),0)/4</f>
        <v>322.58409728359243</v>
      </c>
    </row>
    <row r="10059" spans="1:4" x14ac:dyDescent="0.3">
      <c r="A10059">
        <v>15</v>
      </c>
      <c r="B10059">
        <v>4</v>
      </c>
      <c r="C10059" s="2">
        <v>0.77083333333333337</v>
      </c>
      <c r="D10059" s="4">
        <f ca="1">VLOOKUP(DATE(2021,B10059,A10059),Sheet1!J:AI,2+MATCH(HOUR('format for the model'!C10059),Sheet1!$L$1:$AI$1,0),0)/4</f>
        <v>322.58409728359243</v>
      </c>
    </row>
    <row r="10060" spans="1:4" x14ac:dyDescent="0.3">
      <c r="A10060">
        <v>15</v>
      </c>
      <c r="B10060">
        <v>4</v>
      </c>
      <c r="C10060" s="2">
        <v>0.78125</v>
      </c>
      <c r="D10060" s="4">
        <f ca="1">VLOOKUP(DATE(2021,B10060,A10060),Sheet1!J:AI,2+MATCH(HOUR('format for the model'!C10060),Sheet1!$L$1:$AI$1,0),0)/4</f>
        <v>322.58409728359243</v>
      </c>
    </row>
    <row r="10061" spans="1:4" x14ac:dyDescent="0.3">
      <c r="A10061">
        <v>15</v>
      </c>
      <c r="B10061">
        <v>4</v>
      </c>
      <c r="C10061" s="2">
        <v>0.75</v>
      </c>
      <c r="D10061" s="4">
        <f ca="1">VLOOKUP(DATE(2021,B10061,A10061),Sheet1!J:AI,2+MATCH(HOUR('format for the model'!C10061),Sheet1!$L$1:$AI$1,0),0)/4</f>
        <v>322.58409728359243</v>
      </c>
    </row>
    <row r="10062" spans="1:4" x14ac:dyDescent="0.3">
      <c r="A10062">
        <v>15</v>
      </c>
      <c r="B10062">
        <v>4</v>
      </c>
      <c r="C10062" s="2">
        <v>0.80208333333333337</v>
      </c>
      <c r="D10062" s="4">
        <f ca="1">VLOOKUP(DATE(2021,B10062,A10062),Sheet1!J:AI,2+MATCH(HOUR('format for the model'!C10062),Sheet1!$L$1:$AI$1,0),0)/4</f>
        <v>207</v>
      </c>
    </row>
    <row r="10063" spans="1:4" x14ac:dyDescent="0.3">
      <c r="A10063">
        <v>15</v>
      </c>
      <c r="B10063">
        <v>4</v>
      </c>
      <c r="C10063" s="2">
        <v>0.8125</v>
      </c>
      <c r="D10063" s="4">
        <f ca="1">VLOOKUP(DATE(2021,B10063,A10063),Sheet1!J:AI,2+MATCH(HOUR('format for the model'!C10063),Sheet1!$L$1:$AI$1,0),0)/4</f>
        <v>207</v>
      </c>
    </row>
    <row r="10064" spans="1:4" x14ac:dyDescent="0.3">
      <c r="A10064">
        <v>15</v>
      </c>
      <c r="B10064">
        <v>4</v>
      </c>
      <c r="C10064" s="2">
        <v>0.82291666666666663</v>
      </c>
      <c r="D10064" s="4">
        <f ca="1">VLOOKUP(DATE(2021,B10064,A10064),Sheet1!J:AI,2+MATCH(HOUR('format for the model'!C10064),Sheet1!$L$1:$AI$1,0),0)/4</f>
        <v>207</v>
      </c>
    </row>
    <row r="10065" spans="1:4" x14ac:dyDescent="0.3">
      <c r="A10065">
        <v>15</v>
      </c>
      <c r="B10065">
        <v>4</v>
      </c>
      <c r="C10065" s="2">
        <v>0.79166666666666663</v>
      </c>
      <c r="D10065" s="4">
        <f ca="1">VLOOKUP(DATE(2021,B10065,A10065),Sheet1!J:AI,2+MATCH(HOUR('format for the model'!C10065),Sheet1!$L$1:$AI$1,0),0)/4</f>
        <v>207</v>
      </c>
    </row>
    <row r="10066" spans="1:4" x14ac:dyDescent="0.3">
      <c r="A10066">
        <v>15</v>
      </c>
      <c r="B10066">
        <v>4</v>
      </c>
      <c r="C10066" s="2">
        <v>0.84375</v>
      </c>
      <c r="D10066" s="4">
        <f ca="1">VLOOKUP(DATE(2021,B10066,A10066),Sheet1!J:AI,2+MATCH(HOUR('format for the model'!C10066),Sheet1!$L$1:$AI$1,0),0)/4</f>
        <v>93.972931470488064</v>
      </c>
    </row>
    <row r="10067" spans="1:4" x14ac:dyDescent="0.3">
      <c r="A10067">
        <v>15</v>
      </c>
      <c r="B10067">
        <v>4</v>
      </c>
      <c r="C10067" s="2">
        <v>0.85416666666666663</v>
      </c>
      <c r="D10067" s="4">
        <f ca="1">VLOOKUP(DATE(2021,B10067,A10067),Sheet1!J:AI,2+MATCH(HOUR('format for the model'!C10067),Sheet1!$L$1:$AI$1,0),0)/4</f>
        <v>93.972931470488064</v>
      </c>
    </row>
    <row r="10068" spans="1:4" x14ac:dyDescent="0.3">
      <c r="A10068">
        <v>15</v>
      </c>
      <c r="B10068">
        <v>4</v>
      </c>
      <c r="C10068" s="2">
        <v>0.86458333333333337</v>
      </c>
      <c r="D10068" s="4">
        <f ca="1">VLOOKUP(DATE(2021,B10068,A10068),Sheet1!J:AI,2+MATCH(HOUR('format for the model'!C10068),Sheet1!$L$1:$AI$1,0),0)/4</f>
        <v>93.972931470488064</v>
      </c>
    </row>
    <row r="10069" spans="1:4" x14ac:dyDescent="0.3">
      <c r="A10069">
        <v>15</v>
      </c>
      <c r="B10069">
        <v>4</v>
      </c>
      <c r="C10069" s="2">
        <v>0.83333333333333337</v>
      </c>
      <c r="D10069" s="4">
        <f ca="1">VLOOKUP(DATE(2021,B10069,A10069),Sheet1!J:AI,2+MATCH(HOUR('format for the model'!C10069),Sheet1!$L$1:$AI$1,0),0)/4</f>
        <v>93.972931470488064</v>
      </c>
    </row>
    <row r="10070" spans="1:4" x14ac:dyDescent="0.3">
      <c r="A10070">
        <v>15</v>
      </c>
      <c r="B10070">
        <v>4</v>
      </c>
      <c r="C10070" s="2">
        <v>0.88541666666666663</v>
      </c>
      <c r="D10070" s="4">
        <f ca="1">VLOOKUP(DATE(2021,B10070,A10070),Sheet1!J:AI,2+MATCH(HOUR('format for the model'!C10070),Sheet1!$L$1:$AI$1,0),0)/4</f>
        <v>30.784139939185899</v>
      </c>
    </row>
    <row r="10071" spans="1:4" x14ac:dyDescent="0.3">
      <c r="A10071">
        <v>15</v>
      </c>
      <c r="B10071">
        <v>4</v>
      </c>
      <c r="C10071" s="2">
        <v>0.89583333333333337</v>
      </c>
      <c r="D10071" s="4">
        <f ca="1">VLOOKUP(DATE(2021,B10071,A10071),Sheet1!J:AI,2+MATCH(HOUR('format for the model'!C10071),Sheet1!$L$1:$AI$1,0),0)/4</f>
        <v>30.784139939185899</v>
      </c>
    </row>
    <row r="10072" spans="1:4" x14ac:dyDescent="0.3">
      <c r="A10072">
        <v>15</v>
      </c>
      <c r="B10072">
        <v>4</v>
      </c>
      <c r="C10072" s="2">
        <v>0.90625</v>
      </c>
      <c r="D10072" s="4">
        <f ca="1">VLOOKUP(DATE(2021,B10072,A10072),Sheet1!J:AI,2+MATCH(HOUR('format for the model'!C10072),Sheet1!$L$1:$AI$1,0),0)/4</f>
        <v>30.784139939185899</v>
      </c>
    </row>
    <row r="10073" spans="1:4" x14ac:dyDescent="0.3">
      <c r="A10073">
        <v>15</v>
      </c>
      <c r="B10073">
        <v>4</v>
      </c>
      <c r="C10073" s="2">
        <v>0.875</v>
      </c>
      <c r="D10073" s="4">
        <f ca="1">VLOOKUP(DATE(2021,B10073,A10073),Sheet1!J:AI,2+MATCH(HOUR('format for the model'!C10073),Sheet1!$L$1:$AI$1,0),0)/4</f>
        <v>30.784139939185899</v>
      </c>
    </row>
    <row r="10074" spans="1:4" x14ac:dyDescent="0.3">
      <c r="A10074">
        <v>15</v>
      </c>
      <c r="B10074">
        <v>4</v>
      </c>
      <c r="C10074" s="2">
        <v>0.92708333333333337</v>
      </c>
      <c r="D10074" s="4">
        <f ca="1">VLOOKUP(DATE(2021,B10074,A10074),Sheet1!J:AI,2+MATCH(HOUR('format for the model'!C10074),Sheet1!$L$1:$AI$1,0),0)/4</f>
        <v>34.5</v>
      </c>
    </row>
    <row r="10075" spans="1:4" x14ac:dyDescent="0.3">
      <c r="A10075">
        <v>15</v>
      </c>
      <c r="B10075">
        <v>4</v>
      </c>
      <c r="C10075" s="2">
        <v>0.9375</v>
      </c>
      <c r="D10075" s="4">
        <f ca="1">VLOOKUP(DATE(2021,B10075,A10075),Sheet1!J:AI,2+MATCH(HOUR('format for the model'!C10075),Sheet1!$L$1:$AI$1,0),0)/4</f>
        <v>34.5</v>
      </c>
    </row>
    <row r="10076" spans="1:4" x14ac:dyDescent="0.3">
      <c r="A10076">
        <v>15</v>
      </c>
      <c r="B10076">
        <v>4</v>
      </c>
      <c r="C10076" s="2">
        <v>0.94791666666666663</v>
      </c>
      <c r="D10076" s="4">
        <f ca="1">VLOOKUP(DATE(2021,B10076,A10076),Sheet1!J:AI,2+MATCH(HOUR('format for the model'!C10076),Sheet1!$L$1:$AI$1,0),0)/4</f>
        <v>34.5</v>
      </c>
    </row>
    <row r="10077" spans="1:4" x14ac:dyDescent="0.3">
      <c r="A10077">
        <v>15</v>
      </c>
      <c r="B10077">
        <v>4</v>
      </c>
      <c r="C10077" s="2">
        <v>0.91666666666666663</v>
      </c>
      <c r="D10077" s="4">
        <f ca="1">VLOOKUP(DATE(2021,B10077,A10077),Sheet1!J:AI,2+MATCH(HOUR('format for the model'!C10077),Sheet1!$L$1:$AI$1,0),0)/4</f>
        <v>34.5</v>
      </c>
    </row>
    <row r="10078" spans="1:4" x14ac:dyDescent="0.3">
      <c r="A10078">
        <v>15</v>
      </c>
      <c r="B10078">
        <v>4</v>
      </c>
      <c r="C10078" s="2">
        <v>0.96875</v>
      </c>
      <c r="D10078" s="4">
        <f ca="1">VLOOKUP(DATE(2021,B10078,A10078),Sheet1!J:AI,2+MATCH(HOUR('format for the model'!C10078),Sheet1!$L$1:$AI$1,0),0)/4</f>
        <v>34.5</v>
      </c>
    </row>
    <row r="10079" spans="1:4" x14ac:dyDescent="0.3">
      <c r="A10079">
        <v>15</v>
      </c>
      <c r="B10079">
        <v>4</v>
      </c>
      <c r="C10079" s="2">
        <v>0.97916666666666663</v>
      </c>
      <c r="D10079" s="4">
        <f ca="1">VLOOKUP(DATE(2021,B10079,A10079),Sheet1!J:AI,2+MATCH(HOUR('format for the model'!C10079),Sheet1!$L$1:$AI$1,0),0)/4</f>
        <v>34.5</v>
      </c>
    </row>
    <row r="10080" spans="1:4" x14ac:dyDescent="0.3">
      <c r="A10080">
        <v>15</v>
      </c>
      <c r="B10080">
        <v>4</v>
      </c>
      <c r="C10080" s="2">
        <v>0.98958333333333337</v>
      </c>
      <c r="D10080" s="4">
        <f ca="1">VLOOKUP(DATE(2021,B10080,A10080),Sheet1!J:AI,2+MATCH(HOUR('format for the model'!C10080),Sheet1!$L$1:$AI$1,0),0)/4</f>
        <v>34.5</v>
      </c>
    </row>
    <row r="10081" spans="1:4" x14ac:dyDescent="0.3">
      <c r="A10081">
        <v>15</v>
      </c>
      <c r="B10081">
        <v>4</v>
      </c>
      <c r="C10081" s="2">
        <v>0.95833333333333337</v>
      </c>
      <c r="D10081" s="4">
        <f ca="1">VLOOKUP(DATE(2021,B10081,A10081),Sheet1!J:AI,2+MATCH(HOUR('format for the model'!C10081),Sheet1!$L$1:$AI$1,0),0)/4</f>
        <v>34.5</v>
      </c>
    </row>
    <row r="10082" spans="1:4" x14ac:dyDescent="0.3">
      <c r="A10082">
        <v>16</v>
      </c>
      <c r="B10082">
        <v>4</v>
      </c>
      <c r="C10082" s="2">
        <v>1.0416666666666666E-2</v>
      </c>
      <c r="D10082" s="4">
        <f ca="1">VLOOKUP(DATE(2021,B10082,A10082),Sheet1!J:AI,2+MATCH(HOUR('format for the model'!C10082),Sheet1!$L$1:$AI$1,0),0)/4</f>
        <v>37.591132200216826</v>
      </c>
    </row>
    <row r="10083" spans="1:4" x14ac:dyDescent="0.3">
      <c r="A10083">
        <v>16</v>
      </c>
      <c r="B10083">
        <v>4</v>
      </c>
      <c r="C10083" s="2">
        <v>2.0833333333333332E-2</v>
      </c>
      <c r="D10083" s="4">
        <f ca="1">VLOOKUP(DATE(2021,B10083,A10083),Sheet1!J:AI,2+MATCH(HOUR('format for the model'!C10083),Sheet1!$L$1:$AI$1,0),0)/4</f>
        <v>37.591132200216826</v>
      </c>
    </row>
    <row r="10084" spans="1:4" x14ac:dyDescent="0.3">
      <c r="A10084">
        <v>16</v>
      </c>
      <c r="B10084">
        <v>4</v>
      </c>
      <c r="C10084" s="2">
        <v>3.125E-2</v>
      </c>
      <c r="D10084" s="4">
        <f ca="1">VLOOKUP(DATE(2021,B10084,A10084),Sheet1!J:AI,2+MATCH(HOUR('format for the model'!C10084),Sheet1!$L$1:$AI$1,0),0)/4</f>
        <v>37.591132200216826</v>
      </c>
    </row>
    <row r="10085" spans="1:4" x14ac:dyDescent="0.3">
      <c r="A10085">
        <v>16</v>
      </c>
      <c r="B10085">
        <v>4</v>
      </c>
      <c r="C10085" s="2">
        <v>0</v>
      </c>
      <c r="D10085" s="4">
        <f ca="1">VLOOKUP(DATE(2021,B10085,A10085),Sheet1!J:AI,2+MATCH(HOUR('format for the model'!C10085),Sheet1!$L$1:$AI$1,0),0)/4</f>
        <v>37.591132200216826</v>
      </c>
    </row>
    <row r="10086" spans="1:4" x14ac:dyDescent="0.3">
      <c r="A10086">
        <v>16</v>
      </c>
      <c r="B10086">
        <v>4</v>
      </c>
      <c r="C10086" s="2">
        <v>5.2083333333333336E-2</v>
      </c>
      <c r="D10086" s="4">
        <f ca="1">VLOOKUP(DATE(2021,B10086,A10086),Sheet1!J:AI,2+MATCH(HOUR('format for the model'!C10086),Sheet1!$L$1:$AI$1,0),0)/4</f>
        <v>24.745234422027853</v>
      </c>
    </row>
    <row r="10087" spans="1:4" x14ac:dyDescent="0.3">
      <c r="A10087">
        <v>16</v>
      </c>
      <c r="B10087">
        <v>4</v>
      </c>
      <c r="C10087" s="2">
        <v>6.25E-2</v>
      </c>
      <c r="D10087" s="4">
        <f ca="1">VLOOKUP(DATE(2021,B10087,A10087),Sheet1!J:AI,2+MATCH(HOUR('format for the model'!C10087),Sheet1!$L$1:$AI$1,0),0)/4</f>
        <v>24.745234422027853</v>
      </c>
    </row>
    <row r="10088" spans="1:4" x14ac:dyDescent="0.3">
      <c r="A10088">
        <v>16</v>
      </c>
      <c r="B10088">
        <v>4</v>
      </c>
      <c r="C10088" s="2">
        <v>7.2916666666666671E-2</v>
      </c>
      <c r="D10088" s="4">
        <f ca="1">VLOOKUP(DATE(2021,B10088,A10088),Sheet1!J:AI,2+MATCH(HOUR('format for the model'!C10088),Sheet1!$L$1:$AI$1,0),0)/4</f>
        <v>24.745234422027853</v>
      </c>
    </row>
    <row r="10089" spans="1:4" x14ac:dyDescent="0.3">
      <c r="A10089">
        <v>16</v>
      </c>
      <c r="B10089">
        <v>4</v>
      </c>
      <c r="C10089" s="2">
        <v>4.1666666666666664E-2</v>
      </c>
      <c r="D10089" s="4">
        <f ca="1">VLOOKUP(DATE(2021,B10089,A10089),Sheet1!J:AI,2+MATCH(HOUR('format for the model'!C10089),Sheet1!$L$1:$AI$1,0),0)/4</f>
        <v>24.745234422027853</v>
      </c>
    </row>
    <row r="10090" spans="1:4" x14ac:dyDescent="0.3">
      <c r="A10090">
        <v>16</v>
      </c>
      <c r="B10090">
        <v>4</v>
      </c>
      <c r="C10090" s="2">
        <v>9.375E-2</v>
      </c>
      <c r="D10090" s="4">
        <f ca="1">VLOOKUP(DATE(2021,B10090,A10090),Sheet1!J:AI,2+MATCH(HOUR('format for the model'!C10090),Sheet1!$L$1:$AI$1,0),0)/4</f>
        <v>21.110033015200486</v>
      </c>
    </row>
    <row r="10091" spans="1:4" x14ac:dyDescent="0.3">
      <c r="A10091">
        <v>16</v>
      </c>
      <c r="B10091">
        <v>4</v>
      </c>
      <c r="C10091" s="2">
        <v>0.10416666666666667</v>
      </c>
      <c r="D10091" s="4">
        <f ca="1">VLOOKUP(DATE(2021,B10091,A10091),Sheet1!J:AI,2+MATCH(HOUR('format for the model'!C10091),Sheet1!$L$1:$AI$1,0),0)/4</f>
        <v>21.110033015200486</v>
      </c>
    </row>
    <row r="10092" spans="1:4" x14ac:dyDescent="0.3">
      <c r="A10092">
        <v>16</v>
      </c>
      <c r="B10092">
        <v>4</v>
      </c>
      <c r="C10092" s="2">
        <v>0.11458333333333333</v>
      </c>
      <c r="D10092" s="4">
        <f ca="1">VLOOKUP(DATE(2021,B10092,A10092),Sheet1!J:AI,2+MATCH(HOUR('format for the model'!C10092),Sheet1!$L$1:$AI$1,0),0)/4</f>
        <v>21.110033015200486</v>
      </c>
    </row>
    <row r="10093" spans="1:4" x14ac:dyDescent="0.3">
      <c r="A10093">
        <v>16</v>
      </c>
      <c r="B10093">
        <v>4</v>
      </c>
      <c r="C10093" s="2">
        <v>8.3333333333333329E-2</v>
      </c>
      <c r="D10093" s="4">
        <f ca="1">VLOOKUP(DATE(2021,B10093,A10093),Sheet1!J:AI,2+MATCH(HOUR('format for the model'!C10093),Sheet1!$L$1:$AI$1,0),0)/4</f>
        <v>21.110033015200486</v>
      </c>
    </row>
    <row r="10094" spans="1:4" x14ac:dyDescent="0.3">
      <c r="A10094">
        <v>16</v>
      </c>
      <c r="B10094">
        <v>4</v>
      </c>
      <c r="C10094" s="2">
        <v>0.13541666666666666</v>
      </c>
      <c r="D10094" s="4">
        <f ca="1">VLOOKUP(DATE(2021,B10094,A10094),Sheet1!J:AI,2+MATCH(HOUR('format for the model'!C10094),Sheet1!$L$1:$AI$1,0),0)/4</f>
        <v>34.5</v>
      </c>
    </row>
    <row r="10095" spans="1:4" x14ac:dyDescent="0.3">
      <c r="A10095">
        <v>16</v>
      </c>
      <c r="B10095">
        <v>4</v>
      </c>
      <c r="C10095" s="2">
        <v>0.14583333333333334</v>
      </c>
      <c r="D10095" s="4">
        <f ca="1">VLOOKUP(DATE(2021,B10095,A10095),Sheet1!J:AI,2+MATCH(HOUR('format for the model'!C10095),Sheet1!$L$1:$AI$1,0),0)/4</f>
        <v>34.5</v>
      </c>
    </row>
    <row r="10096" spans="1:4" x14ac:dyDescent="0.3">
      <c r="A10096">
        <v>16</v>
      </c>
      <c r="B10096">
        <v>4</v>
      </c>
      <c r="C10096" s="2">
        <v>0.15625</v>
      </c>
      <c r="D10096" s="4">
        <f ca="1">VLOOKUP(DATE(2021,B10096,A10096),Sheet1!J:AI,2+MATCH(HOUR('format for the model'!C10096),Sheet1!$L$1:$AI$1,0),0)/4</f>
        <v>34.5</v>
      </c>
    </row>
    <row r="10097" spans="1:4" x14ac:dyDescent="0.3">
      <c r="A10097">
        <v>16</v>
      </c>
      <c r="B10097">
        <v>4</v>
      </c>
      <c r="C10097" s="2">
        <v>0.125</v>
      </c>
      <c r="D10097" s="4">
        <f ca="1">VLOOKUP(DATE(2021,B10097,A10097),Sheet1!J:AI,2+MATCH(HOUR('format for the model'!C10097),Sheet1!$L$1:$AI$1,0),0)/4</f>
        <v>34.5</v>
      </c>
    </row>
    <row r="10098" spans="1:4" x14ac:dyDescent="0.3">
      <c r="A10098">
        <v>16</v>
      </c>
      <c r="B10098">
        <v>4</v>
      </c>
      <c r="C10098" s="2">
        <v>0.17708333333333334</v>
      </c>
      <c r="D10098" s="4">
        <f ca="1">VLOOKUP(DATE(2021,B10098,A10098),Sheet1!J:AI,2+MATCH(HOUR('format for the model'!C10098),Sheet1!$L$1:$AI$1,0),0)/4</f>
        <v>28.363009447432901</v>
      </c>
    </row>
    <row r="10099" spans="1:4" x14ac:dyDescent="0.3">
      <c r="A10099">
        <v>16</v>
      </c>
      <c r="B10099">
        <v>4</v>
      </c>
      <c r="C10099" s="2">
        <v>0.1875</v>
      </c>
      <c r="D10099" s="4">
        <f ca="1">VLOOKUP(DATE(2021,B10099,A10099),Sheet1!J:AI,2+MATCH(HOUR('format for the model'!C10099),Sheet1!$L$1:$AI$1,0),0)/4</f>
        <v>28.363009447432901</v>
      </c>
    </row>
    <row r="10100" spans="1:4" x14ac:dyDescent="0.3">
      <c r="A10100">
        <v>16</v>
      </c>
      <c r="B10100">
        <v>4</v>
      </c>
      <c r="C10100" s="2">
        <v>0.19791666666666666</v>
      </c>
      <c r="D10100" s="4">
        <f ca="1">VLOOKUP(DATE(2021,B10100,A10100),Sheet1!J:AI,2+MATCH(HOUR('format for the model'!C10100),Sheet1!$L$1:$AI$1,0),0)/4</f>
        <v>28.363009447432901</v>
      </c>
    </row>
    <row r="10101" spans="1:4" x14ac:dyDescent="0.3">
      <c r="A10101">
        <v>16</v>
      </c>
      <c r="B10101">
        <v>4</v>
      </c>
      <c r="C10101" s="2">
        <v>0.16666666666666666</v>
      </c>
      <c r="D10101" s="4">
        <f ca="1">VLOOKUP(DATE(2021,B10101,A10101),Sheet1!J:AI,2+MATCH(HOUR('format for the model'!C10101),Sheet1!$L$1:$AI$1,0),0)/4</f>
        <v>28.363009447432901</v>
      </c>
    </row>
    <row r="10102" spans="1:4" x14ac:dyDescent="0.3">
      <c r="A10102">
        <v>16</v>
      </c>
      <c r="B10102">
        <v>4</v>
      </c>
      <c r="C10102" s="2">
        <v>0.21875</v>
      </c>
      <c r="D10102" s="4">
        <f ca="1">VLOOKUP(DATE(2021,B10102,A10102),Sheet1!J:AI,2+MATCH(HOUR('format for the model'!C10102),Sheet1!$L$1:$AI$1,0),0)/4</f>
        <v>34.5</v>
      </c>
    </row>
    <row r="10103" spans="1:4" x14ac:dyDescent="0.3">
      <c r="A10103">
        <v>16</v>
      </c>
      <c r="B10103">
        <v>4</v>
      </c>
      <c r="C10103" s="2">
        <v>0.22916666666666666</v>
      </c>
      <c r="D10103" s="4">
        <f ca="1">VLOOKUP(DATE(2021,B10103,A10103),Sheet1!J:AI,2+MATCH(HOUR('format for the model'!C10103),Sheet1!$L$1:$AI$1,0),0)/4</f>
        <v>34.5</v>
      </c>
    </row>
    <row r="10104" spans="1:4" x14ac:dyDescent="0.3">
      <c r="A10104">
        <v>16</v>
      </c>
      <c r="B10104">
        <v>4</v>
      </c>
      <c r="C10104" s="2">
        <v>0.23958333333333334</v>
      </c>
      <c r="D10104" s="4">
        <f ca="1">VLOOKUP(DATE(2021,B10104,A10104),Sheet1!J:AI,2+MATCH(HOUR('format for the model'!C10104),Sheet1!$L$1:$AI$1,0),0)/4</f>
        <v>34.5</v>
      </c>
    </row>
    <row r="10105" spans="1:4" x14ac:dyDescent="0.3">
      <c r="A10105">
        <v>16</v>
      </c>
      <c r="B10105">
        <v>4</v>
      </c>
      <c r="C10105" s="2">
        <v>0.20833333333333334</v>
      </c>
      <c r="D10105" s="4">
        <f ca="1">VLOOKUP(DATE(2021,B10105,A10105),Sheet1!J:AI,2+MATCH(HOUR('format for the model'!C10105),Sheet1!$L$1:$AI$1,0),0)/4</f>
        <v>34.5</v>
      </c>
    </row>
    <row r="10106" spans="1:4" x14ac:dyDescent="0.3">
      <c r="A10106">
        <v>16</v>
      </c>
      <c r="B10106">
        <v>4</v>
      </c>
      <c r="C10106" s="2">
        <v>0.26041666666666669</v>
      </c>
      <c r="D10106" s="4">
        <f ca="1">VLOOKUP(DATE(2021,B10106,A10106),Sheet1!J:AI,2+MATCH(HOUR('format for the model'!C10106),Sheet1!$L$1:$AI$1,0),0)/4</f>
        <v>43.135875197972453</v>
      </c>
    </row>
    <row r="10107" spans="1:4" x14ac:dyDescent="0.3">
      <c r="A10107">
        <v>16</v>
      </c>
      <c r="B10107">
        <v>4</v>
      </c>
      <c r="C10107" s="2">
        <v>0.27083333333333331</v>
      </c>
      <c r="D10107" s="4">
        <f ca="1">VLOOKUP(DATE(2021,B10107,A10107),Sheet1!J:AI,2+MATCH(HOUR('format for the model'!C10107),Sheet1!$L$1:$AI$1,0),0)/4</f>
        <v>43.135875197972453</v>
      </c>
    </row>
    <row r="10108" spans="1:4" x14ac:dyDescent="0.3">
      <c r="A10108">
        <v>16</v>
      </c>
      <c r="B10108">
        <v>4</v>
      </c>
      <c r="C10108" s="2">
        <v>0.28125</v>
      </c>
      <c r="D10108" s="4">
        <f ca="1">VLOOKUP(DATE(2021,B10108,A10108),Sheet1!J:AI,2+MATCH(HOUR('format for the model'!C10108),Sheet1!$L$1:$AI$1,0),0)/4</f>
        <v>43.135875197972453</v>
      </c>
    </row>
    <row r="10109" spans="1:4" x14ac:dyDescent="0.3">
      <c r="A10109">
        <v>16</v>
      </c>
      <c r="B10109">
        <v>4</v>
      </c>
      <c r="C10109" s="2">
        <v>0.25</v>
      </c>
      <c r="D10109" s="4">
        <f ca="1">VLOOKUP(DATE(2021,B10109,A10109),Sheet1!J:AI,2+MATCH(HOUR('format for the model'!C10109),Sheet1!$L$1:$AI$1,0),0)/4</f>
        <v>43.135875197972453</v>
      </c>
    </row>
    <row r="10110" spans="1:4" x14ac:dyDescent="0.3">
      <c r="A10110">
        <v>16</v>
      </c>
      <c r="B10110">
        <v>4</v>
      </c>
      <c r="C10110" s="2">
        <v>0.30208333333333331</v>
      </c>
      <c r="D10110" s="4">
        <f ca="1">VLOOKUP(DATE(2021,B10110,A10110),Sheet1!J:AI,2+MATCH(HOUR('format for the model'!C10110),Sheet1!$L$1:$AI$1,0),0)/4</f>
        <v>37.456651410416235</v>
      </c>
    </row>
    <row r="10111" spans="1:4" x14ac:dyDescent="0.3">
      <c r="A10111">
        <v>16</v>
      </c>
      <c r="B10111">
        <v>4</v>
      </c>
      <c r="C10111" s="2">
        <v>0.3125</v>
      </c>
      <c r="D10111" s="4">
        <f ca="1">VLOOKUP(DATE(2021,B10111,A10111),Sheet1!J:AI,2+MATCH(HOUR('format for the model'!C10111),Sheet1!$L$1:$AI$1,0),0)/4</f>
        <v>37.456651410416235</v>
      </c>
    </row>
    <row r="10112" spans="1:4" x14ac:dyDescent="0.3">
      <c r="A10112">
        <v>16</v>
      </c>
      <c r="B10112">
        <v>4</v>
      </c>
      <c r="C10112" s="2">
        <v>0.32291666666666669</v>
      </c>
      <c r="D10112" s="4">
        <f ca="1">VLOOKUP(DATE(2021,B10112,A10112),Sheet1!J:AI,2+MATCH(HOUR('format for the model'!C10112),Sheet1!$L$1:$AI$1,0),0)/4</f>
        <v>37.456651410416235</v>
      </c>
    </row>
    <row r="10113" spans="1:4" x14ac:dyDescent="0.3">
      <c r="A10113">
        <v>16</v>
      </c>
      <c r="B10113">
        <v>4</v>
      </c>
      <c r="C10113" s="2">
        <v>0.29166666666666669</v>
      </c>
      <c r="D10113" s="4">
        <f ca="1">VLOOKUP(DATE(2021,B10113,A10113),Sheet1!J:AI,2+MATCH(HOUR('format for the model'!C10113),Sheet1!$L$1:$AI$1,0),0)/4</f>
        <v>37.456651410416235</v>
      </c>
    </row>
    <row r="10114" spans="1:4" x14ac:dyDescent="0.3">
      <c r="A10114">
        <v>16</v>
      </c>
      <c r="B10114">
        <v>4</v>
      </c>
      <c r="C10114" s="2">
        <v>0.34375</v>
      </c>
      <c r="D10114" s="4">
        <f ca="1">VLOOKUP(DATE(2021,B10114,A10114),Sheet1!J:AI,2+MATCH(HOUR('format for the model'!C10114),Sheet1!$L$1:$AI$1,0),0)/4</f>
        <v>99.453634514626998</v>
      </c>
    </row>
    <row r="10115" spans="1:4" x14ac:dyDescent="0.3">
      <c r="A10115">
        <v>16</v>
      </c>
      <c r="B10115">
        <v>4</v>
      </c>
      <c r="C10115" s="2">
        <v>0.35416666666666669</v>
      </c>
      <c r="D10115" s="4">
        <f ca="1">VLOOKUP(DATE(2021,B10115,A10115),Sheet1!J:AI,2+MATCH(HOUR('format for the model'!C10115),Sheet1!$L$1:$AI$1,0),0)/4</f>
        <v>99.453634514626998</v>
      </c>
    </row>
    <row r="10116" spans="1:4" x14ac:dyDescent="0.3">
      <c r="A10116">
        <v>16</v>
      </c>
      <c r="B10116">
        <v>4</v>
      </c>
      <c r="C10116" s="2">
        <v>0.36458333333333331</v>
      </c>
      <c r="D10116" s="4">
        <f ca="1">VLOOKUP(DATE(2021,B10116,A10116),Sheet1!J:AI,2+MATCH(HOUR('format for the model'!C10116),Sheet1!$L$1:$AI$1,0),0)/4</f>
        <v>99.453634514626998</v>
      </c>
    </row>
    <row r="10117" spans="1:4" x14ac:dyDescent="0.3">
      <c r="A10117">
        <v>16</v>
      </c>
      <c r="B10117">
        <v>4</v>
      </c>
      <c r="C10117" s="2">
        <v>0.33333333333333331</v>
      </c>
      <c r="D10117" s="4">
        <f ca="1">VLOOKUP(DATE(2021,B10117,A10117),Sheet1!J:AI,2+MATCH(HOUR('format for the model'!C10117),Sheet1!$L$1:$AI$1,0),0)/4</f>
        <v>99.453634514626998</v>
      </c>
    </row>
    <row r="10118" spans="1:4" x14ac:dyDescent="0.3">
      <c r="A10118">
        <v>16</v>
      </c>
      <c r="B10118">
        <v>4</v>
      </c>
      <c r="C10118" s="2">
        <v>0.38541666666666669</v>
      </c>
      <c r="D10118" s="4">
        <f ca="1">VLOOKUP(DATE(2021,B10118,A10118),Sheet1!J:AI,2+MATCH(HOUR('format for the model'!C10118),Sheet1!$L$1:$AI$1,0),0)/4</f>
        <v>236.25073832175642</v>
      </c>
    </row>
    <row r="10119" spans="1:4" x14ac:dyDescent="0.3">
      <c r="A10119">
        <v>16</v>
      </c>
      <c r="B10119">
        <v>4</v>
      </c>
      <c r="C10119" s="2">
        <v>0.39583333333333331</v>
      </c>
      <c r="D10119" s="4">
        <f ca="1">VLOOKUP(DATE(2021,B10119,A10119),Sheet1!J:AI,2+MATCH(HOUR('format for the model'!C10119),Sheet1!$L$1:$AI$1,0),0)/4</f>
        <v>236.25073832175642</v>
      </c>
    </row>
    <row r="10120" spans="1:4" x14ac:dyDescent="0.3">
      <c r="A10120">
        <v>16</v>
      </c>
      <c r="B10120">
        <v>4</v>
      </c>
      <c r="C10120" s="2">
        <v>0.40625</v>
      </c>
      <c r="D10120" s="4">
        <f ca="1">VLOOKUP(DATE(2021,B10120,A10120),Sheet1!J:AI,2+MATCH(HOUR('format for the model'!C10120),Sheet1!$L$1:$AI$1,0),0)/4</f>
        <v>236.25073832175642</v>
      </c>
    </row>
    <row r="10121" spans="1:4" x14ac:dyDescent="0.3">
      <c r="A10121">
        <v>16</v>
      </c>
      <c r="B10121">
        <v>4</v>
      </c>
      <c r="C10121" s="2">
        <v>0.375</v>
      </c>
      <c r="D10121" s="4">
        <f ca="1">VLOOKUP(DATE(2021,B10121,A10121),Sheet1!J:AI,2+MATCH(HOUR('format for the model'!C10121),Sheet1!$L$1:$AI$1,0),0)/4</f>
        <v>236.25073832175642</v>
      </c>
    </row>
    <row r="10122" spans="1:4" x14ac:dyDescent="0.3">
      <c r="A10122">
        <v>16</v>
      </c>
      <c r="B10122">
        <v>4</v>
      </c>
      <c r="C10122" s="2">
        <v>0.42708333333333331</v>
      </c>
      <c r="D10122" s="4">
        <f ca="1">VLOOKUP(DATE(2021,B10122,A10122),Sheet1!J:AI,2+MATCH(HOUR('format for the model'!C10122),Sheet1!$L$1:$AI$1,0),0)/4</f>
        <v>276</v>
      </c>
    </row>
    <row r="10123" spans="1:4" x14ac:dyDescent="0.3">
      <c r="A10123">
        <v>16</v>
      </c>
      <c r="B10123">
        <v>4</v>
      </c>
      <c r="C10123" s="2">
        <v>0.4375</v>
      </c>
      <c r="D10123" s="4">
        <f ca="1">VLOOKUP(DATE(2021,B10123,A10123),Sheet1!J:AI,2+MATCH(HOUR('format for the model'!C10123),Sheet1!$L$1:$AI$1,0),0)/4</f>
        <v>276</v>
      </c>
    </row>
    <row r="10124" spans="1:4" x14ac:dyDescent="0.3">
      <c r="A10124">
        <v>16</v>
      </c>
      <c r="B10124">
        <v>4</v>
      </c>
      <c r="C10124" s="2">
        <v>0.44791666666666669</v>
      </c>
      <c r="D10124" s="4">
        <f ca="1">VLOOKUP(DATE(2021,B10124,A10124),Sheet1!J:AI,2+MATCH(HOUR('format for the model'!C10124),Sheet1!$L$1:$AI$1,0),0)/4</f>
        <v>276</v>
      </c>
    </row>
    <row r="10125" spans="1:4" x14ac:dyDescent="0.3">
      <c r="A10125">
        <v>16</v>
      </c>
      <c r="B10125">
        <v>4</v>
      </c>
      <c r="C10125" s="2">
        <v>0.41666666666666669</v>
      </c>
      <c r="D10125" s="4">
        <f ca="1">VLOOKUP(DATE(2021,B10125,A10125),Sheet1!J:AI,2+MATCH(HOUR('format for the model'!C10125),Sheet1!$L$1:$AI$1,0),0)/4</f>
        <v>276</v>
      </c>
    </row>
    <row r="10126" spans="1:4" x14ac:dyDescent="0.3">
      <c r="A10126">
        <v>16</v>
      </c>
      <c r="B10126">
        <v>4</v>
      </c>
      <c r="C10126" s="2">
        <v>0.46875</v>
      </c>
      <c r="D10126" s="4">
        <f ca="1">VLOOKUP(DATE(2021,B10126,A10126),Sheet1!J:AI,2+MATCH(HOUR('format for the model'!C10126),Sheet1!$L$1:$AI$1,0),0)/4</f>
        <v>443.59657119407211</v>
      </c>
    </row>
    <row r="10127" spans="1:4" x14ac:dyDescent="0.3">
      <c r="A10127">
        <v>16</v>
      </c>
      <c r="B10127">
        <v>4</v>
      </c>
      <c r="C10127" s="2">
        <v>0.47916666666666669</v>
      </c>
      <c r="D10127" s="4">
        <f ca="1">VLOOKUP(DATE(2021,B10127,A10127),Sheet1!J:AI,2+MATCH(HOUR('format for the model'!C10127),Sheet1!$L$1:$AI$1,0),0)/4</f>
        <v>443.59657119407211</v>
      </c>
    </row>
    <row r="10128" spans="1:4" x14ac:dyDescent="0.3">
      <c r="A10128">
        <v>16</v>
      </c>
      <c r="B10128">
        <v>4</v>
      </c>
      <c r="C10128" s="2">
        <v>0.48958333333333331</v>
      </c>
      <c r="D10128" s="4">
        <f ca="1">VLOOKUP(DATE(2021,B10128,A10128),Sheet1!J:AI,2+MATCH(HOUR('format for the model'!C10128),Sheet1!$L$1:$AI$1,0),0)/4</f>
        <v>443.59657119407211</v>
      </c>
    </row>
    <row r="10129" spans="1:4" x14ac:dyDescent="0.3">
      <c r="A10129">
        <v>16</v>
      </c>
      <c r="B10129">
        <v>4</v>
      </c>
      <c r="C10129" s="2">
        <v>0.45833333333333331</v>
      </c>
      <c r="D10129" s="4">
        <f ca="1">VLOOKUP(DATE(2021,B10129,A10129),Sheet1!J:AI,2+MATCH(HOUR('format for the model'!C10129),Sheet1!$L$1:$AI$1,0),0)/4</f>
        <v>443.59657119407211</v>
      </c>
    </row>
    <row r="10130" spans="1:4" x14ac:dyDescent="0.3">
      <c r="A10130">
        <v>16</v>
      </c>
      <c r="B10130">
        <v>4</v>
      </c>
      <c r="C10130" s="2">
        <v>0.51041666666666663</v>
      </c>
      <c r="D10130" s="4">
        <f ca="1">VLOOKUP(DATE(2021,B10130,A10130),Sheet1!J:AI,2+MATCH(HOUR('format for the model'!C10130),Sheet1!$L$1:$AI$1,0),0)/4</f>
        <v>400.19942455831369</v>
      </c>
    </row>
    <row r="10131" spans="1:4" x14ac:dyDescent="0.3">
      <c r="A10131">
        <v>16</v>
      </c>
      <c r="B10131">
        <v>4</v>
      </c>
      <c r="C10131" s="2">
        <v>0.52083333333333337</v>
      </c>
      <c r="D10131" s="4">
        <f ca="1">VLOOKUP(DATE(2021,B10131,A10131),Sheet1!J:AI,2+MATCH(HOUR('format for the model'!C10131),Sheet1!$L$1:$AI$1,0),0)/4</f>
        <v>400.19942455831369</v>
      </c>
    </row>
    <row r="10132" spans="1:4" x14ac:dyDescent="0.3">
      <c r="A10132">
        <v>16</v>
      </c>
      <c r="B10132">
        <v>4</v>
      </c>
      <c r="C10132" s="2">
        <v>0.53125</v>
      </c>
      <c r="D10132" s="4">
        <f ca="1">VLOOKUP(DATE(2021,B10132,A10132),Sheet1!J:AI,2+MATCH(HOUR('format for the model'!C10132),Sheet1!$L$1:$AI$1,0),0)/4</f>
        <v>400.19942455831369</v>
      </c>
    </row>
    <row r="10133" spans="1:4" x14ac:dyDescent="0.3">
      <c r="A10133">
        <v>16</v>
      </c>
      <c r="B10133">
        <v>4</v>
      </c>
      <c r="C10133" s="2">
        <v>0.5</v>
      </c>
      <c r="D10133" s="4">
        <f ca="1">VLOOKUP(DATE(2021,B10133,A10133),Sheet1!J:AI,2+MATCH(HOUR('format for the model'!C10133),Sheet1!$L$1:$AI$1,0),0)/4</f>
        <v>400.19942455831369</v>
      </c>
    </row>
    <row r="10134" spans="1:4" x14ac:dyDescent="0.3">
      <c r="A10134">
        <v>16</v>
      </c>
      <c r="B10134">
        <v>4</v>
      </c>
      <c r="C10134" s="2">
        <v>0.55208333333333337</v>
      </c>
      <c r="D10134" s="4">
        <f ca="1">VLOOKUP(DATE(2021,B10134,A10134),Sheet1!J:AI,2+MATCH(HOUR('format for the model'!C10134),Sheet1!$L$1:$AI$1,0),0)/4</f>
        <v>345</v>
      </c>
    </row>
    <row r="10135" spans="1:4" x14ac:dyDescent="0.3">
      <c r="A10135">
        <v>16</v>
      </c>
      <c r="B10135">
        <v>4</v>
      </c>
      <c r="C10135" s="2">
        <v>0.5625</v>
      </c>
      <c r="D10135" s="4">
        <f ca="1">VLOOKUP(DATE(2021,B10135,A10135),Sheet1!J:AI,2+MATCH(HOUR('format for the model'!C10135),Sheet1!$L$1:$AI$1,0),0)/4</f>
        <v>345</v>
      </c>
    </row>
    <row r="10136" spans="1:4" x14ac:dyDescent="0.3">
      <c r="A10136">
        <v>16</v>
      </c>
      <c r="B10136">
        <v>4</v>
      </c>
      <c r="C10136" s="2">
        <v>0.57291666666666663</v>
      </c>
      <c r="D10136" s="4">
        <f ca="1">VLOOKUP(DATE(2021,B10136,A10136),Sheet1!J:AI,2+MATCH(HOUR('format for the model'!C10136),Sheet1!$L$1:$AI$1,0),0)/4</f>
        <v>345</v>
      </c>
    </row>
    <row r="10137" spans="1:4" x14ac:dyDescent="0.3">
      <c r="A10137">
        <v>16</v>
      </c>
      <c r="B10137">
        <v>4</v>
      </c>
      <c r="C10137" s="2">
        <v>0.54166666666666663</v>
      </c>
      <c r="D10137" s="4">
        <f ca="1">VLOOKUP(DATE(2021,B10137,A10137),Sheet1!J:AI,2+MATCH(HOUR('format for the model'!C10137),Sheet1!$L$1:$AI$1,0),0)/4</f>
        <v>345</v>
      </c>
    </row>
    <row r="10138" spans="1:4" x14ac:dyDescent="0.3">
      <c r="A10138">
        <v>16</v>
      </c>
      <c r="B10138">
        <v>4</v>
      </c>
      <c r="C10138" s="2">
        <v>0.59375</v>
      </c>
      <c r="D10138" s="4">
        <f ca="1">VLOOKUP(DATE(2021,B10138,A10138),Sheet1!J:AI,2+MATCH(HOUR('format for the model'!C10138),Sheet1!$L$1:$AI$1,0),0)/4</f>
        <v>481.57032932885028</v>
      </c>
    </row>
    <row r="10139" spans="1:4" x14ac:dyDescent="0.3">
      <c r="A10139">
        <v>16</v>
      </c>
      <c r="B10139">
        <v>4</v>
      </c>
      <c r="C10139" s="2">
        <v>0.60416666666666663</v>
      </c>
      <c r="D10139" s="4">
        <f ca="1">VLOOKUP(DATE(2021,B10139,A10139),Sheet1!J:AI,2+MATCH(HOUR('format for the model'!C10139),Sheet1!$L$1:$AI$1,0),0)/4</f>
        <v>481.57032932885028</v>
      </c>
    </row>
    <row r="10140" spans="1:4" x14ac:dyDescent="0.3">
      <c r="A10140">
        <v>16</v>
      </c>
      <c r="B10140">
        <v>4</v>
      </c>
      <c r="C10140" s="2">
        <v>0.61458333333333337</v>
      </c>
      <c r="D10140" s="4">
        <f ca="1">VLOOKUP(DATE(2021,B10140,A10140),Sheet1!J:AI,2+MATCH(HOUR('format for the model'!C10140),Sheet1!$L$1:$AI$1,0),0)/4</f>
        <v>481.57032932885028</v>
      </c>
    </row>
    <row r="10141" spans="1:4" x14ac:dyDescent="0.3">
      <c r="A10141">
        <v>16</v>
      </c>
      <c r="B10141">
        <v>4</v>
      </c>
      <c r="C10141" s="2">
        <v>0.58333333333333337</v>
      </c>
      <c r="D10141" s="4">
        <f ca="1">VLOOKUP(DATE(2021,B10141,A10141),Sheet1!J:AI,2+MATCH(HOUR('format for the model'!C10141),Sheet1!$L$1:$AI$1,0),0)/4</f>
        <v>481.57032932885028</v>
      </c>
    </row>
    <row r="10142" spans="1:4" x14ac:dyDescent="0.3">
      <c r="A10142">
        <v>16</v>
      </c>
      <c r="B10142">
        <v>4</v>
      </c>
      <c r="C10142" s="2">
        <v>0.63541666666666663</v>
      </c>
      <c r="D10142" s="4">
        <f ca="1">VLOOKUP(DATE(2021,B10142,A10142),Sheet1!J:AI,2+MATCH(HOUR('format for the model'!C10142),Sheet1!$L$1:$AI$1,0),0)/4</f>
        <v>345</v>
      </c>
    </row>
    <row r="10143" spans="1:4" x14ac:dyDescent="0.3">
      <c r="A10143">
        <v>16</v>
      </c>
      <c r="B10143">
        <v>4</v>
      </c>
      <c r="C10143" s="2">
        <v>0.64583333333333337</v>
      </c>
      <c r="D10143" s="4">
        <f ca="1">VLOOKUP(DATE(2021,B10143,A10143),Sheet1!J:AI,2+MATCH(HOUR('format for the model'!C10143),Sheet1!$L$1:$AI$1,0),0)/4</f>
        <v>345</v>
      </c>
    </row>
    <row r="10144" spans="1:4" x14ac:dyDescent="0.3">
      <c r="A10144">
        <v>16</v>
      </c>
      <c r="B10144">
        <v>4</v>
      </c>
      <c r="C10144" s="2">
        <v>0.65625</v>
      </c>
      <c r="D10144" s="4">
        <f ca="1">VLOOKUP(DATE(2021,B10144,A10144),Sheet1!J:AI,2+MATCH(HOUR('format for the model'!C10144),Sheet1!$L$1:$AI$1,0),0)/4</f>
        <v>345</v>
      </c>
    </row>
    <row r="10145" spans="1:4" x14ac:dyDescent="0.3">
      <c r="A10145">
        <v>16</v>
      </c>
      <c r="B10145">
        <v>4</v>
      </c>
      <c r="C10145" s="2">
        <v>0.625</v>
      </c>
      <c r="D10145" s="4">
        <f ca="1">VLOOKUP(DATE(2021,B10145,A10145),Sheet1!J:AI,2+MATCH(HOUR('format for the model'!C10145),Sheet1!$L$1:$AI$1,0),0)/4</f>
        <v>345</v>
      </c>
    </row>
    <row r="10146" spans="1:4" x14ac:dyDescent="0.3">
      <c r="A10146">
        <v>16</v>
      </c>
      <c r="B10146">
        <v>4</v>
      </c>
      <c r="C10146" s="2">
        <v>0.67708333333333337</v>
      </c>
      <c r="D10146" s="4">
        <f ca="1">VLOOKUP(DATE(2021,B10146,A10146),Sheet1!J:AI,2+MATCH(HOUR('format for the model'!C10146),Sheet1!$L$1:$AI$1,0),0)/4</f>
        <v>355.83196613738704</v>
      </c>
    </row>
    <row r="10147" spans="1:4" x14ac:dyDescent="0.3">
      <c r="A10147">
        <v>16</v>
      </c>
      <c r="B10147">
        <v>4</v>
      </c>
      <c r="C10147" s="2">
        <v>0.6875</v>
      </c>
      <c r="D10147" s="4">
        <f ca="1">VLOOKUP(DATE(2021,B10147,A10147),Sheet1!J:AI,2+MATCH(HOUR('format for the model'!C10147),Sheet1!$L$1:$AI$1,0),0)/4</f>
        <v>355.83196613738704</v>
      </c>
    </row>
    <row r="10148" spans="1:4" x14ac:dyDescent="0.3">
      <c r="A10148">
        <v>16</v>
      </c>
      <c r="B10148">
        <v>4</v>
      </c>
      <c r="C10148" s="2">
        <v>0.69791666666666663</v>
      </c>
      <c r="D10148" s="4">
        <f ca="1">VLOOKUP(DATE(2021,B10148,A10148),Sheet1!J:AI,2+MATCH(HOUR('format for the model'!C10148),Sheet1!$L$1:$AI$1,0),0)/4</f>
        <v>355.83196613738704</v>
      </c>
    </row>
    <row r="10149" spans="1:4" x14ac:dyDescent="0.3">
      <c r="A10149">
        <v>16</v>
      </c>
      <c r="B10149">
        <v>4</v>
      </c>
      <c r="C10149" s="2">
        <v>0.66666666666666663</v>
      </c>
      <c r="D10149" s="4">
        <f ca="1">VLOOKUP(DATE(2021,B10149,A10149),Sheet1!J:AI,2+MATCH(HOUR('format for the model'!C10149),Sheet1!$L$1:$AI$1,0),0)/4</f>
        <v>355.83196613738704</v>
      </c>
    </row>
    <row r="10150" spans="1:4" x14ac:dyDescent="0.3">
      <c r="A10150">
        <v>16</v>
      </c>
      <c r="B10150">
        <v>4</v>
      </c>
      <c r="C10150" s="2">
        <v>0.71875</v>
      </c>
      <c r="D10150" s="4">
        <f ca="1">VLOOKUP(DATE(2021,B10150,A10150),Sheet1!J:AI,2+MATCH(HOUR('format for the model'!C10150),Sheet1!$L$1:$AI$1,0),0)/4</f>
        <v>345</v>
      </c>
    </row>
    <row r="10151" spans="1:4" x14ac:dyDescent="0.3">
      <c r="A10151">
        <v>16</v>
      </c>
      <c r="B10151">
        <v>4</v>
      </c>
      <c r="C10151" s="2">
        <v>0.72916666666666663</v>
      </c>
      <c r="D10151" s="4">
        <f ca="1">VLOOKUP(DATE(2021,B10151,A10151),Sheet1!J:AI,2+MATCH(HOUR('format for the model'!C10151),Sheet1!$L$1:$AI$1,0),0)/4</f>
        <v>345</v>
      </c>
    </row>
    <row r="10152" spans="1:4" x14ac:dyDescent="0.3">
      <c r="A10152">
        <v>16</v>
      </c>
      <c r="B10152">
        <v>4</v>
      </c>
      <c r="C10152" s="2">
        <v>0.73958333333333337</v>
      </c>
      <c r="D10152" s="4">
        <f ca="1">VLOOKUP(DATE(2021,B10152,A10152),Sheet1!J:AI,2+MATCH(HOUR('format for the model'!C10152),Sheet1!$L$1:$AI$1,0),0)/4</f>
        <v>345</v>
      </c>
    </row>
    <row r="10153" spans="1:4" x14ac:dyDescent="0.3">
      <c r="A10153">
        <v>16</v>
      </c>
      <c r="B10153">
        <v>4</v>
      </c>
      <c r="C10153" s="2">
        <v>0.70833333333333337</v>
      </c>
      <c r="D10153" s="4">
        <f ca="1">VLOOKUP(DATE(2021,B10153,A10153),Sheet1!J:AI,2+MATCH(HOUR('format for the model'!C10153),Sheet1!$L$1:$AI$1,0),0)/4</f>
        <v>345</v>
      </c>
    </row>
    <row r="10154" spans="1:4" x14ac:dyDescent="0.3">
      <c r="A10154">
        <v>16</v>
      </c>
      <c r="B10154">
        <v>4</v>
      </c>
      <c r="C10154" s="2">
        <v>0.76041666666666663</v>
      </c>
      <c r="D10154" s="4">
        <f ca="1">VLOOKUP(DATE(2021,B10154,A10154),Sheet1!J:AI,2+MATCH(HOUR('format for the model'!C10154),Sheet1!$L$1:$AI$1,0),0)/4</f>
        <v>289.88263500708484</v>
      </c>
    </row>
    <row r="10155" spans="1:4" x14ac:dyDescent="0.3">
      <c r="A10155">
        <v>16</v>
      </c>
      <c r="B10155">
        <v>4</v>
      </c>
      <c r="C10155" s="2">
        <v>0.77083333333333337</v>
      </c>
      <c r="D10155" s="4">
        <f ca="1">VLOOKUP(DATE(2021,B10155,A10155),Sheet1!J:AI,2+MATCH(HOUR('format for the model'!C10155),Sheet1!$L$1:$AI$1,0),0)/4</f>
        <v>289.88263500708484</v>
      </c>
    </row>
    <row r="10156" spans="1:4" x14ac:dyDescent="0.3">
      <c r="A10156">
        <v>16</v>
      </c>
      <c r="B10156">
        <v>4</v>
      </c>
      <c r="C10156" s="2">
        <v>0.78125</v>
      </c>
      <c r="D10156" s="4">
        <f ca="1">VLOOKUP(DATE(2021,B10156,A10156),Sheet1!J:AI,2+MATCH(HOUR('format for the model'!C10156),Sheet1!$L$1:$AI$1,0),0)/4</f>
        <v>289.88263500708484</v>
      </c>
    </row>
    <row r="10157" spans="1:4" x14ac:dyDescent="0.3">
      <c r="A10157">
        <v>16</v>
      </c>
      <c r="B10157">
        <v>4</v>
      </c>
      <c r="C10157" s="2">
        <v>0.75</v>
      </c>
      <c r="D10157" s="4">
        <f ca="1">VLOOKUP(DATE(2021,B10157,A10157),Sheet1!J:AI,2+MATCH(HOUR('format for the model'!C10157),Sheet1!$L$1:$AI$1,0),0)/4</f>
        <v>289.88263500708484</v>
      </c>
    </row>
    <row r="10158" spans="1:4" x14ac:dyDescent="0.3">
      <c r="A10158">
        <v>16</v>
      </c>
      <c r="B10158">
        <v>4</v>
      </c>
      <c r="C10158" s="2">
        <v>0.80208333333333337</v>
      </c>
      <c r="D10158" s="4">
        <f ca="1">VLOOKUP(DATE(2021,B10158,A10158),Sheet1!J:AI,2+MATCH(HOUR('format for the model'!C10158),Sheet1!$L$1:$AI$1,0),0)/4</f>
        <v>207</v>
      </c>
    </row>
    <row r="10159" spans="1:4" x14ac:dyDescent="0.3">
      <c r="A10159">
        <v>16</v>
      </c>
      <c r="B10159">
        <v>4</v>
      </c>
      <c r="C10159" s="2">
        <v>0.8125</v>
      </c>
      <c r="D10159" s="4">
        <f ca="1">VLOOKUP(DATE(2021,B10159,A10159),Sheet1!J:AI,2+MATCH(HOUR('format for the model'!C10159),Sheet1!$L$1:$AI$1,0),0)/4</f>
        <v>207</v>
      </c>
    </row>
    <row r="10160" spans="1:4" x14ac:dyDescent="0.3">
      <c r="A10160">
        <v>16</v>
      </c>
      <c r="B10160">
        <v>4</v>
      </c>
      <c r="C10160" s="2">
        <v>0.82291666666666663</v>
      </c>
      <c r="D10160" s="4">
        <f ca="1">VLOOKUP(DATE(2021,B10160,A10160),Sheet1!J:AI,2+MATCH(HOUR('format for the model'!C10160),Sheet1!$L$1:$AI$1,0),0)/4</f>
        <v>207</v>
      </c>
    </row>
    <row r="10161" spans="1:4" x14ac:dyDescent="0.3">
      <c r="A10161">
        <v>16</v>
      </c>
      <c r="B10161">
        <v>4</v>
      </c>
      <c r="C10161" s="2">
        <v>0.79166666666666663</v>
      </c>
      <c r="D10161" s="4">
        <f ca="1">VLOOKUP(DATE(2021,B10161,A10161),Sheet1!J:AI,2+MATCH(HOUR('format for the model'!C10161),Sheet1!$L$1:$AI$1,0),0)/4</f>
        <v>207</v>
      </c>
    </row>
    <row r="10162" spans="1:4" x14ac:dyDescent="0.3">
      <c r="A10162">
        <v>16</v>
      </c>
      <c r="B10162">
        <v>4</v>
      </c>
      <c r="C10162" s="2">
        <v>0.84375</v>
      </c>
      <c r="D10162" s="4">
        <f ca="1">VLOOKUP(DATE(2021,B10162,A10162),Sheet1!J:AI,2+MATCH(HOUR('format for the model'!C10162),Sheet1!$L$1:$AI$1,0),0)/4</f>
        <v>69</v>
      </c>
    </row>
    <row r="10163" spans="1:4" x14ac:dyDescent="0.3">
      <c r="A10163">
        <v>16</v>
      </c>
      <c r="B10163">
        <v>4</v>
      </c>
      <c r="C10163" s="2">
        <v>0.85416666666666663</v>
      </c>
      <c r="D10163" s="4">
        <f ca="1">VLOOKUP(DATE(2021,B10163,A10163),Sheet1!J:AI,2+MATCH(HOUR('format for the model'!C10163),Sheet1!$L$1:$AI$1,0),0)/4</f>
        <v>69</v>
      </c>
    </row>
    <row r="10164" spans="1:4" x14ac:dyDescent="0.3">
      <c r="A10164">
        <v>16</v>
      </c>
      <c r="B10164">
        <v>4</v>
      </c>
      <c r="C10164" s="2">
        <v>0.86458333333333337</v>
      </c>
      <c r="D10164" s="4">
        <f ca="1">VLOOKUP(DATE(2021,B10164,A10164),Sheet1!J:AI,2+MATCH(HOUR('format for the model'!C10164),Sheet1!$L$1:$AI$1,0),0)/4</f>
        <v>69</v>
      </c>
    </row>
    <row r="10165" spans="1:4" x14ac:dyDescent="0.3">
      <c r="A10165">
        <v>16</v>
      </c>
      <c r="B10165">
        <v>4</v>
      </c>
      <c r="C10165" s="2">
        <v>0.83333333333333337</v>
      </c>
      <c r="D10165" s="4">
        <f ca="1">VLOOKUP(DATE(2021,B10165,A10165),Sheet1!J:AI,2+MATCH(HOUR('format for the model'!C10165),Sheet1!$L$1:$AI$1,0),0)/4</f>
        <v>69</v>
      </c>
    </row>
    <row r="10166" spans="1:4" x14ac:dyDescent="0.3">
      <c r="A10166">
        <v>16</v>
      </c>
      <c r="B10166">
        <v>4</v>
      </c>
      <c r="C10166" s="2">
        <v>0.88541666666666663</v>
      </c>
      <c r="D10166" s="4">
        <f ca="1">VLOOKUP(DATE(2021,B10166,A10166),Sheet1!J:AI,2+MATCH(HOUR('format for the model'!C10166),Sheet1!$L$1:$AI$1,0),0)/4</f>
        <v>34.5</v>
      </c>
    </row>
    <row r="10167" spans="1:4" x14ac:dyDescent="0.3">
      <c r="A10167">
        <v>16</v>
      </c>
      <c r="B10167">
        <v>4</v>
      </c>
      <c r="C10167" s="2">
        <v>0.89583333333333337</v>
      </c>
      <c r="D10167" s="4">
        <f ca="1">VLOOKUP(DATE(2021,B10167,A10167),Sheet1!J:AI,2+MATCH(HOUR('format for the model'!C10167),Sheet1!$L$1:$AI$1,0),0)/4</f>
        <v>34.5</v>
      </c>
    </row>
    <row r="10168" spans="1:4" x14ac:dyDescent="0.3">
      <c r="A10168">
        <v>16</v>
      </c>
      <c r="B10168">
        <v>4</v>
      </c>
      <c r="C10168" s="2">
        <v>0.90625</v>
      </c>
      <c r="D10168" s="4">
        <f ca="1">VLOOKUP(DATE(2021,B10168,A10168),Sheet1!J:AI,2+MATCH(HOUR('format for the model'!C10168),Sheet1!$L$1:$AI$1,0),0)/4</f>
        <v>34.5</v>
      </c>
    </row>
    <row r="10169" spans="1:4" x14ac:dyDescent="0.3">
      <c r="A10169">
        <v>16</v>
      </c>
      <c r="B10169">
        <v>4</v>
      </c>
      <c r="C10169" s="2">
        <v>0.875</v>
      </c>
      <c r="D10169" s="4">
        <f ca="1">VLOOKUP(DATE(2021,B10169,A10169),Sheet1!J:AI,2+MATCH(HOUR('format for the model'!C10169),Sheet1!$L$1:$AI$1,0),0)/4</f>
        <v>34.5</v>
      </c>
    </row>
    <row r="10170" spans="1:4" x14ac:dyDescent="0.3">
      <c r="A10170">
        <v>16</v>
      </c>
      <c r="B10170">
        <v>4</v>
      </c>
      <c r="C10170" s="2">
        <v>0.92708333333333337</v>
      </c>
      <c r="D10170" s="4">
        <f ca="1">VLOOKUP(DATE(2021,B10170,A10170),Sheet1!J:AI,2+MATCH(HOUR('format for the model'!C10170),Sheet1!$L$1:$AI$1,0),0)/4</f>
        <v>42.893267812198317</v>
      </c>
    </row>
    <row r="10171" spans="1:4" x14ac:dyDescent="0.3">
      <c r="A10171">
        <v>16</v>
      </c>
      <c r="B10171">
        <v>4</v>
      </c>
      <c r="C10171" s="2">
        <v>0.9375</v>
      </c>
      <c r="D10171" s="4">
        <f ca="1">VLOOKUP(DATE(2021,B10171,A10171),Sheet1!J:AI,2+MATCH(HOUR('format for the model'!C10171),Sheet1!$L$1:$AI$1,0),0)/4</f>
        <v>42.893267812198317</v>
      </c>
    </row>
    <row r="10172" spans="1:4" x14ac:dyDescent="0.3">
      <c r="A10172">
        <v>16</v>
      </c>
      <c r="B10172">
        <v>4</v>
      </c>
      <c r="C10172" s="2">
        <v>0.94791666666666663</v>
      </c>
      <c r="D10172" s="4">
        <f ca="1">VLOOKUP(DATE(2021,B10172,A10172),Sheet1!J:AI,2+MATCH(HOUR('format for the model'!C10172),Sheet1!$L$1:$AI$1,0),0)/4</f>
        <v>42.893267812198317</v>
      </c>
    </row>
    <row r="10173" spans="1:4" x14ac:dyDescent="0.3">
      <c r="A10173">
        <v>16</v>
      </c>
      <c r="B10173">
        <v>4</v>
      </c>
      <c r="C10173" s="2">
        <v>0.91666666666666663</v>
      </c>
      <c r="D10173" s="4">
        <f ca="1">VLOOKUP(DATE(2021,B10173,A10173),Sheet1!J:AI,2+MATCH(HOUR('format for the model'!C10173),Sheet1!$L$1:$AI$1,0),0)/4</f>
        <v>42.893267812198317</v>
      </c>
    </row>
    <row r="10174" spans="1:4" x14ac:dyDescent="0.3">
      <c r="A10174">
        <v>16</v>
      </c>
      <c r="B10174">
        <v>4</v>
      </c>
      <c r="C10174" s="2">
        <v>0.96875</v>
      </c>
      <c r="D10174" s="4">
        <f ca="1">VLOOKUP(DATE(2021,B10174,A10174),Sheet1!J:AI,2+MATCH(HOUR('format for the model'!C10174),Sheet1!$L$1:$AI$1,0),0)/4</f>
        <v>27.37071932482738</v>
      </c>
    </row>
    <row r="10175" spans="1:4" x14ac:dyDescent="0.3">
      <c r="A10175">
        <v>16</v>
      </c>
      <c r="B10175">
        <v>4</v>
      </c>
      <c r="C10175" s="2">
        <v>0.97916666666666663</v>
      </c>
      <c r="D10175" s="4">
        <f ca="1">VLOOKUP(DATE(2021,B10175,A10175),Sheet1!J:AI,2+MATCH(HOUR('format for the model'!C10175),Sheet1!$L$1:$AI$1,0),0)/4</f>
        <v>27.37071932482738</v>
      </c>
    </row>
    <row r="10176" spans="1:4" x14ac:dyDescent="0.3">
      <c r="A10176">
        <v>16</v>
      </c>
      <c r="B10176">
        <v>4</v>
      </c>
      <c r="C10176" s="2">
        <v>0.98958333333333337</v>
      </c>
      <c r="D10176" s="4">
        <f ca="1">VLOOKUP(DATE(2021,B10176,A10176),Sheet1!J:AI,2+MATCH(HOUR('format for the model'!C10176),Sheet1!$L$1:$AI$1,0),0)/4</f>
        <v>27.37071932482738</v>
      </c>
    </row>
    <row r="10177" spans="1:4" x14ac:dyDescent="0.3">
      <c r="A10177">
        <v>16</v>
      </c>
      <c r="B10177">
        <v>4</v>
      </c>
      <c r="C10177" s="2">
        <v>0.95833333333333337</v>
      </c>
      <c r="D10177" s="4">
        <f ca="1">VLOOKUP(DATE(2021,B10177,A10177),Sheet1!J:AI,2+MATCH(HOUR('format for the model'!C10177),Sheet1!$L$1:$AI$1,0),0)/4</f>
        <v>27.37071932482738</v>
      </c>
    </row>
    <row r="10178" spans="1:4" x14ac:dyDescent="0.3">
      <c r="A10178">
        <v>17</v>
      </c>
      <c r="B10178">
        <v>4</v>
      </c>
      <c r="C10178" s="2">
        <v>1.0416666666666666E-2</v>
      </c>
      <c r="D10178" s="4">
        <f ca="1">VLOOKUP(DATE(2021,B10178,A10178),Sheet1!J:AI,2+MATCH(HOUR('format for the model'!C10178),Sheet1!$L$1:$AI$1,0),0)/4</f>
        <v>3.45</v>
      </c>
    </row>
    <row r="10179" spans="1:4" x14ac:dyDescent="0.3">
      <c r="A10179">
        <v>17</v>
      </c>
      <c r="B10179">
        <v>4</v>
      </c>
      <c r="C10179" s="2">
        <v>2.0833333333333332E-2</v>
      </c>
      <c r="D10179" s="4">
        <f ca="1">VLOOKUP(DATE(2021,B10179,A10179),Sheet1!J:AI,2+MATCH(HOUR('format for the model'!C10179),Sheet1!$L$1:$AI$1,0),0)/4</f>
        <v>3.45</v>
      </c>
    </row>
    <row r="10180" spans="1:4" x14ac:dyDescent="0.3">
      <c r="A10180">
        <v>17</v>
      </c>
      <c r="B10180">
        <v>4</v>
      </c>
      <c r="C10180" s="2">
        <v>3.125E-2</v>
      </c>
      <c r="D10180" s="4">
        <f ca="1">VLOOKUP(DATE(2021,B10180,A10180),Sheet1!J:AI,2+MATCH(HOUR('format for the model'!C10180),Sheet1!$L$1:$AI$1,0),0)/4</f>
        <v>3.45</v>
      </c>
    </row>
    <row r="10181" spans="1:4" x14ac:dyDescent="0.3">
      <c r="A10181">
        <v>17</v>
      </c>
      <c r="B10181">
        <v>4</v>
      </c>
      <c r="C10181" s="2">
        <v>0</v>
      </c>
      <c r="D10181" s="4">
        <f ca="1">VLOOKUP(DATE(2021,B10181,A10181),Sheet1!J:AI,2+MATCH(HOUR('format for the model'!C10181),Sheet1!$L$1:$AI$1,0),0)/4</f>
        <v>3.45</v>
      </c>
    </row>
    <row r="10182" spans="1:4" x14ac:dyDescent="0.3">
      <c r="A10182">
        <v>17</v>
      </c>
      <c r="B10182">
        <v>4</v>
      </c>
      <c r="C10182" s="2">
        <v>5.2083333333333336E-2</v>
      </c>
      <c r="D10182" s="4">
        <f ca="1">VLOOKUP(DATE(2021,B10182,A10182),Sheet1!J:AI,2+MATCH(HOUR('format for the model'!C10182),Sheet1!$L$1:$AI$1,0),0)/4</f>
        <v>4.037943413786393</v>
      </c>
    </row>
    <row r="10183" spans="1:4" x14ac:dyDescent="0.3">
      <c r="A10183">
        <v>17</v>
      </c>
      <c r="B10183">
        <v>4</v>
      </c>
      <c r="C10183" s="2">
        <v>6.25E-2</v>
      </c>
      <c r="D10183" s="4">
        <f ca="1">VLOOKUP(DATE(2021,B10183,A10183),Sheet1!J:AI,2+MATCH(HOUR('format for the model'!C10183),Sheet1!$L$1:$AI$1,0),0)/4</f>
        <v>4.037943413786393</v>
      </c>
    </row>
    <row r="10184" spans="1:4" x14ac:dyDescent="0.3">
      <c r="A10184">
        <v>17</v>
      </c>
      <c r="B10184">
        <v>4</v>
      </c>
      <c r="C10184" s="2">
        <v>7.2916666666666671E-2</v>
      </c>
      <c r="D10184" s="4">
        <f ca="1">VLOOKUP(DATE(2021,B10184,A10184),Sheet1!J:AI,2+MATCH(HOUR('format for the model'!C10184),Sheet1!$L$1:$AI$1,0),0)/4</f>
        <v>4.037943413786393</v>
      </c>
    </row>
    <row r="10185" spans="1:4" x14ac:dyDescent="0.3">
      <c r="A10185">
        <v>17</v>
      </c>
      <c r="B10185">
        <v>4</v>
      </c>
      <c r="C10185" s="2">
        <v>4.1666666666666664E-2</v>
      </c>
      <c r="D10185" s="4">
        <f ca="1">VLOOKUP(DATE(2021,B10185,A10185),Sheet1!J:AI,2+MATCH(HOUR('format for the model'!C10185),Sheet1!$L$1:$AI$1,0),0)/4</f>
        <v>4.037943413786393</v>
      </c>
    </row>
    <row r="10186" spans="1:4" x14ac:dyDescent="0.3">
      <c r="A10186">
        <v>17</v>
      </c>
      <c r="B10186">
        <v>4</v>
      </c>
      <c r="C10186" s="2">
        <v>9.375E-2</v>
      </c>
      <c r="D10186" s="4">
        <f ca="1">VLOOKUP(DATE(2021,B10186,A10186),Sheet1!J:AI,2+MATCH(HOUR('format for the model'!C10186),Sheet1!$L$1:$AI$1,0),0)/4</f>
        <v>3.45</v>
      </c>
    </row>
    <row r="10187" spans="1:4" x14ac:dyDescent="0.3">
      <c r="A10187">
        <v>17</v>
      </c>
      <c r="B10187">
        <v>4</v>
      </c>
      <c r="C10187" s="2">
        <v>0.10416666666666667</v>
      </c>
      <c r="D10187" s="4">
        <f ca="1">VLOOKUP(DATE(2021,B10187,A10187),Sheet1!J:AI,2+MATCH(HOUR('format for the model'!C10187),Sheet1!$L$1:$AI$1,0),0)/4</f>
        <v>3.45</v>
      </c>
    </row>
    <row r="10188" spans="1:4" x14ac:dyDescent="0.3">
      <c r="A10188">
        <v>17</v>
      </c>
      <c r="B10188">
        <v>4</v>
      </c>
      <c r="C10188" s="2">
        <v>0.11458333333333333</v>
      </c>
      <c r="D10188" s="4">
        <f ca="1">VLOOKUP(DATE(2021,B10188,A10188),Sheet1!J:AI,2+MATCH(HOUR('format for the model'!C10188),Sheet1!$L$1:$AI$1,0),0)/4</f>
        <v>3.45</v>
      </c>
    </row>
    <row r="10189" spans="1:4" x14ac:dyDescent="0.3">
      <c r="A10189">
        <v>17</v>
      </c>
      <c r="B10189">
        <v>4</v>
      </c>
      <c r="C10189" s="2">
        <v>8.3333333333333329E-2</v>
      </c>
      <c r="D10189" s="4">
        <f ca="1">VLOOKUP(DATE(2021,B10189,A10189),Sheet1!J:AI,2+MATCH(HOUR('format for the model'!C10189),Sheet1!$L$1:$AI$1,0),0)/4</f>
        <v>3.45</v>
      </c>
    </row>
    <row r="10190" spans="1:4" x14ac:dyDescent="0.3">
      <c r="A10190">
        <v>17</v>
      </c>
      <c r="B10190">
        <v>4</v>
      </c>
      <c r="C10190" s="2">
        <v>0.13541666666666666</v>
      </c>
      <c r="D10190" s="4">
        <f ca="1">VLOOKUP(DATE(2021,B10190,A10190),Sheet1!J:AI,2+MATCH(HOUR('format for the model'!C10190),Sheet1!$L$1:$AI$1,0),0)/4</f>
        <v>3.8709026667373503</v>
      </c>
    </row>
    <row r="10191" spans="1:4" x14ac:dyDescent="0.3">
      <c r="A10191">
        <v>17</v>
      </c>
      <c r="B10191">
        <v>4</v>
      </c>
      <c r="C10191" s="2">
        <v>0.14583333333333334</v>
      </c>
      <c r="D10191" s="4">
        <f ca="1">VLOOKUP(DATE(2021,B10191,A10191),Sheet1!J:AI,2+MATCH(HOUR('format for the model'!C10191),Sheet1!$L$1:$AI$1,0),0)/4</f>
        <v>3.8709026667373503</v>
      </c>
    </row>
    <row r="10192" spans="1:4" x14ac:dyDescent="0.3">
      <c r="A10192">
        <v>17</v>
      </c>
      <c r="B10192">
        <v>4</v>
      </c>
      <c r="C10192" s="2">
        <v>0.15625</v>
      </c>
      <c r="D10192" s="4">
        <f ca="1">VLOOKUP(DATE(2021,B10192,A10192),Sheet1!J:AI,2+MATCH(HOUR('format for the model'!C10192),Sheet1!$L$1:$AI$1,0),0)/4</f>
        <v>3.8709026667373503</v>
      </c>
    </row>
    <row r="10193" spans="1:4" x14ac:dyDescent="0.3">
      <c r="A10193">
        <v>17</v>
      </c>
      <c r="B10193">
        <v>4</v>
      </c>
      <c r="C10193" s="2">
        <v>0.125</v>
      </c>
      <c r="D10193" s="4">
        <f ca="1">VLOOKUP(DATE(2021,B10193,A10193),Sheet1!J:AI,2+MATCH(HOUR('format for the model'!C10193),Sheet1!$L$1:$AI$1,0),0)/4</f>
        <v>3.8709026667373503</v>
      </c>
    </row>
    <row r="10194" spans="1:4" x14ac:dyDescent="0.3">
      <c r="A10194">
        <v>17</v>
      </c>
      <c r="B10194">
        <v>4</v>
      </c>
      <c r="C10194" s="2">
        <v>0.17708333333333334</v>
      </c>
      <c r="D10194" s="4">
        <f ca="1">VLOOKUP(DATE(2021,B10194,A10194),Sheet1!J:AI,2+MATCH(HOUR('format for the model'!C10194),Sheet1!$L$1:$AI$1,0),0)/4</f>
        <v>4.6606171786752677</v>
      </c>
    </row>
    <row r="10195" spans="1:4" x14ac:dyDescent="0.3">
      <c r="A10195">
        <v>17</v>
      </c>
      <c r="B10195">
        <v>4</v>
      </c>
      <c r="C10195" s="2">
        <v>0.1875</v>
      </c>
      <c r="D10195" s="4">
        <f ca="1">VLOOKUP(DATE(2021,B10195,A10195),Sheet1!J:AI,2+MATCH(HOUR('format for the model'!C10195),Sheet1!$L$1:$AI$1,0),0)/4</f>
        <v>4.6606171786752677</v>
      </c>
    </row>
    <row r="10196" spans="1:4" x14ac:dyDescent="0.3">
      <c r="A10196">
        <v>17</v>
      </c>
      <c r="B10196">
        <v>4</v>
      </c>
      <c r="C10196" s="2">
        <v>0.19791666666666666</v>
      </c>
      <c r="D10196" s="4">
        <f ca="1">VLOOKUP(DATE(2021,B10196,A10196),Sheet1!J:AI,2+MATCH(HOUR('format for the model'!C10196),Sheet1!$L$1:$AI$1,0),0)/4</f>
        <v>4.6606171786752677</v>
      </c>
    </row>
    <row r="10197" spans="1:4" x14ac:dyDescent="0.3">
      <c r="A10197">
        <v>17</v>
      </c>
      <c r="B10197">
        <v>4</v>
      </c>
      <c r="C10197" s="2">
        <v>0.16666666666666666</v>
      </c>
      <c r="D10197" s="4">
        <f ca="1">VLOOKUP(DATE(2021,B10197,A10197),Sheet1!J:AI,2+MATCH(HOUR('format for the model'!C10197),Sheet1!$L$1:$AI$1,0),0)/4</f>
        <v>4.6606171786752677</v>
      </c>
    </row>
    <row r="10198" spans="1:4" x14ac:dyDescent="0.3">
      <c r="A10198">
        <v>17</v>
      </c>
      <c r="B10198">
        <v>4</v>
      </c>
      <c r="C10198" s="2">
        <v>0.21875</v>
      </c>
      <c r="D10198" s="4">
        <f ca="1">VLOOKUP(DATE(2021,B10198,A10198),Sheet1!J:AI,2+MATCH(HOUR('format for the model'!C10198),Sheet1!$L$1:$AI$1,0),0)/4</f>
        <v>4.5841119819148721</v>
      </c>
    </row>
    <row r="10199" spans="1:4" x14ac:dyDescent="0.3">
      <c r="A10199">
        <v>17</v>
      </c>
      <c r="B10199">
        <v>4</v>
      </c>
      <c r="C10199" s="2">
        <v>0.22916666666666666</v>
      </c>
      <c r="D10199" s="4">
        <f ca="1">VLOOKUP(DATE(2021,B10199,A10199),Sheet1!J:AI,2+MATCH(HOUR('format for the model'!C10199),Sheet1!$L$1:$AI$1,0),0)/4</f>
        <v>4.5841119819148721</v>
      </c>
    </row>
    <row r="10200" spans="1:4" x14ac:dyDescent="0.3">
      <c r="A10200">
        <v>17</v>
      </c>
      <c r="B10200">
        <v>4</v>
      </c>
      <c r="C10200" s="2">
        <v>0.23958333333333334</v>
      </c>
      <c r="D10200" s="4">
        <f ca="1">VLOOKUP(DATE(2021,B10200,A10200),Sheet1!J:AI,2+MATCH(HOUR('format for the model'!C10200),Sheet1!$L$1:$AI$1,0),0)/4</f>
        <v>4.5841119819148721</v>
      </c>
    </row>
    <row r="10201" spans="1:4" x14ac:dyDescent="0.3">
      <c r="A10201">
        <v>17</v>
      </c>
      <c r="B10201">
        <v>4</v>
      </c>
      <c r="C10201" s="2">
        <v>0.20833333333333334</v>
      </c>
      <c r="D10201" s="4">
        <f ca="1">VLOOKUP(DATE(2021,B10201,A10201),Sheet1!J:AI,2+MATCH(HOUR('format for the model'!C10201),Sheet1!$L$1:$AI$1,0),0)/4</f>
        <v>4.5841119819148721</v>
      </c>
    </row>
    <row r="10202" spans="1:4" x14ac:dyDescent="0.3">
      <c r="A10202">
        <v>17</v>
      </c>
      <c r="B10202">
        <v>4</v>
      </c>
      <c r="C10202" s="2">
        <v>0.26041666666666669</v>
      </c>
      <c r="D10202" s="4">
        <f ca="1">VLOOKUP(DATE(2021,B10202,A10202),Sheet1!J:AI,2+MATCH(HOUR('format for the model'!C10202),Sheet1!$L$1:$AI$1,0),0)/4</f>
        <v>2.711286697201881</v>
      </c>
    </row>
    <row r="10203" spans="1:4" x14ac:dyDescent="0.3">
      <c r="A10203">
        <v>17</v>
      </c>
      <c r="B10203">
        <v>4</v>
      </c>
      <c r="C10203" s="2">
        <v>0.27083333333333331</v>
      </c>
      <c r="D10203" s="4">
        <f ca="1">VLOOKUP(DATE(2021,B10203,A10203),Sheet1!J:AI,2+MATCH(HOUR('format for the model'!C10203),Sheet1!$L$1:$AI$1,0),0)/4</f>
        <v>2.711286697201881</v>
      </c>
    </row>
    <row r="10204" spans="1:4" x14ac:dyDescent="0.3">
      <c r="A10204">
        <v>17</v>
      </c>
      <c r="B10204">
        <v>4</v>
      </c>
      <c r="C10204" s="2">
        <v>0.28125</v>
      </c>
      <c r="D10204" s="4">
        <f ca="1">VLOOKUP(DATE(2021,B10204,A10204),Sheet1!J:AI,2+MATCH(HOUR('format for the model'!C10204),Sheet1!$L$1:$AI$1,0),0)/4</f>
        <v>2.711286697201881</v>
      </c>
    </row>
    <row r="10205" spans="1:4" x14ac:dyDescent="0.3">
      <c r="A10205">
        <v>17</v>
      </c>
      <c r="B10205">
        <v>4</v>
      </c>
      <c r="C10205" s="2">
        <v>0.25</v>
      </c>
      <c r="D10205" s="4">
        <f ca="1">VLOOKUP(DATE(2021,B10205,A10205),Sheet1!J:AI,2+MATCH(HOUR('format for the model'!C10205),Sheet1!$L$1:$AI$1,0),0)/4</f>
        <v>2.711286697201881</v>
      </c>
    </row>
    <row r="10206" spans="1:4" x14ac:dyDescent="0.3">
      <c r="A10206">
        <v>17</v>
      </c>
      <c r="B10206">
        <v>4</v>
      </c>
      <c r="C10206" s="2">
        <v>0.30208333333333331</v>
      </c>
      <c r="D10206" s="4">
        <f ca="1">VLOOKUP(DATE(2021,B10206,A10206),Sheet1!J:AI,2+MATCH(HOUR('format for the model'!C10206),Sheet1!$L$1:$AI$1,0),0)/4</f>
        <v>3.5967009537250898</v>
      </c>
    </row>
    <row r="10207" spans="1:4" x14ac:dyDescent="0.3">
      <c r="A10207">
        <v>17</v>
      </c>
      <c r="B10207">
        <v>4</v>
      </c>
      <c r="C10207" s="2">
        <v>0.3125</v>
      </c>
      <c r="D10207" s="4">
        <f ca="1">VLOOKUP(DATE(2021,B10207,A10207),Sheet1!J:AI,2+MATCH(HOUR('format for the model'!C10207),Sheet1!$L$1:$AI$1,0),0)/4</f>
        <v>3.5967009537250898</v>
      </c>
    </row>
    <row r="10208" spans="1:4" x14ac:dyDescent="0.3">
      <c r="A10208">
        <v>17</v>
      </c>
      <c r="B10208">
        <v>4</v>
      </c>
      <c r="C10208" s="2">
        <v>0.32291666666666669</v>
      </c>
      <c r="D10208" s="4">
        <f ca="1">VLOOKUP(DATE(2021,B10208,A10208),Sheet1!J:AI,2+MATCH(HOUR('format for the model'!C10208),Sheet1!$L$1:$AI$1,0),0)/4</f>
        <v>3.5967009537250898</v>
      </c>
    </row>
    <row r="10209" spans="1:4" x14ac:dyDescent="0.3">
      <c r="A10209">
        <v>17</v>
      </c>
      <c r="B10209">
        <v>4</v>
      </c>
      <c r="C10209" s="2">
        <v>0.29166666666666669</v>
      </c>
      <c r="D10209" s="4">
        <f ca="1">VLOOKUP(DATE(2021,B10209,A10209),Sheet1!J:AI,2+MATCH(HOUR('format for the model'!C10209),Sheet1!$L$1:$AI$1,0),0)/4</f>
        <v>3.5967009537250898</v>
      </c>
    </row>
    <row r="10210" spans="1:4" x14ac:dyDescent="0.3">
      <c r="A10210">
        <v>17</v>
      </c>
      <c r="B10210">
        <v>4</v>
      </c>
      <c r="C10210" s="2">
        <v>0.34375</v>
      </c>
      <c r="D10210" s="4">
        <f ca="1">VLOOKUP(DATE(2021,B10210,A10210),Sheet1!J:AI,2+MATCH(HOUR('format for the model'!C10210),Sheet1!$L$1:$AI$1,0),0)/4</f>
        <v>13.705157790923151</v>
      </c>
    </row>
    <row r="10211" spans="1:4" x14ac:dyDescent="0.3">
      <c r="A10211">
        <v>17</v>
      </c>
      <c r="B10211">
        <v>4</v>
      </c>
      <c r="C10211" s="2">
        <v>0.35416666666666669</v>
      </c>
      <c r="D10211" s="4">
        <f ca="1">VLOOKUP(DATE(2021,B10211,A10211),Sheet1!J:AI,2+MATCH(HOUR('format for the model'!C10211),Sheet1!$L$1:$AI$1,0),0)/4</f>
        <v>13.705157790923151</v>
      </c>
    </row>
    <row r="10212" spans="1:4" x14ac:dyDescent="0.3">
      <c r="A10212">
        <v>17</v>
      </c>
      <c r="B10212">
        <v>4</v>
      </c>
      <c r="C10212" s="2">
        <v>0.36458333333333331</v>
      </c>
      <c r="D10212" s="4">
        <f ca="1">VLOOKUP(DATE(2021,B10212,A10212),Sheet1!J:AI,2+MATCH(HOUR('format for the model'!C10212),Sheet1!$L$1:$AI$1,0),0)/4</f>
        <v>13.705157790923151</v>
      </c>
    </row>
    <row r="10213" spans="1:4" x14ac:dyDescent="0.3">
      <c r="A10213">
        <v>17</v>
      </c>
      <c r="B10213">
        <v>4</v>
      </c>
      <c r="C10213" s="2">
        <v>0.33333333333333331</v>
      </c>
      <c r="D10213" s="4">
        <f ca="1">VLOOKUP(DATE(2021,B10213,A10213),Sheet1!J:AI,2+MATCH(HOUR('format for the model'!C10213),Sheet1!$L$1:$AI$1,0),0)/4</f>
        <v>13.705157790923151</v>
      </c>
    </row>
    <row r="10214" spans="1:4" x14ac:dyDescent="0.3">
      <c r="A10214">
        <v>17</v>
      </c>
      <c r="B10214">
        <v>4</v>
      </c>
      <c r="C10214" s="2">
        <v>0.38541666666666669</v>
      </c>
      <c r="D10214" s="4">
        <f ca="1">VLOOKUP(DATE(2021,B10214,A10214),Sheet1!J:AI,2+MATCH(HOUR('format for the model'!C10214),Sheet1!$L$1:$AI$1,0),0)/4</f>
        <v>15.722599299396265</v>
      </c>
    </row>
    <row r="10215" spans="1:4" x14ac:dyDescent="0.3">
      <c r="A10215">
        <v>17</v>
      </c>
      <c r="B10215">
        <v>4</v>
      </c>
      <c r="C10215" s="2">
        <v>0.39583333333333331</v>
      </c>
      <c r="D10215" s="4">
        <f ca="1">VLOOKUP(DATE(2021,B10215,A10215),Sheet1!J:AI,2+MATCH(HOUR('format for the model'!C10215),Sheet1!$L$1:$AI$1,0),0)/4</f>
        <v>15.722599299396265</v>
      </c>
    </row>
    <row r="10216" spans="1:4" x14ac:dyDescent="0.3">
      <c r="A10216">
        <v>17</v>
      </c>
      <c r="B10216">
        <v>4</v>
      </c>
      <c r="C10216" s="2">
        <v>0.40625</v>
      </c>
      <c r="D10216" s="4">
        <f ca="1">VLOOKUP(DATE(2021,B10216,A10216),Sheet1!J:AI,2+MATCH(HOUR('format for the model'!C10216),Sheet1!$L$1:$AI$1,0),0)/4</f>
        <v>15.722599299396265</v>
      </c>
    </row>
    <row r="10217" spans="1:4" x14ac:dyDescent="0.3">
      <c r="A10217">
        <v>17</v>
      </c>
      <c r="B10217">
        <v>4</v>
      </c>
      <c r="C10217" s="2">
        <v>0.375</v>
      </c>
      <c r="D10217" s="4">
        <f ca="1">VLOOKUP(DATE(2021,B10217,A10217),Sheet1!J:AI,2+MATCH(HOUR('format for the model'!C10217),Sheet1!$L$1:$AI$1,0),0)/4</f>
        <v>15.722599299396265</v>
      </c>
    </row>
    <row r="10218" spans="1:4" x14ac:dyDescent="0.3">
      <c r="A10218">
        <v>17</v>
      </c>
      <c r="B10218">
        <v>4</v>
      </c>
      <c r="C10218" s="2">
        <v>0.42708333333333331</v>
      </c>
      <c r="D10218" s="4">
        <f ca="1">VLOOKUP(DATE(2021,B10218,A10218),Sheet1!J:AI,2+MATCH(HOUR('format for the model'!C10218),Sheet1!$L$1:$AI$1,0),0)/4</f>
        <v>29.163468216793479</v>
      </c>
    </row>
    <row r="10219" spans="1:4" x14ac:dyDescent="0.3">
      <c r="A10219">
        <v>17</v>
      </c>
      <c r="B10219">
        <v>4</v>
      </c>
      <c r="C10219" s="2">
        <v>0.4375</v>
      </c>
      <c r="D10219" s="4">
        <f ca="1">VLOOKUP(DATE(2021,B10219,A10219),Sheet1!J:AI,2+MATCH(HOUR('format for the model'!C10219),Sheet1!$L$1:$AI$1,0),0)/4</f>
        <v>29.163468216793479</v>
      </c>
    </row>
    <row r="10220" spans="1:4" x14ac:dyDescent="0.3">
      <c r="A10220">
        <v>17</v>
      </c>
      <c r="B10220">
        <v>4</v>
      </c>
      <c r="C10220" s="2">
        <v>0.44791666666666669</v>
      </c>
      <c r="D10220" s="4">
        <f ca="1">VLOOKUP(DATE(2021,B10220,A10220),Sheet1!J:AI,2+MATCH(HOUR('format for the model'!C10220),Sheet1!$L$1:$AI$1,0),0)/4</f>
        <v>29.163468216793479</v>
      </c>
    </row>
    <row r="10221" spans="1:4" x14ac:dyDescent="0.3">
      <c r="A10221">
        <v>17</v>
      </c>
      <c r="B10221">
        <v>4</v>
      </c>
      <c r="C10221" s="2">
        <v>0.41666666666666669</v>
      </c>
      <c r="D10221" s="4">
        <f ca="1">VLOOKUP(DATE(2021,B10221,A10221),Sheet1!J:AI,2+MATCH(HOUR('format for the model'!C10221),Sheet1!$L$1:$AI$1,0),0)/4</f>
        <v>29.163468216793479</v>
      </c>
    </row>
    <row r="10222" spans="1:4" x14ac:dyDescent="0.3">
      <c r="A10222">
        <v>17</v>
      </c>
      <c r="B10222">
        <v>4</v>
      </c>
      <c r="C10222" s="2">
        <v>0.46875</v>
      </c>
      <c r="D10222" s="4">
        <f ca="1">VLOOKUP(DATE(2021,B10222,A10222),Sheet1!J:AI,2+MATCH(HOUR('format for the model'!C10222),Sheet1!$L$1:$AI$1,0),0)/4</f>
        <v>34.5</v>
      </c>
    </row>
    <row r="10223" spans="1:4" x14ac:dyDescent="0.3">
      <c r="A10223">
        <v>17</v>
      </c>
      <c r="B10223">
        <v>4</v>
      </c>
      <c r="C10223" s="2">
        <v>0.47916666666666669</v>
      </c>
      <c r="D10223" s="4">
        <f ca="1">VLOOKUP(DATE(2021,B10223,A10223),Sheet1!J:AI,2+MATCH(HOUR('format for the model'!C10223),Sheet1!$L$1:$AI$1,0),0)/4</f>
        <v>34.5</v>
      </c>
    </row>
    <row r="10224" spans="1:4" x14ac:dyDescent="0.3">
      <c r="A10224">
        <v>17</v>
      </c>
      <c r="B10224">
        <v>4</v>
      </c>
      <c r="C10224" s="2">
        <v>0.48958333333333331</v>
      </c>
      <c r="D10224" s="4">
        <f ca="1">VLOOKUP(DATE(2021,B10224,A10224),Sheet1!J:AI,2+MATCH(HOUR('format for the model'!C10224),Sheet1!$L$1:$AI$1,0),0)/4</f>
        <v>34.5</v>
      </c>
    </row>
    <row r="10225" spans="1:4" x14ac:dyDescent="0.3">
      <c r="A10225">
        <v>17</v>
      </c>
      <c r="B10225">
        <v>4</v>
      </c>
      <c r="C10225" s="2">
        <v>0.45833333333333331</v>
      </c>
      <c r="D10225" s="4">
        <f ca="1">VLOOKUP(DATE(2021,B10225,A10225),Sheet1!J:AI,2+MATCH(HOUR('format for the model'!C10225),Sheet1!$L$1:$AI$1,0),0)/4</f>
        <v>34.5</v>
      </c>
    </row>
    <row r="10226" spans="1:4" x14ac:dyDescent="0.3">
      <c r="A10226">
        <v>17</v>
      </c>
      <c r="B10226">
        <v>4</v>
      </c>
      <c r="C10226" s="2">
        <v>0.51041666666666663</v>
      </c>
      <c r="D10226" s="4">
        <f ca="1">VLOOKUP(DATE(2021,B10226,A10226),Sheet1!J:AI,2+MATCH(HOUR('format for the model'!C10226),Sheet1!$L$1:$AI$1,0),0)/4</f>
        <v>24.811778449425965</v>
      </c>
    </row>
    <row r="10227" spans="1:4" x14ac:dyDescent="0.3">
      <c r="A10227">
        <v>17</v>
      </c>
      <c r="B10227">
        <v>4</v>
      </c>
      <c r="C10227" s="2">
        <v>0.52083333333333337</v>
      </c>
      <c r="D10227" s="4">
        <f ca="1">VLOOKUP(DATE(2021,B10227,A10227),Sheet1!J:AI,2+MATCH(HOUR('format for the model'!C10227),Sheet1!$L$1:$AI$1,0),0)/4</f>
        <v>24.811778449425965</v>
      </c>
    </row>
    <row r="10228" spans="1:4" x14ac:dyDescent="0.3">
      <c r="A10228">
        <v>17</v>
      </c>
      <c r="B10228">
        <v>4</v>
      </c>
      <c r="C10228" s="2">
        <v>0.53125</v>
      </c>
      <c r="D10228" s="4">
        <f ca="1">VLOOKUP(DATE(2021,B10228,A10228),Sheet1!J:AI,2+MATCH(HOUR('format for the model'!C10228),Sheet1!$L$1:$AI$1,0),0)/4</f>
        <v>24.811778449425965</v>
      </c>
    </row>
    <row r="10229" spans="1:4" x14ac:dyDescent="0.3">
      <c r="A10229">
        <v>17</v>
      </c>
      <c r="B10229">
        <v>4</v>
      </c>
      <c r="C10229" s="2">
        <v>0.5</v>
      </c>
      <c r="D10229" s="4">
        <f ca="1">VLOOKUP(DATE(2021,B10229,A10229),Sheet1!J:AI,2+MATCH(HOUR('format for the model'!C10229),Sheet1!$L$1:$AI$1,0),0)/4</f>
        <v>24.811778449425965</v>
      </c>
    </row>
    <row r="10230" spans="1:4" x14ac:dyDescent="0.3">
      <c r="A10230">
        <v>17</v>
      </c>
      <c r="B10230">
        <v>4</v>
      </c>
      <c r="C10230" s="2">
        <v>0.55208333333333337</v>
      </c>
      <c r="D10230" s="4">
        <f ca="1">VLOOKUP(DATE(2021,B10230,A10230),Sheet1!J:AI,2+MATCH(HOUR('format for the model'!C10230),Sheet1!$L$1:$AI$1,0),0)/4</f>
        <v>34.5</v>
      </c>
    </row>
    <row r="10231" spans="1:4" x14ac:dyDescent="0.3">
      <c r="A10231">
        <v>17</v>
      </c>
      <c r="B10231">
        <v>4</v>
      </c>
      <c r="C10231" s="2">
        <v>0.5625</v>
      </c>
      <c r="D10231" s="4">
        <f ca="1">VLOOKUP(DATE(2021,B10231,A10231),Sheet1!J:AI,2+MATCH(HOUR('format for the model'!C10231),Sheet1!$L$1:$AI$1,0),0)/4</f>
        <v>34.5</v>
      </c>
    </row>
    <row r="10232" spans="1:4" x14ac:dyDescent="0.3">
      <c r="A10232">
        <v>17</v>
      </c>
      <c r="B10232">
        <v>4</v>
      </c>
      <c r="C10232" s="2">
        <v>0.57291666666666663</v>
      </c>
      <c r="D10232" s="4">
        <f ca="1">VLOOKUP(DATE(2021,B10232,A10232),Sheet1!J:AI,2+MATCH(HOUR('format for the model'!C10232),Sheet1!$L$1:$AI$1,0),0)/4</f>
        <v>34.5</v>
      </c>
    </row>
    <row r="10233" spans="1:4" x14ac:dyDescent="0.3">
      <c r="A10233">
        <v>17</v>
      </c>
      <c r="B10233">
        <v>4</v>
      </c>
      <c r="C10233" s="2">
        <v>0.54166666666666663</v>
      </c>
      <c r="D10233" s="4">
        <f ca="1">VLOOKUP(DATE(2021,B10233,A10233),Sheet1!J:AI,2+MATCH(HOUR('format for the model'!C10233),Sheet1!$L$1:$AI$1,0),0)/4</f>
        <v>34.5</v>
      </c>
    </row>
    <row r="10234" spans="1:4" x14ac:dyDescent="0.3">
      <c r="A10234">
        <v>17</v>
      </c>
      <c r="B10234">
        <v>4</v>
      </c>
      <c r="C10234" s="2">
        <v>0.59375</v>
      </c>
      <c r="D10234" s="4">
        <f ca="1">VLOOKUP(DATE(2021,B10234,A10234),Sheet1!J:AI,2+MATCH(HOUR('format for the model'!C10234),Sheet1!$L$1:$AI$1,0),0)/4</f>
        <v>34.5</v>
      </c>
    </row>
    <row r="10235" spans="1:4" x14ac:dyDescent="0.3">
      <c r="A10235">
        <v>17</v>
      </c>
      <c r="B10235">
        <v>4</v>
      </c>
      <c r="C10235" s="2">
        <v>0.60416666666666663</v>
      </c>
      <c r="D10235" s="4">
        <f ca="1">VLOOKUP(DATE(2021,B10235,A10235),Sheet1!J:AI,2+MATCH(HOUR('format for the model'!C10235),Sheet1!$L$1:$AI$1,0),0)/4</f>
        <v>34.5</v>
      </c>
    </row>
    <row r="10236" spans="1:4" x14ac:dyDescent="0.3">
      <c r="A10236">
        <v>17</v>
      </c>
      <c r="B10236">
        <v>4</v>
      </c>
      <c r="C10236" s="2">
        <v>0.61458333333333337</v>
      </c>
      <c r="D10236" s="4">
        <f ca="1">VLOOKUP(DATE(2021,B10236,A10236),Sheet1!J:AI,2+MATCH(HOUR('format for the model'!C10236),Sheet1!$L$1:$AI$1,0),0)/4</f>
        <v>34.5</v>
      </c>
    </row>
    <row r="10237" spans="1:4" x14ac:dyDescent="0.3">
      <c r="A10237">
        <v>17</v>
      </c>
      <c r="B10237">
        <v>4</v>
      </c>
      <c r="C10237" s="2">
        <v>0.58333333333333337</v>
      </c>
      <c r="D10237" s="4">
        <f ca="1">VLOOKUP(DATE(2021,B10237,A10237),Sheet1!J:AI,2+MATCH(HOUR('format for the model'!C10237),Sheet1!$L$1:$AI$1,0),0)/4</f>
        <v>34.5</v>
      </c>
    </row>
    <row r="10238" spans="1:4" x14ac:dyDescent="0.3">
      <c r="A10238">
        <v>17</v>
      </c>
      <c r="B10238">
        <v>4</v>
      </c>
      <c r="C10238" s="2">
        <v>0.63541666666666663</v>
      </c>
      <c r="D10238" s="4">
        <f ca="1">VLOOKUP(DATE(2021,B10238,A10238),Sheet1!J:AI,2+MATCH(HOUR('format for the model'!C10238),Sheet1!$L$1:$AI$1,0),0)/4</f>
        <v>23.797030012174982</v>
      </c>
    </row>
    <row r="10239" spans="1:4" x14ac:dyDescent="0.3">
      <c r="A10239">
        <v>17</v>
      </c>
      <c r="B10239">
        <v>4</v>
      </c>
      <c r="C10239" s="2">
        <v>0.64583333333333337</v>
      </c>
      <c r="D10239" s="4">
        <f ca="1">VLOOKUP(DATE(2021,B10239,A10239),Sheet1!J:AI,2+MATCH(HOUR('format for the model'!C10239),Sheet1!$L$1:$AI$1,0),0)/4</f>
        <v>23.797030012174982</v>
      </c>
    </row>
    <row r="10240" spans="1:4" x14ac:dyDescent="0.3">
      <c r="A10240">
        <v>17</v>
      </c>
      <c r="B10240">
        <v>4</v>
      </c>
      <c r="C10240" s="2">
        <v>0.65625</v>
      </c>
      <c r="D10240" s="4">
        <f ca="1">VLOOKUP(DATE(2021,B10240,A10240),Sheet1!J:AI,2+MATCH(HOUR('format for the model'!C10240),Sheet1!$L$1:$AI$1,0),0)/4</f>
        <v>23.797030012174982</v>
      </c>
    </row>
    <row r="10241" spans="1:4" x14ac:dyDescent="0.3">
      <c r="A10241">
        <v>17</v>
      </c>
      <c r="B10241">
        <v>4</v>
      </c>
      <c r="C10241" s="2">
        <v>0.625</v>
      </c>
      <c r="D10241" s="4">
        <f ca="1">VLOOKUP(DATE(2021,B10241,A10241),Sheet1!J:AI,2+MATCH(HOUR('format for the model'!C10241),Sheet1!$L$1:$AI$1,0),0)/4</f>
        <v>23.797030012174982</v>
      </c>
    </row>
    <row r="10242" spans="1:4" x14ac:dyDescent="0.3">
      <c r="A10242">
        <v>17</v>
      </c>
      <c r="B10242">
        <v>4</v>
      </c>
      <c r="C10242" s="2">
        <v>0.67708333333333337</v>
      </c>
      <c r="D10242" s="4">
        <f ca="1">VLOOKUP(DATE(2021,B10242,A10242),Sheet1!J:AI,2+MATCH(HOUR('format for the model'!C10242),Sheet1!$L$1:$AI$1,0),0)/4</f>
        <v>34.5</v>
      </c>
    </row>
    <row r="10243" spans="1:4" x14ac:dyDescent="0.3">
      <c r="A10243">
        <v>17</v>
      </c>
      <c r="B10243">
        <v>4</v>
      </c>
      <c r="C10243" s="2">
        <v>0.6875</v>
      </c>
      <c r="D10243" s="4">
        <f ca="1">VLOOKUP(DATE(2021,B10243,A10243),Sheet1!J:AI,2+MATCH(HOUR('format for the model'!C10243),Sheet1!$L$1:$AI$1,0),0)/4</f>
        <v>34.5</v>
      </c>
    </row>
    <row r="10244" spans="1:4" x14ac:dyDescent="0.3">
      <c r="A10244">
        <v>17</v>
      </c>
      <c r="B10244">
        <v>4</v>
      </c>
      <c r="C10244" s="2">
        <v>0.69791666666666663</v>
      </c>
      <c r="D10244" s="4">
        <f ca="1">VLOOKUP(DATE(2021,B10244,A10244),Sheet1!J:AI,2+MATCH(HOUR('format for the model'!C10244),Sheet1!$L$1:$AI$1,0),0)/4</f>
        <v>34.5</v>
      </c>
    </row>
    <row r="10245" spans="1:4" x14ac:dyDescent="0.3">
      <c r="A10245">
        <v>17</v>
      </c>
      <c r="B10245">
        <v>4</v>
      </c>
      <c r="C10245" s="2">
        <v>0.66666666666666663</v>
      </c>
      <c r="D10245" s="4">
        <f ca="1">VLOOKUP(DATE(2021,B10245,A10245),Sheet1!J:AI,2+MATCH(HOUR('format for the model'!C10245),Sheet1!$L$1:$AI$1,0),0)/4</f>
        <v>34.5</v>
      </c>
    </row>
    <row r="10246" spans="1:4" x14ac:dyDescent="0.3">
      <c r="A10246">
        <v>17</v>
      </c>
      <c r="B10246">
        <v>4</v>
      </c>
      <c r="C10246" s="2">
        <v>0.71875</v>
      </c>
      <c r="D10246" s="4">
        <f ca="1">VLOOKUP(DATE(2021,B10246,A10246),Sheet1!J:AI,2+MATCH(HOUR('format for the model'!C10246),Sheet1!$L$1:$AI$1,0),0)/4</f>
        <v>34.5</v>
      </c>
    </row>
    <row r="10247" spans="1:4" x14ac:dyDescent="0.3">
      <c r="A10247">
        <v>17</v>
      </c>
      <c r="B10247">
        <v>4</v>
      </c>
      <c r="C10247" s="2">
        <v>0.72916666666666663</v>
      </c>
      <c r="D10247" s="4">
        <f ca="1">VLOOKUP(DATE(2021,B10247,A10247),Sheet1!J:AI,2+MATCH(HOUR('format for the model'!C10247),Sheet1!$L$1:$AI$1,0),0)/4</f>
        <v>34.5</v>
      </c>
    </row>
    <row r="10248" spans="1:4" x14ac:dyDescent="0.3">
      <c r="A10248">
        <v>17</v>
      </c>
      <c r="B10248">
        <v>4</v>
      </c>
      <c r="C10248" s="2">
        <v>0.73958333333333337</v>
      </c>
      <c r="D10248" s="4">
        <f ca="1">VLOOKUP(DATE(2021,B10248,A10248),Sheet1!J:AI,2+MATCH(HOUR('format for the model'!C10248),Sheet1!$L$1:$AI$1,0),0)/4</f>
        <v>34.5</v>
      </c>
    </row>
    <row r="10249" spans="1:4" x14ac:dyDescent="0.3">
      <c r="A10249">
        <v>17</v>
      </c>
      <c r="B10249">
        <v>4</v>
      </c>
      <c r="C10249" s="2">
        <v>0.70833333333333337</v>
      </c>
      <c r="D10249" s="4">
        <f ca="1">VLOOKUP(DATE(2021,B10249,A10249),Sheet1!J:AI,2+MATCH(HOUR('format for the model'!C10249),Sheet1!$L$1:$AI$1,0),0)/4</f>
        <v>34.5</v>
      </c>
    </row>
    <row r="10250" spans="1:4" x14ac:dyDescent="0.3">
      <c r="A10250">
        <v>17</v>
      </c>
      <c r="B10250">
        <v>4</v>
      </c>
      <c r="C10250" s="2">
        <v>0.76041666666666663</v>
      </c>
      <c r="D10250" s="4">
        <f ca="1">VLOOKUP(DATE(2021,B10250,A10250),Sheet1!J:AI,2+MATCH(HOUR('format for the model'!C10250),Sheet1!$L$1:$AI$1,0),0)/4</f>
        <v>27.59517371396554</v>
      </c>
    </row>
    <row r="10251" spans="1:4" x14ac:dyDescent="0.3">
      <c r="A10251">
        <v>17</v>
      </c>
      <c r="B10251">
        <v>4</v>
      </c>
      <c r="C10251" s="2">
        <v>0.77083333333333337</v>
      </c>
      <c r="D10251" s="4">
        <f ca="1">VLOOKUP(DATE(2021,B10251,A10251),Sheet1!J:AI,2+MATCH(HOUR('format for the model'!C10251),Sheet1!$L$1:$AI$1,0),0)/4</f>
        <v>27.59517371396554</v>
      </c>
    </row>
    <row r="10252" spans="1:4" x14ac:dyDescent="0.3">
      <c r="A10252">
        <v>17</v>
      </c>
      <c r="B10252">
        <v>4</v>
      </c>
      <c r="C10252" s="2">
        <v>0.78125</v>
      </c>
      <c r="D10252" s="4">
        <f ca="1">VLOOKUP(DATE(2021,B10252,A10252),Sheet1!J:AI,2+MATCH(HOUR('format for the model'!C10252),Sheet1!$L$1:$AI$1,0),0)/4</f>
        <v>27.59517371396554</v>
      </c>
    </row>
    <row r="10253" spans="1:4" x14ac:dyDescent="0.3">
      <c r="A10253">
        <v>17</v>
      </c>
      <c r="B10253">
        <v>4</v>
      </c>
      <c r="C10253" s="2">
        <v>0.75</v>
      </c>
      <c r="D10253" s="4">
        <f ca="1">VLOOKUP(DATE(2021,B10253,A10253),Sheet1!J:AI,2+MATCH(HOUR('format for the model'!C10253),Sheet1!$L$1:$AI$1,0),0)/4</f>
        <v>27.59517371396554</v>
      </c>
    </row>
    <row r="10254" spans="1:4" x14ac:dyDescent="0.3">
      <c r="A10254">
        <v>17</v>
      </c>
      <c r="B10254">
        <v>4</v>
      </c>
      <c r="C10254" s="2">
        <v>0.80208333333333337</v>
      </c>
      <c r="D10254" s="4">
        <f ca="1">VLOOKUP(DATE(2021,B10254,A10254),Sheet1!J:AI,2+MATCH(HOUR('format for the model'!C10254),Sheet1!$L$1:$AI$1,0),0)/4</f>
        <v>26.858684197338835</v>
      </c>
    </row>
    <row r="10255" spans="1:4" x14ac:dyDescent="0.3">
      <c r="A10255">
        <v>17</v>
      </c>
      <c r="B10255">
        <v>4</v>
      </c>
      <c r="C10255" s="2">
        <v>0.8125</v>
      </c>
      <c r="D10255" s="4">
        <f ca="1">VLOOKUP(DATE(2021,B10255,A10255),Sheet1!J:AI,2+MATCH(HOUR('format for the model'!C10255),Sheet1!$L$1:$AI$1,0),0)/4</f>
        <v>26.858684197338835</v>
      </c>
    </row>
    <row r="10256" spans="1:4" x14ac:dyDescent="0.3">
      <c r="A10256">
        <v>17</v>
      </c>
      <c r="B10256">
        <v>4</v>
      </c>
      <c r="C10256" s="2">
        <v>0.82291666666666663</v>
      </c>
      <c r="D10256" s="4">
        <f ca="1">VLOOKUP(DATE(2021,B10256,A10256),Sheet1!J:AI,2+MATCH(HOUR('format for the model'!C10256),Sheet1!$L$1:$AI$1,0),0)/4</f>
        <v>26.858684197338835</v>
      </c>
    </row>
    <row r="10257" spans="1:4" x14ac:dyDescent="0.3">
      <c r="A10257">
        <v>17</v>
      </c>
      <c r="B10257">
        <v>4</v>
      </c>
      <c r="C10257" s="2">
        <v>0.79166666666666663</v>
      </c>
      <c r="D10257" s="4">
        <f ca="1">VLOOKUP(DATE(2021,B10257,A10257),Sheet1!J:AI,2+MATCH(HOUR('format for the model'!C10257),Sheet1!$L$1:$AI$1,0),0)/4</f>
        <v>26.858684197338835</v>
      </c>
    </row>
    <row r="10258" spans="1:4" x14ac:dyDescent="0.3">
      <c r="A10258">
        <v>17</v>
      </c>
      <c r="B10258">
        <v>4</v>
      </c>
      <c r="C10258" s="2">
        <v>0.84375</v>
      </c>
      <c r="D10258" s="4">
        <f ca="1">VLOOKUP(DATE(2021,B10258,A10258),Sheet1!J:AI,2+MATCH(HOUR('format for the model'!C10258),Sheet1!$L$1:$AI$1,0),0)/4</f>
        <v>6.9</v>
      </c>
    </row>
    <row r="10259" spans="1:4" x14ac:dyDescent="0.3">
      <c r="A10259">
        <v>17</v>
      </c>
      <c r="B10259">
        <v>4</v>
      </c>
      <c r="C10259" s="2">
        <v>0.85416666666666663</v>
      </c>
      <c r="D10259" s="4">
        <f ca="1">VLOOKUP(DATE(2021,B10259,A10259),Sheet1!J:AI,2+MATCH(HOUR('format for the model'!C10259),Sheet1!$L$1:$AI$1,0),0)/4</f>
        <v>6.9</v>
      </c>
    </row>
    <row r="10260" spans="1:4" x14ac:dyDescent="0.3">
      <c r="A10260">
        <v>17</v>
      </c>
      <c r="B10260">
        <v>4</v>
      </c>
      <c r="C10260" s="2">
        <v>0.86458333333333337</v>
      </c>
      <c r="D10260" s="4">
        <f ca="1">VLOOKUP(DATE(2021,B10260,A10260),Sheet1!J:AI,2+MATCH(HOUR('format for the model'!C10260),Sheet1!$L$1:$AI$1,0),0)/4</f>
        <v>6.9</v>
      </c>
    </row>
    <row r="10261" spans="1:4" x14ac:dyDescent="0.3">
      <c r="A10261">
        <v>17</v>
      </c>
      <c r="B10261">
        <v>4</v>
      </c>
      <c r="C10261" s="2">
        <v>0.83333333333333337</v>
      </c>
      <c r="D10261" s="4">
        <f ca="1">VLOOKUP(DATE(2021,B10261,A10261),Sheet1!J:AI,2+MATCH(HOUR('format for the model'!C10261),Sheet1!$L$1:$AI$1,0),0)/4</f>
        <v>6.9</v>
      </c>
    </row>
    <row r="10262" spans="1:4" x14ac:dyDescent="0.3">
      <c r="A10262">
        <v>17</v>
      </c>
      <c r="B10262">
        <v>4</v>
      </c>
      <c r="C10262" s="2">
        <v>0.88541666666666663</v>
      </c>
      <c r="D10262" s="4">
        <f ca="1">VLOOKUP(DATE(2021,B10262,A10262),Sheet1!J:AI,2+MATCH(HOUR('format for the model'!C10262),Sheet1!$L$1:$AI$1,0),0)/4</f>
        <v>2.1324382019743937</v>
      </c>
    </row>
    <row r="10263" spans="1:4" x14ac:dyDescent="0.3">
      <c r="A10263">
        <v>17</v>
      </c>
      <c r="B10263">
        <v>4</v>
      </c>
      <c r="C10263" s="2">
        <v>0.89583333333333337</v>
      </c>
      <c r="D10263" s="4">
        <f ca="1">VLOOKUP(DATE(2021,B10263,A10263),Sheet1!J:AI,2+MATCH(HOUR('format for the model'!C10263),Sheet1!$L$1:$AI$1,0),0)/4</f>
        <v>2.1324382019743937</v>
      </c>
    </row>
    <row r="10264" spans="1:4" x14ac:dyDescent="0.3">
      <c r="A10264">
        <v>17</v>
      </c>
      <c r="B10264">
        <v>4</v>
      </c>
      <c r="C10264" s="2">
        <v>0.90625</v>
      </c>
      <c r="D10264" s="4">
        <f ca="1">VLOOKUP(DATE(2021,B10264,A10264),Sheet1!J:AI,2+MATCH(HOUR('format for the model'!C10264),Sheet1!$L$1:$AI$1,0),0)/4</f>
        <v>2.1324382019743937</v>
      </c>
    </row>
    <row r="10265" spans="1:4" x14ac:dyDescent="0.3">
      <c r="A10265">
        <v>17</v>
      </c>
      <c r="B10265">
        <v>4</v>
      </c>
      <c r="C10265" s="2">
        <v>0.875</v>
      </c>
      <c r="D10265" s="4">
        <f ca="1">VLOOKUP(DATE(2021,B10265,A10265),Sheet1!J:AI,2+MATCH(HOUR('format for the model'!C10265),Sheet1!$L$1:$AI$1,0),0)/4</f>
        <v>2.1324382019743937</v>
      </c>
    </row>
    <row r="10266" spans="1:4" x14ac:dyDescent="0.3">
      <c r="A10266">
        <v>17</v>
      </c>
      <c r="B10266">
        <v>4</v>
      </c>
      <c r="C10266" s="2">
        <v>0.92708333333333337</v>
      </c>
      <c r="D10266" s="4">
        <f ca="1">VLOOKUP(DATE(2021,B10266,A10266),Sheet1!J:AI,2+MATCH(HOUR('format for the model'!C10266),Sheet1!$L$1:$AI$1,0),0)/4</f>
        <v>3.45</v>
      </c>
    </row>
    <row r="10267" spans="1:4" x14ac:dyDescent="0.3">
      <c r="A10267">
        <v>17</v>
      </c>
      <c r="B10267">
        <v>4</v>
      </c>
      <c r="C10267" s="2">
        <v>0.9375</v>
      </c>
      <c r="D10267" s="4">
        <f ca="1">VLOOKUP(DATE(2021,B10267,A10267),Sheet1!J:AI,2+MATCH(HOUR('format for the model'!C10267),Sheet1!$L$1:$AI$1,0),0)/4</f>
        <v>3.45</v>
      </c>
    </row>
    <row r="10268" spans="1:4" x14ac:dyDescent="0.3">
      <c r="A10268">
        <v>17</v>
      </c>
      <c r="B10268">
        <v>4</v>
      </c>
      <c r="C10268" s="2">
        <v>0.94791666666666663</v>
      </c>
      <c r="D10268" s="4">
        <f ca="1">VLOOKUP(DATE(2021,B10268,A10268),Sheet1!J:AI,2+MATCH(HOUR('format for the model'!C10268),Sheet1!$L$1:$AI$1,0),0)/4</f>
        <v>3.45</v>
      </c>
    </row>
    <row r="10269" spans="1:4" x14ac:dyDescent="0.3">
      <c r="A10269">
        <v>17</v>
      </c>
      <c r="B10269">
        <v>4</v>
      </c>
      <c r="C10269" s="2">
        <v>0.91666666666666663</v>
      </c>
      <c r="D10269" s="4">
        <f ca="1">VLOOKUP(DATE(2021,B10269,A10269),Sheet1!J:AI,2+MATCH(HOUR('format for the model'!C10269),Sheet1!$L$1:$AI$1,0),0)/4</f>
        <v>3.45</v>
      </c>
    </row>
    <row r="10270" spans="1:4" x14ac:dyDescent="0.3">
      <c r="A10270">
        <v>17</v>
      </c>
      <c r="B10270">
        <v>4</v>
      </c>
      <c r="C10270" s="2">
        <v>0.96875</v>
      </c>
      <c r="D10270" s="4">
        <f ca="1">VLOOKUP(DATE(2021,B10270,A10270),Sheet1!J:AI,2+MATCH(HOUR('format for the model'!C10270),Sheet1!$L$1:$AI$1,0),0)/4</f>
        <v>2.3578673763725333</v>
      </c>
    </row>
    <row r="10271" spans="1:4" x14ac:dyDescent="0.3">
      <c r="A10271">
        <v>17</v>
      </c>
      <c r="B10271">
        <v>4</v>
      </c>
      <c r="C10271" s="2">
        <v>0.97916666666666663</v>
      </c>
      <c r="D10271" s="4">
        <f ca="1">VLOOKUP(DATE(2021,B10271,A10271),Sheet1!J:AI,2+MATCH(HOUR('format for the model'!C10271),Sheet1!$L$1:$AI$1,0),0)/4</f>
        <v>2.3578673763725333</v>
      </c>
    </row>
    <row r="10272" spans="1:4" x14ac:dyDescent="0.3">
      <c r="A10272">
        <v>17</v>
      </c>
      <c r="B10272">
        <v>4</v>
      </c>
      <c r="C10272" s="2">
        <v>0.98958333333333337</v>
      </c>
      <c r="D10272" s="4">
        <f ca="1">VLOOKUP(DATE(2021,B10272,A10272),Sheet1!J:AI,2+MATCH(HOUR('format for the model'!C10272),Sheet1!$L$1:$AI$1,0),0)/4</f>
        <v>2.3578673763725333</v>
      </c>
    </row>
    <row r="10273" spans="1:4" x14ac:dyDescent="0.3">
      <c r="A10273">
        <v>17</v>
      </c>
      <c r="B10273">
        <v>4</v>
      </c>
      <c r="C10273" s="2">
        <v>0.95833333333333337</v>
      </c>
      <c r="D10273" s="4">
        <f ca="1">VLOOKUP(DATE(2021,B10273,A10273),Sheet1!J:AI,2+MATCH(HOUR('format for the model'!C10273),Sheet1!$L$1:$AI$1,0),0)/4</f>
        <v>2.3578673763725333</v>
      </c>
    </row>
    <row r="10274" spans="1:4" x14ac:dyDescent="0.3">
      <c r="A10274">
        <v>18</v>
      </c>
      <c r="B10274">
        <v>4</v>
      </c>
      <c r="C10274" s="2">
        <v>1.0416666666666666E-2</v>
      </c>
      <c r="D10274" s="4">
        <f ca="1">VLOOKUP(DATE(2021,B10274,A10274),Sheet1!J:AI,2+MATCH(HOUR('format for the model'!C10274),Sheet1!$L$1:$AI$1,0),0)/4</f>
        <v>2.8787568935538985</v>
      </c>
    </row>
    <row r="10275" spans="1:4" x14ac:dyDescent="0.3">
      <c r="A10275">
        <v>18</v>
      </c>
      <c r="B10275">
        <v>4</v>
      </c>
      <c r="C10275" s="2">
        <v>2.0833333333333332E-2</v>
      </c>
      <c r="D10275" s="4">
        <f ca="1">VLOOKUP(DATE(2021,B10275,A10275),Sheet1!J:AI,2+MATCH(HOUR('format for the model'!C10275),Sheet1!$L$1:$AI$1,0),0)/4</f>
        <v>2.8787568935538985</v>
      </c>
    </row>
    <row r="10276" spans="1:4" x14ac:dyDescent="0.3">
      <c r="A10276">
        <v>18</v>
      </c>
      <c r="B10276">
        <v>4</v>
      </c>
      <c r="C10276" s="2">
        <v>3.125E-2</v>
      </c>
      <c r="D10276" s="4">
        <f ca="1">VLOOKUP(DATE(2021,B10276,A10276),Sheet1!J:AI,2+MATCH(HOUR('format for the model'!C10276),Sheet1!$L$1:$AI$1,0),0)/4</f>
        <v>2.8787568935538985</v>
      </c>
    </row>
    <row r="10277" spans="1:4" x14ac:dyDescent="0.3">
      <c r="A10277">
        <v>18</v>
      </c>
      <c r="B10277">
        <v>4</v>
      </c>
      <c r="C10277" s="2">
        <v>0</v>
      </c>
      <c r="D10277" s="4">
        <f ca="1">VLOOKUP(DATE(2021,B10277,A10277),Sheet1!J:AI,2+MATCH(HOUR('format for the model'!C10277),Sheet1!$L$1:$AI$1,0),0)/4</f>
        <v>2.8787568935538985</v>
      </c>
    </row>
    <row r="10278" spans="1:4" x14ac:dyDescent="0.3">
      <c r="A10278">
        <v>18</v>
      </c>
      <c r="B10278">
        <v>4</v>
      </c>
      <c r="C10278" s="2">
        <v>5.2083333333333336E-2</v>
      </c>
      <c r="D10278" s="4">
        <f ca="1">VLOOKUP(DATE(2021,B10278,A10278),Sheet1!J:AI,2+MATCH(HOUR('format for the model'!C10278),Sheet1!$L$1:$AI$1,0),0)/4</f>
        <v>2.3559975023261077</v>
      </c>
    </row>
    <row r="10279" spans="1:4" x14ac:dyDescent="0.3">
      <c r="A10279">
        <v>18</v>
      </c>
      <c r="B10279">
        <v>4</v>
      </c>
      <c r="C10279" s="2">
        <v>6.25E-2</v>
      </c>
      <c r="D10279" s="4">
        <f ca="1">VLOOKUP(DATE(2021,B10279,A10279),Sheet1!J:AI,2+MATCH(HOUR('format for the model'!C10279),Sheet1!$L$1:$AI$1,0),0)/4</f>
        <v>2.3559975023261077</v>
      </c>
    </row>
    <row r="10280" spans="1:4" x14ac:dyDescent="0.3">
      <c r="A10280">
        <v>18</v>
      </c>
      <c r="B10280">
        <v>4</v>
      </c>
      <c r="C10280" s="2">
        <v>7.2916666666666671E-2</v>
      </c>
      <c r="D10280" s="4">
        <f ca="1">VLOOKUP(DATE(2021,B10280,A10280),Sheet1!J:AI,2+MATCH(HOUR('format for the model'!C10280),Sheet1!$L$1:$AI$1,0),0)/4</f>
        <v>2.3559975023261077</v>
      </c>
    </row>
    <row r="10281" spans="1:4" x14ac:dyDescent="0.3">
      <c r="A10281">
        <v>18</v>
      </c>
      <c r="B10281">
        <v>4</v>
      </c>
      <c r="C10281" s="2">
        <v>4.1666666666666664E-2</v>
      </c>
      <c r="D10281" s="4">
        <f ca="1">VLOOKUP(DATE(2021,B10281,A10281),Sheet1!J:AI,2+MATCH(HOUR('format for the model'!C10281),Sheet1!$L$1:$AI$1,0),0)/4</f>
        <v>2.3559975023261077</v>
      </c>
    </row>
    <row r="10282" spans="1:4" x14ac:dyDescent="0.3">
      <c r="A10282">
        <v>18</v>
      </c>
      <c r="B10282">
        <v>4</v>
      </c>
      <c r="C10282" s="2">
        <v>9.375E-2</v>
      </c>
      <c r="D10282" s="4">
        <f ca="1">VLOOKUP(DATE(2021,B10282,A10282),Sheet1!J:AI,2+MATCH(HOUR('format for the model'!C10282),Sheet1!$L$1:$AI$1,0),0)/4</f>
        <v>2.247282782270033</v>
      </c>
    </row>
    <row r="10283" spans="1:4" x14ac:dyDescent="0.3">
      <c r="A10283">
        <v>18</v>
      </c>
      <c r="B10283">
        <v>4</v>
      </c>
      <c r="C10283" s="2">
        <v>0.10416666666666667</v>
      </c>
      <c r="D10283" s="4">
        <f ca="1">VLOOKUP(DATE(2021,B10283,A10283),Sheet1!J:AI,2+MATCH(HOUR('format for the model'!C10283),Sheet1!$L$1:$AI$1,0),0)/4</f>
        <v>2.247282782270033</v>
      </c>
    </row>
    <row r="10284" spans="1:4" x14ac:dyDescent="0.3">
      <c r="A10284">
        <v>18</v>
      </c>
      <c r="B10284">
        <v>4</v>
      </c>
      <c r="C10284" s="2">
        <v>0.11458333333333333</v>
      </c>
      <c r="D10284" s="4">
        <f ca="1">VLOOKUP(DATE(2021,B10284,A10284),Sheet1!J:AI,2+MATCH(HOUR('format for the model'!C10284),Sheet1!$L$1:$AI$1,0),0)/4</f>
        <v>2.247282782270033</v>
      </c>
    </row>
    <row r="10285" spans="1:4" x14ac:dyDescent="0.3">
      <c r="A10285">
        <v>18</v>
      </c>
      <c r="B10285">
        <v>4</v>
      </c>
      <c r="C10285" s="2">
        <v>8.3333333333333329E-2</v>
      </c>
      <c r="D10285" s="4">
        <f ca="1">VLOOKUP(DATE(2021,B10285,A10285),Sheet1!J:AI,2+MATCH(HOUR('format for the model'!C10285),Sheet1!$L$1:$AI$1,0),0)/4</f>
        <v>2.247282782270033</v>
      </c>
    </row>
    <row r="10286" spans="1:4" x14ac:dyDescent="0.3">
      <c r="A10286">
        <v>18</v>
      </c>
      <c r="B10286">
        <v>4</v>
      </c>
      <c r="C10286" s="2">
        <v>0.13541666666666666</v>
      </c>
      <c r="D10286" s="4">
        <f ca="1">VLOOKUP(DATE(2021,B10286,A10286),Sheet1!J:AI,2+MATCH(HOUR('format for the model'!C10286),Sheet1!$L$1:$AI$1,0),0)/4</f>
        <v>2.4733206759546515</v>
      </c>
    </row>
    <row r="10287" spans="1:4" x14ac:dyDescent="0.3">
      <c r="A10287">
        <v>18</v>
      </c>
      <c r="B10287">
        <v>4</v>
      </c>
      <c r="C10287" s="2">
        <v>0.14583333333333334</v>
      </c>
      <c r="D10287" s="4">
        <f ca="1">VLOOKUP(DATE(2021,B10287,A10287),Sheet1!J:AI,2+MATCH(HOUR('format for the model'!C10287),Sheet1!$L$1:$AI$1,0),0)/4</f>
        <v>2.4733206759546515</v>
      </c>
    </row>
    <row r="10288" spans="1:4" x14ac:dyDescent="0.3">
      <c r="A10288">
        <v>18</v>
      </c>
      <c r="B10288">
        <v>4</v>
      </c>
      <c r="C10288" s="2">
        <v>0.15625</v>
      </c>
      <c r="D10288" s="4">
        <f ca="1">VLOOKUP(DATE(2021,B10288,A10288),Sheet1!J:AI,2+MATCH(HOUR('format for the model'!C10288),Sheet1!$L$1:$AI$1,0),0)/4</f>
        <v>2.4733206759546515</v>
      </c>
    </row>
    <row r="10289" spans="1:4" x14ac:dyDescent="0.3">
      <c r="A10289">
        <v>18</v>
      </c>
      <c r="B10289">
        <v>4</v>
      </c>
      <c r="C10289" s="2">
        <v>0.125</v>
      </c>
      <c r="D10289" s="4">
        <f ca="1">VLOOKUP(DATE(2021,B10289,A10289),Sheet1!J:AI,2+MATCH(HOUR('format for the model'!C10289),Sheet1!$L$1:$AI$1,0),0)/4</f>
        <v>2.4733206759546515</v>
      </c>
    </row>
    <row r="10290" spans="1:4" x14ac:dyDescent="0.3">
      <c r="A10290">
        <v>18</v>
      </c>
      <c r="B10290">
        <v>4</v>
      </c>
      <c r="C10290" s="2">
        <v>0.17708333333333334</v>
      </c>
      <c r="D10290" s="4">
        <f ca="1">VLOOKUP(DATE(2021,B10290,A10290),Sheet1!J:AI,2+MATCH(HOUR('format for the model'!C10290),Sheet1!$L$1:$AI$1,0),0)/4</f>
        <v>4.1659967525016484</v>
      </c>
    </row>
    <row r="10291" spans="1:4" x14ac:dyDescent="0.3">
      <c r="A10291">
        <v>18</v>
      </c>
      <c r="B10291">
        <v>4</v>
      </c>
      <c r="C10291" s="2">
        <v>0.1875</v>
      </c>
      <c r="D10291" s="4">
        <f ca="1">VLOOKUP(DATE(2021,B10291,A10291),Sheet1!J:AI,2+MATCH(HOUR('format for the model'!C10291),Sheet1!$L$1:$AI$1,0),0)/4</f>
        <v>4.1659967525016484</v>
      </c>
    </row>
    <row r="10292" spans="1:4" x14ac:dyDescent="0.3">
      <c r="A10292">
        <v>18</v>
      </c>
      <c r="B10292">
        <v>4</v>
      </c>
      <c r="C10292" s="2">
        <v>0.19791666666666666</v>
      </c>
      <c r="D10292" s="4">
        <f ca="1">VLOOKUP(DATE(2021,B10292,A10292),Sheet1!J:AI,2+MATCH(HOUR('format for the model'!C10292),Sheet1!$L$1:$AI$1,0),0)/4</f>
        <v>4.1659967525016484</v>
      </c>
    </row>
    <row r="10293" spans="1:4" x14ac:dyDescent="0.3">
      <c r="A10293">
        <v>18</v>
      </c>
      <c r="B10293">
        <v>4</v>
      </c>
      <c r="C10293" s="2">
        <v>0.16666666666666666</v>
      </c>
      <c r="D10293" s="4">
        <f ca="1">VLOOKUP(DATE(2021,B10293,A10293),Sheet1!J:AI,2+MATCH(HOUR('format for the model'!C10293),Sheet1!$L$1:$AI$1,0),0)/4</f>
        <v>4.1659967525016484</v>
      </c>
    </row>
    <row r="10294" spans="1:4" x14ac:dyDescent="0.3">
      <c r="A10294">
        <v>18</v>
      </c>
      <c r="B10294">
        <v>4</v>
      </c>
      <c r="C10294" s="2">
        <v>0.21875</v>
      </c>
      <c r="D10294" s="4">
        <f ca="1">VLOOKUP(DATE(2021,B10294,A10294),Sheet1!J:AI,2+MATCH(HOUR('format for the model'!C10294),Sheet1!$L$1:$AI$1,0),0)/4</f>
        <v>2.2170247522245403</v>
      </c>
    </row>
    <row r="10295" spans="1:4" x14ac:dyDescent="0.3">
      <c r="A10295">
        <v>18</v>
      </c>
      <c r="B10295">
        <v>4</v>
      </c>
      <c r="C10295" s="2">
        <v>0.22916666666666666</v>
      </c>
      <c r="D10295" s="4">
        <f ca="1">VLOOKUP(DATE(2021,B10295,A10295),Sheet1!J:AI,2+MATCH(HOUR('format for the model'!C10295),Sheet1!$L$1:$AI$1,0),0)/4</f>
        <v>2.2170247522245403</v>
      </c>
    </row>
    <row r="10296" spans="1:4" x14ac:dyDescent="0.3">
      <c r="A10296">
        <v>18</v>
      </c>
      <c r="B10296">
        <v>4</v>
      </c>
      <c r="C10296" s="2">
        <v>0.23958333333333334</v>
      </c>
      <c r="D10296" s="4">
        <f ca="1">VLOOKUP(DATE(2021,B10296,A10296),Sheet1!J:AI,2+MATCH(HOUR('format for the model'!C10296),Sheet1!$L$1:$AI$1,0),0)/4</f>
        <v>2.2170247522245403</v>
      </c>
    </row>
    <row r="10297" spans="1:4" x14ac:dyDescent="0.3">
      <c r="A10297">
        <v>18</v>
      </c>
      <c r="B10297">
        <v>4</v>
      </c>
      <c r="C10297" s="2">
        <v>0.20833333333333334</v>
      </c>
      <c r="D10297" s="4">
        <f ca="1">VLOOKUP(DATE(2021,B10297,A10297),Sheet1!J:AI,2+MATCH(HOUR('format for the model'!C10297),Sheet1!$L$1:$AI$1,0),0)/4</f>
        <v>2.2170247522245403</v>
      </c>
    </row>
    <row r="10298" spans="1:4" x14ac:dyDescent="0.3">
      <c r="A10298">
        <v>18</v>
      </c>
      <c r="B10298">
        <v>4</v>
      </c>
      <c r="C10298" s="2">
        <v>0.26041666666666669</v>
      </c>
      <c r="D10298" s="4">
        <f ca="1">VLOOKUP(DATE(2021,B10298,A10298),Sheet1!J:AI,2+MATCH(HOUR('format for the model'!C10298),Sheet1!$L$1:$AI$1,0),0)/4</f>
        <v>3.45</v>
      </c>
    </row>
    <row r="10299" spans="1:4" x14ac:dyDescent="0.3">
      <c r="A10299">
        <v>18</v>
      </c>
      <c r="B10299">
        <v>4</v>
      </c>
      <c r="C10299" s="2">
        <v>0.27083333333333331</v>
      </c>
      <c r="D10299" s="4">
        <f ca="1">VLOOKUP(DATE(2021,B10299,A10299),Sheet1!J:AI,2+MATCH(HOUR('format for the model'!C10299),Sheet1!$L$1:$AI$1,0),0)/4</f>
        <v>3.45</v>
      </c>
    </row>
    <row r="10300" spans="1:4" x14ac:dyDescent="0.3">
      <c r="A10300">
        <v>18</v>
      </c>
      <c r="B10300">
        <v>4</v>
      </c>
      <c r="C10300" s="2">
        <v>0.28125</v>
      </c>
      <c r="D10300" s="4">
        <f ca="1">VLOOKUP(DATE(2021,B10300,A10300),Sheet1!J:AI,2+MATCH(HOUR('format for the model'!C10300),Sheet1!$L$1:$AI$1,0),0)/4</f>
        <v>3.45</v>
      </c>
    </row>
    <row r="10301" spans="1:4" x14ac:dyDescent="0.3">
      <c r="A10301">
        <v>18</v>
      </c>
      <c r="B10301">
        <v>4</v>
      </c>
      <c r="C10301" s="2">
        <v>0.25</v>
      </c>
      <c r="D10301" s="4">
        <f ca="1">VLOOKUP(DATE(2021,B10301,A10301),Sheet1!J:AI,2+MATCH(HOUR('format for the model'!C10301),Sheet1!$L$1:$AI$1,0),0)/4</f>
        <v>3.45</v>
      </c>
    </row>
    <row r="10302" spans="1:4" x14ac:dyDescent="0.3">
      <c r="A10302">
        <v>18</v>
      </c>
      <c r="B10302">
        <v>4</v>
      </c>
      <c r="C10302" s="2">
        <v>0.30208333333333331</v>
      </c>
      <c r="D10302" s="4">
        <f ca="1">VLOOKUP(DATE(2021,B10302,A10302),Sheet1!J:AI,2+MATCH(HOUR('format for the model'!C10302),Sheet1!$L$1:$AI$1,0),0)/4</f>
        <v>3.45</v>
      </c>
    </row>
    <row r="10303" spans="1:4" x14ac:dyDescent="0.3">
      <c r="A10303">
        <v>18</v>
      </c>
      <c r="B10303">
        <v>4</v>
      </c>
      <c r="C10303" s="2">
        <v>0.3125</v>
      </c>
      <c r="D10303" s="4">
        <f ca="1">VLOOKUP(DATE(2021,B10303,A10303),Sheet1!J:AI,2+MATCH(HOUR('format for the model'!C10303),Sheet1!$L$1:$AI$1,0),0)/4</f>
        <v>3.45</v>
      </c>
    </row>
    <row r="10304" spans="1:4" x14ac:dyDescent="0.3">
      <c r="A10304">
        <v>18</v>
      </c>
      <c r="B10304">
        <v>4</v>
      </c>
      <c r="C10304" s="2">
        <v>0.32291666666666669</v>
      </c>
      <c r="D10304" s="4">
        <f ca="1">VLOOKUP(DATE(2021,B10304,A10304),Sheet1!J:AI,2+MATCH(HOUR('format for the model'!C10304),Sheet1!$L$1:$AI$1,0),0)/4</f>
        <v>3.45</v>
      </c>
    </row>
    <row r="10305" spans="1:4" x14ac:dyDescent="0.3">
      <c r="A10305">
        <v>18</v>
      </c>
      <c r="B10305">
        <v>4</v>
      </c>
      <c r="C10305" s="2">
        <v>0.29166666666666669</v>
      </c>
      <c r="D10305" s="4">
        <f ca="1">VLOOKUP(DATE(2021,B10305,A10305),Sheet1!J:AI,2+MATCH(HOUR('format for the model'!C10305),Sheet1!$L$1:$AI$1,0),0)/4</f>
        <v>3.45</v>
      </c>
    </row>
    <row r="10306" spans="1:4" x14ac:dyDescent="0.3">
      <c r="A10306">
        <v>18</v>
      </c>
      <c r="B10306">
        <v>4</v>
      </c>
      <c r="C10306" s="2">
        <v>0.34375</v>
      </c>
      <c r="D10306" s="4">
        <f ca="1">VLOOKUP(DATE(2021,B10306,A10306),Sheet1!J:AI,2+MATCH(HOUR('format for the model'!C10306),Sheet1!$L$1:$AI$1,0),0)/4</f>
        <v>10.222408744202317</v>
      </c>
    </row>
    <row r="10307" spans="1:4" x14ac:dyDescent="0.3">
      <c r="A10307">
        <v>18</v>
      </c>
      <c r="B10307">
        <v>4</v>
      </c>
      <c r="C10307" s="2">
        <v>0.35416666666666669</v>
      </c>
      <c r="D10307" s="4">
        <f ca="1">VLOOKUP(DATE(2021,B10307,A10307),Sheet1!J:AI,2+MATCH(HOUR('format for the model'!C10307),Sheet1!$L$1:$AI$1,0),0)/4</f>
        <v>10.222408744202317</v>
      </c>
    </row>
    <row r="10308" spans="1:4" x14ac:dyDescent="0.3">
      <c r="A10308">
        <v>18</v>
      </c>
      <c r="B10308">
        <v>4</v>
      </c>
      <c r="C10308" s="2">
        <v>0.36458333333333331</v>
      </c>
      <c r="D10308" s="4">
        <f ca="1">VLOOKUP(DATE(2021,B10308,A10308),Sheet1!J:AI,2+MATCH(HOUR('format for the model'!C10308),Sheet1!$L$1:$AI$1,0),0)/4</f>
        <v>10.222408744202317</v>
      </c>
    </row>
    <row r="10309" spans="1:4" x14ac:dyDescent="0.3">
      <c r="A10309">
        <v>18</v>
      </c>
      <c r="B10309">
        <v>4</v>
      </c>
      <c r="C10309" s="2">
        <v>0.33333333333333331</v>
      </c>
      <c r="D10309" s="4">
        <f ca="1">VLOOKUP(DATE(2021,B10309,A10309),Sheet1!J:AI,2+MATCH(HOUR('format for the model'!C10309),Sheet1!$L$1:$AI$1,0),0)/4</f>
        <v>10.222408744202317</v>
      </c>
    </row>
    <row r="10310" spans="1:4" x14ac:dyDescent="0.3">
      <c r="A10310">
        <v>18</v>
      </c>
      <c r="B10310">
        <v>4</v>
      </c>
      <c r="C10310" s="2">
        <v>0.38541666666666669</v>
      </c>
      <c r="D10310" s="4">
        <f ca="1">VLOOKUP(DATE(2021,B10310,A10310),Sheet1!J:AI,2+MATCH(HOUR('format for the model'!C10310),Sheet1!$L$1:$AI$1,0),0)/4</f>
        <v>26.749639862057791</v>
      </c>
    </row>
    <row r="10311" spans="1:4" x14ac:dyDescent="0.3">
      <c r="A10311">
        <v>18</v>
      </c>
      <c r="B10311">
        <v>4</v>
      </c>
      <c r="C10311" s="2">
        <v>0.39583333333333331</v>
      </c>
      <c r="D10311" s="4">
        <f ca="1">VLOOKUP(DATE(2021,B10311,A10311),Sheet1!J:AI,2+MATCH(HOUR('format for the model'!C10311),Sheet1!$L$1:$AI$1,0),0)/4</f>
        <v>26.749639862057791</v>
      </c>
    </row>
    <row r="10312" spans="1:4" x14ac:dyDescent="0.3">
      <c r="A10312">
        <v>18</v>
      </c>
      <c r="B10312">
        <v>4</v>
      </c>
      <c r="C10312" s="2">
        <v>0.40625</v>
      </c>
      <c r="D10312" s="4">
        <f ca="1">VLOOKUP(DATE(2021,B10312,A10312),Sheet1!J:AI,2+MATCH(HOUR('format for the model'!C10312),Sheet1!$L$1:$AI$1,0),0)/4</f>
        <v>26.749639862057791</v>
      </c>
    </row>
    <row r="10313" spans="1:4" x14ac:dyDescent="0.3">
      <c r="A10313">
        <v>18</v>
      </c>
      <c r="B10313">
        <v>4</v>
      </c>
      <c r="C10313" s="2">
        <v>0.375</v>
      </c>
      <c r="D10313" s="4">
        <f ca="1">VLOOKUP(DATE(2021,B10313,A10313),Sheet1!J:AI,2+MATCH(HOUR('format for the model'!C10313),Sheet1!$L$1:$AI$1,0),0)/4</f>
        <v>26.749639862057791</v>
      </c>
    </row>
    <row r="10314" spans="1:4" x14ac:dyDescent="0.3">
      <c r="A10314">
        <v>18</v>
      </c>
      <c r="B10314">
        <v>4</v>
      </c>
      <c r="C10314" s="2">
        <v>0.42708333333333331</v>
      </c>
      <c r="D10314" s="4">
        <f ca="1">VLOOKUP(DATE(2021,B10314,A10314),Sheet1!J:AI,2+MATCH(HOUR('format for the model'!C10314),Sheet1!$L$1:$AI$1,0),0)/4</f>
        <v>21.322464852337927</v>
      </c>
    </row>
    <row r="10315" spans="1:4" x14ac:dyDescent="0.3">
      <c r="A10315">
        <v>18</v>
      </c>
      <c r="B10315">
        <v>4</v>
      </c>
      <c r="C10315" s="2">
        <v>0.4375</v>
      </c>
      <c r="D10315" s="4">
        <f ca="1">VLOOKUP(DATE(2021,B10315,A10315),Sheet1!J:AI,2+MATCH(HOUR('format for the model'!C10315),Sheet1!$L$1:$AI$1,0),0)/4</f>
        <v>21.322464852337927</v>
      </c>
    </row>
    <row r="10316" spans="1:4" x14ac:dyDescent="0.3">
      <c r="A10316">
        <v>18</v>
      </c>
      <c r="B10316">
        <v>4</v>
      </c>
      <c r="C10316" s="2">
        <v>0.44791666666666669</v>
      </c>
      <c r="D10316" s="4">
        <f ca="1">VLOOKUP(DATE(2021,B10316,A10316),Sheet1!J:AI,2+MATCH(HOUR('format for the model'!C10316),Sheet1!$L$1:$AI$1,0),0)/4</f>
        <v>21.322464852337927</v>
      </c>
    </row>
    <row r="10317" spans="1:4" x14ac:dyDescent="0.3">
      <c r="A10317">
        <v>18</v>
      </c>
      <c r="B10317">
        <v>4</v>
      </c>
      <c r="C10317" s="2">
        <v>0.41666666666666669</v>
      </c>
      <c r="D10317" s="4">
        <f ca="1">VLOOKUP(DATE(2021,B10317,A10317),Sheet1!J:AI,2+MATCH(HOUR('format for the model'!C10317),Sheet1!$L$1:$AI$1,0),0)/4</f>
        <v>21.322464852337927</v>
      </c>
    </row>
    <row r="10318" spans="1:4" x14ac:dyDescent="0.3">
      <c r="A10318">
        <v>18</v>
      </c>
      <c r="B10318">
        <v>4</v>
      </c>
      <c r="C10318" s="2">
        <v>0.46875</v>
      </c>
      <c r="D10318" s="4">
        <f ca="1">VLOOKUP(DATE(2021,B10318,A10318),Sheet1!J:AI,2+MATCH(HOUR('format for the model'!C10318),Sheet1!$L$1:$AI$1,0),0)/4</f>
        <v>21.477911265597228</v>
      </c>
    </row>
    <row r="10319" spans="1:4" x14ac:dyDescent="0.3">
      <c r="A10319">
        <v>18</v>
      </c>
      <c r="B10319">
        <v>4</v>
      </c>
      <c r="C10319" s="2">
        <v>0.47916666666666669</v>
      </c>
      <c r="D10319" s="4">
        <f ca="1">VLOOKUP(DATE(2021,B10319,A10319),Sheet1!J:AI,2+MATCH(HOUR('format for the model'!C10319),Sheet1!$L$1:$AI$1,0),0)/4</f>
        <v>21.477911265597228</v>
      </c>
    </row>
    <row r="10320" spans="1:4" x14ac:dyDescent="0.3">
      <c r="A10320">
        <v>18</v>
      </c>
      <c r="B10320">
        <v>4</v>
      </c>
      <c r="C10320" s="2">
        <v>0.48958333333333331</v>
      </c>
      <c r="D10320" s="4">
        <f ca="1">VLOOKUP(DATE(2021,B10320,A10320),Sheet1!J:AI,2+MATCH(HOUR('format for the model'!C10320),Sheet1!$L$1:$AI$1,0),0)/4</f>
        <v>21.477911265597228</v>
      </c>
    </row>
    <row r="10321" spans="1:4" x14ac:dyDescent="0.3">
      <c r="A10321">
        <v>18</v>
      </c>
      <c r="B10321">
        <v>4</v>
      </c>
      <c r="C10321" s="2">
        <v>0.45833333333333331</v>
      </c>
      <c r="D10321" s="4">
        <f ca="1">VLOOKUP(DATE(2021,B10321,A10321),Sheet1!J:AI,2+MATCH(HOUR('format for the model'!C10321),Sheet1!$L$1:$AI$1,0),0)/4</f>
        <v>21.477911265597228</v>
      </c>
    </row>
    <row r="10322" spans="1:4" x14ac:dyDescent="0.3">
      <c r="A10322">
        <v>18</v>
      </c>
      <c r="B10322">
        <v>4</v>
      </c>
      <c r="C10322" s="2">
        <v>0.51041666666666663</v>
      </c>
      <c r="D10322" s="4">
        <f ca="1">VLOOKUP(DATE(2021,B10322,A10322),Sheet1!J:AI,2+MATCH(HOUR('format for the model'!C10322),Sheet1!$L$1:$AI$1,0),0)/4</f>
        <v>32.574218514570227</v>
      </c>
    </row>
    <row r="10323" spans="1:4" x14ac:dyDescent="0.3">
      <c r="A10323">
        <v>18</v>
      </c>
      <c r="B10323">
        <v>4</v>
      </c>
      <c r="C10323" s="2">
        <v>0.52083333333333337</v>
      </c>
      <c r="D10323" s="4">
        <f ca="1">VLOOKUP(DATE(2021,B10323,A10323),Sheet1!J:AI,2+MATCH(HOUR('format for the model'!C10323),Sheet1!$L$1:$AI$1,0),0)/4</f>
        <v>32.574218514570227</v>
      </c>
    </row>
    <row r="10324" spans="1:4" x14ac:dyDescent="0.3">
      <c r="A10324">
        <v>18</v>
      </c>
      <c r="B10324">
        <v>4</v>
      </c>
      <c r="C10324" s="2">
        <v>0.53125</v>
      </c>
      <c r="D10324" s="4">
        <f ca="1">VLOOKUP(DATE(2021,B10324,A10324),Sheet1!J:AI,2+MATCH(HOUR('format for the model'!C10324),Sheet1!$L$1:$AI$1,0),0)/4</f>
        <v>32.574218514570227</v>
      </c>
    </row>
    <row r="10325" spans="1:4" x14ac:dyDescent="0.3">
      <c r="A10325">
        <v>18</v>
      </c>
      <c r="B10325">
        <v>4</v>
      </c>
      <c r="C10325" s="2">
        <v>0.5</v>
      </c>
      <c r="D10325" s="4">
        <f ca="1">VLOOKUP(DATE(2021,B10325,A10325),Sheet1!J:AI,2+MATCH(HOUR('format for the model'!C10325),Sheet1!$L$1:$AI$1,0),0)/4</f>
        <v>32.574218514570227</v>
      </c>
    </row>
    <row r="10326" spans="1:4" x14ac:dyDescent="0.3">
      <c r="A10326">
        <v>18</v>
      </c>
      <c r="B10326">
        <v>4</v>
      </c>
      <c r="C10326" s="2">
        <v>0.55208333333333337</v>
      </c>
      <c r="D10326" s="4">
        <f ca="1">VLOOKUP(DATE(2021,B10326,A10326),Sheet1!J:AI,2+MATCH(HOUR('format for the model'!C10326),Sheet1!$L$1:$AI$1,0),0)/4</f>
        <v>23.353409415705276</v>
      </c>
    </row>
    <row r="10327" spans="1:4" x14ac:dyDescent="0.3">
      <c r="A10327">
        <v>18</v>
      </c>
      <c r="B10327">
        <v>4</v>
      </c>
      <c r="C10327" s="2">
        <v>0.5625</v>
      </c>
      <c r="D10327" s="4">
        <f ca="1">VLOOKUP(DATE(2021,B10327,A10327),Sheet1!J:AI,2+MATCH(HOUR('format for the model'!C10327),Sheet1!$L$1:$AI$1,0),0)/4</f>
        <v>23.353409415705276</v>
      </c>
    </row>
    <row r="10328" spans="1:4" x14ac:dyDescent="0.3">
      <c r="A10328">
        <v>18</v>
      </c>
      <c r="B10328">
        <v>4</v>
      </c>
      <c r="C10328" s="2">
        <v>0.57291666666666663</v>
      </c>
      <c r="D10328" s="4">
        <f ca="1">VLOOKUP(DATE(2021,B10328,A10328),Sheet1!J:AI,2+MATCH(HOUR('format for the model'!C10328),Sheet1!$L$1:$AI$1,0),0)/4</f>
        <v>23.353409415705276</v>
      </c>
    </row>
    <row r="10329" spans="1:4" x14ac:dyDescent="0.3">
      <c r="A10329">
        <v>18</v>
      </c>
      <c r="B10329">
        <v>4</v>
      </c>
      <c r="C10329" s="2">
        <v>0.54166666666666663</v>
      </c>
      <c r="D10329" s="4">
        <f ca="1">VLOOKUP(DATE(2021,B10329,A10329),Sheet1!J:AI,2+MATCH(HOUR('format for the model'!C10329),Sheet1!$L$1:$AI$1,0),0)/4</f>
        <v>23.353409415705276</v>
      </c>
    </row>
    <row r="10330" spans="1:4" x14ac:dyDescent="0.3">
      <c r="A10330">
        <v>18</v>
      </c>
      <c r="B10330">
        <v>4</v>
      </c>
      <c r="C10330" s="2">
        <v>0.59375</v>
      </c>
      <c r="D10330" s="4">
        <f ca="1">VLOOKUP(DATE(2021,B10330,A10330),Sheet1!J:AI,2+MATCH(HOUR('format for the model'!C10330),Sheet1!$L$1:$AI$1,0),0)/4</f>
        <v>34.5</v>
      </c>
    </row>
    <row r="10331" spans="1:4" x14ac:dyDescent="0.3">
      <c r="A10331">
        <v>18</v>
      </c>
      <c r="B10331">
        <v>4</v>
      </c>
      <c r="C10331" s="2">
        <v>0.60416666666666663</v>
      </c>
      <c r="D10331" s="4">
        <f ca="1">VLOOKUP(DATE(2021,B10331,A10331),Sheet1!J:AI,2+MATCH(HOUR('format for the model'!C10331),Sheet1!$L$1:$AI$1,0),0)/4</f>
        <v>34.5</v>
      </c>
    </row>
    <row r="10332" spans="1:4" x14ac:dyDescent="0.3">
      <c r="A10332">
        <v>18</v>
      </c>
      <c r="B10332">
        <v>4</v>
      </c>
      <c r="C10332" s="2">
        <v>0.61458333333333337</v>
      </c>
      <c r="D10332" s="4">
        <f ca="1">VLOOKUP(DATE(2021,B10332,A10332),Sheet1!J:AI,2+MATCH(HOUR('format for the model'!C10332),Sheet1!$L$1:$AI$1,0),0)/4</f>
        <v>34.5</v>
      </c>
    </row>
    <row r="10333" spans="1:4" x14ac:dyDescent="0.3">
      <c r="A10333">
        <v>18</v>
      </c>
      <c r="B10333">
        <v>4</v>
      </c>
      <c r="C10333" s="2">
        <v>0.58333333333333337</v>
      </c>
      <c r="D10333" s="4">
        <f ca="1">VLOOKUP(DATE(2021,B10333,A10333),Sheet1!J:AI,2+MATCH(HOUR('format for the model'!C10333),Sheet1!$L$1:$AI$1,0),0)/4</f>
        <v>34.5</v>
      </c>
    </row>
    <row r="10334" spans="1:4" x14ac:dyDescent="0.3">
      <c r="A10334">
        <v>18</v>
      </c>
      <c r="B10334">
        <v>4</v>
      </c>
      <c r="C10334" s="2">
        <v>0.63541666666666663</v>
      </c>
      <c r="D10334" s="4">
        <f ca="1">VLOOKUP(DATE(2021,B10334,A10334),Sheet1!J:AI,2+MATCH(HOUR('format for the model'!C10334),Sheet1!$L$1:$AI$1,0),0)/4</f>
        <v>33.590942315491162</v>
      </c>
    </row>
    <row r="10335" spans="1:4" x14ac:dyDescent="0.3">
      <c r="A10335">
        <v>18</v>
      </c>
      <c r="B10335">
        <v>4</v>
      </c>
      <c r="C10335" s="2">
        <v>0.64583333333333337</v>
      </c>
      <c r="D10335" s="4">
        <f ca="1">VLOOKUP(DATE(2021,B10335,A10335),Sheet1!J:AI,2+MATCH(HOUR('format for the model'!C10335),Sheet1!$L$1:$AI$1,0),0)/4</f>
        <v>33.590942315491162</v>
      </c>
    </row>
    <row r="10336" spans="1:4" x14ac:dyDescent="0.3">
      <c r="A10336">
        <v>18</v>
      </c>
      <c r="B10336">
        <v>4</v>
      </c>
      <c r="C10336" s="2">
        <v>0.65625</v>
      </c>
      <c r="D10336" s="4">
        <f ca="1">VLOOKUP(DATE(2021,B10336,A10336),Sheet1!J:AI,2+MATCH(HOUR('format for the model'!C10336),Sheet1!$L$1:$AI$1,0),0)/4</f>
        <v>33.590942315491162</v>
      </c>
    </row>
    <row r="10337" spans="1:4" x14ac:dyDescent="0.3">
      <c r="A10337">
        <v>18</v>
      </c>
      <c r="B10337">
        <v>4</v>
      </c>
      <c r="C10337" s="2">
        <v>0.625</v>
      </c>
      <c r="D10337" s="4">
        <f ca="1">VLOOKUP(DATE(2021,B10337,A10337),Sheet1!J:AI,2+MATCH(HOUR('format for the model'!C10337),Sheet1!$L$1:$AI$1,0),0)/4</f>
        <v>33.590942315491162</v>
      </c>
    </row>
    <row r="10338" spans="1:4" x14ac:dyDescent="0.3">
      <c r="A10338">
        <v>18</v>
      </c>
      <c r="B10338">
        <v>4</v>
      </c>
      <c r="C10338" s="2">
        <v>0.67708333333333337</v>
      </c>
      <c r="D10338" s="4">
        <f ca="1">VLOOKUP(DATE(2021,B10338,A10338),Sheet1!J:AI,2+MATCH(HOUR('format for the model'!C10338),Sheet1!$L$1:$AI$1,0),0)/4</f>
        <v>34.5</v>
      </c>
    </row>
    <row r="10339" spans="1:4" x14ac:dyDescent="0.3">
      <c r="A10339">
        <v>18</v>
      </c>
      <c r="B10339">
        <v>4</v>
      </c>
      <c r="C10339" s="2">
        <v>0.6875</v>
      </c>
      <c r="D10339" s="4">
        <f ca="1">VLOOKUP(DATE(2021,B10339,A10339),Sheet1!J:AI,2+MATCH(HOUR('format for the model'!C10339),Sheet1!$L$1:$AI$1,0),0)/4</f>
        <v>34.5</v>
      </c>
    </row>
    <row r="10340" spans="1:4" x14ac:dyDescent="0.3">
      <c r="A10340">
        <v>18</v>
      </c>
      <c r="B10340">
        <v>4</v>
      </c>
      <c r="C10340" s="2">
        <v>0.69791666666666663</v>
      </c>
      <c r="D10340" s="4">
        <f ca="1">VLOOKUP(DATE(2021,B10340,A10340),Sheet1!J:AI,2+MATCH(HOUR('format for the model'!C10340),Sheet1!$L$1:$AI$1,0),0)/4</f>
        <v>34.5</v>
      </c>
    </row>
    <row r="10341" spans="1:4" x14ac:dyDescent="0.3">
      <c r="A10341">
        <v>18</v>
      </c>
      <c r="B10341">
        <v>4</v>
      </c>
      <c r="C10341" s="2">
        <v>0.66666666666666663</v>
      </c>
      <c r="D10341" s="4">
        <f ca="1">VLOOKUP(DATE(2021,B10341,A10341),Sheet1!J:AI,2+MATCH(HOUR('format for the model'!C10341),Sheet1!$L$1:$AI$1,0),0)/4</f>
        <v>34.5</v>
      </c>
    </row>
    <row r="10342" spans="1:4" x14ac:dyDescent="0.3">
      <c r="A10342">
        <v>18</v>
      </c>
      <c r="B10342">
        <v>4</v>
      </c>
      <c r="C10342" s="2">
        <v>0.71875</v>
      </c>
      <c r="D10342" s="4">
        <f ca="1">VLOOKUP(DATE(2021,B10342,A10342),Sheet1!J:AI,2+MATCH(HOUR('format for the model'!C10342),Sheet1!$L$1:$AI$1,0),0)/4</f>
        <v>32.493271647925589</v>
      </c>
    </row>
    <row r="10343" spans="1:4" x14ac:dyDescent="0.3">
      <c r="A10343">
        <v>18</v>
      </c>
      <c r="B10343">
        <v>4</v>
      </c>
      <c r="C10343" s="2">
        <v>0.72916666666666663</v>
      </c>
      <c r="D10343" s="4">
        <f ca="1">VLOOKUP(DATE(2021,B10343,A10343),Sheet1!J:AI,2+MATCH(HOUR('format for the model'!C10343),Sheet1!$L$1:$AI$1,0),0)/4</f>
        <v>32.493271647925589</v>
      </c>
    </row>
    <row r="10344" spans="1:4" x14ac:dyDescent="0.3">
      <c r="A10344">
        <v>18</v>
      </c>
      <c r="B10344">
        <v>4</v>
      </c>
      <c r="C10344" s="2">
        <v>0.73958333333333337</v>
      </c>
      <c r="D10344" s="4">
        <f ca="1">VLOOKUP(DATE(2021,B10344,A10344),Sheet1!J:AI,2+MATCH(HOUR('format for the model'!C10344),Sheet1!$L$1:$AI$1,0),0)/4</f>
        <v>32.493271647925589</v>
      </c>
    </row>
    <row r="10345" spans="1:4" x14ac:dyDescent="0.3">
      <c r="A10345">
        <v>18</v>
      </c>
      <c r="B10345">
        <v>4</v>
      </c>
      <c r="C10345" s="2">
        <v>0.70833333333333337</v>
      </c>
      <c r="D10345" s="4">
        <f ca="1">VLOOKUP(DATE(2021,B10345,A10345),Sheet1!J:AI,2+MATCH(HOUR('format for the model'!C10345),Sheet1!$L$1:$AI$1,0),0)/4</f>
        <v>32.493271647925589</v>
      </c>
    </row>
    <row r="10346" spans="1:4" x14ac:dyDescent="0.3">
      <c r="A10346">
        <v>18</v>
      </c>
      <c r="B10346">
        <v>4</v>
      </c>
      <c r="C10346" s="2">
        <v>0.76041666666666663</v>
      </c>
      <c r="D10346" s="4">
        <f ca="1">VLOOKUP(DATE(2021,B10346,A10346),Sheet1!J:AI,2+MATCH(HOUR('format for the model'!C10346),Sheet1!$L$1:$AI$1,0),0)/4</f>
        <v>25.548488559414523</v>
      </c>
    </row>
    <row r="10347" spans="1:4" x14ac:dyDescent="0.3">
      <c r="A10347">
        <v>18</v>
      </c>
      <c r="B10347">
        <v>4</v>
      </c>
      <c r="C10347" s="2">
        <v>0.77083333333333337</v>
      </c>
      <c r="D10347" s="4">
        <f ca="1">VLOOKUP(DATE(2021,B10347,A10347),Sheet1!J:AI,2+MATCH(HOUR('format for the model'!C10347),Sheet1!$L$1:$AI$1,0),0)/4</f>
        <v>25.548488559414523</v>
      </c>
    </row>
    <row r="10348" spans="1:4" x14ac:dyDescent="0.3">
      <c r="A10348">
        <v>18</v>
      </c>
      <c r="B10348">
        <v>4</v>
      </c>
      <c r="C10348" s="2">
        <v>0.78125</v>
      </c>
      <c r="D10348" s="4">
        <f ca="1">VLOOKUP(DATE(2021,B10348,A10348),Sheet1!J:AI,2+MATCH(HOUR('format for the model'!C10348),Sheet1!$L$1:$AI$1,0),0)/4</f>
        <v>25.548488559414523</v>
      </c>
    </row>
    <row r="10349" spans="1:4" x14ac:dyDescent="0.3">
      <c r="A10349">
        <v>18</v>
      </c>
      <c r="B10349">
        <v>4</v>
      </c>
      <c r="C10349" s="2">
        <v>0.75</v>
      </c>
      <c r="D10349" s="4">
        <f ca="1">VLOOKUP(DATE(2021,B10349,A10349),Sheet1!J:AI,2+MATCH(HOUR('format for the model'!C10349),Sheet1!$L$1:$AI$1,0),0)/4</f>
        <v>25.548488559414523</v>
      </c>
    </row>
    <row r="10350" spans="1:4" x14ac:dyDescent="0.3">
      <c r="A10350">
        <v>18</v>
      </c>
      <c r="B10350">
        <v>4</v>
      </c>
      <c r="C10350" s="2">
        <v>0.80208333333333337</v>
      </c>
      <c r="D10350" s="4">
        <f ca="1">VLOOKUP(DATE(2021,B10350,A10350),Sheet1!J:AI,2+MATCH(HOUR('format for the model'!C10350),Sheet1!$L$1:$AI$1,0),0)/4</f>
        <v>20.700000000000003</v>
      </c>
    </row>
    <row r="10351" spans="1:4" x14ac:dyDescent="0.3">
      <c r="A10351">
        <v>18</v>
      </c>
      <c r="B10351">
        <v>4</v>
      </c>
      <c r="C10351" s="2">
        <v>0.8125</v>
      </c>
      <c r="D10351" s="4">
        <f ca="1">VLOOKUP(DATE(2021,B10351,A10351),Sheet1!J:AI,2+MATCH(HOUR('format for the model'!C10351),Sheet1!$L$1:$AI$1,0),0)/4</f>
        <v>20.700000000000003</v>
      </c>
    </row>
    <row r="10352" spans="1:4" x14ac:dyDescent="0.3">
      <c r="A10352">
        <v>18</v>
      </c>
      <c r="B10352">
        <v>4</v>
      </c>
      <c r="C10352" s="2">
        <v>0.82291666666666663</v>
      </c>
      <c r="D10352" s="4">
        <f ca="1">VLOOKUP(DATE(2021,B10352,A10352),Sheet1!J:AI,2+MATCH(HOUR('format for the model'!C10352),Sheet1!$L$1:$AI$1,0),0)/4</f>
        <v>20.700000000000003</v>
      </c>
    </row>
    <row r="10353" spans="1:4" x14ac:dyDescent="0.3">
      <c r="A10353">
        <v>18</v>
      </c>
      <c r="B10353">
        <v>4</v>
      </c>
      <c r="C10353" s="2">
        <v>0.79166666666666663</v>
      </c>
      <c r="D10353" s="4">
        <f ca="1">VLOOKUP(DATE(2021,B10353,A10353),Sheet1!J:AI,2+MATCH(HOUR('format for the model'!C10353),Sheet1!$L$1:$AI$1,0),0)/4</f>
        <v>20.700000000000003</v>
      </c>
    </row>
    <row r="10354" spans="1:4" x14ac:dyDescent="0.3">
      <c r="A10354">
        <v>18</v>
      </c>
      <c r="B10354">
        <v>4</v>
      </c>
      <c r="C10354" s="2">
        <v>0.84375</v>
      </c>
      <c r="D10354" s="4">
        <f ca="1">VLOOKUP(DATE(2021,B10354,A10354),Sheet1!J:AI,2+MATCH(HOUR('format for the model'!C10354),Sheet1!$L$1:$AI$1,0),0)/4</f>
        <v>6.9</v>
      </c>
    </row>
    <row r="10355" spans="1:4" x14ac:dyDescent="0.3">
      <c r="A10355">
        <v>18</v>
      </c>
      <c r="B10355">
        <v>4</v>
      </c>
      <c r="C10355" s="2">
        <v>0.85416666666666663</v>
      </c>
      <c r="D10355" s="4">
        <f ca="1">VLOOKUP(DATE(2021,B10355,A10355),Sheet1!J:AI,2+MATCH(HOUR('format for the model'!C10355),Sheet1!$L$1:$AI$1,0),0)/4</f>
        <v>6.9</v>
      </c>
    </row>
    <row r="10356" spans="1:4" x14ac:dyDescent="0.3">
      <c r="A10356">
        <v>18</v>
      </c>
      <c r="B10356">
        <v>4</v>
      </c>
      <c r="C10356" s="2">
        <v>0.86458333333333337</v>
      </c>
      <c r="D10356" s="4">
        <f ca="1">VLOOKUP(DATE(2021,B10356,A10356),Sheet1!J:AI,2+MATCH(HOUR('format for the model'!C10356),Sheet1!$L$1:$AI$1,0),0)/4</f>
        <v>6.9</v>
      </c>
    </row>
    <row r="10357" spans="1:4" x14ac:dyDescent="0.3">
      <c r="A10357">
        <v>18</v>
      </c>
      <c r="B10357">
        <v>4</v>
      </c>
      <c r="C10357" s="2">
        <v>0.83333333333333337</v>
      </c>
      <c r="D10357" s="4">
        <f ca="1">VLOOKUP(DATE(2021,B10357,A10357),Sheet1!J:AI,2+MATCH(HOUR('format for the model'!C10357),Sheet1!$L$1:$AI$1,0),0)/4</f>
        <v>6.9</v>
      </c>
    </row>
    <row r="10358" spans="1:4" x14ac:dyDescent="0.3">
      <c r="A10358">
        <v>18</v>
      </c>
      <c r="B10358">
        <v>4</v>
      </c>
      <c r="C10358" s="2">
        <v>0.88541666666666663</v>
      </c>
      <c r="D10358" s="4">
        <f ca="1">VLOOKUP(DATE(2021,B10358,A10358),Sheet1!J:AI,2+MATCH(HOUR('format for the model'!C10358),Sheet1!$L$1:$AI$1,0),0)/4</f>
        <v>2.6479256601681413</v>
      </c>
    </row>
    <row r="10359" spans="1:4" x14ac:dyDescent="0.3">
      <c r="A10359">
        <v>18</v>
      </c>
      <c r="B10359">
        <v>4</v>
      </c>
      <c r="C10359" s="2">
        <v>0.89583333333333337</v>
      </c>
      <c r="D10359" s="4">
        <f ca="1">VLOOKUP(DATE(2021,B10359,A10359),Sheet1!J:AI,2+MATCH(HOUR('format for the model'!C10359),Sheet1!$L$1:$AI$1,0),0)/4</f>
        <v>2.6479256601681413</v>
      </c>
    </row>
    <row r="10360" spans="1:4" x14ac:dyDescent="0.3">
      <c r="A10360">
        <v>18</v>
      </c>
      <c r="B10360">
        <v>4</v>
      </c>
      <c r="C10360" s="2">
        <v>0.90625</v>
      </c>
      <c r="D10360" s="4">
        <f ca="1">VLOOKUP(DATE(2021,B10360,A10360),Sheet1!J:AI,2+MATCH(HOUR('format for the model'!C10360),Sheet1!$L$1:$AI$1,0),0)/4</f>
        <v>2.6479256601681413</v>
      </c>
    </row>
    <row r="10361" spans="1:4" x14ac:dyDescent="0.3">
      <c r="A10361">
        <v>18</v>
      </c>
      <c r="B10361">
        <v>4</v>
      </c>
      <c r="C10361" s="2">
        <v>0.875</v>
      </c>
      <c r="D10361" s="4">
        <f ca="1">VLOOKUP(DATE(2021,B10361,A10361),Sheet1!J:AI,2+MATCH(HOUR('format for the model'!C10361),Sheet1!$L$1:$AI$1,0),0)/4</f>
        <v>2.6479256601681413</v>
      </c>
    </row>
    <row r="10362" spans="1:4" x14ac:dyDescent="0.3">
      <c r="A10362">
        <v>18</v>
      </c>
      <c r="B10362">
        <v>4</v>
      </c>
      <c r="C10362" s="2">
        <v>0.92708333333333337</v>
      </c>
      <c r="D10362" s="4">
        <f ca="1">VLOOKUP(DATE(2021,B10362,A10362),Sheet1!J:AI,2+MATCH(HOUR('format for the model'!C10362),Sheet1!$L$1:$AI$1,0),0)/4</f>
        <v>3.45</v>
      </c>
    </row>
    <row r="10363" spans="1:4" x14ac:dyDescent="0.3">
      <c r="A10363">
        <v>18</v>
      </c>
      <c r="B10363">
        <v>4</v>
      </c>
      <c r="C10363" s="2">
        <v>0.9375</v>
      </c>
      <c r="D10363" s="4">
        <f ca="1">VLOOKUP(DATE(2021,B10363,A10363),Sheet1!J:AI,2+MATCH(HOUR('format for the model'!C10363),Sheet1!$L$1:$AI$1,0),0)/4</f>
        <v>3.45</v>
      </c>
    </row>
    <row r="10364" spans="1:4" x14ac:dyDescent="0.3">
      <c r="A10364">
        <v>18</v>
      </c>
      <c r="B10364">
        <v>4</v>
      </c>
      <c r="C10364" s="2">
        <v>0.94791666666666663</v>
      </c>
      <c r="D10364" s="4">
        <f ca="1">VLOOKUP(DATE(2021,B10364,A10364),Sheet1!J:AI,2+MATCH(HOUR('format for the model'!C10364),Sheet1!$L$1:$AI$1,0),0)/4</f>
        <v>3.45</v>
      </c>
    </row>
    <row r="10365" spans="1:4" x14ac:dyDescent="0.3">
      <c r="A10365">
        <v>18</v>
      </c>
      <c r="B10365">
        <v>4</v>
      </c>
      <c r="C10365" s="2">
        <v>0.91666666666666663</v>
      </c>
      <c r="D10365" s="4">
        <f ca="1">VLOOKUP(DATE(2021,B10365,A10365),Sheet1!J:AI,2+MATCH(HOUR('format for the model'!C10365),Sheet1!$L$1:$AI$1,0),0)/4</f>
        <v>3.45</v>
      </c>
    </row>
    <row r="10366" spans="1:4" x14ac:dyDescent="0.3">
      <c r="A10366">
        <v>18</v>
      </c>
      <c r="B10366">
        <v>4</v>
      </c>
      <c r="C10366" s="2">
        <v>0.96875</v>
      </c>
      <c r="D10366" s="4">
        <f ca="1">VLOOKUP(DATE(2021,B10366,A10366),Sheet1!J:AI,2+MATCH(HOUR('format for the model'!C10366),Sheet1!$L$1:$AI$1,0),0)/4</f>
        <v>3.8752585895325637</v>
      </c>
    </row>
    <row r="10367" spans="1:4" x14ac:dyDescent="0.3">
      <c r="A10367">
        <v>18</v>
      </c>
      <c r="B10367">
        <v>4</v>
      </c>
      <c r="C10367" s="2">
        <v>0.97916666666666663</v>
      </c>
      <c r="D10367" s="4">
        <f ca="1">VLOOKUP(DATE(2021,B10367,A10367),Sheet1!J:AI,2+MATCH(HOUR('format for the model'!C10367),Sheet1!$L$1:$AI$1,0),0)/4</f>
        <v>3.8752585895325637</v>
      </c>
    </row>
    <row r="10368" spans="1:4" x14ac:dyDescent="0.3">
      <c r="A10368">
        <v>18</v>
      </c>
      <c r="B10368">
        <v>4</v>
      </c>
      <c r="C10368" s="2">
        <v>0.98958333333333337</v>
      </c>
      <c r="D10368" s="4">
        <f ca="1">VLOOKUP(DATE(2021,B10368,A10368),Sheet1!J:AI,2+MATCH(HOUR('format for the model'!C10368),Sheet1!$L$1:$AI$1,0),0)/4</f>
        <v>3.8752585895325637</v>
      </c>
    </row>
    <row r="10369" spans="1:4" x14ac:dyDescent="0.3">
      <c r="A10369">
        <v>18</v>
      </c>
      <c r="B10369">
        <v>4</v>
      </c>
      <c r="C10369" s="2">
        <v>0.95833333333333337</v>
      </c>
      <c r="D10369" s="4">
        <f ca="1">VLOOKUP(DATE(2021,B10369,A10369),Sheet1!J:AI,2+MATCH(HOUR('format for the model'!C10369),Sheet1!$L$1:$AI$1,0),0)/4</f>
        <v>3.8752585895325637</v>
      </c>
    </row>
    <row r="10370" spans="1:4" x14ac:dyDescent="0.3">
      <c r="A10370">
        <v>19</v>
      </c>
      <c r="B10370">
        <v>4</v>
      </c>
      <c r="C10370" s="2">
        <v>1.0416666666666666E-2</v>
      </c>
      <c r="D10370" s="4">
        <f ca="1">VLOOKUP(DATE(2021,B10370,A10370),Sheet1!J:AI,2+MATCH(HOUR('format for the model'!C10370),Sheet1!$L$1:$AI$1,0),0)/4</f>
        <v>39.353592079366543</v>
      </c>
    </row>
    <row r="10371" spans="1:4" x14ac:dyDescent="0.3">
      <c r="A10371">
        <v>19</v>
      </c>
      <c r="B10371">
        <v>4</v>
      </c>
      <c r="C10371" s="2">
        <v>2.0833333333333332E-2</v>
      </c>
      <c r="D10371" s="4">
        <f ca="1">VLOOKUP(DATE(2021,B10371,A10371),Sheet1!J:AI,2+MATCH(HOUR('format for the model'!C10371),Sheet1!$L$1:$AI$1,0),0)/4</f>
        <v>39.353592079366543</v>
      </c>
    </row>
    <row r="10372" spans="1:4" x14ac:dyDescent="0.3">
      <c r="A10372">
        <v>19</v>
      </c>
      <c r="B10372">
        <v>4</v>
      </c>
      <c r="C10372" s="2">
        <v>3.125E-2</v>
      </c>
      <c r="D10372" s="4">
        <f ca="1">VLOOKUP(DATE(2021,B10372,A10372),Sheet1!J:AI,2+MATCH(HOUR('format for the model'!C10372),Sheet1!$L$1:$AI$1,0),0)/4</f>
        <v>39.353592079366543</v>
      </c>
    </row>
    <row r="10373" spans="1:4" x14ac:dyDescent="0.3">
      <c r="A10373">
        <v>19</v>
      </c>
      <c r="B10373">
        <v>4</v>
      </c>
      <c r="C10373" s="2">
        <v>0</v>
      </c>
      <c r="D10373" s="4">
        <f ca="1">VLOOKUP(DATE(2021,B10373,A10373),Sheet1!J:AI,2+MATCH(HOUR('format for the model'!C10373),Sheet1!$L$1:$AI$1,0),0)/4</f>
        <v>39.353592079366543</v>
      </c>
    </row>
    <row r="10374" spans="1:4" x14ac:dyDescent="0.3">
      <c r="A10374">
        <v>19</v>
      </c>
      <c r="B10374">
        <v>4</v>
      </c>
      <c r="C10374" s="2">
        <v>5.2083333333333336E-2</v>
      </c>
      <c r="D10374" s="4">
        <f ca="1">VLOOKUP(DATE(2021,B10374,A10374),Sheet1!J:AI,2+MATCH(HOUR('format for the model'!C10374),Sheet1!$L$1:$AI$1,0),0)/4</f>
        <v>45.834143303141516</v>
      </c>
    </row>
    <row r="10375" spans="1:4" x14ac:dyDescent="0.3">
      <c r="A10375">
        <v>19</v>
      </c>
      <c r="B10375">
        <v>4</v>
      </c>
      <c r="C10375" s="2">
        <v>6.25E-2</v>
      </c>
      <c r="D10375" s="4">
        <f ca="1">VLOOKUP(DATE(2021,B10375,A10375),Sheet1!J:AI,2+MATCH(HOUR('format for the model'!C10375),Sheet1!$L$1:$AI$1,0),0)/4</f>
        <v>45.834143303141516</v>
      </c>
    </row>
    <row r="10376" spans="1:4" x14ac:dyDescent="0.3">
      <c r="A10376">
        <v>19</v>
      </c>
      <c r="B10376">
        <v>4</v>
      </c>
      <c r="C10376" s="2">
        <v>7.2916666666666671E-2</v>
      </c>
      <c r="D10376" s="4">
        <f ca="1">VLOOKUP(DATE(2021,B10376,A10376),Sheet1!J:AI,2+MATCH(HOUR('format for the model'!C10376),Sheet1!$L$1:$AI$1,0),0)/4</f>
        <v>45.834143303141516</v>
      </c>
    </row>
    <row r="10377" spans="1:4" x14ac:dyDescent="0.3">
      <c r="A10377">
        <v>19</v>
      </c>
      <c r="B10377">
        <v>4</v>
      </c>
      <c r="C10377" s="2">
        <v>4.1666666666666664E-2</v>
      </c>
      <c r="D10377" s="4">
        <f ca="1">VLOOKUP(DATE(2021,B10377,A10377),Sheet1!J:AI,2+MATCH(HOUR('format for the model'!C10377),Sheet1!$L$1:$AI$1,0),0)/4</f>
        <v>45.834143303141516</v>
      </c>
    </row>
    <row r="10378" spans="1:4" x14ac:dyDescent="0.3">
      <c r="A10378">
        <v>19</v>
      </c>
      <c r="B10378">
        <v>4</v>
      </c>
      <c r="C10378" s="2">
        <v>9.375E-2</v>
      </c>
      <c r="D10378" s="4">
        <f ca="1">VLOOKUP(DATE(2021,B10378,A10378),Sheet1!J:AI,2+MATCH(HOUR('format for the model'!C10378),Sheet1!$L$1:$AI$1,0),0)/4</f>
        <v>34.5</v>
      </c>
    </row>
    <row r="10379" spans="1:4" x14ac:dyDescent="0.3">
      <c r="A10379">
        <v>19</v>
      </c>
      <c r="B10379">
        <v>4</v>
      </c>
      <c r="C10379" s="2">
        <v>0.10416666666666667</v>
      </c>
      <c r="D10379" s="4">
        <f ca="1">VLOOKUP(DATE(2021,B10379,A10379),Sheet1!J:AI,2+MATCH(HOUR('format for the model'!C10379),Sheet1!$L$1:$AI$1,0),0)/4</f>
        <v>34.5</v>
      </c>
    </row>
    <row r="10380" spans="1:4" x14ac:dyDescent="0.3">
      <c r="A10380">
        <v>19</v>
      </c>
      <c r="B10380">
        <v>4</v>
      </c>
      <c r="C10380" s="2">
        <v>0.11458333333333333</v>
      </c>
      <c r="D10380" s="4">
        <f ca="1">VLOOKUP(DATE(2021,B10380,A10380),Sheet1!J:AI,2+MATCH(HOUR('format for the model'!C10380),Sheet1!$L$1:$AI$1,0),0)/4</f>
        <v>34.5</v>
      </c>
    </row>
    <row r="10381" spans="1:4" x14ac:dyDescent="0.3">
      <c r="A10381">
        <v>19</v>
      </c>
      <c r="B10381">
        <v>4</v>
      </c>
      <c r="C10381" s="2">
        <v>8.3333333333333329E-2</v>
      </c>
      <c r="D10381" s="4">
        <f ca="1">VLOOKUP(DATE(2021,B10381,A10381),Sheet1!J:AI,2+MATCH(HOUR('format for the model'!C10381),Sheet1!$L$1:$AI$1,0),0)/4</f>
        <v>34.5</v>
      </c>
    </row>
    <row r="10382" spans="1:4" x14ac:dyDescent="0.3">
      <c r="A10382">
        <v>19</v>
      </c>
      <c r="B10382">
        <v>4</v>
      </c>
      <c r="C10382" s="2">
        <v>0.13541666666666666</v>
      </c>
      <c r="D10382" s="4">
        <f ca="1">VLOOKUP(DATE(2021,B10382,A10382),Sheet1!J:AI,2+MATCH(HOUR('format for the model'!C10382),Sheet1!$L$1:$AI$1,0),0)/4</f>
        <v>40.56896974437327</v>
      </c>
    </row>
    <row r="10383" spans="1:4" x14ac:dyDescent="0.3">
      <c r="A10383">
        <v>19</v>
      </c>
      <c r="B10383">
        <v>4</v>
      </c>
      <c r="C10383" s="2">
        <v>0.14583333333333334</v>
      </c>
      <c r="D10383" s="4">
        <f ca="1">VLOOKUP(DATE(2021,B10383,A10383),Sheet1!J:AI,2+MATCH(HOUR('format for the model'!C10383),Sheet1!$L$1:$AI$1,0),0)/4</f>
        <v>40.56896974437327</v>
      </c>
    </row>
    <row r="10384" spans="1:4" x14ac:dyDescent="0.3">
      <c r="A10384">
        <v>19</v>
      </c>
      <c r="B10384">
        <v>4</v>
      </c>
      <c r="C10384" s="2">
        <v>0.15625</v>
      </c>
      <c r="D10384" s="4">
        <f ca="1">VLOOKUP(DATE(2021,B10384,A10384),Sheet1!J:AI,2+MATCH(HOUR('format for the model'!C10384),Sheet1!$L$1:$AI$1,0),0)/4</f>
        <v>40.56896974437327</v>
      </c>
    </row>
    <row r="10385" spans="1:4" x14ac:dyDescent="0.3">
      <c r="A10385">
        <v>19</v>
      </c>
      <c r="B10385">
        <v>4</v>
      </c>
      <c r="C10385" s="2">
        <v>0.125</v>
      </c>
      <c r="D10385" s="4">
        <f ca="1">VLOOKUP(DATE(2021,B10385,A10385),Sheet1!J:AI,2+MATCH(HOUR('format for the model'!C10385),Sheet1!$L$1:$AI$1,0),0)/4</f>
        <v>40.56896974437327</v>
      </c>
    </row>
    <row r="10386" spans="1:4" x14ac:dyDescent="0.3">
      <c r="A10386">
        <v>19</v>
      </c>
      <c r="B10386">
        <v>4</v>
      </c>
      <c r="C10386" s="2">
        <v>0.17708333333333334</v>
      </c>
      <c r="D10386" s="4">
        <f ca="1">VLOOKUP(DATE(2021,B10386,A10386),Sheet1!J:AI,2+MATCH(HOUR('format for the model'!C10386),Sheet1!$L$1:$AI$1,0),0)/4</f>
        <v>34.5</v>
      </c>
    </row>
    <row r="10387" spans="1:4" x14ac:dyDescent="0.3">
      <c r="A10387">
        <v>19</v>
      </c>
      <c r="B10387">
        <v>4</v>
      </c>
      <c r="C10387" s="2">
        <v>0.1875</v>
      </c>
      <c r="D10387" s="4">
        <f ca="1">VLOOKUP(DATE(2021,B10387,A10387),Sheet1!J:AI,2+MATCH(HOUR('format for the model'!C10387),Sheet1!$L$1:$AI$1,0),0)/4</f>
        <v>34.5</v>
      </c>
    </row>
    <row r="10388" spans="1:4" x14ac:dyDescent="0.3">
      <c r="A10388">
        <v>19</v>
      </c>
      <c r="B10388">
        <v>4</v>
      </c>
      <c r="C10388" s="2">
        <v>0.19791666666666666</v>
      </c>
      <c r="D10388" s="4">
        <f ca="1">VLOOKUP(DATE(2021,B10388,A10388),Sheet1!J:AI,2+MATCH(HOUR('format for the model'!C10388),Sheet1!$L$1:$AI$1,0),0)/4</f>
        <v>34.5</v>
      </c>
    </row>
    <row r="10389" spans="1:4" x14ac:dyDescent="0.3">
      <c r="A10389">
        <v>19</v>
      </c>
      <c r="B10389">
        <v>4</v>
      </c>
      <c r="C10389" s="2">
        <v>0.16666666666666666</v>
      </c>
      <c r="D10389" s="4">
        <f ca="1">VLOOKUP(DATE(2021,B10389,A10389),Sheet1!J:AI,2+MATCH(HOUR('format for the model'!C10389),Sheet1!$L$1:$AI$1,0),0)/4</f>
        <v>34.5</v>
      </c>
    </row>
    <row r="10390" spans="1:4" x14ac:dyDescent="0.3">
      <c r="A10390">
        <v>19</v>
      </c>
      <c r="B10390">
        <v>4</v>
      </c>
      <c r="C10390" s="2">
        <v>0.21875</v>
      </c>
      <c r="D10390" s="4">
        <f ca="1">VLOOKUP(DATE(2021,B10390,A10390),Sheet1!J:AI,2+MATCH(HOUR('format for the model'!C10390),Sheet1!$L$1:$AI$1,0),0)/4</f>
        <v>34.213881450179706</v>
      </c>
    </row>
    <row r="10391" spans="1:4" x14ac:dyDescent="0.3">
      <c r="A10391">
        <v>19</v>
      </c>
      <c r="B10391">
        <v>4</v>
      </c>
      <c r="C10391" s="2">
        <v>0.22916666666666666</v>
      </c>
      <c r="D10391" s="4">
        <f ca="1">VLOOKUP(DATE(2021,B10391,A10391),Sheet1!J:AI,2+MATCH(HOUR('format for the model'!C10391),Sheet1!$L$1:$AI$1,0),0)/4</f>
        <v>34.213881450179706</v>
      </c>
    </row>
    <row r="10392" spans="1:4" x14ac:dyDescent="0.3">
      <c r="A10392">
        <v>19</v>
      </c>
      <c r="B10392">
        <v>4</v>
      </c>
      <c r="C10392" s="2">
        <v>0.23958333333333334</v>
      </c>
      <c r="D10392" s="4">
        <f ca="1">VLOOKUP(DATE(2021,B10392,A10392),Sheet1!J:AI,2+MATCH(HOUR('format for the model'!C10392),Sheet1!$L$1:$AI$1,0),0)/4</f>
        <v>34.213881450179706</v>
      </c>
    </row>
    <row r="10393" spans="1:4" x14ac:dyDescent="0.3">
      <c r="A10393">
        <v>19</v>
      </c>
      <c r="B10393">
        <v>4</v>
      </c>
      <c r="C10393" s="2">
        <v>0.20833333333333334</v>
      </c>
      <c r="D10393" s="4">
        <f ca="1">VLOOKUP(DATE(2021,B10393,A10393),Sheet1!J:AI,2+MATCH(HOUR('format for the model'!C10393),Sheet1!$L$1:$AI$1,0),0)/4</f>
        <v>34.213881450179706</v>
      </c>
    </row>
    <row r="10394" spans="1:4" x14ac:dyDescent="0.3">
      <c r="A10394">
        <v>19</v>
      </c>
      <c r="B10394">
        <v>4</v>
      </c>
      <c r="C10394" s="2">
        <v>0.26041666666666669</v>
      </c>
      <c r="D10394" s="4">
        <f ca="1">VLOOKUP(DATE(2021,B10394,A10394),Sheet1!J:AI,2+MATCH(HOUR('format for the model'!C10394),Sheet1!$L$1:$AI$1,0),0)/4</f>
        <v>34.5</v>
      </c>
    </row>
    <row r="10395" spans="1:4" x14ac:dyDescent="0.3">
      <c r="A10395">
        <v>19</v>
      </c>
      <c r="B10395">
        <v>4</v>
      </c>
      <c r="C10395" s="2">
        <v>0.27083333333333331</v>
      </c>
      <c r="D10395" s="4">
        <f ca="1">VLOOKUP(DATE(2021,B10395,A10395),Sheet1!J:AI,2+MATCH(HOUR('format for the model'!C10395),Sheet1!$L$1:$AI$1,0),0)/4</f>
        <v>34.5</v>
      </c>
    </row>
    <row r="10396" spans="1:4" x14ac:dyDescent="0.3">
      <c r="A10396">
        <v>19</v>
      </c>
      <c r="B10396">
        <v>4</v>
      </c>
      <c r="C10396" s="2">
        <v>0.28125</v>
      </c>
      <c r="D10396" s="4">
        <f ca="1">VLOOKUP(DATE(2021,B10396,A10396),Sheet1!J:AI,2+MATCH(HOUR('format for the model'!C10396),Sheet1!$L$1:$AI$1,0),0)/4</f>
        <v>34.5</v>
      </c>
    </row>
    <row r="10397" spans="1:4" x14ac:dyDescent="0.3">
      <c r="A10397">
        <v>19</v>
      </c>
      <c r="B10397">
        <v>4</v>
      </c>
      <c r="C10397" s="2">
        <v>0.25</v>
      </c>
      <c r="D10397" s="4">
        <f ca="1">VLOOKUP(DATE(2021,B10397,A10397),Sheet1!J:AI,2+MATCH(HOUR('format for the model'!C10397),Sheet1!$L$1:$AI$1,0),0)/4</f>
        <v>34.5</v>
      </c>
    </row>
    <row r="10398" spans="1:4" x14ac:dyDescent="0.3">
      <c r="A10398">
        <v>19</v>
      </c>
      <c r="B10398">
        <v>4</v>
      </c>
      <c r="C10398" s="2">
        <v>0.30208333333333331</v>
      </c>
      <c r="D10398" s="4">
        <f ca="1">VLOOKUP(DATE(2021,B10398,A10398),Sheet1!J:AI,2+MATCH(HOUR('format for the model'!C10398),Sheet1!$L$1:$AI$1,0),0)/4</f>
        <v>34.5</v>
      </c>
    </row>
    <row r="10399" spans="1:4" x14ac:dyDescent="0.3">
      <c r="A10399">
        <v>19</v>
      </c>
      <c r="B10399">
        <v>4</v>
      </c>
      <c r="C10399" s="2">
        <v>0.3125</v>
      </c>
      <c r="D10399" s="4">
        <f ca="1">VLOOKUP(DATE(2021,B10399,A10399),Sheet1!J:AI,2+MATCH(HOUR('format for the model'!C10399),Sheet1!$L$1:$AI$1,0),0)/4</f>
        <v>34.5</v>
      </c>
    </row>
    <row r="10400" spans="1:4" x14ac:dyDescent="0.3">
      <c r="A10400">
        <v>19</v>
      </c>
      <c r="B10400">
        <v>4</v>
      </c>
      <c r="C10400" s="2">
        <v>0.32291666666666669</v>
      </c>
      <c r="D10400" s="4">
        <f ca="1">VLOOKUP(DATE(2021,B10400,A10400),Sheet1!J:AI,2+MATCH(HOUR('format for the model'!C10400),Sheet1!$L$1:$AI$1,0),0)/4</f>
        <v>34.5</v>
      </c>
    </row>
    <row r="10401" spans="1:4" x14ac:dyDescent="0.3">
      <c r="A10401">
        <v>19</v>
      </c>
      <c r="B10401">
        <v>4</v>
      </c>
      <c r="C10401" s="2">
        <v>0.29166666666666669</v>
      </c>
      <c r="D10401" s="4">
        <f ca="1">VLOOKUP(DATE(2021,B10401,A10401),Sheet1!J:AI,2+MATCH(HOUR('format for the model'!C10401),Sheet1!$L$1:$AI$1,0),0)/4</f>
        <v>34.5</v>
      </c>
    </row>
    <row r="10402" spans="1:4" x14ac:dyDescent="0.3">
      <c r="A10402">
        <v>19</v>
      </c>
      <c r="B10402">
        <v>4</v>
      </c>
      <c r="C10402" s="2">
        <v>0.34375</v>
      </c>
      <c r="D10402" s="4">
        <f ca="1">VLOOKUP(DATE(2021,B10402,A10402),Sheet1!J:AI,2+MATCH(HOUR('format for the model'!C10402),Sheet1!$L$1:$AI$1,0),0)/4</f>
        <v>81.481905083087426</v>
      </c>
    </row>
    <row r="10403" spans="1:4" x14ac:dyDescent="0.3">
      <c r="A10403">
        <v>19</v>
      </c>
      <c r="B10403">
        <v>4</v>
      </c>
      <c r="C10403" s="2">
        <v>0.35416666666666669</v>
      </c>
      <c r="D10403" s="4">
        <f ca="1">VLOOKUP(DATE(2021,B10403,A10403),Sheet1!J:AI,2+MATCH(HOUR('format for the model'!C10403),Sheet1!$L$1:$AI$1,0),0)/4</f>
        <v>81.481905083087426</v>
      </c>
    </row>
    <row r="10404" spans="1:4" x14ac:dyDescent="0.3">
      <c r="A10404">
        <v>19</v>
      </c>
      <c r="B10404">
        <v>4</v>
      </c>
      <c r="C10404" s="2">
        <v>0.36458333333333331</v>
      </c>
      <c r="D10404" s="4">
        <f ca="1">VLOOKUP(DATE(2021,B10404,A10404),Sheet1!J:AI,2+MATCH(HOUR('format for the model'!C10404),Sheet1!$L$1:$AI$1,0),0)/4</f>
        <v>81.481905083087426</v>
      </c>
    </row>
    <row r="10405" spans="1:4" x14ac:dyDescent="0.3">
      <c r="A10405">
        <v>19</v>
      </c>
      <c r="B10405">
        <v>4</v>
      </c>
      <c r="C10405" s="2">
        <v>0.33333333333333331</v>
      </c>
      <c r="D10405" s="4">
        <f ca="1">VLOOKUP(DATE(2021,B10405,A10405),Sheet1!J:AI,2+MATCH(HOUR('format for the model'!C10405),Sheet1!$L$1:$AI$1,0),0)/4</f>
        <v>81.481905083087426</v>
      </c>
    </row>
    <row r="10406" spans="1:4" x14ac:dyDescent="0.3">
      <c r="A10406">
        <v>19</v>
      </c>
      <c r="B10406">
        <v>4</v>
      </c>
      <c r="C10406" s="2">
        <v>0.38541666666666669</v>
      </c>
      <c r="D10406" s="4">
        <f ca="1">VLOOKUP(DATE(2021,B10406,A10406),Sheet1!J:AI,2+MATCH(HOUR('format for the model'!C10406),Sheet1!$L$1:$AI$1,0),0)/4</f>
        <v>207</v>
      </c>
    </row>
    <row r="10407" spans="1:4" x14ac:dyDescent="0.3">
      <c r="A10407">
        <v>19</v>
      </c>
      <c r="B10407">
        <v>4</v>
      </c>
      <c r="C10407" s="2">
        <v>0.39583333333333331</v>
      </c>
      <c r="D10407" s="4">
        <f ca="1">VLOOKUP(DATE(2021,B10407,A10407),Sheet1!J:AI,2+MATCH(HOUR('format for the model'!C10407),Sheet1!$L$1:$AI$1,0),0)/4</f>
        <v>207</v>
      </c>
    </row>
    <row r="10408" spans="1:4" x14ac:dyDescent="0.3">
      <c r="A10408">
        <v>19</v>
      </c>
      <c r="B10408">
        <v>4</v>
      </c>
      <c r="C10408" s="2">
        <v>0.40625</v>
      </c>
      <c r="D10408" s="4">
        <f ca="1">VLOOKUP(DATE(2021,B10408,A10408),Sheet1!J:AI,2+MATCH(HOUR('format for the model'!C10408),Sheet1!$L$1:$AI$1,0),0)/4</f>
        <v>207</v>
      </c>
    </row>
    <row r="10409" spans="1:4" x14ac:dyDescent="0.3">
      <c r="A10409">
        <v>19</v>
      </c>
      <c r="B10409">
        <v>4</v>
      </c>
      <c r="C10409" s="2">
        <v>0.375</v>
      </c>
      <c r="D10409" s="4">
        <f ca="1">VLOOKUP(DATE(2021,B10409,A10409),Sheet1!J:AI,2+MATCH(HOUR('format for the model'!C10409),Sheet1!$L$1:$AI$1,0),0)/4</f>
        <v>207</v>
      </c>
    </row>
    <row r="10410" spans="1:4" x14ac:dyDescent="0.3">
      <c r="A10410">
        <v>19</v>
      </c>
      <c r="B10410">
        <v>4</v>
      </c>
      <c r="C10410" s="2">
        <v>0.42708333333333331</v>
      </c>
      <c r="D10410" s="4">
        <f ca="1">VLOOKUP(DATE(2021,B10410,A10410),Sheet1!J:AI,2+MATCH(HOUR('format for the model'!C10410),Sheet1!$L$1:$AI$1,0),0)/4</f>
        <v>265.95418825063263</v>
      </c>
    </row>
    <row r="10411" spans="1:4" x14ac:dyDescent="0.3">
      <c r="A10411">
        <v>19</v>
      </c>
      <c r="B10411">
        <v>4</v>
      </c>
      <c r="C10411" s="2">
        <v>0.4375</v>
      </c>
      <c r="D10411" s="4">
        <f ca="1">VLOOKUP(DATE(2021,B10411,A10411),Sheet1!J:AI,2+MATCH(HOUR('format for the model'!C10411),Sheet1!$L$1:$AI$1,0),0)/4</f>
        <v>265.95418825063263</v>
      </c>
    </row>
    <row r="10412" spans="1:4" x14ac:dyDescent="0.3">
      <c r="A10412">
        <v>19</v>
      </c>
      <c r="B10412">
        <v>4</v>
      </c>
      <c r="C10412" s="2">
        <v>0.44791666666666669</v>
      </c>
      <c r="D10412" s="4">
        <f ca="1">VLOOKUP(DATE(2021,B10412,A10412),Sheet1!J:AI,2+MATCH(HOUR('format for the model'!C10412),Sheet1!$L$1:$AI$1,0),0)/4</f>
        <v>265.95418825063263</v>
      </c>
    </row>
    <row r="10413" spans="1:4" x14ac:dyDescent="0.3">
      <c r="A10413">
        <v>19</v>
      </c>
      <c r="B10413">
        <v>4</v>
      </c>
      <c r="C10413" s="2">
        <v>0.41666666666666669</v>
      </c>
      <c r="D10413" s="4">
        <f ca="1">VLOOKUP(DATE(2021,B10413,A10413),Sheet1!J:AI,2+MATCH(HOUR('format for the model'!C10413),Sheet1!$L$1:$AI$1,0),0)/4</f>
        <v>265.95418825063263</v>
      </c>
    </row>
    <row r="10414" spans="1:4" x14ac:dyDescent="0.3">
      <c r="A10414">
        <v>19</v>
      </c>
      <c r="B10414">
        <v>4</v>
      </c>
      <c r="C10414" s="2">
        <v>0.46875</v>
      </c>
      <c r="D10414" s="4">
        <f ca="1">VLOOKUP(DATE(2021,B10414,A10414),Sheet1!J:AI,2+MATCH(HOUR('format for the model'!C10414),Sheet1!$L$1:$AI$1,0),0)/4</f>
        <v>314.22392778962637</v>
      </c>
    </row>
    <row r="10415" spans="1:4" x14ac:dyDescent="0.3">
      <c r="A10415">
        <v>19</v>
      </c>
      <c r="B10415">
        <v>4</v>
      </c>
      <c r="C10415" s="2">
        <v>0.47916666666666669</v>
      </c>
      <c r="D10415" s="4">
        <f ca="1">VLOOKUP(DATE(2021,B10415,A10415),Sheet1!J:AI,2+MATCH(HOUR('format for the model'!C10415),Sheet1!$L$1:$AI$1,0),0)/4</f>
        <v>314.22392778962637</v>
      </c>
    </row>
    <row r="10416" spans="1:4" x14ac:dyDescent="0.3">
      <c r="A10416">
        <v>19</v>
      </c>
      <c r="B10416">
        <v>4</v>
      </c>
      <c r="C10416" s="2">
        <v>0.48958333333333331</v>
      </c>
      <c r="D10416" s="4">
        <f ca="1">VLOOKUP(DATE(2021,B10416,A10416),Sheet1!J:AI,2+MATCH(HOUR('format for the model'!C10416),Sheet1!$L$1:$AI$1,0),0)/4</f>
        <v>314.22392778962637</v>
      </c>
    </row>
    <row r="10417" spans="1:4" x14ac:dyDescent="0.3">
      <c r="A10417">
        <v>19</v>
      </c>
      <c r="B10417">
        <v>4</v>
      </c>
      <c r="C10417" s="2">
        <v>0.45833333333333331</v>
      </c>
      <c r="D10417" s="4">
        <f ca="1">VLOOKUP(DATE(2021,B10417,A10417),Sheet1!J:AI,2+MATCH(HOUR('format for the model'!C10417),Sheet1!$L$1:$AI$1,0),0)/4</f>
        <v>314.22392778962637</v>
      </c>
    </row>
    <row r="10418" spans="1:4" x14ac:dyDescent="0.3">
      <c r="A10418">
        <v>19</v>
      </c>
      <c r="B10418">
        <v>4</v>
      </c>
      <c r="C10418" s="2">
        <v>0.51041666666666663</v>
      </c>
      <c r="D10418" s="4">
        <f ca="1">VLOOKUP(DATE(2021,B10418,A10418),Sheet1!J:AI,2+MATCH(HOUR('format for the model'!C10418),Sheet1!$L$1:$AI$1,0),0)/4</f>
        <v>316.6089808717727</v>
      </c>
    </row>
    <row r="10419" spans="1:4" x14ac:dyDescent="0.3">
      <c r="A10419">
        <v>19</v>
      </c>
      <c r="B10419">
        <v>4</v>
      </c>
      <c r="C10419" s="2">
        <v>0.52083333333333337</v>
      </c>
      <c r="D10419" s="4">
        <f ca="1">VLOOKUP(DATE(2021,B10419,A10419),Sheet1!J:AI,2+MATCH(HOUR('format for the model'!C10419),Sheet1!$L$1:$AI$1,0),0)/4</f>
        <v>316.6089808717727</v>
      </c>
    </row>
    <row r="10420" spans="1:4" x14ac:dyDescent="0.3">
      <c r="A10420">
        <v>19</v>
      </c>
      <c r="B10420">
        <v>4</v>
      </c>
      <c r="C10420" s="2">
        <v>0.53125</v>
      </c>
      <c r="D10420" s="4">
        <f ca="1">VLOOKUP(DATE(2021,B10420,A10420),Sheet1!J:AI,2+MATCH(HOUR('format for the model'!C10420),Sheet1!$L$1:$AI$1,0),0)/4</f>
        <v>316.6089808717727</v>
      </c>
    </row>
    <row r="10421" spans="1:4" x14ac:dyDescent="0.3">
      <c r="A10421">
        <v>19</v>
      </c>
      <c r="B10421">
        <v>4</v>
      </c>
      <c r="C10421" s="2">
        <v>0.5</v>
      </c>
      <c r="D10421" s="4">
        <f ca="1">VLOOKUP(DATE(2021,B10421,A10421),Sheet1!J:AI,2+MATCH(HOUR('format for the model'!C10421),Sheet1!$L$1:$AI$1,0),0)/4</f>
        <v>316.6089808717727</v>
      </c>
    </row>
    <row r="10422" spans="1:4" x14ac:dyDescent="0.3">
      <c r="A10422">
        <v>19</v>
      </c>
      <c r="B10422">
        <v>4</v>
      </c>
      <c r="C10422" s="2">
        <v>0.55208333333333337</v>
      </c>
      <c r="D10422" s="4">
        <f ca="1">VLOOKUP(DATE(2021,B10422,A10422),Sheet1!J:AI,2+MATCH(HOUR('format for the model'!C10422),Sheet1!$L$1:$AI$1,0),0)/4</f>
        <v>345</v>
      </c>
    </row>
    <row r="10423" spans="1:4" x14ac:dyDescent="0.3">
      <c r="A10423">
        <v>19</v>
      </c>
      <c r="B10423">
        <v>4</v>
      </c>
      <c r="C10423" s="2">
        <v>0.5625</v>
      </c>
      <c r="D10423" s="4">
        <f ca="1">VLOOKUP(DATE(2021,B10423,A10423),Sheet1!J:AI,2+MATCH(HOUR('format for the model'!C10423),Sheet1!$L$1:$AI$1,0),0)/4</f>
        <v>345</v>
      </c>
    </row>
    <row r="10424" spans="1:4" x14ac:dyDescent="0.3">
      <c r="A10424">
        <v>19</v>
      </c>
      <c r="B10424">
        <v>4</v>
      </c>
      <c r="C10424" s="2">
        <v>0.57291666666666663</v>
      </c>
      <c r="D10424" s="4">
        <f ca="1">VLOOKUP(DATE(2021,B10424,A10424),Sheet1!J:AI,2+MATCH(HOUR('format for the model'!C10424),Sheet1!$L$1:$AI$1,0),0)/4</f>
        <v>345</v>
      </c>
    </row>
    <row r="10425" spans="1:4" x14ac:dyDescent="0.3">
      <c r="A10425">
        <v>19</v>
      </c>
      <c r="B10425">
        <v>4</v>
      </c>
      <c r="C10425" s="2">
        <v>0.54166666666666663</v>
      </c>
      <c r="D10425" s="4">
        <f ca="1">VLOOKUP(DATE(2021,B10425,A10425),Sheet1!J:AI,2+MATCH(HOUR('format for the model'!C10425),Sheet1!$L$1:$AI$1,0),0)/4</f>
        <v>345</v>
      </c>
    </row>
    <row r="10426" spans="1:4" x14ac:dyDescent="0.3">
      <c r="A10426">
        <v>19</v>
      </c>
      <c r="B10426">
        <v>4</v>
      </c>
      <c r="C10426" s="2">
        <v>0.59375</v>
      </c>
      <c r="D10426" s="4">
        <f ca="1">VLOOKUP(DATE(2021,B10426,A10426),Sheet1!J:AI,2+MATCH(HOUR('format for the model'!C10426),Sheet1!$L$1:$AI$1,0),0)/4</f>
        <v>345</v>
      </c>
    </row>
    <row r="10427" spans="1:4" x14ac:dyDescent="0.3">
      <c r="A10427">
        <v>19</v>
      </c>
      <c r="B10427">
        <v>4</v>
      </c>
      <c r="C10427" s="2">
        <v>0.60416666666666663</v>
      </c>
      <c r="D10427" s="4">
        <f ca="1">VLOOKUP(DATE(2021,B10427,A10427),Sheet1!J:AI,2+MATCH(HOUR('format for the model'!C10427),Sheet1!$L$1:$AI$1,0),0)/4</f>
        <v>345</v>
      </c>
    </row>
    <row r="10428" spans="1:4" x14ac:dyDescent="0.3">
      <c r="A10428">
        <v>19</v>
      </c>
      <c r="B10428">
        <v>4</v>
      </c>
      <c r="C10428" s="2">
        <v>0.61458333333333337</v>
      </c>
      <c r="D10428" s="4">
        <f ca="1">VLOOKUP(DATE(2021,B10428,A10428),Sheet1!J:AI,2+MATCH(HOUR('format for the model'!C10428),Sheet1!$L$1:$AI$1,0),0)/4</f>
        <v>345</v>
      </c>
    </row>
    <row r="10429" spans="1:4" x14ac:dyDescent="0.3">
      <c r="A10429">
        <v>19</v>
      </c>
      <c r="B10429">
        <v>4</v>
      </c>
      <c r="C10429" s="2">
        <v>0.58333333333333337</v>
      </c>
      <c r="D10429" s="4">
        <f ca="1">VLOOKUP(DATE(2021,B10429,A10429),Sheet1!J:AI,2+MATCH(HOUR('format for the model'!C10429),Sheet1!$L$1:$AI$1,0),0)/4</f>
        <v>345</v>
      </c>
    </row>
    <row r="10430" spans="1:4" x14ac:dyDescent="0.3">
      <c r="A10430">
        <v>19</v>
      </c>
      <c r="B10430">
        <v>4</v>
      </c>
      <c r="C10430" s="2">
        <v>0.63541666666666663</v>
      </c>
      <c r="D10430" s="4">
        <f ca="1">VLOOKUP(DATE(2021,B10430,A10430),Sheet1!J:AI,2+MATCH(HOUR('format for the model'!C10430),Sheet1!$L$1:$AI$1,0),0)/4</f>
        <v>386.32396417744525</v>
      </c>
    </row>
    <row r="10431" spans="1:4" x14ac:dyDescent="0.3">
      <c r="A10431">
        <v>19</v>
      </c>
      <c r="B10431">
        <v>4</v>
      </c>
      <c r="C10431" s="2">
        <v>0.64583333333333337</v>
      </c>
      <c r="D10431" s="4">
        <f ca="1">VLOOKUP(DATE(2021,B10431,A10431),Sheet1!J:AI,2+MATCH(HOUR('format for the model'!C10431),Sheet1!$L$1:$AI$1,0),0)/4</f>
        <v>386.32396417744525</v>
      </c>
    </row>
    <row r="10432" spans="1:4" x14ac:dyDescent="0.3">
      <c r="A10432">
        <v>19</v>
      </c>
      <c r="B10432">
        <v>4</v>
      </c>
      <c r="C10432" s="2">
        <v>0.65625</v>
      </c>
      <c r="D10432" s="4">
        <f ca="1">VLOOKUP(DATE(2021,B10432,A10432),Sheet1!J:AI,2+MATCH(HOUR('format for the model'!C10432),Sheet1!$L$1:$AI$1,0),0)/4</f>
        <v>386.32396417744525</v>
      </c>
    </row>
    <row r="10433" spans="1:4" x14ac:dyDescent="0.3">
      <c r="A10433">
        <v>19</v>
      </c>
      <c r="B10433">
        <v>4</v>
      </c>
      <c r="C10433" s="2">
        <v>0.625</v>
      </c>
      <c r="D10433" s="4">
        <f ca="1">VLOOKUP(DATE(2021,B10433,A10433),Sheet1!J:AI,2+MATCH(HOUR('format for the model'!C10433),Sheet1!$L$1:$AI$1,0),0)/4</f>
        <v>386.32396417744525</v>
      </c>
    </row>
    <row r="10434" spans="1:4" x14ac:dyDescent="0.3">
      <c r="A10434">
        <v>19</v>
      </c>
      <c r="B10434">
        <v>4</v>
      </c>
      <c r="C10434" s="2">
        <v>0.67708333333333337</v>
      </c>
      <c r="D10434" s="4">
        <f ca="1">VLOOKUP(DATE(2021,B10434,A10434),Sheet1!J:AI,2+MATCH(HOUR('format for the model'!C10434),Sheet1!$L$1:$AI$1,0),0)/4</f>
        <v>434.48634917480877</v>
      </c>
    </row>
    <row r="10435" spans="1:4" x14ac:dyDescent="0.3">
      <c r="A10435">
        <v>19</v>
      </c>
      <c r="B10435">
        <v>4</v>
      </c>
      <c r="C10435" s="2">
        <v>0.6875</v>
      </c>
      <c r="D10435" s="4">
        <f ca="1">VLOOKUP(DATE(2021,B10435,A10435),Sheet1!J:AI,2+MATCH(HOUR('format for the model'!C10435),Sheet1!$L$1:$AI$1,0),0)/4</f>
        <v>434.48634917480877</v>
      </c>
    </row>
    <row r="10436" spans="1:4" x14ac:dyDescent="0.3">
      <c r="A10436">
        <v>19</v>
      </c>
      <c r="B10436">
        <v>4</v>
      </c>
      <c r="C10436" s="2">
        <v>0.69791666666666663</v>
      </c>
      <c r="D10436" s="4">
        <f ca="1">VLOOKUP(DATE(2021,B10436,A10436),Sheet1!J:AI,2+MATCH(HOUR('format for the model'!C10436),Sheet1!$L$1:$AI$1,0),0)/4</f>
        <v>434.48634917480877</v>
      </c>
    </row>
    <row r="10437" spans="1:4" x14ac:dyDescent="0.3">
      <c r="A10437">
        <v>19</v>
      </c>
      <c r="B10437">
        <v>4</v>
      </c>
      <c r="C10437" s="2">
        <v>0.66666666666666663</v>
      </c>
      <c r="D10437" s="4">
        <f ca="1">VLOOKUP(DATE(2021,B10437,A10437),Sheet1!J:AI,2+MATCH(HOUR('format for the model'!C10437),Sheet1!$L$1:$AI$1,0),0)/4</f>
        <v>434.48634917480877</v>
      </c>
    </row>
    <row r="10438" spans="1:4" x14ac:dyDescent="0.3">
      <c r="A10438">
        <v>19</v>
      </c>
      <c r="B10438">
        <v>4</v>
      </c>
      <c r="C10438" s="2">
        <v>0.71875</v>
      </c>
      <c r="D10438" s="4">
        <f ca="1">VLOOKUP(DATE(2021,B10438,A10438),Sheet1!J:AI,2+MATCH(HOUR('format for the model'!C10438),Sheet1!$L$1:$AI$1,0),0)/4</f>
        <v>249.28378043877333</v>
      </c>
    </row>
    <row r="10439" spans="1:4" x14ac:dyDescent="0.3">
      <c r="A10439">
        <v>19</v>
      </c>
      <c r="B10439">
        <v>4</v>
      </c>
      <c r="C10439" s="2">
        <v>0.72916666666666663</v>
      </c>
      <c r="D10439" s="4">
        <f ca="1">VLOOKUP(DATE(2021,B10439,A10439),Sheet1!J:AI,2+MATCH(HOUR('format for the model'!C10439),Sheet1!$L$1:$AI$1,0),0)/4</f>
        <v>249.28378043877333</v>
      </c>
    </row>
    <row r="10440" spans="1:4" x14ac:dyDescent="0.3">
      <c r="A10440">
        <v>19</v>
      </c>
      <c r="B10440">
        <v>4</v>
      </c>
      <c r="C10440" s="2">
        <v>0.73958333333333337</v>
      </c>
      <c r="D10440" s="4">
        <f ca="1">VLOOKUP(DATE(2021,B10440,A10440),Sheet1!J:AI,2+MATCH(HOUR('format for the model'!C10440),Sheet1!$L$1:$AI$1,0),0)/4</f>
        <v>249.28378043877333</v>
      </c>
    </row>
    <row r="10441" spans="1:4" x14ac:dyDescent="0.3">
      <c r="A10441">
        <v>19</v>
      </c>
      <c r="B10441">
        <v>4</v>
      </c>
      <c r="C10441" s="2">
        <v>0.70833333333333337</v>
      </c>
      <c r="D10441" s="4">
        <f ca="1">VLOOKUP(DATE(2021,B10441,A10441),Sheet1!J:AI,2+MATCH(HOUR('format for the model'!C10441),Sheet1!$L$1:$AI$1,0),0)/4</f>
        <v>249.28378043877333</v>
      </c>
    </row>
    <row r="10442" spans="1:4" x14ac:dyDescent="0.3">
      <c r="A10442">
        <v>19</v>
      </c>
      <c r="B10442">
        <v>4</v>
      </c>
      <c r="C10442" s="2">
        <v>0.76041666666666663</v>
      </c>
      <c r="D10442" s="4">
        <f ca="1">VLOOKUP(DATE(2021,B10442,A10442),Sheet1!J:AI,2+MATCH(HOUR('format for the model'!C10442),Sheet1!$L$1:$AI$1,0),0)/4</f>
        <v>269.61266457653409</v>
      </c>
    </row>
    <row r="10443" spans="1:4" x14ac:dyDescent="0.3">
      <c r="A10443">
        <v>19</v>
      </c>
      <c r="B10443">
        <v>4</v>
      </c>
      <c r="C10443" s="2">
        <v>0.77083333333333337</v>
      </c>
      <c r="D10443" s="4">
        <f ca="1">VLOOKUP(DATE(2021,B10443,A10443),Sheet1!J:AI,2+MATCH(HOUR('format for the model'!C10443),Sheet1!$L$1:$AI$1,0),0)/4</f>
        <v>269.61266457653409</v>
      </c>
    </row>
    <row r="10444" spans="1:4" x14ac:dyDescent="0.3">
      <c r="A10444">
        <v>19</v>
      </c>
      <c r="B10444">
        <v>4</v>
      </c>
      <c r="C10444" s="2">
        <v>0.78125</v>
      </c>
      <c r="D10444" s="4">
        <f ca="1">VLOOKUP(DATE(2021,B10444,A10444),Sheet1!J:AI,2+MATCH(HOUR('format for the model'!C10444),Sheet1!$L$1:$AI$1,0),0)/4</f>
        <v>269.61266457653409</v>
      </c>
    </row>
    <row r="10445" spans="1:4" x14ac:dyDescent="0.3">
      <c r="A10445">
        <v>19</v>
      </c>
      <c r="B10445">
        <v>4</v>
      </c>
      <c r="C10445" s="2">
        <v>0.75</v>
      </c>
      <c r="D10445" s="4">
        <f ca="1">VLOOKUP(DATE(2021,B10445,A10445),Sheet1!J:AI,2+MATCH(HOUR('format for the model'!C10445),Sheet1!$L$1:$AI$1,0),0)/4</f>
        <v>269.61266457653409</v>
      </c>
    </row>
    <row r="10446" spans="1:4" x14ac:dyDescent="0.3">
      <c r="A10446">
        <v>19</v>
      </c>
      <c r="B10446">
        <v>4</v>
      </c>
      <c r="C10446" s="2">
        <v>0.80208333333333337</v>
      </c>
      <c r="D10446" s="4">
        <f ca="1">VLOOKUP(DATE(2021,B10446,A10446),Sheet1!J:AI,2+MATCH(HOUR('format for the model'!C10446),Sheet1!$L$1:$AI$1,0),0)/4</f>
        <v>175.86024963946033</v>
      </c>
    </row>
    <row r="10447" spans="1:4" x14ac:dyDescent="0.3">
      <c r="A10447">
        <v>19</v>
      </c>
      <c r="B10447">
        <v>4</v>
      </c>
      <c r="C10447" s="2">
        <v>0.8125</v>
      </c>
      <c r="D10447" s="4">
        <f ca="1">VLOOKUP(DATE(2021,B10447,A10447),Sheet1!J:AI,2+MATCH(HOUR('format for the model'!C10447),Sheet1!$L$1:$AI$1,0),0)/4</f>
        <v>175.86024963946033</v>
      </c>
    </row>
    <row r="10448" spans="1:4" x14ac:dyDescent="0.3">
      <c r="A10448">
        <v>19</v>
      </c>
      <c r="B10448">
        <v>4</v>
      </c>
      <c r="C10448" s="2">
        <v>0.82291666666666663</v>
      </c>
      <c r="D10448" s="4">
        <f ca="1">VLOOKUP(DATE(2021,B10448,A10448),Sheet1!J:AI,2+MATCH(HOUR('format for the model'!C10448),Sheet1!$L$1:$AI$1,0),0)/4</f>
        <v>175.86024963946033</v>
      </c>
    </row>
    <row r="10449" spans="1:4" x14ac:dyDescent="0.3">
      <c r="A10449">
        <v>19</v>
      </c>
      <c r="B10449">
        <v>4</v>
      </c>
      <c r="C10449" s="2">
        <v>0.79166666666666663</v>
      </c>
      <c r="D10449" s="4">
        <f ca="1">VLOOKUP(DATE(2021,B10449,A10449),Sheet1!J:AI,2+MATCH(HOUR('format for the model'!C10449),Sheet1!$L$1:$AI$1,0),0)/4</f>
        <v>175.86024963946033</v>
      </c>
    </row>
    <row r="10450" spans="1:4" x14ac:dyDescent="0.3">
      <c r="A10450">
        <v>19</v>
      </c>
      <c r="B10450">
        <v>4</v>
      </c>
      <c r="C10450" s="2">
        <v>0.84375</v>
      </c>
      <c r="D10450" s="4">
        <f ca="1">VLOOKUP(DATE(2021,B10450,A10450),Sheet1!J:AI,2+MATCH(HOUR('format for the model'!C10450),Sheet1!$L$1:$AI$1,0),0)/4</f>
        <v>47.877769664306534</v>
      </c>
    </row>
    <row r="10451" spans="1:4" x14ac:dyDescent="0.3">
      <c r="A10451">
        <v>19</v>
      </c>
      <c r="B10451">
        <v>4</v>
      </c>
      <c r="C10451" s="2">
        <v>0.85416666666666663</v>
      </c>
      <c r="D10451" s="4">
        <f ca="1">VLOOKUP(DATE(2021,B10451,A10451),Sheet1!J:AI,2+MATCH(HOUR('format for the model'!C10451),Sheet1!$L$1:$AI$1,0),0)/4</f>
        <v>47.877769664306534</v>
      </c>
    </row>
    <row r="10452" spans="1:4" x14ac:dyDescent="0.3">
      <c r="A10452">
        <v>19</v>
      </c>
      <c r="B10452">
        <v>4</v>
      </c>
      <c r="C10452" s="2">
        <v>0.86458333333333337</v>
      </c>
      <c r="D10452" s="4">
        <f ca="1">VLOOKUP(DATE(2021,B10452,A10452),Sheet1!J:AI,2+MATCH(HOUR('format for the model'!C10452),Sheet1!$L$1:$AI$1,0),0)/4</f>
        <v>47.877769664306534</v>
      </c>
    </row>
    <row r="10453" spans="1:4" x14ac:dyDescent="0.3">
      <c r="A10453">
        <v>19</v>
      </c>
      <c r="B10453">
        <v>4</v>
      </c>
      <c r="C10453" s="2">
        <v>0.83333333333333337</v>
      </c>
      <c r="D10453" s="4">
        <f ca="1">VLOOKUP(DATE(2021,B10453,A10453),Sheet1!J:AI,2+MATCH(HOUR('format for the model'!C10453),Sheet1!$L$1:$AI$1,0),0)/4</f>
        <v>47.877769664306534</v>
      </c>
    </row>
    <row r="10454" spans="1:4" x14ac:dyDescent="0.3">
      <c r="A10454">
        <v>19</v>
      </c>
      <c r="B10454">
        <v>4</v>
      </c>
      <c r="C10454" s="2">
        <v>0.88541666666666663</v>
      </c>
      <c r="D10454" s="4">
        <f ca="1">VLOOKUP(DATE(2021,B10454,A10454),Sheet1!J:AI,2+MATCH(HOUR('format for the model'!C10454),Sheet1!$L$1:$AI$1,0),0)/4</f>
        <v>34.5</v>
      </c>
    </row>
    <row r="10455" spans="1:4" x14ac:dyDescent="0.3">
      <c r="A10455">
        <v>19</v>
      </c>
      <c r="B10455">
        <v>4</v>
      </c>
      <c r="C10455" s="2">
        <v>0.89583333333333337</v>
      </c>
      <c r="D10455" s="4">
        <f ca="1">VLOOKUP(DATE(2021,B10455,A10455),Sheet1!J:AI,2+MATCH(HOUR('format for the model'!C10455),Sheet1!$L$1:$AI$1,0),0)/4</f>
        <v>34.5</v>
      </c>
    </row>
    <row r="10456" spans="1:4" x14ac:dyDescent="0.3">
      <c r="A10456">
        <v>19</v>
      </c>
      <c r="B10456">
        <v>4</v>
      </c>
      <c r="C10456" s="2">
        <v>0.90625</v>
      </c>
      <c r="D10456" s="4">
        <f ca="1">VLOOKUP(DATE(2021,B10456,A10456),Sheet1!J:AI,2+MATCH(HOUR('format for the model'!C10456),Sheet1!$L$1:$AI$1,0),0)/4</f>
        <v>34.5</v>
      </c>
    </row>
    <row r="10457" spans="1:4" x14ac:dyDescent="0.3">
      <c r="A10457">
        <v>19</v>
      </c>
      <c r="B10457">
        <v>4</v>
      </c>
      <c r="C10457" s="2">
        <v>0.875</v>
      </c>
      <c r="D10457" s="4">
        <f ca="1">VLOOKUP(DATE(2021,B10457,A10457),Sheet1!J:AI,2+MATCH(HOUR('format for the model'!C10457),Sheet1!$L$1:$AI$1,0),0)/4</f>
        <v>34.5</v>
      </c>
    </row>
    <row r="10458" spans="1:4" x14ac:dyDescent="0.3">
      <c r="A10458">
        <v>19</v>
      </c>
      <c r="B10458">
        <v>4</v>
      </c>
      <c r="C10458" s="2">
        <v>0.92708333333333337</v>
      </c>
      <c r="D10458" s="4">
        <f ca="1">VLOOKUP(DATE(2021,B10458,A10458),Sheet1!J:AI,2+MATCH(HOUR('format for the model'!C10458),Sheet1!$L$1:$AI$1,0),0)/4</f>
        <v>31.779059825966627</v>
      </c>
    </row>
    <row r="10459" spans="1:4" x14ac:dyDescent="0.3">
      <c r="A10459">
        <v>19</v>
      </c>
      <c r="B10459">
        <v>4</v>
      </c>
      <c r="C10459" s="2">
        <v>0.9375</v>
      </c>
      <c r="D10459" s="4">
        <f ca="1">VLOOKUP(DATE(2021,B10459,A10459),Sheet1!J:AI,2+MATCH(HOUR('format for the model'!C10459),Sheet1!$L$1:$AI$1,0),0)/4</f>
        <v>31.779059825966627</v>
      </c>
    </row>
    <row r="10460" spans="1:4" x14ac:dyDescent="0.3">
      <c r="A10460">
        <v>19</v>
      </c>
      <c r="B10460">
        <v>4</v>
      </c>
      <c r="C10460" s="2">
        <v>0.94791666666666663</v>
      </c>
      <c r="D10460" s="4">
        <f ca="1">VLOOKUP(DATE(2021,B10460,A10460),Sheet1!J:AI,2+MATCH(HOUR('format for the model'!C10460),Sheet1!$L$1:$AI$1,0),0)/4</f>
        <v>31.779059825966627</v>
      </c>
    </row>
    <row r="10461" spans="1:4" x14ac:dyDescent="0.3">
      <c r="A10461">
        <v>19</v>
      </c>
      <c r="B10461">
        <v>4</v>
      </c>
      <c r="C10461" s="2">
        <v>0.91666666666666663</v>
      </c>
      <c r="D10461" s="4">
        <f ca="1">VLOOKUP(DATE(2021,B10461,A10461),Sheet1!J:AI,2+MATCH(HOUR('format for the model'!C10461),Sheet1!$L$1:$AI$1,0),0)/4</f>
        <v>31.779059825966627</v>
      </c>
    </row>
    <row r="10462" spans="1:4" x14ac:dyDescent="0.3">
      <c r="A10462">
        <v>19</v>
      </c>
      <c r="B10462">
        <v>4</v>
      </c>
      <c r="C10462" s="2">
        <v>0.96875</v>
      </c>
      <c r="D10462" s="4">
        <f ca="1">VLOOKUP(DATE(2021,B10462,A10462),Sheet1!J:AI,2+MATCH(HOUR('format for the model'!C10462),Sheet1!$L$1:$AI$1,0),0)/4</f>
        <v>21.936671604547993</v>
      </c>
    </row>
    <row r="10463" spans="1:4" x14ac:dyDescent="0.3">
      <c r="A10463">
        <v>19</v>
      </c>
      <c r="B10463">
        <v>4</v>
      </c>
      <c r="C10463" s="2">
        <v>0.97916666666666663</v>
      </c>
      <c r="D10463" s="4">
        <f ca="1">VLOOKUP(DATE(2021,B10463,A10463),Sheet1!J:AI,2+MATCH(HOUR('format for the model'!C10463),Sheet1!$L$1:$AI$1,0),0)/4</f>
        <v>21.936671604547993</v>
      </c>
    </row>
    <row r="10464" spans="1:4" x14ac:dyDescent="0.3">
      <c r="A10464">
        <v>19</v>
      </c>
      <c r="B10464">
        <v>4</v>
      </c>
      <c r="C10464" s="2">
        <v>0.98958333333333337</v>
      </c>
      <c r="D10464" s="4">
        <f ca="1">VLOOKUP(DATE(2021,B10464,A10464),Sheet1!J:AI,2+MATCH(HOUR('format for the model'!C10464),Sheet1!$L$1:$AI$1,0),0)/4</f>
        <v>21.936671604547993</v>
      </c>
    </row>
    <row r="10465" spans="1:4" x14ac:dyDescent="0.3">
      <c r="A10465">
        <v>19</v>
      </c>
      <c r="B10465">
        <v>4</v>
      </c>
      <c r="C10465" s="2">
        <v>0.95833333333333337</v>
      </c>
      <c r="D10465" s="4">
        <f ca="1">VLOOKUP(DATE(2021,B10465,A10465),Sheet1!J:AI,2+MATCH(HOUR('format for the model'!C10465),Sheet1!$L$1:$AI$1,0),0)/4</f>
        <v>21.936671604547993</v>
      </c>
    </row>
    <row r="10466" spans="1:4" x14ac:dyDescent="0.3">
      <c r="A10466">
        <v>20</v>
      </c>
      <c r="B10466">
        <v>4</v>
      </c>
      <c r="C10466" s="2">
        <v>1.0416666666666666E-2</v>
      </c>
      <c r="D10466" s="4">
        <f ca="1">VLOOKUP(DATE(2021,B10466,A10466),Sheet1!J:AI,2+MATCH(HOUR('format for the model'!C10466),Sheet1!$L$1:$AI$1,0),0)/4</f>
        <v>34.5</v>
      </c>
    </row>
    <row r="10467" spans="1:4" x14ac:dyDescent="0.3">
      <c r="A10467">
        <v>20</v>
      </c>
      <c r="B10467">
        <v>4</v>
      </c>
      <c r="C10467" s="2">
        <v>2.0833333333333332E-2</v>
      </c>
      <c r="D10467" s="4">
        <f ca="1">VLOOKUP(DATE(2021,B10467,A10467),Sheet1!J:AI,2+MATCH(HOUR('format for the model'!C10467),Sheet1!$L$1:$AI$1,0),0)/4</f>
        <v>34.5</v>
      </c>
    </row>
    <row r="10468" spans="1:4" x14ac:dyDescent="0.3">
      <c r="A10468">
        <v>20</v>
      </c>
      <c r="B10468">
        <v>4</v>
      </c>
      <c r="C10468" s="2">
        <v>3.125E-2</v>
      </c>
      <c r="D10468" s="4">
        <f ca="1">VLOOKUP(DATE(2021,B10468,A10468),Sheet1!J:AI,2+MATCH(HOUR('format for the model'!C10468),Sheet1!$L$1:$AI$1,0),0)/4</f>
        <v>34.5</v>
      </c>
    </row>
    <row r="10469" spans="1:4" x14ac:dyDescent="0.3">
      <c r="A10469">
        <v>20</v>
      </c>
      <c r="B10469">
        <v>4</v>
      </c>
      <c r="C10469" s="2">
        <v>0</v>
      </c>
      <c r="D10469" s="4">
        <f ca="1">VLOOKUP(DATE(2021,B10469,A10469),Sheet1!J:AI,2+MATCH(HOUR('format for the model'!C10469),Sheet1!$L$1:$AI$1,0),0)/4</f>
        <v>34.5</v>
      </c>
    </row>
    <row r="10470" spans="1:4" x14ac:dyDescent="0.3">
      <c r="A10470">
        <v>20</v>
      </c>
      <c r="B10470">
        <v>4</v>
      </c>
      <c r="C10470" s="2">
        <v>5.2083333333333336E-2</v>
      </c>
      <c r="D10470" s="4">
        <f ca="1">VLOOKUP(DATE(2021,B10470,A10470),Sheet1!J:AI,2+MATCH(HOUR('format for the model'!C10470),Sheet1!$L$1:$AI$1,0),0)/4</f>
        <v>29.901460934855024</v>
      </c>
    </row>
    <row r="10471" spans="1:4" x14ac:dyDescent="0.3">
      <c r="A10471">
        <v>20</v>
      </c>
      <c r="B10471">
        <v>4</v>
      </c>
      <c r="C10471" s="2">
        <v>6.25E-2</v>
      </c>
      <c r="D10471" s="4">
        <f ca="1">VLOOKUP(DATE(2021,B10471,A10471),Sheet1!J:AI,2+MATCH(HOUR('format for the model'!C10471),Sheet1!$L$1:$AI$1,0),0)/4</f>
        <v>29.901460934855024</v>
      </c>
    </row>
    <row r="10472" spans="1:4" x14ac:dyDescent="0.3">
      <c r="A10472">
        <v>20</v>
      </c>
      <c r="B10472">
        <v>4</v>
      </c>
      <c r="C10472" s="2">
        <v>7.2916666666666671E-2</v>
      </c>
      <c r="D10472" s="4">
        <f ca="1">VLOOKUP(DATE(2021,B10472,A10472),Sheet1!J:AI,2+MATCH(HOUR('format for the model'!C10472),Sheet1!$L$1:$AI$1,0),0)/4</f>
        <v>29.901460934855024</v>
      </c>
    </row>
    <row r="10473" spans="1:4" x14ac:dyDescent="0.3">
      <c r="A10473">
        <v>20</v>
      </c>
      <c r="B10473">
        <v>4</v>
      </c>
      <c r="C10473" s="2">
        <v>4.1666666666666664E-2</v>
      </c>
      <c r="D10473" s="4">
        <f ca="1">VLOOKUP(DATE(2021,B10473,A10473),Sheet1!J:AI,2+MATCH(HOUR('format for the model'!C10473),Sheet1!$L$1:$AI$1,0),0)/4</f>
        <v>29.901460934855024</v>
      </c>
    </row>
    <row r="10474" spans="1:4" x14ac:dyDescent="0.3">
      <c r="A10474">
        <v>20</v>
      </c>
      <c r="B10474">
        <v>4</v>
      </c>
      <c r="C10474" s="2">
        <v>9.375E-2</v>
      </c>
      <c r="D10474" s="4">
        <f ca="1">VLOOKUP(DATE(2021,B10474,A10474),Sheet1!J:AI,2+MATCH(HOUR('format for the model'!C10474),Sheet1!$L$1:$AI$1,0),0)/4</f>
        <v>34.5</v>
      </c>
    </row>
    <row r="10475" spans="1:4" x14ac:dyDescent="0.3">
      <c r="A10475">
        <v>20</v>
      </c>
      <c r="B10475">
        <v>4</v>
      </c>
      <c r="C10475" s="2">
        <v>0.10416666666666667</v>
      </c>
      <c r="D10475" s="4">
        <f ca="1">VLOOKUP(DATE(2021,B10475,A10475),Sheet1!J:AI,2+MATCH(HOUR('format for the model'!C10475),Sheet1!$L$1:$AI$1,0),0)/4</f>
        <v>34.5</v>
      </c>
    </row>
    <row r="10476" spans="1:4" x14ac:dyDescent="0.3">
      <c r="A10476">
        <v>20</v>
      </c>
      <c r="B10476">
        <v>4</v>
      </c>
      <c r="C10476" s="2">
        <v>0.11458333333333333</v>
      </c>
      <c r="D10476" s="4">
        <f ca="1">VLOOKUP(DATE(2021,B10476,A10476),Sheet1!J:AI,2+MATCH(HOUR('format for the model'!C10476),Sheet1!$L$1:$AI$1,0),0)/4</f>
        <v>34.5</v>
      </c>
    </row>
    <row r="10477" spans="1:4" x14ac:dyDescent="0.3">
      <c r="A10477">
        <v>20</v>
      </c>
      <c r="B10477">
        <v>4</v>
      </c>
      <c r="C10477" s="2">
        <v>8.3333333333333329E-2</v>
      </c>
      <c r="D10477" s="4">
        <f ca="1">VLOOKUP(DATE(2021,B10477,A10477),Sheet1!J:AI,2+MATCH(HOUR('format for the model'!C10477),Sheet1!$L$1:$AI$1,0),0)/4</f>
        <v>34.5</v>
      </c>
    </row>
    <row r="10478" spans="1:4" x14ac:dyDescent="0.3">
      <c r="A10478">
        <v>20</v>
      </c>
      <c r="B10478">
        <v>4</v>
      </c>
      <c r="C10478" s="2">
        <v>0.13541666666666666</v>
      </c>
      <c r="D10478" s="4">
        <f ca="1">VLOOKUP(DATE(2021,B10478,A10478),Sheet1!J:AI,2+MATCH(HOUR('format for the model'!C10478),Sheet1!$L$1:$AI$1,0),0)/4</f>
        <v>29.347592785037598</v>
      </c>
    </row>
    <row r="10479" spans="1:4" x14ac:dyDescent="0.3">
      <c r="A10479">
        <v>20</v>
      </c>
      <c r="B10479">
        <v>4</v>
      </c>
      <c r="C10479" s="2">
        <v>0.14583333333333334</v>
      </c>
      <c r="D10479" s="4">
        <f ca="1">VLOOKUP(DATE(2021,B10479,A10479),Sheet1!J:AI,2+MATCH(HOUR('format for the model'!C10479),Sheet1!$L$1:$AI$1,0),0)/4</f>
        <v>29.347592785037598</v>
      </c>
    </row>
    <row r="10480" spans="1:4" x14ac:dyDescent="0.3">
      <c r="A10480">
        <v>20</v>
      </c>
      <c r="B10480">
        <v>4</v>
      </c>
      <c r="C10480" s="2">
        <v>0.15625</v>
      </c>
      <c r="D10480" s="4">
        <f ca="1">VLOOKUP(DATE(2021,B10480,A10480),Sheet1!J:AI,2+MATCH(HOUR('format for the model'!C10480),Sheet1!$L$1:$AI$1,0),0)/4</f>
        <v>29.347592785037598</v>
      </c>
    </row>
    <row r="10481" spans="1:4" x14ac:dyDescent="0.3">
      <c r="A10481">
        <v>20</v>
      </c>
      <c r="B10481">
        <v>4</v>
      </c>
      <c r="C10481" s="2">
        <v>0.125</v>
      </c>
      <c r="D10481" s="4">
        <f ca="1">VLOOKUP(DATE(2021,B10481,A10481),Sheet1!J:AI,2+MATCH(HOUR('format for the model'!C10481),Sheet1!$L$1:$AI$1,0),0)/4</f>
        <v>29.347592785037598</v>
      </c>
    </row>
    <row r="10482" spans="1:4" x14ac:dyDescent="0.3">
      <c r="A10482">
        <v>20</v>
      </c>
      <c r="B10482">
        <v>4</v>
      </c>
      <c r="C10482" s="2">
        <v>0.17708333333333334</v>
      </c>
      <c r="D10482" s="4">
        <f ca="1">VLOOKUP(DATE(2021,B10482,A10482),Sheet1!J:AI,2+MATCH(HOUR('format for the model'!C10482),Sheet1!$L$1:$AI$1,0),0)/4</f>
        <v>34.5</v>
      </c>
    </row>
    <row r="10483" spans="1:4" x14ac:dyDescent="0.3">
      <c r="A10483">
        <v>20</v>
      </c>
      <c r="B10483">
        <v>4</v>
      </c>
      <c r="C10483" s="2">
        <v>0.1875</v>
      </c>
      <c r="D10483" s="4">
        <f ca="1">VLOOKUP(DATE(2021,B10483,A10483),Sheet1!J:AI,2+MATCH(HOUR('format for the model'!C10483),Sheet1!$L$1:$AI$1,0),0)/4</f>
        <v>34.5</v>
      </c>
    </row>
    <row r="10484" spans="1:4" x14ac:dyDescent="0.3">
      <c r="A10484">
        <v>20</v>
      </c>
      <c r="B10484">
        <v>4</v>
      </c>
      <c r="C10484" s="2">
        <v>0.19791666666666666</v>
      </c>
      <c r="D10484" s="4">
        <f ca="1">VLOOKUP(DATE(2021,B10484,A10484),Sheet1!J:AI,2+MATCH(HOUR('format for the model'!C10484),Sheet1!$L$1:$AI$1,0),0)/4</f>
        <v>34.5</v>
      </c>
    </row>
    <row r="10485" spans="1:4" x14ac:dyDescent="0.3">
      <c r="A10485">
        <v>20</v>
      </c>
      <c r="B10485">
        <v>4</v>
      </c>
      <c r="C10485" s="2">
        <v>0.16666666666666666</v>
      </c>
      <c r="D10485" s="4">
        <f ca="1">VLOOKUP(DATE(2021,B10485,A10485),Sheet1!J:AI,2+MATCH(HOUR('format for the model'!C10485),Sheet1!$L$1:$AI$1,0),0)/4</f>
        <v>34.5</v>
      </c>
    </row>
    <row r="10486" spans="1:4" x14ac:dyDescent="0.3">
      <c r="A10486">
        <v>20</v>
      </c>
      <c r="B10486">
        <v>4</v>
      </c>
      <c r="C10486" s="2">
        <v>0.21875</v>
      </c>
      <c r="D10486" s="4">
        <f ca="1">VLOOKUP(DATE(2021,B10486,A10486),Sheet1!J:AI,2+MATCH(HOUR('format for the model'!C10486),Sheet1!$L$1:$AI$1,0),0)/4</f>
        <v>24.791554300000254</v>
      </c>
    </row>
    <row r="10487" spans="1:4" x14ac:dyDescent="0.3">
      <c r="A10487">
        <v>20</v>
      </c>
      <c r="B10487">
        <v>4</v>
      </c>
      <c r="C10487" s="2">
        <v>0.22916666666666666</v>
      </c>
      <c r="D10487" s="4">
        <f ca="1">VLOOKUP(DATE(2021,B10487,A10487),Sheet1!J:AI,2+MATCH(HOUR('format for the model'!C10487),Sheet1!$L$1:$AI$1,0),0)/4</f>
        <v>24.791554300000254</v>
      </c>
    </row>
    <row r="10488" spans="1:4" x14ac:dyDescent="0.3">
      <c r="A10488">
        <v>20</v>
      </c>
      <c r="B10488">
        <v>4</v>
      </c>
      <c r="C10488" s="2">
        <v>0.23958333333333334</v>
      </c>
      <c r="D10488" s="4">
        <f ca="1">VLOOKUP(DATE(2021,B10488,A10488),Sheet1!J:AI,2+MATCH(HOUR('format for the model'!C10488),Sheet1!$L$1:$AI$1,0),0)/4</f>
        <v>24.791554300000254</v>
      </c>
    </row>
    <row r="10489" spans="1:4" x14ac:dyDescent="0.3">
      <c r="A10489">
        <v>20</v>
      </c>
      <c r="B10489">
        <v>4</v>
      </c>
      <c r="C10489" s="2">
        <v>0.20833333333333334</v>
      </c>
      <c r="D10489" s="4">
        <f ca="1">VLOOKUP(DATE(2021,B10489,A10489),Sheet1!J:AI,2+MATCH(HOUR('format for the model'!C10489),Sheet1!$L$1:$AI$1,0),0)/4</f>
        <v>24.791554300000254</v>
      </c>
    </row>
    <row r="10490" spans="1:4" x14ac:dyDescent="0.3">
      <c r="A10490">
        <v>20</v>
      </c>
      <c r="B10490">
        <v>4</v>
      </c>
      <c r="C10490" s="2">
        <v>0.26041666666666669</v>
      </c>
      <c r="D10490" s="4">
        <f ca="1">VLOOKUP(DATE(2021,B10490,A10490),Sheet1!J:AI,2+MATCH(HOUR('format for the model'!C10490),Sheet1!$L$1:$AI$1,0),0)/4</f>
        <v>47.292770631960842</v>
      </c>
    </row>
    <row r="10491" spans="1:4" x14ac:dyDescent="0.3">
      <c r="A10491">
        <v>20</v>
      </c>
      <c r="B10491">
        <v>4</v>
      </c>
      <c r="C10491" s="2">
        <v>0.27083333333333331</v>
      </c>
      <c r="D10491" s="4">
        <f ca="1">VLOOKUP(DATE(2021,B10491,A10491),Sheet1!J:AI,2+MATCH(HOUR('format for the model'!C10491),Sheet1!$L$1:$AI$1,0),0)/4</f>
        <v>47.292770631960842</v>
      </c>
    </row>
    <row r="10492" spans="1:4" x14ac:dyDescent="0.3">
      <c r="A10492">
        <v>20</v>
      </c>
      <c r="B10492">
        <v>4</v>
      </c>
      <c r="C10492" s="2">
        <v>0.28125</v>
      </c>
      <c r="D10492" s="4">
        <f ca="1">VLOOKUP(DATE(2021,B10492,A10492),Sheet1!J:AI,2+MATCH(HOUR('format for the model'!C10492),Sheet1!$L$1:$AI$1,0),0)/4</f>
        <v>47.292770631960842</v>
      </c>
    </row>
    <row r="10493" spans="1:4" x14ac:dyDescent="0.3">
      <c r="A10493">
        <v>20</v>
      </c>
      <c r="B10493">
        <v>4</v>
      </c>
      <c r="C10493" s="2">
        <v>0.25</v>
      </c>
      <c r="D10493" s="4">
        <f ca="1">VLOOKUP(DATE(2021,B10493,A10493),Sheet1!J:AI,2+MATCH(HOUR('format for the model'!C10493),Sheet1!$L$1:$AI$1,0),0)/4</f>
        <v>47.292770631960842</v>
      </c>
    </row>
    <row r="10494" spans="1:4" x14ac:dyDescent="0.3">
      <c r="A10494">
        <v>20</v>
      </c>
      <c r="B10494">
        <v>4</v>
      </c>
      <c r="C10494" s="2">
        <v>0.30208333333333331</v>
      </c>
      <c r="D10494" s="4">
        <f ca="1">VLOOKUP(DATE(2021,B10494,A10494),Sheet1!J:AI,2+MATCH(HOUR('format for the model'!C10494),Sheet1!$L$1:$AI$1,0),0)/4</f>
        <v>27.586867975838125</v>
      </c>
    </row>
    <row r="10495" spans="1:4" x14ac:dyDescent="0.3">
      <c r="A10495">
        <v>20</v>
      </c>
      <c r="B10495">
        <v>4</v>
      </c>
      <c r="C10495" s="2">
        <v>0.3125</v>
      </c>
      <c r="D10495" s="4">
        <f ca="1">VLOOKUP(DATE(2021,B10495,A10495),Sheet1!J:AI,2+MATCH(HOUR('format for the model'!C10495),Sheet1!$L$1:$AI$1,0),0)/4</f>
        <v>27.586867975838125</v>
      </c>
    </row>
    <row r="10496" spans="1:4" x14ac:dyDescent="0.3">
      <c r="A10496">
        <v>20</v>
      </c>
      <c r="B10496">
        <v>4</v>
      </c>
      <c r="C10496" s="2">
        <v>0.32291666666666669</v>
      </c>
      <c r="D10496" s="4">
        <f ca="1">VLOOKUP(DATE(2021,B10496,A10496),Sheet1!J:AI,2+MATCH(HOUR('format for the model'!C10496),Sheet1!$L$1:$AI$1,0),0)/4</f>
        <v>27.586867975838125</v>
      </c>
    </row>
    <row r="10497" spans="1:4" x14ac:dyDescent="0.3">
      <c r="A10497">
        <v>20</v>
      </c>
      <c r="B10497">
        <v>4</v>
      </c>
      <c r="C10497" s="2">
        <v>0.29166666666666669</v>
      </c>
      <c r="D10497" s="4">
        <f ca="1">VLOOKUP(DATE(2021,B10497,A10497),Sheet1!J:AI,2+MATCH(HOUR('format for the model'!C10497),Sheet1!$L$1:$AI$1,0),0)/4</f>
        <v>27.586867975838125</v>
      </c>
    </row>
    <row r="10498" spans="1:4" x14ac:dyDescent="0.3">
      <c r="A10498">
        <v>20</v>
      </c>
      <c r="B10498">
        <v>4</v>
      </c>
      <c r="C10498" s="2">
        <v>0.34375</v>
      </c>
      <c r="D10498" s="4">
        <f ca="1">VLOOKUP(DATE(2021,B10498,A10498),Sheet1!J:AI,2+MATCH(HOUR('format for the model'!C10498),Sheet1!$L$1:$AI$1,0),0)/4</f>
        <v>124.45743895537998</v>
      </c>
    </row>
    <row r="10499" spans="1:4" x14ac:dyDescent="0.3">
      <c r="A10499">
        <v>20</v>
      </c>
      <c r="B10499">
        <v>4</v>
      </c>
      <c r="C10499" s="2">
        <v>0.35416666666666669</v>
      </c>
      <c r="D10499" s="4">
        <f ca="1">VLOOKUP(DATE(2021,B10499,A10499),Sheet1!J:AI,2+MATCH(HOUR('format for the model'!C10499),Sheet1!$L$1:$AI$1,0),0)/4</f>
        <v>124.45743895537998</v>
      </c>
    </row>
    <row r="10500" spans="1:4" x14ac:dyDescent="0.3">
      <c r="A10500">
        <v>20</v>
      </c>
      <c r="B10500">
        <v>4</v>
      </c>
      <c r="C10500" s="2">
        <v>0.36458333333333331</v>
      </c>
      <c r="D10500" s="4">
        <f ca="1">VLOOKUP(DATE(2021,B10500,A10500),Sheet1!J:AI,2+MATCH(HOUR('format for the model'!C10500),Sheet1!$L$1:$AI$1,0),0)/4</f>
        <v>124.45743895537998</v>
      </c>
    </row>
    <row r="10501" spans="1:4" x14ac:dyDescent="0.3">
      <c r="A10501">
        <v>20</v>
      </c>
      <c r="B10501">
        <v>4</v>
      </c>
      <c r="C10501" s="2">
        <v>0.33333333333333331</v>
      </c>
      <c r="D10501" s="4">
        <f ca="1">VLOOKUP(DATE(2021,B10501,A10501),Sheet1!J:AI,2+MATCH(HOUR('format for the model'!C10501),Sheet1!$L$1:$AI$1,0),0)/4</f>
        <v>124.45743895537998</v>
      </c>
    </row>
    <row r="10502" spans="1:4" x14ac:dyDescent="0.3">
      <c r="A10502">
        <v>20</v>
      </c>
      <c r="B10502">
        <v>4</v>
      </c>
      <c r="C10502" s="2">
        <v>0.38541666666666669</v>
      </c>
      <c r="D10502" s="4">
        <f ca="1">VLOOKUP(DATE(2021,B10502,A10502),Sheet1!J:AI,2+MATCH(HOUR('format for the model'!C10502),Sheet1!$L$1:$AI$1,0),0)/4</f>
        <v>193.99354000008898</v>
      </c>
    </row>
    <row r="10503" spans="1:4" x14ac:dyDescent="0.3">
      <c r="A10503">
        <v>20</v>
      </c>
      <c r="B10503">
        <v>4</v>
      </c>
      <c r="C10503" s="2">
        <v>0.39583333333333331</v>
      </c>
      <c r="D10503" s="4">
        <f ca="1">VLOOKUP(DATE(2021,B10503,A10503),Sheet1!J:AI,2+MATCH(HOUR('format for the model'!C10503),Sheet1!$L$1:$AI$1,0),0)/4</f>
        <v>193.99354000008898</v>
      </c>
    </row>
    <row r="10504" spans="1:4" x14ac:dyDescent="0.3">
      <c r="A10504">
        <v>20</v>
      </c>
      <c r="B10504">
        <v>4</v>
      </c>
      <c r="C10504" s="2">
        <v>0.40625</v>
      </c>
      <c r="D10504" s="4">
        <f ca="1">VLOOKUP(DATE(2021,B10504,A10504),Sheet1!J:AI,2+MATCH(HOUR('format for the model'!C10504),Sheet1!$L$1:$AI$1,0),0)/4</f>
        <v>193.99354000008898</v>
      </c>
    </row>
    <row r="10505" spans="1:4" x14ac:dyDescent="0.3">
      <c r="A10505">
        <v>20</v>
      </c>
      <c r="B10505">
        <v>4</v>
      </c>
      <c r="C10505" s="2">
        <v>0.375</v>
      </c>
      <c r="D10505" s="4">
        <f ca="1">VLOOKUP(DATE(2021,B10505,A10505),Sheet1!J:AI,2+MATCH(HOUR('format for the model'!C10505),Sheet1!$L$1:$AI$1,0),0)/4</f>
        <v>193.99354000008898</v>
      </c>
    </row>
    <row r="10506" spans="1:4" x14ac:dyDescent="0.3">
      <c r="A10506">
        <v>20</v>
      </c>
      <c r="B10506">
        <v>4</v>
      </c>
      <c r="C10506" s="2">
        <v>0.42708333333333331</v>
      </c>
      <c r="D10506" s="4">
        <f ca="1">VLOOKUP(DATE(2021,B10506,A10506),Sheet1!J:AI,2+MATCH(HOUR('format for the model'!C10506),Sheet1!$L$1:$AI$1,0),0)/4</f>
        <v>331.73673597637867</v>
      </c>
    </row>
    <row r="10507" spans="1:4" x14ac:dyDescent="0.3">
      <c r="A10507">
        <v>20</v>
      </c>
      <c r="B10507">
        <v>4</v>
      </c>
      <c r="C10507" s="2">
        <v>0.4375</v>
      </c>
      <c r="D10507" s="4">
        <f ca="1">VLOOKUP(DATE(2021,B10507,A10507),Sheet1!J:AI,2+MATCH(HOUR('format for the model'!C10507),Sheet1!$L$1:$AI$1,0),0)/4</f>
        <v>331.73673597637867</v>
      </c>
    </row>
    <row r="10508" spans="1:4" x14ac:dyDescent="0.3">
      <c r="A10508">
        <v>20</v>
      </c>
      <c r="B10508">
        <v>4</v>
      </c>
      <c r="C10508" s="2">
        <v>0.44791666666666669</v>
      </c>
      <c r="D10508" s="4">
        <f ca="1">VLOOKUP(DATE(2021,B10508,A10508),Sheet1!J:AI,2+MATCH(HOUR('format for the model'!C10508),Sheet1!$L$1:$AI$1,0),0)/4</f>
        <v>331.73673597637867</v>
      </c>
    </row>
    <row r="10509" spans="1:4" x14ac:dyDescent="0.3">
      <c r="A10509">
        <v>20</v>
      </c>
      <c r="B10509">
        <v>4</v>
      </c>
      <c r="C10509" s="2">
        <v>0.41666666666666669</v>
      </c>
      <c r="D10509" s="4">
        <f ca="1">VLOOKUP(DATE(2021,B10509,A10509),Sheet1!J:AI,2+MATCH(HOUR('format for the model'!C10509),Sheet1!$L$1:$AI$1,0),0)/4</f>
        <v>331.73673597637867</v>
      </c>
    </row>
    <row r="10510" spans="1:4" x14ac:dyDescent="0.3">
      <c r="A10510">
        <v>20</v>
      </c>
      <c r="B10510">
        <v>4</v>
      </c>
      <c r="C10510" s="2">
        <v>0.46875</v>
      </c>
      <c r="D10510" s="4">
        <f ca="1">VLOOKUP(DATE(2021,B10510,A10510),Sheet1!J:AI,2+MATCH(HOUR('format for the model'!C10510),Sheet1!$L$1:$AI$1,0),0)/4</f>
        <v>235.32395886428267</v>
      </c>
    </row>
    <row r="10511" spans="1:4" x14ac:dyDescent="0.3">
      <c r="A10511">
        <v>20</v>
      </c>
      <c r="B10511">
        <v>4</v>
      </c>
      <c r="C10511" s="2">
        <v>0.47916666666666669</v>
      </c>
      <c r="D10511" s="4">
        <f ca="1">VLOOKUP(DATE(2021,B10511,A10511),Sheet1!J:AI,2+MATCH(HOUR('format for the model'!C10511),Sheet1!$L$1:$AI$1,0),0)/4</f>
        <v>235.32395886428267</v>
      </c>
    </row>
    <row r="10512" spans="1:4" x14ac:dyDescent="0.3">
      <c r="A10512">
        <v>20</v>
      </c>
      <c r="B10512">
        <v>4</v>
      </c>
      <c r="C10512" s="2">
        <v>0.48958333333333331</v>
      </c>
      <c r="D10512" s="4">
        <f ca="1">VLOOKUP(DATE(2021,B10512,A10512),Sheet1!J:AI,2+MATCH(HOUR('format for the model'!C10512),Sheet1!$L$1:$AI$1,0),0)/4</f>
        <v>235.32395886428267</v>
      </c>
    </row>
    <row r="10513" spans="1:4" x14ac:dyDescent="0.3">
      <c r="A10513">
        <v>20</v>
      </c>
      <c r="B10513">
        <v>4</v>
      </c>
      <c r="C10513" s="2">
        <v>0.45833333333333331</v>
      </c>
      <c r="D10513" s="4">
        <f ca="1">VLOOKUP(DATE(2021,B10513,A10513),Sheet1!J:AI,2+MATCH(HOUR('format for the model'!C10513),Sheet1!$L$1:$AI$1,0),0)/4</f>
        <v>235.32395886428267</v>
      </c>
    </row>
    <row r="10514" spans="1:4" x14ac:dyDescent="0.3">
      <c r="A10514">
        <v>20</v>
      </c>
      <c r="B10514">
        <v>4</v>
      </c>
      <c r="C10514" s="2">
        <v>0.51041666666666663</v>
      </c>
      <c r="D10514" s="4">
        <f ca="1">VLOOKUP(DATE(2021,B10514,A10514),Sheet1!J:AI,2+MATCH(HOUR('format for the model'!C10514),Sheet1!$L$1:$AI$1,0),0)/4</f>
        <v>345</v>
      </c>
    </row>
    <row r="10515" spans="1:4" x14ac:dyDescent="0.3">
      <c r="A10515">
        <v>20</v>
      </c>
      <c r="B10515">
        <v>4</v>
      </c>
      <c r="C10515" s="2">
        <v>0.52083333333333337</v>
      </c>
      <c r="D10515" s="4">
        <f ca="1">VLOOKUP(DATE(2021,B10515,A10515),Sheet1!J:AI,2+MATCH(HOUR('format for the model'!C10515),Sheet1!$L$1:$AI$1,0),0)/4</f>
        <v>345</v>
      </c>
    </row>
    <row r="10516" spans="1:4" x14ac:dyDescent="0.3">
      <c r="A10516">
        <v>20</v>
      </c>
      <c r="B10516">
        <v>4</v>
      </c>
      <c r="C10516" s="2">
        <v>0.53125</v>
      </c>
      <c r="D10516" s="4">
        <f ca="1">VLOOKUP(DATE(2021,B10516,A10516),Sheet1!J:AI,2+MATCH(HOUR('format for the model'!C10516),Sheet1!$L$1:$AI$1,0),0)/4</f>
        <v>345</v>
      </c>
    </row>
    <row r="10517" spans="1:4" x14ac:dyDescent="0.3">
      <c r="A10517">
        <v>20</v>
      </c>
      <c r="B10517">
        <v>4</v>
      </c>
      <c r="C10517" s="2">
        <v>0.5</v>
      </c>
      <c r="D10517" s="4">
        <f ca="1">VLOOKUP(DATE(2021,B10517,A10517),Sheet1!J:AI,2+MATCH(HOUR('format for the model'!C10517),Sheet1!$L$1:$AI$1,0),0)/4</f>
        <v>345</v>
      </c>
    </row>
    <row r="10518" spans="1:4" x14ac:dyDescent="0.3">
      <c r="A10518">
        <v>20</v>
      </c>
      <c r="B10518">
        <v>4</v>
      </c>
      <c r="C10518" s="2">
        <v>0.55208333333333337</v>
      </c>
      <c r="D10518" s="4">
        <f ca="1">VLOOKUP(DATE(2021,B10518,A10518),Sheet1!J:AI,2+MATCH(HOUR('format for the model'!C10518),Sheet1!$L$1:$AI$1,0),0)/4</f>
        <v>345</v>
      </c>
    </row>
    <row r="10519" spans="1:4" x14ac:dyDescent="0.3">
      <c r="A10519">
        <v>20</v>
      </c>
      <c r="B10519">
        <v>4</v>
      </c>
      <c r="C10519" s="2">
        <v>0.5625</v>
      </c>
      <c r="D10519" s="4">
        <f ca="1">VLOOKUP(DATE(2021,B10519,A10519),Sheet1!J:AI,2+MATCH(HOUR('format for the model'!C10519),Sheet1!$L$1:$AI$1,0),0)/4</f>
        <v>345</v>
      </c>
    </row>
    <row r="10520" spans="1:4" x14ac:dyDescent="0.3">
      <c r="A10520">
        <v>20</v>
      </c>
      <c r="B10520">
        <v>4</v>
      </c>
      <c r="C10520" s="2">
        <v>0.57291666666666663</v>
      </c>
      <c r="D10520" s="4">
        <f ca="1">VLOOKUP(DATE(2021,B10520,A10520),Sheet1!J:AI,2+MATCH(HOUR('format for the model'!C10520),Sheet1!$L$1:$AI$1,0),0)/4</f>
        <v>345</v>
      </c>
    </row>
    <row r="10521" spans="1:4" x14ac:dyDescent="0.3">
      <c r="A10521">
        <v>20</v>
      </c>
      <c r="B10521">
        <v>4</v>
      </c>
      <c r="C10521" s="2">
        <v>0.54166666666666663</v>
      </c>
      <c r="D10521" s="4">
        <f ca="1">VLOOKUP(DATE(2021,B10521,A10521),Sheet1!J:AI,2+MATCH(HOUR('format for the model'!C10521),Sheet1!$L$1:$AI$1,0),0)/4</f>
        <v>345</v>
      </c>
    </row>
    <row r="10522" spans="1:4" x14ac:dyDescent="0.3">
      <c r="A10522">
        <v>20</v>
      </c>
      <c r="B10522">
        <v>4</v>
      </c>
      <c r="C10522" s="2">
        <v>0.59375</v>
      </c>
      <c r="D10522" s="4">
        <f ca="1">VLOOKUP(DATE(2021,B10522,A10522),Sheet1!J:AI,2+MATCH(HOUR('format for the model'!C10522),Sheet1!$L$1:$AI$1,0),0)/4</f>
        <v>374.27960552245548</v>
      </c>
    </row>
    <row r="10523" spans="1:4" x14ac:dyDescent="0.3">
      <c r="A10523">
        <v>20</v>
      </c>
      <c r="B10523">
        <v>4</v>
      </c>
      <c r="C10523" s="2">
        <v>0.60416666666666663</v>
      </c>
      <c r="D10523" s="4">
        <f ca="1">VLOOKUP(DATE(2021,B10523,A10523),Sheet1!J:AI,2+MATCH(HOUR('format for the model'!C10523),Sheet1!$L$1:$AI$1,0),0)/4</f>
        <v>374.27960552245548</v>
      </c>
    </row>
    <row r="10524" spans="1:4" x14ac:dyDescent="0.3">
      <c r="A10524">
        <v>20</v>
      </c>
      <c r="B10524">
        <v>4</v>
      </c>
      <c r="C10524" s="2">
        <v>0.61458333333333337</v>
      </c>
      <c r="D10524" s="4">
        <f ca="1">VLOOKUP(DATE(2021,B10524,A10524),Sheet1!J:AI,2+MATCH(HOUR('format for the model'!C10524),Sheet1!$L$1:$AI$1,0),0)/4</f>
        <v>374.27960552245548</v>
      </c>
    </row>
    <row r="10525" spans="1:4" x14ac:dyDescent="0.3">
      <c r="A10525">
        <v>20</v>
      </c>
      <c r="B10525">
        <v>4</v>
      </c>
      <c r="C10525" s="2">
        <v>0.58333333333333337</v>
      </c>
      <c r="D10525" s="4">
        <f ca="1">VLOOKUP(DATE(2021,B10525,A10525),Sheet1!J:AI,2+MATCH(HOUR('format for the model'!C10525),Sheet1!$L$1:$AI$1,0),0)/4</f>
        <v>374.27960552245548</v>
      </c>
    </row>
    <row r="10526" spans="1:4" x14ac:dyDescent="0.3">
      <c r="A10526">
        <v>20</v>
      </c>
      <c r="B10526">
        <v>4</v>
      </c>
      <c r="C10526" s="2">
        <v>0.63541666666666663</v>
      </c>
      <c r="D10526" s="4">
        <f ca="1">VLOOKUP(DATE(2021,B10526,A10526),Sheet1!J:AI,2+MATCH(HOUR('format for the model'!C10526),Sheet1!$L$1:$AI$1,0),0)/4</f>
        <v>345</v>
      </c>
    </row>
    <row r="10527" spans="1:4" x14ac:dyDescent="0.3">
      <c r="A10527">
        <v>20</v>
      </c>
      <c r="B10527">
        <v>4</v>
      </c>
      <c r="C10527" s="2">
        <v>0.64583333333333337</v>
      </c>
      <c r="D10527" s="4">
        <f ca="1">VLOOKUP(DATE(2021,B10527,A10527),Sheet1!J:AI,2+MATCH(HOUR('format for the model'!C10527),Sheet1!$L$1:$AI$1,0),0)/4</f>
        <v>345</v>
      </c>
    </row>
    <row r="10528" spans="1:4" x14ac:dyDescent="0.3">
      <c r="A10528">
        <v>20</v>
      </c>
      <c r="B10528">
        <v>4</v>
      </c>
      <c r="C10528" s="2">
        <v>0.65625</v>
      </c>
      <c r="D10528" s="4">
        <f ca="1">VLOOKUP(DATE(2021,B10528,A10528),Sheet1!J:AI,2+MATCH(HOUR('format for the model'!C10528),Sheet1!$L$1:$AI$1,0),0)/4</f>
        <v>345</v>
      </c>
    </row>
    <row r="10529" spans="1:4" x14ac:dyDescent="0.3">
      <c r="A10529">
        <v>20</v>
      </c>
      <c r="B10529">
        <v>4</v>
      </c>
      <c r="C10529" s="2">
        <v>0.625</v>
      </c>
      <c r="D10529" s="4">
        <f ca="1">VLOOKUP(DATE(2021,B10529,A10529),Sheet1!J:AI,2+MATCH(HOUR('format for the model'!C10529),Sheet1!$L$1:$AI$1,0),0)/4</f>
        <v>345</v>
      </c>
    </row>
    <row r="10530" spans="1:4" x14ac:dyDescent="0.3">
      <c r="A10530">
        <v>20</v>
      </c>
      <c r="B10530">
        <v>4</v>
      </c>
      <c r="C10530" s="2">
        <v>0.67708333333333337</v>
      </c>
      <c r="D10530" s="4">
        <f ca="1">VLOOKUP(DATE(2021,B10530,A10530),Sheet1!J:AI,2+MATCH(HOUR('format for the model'!C10530),Sheet1!$L$1:$AI$1,0),0)/4</f>
        <v>450.50856624047259</v>
      </c>
    </row>
    <row r="10531" spans="1:4" x14ac:dyDescent="0.3">
      <c r="A10531">
        <v>20</v>
      </c>
      <c r="B10531">
        <v>4</v>
      </c>
      <c r="C10531" s="2">
        <v>0.6875</v>
      </c>
      <c r="D10531" s="4">
        <f ca="1">VLOOKUP(DATE(2021,B10531,A10531),Sheet1!J:AI,2+MATCH(HOUR('format for the model'!C10531),Sheet1!$L$1:$AI$1,0),0)/4</f>
        <v>450.50856624047259</v>
      </c>
    </row>
    <row r="10532" spans="1:4" x14ac:dyDescent="0.3">
      <c r="A10532">
        <v>20</v>
      </c>
      <c r="B10532">
        <v>4</v>
      </c>
      <c r="C10532" s="2">
        <v>0.69791666666666663</v>
      </c>
      <c r="D10532" s="4">
        <f ca="1">VLOOKUP(DATE(2021,B10532,A10532),Sheet1!J:AI,2+MATCH(HOUR('format for the model'!C10532),Sheet1!$L$1:$AI$1,0),0)/4</f>
        <v>450.50856624047259</v>
      </c>
    </row>
    <row r="10533" spans="1:4" x14ac:dyDescent="0.3">
      <c r="A10533">
        <v>20</v>
      </c>
      <c r="B10533">
        <v>4</v>
      </c>
      <c r="C10533" s="2">
        <v>0.66666666666666663</v>
      </c>
      <c r="D10533" s="4">
        <f ca="1">VLOOKUP(DATE(2021,B10533,A10533),Sheet1!J:AI,2+MATCH(HOUR('format for the model'!C10533),Sheet1!$L$1:$AI$1,0),0)/4</f>
        <v>450.50856624047259</v>
      </c>
    </row>
    <row r="10534" spans="1:4" x14ac:dyDescent="0.3">
      <c r="A10534">
        <v>20</v>
      </c>
      <c r="B10534">
        <v>4</v>
      </c>
      <c r="C10534" s="2">
        <v>0.71875</v>
      </c>
      <c r="D10534" s="4">
        <f ca="1">VLOOKUP(DATE(2021,B10534,A10534),Sheet1!J:AI,2+MATCH(HOUR('format for the model'!C10534),Sheet1!$L$1:$AI$1,0),0)/4</f>
        <v>345</v>
      </c>
    </row>
    <row r="10535" spans="1:4" x14ac:dyDescent="0.3">
      <c r="A10535">
        <v>20</v>
      </c>
      <c r="B10535">
        <v>4</v>
      </c>
      <c r="C10535" s="2">
        <v>0.72916666666666663</v>
      </c>
      <c r="D10535" s="4">
        <f ca="1">VLOOKUP(DATE(2021,B10535,A10535),Sheet1!J:AI,2+MATCH(HOUR('format for the model'!C10535),Sheet1!$L$1:$AI$1,0),0)/4</f>
        <v>345</v>
      </c>
    </row>
    <row r="10536" spans="1:4" x14ac:dyDescent="0.3">
      <c r="A10536">
        <v>20</v>
      </c>
      <c r="B10536">
        <v>4</v>
      </c>
      <c r="C10536" s="2">
        <v>0.73958333333333337</v>
      </c>
      <c r="D10536" s="4">
        <f ca="1">VLOOKUP(DATE(2021,B10536,A10536),Sheet1!J:AI,2+MATCH(HOUR('format for the model'!C10536),Sheet1!$L$1:$AI$1,0),0)/4</f>
        <v>345</v>
      </c>
    </row>
    <row r="10537" spans="1:4" x14ac:dyDescent="0.3">
      <c r="A10537">
        <v>20</v>
      </c>
      <c r="B10537">
        <v>4</v>
      </c>
      <c r="C10537" s="2">
        <v>0.70833333333333337</v>
      </c>
      <c r="D10537" s="4">
        <f ca="1">VLOOKUP(DATE(2021,B10537,A10537),Sheet1!J:AI,2+MATCH(HOUR('format for the model'!C10537),Sheet1!$L$1:$AI$1,0),0)/4</f>
        <v>345</v>
      </c>
    </row>
    <row r="10538" spans="1:4" x14ac:dyDescent="0.3">
      <c r="A10538">
        <v>20</v>
      </c>
      <c r="B10538">
        <v>4</v>
      </c>
      <c r="C10538" s="2">
        <v>0.76041666666666663</v>
      </c>
      <c r="D10538" s="4">
        <f ca="1">VLOOKUP(DATE(2021,B10538,A10538),Sheet1!J:AI,2+MATCH(HOUR('format for the model'!C10538),Sheet1!$L$1:$AI$1,0),0)/4</f>
        <v>280.60525281181833</v>
      </c>
    </row>
    <row r="10539" spans="1:4" x14ac:dyDescent="0.3">
      <c r="A10539">
        <v>20</v>
      </c>
      <c r="B10539">
        <v>4</v>
      </c>
      <c r="C10539" s="2">
        <v>0.77083333333333337</v>
      </c>
      <c r="D10539" s="4">
        <f ca="1">VLOOKUP(DATE(2021,B10539,A10539),Sheet1!J:AI,2+MATCH(HOUR('format for the model'!C10539),Sheet1!$L$1:$AI$1,0),0)/4</f>
        <v>280.60525281181833</v>
      </c>
    </row>
    <row r="10540" spans="1:4" x14ac:dyDescent="0.3">
      <c r="A10540">
        <v>20</v>
      </c>
      <c r="B10540">
        <v>4</v>
      </c>
      <c r="C10540" s="2">
        <v>0.78125</v>
      </c>
      <c r="D10540" s="4">
        <f ca="1">VLOOKUP(DATE(2021,B10540,A10540),Sheet1!J:AI,2+MATCH(HOUR('format for the model'!C10540),Sheet1!$L$1:$AI$1,0),0)/4</f>
        <v>280.60525281181833</v>
      </c>
    </row>
    <row r="10541" spans="1:4" x14ac:dyDescent="0.3">
      <c r="A10541">
        <v>20</v>
      </c>
      <c r="B10541">
        <v>4</v>
      </c>
      <c r="C10541" s="2">
        <v>0.75</v>
      </c>
      <c r="D10541" s="4">
        <f ca="1">VLOOKUP(DATE(2021,B10541,A10541),Sheet1!J:AI,2+MATCH(HOUR('format for the model'!C10541),Sheet1!$L$1:$AI$1,0),0)/4</f>
        <v>280.60525281181833</v>
      </c>
    </row>
    <row r="10542" spans="1:4" x14ac:dyDescent="0.3">
      <c r="A10542">
        <v>20</v>
      </c>
      <c r="B10542">
        <v>4</v>
      </c>
      <c r="C10542" s="2">
        <v>0.80208333333333337</v>
      </c>
      <c r="D10542" s="4">
        <f ca="1">VLOOKUP(DATE(2021,B10542,A10542),Sheet1!J:AI,2+MATCH(HOUR('format for the model'!C10542),Sheet1!$L$1:$AI$1,0),0)/4</f>
        <v>207</v>
      </c>
    </row>
    <row r="10543" spans="1:4" x14ac:dyDescent="0.3">
      <c r="A10543">
        <v>20</v>
      </c>
      <c r="B10543">
        <v>4</v>
      </c>
      <c r="C10543" s="2">
        <v>0.8125</v>
      </c>
      <c r="D10543" s="4">
        <f ca="1">VLOOKUP(DATE(2021,B10543,A10543),Sheet1!J:AI,2+MATCH(HOUR('format for the model'!C10543),Sheet1!$L$1:$AI$1,0),0)/4</f>
        <v>207</v>
      </c>
    </row>
    <row r="10544" spans="1:4" x14ac:dyDescent="0.3">
      <c r="A10544">
        <v>20</v>
      </c>
      <c r="B10544">
        <v>4</v>
      </c>
      <c r="C10544" s="2">
        <v>0.82291666666666663</v>
      </c>
      <c r="D10544" s="4">
        <f ca="1">VLOOKUP(DATE(2021,B10544,A10544),Sheet1!J:AI,2+MATCH(HOUR('format for the model'!C10544),Sheet1!$L$1:$AI$1,0),0)/4</f>
        <v>207</v>
      </c>
    </row>
    <row r="10545" spans="1:4" x14ac:dyDescent="0.3">
      <c r="A10545">
        <v>20</v>
      </c>
      <c r="B10545">
        <v>4</v>
      </c>
      <c r="C10545" s="2">
        <v>0.79166666666666663</v>
      </c>
      <c r="D10545" s="4">
        <f ca="1">VLOOKUP(DATE(2021,B10545,A10545),Sheet1!J:AI,2+MATCH(HOUR('format for the model'!C10545),Sheet1!$L$1:$AI$1,0),0)/4</f>
        <v>207</v>
      </c>
    </row>
    <row r="10546" spans="1:4" x14ac:dyDescent="0.3">
      <c r="A10546">
        <v>20</v>
      </c>
      <c r="B10546">
        <v>4</v>
      </c>
      <c r="C10546" s="2">
        <v>0.84375</v>
      </c>
      <c r="D10546" s="4">
        <f ca="1">VLOOKUP(DATE(2021,B10546,A10546),Sheet1!J:AI,2+MATCH(HOUR('format for the model'!C10546),Sheet1!$L$1:$AI$1,0),0)/4</f>
        <v>74.287614934252375</v>
      </c>
    </row>
    <row r="10547" spans="1:4" x14ac:dyDescent="0.3">
      <c r="A10547">
        <v>20</v>
      </c>
      <c r="B10547">
        <v>4</v>
      </c>
      <c r="C10547" s="2">
        <v>0.85416666666666663</v>
      </c>
      <c r="D10547" s="4">
        <f ca="1">VLOOKUP(DATE(2021,B10547,A10547),Sheet1!J:AI,2+MATCH(HOUR('format for the model'!C10547),Sheet1!$L$1:$AI$1,0),0)/4</f>
        <v>74.287614934252375</v>
      </c>
    </row>
    <row r="10548" spans="1:4" x14ac:dyDescent="0.3">
      <c r="A10548">
        <v>20</v>
      </c>
      <c r="B10548">
        <v>4</v>
      </c>
      <c r="C10548" s="2">
        <v>0.86458333333333337</v>
      </c>
      <c r="D10548" s="4">
        <f ca="1">VLOOKUP(DATE(2021,B10548,A10548),Sheet1!J:AI,2+MATCH(HOUR('format for the model'!C10548),Sheet1!$L$1:$AI$1,0),0)/4</f>
        <v>74.287614934252375</v>
      </c>
    </row>
    <row r="10549" spans="1:4" x14ac:dyDescent="0.3">
      <c r="A10549">
        <v>20</v>
      </c>
      <c r="B10549">
        <v>4</v>
      </c>
      <c r="C10549" s="2">
        <v>0.83333333333333337</v>
      </c>
      <c r="D10549" s="4">
        <f ca="1">VLOOKUP(DATE(2021,B10549,A10549),Sheet1!J:AI,2+MATCH(HOUR('format for the model'!C10549),Sheet1!$L$1:$AI$1,0),0)/4</f>
        <v>74.287614934252375</v>
      </c>
    </row>
    <row r="10550" spans="1:4" x14ac:dyDescent="0.3">
      <c r="A10550">
        <v>20</v>
      </c>
      <c r="B10550">
        <v>4</v>
      </c>
      <c r="C10550" s="2">
        <v>0.88541666666666663</v>
      </c>
      <c r="D10550" s="4">
        <f ca="1">VLOOKUP(DATE(2021,B10550,A10550),Sheet1!J:AI,2+MATCH(HOUR('format for the model'!C10550),Sheet1!$L$1:$AI$1,0),0)/4</f>
        <v>41.968877476454047</v>
      </c>
    </row>
    <row r="10551" spans="1:4" x14ac:dyDescent="0.3">
      <c r="A10551">
        <v>20</v>
      </c>
      <c r="B10551">
        <v>4</v>
      </c>
      <c r="C10551" s="2">
        <v>0.89583333333333337</v>
      </c>
      <c r="D10551" s="4">
        <f ca="1">VLOOKUP(DATE(2021,B10551,A10551),Sheet1!J:AI,2+MATCH(HOUR('format for the model'!C10551),Sheet1!$L$1:$AI$1,0),0)/4</f>
        <v>41.968877476454047</v>
      </c>
    </row>
    <row r="10552" spans="1:4" x14ac:dyDescent="0.3">
      <c r="A10552">
        <v>20</v>
      </c>
      <c r="B10552">
        <v>4</v>
      </c>
      <c r="C10552" s="2">
        <v>0.90625</v>
      </c>
      <c r="D10552" s="4">
        <f ca="1">VLOOKUP(DATE(2021,B10552,A10552),Sheet1!J:AI,2+MATCH(HOUR('format for the model'!C10552),Sheet1!$L$1:$AI$1,0),0)/4</f>
        <v>41.968877476454047</v>
      </c>
    </row>
    <row r="10553" spans="1:4" x14ac:dyDescent="0.3">
      <c r="A10553">
        <v>20</v>
      </c>
      <c r="B10553">
        <v>4</v>
      </c>
      <c r="C10553" s="2">
        <v>0.875</v>
      </c>
      <c r="D10553" s="4">
        <f ca="1">VLOOKUP(DATE(2021,B10553,A10553),Sheet1!J:AI,2+MATCH(HOUR('format for the model'!C10553),Sheet1!$L$1:$AI$1,0),0)/4</f>
        <v>41.968877476454047</v>
      </c>
    </row>
    <row r="10554" spans="1:4" x14ac:dyDescent="0.3">
      <c r="A10554">
        <v>20</v>
      </c>
      <c r="B10554">
        <v>4</v>
      </c>
      <c r="C10554" s="2">
        <v>0.92708333333333337</v>
      </c>
      <c r="D10554" s="4">
        <f ca="1">VLOOKUP(DATE(2021,B10554,A10554),Sheet1!J:AI,2+MATCH(HOUR('format for the model'!C10554),Sheet1!$L$1:$AI$1,0),0)/4</f>
        <v>38.100151738138671</v>
      </c>
    </row>
    <row r="10555" spans="1:4" x14ac:dyDescent="0.3">
      <c r="A10555">
        <v>20</v>
      </c>
      <c r="B10555">
        <v>4</v>
      </c>
      <c r="C10555" s="2">
        <v>0.9375</v>
      </c>
      <c r="D10555" s="4">
        <f ca="1">VLOOKUP(DATE(2021,B10555,A10555),Sheet1!J:AI,2+MATCH(HOUR('format for the model'!C10555),Sheet1!$L$1:$AI$1,0),0)/4</f>
        <v>38.100151738138671</v>
      </c>
    </row>
    <row r="10556" spans="1:4" x14ac:dyDescent="0.3">
      <c r="A10556">
        <v>20</v>
      </c>
      <c r="B10556">
        <v>4</v>
      </c>
      <c r="C10556" s="2">
        <v>0.94791666666666663</v>
      </c>
      <c r="D10556" s="4">
        <f ca="1">VLOOKUP(DATE(2021,B10556,A10556),Sheet1!J:AI,2+MATCH(HOUR('format for the model'!C10556),Sheet1!$L$1:$AI$1,0),0)/4</f>
        <v>38.100151738138671</v>
      </c>
    </row>
    <row r="10557" spans="1:4" x14ac:dyDescent="0.3">
      <c r="A10557">
        <v>20</v>
      </c>
      <c r="B10557">
        <v>4</v>
      </c>
      <c r="C10557" s="2">
        <v>0.91666666666666663</v>
      </c>
      <c r="D10557" s="4">
        <f ca="1">VLOOKUP(DATE(2021,B10557,A10557),Sheet1!J:AI,2+MATCH(HOUR('format for the model'!C10557),Sheet1!$L$1:$AI$1,0),0)/4</f>
        <v>38.100151738138671</v>
      </c>
    </row>
    <row r="10558" spans="1:4" x14ac:dyDescent="0.3">
      <c r="A10558">
        <v>20</v>
      </c>
      <c r="B10558">
        <v>4</v>
      </c>
      <c r="C10558" s="2">
        <v>0.96875</v>
      </c>
      <c r="D10558" s="4">
        <f ca="1">VLOOKUP(DATE(2021,B10558,A10558),Sheet1!J:AI,2+MATCH(HOUR('format for the model'!C10558),Sheet1!$L$1:$AI$1,0),0)/4</f>
        <v>31.950053454874382</v>
      </c>
    </row>
    <row r="10559" spans="1:4" x14ac:dyDescent="0.3">
      <c r="A10559">
        <v>20</v>
      </c>
      <c r="B10559">
        <v>4</v>
      </c>
      <c r="C10559" s="2">
        <v>0.97916666666666663</v>
      </c>
      <c r="D10559" s="4">
        <f ca="1">VLOOKUP(DATE(2021,B10559,A10559),Sheet1!J:AI,2+MATCH(HOUR('format for the model'!C10559),Sheet1!$L$1:$AI$1,0),0)/4</f>
        <v>31.950053454874382</v>
      </c>
    </row>
    <row r="10560" spans="1:4" x14ac:dyDescent="0.3">
      <c r="A10560">
        <v>20</v>
      </c>
      <c r="B10560">
        <v>4</v>
      </c>
      <c r="C10560" s="2">
        <v>0.98958333333333337</v>
      </c>
      <c r="D10560" s="4">
        <f ca="1">VLOOKUP(DATE(2021,B10560,A10560),Sheet1!J:AI,2+MATCH(HOUR('format for the model'!C10560),Sheet1!$L$1:$AI$1,0),0)/4</f>
        <v>31.950053454874382</v>
      </c>
    </row>
    <row r="10561" spans="1:4" x14ac:dyDescent="0.3">
      <c r="A10561">
        <v>20</v>
      </c>
      <c r="B10561">
        <v>4</v>
      </c>
      <c r="C10561" s="2">
        <v>0.95833333333333337</v>
      </c>
      <c r="D10561" s="4">
        <f ca="1">VLOOKUP(DATE(2021,B10561,A10561),Sheet1!J:AI,2+MATCH(HOUR('format for the model'!C10561),Sheet1!$L$1:$AI$1,0),0)/4</f>
        <v>31.950053454874382</v>
      </c>
    </row>
    <row r="10562" spans="1:4" x14ac:dyDescent="0.3">
      <c r="A10562">
        <v>21</v>
      </c>
      <c r="B10562">
        <v>4</v>
      </c>
      <c r="C10562" s="2">
        <v>1.0416666666666666E-2</v>
      </c>
      <c r="D10562" s="4">
        <f ca="1">VLOOKUP(DATE(2021,B10562,A10562),Sheet1!J:AI,2+MATCH(HOUR('format for the model'!C10562),Sheet1!$L$1:$AI$1,0),0)/4</f>
        <v>42.580618928316198</v>
      </c>
    </row>
    <row r="10563" spans="1:4" x14ac:dyDescent="0.3">
      <c r="A10563">
        <v>21</v>
      </c>
      <c r="B10563">
        <v>4</v>
      </c>
      <c r="C10563" s="2">
        <v>2.0833333333333332E-2</v>
      </c>
      <c r="D10563" s="4">
        <f ca="1">VLOOKUP(DATE(2021,B10563,A10563),Sheet1!J:AI,2+MATCH(HOUR('format for the model'!C10563),Sheet1!$L$1:$AI$1,0),0)/4</f>
        <v>42.580618928316198</v>
      </c>
    </row>
    <row r="10564" spans="1:4" x14ac:dyDescent="0.3">
      <c r="A10564">
        <v>21</v>
      </c>
      <c r="B10564">
        <v>4</v>
      </c>
      <c r="C10564" s="2">
        <v>3.125E-2</v>
      </c>
      <c r="D10564" s="4">
        <f ca="1">VLOOKUP(DATE(2021,B10564,A10564),Sheet1!J:AI,2+MATCH(HOUR('format for the model'!C10564),Sheet1!$L$1:$AI$1,0),0)/4</f>
        <v>42.580618928316198</v>
      </c>
    </row>
    <row r="10565" spans="1:4" x14ac:dyDescent="0.3">
      <c r="A10565">
        <v>21</v>
      </c>
      <c r="B10565">
        <v>4</v>
      </c>
      <c r="C10565" s="2">
        <v>0</v>
      </c>
      <c r="D10565" s="4">
        <f ca="1">VLOOKUP(DATE(2021,B10565,A10565),Sheet1!J:AI,2+MATCH(HOUR('format for the model'!C10565),Sheet1!$L$1:$AI$1,0),0)/4</f>
        <v>42.580618928316198</v>
      </c>
    </row>
    <row r="10566" spans="1:4" x14ac:dyDescent="0.3">
      <c r="A10566">
        <v>21</v>
      </c>
      <c r="B10566">
        <v>4</v>
      </c>
      <c r="C10566" s="2">
        <v>5.2083333333333336E-2</v>
      </c>
      <c r="D10566" s="4">
        <f ca="1">VLOOKUP(DATE(2021,B10566,A10566),Sheet1!J:AI,2+MATCH(HOUR('format for the model'!C10566),Sheet1!$L$1:$AI$1,0),0)/4</f>
        <v>32.776850753168155</v>
      </c>
    </row>
    <row r="10567" spans="1:4" x14ac:dyDescent="0.3">
      <c r="A10567">
        <v>21</v>
      </c>
      <c r="B10567">
        <v>4</v>
      </c>
      <c r="C10567" s="2">
        <v>6.25E-2</v>
      </c>
      <c r="D10567" s="4">
        <f ca="1">VLOOKUP(DATE(2021,B10567,A10567),Sheet1!J:AI,2+MATCH(HOUR('format for the model'!C10567),Sheet1!$L$1:$AI$1,0),0)/4</f>
        <v>32.776850753168155</v>
      </c>
    </row>
    <row r="10568" spans="1:4" x14ac:dyDescent="0.3">
      <c r="A10568">
        <v>21</v>
      </c>
      <c r="B10568">
        <v>4</v>
      </c>
      <c r="C10568" s="2">
        <v>7.2916666666666671E-2</v>
      </c>
      <c r="D10568" s="4">
        <f ca="1">VLOOKUP(DATE(2021,B10568,A10568),Sheet1!J:AI,2+MATCH(HOUR('format for the model'!C10568),Sheet1!$L$1:$AI$1,0),0)/4</f>
        <v>32.776850753168155</v>
      </c>
    </row>
    <row r="10569" spans="1:4" x14ac:dyDescent="0.3">
      <c r="A10569">
        <v>21</v>
      </c>
      <c r="B10569">
        <v>4</v>
      </c>
      <c r="C10569" s="2">
        <v>4.1666666666666664E-2</v>
      </c>
      <c r="D10569" s="4">
        <f ca="1">VLOOKUP(DATE(2021,B10569,A10569),Sheet1!J:AI,2+MATCH(HOUR('format for the model'!C10569),Sheet1!$L$1:$AI$1,0),0)/4</f>
        <v>32.776850753168155</v>
      </c>
    </row>
    <row r="10570" spans="1:4" x14ac:dyDescent="0.3">
      <c r="A10570">
        <v>21</v>
      </c>
      <c r="B10570">
        <v>4</v>
      </c>
      <c r="C10570" s="2">
        <v>9.375E-2</v>
      </c>
      <c r="D10570" s="4">
        <f ca="1">VLOOKUP(DATE(2021,B10570,A10570),Sheet1!J:AI,2+MATCH(HOUR('format for the model'!C10570),Sheet1!$L$1:$AI$1,0),0)/4</f>
        <v>34.5</v>
      </c>
    </row>
    <row r="10571" spans="1:4" x14ac:dyDescent="0.3">
      <c r="A10571">
        <v>21</v>
      </c>
      <c r="B10571">
        <v>4</v>
      </c>
      <c r="C10571" s="2">
        <v>0.10416666666666667</v>
      </c>
      <c r="D10571" s="4">
        <f ca="1">VLOOKUP(DATE(2021,B10571,A10571),Sheet1!J:AI,2+MATCH(HOUR('format for the model'!C10571),Sheet1!$L$1:$AI$1,0),0)/4</f>
        <v>34.5</v>
      </c>
    </row>
    <row r="10572" spans="1:4" x14ac:dyDescent="0.3">
      <c r="A10572">
        <v>21</v>
      </c>
      <c r="B10572">
        <v>4</v>
      </c>
      <c r="C10572" s="2">
        <v>0.11458333333333333</v>
      </c>
      <c r="D10572" s="4">
        <f ca="1">VLOOKUP(DATE(2021,B10572,A10572),Sheet1!J:AI,2+MATCH(HOUR('format for the model'!C10572),Sheet1!$L$1:$AI$1,0),0)/4</f>
        <v>34.5</v>
      </c>
    </row>
    <row r="10573" spans="1:4" x14ac:dyDescent="0.3">
      <c r="A10573">
        <v>21</v>
      </c>
      <c r="B10573">
        <v>4</v>
      </c>
      <c r="C10573" s="2">
        <v>8.3333333333333329E-2</v>
      </c>
      <c r="D10573" s="4">
        <f ca="1">VLOOKUP(DATE(2021,B10573,A10573),Sheet1!J:AI,2+MATCH(HOUR('format for the model'!C10573),Sheet1!$L$1:$AI$1,0),0)/4</f>
        <v>34.5</v>
      </c>
    </row>
    <row r="10574" spans="1:4" x14ac:dyDescent="0.3">
      <c r="A10574">
        <v>21</v>
      </c>
      <c r="B10574">
        <v>4</v>
      </c>
      <c r="C10574" s="2">
        <v>0.13541666666666666</v>
      </c>
      <c r="D10574" s="4">
        <f ca="1">VLOOKUP(DATE(2021,B10574,A10574),Sheet1!J:AI,2+MATCH(HOUR('format for the model'!C10574),Sheet1!$L$1:$AI$1,0),0)/4</f>
        <v>34.5</v>
      </c>
    </row>
    <row r="10575" spans="1:4" x14ac:dyDescent="0.3">
      <c r="A10575">
        <v>21</v>
      </c>
      <c r="B10575">
        <v>4</v>
      </c>
      <c r="C10575" s="2">
        <v>0.14583333333333334</v>
      </c>
      <c r="D10575" s="4">
        <f ca="1">VLOOKUP(DATE(2021,B10575,A10575),Sheet1!J:AI,2+MATCH(HOUR('format for the model'!C10575),Sheet1!$L$1:$AI$1,0),0)/4</f>
        <v>34.5</v>
      </c>
    </row>
    <row r="10576" spans="1:4" x14ac:dyDescent="0.3">
      <c r="A10576">
        <v>21</v>
      </c>
      <c r="B10576">
        <v>4</v>
      </c>
      <c r="C10576" s="2">
        <v>0.15625</v>
      </c>
      <c r="D10576" s="4">
        <f ca="1">VLOOKUP(DATE(2021,B10576,A10576),Sheet1!J:AI,2+MATCH(HOUR('format for the model'!C10576),Sheet1!$L$1:$AI$1,0),0)/4</f>
        <v>34.5</v>
      </c>
    </row>
    <row r="10577" spans="1:4" x14ac:dyDescent="0.3">
      <c r="A10577">
        <v>21</v>
      </c>
      <c r="B10577">
        <v>4</v>
      </c>
      <c r="C10577" s="2">
        <v>0.125</v>
      </c>
      <c r="D10577" s="4">
        <f ca="1">VLOOKUP(DATE(2021,B10577,A10577),Sheet1!J:AI,2+MATCH(HOUR('format for the model'!C10577),Sheet1!$L$1:$AI$1,0),0)/4</f>
        <v>34.5</v>
      </c>
    </row>
    <row r="10578" spans="1:4" x14ac:dyDescent="0.3">
      <c r="A10578">
        <v>21</v>
      </c>
      <c r="B10578">
        <v>4</v>
      </c>
      <c r="C10578" s="2">
        <v>0.17708333333333334</v>
      </c>
      <c r="D10578" s="4">
        <f ca="1">VLOOKUP(DATE(2021,B10578,A10578),Sheet1!J:AI,2+MATCH(HOUR('format for the model'!C10578),Sheet1!$L$1:$AI$1,0),0)/4</f>
        <v>40.301749654148914</v>
      </c>
    </row>
    <row r="10579" spans="1:4" x14ac:dyDescent="0.3">
      <c r="A10579">
        <v>21</v>
      </c>
      <c r="B10579">
        <v>4</v>
      </c>
      <c r="C10579" s="2">
        <v>0.1875</v>
      </c>
      <c r="D10579" s="4">
        <f ca="1">VLOOKUP(DATE(2021,B10579,A10579),Sheet1!J:AI,2+MATCH(HOUR('format for the model'!C10579),Sheet1!$L$1:$AI$1,0),0)/4</f>
        <v>40.301749654148914</v>
      </c>
    </row>
    <row r="10580" spans="1:4" x14ac:dyDescent="0.3">
      <c r="A10580">
        <v>21</v>
      </c>
      <c r="B10580">
        <v>4</v>
      </c>
      <c r="C10580" s="2">
        <v>0.19791666666666666</v>
      </c>
      <c r="D10580" s="4">
        <f ca="1">VLOOKUP(DATE(2021,B10580,A10580),Sheet1!J:AI,2+MATCH(HOUR('format for the model'!C10580),Sheet1!$L$1:$AI$1,0),0)/4</f>
        <v>40.301749654148914</v>
      </c>
    </row>
    <row r="10581" spans="1:4" x14ac:dyDescent="0.3">
      <c r="A10581">
        <v>21</v>
      </c>
      <c r="B10581">
        <v>4</v>
      </c>
      <c r="C10581" s="2">
        <v>0.16666666666666666</v>
      </c>
      <c r="D10581" s="4">
        <f ca="1">VLOOKUP(DATE(2021,B10581,A10581),Sheet1!J:AI,2+MATCH(HOUR('format for the model'!C10581),Sheet1!$L$1:$AI$1,0),0)/4</f>
        <v>40.301749654148914</v>
      </c>
    </row>
    <row r="10582" spans="1:4" x14ac:dyDescent="0.3">
      <c r="A10582">
        <v>21</v>
      </c>
      <c r="B10582">
        <v>4</v>
      </c>
      <c r="C10582" s="2">
        <v>0.21875</v>
      </c>
      <c r="D10582" s="4">
        <f ca="1">VLOOKUP(DATE(2021,B10582,A10582),Sheet1!J:AI,2+MATCH(HOUR('format for the model'!C10582),Sheet1!$L$1:$AI$1,0),0)/4</f>
        <v>37.187004897656664</v>
      </c>
    </row>
    <row r="10583" spans="1:4" x14ac:dyDescent="0.3">
      <c r="A10583">
        <v>21</v>
      </c>
      <c r="B10583">
        <v>4</v>
      </c>
      <c r="C10583" s="2">
        <v>0.22916666666666666</v>
      </c>
      <c r="D10583" s="4">
        <f ca="1">VLOOKUP(DATE(2021,B10583,A10583),Sheet1!J:AI,2+MATCH(HOUR('format for the model'!C10583),Sheet1!$L$1:$AI$1,0),0)/4</f>
        <v>37.187004897656664</v>
      </c>
    </row>
    <row r="10584" spans="1:4" x14ac:dyDescent="0.3">
      <c r="A10584">
        <v>21</v>
      </c>
      <c r="B10584">
        <v>4</v>
      </c>
      <c r="C10584" s="2">
        <v>0.23958333333333334</v>
      </c>
      <c r="D10584" s="4">
        <f ca="1">VLOOKUP(DATE(2021,B10584,A10584),Sheet1!J:AI,2+MATCH(HOUR('format for the model'!C10584),Sheet1!$L$1:$AI$1,0),0)/4</f>
        <v>37.187004897656664</v>
      </c>
    </row>
    <row r="10585" spans="1:4" x14ac:dyDescent="0.3">
      <c r="A10585">
        <v>21</v>
      </c>
      <c r="B10585">
        <v>4</v>
      </c>
      <c r="C10585" s="2">
        <v>0.20833333333333334</v>
      </c>
      <c r="D10585" s="4">
        <f ca="1">VLOOKUP(DATE(2021,B10585,A10585),Sheet1!J:AI,2+MATCH(HOUR('format for the model'!C10585),Sheet1!$L$1:$AI$1,0),0)/4</f>
        <v>37.187004897656664</v>
      </c>
    </row>
    <row r="10586" spans="1:4" x14ac:dyDescent="0.3">
      <c r="A10586">
        <v>21</v>
      </c>
      <c r="B10586">
        <v>4</v>
      </c>
      <c r="C10586" s="2">
        <v>0.26041666666666669</v>
      </c>
      <c r="D10586" s="4">
        <f ca="1">VLOOKUP(DATE(2021,B10586,A10586),Sheet1!J:AI,2+MATCH(HOUR('format for the model'!C10586),Sheet1!$L$1:$AI$1,0),0)/4</f>
        <v>34.5</v>
      </c>
    </row>
    <row r="10587" spans="1:4" x14ac:dyDescent="0.3">
      <c r="A10587">
        <v>21</v>
      </c>
      <c r="B10587">
        <v>4</v>
      </c>
      <c r="C10587" s="2">
        <v>0.27083333333333331</v>
      </c>
      <c r="D10587" s="4">
        <f ca="1">VLOOKUP(DATE(2021,B10587,A10587),Sheet1!J:AI,2+MATCH(HOUR('format for the model'!C10587),Sheet1!$L$1:$AI$1,0),0)/4</f>
        <v>34.5</v>
      </c>
    </row>
    <row r="10588" spans="1:4" x14ac:dyDescent="0.3">
      <c r="A10588">
        <v>21</v>
      </c>
      <c r="B10588">
        <v>4</v>
      </c>
      <c r="C10588" s="2">
        <v>0.28125</v>
      </c>
      <c r="D10588" s="4">
        <f ca="1">VLOOKUP(DATE(2021,B10588,A10588),Sheet1!J:AI,2+MATCH(HOUR('format for the model'!C10588),Sheet1!$L$1:$AI$1,0),0)/4</f>
        <v>34.5</v>
      </c>
    </row>
    <row r="10589" spans="1:4" x14ac:dyDescent="0.3">
      <c r="A10589">
        <v>21</v>
      </c>
      <c r="B10589">
        <v>4</v>
      </c>
      <c r="C10589" s="2">
        <v>0.25</v>
      </c>
      <c r="D10589" s="4">
        <f ca="1">VLOOKUP(DATE(2021,B10589,A10589),Sheet1!J:AI,2+MATCH(HOUR('format for the model'!C10589),Sheet1!$L$1:$AI$1,0),0)/4</f>
        <v>34.5</v>
      </c>
    </row>
    <row r="10590" spans="1:4" x14ac:dyDescent="0.3">
      <c r="A10590">
        <v>21</v>
      </c>
      <c r="B10590">
        <v>4</v>
      </c>
      <c r="C10590" s="2">
        <v>0.30208333333333331</v>
      </c>
      <c r="D10590" s="4">
        <f ca="1">VLOOKUP(DATE(2021,B10590,A10590),Sheet1!J:AI,2+MATCH(HOUR('format for the model'!C10590),Sheet1!$L$1:$AI$1,0),0)/4</f>
        <v>29.251406132052789</v>
      </c>
    </row>
    <row r="10591" spans="1:4" x14ac:dyDescent="0.3">
      <c r="A10591">
        <v>21</v>
      </c>
      <c r="B10591">
        <v>4</v>
      </c>
      <c r="C10591" s="2">
        <v>0.3125</v>
      </c>
      <c r="D10591" s="4">
        <f ca="1">VLOOKUP(DATE(2021,B10591,A10591),Sheet1!J:AI,2+MATCH(HOUR('format for the model'!C10591),Sheet1!$L$1:$AI$1,0),0)/4</f>
        <v>29.251406132052789</v>
      </c>
    </row>
    <row r="10592" spans="1:4" x14ac:dyDescent="0.3">
      <c r="A10592">
        <v>21</v>
      </c>
      <c r="B10592">
        <v>4</v>
      </c>
      <c r="C10592" s="2">
        <v>0.32291666666666669</v>
      </c>
      <c r="D10592" s="4">
        <f ca="1">VLOOKUP(DATE(2021,B10592,A10592),Sheet1!J:AI,2+MATCH(HOUR('format for the model'!C10592),Sheet1!$L$1:$AI$1,0),0)/4</f>
        <v>29.251406132052789</v>
      </c>
    </row>
    <row r="10593" spans="1:4" x14ac:dyDescent="0.3">
      <c r="A10593">
        <v>21</v>
      </c>
      <c r="B10593">
        <v>4</v>
      </c>
      <c r="C10593" s="2">
        <v>0.29166666666666669</v>
      </c>
      <c r="D10593" s="4">
        <f ca="1">VLOOKUP(DATE(2021,B10593,A10593),Sheet1!J:AI,2+MATCH(HOUR('format for the model'!C10593),Sheet1!$L$1:$AI$1,0),0)/4</f>
        <v>29.251406132052789</v>
      </c>
    </row>
    <row r="10594" spans="1:4" x14ac:dyDescent="0.3">
      <c r="A10594">
        <v>21</v>
      </c>
      <c r="B10594">
        <v>4</v>
      </c>
      <c r="C10594" s="2">
        <v>0.34375</v>
      </c>
      <c r="D10594" s="4">
        <f ca="1">VLOOKUP(DATE(2021,B10594,A10594),Sheet1!J:AI,2+MATCH(HOUR('format for the model'!C10594),Sheet1!$L$1:$AI$1,0),0)/4</f>
        <v>94.753894184487905</v>
      </c>
    </row>
    <row r="10595" spans="1:4" x14ac:dyDescent="0.3">
      <c r="A10595">
        <v>21</v>
      </c>
      <c r="B10595">
        <v>4</v>
      </c>
      <c r="C10595" s="2">
        <v>0.35416666666666669</v>
      </c>
      <c r="D10595" s="4">
        <f ca="1">VLOOKUP(DATE(2021,B10595,A10595),Sheet1!J:AI,2+MATCH(HOUR('format for the model'!C10595),Sheet1!$L$1:$AI$1,0),0)/4</f>
        <v>94.753894184487905</v>
      </c>
    </row>
    <row r="10596" spans="1:4" x14ac:dyDescent="0.3">
      <c r="A10596">
        <v>21</v>
      </c>
      <c r="B10596">
        <v>4</v>
      </c>
      <c r="C10596" s="2">
        <v>0.36458333333333331</v>
      </c>
      <c r="D10596" s="4">
        <f ca="1">VLOOKUP(DATE(2021,B10596,A10596),Sheet1!J:AI,2+MATCH(HOUR('format for the model'!C10596),Sheet1!$L$1:$AI$1,0),0)/4</f>
        <v>94.753894184487905</v>
      </c>
    </row>
    <row r="10597" spans="1:4" x14ac:dyDescent="0.3">
      <c r="A10597">
        <v>21</v>
      </c>
      <c r="B10597">
        <v>4</v>
      </c>
      <c r="C10597" s="2">
        <v>0.33333333333333331</v>
      </c>
      <c r="D10597" s="4">
        <f ca="1">VLOOKUP(DATE(2021,B10597,A10597),Sheet1!J:AI,2+MATCH(HOUR('format for the model'!C10597),Sheet1!$L$1:$AI$1,0),0)/4</f>
        <v>94.753894184487905</v>
      </c>
    </row>
    <row r="10598" spans="1:4" x14ac:dyDescent="0.3">
      <c r="A10598">
        <v>21</v>
      </c>
      <c r="B10598">
        <v>4</v>
      </c>
      <c r="C10598" s="2">
        <v>0.38541666666666669</v>
      </c>
      <c r="D10598" s="4">
        <f ca="1">VLOOKUP(DATE(2021,B10598,A10598),Sheet1!J:AI,2+MATCH(HOUR('format for the model'!C10598),Sheet1!$L$1:$AI$1,0),0)/4</f>
        <v>268.52492388316659</v>
      </c>
    </row>
    <row r="10599" spans="1:4" x14ac:dyDescent="0.3">
      <c r="A10599">
        <v>21</v>
      </c>
      <c r="B10599">
        <v>4</v>
      </c>
      <c r="C10599" s="2">
        <v>0.39583333333333331</v>
      </c>
      <c r="D10599" s="4">
        <f ca="1">VLOOKUP(DATE(2021,B10599,A10599),Sheet1!J:AI,2+MATCH(HOUR('format for the model'!C10599),Sheet1!$L$1:$AI$1,0),0)/4</f>
        <v>268.52492388316659</v>
      </c>
    </row>
    <row r="10600" spans="1:4" x14ac:dyDescent="0.3">
      <c r="A10600">
        <v>21</v>
      </c>
      <c r="B10600">
        <v>4</v>
      </c>
      <c r="C10600" s="2">
        <v>0.40625</v>
      </c>
      <c r="D10600" s="4">
        <f ca="1">VLOOKUP(DATE(2021,B10600,A10600),Sheet1!J:AI,2+MATCH(HOUR('format for the model'!C10600),Sheet1!$L$1:$AI$1,0),0)/4</f>
        <v>268.52492388316659</v>
      </c>
    </row>
    <row r="10601" spans="1:4" x14ac:dyDescent="0.3">
      <c r="A10601">
        <v>21</v>
      </c>
      <c r="B10601">
        <v>4</v>
      </c>
      <c r="C10601" s="2">
        <v>0.375</v>
      </c>
      <c r="D10601" s="4">
        <f ca="1">VLOOKUP(DATE(2021,B10601,A10601),Sheet1!J:AI,2+MATCH(HOUR('format for the model'!C10601),Sheet1!$L$1:$AI$1,0),0)/4</f>
        <v>268.52492388316659</v>
      </c>
    </row>
    <row r="10602" spans="1:4" x14ac:dyDescent="0.3">
      <c r="A10602">
        <v>21</v>
      </c>
      <c r="B10602">
        <v>4</v>
      </c>
      <c r="C10602" s="2">
        <v>0.42708333333333331</v>
      </c>
      <c r="D10602" s="4">
        <f ca="1">VLOOKUP(DATE(2021,B10602,A10602),Sheet1!J:AI,2+MATCH(HOUR('format for the model'!C10602),Sheet1!$L$1:$AI$1,0),0)/4</f>
        <v>212.47487435526548</v>
      </c>
    </row>
    <row r="10603" spans="1:4" x14ac:dyDescent="0.3">
      <c r="A10603">
        <v>21</v>
      </c>
      <c r="B10603">
        <v>4</v>
      </c>
      <c r="C10603" s="2">
        <v>0.4375</v>
      </c>
      <c r="D10603" s="4">
        <f ca="1">VLOOKUP(DATE(2021,B10603,A10603),Sheet1!J:AI,2+MATCH(HOUR('format for the model'!C10603),Sheet1!$L$1:$AI$1,0),0)/4</f>
        <v>212.47487435526548</v>
      </c>
    </row>
    <row r="10604" spans="1:4" x14ac:dyDescent="0.3">
      <c r="A10604">
        <v>21</v>
      </c>
      <c r="B10604">
        <v>4</v>
      </c>
      <c r="C10604" s="2">
        <v>0.44791666666666669</v>
      </c>
      <c r="D10604" s="4">
        <f ca="1">VLOOKUP(DATE(2021,B10604,A10604),Sheet1!J:AI,2+MATCH(HOUR('format for the model'!C10604),Sheet1!$L$1:$AI$1,0),0)/4</f>
        <v>212.47487435526548</v>
      </c>
    </row>
    <row r="10605" spans="1:4" x14ac:dyDescent="0.3">
      <c r="A10605">
        <v>21</v>
      </c>
      <c r="B10605">
        <v>4</v>
      </c>
      <c r="C10605" s="2">
        <v>0.41666666666666669</v>
      </c>
      <c r="D10605" s="4">
        <f ca="1">VLOOKUP(DATE(2021,B10605,A10605),Sheet1!J:AI,2+MATCH(HOUR('format for the model'!C10605),Sheet1!$L$1:$AI$1,0),0)/4</f>
        <v>212.47487435526548</v>
      </c>
    </row>
    <row r="10606" spans="1:4" x14ac:dyDescent="0.3">
      <c r="A10606">
        <v>21</v>
      </c>
      <c r="B10606">
        <v>4</v>
      </c>
      <c r="C10606" s="2">
        <v>0.46875</v>
      </c>
      <c r="D10606" s="4">
        <f ca="1">VLOOKUP(DATE(2021,B10606,A10606),Sheet1!J:AI,2+MATCH(HOUR('format for the model'!C10606),Sheet1!$L$1:$AI$1,0),0)/4</f>
        <v>296.82684804757469</v>
      </c>
    </row>
    <row r="10607" spans="1:4" x14ac:dyDescent="0.3">
      <c r="A10607">
        <v>21</v>
      </c>
      <c r="B10607">
        <v>4</v>
      </c>
      <c r="C10607" s="2">
        <v>0.47916666666666669</v>
      </c>
      <c r="D10607" s="4">
        <f ca="1">VLOOKUP(DATE(2021,B10607,A10607),Sheet1!J:AI,2+MATCH(HOUR('format for the model'!C10607),Sheet1!$L$1:$AI$1,0),0)/4</f>
        <v>296.82684804757469</v>
      </c>
    </row>
    <row r="10608" spans="1:4" x14ac:dyDescent="0.3">
      <c r="A10608">
        <v>21</v>
      </c>
      <c r="B10608">
        <v>4</v>
      </c>
      <c r="C10608" s="2">
        <v>0.48958333333333331</v>
      </c>
      <c r="D10608" s="4">
        <f ca="1">VLOOKUP(DATE(2021,B10608,A10608),Sheet1!J:AI,2+MATCH(HOUR('format for the model'!C10608),Sheet1!$L$1:$AI$1,0),0)/4</f>
        <v>296.82684804757469</v>
      </c>
    </row>
    <row r="10609" spans="1:4" x14ac:dyDescent="0.3">
      <c r="A10609">
        <v>21</v>
      </c>
      <c r="B10609">
        <v>4</v>
      </c>
      <c r="C10609" s="2">
        <v>0.45833333333333331</v>
      </c>
      <c r="D10609" s="4">
        <f ca="1">VLOOKUP(DATE(2021,B10609,A10609),Sheet1!J:AI,2+MATCH(HOUR('format for the model'!C10609),Sheet1!$L$1:$AI$1,0),0)/4</f>
        <v>296.82684804757469</v>
      </c>
    </row>
    <row r="10610" spans="1:4" x14ac:dyDescent="0.3">
      <c r="A10610">
        <v>21</v>
      </c>
      <c r="B10610">
        <v>4</v>
      </c>
      <c r="C10610" s="2">
        <v>0.51041666666666663</v>
      </c>
      <c r="D10610" s="4">
        <f ca="1">VLOOKUP(DATE(2021,B10610,A10610),Sheet1!J:AI,2+MATCH(HOUR('format for the model'!C10610),Sheet1!$L$1:$AI$1,0),0)/4</f>
        <v>442.86217337168381</v>
      </c>
    </row>
    <row r="10611" spans="1:4" x14ac:dyDescent="0.3">
      <c r="A10611">
        <v>21</v>
      </c>
      <c r="B10611">
        <v>4</v>
      </c>
      <c r="C10611" s="2">
        <v>0.52083333333333337</v>
      </c>
      <c r="D10611" s="4">
        <f ca="1">VLOOKUP(DATE(2021,B10611,A10611),Sheet1!J:AI,2+MATCH(HOUR('format for the model'!C10611),Sheet1!$L$1:$AI$1,0),0)/4</f>
        <v>442.86217337168381</v>
      </c>
    </row>
    <row r="10612" spans="1:4" x14ac:dyDescent="0.3">
      <c r="A10612">
        <v>21</v>
      </c>
      <c r="B10612">
        <v>4</v>
      </c>
      <c r="C10612" s="2">
        <v>0.53125</v>
      </c>
      <c r="D10612" s="4">
        <f ca="1">VLOOKUP(DATE(2021,B10612,A10612),Sheet1!J:AI,2+MATCH(HOUR('format for the model'!C10612),Sheet1!$L$1:$AI$1,0),0)/4</f>
        <v>442.86217337168381</v>
      </c>
    </row>
    <row r="10613" spans="1:4" x14ac:dyDescent="0.3">
      <c r="A10613">
        <v>21</v>
      </c>
      <c r="B10613">
        <v>4</v>
      </c>
      <c r="C10613" s="2">
        <v>0.5</v>
      </c>
      <c r="D10613" s="4">
        <f ca="1">VLOOKUP(DATE(2021,B10613,A10613),Sheet1!J:AI,2+MATCH(HOUR('format for the model'!C10613),Sheet1!$L$1:$AI$1,0),0)/4</f>
        <v>442.86217337168381</v>
      </c>
    </row>
    <row r="10614" spans="1:4" x14ac:dyDescent="0.3">
      <c r="A10614">
        <v>21</v>
      </c>
      <c r="B10614">
        <v>4</v>
      </c>
      <c r="C10614" s="2">
        <v>0.55208333333333337</v>
      </c>
      <c r="D10614" s="4">
        <f ca="1">VLOOKUP(DATE(2021,B10614,A10614),Sheet1!J:AI,2+MATCH(HOUR('format for the model'!C10614),Sheet1!$L$1:$AI$1,0),0)/4</f>
        <v>345</v>
      </c>
    </row>
    <row r="10615" spans="1:4" x14ac:dyDescent="0.3">
      <c r="A10615">
        <v>21</v>
      </c>
      <c r="B10615">
        <v>4</v>
      </c>
      <c r="C10615" s="2">
        <v>0.5625</v>
      </c>
      <c r="D10615" s="4">
        <f ca="1">VLOOKUP(DATE(2021,B10615,A10615),Sheet1!J:AI,2+MATCH(HOUR('format for the model'!C10615),Sheet1!$L$1:$AI$1,0),0)/4</f>
        <v>345</v>
      </c>
    </row>
    <row r="10616" spans="1:4" x14ac:dyDescent="0.3">
      <c r="A10616">
        <v>21</v>
      </c>
      <c r="B10616">
        <v>4</v>
      </c>
      <c r="C10616" s="2">
        <v>0.57291666666666663</v>
      </c>
      <c r="D10616" s="4">
        <f ca="1">VLOOKUP(DATE(2021,B10616,A10616),Sheet1!J:AI,2+MATCH(HOUR('format for the model'!C10616),Sheet1!$L$1:$AI$1,0),0)/4</f>
        <v>345</v>
      </c>
    </row>
    <row r="10617" spans="1:4" x14ac:dyDescent="0.3">
      <c r="A10617">
        <v>21</v>
      </c>
      <c r="B10617">
        <v>4</v>
      </c>
      <c r="C10617" s="2">
        <v>0.54166666666666663</v>
      </c>
      <c r="D10617" s="4">
        <f ca="1">VLOOKUP(DATE(2021,B10617,A10617),Sheet1!J:AI,2+MATCH(HOUR('format for the model'!C10617),Sheet1!$L$1:$AI$1,0),0)/4</f>
        <v>345</v>
      </c>
    </row>
    <row r="10618" spans="1:4" x14ac:dyDescent="0.3">
      <c r="A10618">
        <v>21</v>
      </c>
      <c r="B10618">
        <v>4</v>
      </c>
      <c r="C10618" s="2">
        <v>0.59375</v>
      </c>
      <c r="D10618" s="4">
        <f ca="1">VLOOKUP(DATE(2021,B10618,A10618),Sheet1!J:AI,2+MATCH(HOUR('format for the model'!C10618),Sheet1!$L$1:$AI$1,0),0)/4</f>
        <v>260.03955007266615</v>
      </c>
    </row>
    <row r="10619" spans="1:4" x14ac:dyDescent="0.3">
      <c r="A10619">
        <v>21</v>
      </c>
      <c r="B10619">
        <v>4</v>
      </c>
      <c r="C10619" s="2">
        <v>0.60416666666666663</v>
      </c>
      <c r="D10619" s="4">
        <f ca="1">VLOOKUP(DATE(2021,B10619,A10619),Sheet1!J:AI,2+MATCH(HOUR('format for the model'!C10619),Sheet1!$L$1:$AI$1,0),0)/4</f>
        <v>260.03955007266615</v>
      </c>
    </row>
    <row r="10620" spans="1:4" x14ac:dyDescent="0.3">
      <c r="A10620">
        <v>21</v>
      </c>
      <c r="B10620">
        <v>4</v>
      </c>
      <c r="C10620" s="2">
        <v>0.61458333333333337</v>
      </c>
      <c r="D10620" s="4">
        <f ca="1">VLOOKUP(DATE(2021,B10620,A10620),Sheet1!J:AI,2+MATCH(HOUR('format for the model'!C10620),Sheet1!$L$1:$AI$1,0),0)/4</f>
        <v>260.03955007266615</v>
      </c>
    </row>
    <row r="10621" spans="1:4" x14ac:dyDescent="0.3">
      <c r="A10621">
        <v>21</v>
      </c>
      <c r="B10621">
        <v>4</v>
      </c>
      <c r="C10621" s="2">
        <v>0.58333333333333337</v>
      </c>
      <c r="D10621" s="4">
        <f ca="1">VLOOKUP(DATE(2021,B10621,A10621),Sheet1!J:AI,2+MATCH(HOUR('format for the model'!C10621),Sheet1!$L$1:$AI$1,0),0)/4</f>
        <v>260.03955007266615</v>
      </c>
    </row>
    <row r="10622" spans="1:4" x14ac:dyDescent="0.3">
      <c r="A10622">
        <v>21</v>
      </c>
      <c r="B10622">
        <v>4</v>
      </c>
      <c r="C10622" s="2">
        <v>0.63541666666666663</v>
      </c>
      <c r="D10622" s="4">
        <f ca="1">VLOOKUP(DATE(2021,B10622,A10622),Sheet1!J:AI,2+MATCH(HOUR('format for the model'!C10622),Sheet1!$L$1:$AI$1,0),0)/4</f>
        <v>224.61449831774681</v>
      </c>
    </row>
    <row r="10623" spans="1:4" x14ac:dyDescent="0.3">
      <c r="A10623">
        <v>21</v>
      </c>
      <c r="B10623">
        <v>4</v>
      </c>
      <c r="C10623" s="2">
        <v>0.64583333333333337</v>
      </c>
      <c r="D10623" s="4">
        <f ca="1">VLOOKUP(DATE(2021,B10623,A10623),Sheet1!J:AI,2+MATCH(HOUR('format for the model'!C10623),Sheet1!$L$1:$AI$1,0),0)/4</f>
        <v>224.61449831774681</v>
      </c>
    </row>
    <row r="10624" spans="1:4" x14ac:dyDescent="0.3">
      <c r="A10624">
        <v>21</v>
      </c>
      <c r="B10624">
        <v>4</v>
      </c>
      <c r="C10624" s="2">
        <v>0.65625</v>
      </c>
      <c r="D10624" s="4">
        <f ca="1">VLOOKUP(DATE(2021,B10624,A10624),Sheet1!J:AI,2+MATCH(HOUR('format for the model'!C10624),Sheet1!$L$1:$AI$1,0),0)/4</f>
        <v>224.61449831774681</v>
      </c>
    </row>
    <row r="10625" spans="1:4" x14ac:dyDescent="0.3">
      <c r="A10625">
        <v>21</v>
      </c>
      <c r="B10625">
        <v>4</v>
      </c>
      <c r="C10625" s="2">
        <v>0.625</v>
      </c>
      <c r="D10625" s="4">
        <f ca="1">VLOOKUP(DATE(2021,B10625,A10625),Sheet1!J:AI,2+MATCH(HOUR('format for the model'!C10625),Sheet1!$L$1:$AI$1,0),0)/4</f>
        <v>224.61449831774681</v>
      </c>
    </row>
    <row r="10626" spans="1:4" x14ac:dyDescent="0.3">
      <c r="A10626">
        <v>21</v>
      </c>
      <c r="B10626">
        <v>4</v>
      </c>
      <c r="C10626" s="2">
        <v>0.67708333333333337</v>
      </c>
      <c r="D10626" s="4">
        <f ca="1">VLOOKUP(DATE(2021,B10626,A10626),Sheet1!J:AI,2+MATCH(HOUR('format for the model'!C10626),Sheet1!$L$1:$AI$1,0),0)/4</f>
        <v>345</v>
      </c>
    </row>
    <row r="10627" spans="1:4" x14ac:dyDescent="0.3">
      <c r="A10627">
        <v>21</v>
      </c>
      <c r="B10627">
        <v>4</v>
      </c>
      <c r="C10627" s="2">
        <v>0.6875</v>
      </c>
      <c r="D10627" s="4">
        <f ca="1">VLOOKUP(DATE(2021,B10627,A10627),Sheet1!J:AI,2+MATCH(HOUR('format for the model'!C10627),Sheet1!$L$1:$AI$1,0),0)/4</f>
        <v>345</v>
      </c>
    </row>
    <row r="10628" spans="1:4" x14ac:dyDescent="0.3">
      <c r="A10628">
        <v>21</v>
      </c>
      <c r="B10628">
        <v>4</v>
      </c>
      <c r="C10628" s="2">
        <v>0.69791666666666663</v>
      </c>
      <c r="D10628" s="4">
        <f ca="1">VLOOKUP(DATE(2021,B10628,A10628),Sheet1!J:AI,2+MATCH(HOUR('format for the model'!C10628),Sheet1!$L$1:$AI$1,0),0)/4</f>
        <v>345</v>
      </c>
    </row>
    <row r="10629" spans="1:4" x14ac:dyDescent="0.3">
      <c r="A10629">
        <v>21</v>
      </c>
      <c r="B10629">
        <v>4</v>
      </c>
      <c r="C10629" s="2">
        <v>0.66666666666666663</v>
      </c>
      <c r="D10629" s="4">
        <f ca="1">VLOOKUP(DATE(2021,B10629,A10629),Sheet1!J:AI,2+MATCH(HOUR('format for the model'!C10629),Sheet1!$L$1:$AI$1,0),0)/4</f>
        <v>345</v>
      </c>
    </row>
    <row r="10630" spans="1:4" x14ac:dyDescent="0.3">
      <c r="A10630">
        <v>21</v>
      </c>
      <c r="B10630">
        <v>4</v>
      </c>
      <c r="C10630" s="2">
        <v>0.71875</v>
      </c>
      <c r="D10630" s="4">
        <f ca="1">VLOOKUP(DATE(2021,B10630,A10630),Sheet1!J:AI,2+MATCH(HOUR('format for the model'!C10630),Sheet1!$L$1:$AI$1,0),0)/4</f>
        <v>446.23748069813684</v>
      </c>
    </row>
    <row r="10631" spans="1:4" x14ac:dyDescent="0.3">
      <c r="A10631">
        <v>21</v>
      </c>
      <c r="B10631">
        <v>4</v>
      </c>
      <c r="C10631" s="2">
        <v>0.72916666666666663</v>
      </c>
      <c r="D10631" s="4">
        <f ca="1">VLOOKUP(DATE(2021,B10631,A10631),Sheet1!J:AI,2+MATCH(HOUR('format for the model'!C10631),Sheet1!$L$1:$AI$1,0),0)/4</f>
        <v>446.23748069813684</v>
      </c>
    </row>
    <row r="10632" spans="1:4" x14ac:dyDescent="0.3">
      <c r="A10632">
        <v>21</v>
      </c>
      <c r="B10632">
        <v>4</v>
      </c>
      <c r="C10632" s="2">
        <v>0.73958333333333337</v>
      </c>
      <c r="D10632" s="4">
        <f ca="1">VLOOKUP(DATE(2021,B10632,A10632),Sheet1!J:AI,2+MATCH(HOUR('format for the model'!C10632),Sheet1!$L$1:$AI$1,0),0)/4</f>
        <v>446.23748069813684</v>
      </c>
    </row>
    <row r="10633" spans="1:4" x14ac:dyDescent="0.3">
      <c r="A10633">
        <v>21</v>
      </c>
      <c r="B10633">
        <v>4</v>
      </c>
      <c r="C10633" s="2">
        <v>0.70833333333333337</v>
      </c>
      <c r="D10633" s="4">
        <f ca="1">VLOOKUP(DATE(2021,B10633,A10633),Sheet1!J:AI,2+MATCH(HOUR('format for the model'!C10633),Sheet1!$L$1:$AI$1,0),0)/4</f>
        <v>446.23748069813684</v>
      </c>
    </row>
    <row r="10634" spans="1:4" x14ac:dyDescent="0.3">
      <c r="A10634">
        <v>21</v>
      </c>
      <c r="B10634">
        <v>4</v>
      </c>
      <c r="C10634" s="2">
        <v>0.76041666666666663</v>
      </c>
      <c r="D10634" s="4">
        <f ca="1">VLOOKUP(DATE(2021,B10634,A10634),Sheet1!J:AI,2+MATCH(HOUR('format for the model'!C10634),Sheet1!$L$1:$AI$1,0),0)/4</f>
        <v>247.55502192025872</v>
      </c>
    </row>
    <row r="10635" spans="1:4" x14ac:dyDescent="0.3">
      <c r="A10635">
        <v>21</v>
      </c>
      <c r="B10635">
        <v>4</v>
      </c>
      <c r="C10635" s="2">
        <v>0.77083333333333337</v>
      </c>
      <c r="D10635" s="4">
        <f ca="1">VLOOKUP(DATE(2021,B10635,A10635),Sheet1!J:AI,2+MATCH(HOUR('format for the model'!C10635),Sheet1!$L$1:$AI$1,0),0)/4</f>
        <v>247.55502192025872</v>
      </c>
    </row>
    <row r="10636" spans="1:4" x14ac:dyDescent="0.3">
      <c r="A10636">
        <v>21</v>
      </c>
      <c r="B10636">
        <v>4</v>
      </c>
      <c r="C10636" s="2">
        <v>0.78125</v>
      </c>
      <c r="D10636" s="4">
        <f ca="1">VLOOKUP(DATE(2021,B10636,A10636),Sheet1!J:AI,2+MATCH(HOUR('format for the model'!C10636),Sheet1!$L$1:$AI$1,0),0)/4</f>
        <v>247.55502192025872</v>
      </c>
    </row>
    <row r="10637" spans="1:4" x14ac:dyDescent="0.3">
      <c r="A10637">
        <v>21</v>
      </c>
      <c r="B10637">
        <v>4</v>
      </c>
      <c r="C10637" s="2">
        <v>0.75</v>
      </c>
      <c r="D10637" s="4">
        <f ca="1">VLOOKUP(DATE(2021,B10637,A10637),Sheet1!J:AI,2+MATCH(HOUR('format for the model'!C10637),Sheet1!$L$1:$AI$1,0),0)/4</f>
        <v>247.55502192025872</v>
      </c>
    </row>
    <row r="10638" spans="1:4" x14ac:dyDescent="0.3">
      <c r="A10638">
        <v>21</v>
      </c>
      <c r="B10638">
        <v>4</v>
      </c>
      <c r="C10638" s="2">
        <v>0.80208333333333337</v>
      </c>
      <c r="D10638" s="4">
        <f ca="1">VLOOKUP(DATE(2021,B10638,A10638),Sheet1!J:AI,2+MATCH(HOUR('format for the model'!C10638),Sheet1!$L$1:$AI$1,0),0)/4</f>
        <v>207</v>
      </c>
    </row>
    <row r="10639" spans="1:4" x14ac:dyDescent="0.3">
      <c r="A10639">
        <v>21</v>
      </c>
      <c r="B10639">
        <v>4</v>
      </c>
      <c r="C10639" s="2">
        <v>0.8125</v>
      </c>
      <c r="D10639" s="4">
        <f ca="1">VLOOKUP(DATE(2021,B10639,A10639),Sheet1!J:AI,2+MATCH(HOUR('format for the model'!C10639),Sheet1!$L$1:$AI$1,0),0)/4</f>
        <v>207</v>
      </c>
    </row>
    <row r="10640" spans="1:4" x14ac:dyDescent="0.3">
      <c r="A10640">
        <v>21</v>
      </c>
      <c r="B10640">
        <v>4</v>
      </c>
      <c r="C10640" s="2">
        <v>0.82291666666666663</v>
      </c>
      <c r="D10640" s="4">
        <f ca="1">VLOOKUP(DATE(2021,B10640,A10640),Sheet1!J:AI,2+MATCH(HOUR('format for the model'!C10640),Sheet1!$L$1:$AI$1,0),0)/4</f>
        <v>207</v>
      </c>
    </row>
    <row r="10641" spans="1:4" x14ac:dyDescent="0.3">
      <c r="A10641">
        <v>21</v>
      </c>
      <c r="B10641">
        <v>4</v>
      </c>
      <c r="C10641" s="2">
        <v>0.79166666666666663</v>
      </c>
      <c r="D10641" s="4">
        <f ca="1">VLOOKUP(DATE(2021,B10641,A10641),Sheet1!J:AI,2+MATCH(HOUR('format for the model'!C10641),Sheet1!$L$1:$AI$1,0),0)/4</f>
        <v>207</v>
      </c>
    </row>
    <row r="10642" spans="1:4" x14ac:dyDescent="0.3">
      <c r="A10642">
        <v>21</v>
      </c>
      <c r="B10642">
        <v>4</v>
      </c>
      <c r="C10642" s="2">
        <v>0.84375</v>
      </c>
      <c r="D10642" s="4">
        <f ca="1">VLOOKUP(DATE(2021,B10642,A10642),Sheet1!J:AI,2+MATCH(HOUR('format for the model'!C10642),Sheet1!$L$1:$AI$1,0),0)/4</f>
        <v>47.711398242281476</v>
      </c>
    </row>
    <row r="10643" spans="1:4" x14ac:dyDescent="0.3">
      <c r="A10643">
        <v>21</v>
      </c>
      <c r="B10643">
        <v>4</v>
      </c>
      <c r="C10643" s="2">
        <v>0.85416666666666663</v>
      </c>
      <c r="D10643" s="4">
        <f ca="1">VLOOKUP(DATE(2021,B10643,A10643),Sheet1!J:AI,2+MATCH(HOUR('format for the model'!C10643),Sheet1!$L$1:$AI$1,0),0)/4</f>
        <v>47.711398242281476</v>
      </c>
    </row>
    <row r="10644" spans="1:4" x14ac:dyDescent="0.3">
      <c r="A10644">
        <v>21</v>
      </c>
      <c r="B10644">
        <v>4</v>
      </c>
      <c r="C10644" s="2">
        <v>0.86458333333333337</v>
      </c>
      <c r="D10644" s="4">
        <f ca="1">VLOOKUP(DATE(2021,B10644,A10644),Sheet1!J:AI,2+MATCH(HOUR('format for the model'!C10644),Sheet1!$L$1:$AI$1,0),0)/4</f>
        <v>47.711398242281476</v>
      </c>
    </row>
    <row r="10645" spans="1:4" x14ac:dyDescent="0.3">
      <c r="A10645">
        <v>21</v>
      </c>
      <c r="B10645">
        <v>4</v>
      </c>
      <c r="C10645" s="2">
        <v>0.83333333333333337</v>
      </c>
      <c r="D10645" s="4">
        <f ca="1">VLOOKUP(DATE(2021,B10645,A10645),Sheet1!J:AI,2+MATCH(HOUR('format for the model'!C10645),Sheet1!$L$1:$AI$1,0),0)/4</f>
        <v>47.711398242281476</v>
      </c>
    </row>
    <row r="10646" spans="1:4" x14ac:dyDescent="0.3">
      <c r="A10646">
        <v>21</v>
      </c>
      <c r="B10646">
        <v>4</v>
      </c>
      <c r="C10646" s="2">
        <v>0.88541666666666663</v>
      </c>
      <c r="D10646" s="4">
        <f ca="1">VLOOKUP(DATE(2021,B10646,A10646),Sheet1!J:AI,2+MATCH(HOUR('format for the model'!C10646),Sheet1!$L$1:$AI$1,0),0)/4</f>
        <v>34.5</v>
      </c>
    </row>
    <row r="10647" spans="1:4" x14ac:dyDescent="0.3">
      <c r="A10647">
        <v>21</v>
      </c>
      <c r="B10647">
        <v>4</v>
      </c>
      <c r="C10647" s="2">
        <v>0.89583333333333337</v>
      </c>
      <c r="D10647" s="4">
        <f ca="1">VLOOKUP(DATE(2021,B10647,A10647),Sheet1!J:AI,2+MATCH(HOUR('format for the model'!C10647),Sheet1!$L$1:$AI$1,0),0)/4</f>
        <v>34.5</v>
      </c>
    </row>
    <row r="10648" spans="1:4" x14ac:dyDescent="0.3">
      <c r="A10648">
        <v>21</v>
      </c>
      <c r="B10648">
        <v>4</v>
      </c>
      <c r="C10648" s="2">
        <v>0.90625</v>
      </c>
      <c r="D10648" s="4">
        <f ca="1">VLOOKUP(DATE(2021,B10648,A10648),Sheet1!J:AI,2+MATCH(HOUR('format for the model'!C10648),Sheet1!$L$1:$AI$1,0),0)/4</f>
        <v>34.5</v>
      </c>
    </row>
    <row r="10649" spans="1:4" x14ac:dyDescent="0.3">
      <c r="A10649">
        <v>21</v>
      </c>
      <c r="B10649">
        <v>4</v>
      </c>
      <c r="C10649" s="2">
        <v>0.875</v>
      </c>
      <c r="D10649" s="4">
        <f ca="1">VLOOKUP(DATE(2021,B10649,A10649),Sheet1!J:AI,2+MATCH(HOUR('format for the model'!C10649),Sheet1!$L$1:$AI$1,0),0)/4</f>
        <v>34.5</v>
      </c>
    </row>
    <row r="10650" spans="1:4" x14ac:dyDescent="0.3">
      <c r="A10650">
        <v>21</v>
      </c>
      <c r="B10650">
        <v>4</v>
      </c>
      <c r="C10650" s="2">
        <v>0.92708333333333337</v>
      </c>
      <c r="D10650" s="4">
        <f ca="1">VLOOKUP(DATE(2021,B10650,A10650),Sheet1!J:AI,2+MATCH(HOUR('format for the model'!C10650),Sheet1!$L$1:$AI$1,0),0)/4</f>
        <v>41.840808852712058</v>
      </c>
    </row>
    <row r="10651" spans="1:4" x14ac:dyDescent="0.3">
      <c r="A10651">
        <v>21</v>
      </c>
      <c r="B10651">
        <v>4</v>
      </c>
      <c r="C10651" s="2">
        <v>0.9375</v>
      </c>
      <c r="D10651" s="4">
        <f ca="1">VLOOKUP(DATE(2021,B10651,A10651),Sheet1!J:AI,2+MATCH(HOUR('format for the model'!C10651),Sheet1!$L$1:$AI$1,0),0)/4</f>
        <v>41.840808852712058</v>
      </c>
    </row>
    <row r="10652" spans="1:4" x14ac:dyDescent="0.3">
      <c r="A10652">
        <v>21</v>
      </c>
      <c r="B10652">
        <v>4</v>
      </c>
      <c r="C10652" s="2">
        <v>0.94791666666666663</v>
      </c>
      <c r="D10652" s="4">
        <f ca="1">VLOOKUP(DATE(2021,B10652,A10652),Sheet1!J:AI,2+MATCH(HOUR('format for the model'!C10652),Sheet1!$L$1:$AI$1,0),0)/4</f>
        <v>41.840808852712058</v>
      </c>
    </row>
    <row r="10653" spans="1:4" x14ac:dyDescent="0.3">
      <c r="A10653">
        <v>21</v>
      </c>
      <c r="B10653">
        <v>4</v>
      </c>
      <c r="C10653" s="2">
        <v>0.91666666666666663</v>
      </c>
      <c r="D10653" s="4">
        <f ca="1">VLOOKUP(DATE(2021,B10653,A10653),Sheet1!J:AI,2+MATCH(HOUR('format for the model'!C10653),Sheet1!$L$1:$AI$1,0),0)/4</f>
        <v>41.840808852712058</v>
      </c>
    </row>
    <row r="10654" spans="1:4" x14ac:dyDescent="0.3">
      <c r="A10654">
        <v>21</v>
      </c>
      <c r="B10654">
        <v>4</v>
      </c>
      <c r="C10654" s="2">
        <v>0.96875</v>
      </c>
      <c r="D10654" s="4">
        <f ca="1">VLOOKUP(DATE(2021,B10654,A10654),Sheet1!J:AI,2+MATCH(HOUR('format for the model'!C10654),Sheet1!$L$1:$AI$1,0),0)/4</f>
        <v>38.648847466841488</v>
      </c>
    </row>
    <row r="10655" spans="1:4" x14ac:dyDescent="0.3">
      <c r="A10655">
        <v>21</v>
      </c>
      <c r="B10655">
        <v>4</v>
      </c>
      <c r="C10655" s="2">
        <v>0.97916666666666663</v>
      </c>
      <c r="D10655" s="4">
        <f ca="1">VLOOKUP(DATE(2021,B10655,A10655),Sheet1!J:AI,2+MATCH(HOUR('format for the model'!C10655),Sheet1!$L$1:$AI$1,0),0)/4</f>
        <v>38.648847466841488</v>
      </c>
    </row>
    <row r="10656" spans="1:4" x14ac:dyDescent="0.3">
      <c r="A10656">
        <v>21</v>
      </c>
      <c r="B10656">
        <v>4</v>
      </c>
      <c r="C10656" s="2">
        <v>0.98958333333333337</v>
      </c>
      <c r="D10656" s="4">
        <f ca="1">VLOOKUP(DATE(2021,B10656,A10656),Sheet1!J:AI,2+MATCH(HOUR('format for the model'!C10656),Sheet1!$L$1:$AI$1,0),0)/4</f>
        <v>38.648847466841488</v>
      </c>
    </row>
    <row r="10657" spans="1:4" x14ac:dyDescent="0.3">
      <c r="A10657">
        <v>21</v>
      </c>
      <c r="B10657">
        <v>4</v>
      </c>
      <c r="C10657" s="2">
        <v>0.95833333333333337</v>
      </c>
      <c r="D10657" s="4">
        <f ca="1">VLOOKUP(DATE(2021,B10657,A10657),Sheet1!J:AI,2+MATCH(HOUR('format for the model'!C10657),Sheet1!$L$1:$AI$1,0),0)/4</f>
        <v>38.648847466841488</v>
      </c>
    </row>
    <row r="10658" spans="1:4" x14ac:dyDescent="0.3">
      <c r="A10658">
        <v>22</v>
      </c>
      <c r="B10658">
        <v>4</v>
      </c>
      <c r="C10658" s="2">
        <v>1.0416666666666666E-2</v>
      </c>
      <c r="D10658" s="4">
        <f ca="1">VLOOKUP(DATE(2021,B10658,A10658),Sheet1!J:AI,2+MATCH(HOUR('format for the model'!C10658),Sheet1!$L$1:$AI$1,0),0)/4</f>
        <v>34.5</v>
      </c>
    </row>
    <row r="10659" spans="1:4" x14ac:dyDescent="0.3">
      <c r="A10659">
        <v>22</v>
      </c>
      <c r="B10659">
        <v>4</v>
      </c>
      <c r="C10659" s="2">
        <v>2.0833333333333332E-2</v>
      </c>
      <c r="D10659" s="4">
        <f ca="1">VLOOKUP(DATE(2021,B10659,A10659),Sheet1!J:AI,2+MATCH(HOUR('format for the model'!C10659),Sheet1!$L$1:$AI$1,0),0)/4</f>
        <v>34.5</v>
      </c>
    </row>
    <row r="10660" spans="1:4" x14ac:dyDescent="0.3">
      <c r="A10660">
        <v>22</v>
      </c>
      <c r="B10660">
        <v>4</v>
      </c>
      <c r="C10660" s="2">
        <v>3.125E-2</v>
      </c>
      <c r="D10660" s="4">
        <f ca="1">VLOOKUP(DATE(2021,B10660,A10660),Sheet1!J:AI,2+MATCH(HOUR('format for the model'!C10660),Sheet1!$L$1:$AI$1,0),0)/4</f>
        <v>34.5</v>
      </c>
    </row>
    <row r="10661" spans="1:4" x14ac:dyDescent="0.3">
      <c r="A10661">
        <v>22</v>
      </c>
      <c r="B10661">
        <v>4</v>
      </c>
      <c r="C10661" s="2">
        <v>0</v>
      </c>
      <c r="D10661" s="4">
        <f ca="1">VLOOKUP(DATE(2021,B10661,A10661),Sheet1!J:AI,2+MATCH(HOUR('format for the model'!C10661),Sheet1!$L$1:$AI$1,0),0)/4</f>
        <v>34.5</v>
      </c>
    </row>
    <row r="10662" spans="1:4" x14ac:dyDescent="0.3">
      <c r="A10662">
        <v>22</v>
      </c>
      <c r="B10662">
        <v>4</v>
      </c>
      <c r="C10662" s="2">
        <v>5.2083333333333336E-2</v>
      </c>
      <c r="D10662" s="4">
        <f ca="1">VLOOKUP(DATE(2021,B10662,A10662),Sheet1!J:AI,2+MATCH(HOUR('format for the model'!C10662),Sheet1!$L$1:$AI$1,0),0)/4</f>
        <v>31.117680991157567</v>
      </c>
    </row>
    <row r="10663" spans="1:4" x14ac:dyDescent="0.3">
      <c r="A10663">
        <v>22</v>
      </c>
      <c r="B10663">
        <v>4</v>
      </c>
      <c r="C10663" s="2">
        <v>6.25E-2</v>
      </c>
      <c r="D10663" s="4">
        <f ca="1">VLOOKUP(DATE(2021,B10663,A10663),Sheet1!J:AI,2+MATCH(HOUR('format for the model'!C10663),Sheet1!$L$1:$AI$1,0),0)/4</f>
        <v>31.117680991157567</v>
      </c>
    </row>
    <row r="10664" spans="1:4" x14ac:dyDescent="0.3">
      <c r="A10664">
        <v>22</v>
      </c>
      <c r="B10664">
        <v>4</v>
      </c>
      <c r="C10664" s="2">
        <v>7.2916666666666671E-2</v>
      </c>
      <c r="D10664" s="4">
        <f ca="1">VLOOKUP(DATE(2021,B10664,A10664),Sheet1!J:AI,2+MATCH(HOUR('format for the model'!C10664),Sheet1!$L$1:$AI$1,0),0)/4</f>
        <v>31.117680991157567</v>
      </c>
    </row>
    <row r="10665" spans="1:4" x14ac:dyDescent="0.3">
      <c r="A10665">
        <v>22</v>
      </c>
      <c r="B10665">
        <v>4</v>
      </c>
      <c r="C10665" s="2">
        <v>4.1666666666666664E-2</v>
      </c>
      <c r="D10665" s="4">
        <f ca="1">VLOOKUP(DATE(2021,B10665,A10665),Sheet1!J:AI,2+MATCH(HOUR('format for the model'!C10665),Sheet1!$L$1:$AI$1,0),0)/4</f>
        <v>31.117680991157567</v>
      </c>
    </row>
    <row r="10666" spans="1:4" x14ac:dyDescent="0.3">
      <c r="A10666">
        <v>22</v>
      </c>
      <c r="B10666">
        <v>4</v>
      </c>
      <c r="C10666" s="2">
        <v>9.375E-2</v>
      </c>
      <c r="D10666" s="4">
        <f ca="1">VLOOKUP(DATE(2021,B10666,A10666),Sheet1!J:AI,2+MATCH(HOUR('format for the model'!C10666),Sheet1!$L$1:$AI$1,0),0)/4</f>
        <v>21.904239972345795</v>
      </c>
    </row>
    <row r="10667" spans="1:4" x14ac:dyDescent="0.3">
      <c r="A10667">
        <v>22</v>
      </c>
      <c r="B10667">
        <v>4</v>
      </c>
      <c r="C10667" s="2">
        <v>0.10416666666666667</v>
      </c>
      <c r="D10667" s="4">
        <f ca="1">VLOOKUP(DATE(2021,B10667,A10667),Sheet1!J:AI,2+MATCH(HOUR('format for the model'!C10667),Sheet1!$L$1:$AI$1,0),0)/4</f>
        <v>21.904239972345795</v>
      </c>
    </row>
    <row r="10668" spans="1:4" x14ac:dyDescent="0.3">
      <c r="A10668">
        <v>22</v>
      </c>
      <c r="B10668">
        <v>4</v>
      </c>
      <c r="C10668" s="2">
        <v>0.11458333333333333</v>
      </c>
      <c r="D10668" s="4">
        <f ca="1">VLOOKUP(DATE(2021,B10668,A10668),Sheet1!J:AI,2+MATCH(HOUR('format for the model'!C10668),Sheet1!$L$1:$AI$1,0),0)/4</f>
        <v>21.904239972345795</v>
      </c>
    </row>
    <row r="10669" spans="1:4" x14ac:dyDescent="0.3">
      <c r="A10669">
        <v>22</v>
      </c>
      <c r="B10669">
        <v>4</v>
      </c>
      <c r="C10669" s="2">
        <v>8.3333333333333329E-2</v>
      </c>
      <c r="D10669" s="4">
        <f ca="1">VLOOKUP(DATE(2021,B10669,A10669),Sheet1!J:AI,2+MATCH(HOUR('format for the model'!C10669),Sheet1!$L$1:$AI$1,0),0)/4</f>
        <v>21.904239972345795</v>
      </c>
    </row>
    <row r="10670" spans="1:4" x14ac:dyDescent="0.3">
      <c r="A10670">
        <v>22</v>
      </c>
      <c r="B10670">
        <v>4</v>
      </c>
      <c r="C10670" s="2">
        <v>0.13541666666666666</v>
      </c>
      <c r="D10670" s="4">
        <f ca="1">VLOOKUP(DATE(2021,B10670,A10670),Sheet1!J:AI,2+MATCH(HOUR('format for the model'!C10670),Sheet1!$L$1:$AI$1,0),0)/4</f>
        <v>34.5</v>
      </c>
    </row>
    <row r="10671" spans="1:4" x14ac:dyDescent="0.3">
      <c r="A10671">
        <v>22</v>
      </c>
      <c r="B10671">
        <v>4</v>
      </c>
      <c r="C10671" s="2">
        <v>0.14583333333333334</v>
      </c>
      <c r="D10671" s="4">
        <f ca="1">VLOOKUP(DATE(2021,B10671,A10671),Sheet1!J:AI,2+MATCH(HOUR('format for the model'!C10671),Sheet1!$L$1:$AI$1,0),0)/4</f>
        <v>34.5</v>
      </c>
    </row>
    <row r="10672" spans="1:4" x14ac:dyDescent="0.3">
      <c r="A10672">
        <v>22</v>
      </c>
      <c r="B10672">
        <v>4</v>
      </c>
      <c r="C10672" s="2">
        <v>0.15625</v>
      </c>
      <c r="D10672" s="4">
        <f ca="1">VLOOKUP(DATE(2021,B10672,A10672),Sheet1!J:AI,2+MATCH(HOUR('format for the model'!C10672),Sheet1!$L$1:$AI$1,0),0)/4</f>
        <v>34.5</v>
      </c>
    </row>
    <row r="10673" spans="1:4" x14ac:dyDescent="0.3">
      <c r="A10673">
        <v>22</v>
      </c>
      <c r="B10673">
        <v>4</v>
      </c>
      <c r="C10673" s="2">
        <v>0.125</v>
      </c>
      <c r="D10673" s="4">
        <f ca="1">VLOOKUP(DATE(2021,B10673,A10673),Sheet1!J:AI,2+MATCH(HOUR('format for the model'!C10673),Sheet1!$L$1:$AI$1,0),0)/4</f>
        <v>34.5</v>
      </c>
    </row>
    <row r="10674" spans="1:4" x14ac:dyDescent="0.3">
      <c r="A10674">
        <v>22</v>
      </c>
      <c r="B10674">
        <v>4</v>
      </c>
      <c r="C10674" s="2">
        <v>0.17708333333333334</v>
      </c>
      <c r="D10674" s="4">
        <f ca="1">VLOOKUP(DATE(2021,B10674,A10674),Sheet1!J:AI,2+MATCH(HOUR('format for the model'!C10674),Sheet1!$L$1:$AI$1,0),0)/4</f>
        <v>44.276666223770569</v>
      </c>
    </row>
    <row r="10675" spans="1:4" x14ac:dyDescent="0.3">
      <c r="A10675">
        <v>22</v>
      </c>
      <c r="B10675">
        <v>4</v>
      </c>
      <c r="C10675" s="2">
        <v>0.1875</v>
      </c>
      <c r="D10675" s="4">
        <f ca="1">VLOOKUP(DATE(2021,B10675,A10675),Sheet1!J:AI,2+MATCH(HOUR('format for the model'!C10675),Sheet1!$L$1:$AI$1,0),0)/4</f>
        <v>44.276666223770569</v>
      </c>
    </row>
    <row r="10676" spans="1:4" x14ac:dyDescent="0.3">
      <c r="A10676">
        <v>22</v>
      </c>
      <c r="B10676">
        <v>4</v>
      </c>
      <c r="C10676" s="2">
        <v>0.19791666666666666</v>
      </c>
      <c r="D10676" s="4">
        <f ca="1">VLOOKUP(DATE(2021,B10676,A10676),Sheet1!J:AI,2+MATCH(HOUR('format for the model'!C10676),Sheet1!$L$1:$AI$1,0),0)/4</f>
        <v>44.276666223770569</v>
      </c>
    </row>
    <row r="10677" spans="1:4" x14ac:dyDescent="0.3">
      <c r="A10677">
        <v>22</v>
      </c>
      <c r="B10677">
        <v>4</v>
      </c>
      <c r="C10677" s="2">
        <v>0.16666666666666666</v>
      </c>
      <c r="D10677" s="4">
        <f ca="1">VLOOKUP(DATE(2021,B10677,A10677),Sheet1!J:AI,2+MATCH(HOUR('format for the model'!C10677),Sheet1!$L$1:$AI$1,0),0)/4</f>
        <v>44.276666223770569</v>
      </c>
    </row>
    <row r="10678" spans="1:4" x14ac:dyDescent="0.3">
      <c r="A10678">
        <v>22</v>
      </c>
      <c r="B10678">
        <v>4</v>
      </c>
      <c r="C10678" s="2">
        <v>0.21875</v>
      </c>
      <c r="D10678" s="4">
        <f ca="1">VLOOKUP(DATE(2021,B10678,A10678),Sheet1!J:AI,2+MATCH(HOUR('format for the model'!C10678),Sheet1!$L$1:$AI$1,0),0)/4</f>
        <v>34.5</v>
      </c>
    </row>
    <row r="10679" spans="1:4" x14ac:dyDescent="0.3">
      <c r="A10679">
        <v>22</v>
      </c>
      <c r="B10679">
        <v>4</v>
      </c>
      <c r="C10679" s="2">
        <v>0.22916666666666666</v>
      </c>
      <c r="D10679" s="4">
        <f ca="1">VLOOKUP(DATE(2021,B10679,A10679),Sheet1!J:AI,2+MATCH(HOUR('format for the model'!C10679),Sheet1!$L$1:$AI$1,0),0)/4</f>
        <v>34.5</v>
      </c>
    </row>
    <row r="10680" spans="1:4" x14ac:dyDescent="0.3">
      <c r="A10680">
        <v>22</v>
      </c>
      <c r="B10680">
        <v>4</v>
      </c>
      <c r="C10680" s="2">
        <v>0.23958333333333334</v>
      </c>
      <c r="D10680" s="4">
        <f ca="1">VLOOKUP(DATE(2021,B10680,A10680),Sheet1!J:AI,2+MATCH(HOUR('format for the model'!C10680),Sheet1!$L$1:$AI$1,0),0)/4</f>
        <v>34.5</v>
      </c>
    </row>
    <row r="10681" spans="1:4" x14ac:dyDescent="0.3">
      <c r="A10681">
        <v>22</v>
      </c>
      <c r="B10681">
        <v>4</v>
      </c>
      <c r="C10681" s="2">
        <v>0.20833333333333334</v>
      </c>
      <c r="D10681" s="4">
        <f ca="1">VLOOKUP(DATE(2021,B10681,A10681),Sheet1!J:AI,2+MATCH(HOUR('format for the model'!C10681),Sheet1!$L$1:$AI$1,0),0)/4</f>
        <v>34.5</v>
      </c>
    </row>
    <row r="10682" spans="1:4" x14ac:dyDescent="0.3">
      <c r="A10682">
        <v>22</v>
      </c>
      <c r="B10682">
        <v>4</v>
      </c>
      <c r="C10682" s="2">
        <v>0.26041666666666669</v>
      </c>
      <c r="D10682" s="4">
        <f ca="1">VLOOKUP(DATE(2021,B10682,A10682),Sheet1!J:AI,2+MATCH(HOUR('format for the model'!C10682),Sheet1!$L$1:$AI$1,0),0)/4</f>
        <v>31.697829930970368</v>
      </c>
    </row>
    <row r="10683" spans="1:4" x14ac:dyDescent="0.3">
      <c r="A10683">
        <v>22</v>
      </c>
      <c r="B10683">
        <v>4</v>
      </c>
      <c r="C10683" s="2">
        <v>0.27083333333333331</v>
      </c>
      <c r="D10683" s="4">
        <f ca="1">VLOOKUP(DATE(2021,B10683,A10683),Sheet1!J:AI,2+MATCH(HOUR('format for the model'!C10683),Sheet1!$L$1:$AI$1,0),0)/4</f>
        <v>31.697829930970368</v>
      </c>
    </row>
    <row r="10684" spans="1:4" x14ac:dyDescent="0.3">
      <c r="A10684">
        <v>22</v>
      </c>
      <c r="B10684">
        <v>4</v>
      </c>
      <c r="C10684" s="2">
        <v>0.28125</v>
      </c>
      <c r="D10684" s="4">
        <f ca="1">VLOOKUP(DATE(2021,B10684,A10684),Sheet1!J:AI,2+MATCH(HOUR('format for the model'!C10684),Sheet1!$L$1:$AI$1,0),0)/4</f>
        <v>31.697829930970368</v>
      </c>
    </row>
    <row r="10685" spans="1:4" x14ac:dyDescent="0.3">
      <c r="A10685">
        <v>22</v>
      </c>
      <c r="B10685">
        <v>4</v>
      </c>
      <c r="C10685" s="2">
        <v>0.25</v>
      </c>
      <c r="D10685" s="4">
        <f ca="1">VLOOKUP(DATE(2021,B10685,A10685),Sheet1!J:AI,2+MATCH(HOUR('format for the model'!C10685),Sheet1!$L$1:$AI$1,0),0)/4</f>
        <v>31.697829930970368</v>
      </c>
    </row>
    <row r="10686" spans="1:4" x14ac:dyDescent="0.3">
      <c r="A10686">
        <v>22</v>
      </c>
      <c r="B10686">
        <v>4</v>
      </c>
      <c r="C10686" s="2">
        <v>0.30208333333333331</v>
      </c>
      <c r="D10686" s="4">
        <f ca="1">VLOOKUP(DATE(2021,B10686,A10686),Sheet1!J:AI,2+MATCH(HOUR('format for the model'!C10686),Sheet1!$L$1:$AI$1,0),0)/4</f>
        <v>37.263730926888492</v>
      </c>
    </row>
    <row r="10687" spans="1:4" x14ac:dyDescent="0.3">
      <c r="A10687">
        <v>22</v>
      </c>
      <c r="B10687">
        <v>4</v>
      </c>
      <c r="C10687" s="2">
        <v>0.3125</v>
      </c>
      <c r="D10687" s="4">
        <f ca="1">VLOOKUP(DATE(2021,B10687,A10687),Sheet1!J:AI,2+MATCH(HOUR('format for the model'!C10687),Sheet1!$L$1:$AI$1,0),0)/4</f>
        <v>37.263730926888492</v>
      </c>
    </row>
    <row r="10688" spans="1:4" x14ac:dyDescent="0.3">
      <c r="A10688">
        <v>22</v>
      </c>
      <c r="B10688">
        <v>4</v>
      </c>
      <c r="C10688" s="2">
        <v>0.32291666666666669</v>
      </c>
      <c r="D10688" s="4">
        <f ca="1">VLOOKUP(DATE(2021,B10688,A10688),Sheet1!J:AI,2+MATCH(HOUR('format for the model'!C10688),Sheet1!$L$1:$AI$1,0),0)/4</f>
        <v>37.263730926888492</v>
      </c>
    </row>
    <row r="10689" spans="1:4" x14ac:dyDescent="0.3">
      <c r="A10689">
        <v>22</v>
      </c>
      <c r="B10689">
        <v>4</v>
      </c>
      <c r="C10689" s="2">
        <v>0.29166666666666669</v>
      </c>
      <c r="D10689" s="4">
        <f ca="1">VLOOKUP(DATE(2021,B10689,A10689),Sheet1!J:AI,2+MATCH(HOUR('format for the model'!C10689),Sheet1!$L$1:$AI$1,0),0)/4</f>
        <v>37.263730926888492</v>
      </c>
    </row>
    <row r="10690" spans="1:4" x14ac:dyDescent="0.3">
      <c r="A10690">
        <v>22</v>
      </c>
      <c r="B10690">
        <v>4</v>
      </c>
      <c r="C10690" s="2">
        <v>0.34375</v>
      </c>
      <c r="D10690" s="4">
        <f ca="1">VLOOKUP(DATE(2021,B10690,A10690),Sheet1!J:AI,2+MATCH(HOUR('format for the model'!C10690),Sheet1!$L$1:$AI$1,0),0)/4</f>
        <v>103.5</v>
      </c>
    </row>
    <row r="10691" spans="1:4" x14ac:dyDescent="0.3">
      <c r="A10691">
        <v>22</v>
      </c>
      <c r="B10691">
        <v>4</v>
      </c>
      <c r="C10691" s="2">
        <v>0.35416666666666669</v>
      </c>
      <c r="D10691" s="4">
        <f ca="1">VLOOKUP(DATE(2021,B10691,A10691),Sheet1!J:AI,2+MATCH(HOUR('format for the model'!C10691),Sheet1!$L$1:$AI$1,0),0)/4</f>
        <v>103.5</v>
      </c>
    </row>
    <row r="10692" spans="1:4" x14ac:dyDescent="0.3">
      <c r="A10692">
        <v>22</v>
      </c>
      <c r="B10692">
        <v>4</v>
      </c>
      <c r="C10692" s="2">
        <v>0.36458333333333331</v>
      </c>
      <c r="D10692" s="4">
        <f ca="1">VLOOKUP(DATE(2021,B10692,A10692),Sheet1!J:AI,2+MATCH(HOUR('format for the model'!C10692),Sheet1!$L$1:$AI$1,0),0)/4</f>
        <v>103.5</v>
      </c>
    </row>
    <row r="10693" spans="1:4" x14ac:dyDescent="0.3">
      <c r="A10693">
        <v>22</v>
      </c>
      <c r="B10693">
        <v>4</v>
      </c>
      <c r="C10693" s="2">
        <v>0.33333333333333331</v>
      </c>
      <c r="D10693" s="4">
        <f ca="1">VLOOKUP(DATE(2021,B10693,A10693),Sheet1!J:AI,2+MATCH(HOUR('format for the model'!C10693),Sheet1!$L$1:$AI$1,0),0)/4</f>
        <v>103.5</v>
      </c>
    </row>
    <row r="10694" spans="1:4" x14ac:dyDescent="0.3">
      <c r="A10694">
        <v>22</v>
      </c>
      <c r="B10694">
        <v>4</v>
      </c>
      <c r="C10694" s="2">
        <v>0.38541666666666669</v>
      </c>
      <c r="D10694" s="4">
        <f ca="1">VLOOKUP(DATE(2021,B10694,A10694),Sheet1!J:AI,2+MATCH(HOUR('format for the model'!C10694),Sheet1!$L$1:$AI$1,0),0)/4</f>
        <v>186.73263165020794</v>
      </c>
    </row>
    <row r="10695" spans="1:4" x14ac:dyDescent="0.3">
      <c r="A10695">
        <v>22</v>
      </c>
      <c r="B10695">
        <v>4</v>
      </c>
      <c r="C10695" s="2">
        <v>0.39583333333333331</v>
      </c>
      <c r="D10695" s="4">
        <f ca="1">VLOOKUP(DATE(2021,B10695,A10695),Sheet1!J:AI,2+MATCH(HOUR('format for the model'!C10695),Sheet1!$L$1:$AI$1,0),0)/4</f>
        <v>186.73263165020794</v>
      </c>
    </row>
    <row r="10696" spans="1:4" x14ac:dyDescent="0.3">
      <c r="A10696">
        <v>22</v>
      </c>
      <c r="B10696">
        <v>4</v>
      </c>
      <c r="C10696" s="2">
        <v>0.40625</v>
      </c>
      <c r="D10696" s="4">
        <f ca="1">VLOOKUP(DATE(2021,B10696,A10696),Sheet1!J:AI,2+MATCH(HOUR('format for the model'!C10696),Sheet1!$L$1:$AI$1,0),0)/4</f>
        <v>186.73263165020794</v>
      </c>
    </row>
    <row r="10697" spans="1:4" x14ac:dyDescent="0.3">
      <c r="A10697">
        <v>22</v>
      </c>
      <c r="B10697">
        <v>4</v>
      </c>
      <c r="C10697" s="2">
        <v>0.375</v>
      </c>
      <c r="D10697" s="4">
        <f ca="1">VLOOKUP(DATE(2021,B10697,A10697),Sheet1!J:AI,2+MATCH(HOUR('format for the model'!C10697),Sheet1!$L$1:$AI$1,0),0)/4</f>
        <v>186.73263165020794</v>
      </c>
    </row>
    <row r="10698" spans="1:4" x14ac:dyDescent="0.3">
      <c r="A10698">
        <v>22</v>
      </c>
      <c r="B10698">
        <v>4</v>
      </c>
      <c r="C10698" s="2">
        <v>0.42708333333333331</v>
      </c>
      <c r="D10698" s="4">
        <f ca="1">VLOOKUP(DATE(2021,B10698,A10698),Sheet1!J:AI,2+MATCH(HOUR('format for the model'!C10698),Sheet1!$L$1:$AI$1,0),0)/4</f>
        <v>337.11032077942843</v>
      </c>
    </row>
    <row r="10699" spans="1:4" x14ac:dyDescent="0.3">
      <c r="A10699">
        <v>22</v>
      </c>
      <c r="B10699">
        <v>4</v>
      </c>
      <c r="C10699" s="2">
        <v>0.4375</v>
      </c>
      <c r="D10699" s="4">
        <f ca="1">VLOOKUP(DATE(2021,B10699,A10699),Sheet1!J:AI,2+MATCH(HOUR('format for the model'!C10699),Sheet1!$L$1:$AI$1,0),0)/4</f>
        <v>337.11032077942843</v>
      </c>
    </row>
    <row r="10700" spans="1:4" x14ac:dyDescent="0.3">
      <c r="A10700">
        <v>22</v>
      </c>
      <c r="B10700">
        <v>4</v>
      </c>
      <c r="C10700" s="2">
        <v>0.44791666666666669</v>
      </c>
      <c r="D10700" s="4">
        <f ca="1">VLOOKUP(DATE(2021,B10700,A10700),Sheet1!J:AI,2+MATCH(HOUR('format for the model'!C10700),Sheet1!$L$1:$AI$1,0),0)/4</f>
        <v>337.11032077942843</v>
      </c>
    </row>
    <row r="10701" spans="1:4" x14ac:dyDescent="0.3">
      <c r="A10701">
        <v>22</v>
      </c>
      <c r="B10701">
        <v>4</v>
      </c>
      <c r="C10701" s="2">
        <v>0.41666666666666669</v>
      </c>
      <c r="D10701" s="4">
        <f ca="1">VLOOKUP(DATE(2021,B10701,A10701),Sheet1!J:AI,2+MATCH(HOUR('format for the model'!C10701),Sheet1!$L$1:$AI$1,0),0)/4</f>
        <v>337.11032077942843</v>
      </c>
    </row>
    <row r="10702" spans="1:4" x14ac:dyDescent="0.3">
      <c r="A10702">
        <v>22</v>
      </c>
      <c r="B10702">
        <v>4</v>
      </c>
      <c r="C10702" s="2">
        <v>0.46875</v>
      </c>
      <c r="D10702" s="4">
        <f ca="1">VLOOKUP(DATE(2021,B10702,A10702),Sheet1!J:AI,2+MATCH(HOUR('format for the model'!C10702),Sheet1!$L$1:$AI$1,0),0)/4</f>
        <v>345</v>
      </c>
    </row>
    <row r="10703" spans="1:4" x14ac:dyDescent="0.3">
      <c r="A10703">
        <v>22</v>
      </c>
      <c r="B10703">
        <v>4</v>
      </c>
      <c r="C10703" s="2">
        <v>0.47916666666666669</v>
      </c>
      <c r="D10703" s="4">
        <f ca="1">VLOOKUP(DATE(2021,B10703,A10703),Sheet1!J:AI,2+MATCH(HOUR('format for the model'!C10703),Sheet1!$L$1:$AI$1,0),0)/4</f>
        <v>345</v>
      </c>
    </row>
    <row r="10704" spans="1:4" x14ac:dyDescent="0.3">
      <c r="A10704">
        <v>22</v>
      </c>
      <c r="B10704">
        <v>4</v>
      </c>
      <c r="C10704" s="2">
        <v>0.48958333333333331</v>
      </c>
      <c r="D10704" s="4">
        <f ca="1">VLOOKUP(DATE(2021,B10704,A10704),Sheet1!J:AI,2+MATCH(HOUR('format for the model'!C10704),Sheet1!$L$1:$AI$1,0),0)/4</f>
        <v>345</v>
      </c>
    </row>
    <row r="10705" spans="1:4" x14ac:dyDescent="0.3">
      <c r="A10705">
        <v>22</v>
      </c>
      <c r="B10705">
        <v>4</v>
      </c>
      <c r="C10705" s="2">
        <v>0.45833333333333331</v>
      </c>
      <c r="D10705" s="4">
        <f ca="1">VLOOKUP(DATE(2021,B10705,A10705),Sheet1!J:AI,2+MATCH(HOUR('format for the model'!C10705),Sheet1!$L$1:$AI$1,0),0)/4</f>
        <v>345</v>
      </c>
    </row>
    <row r="10706" spans="1:4" x14ac:dyDescent="0.3">
      <c r="A10706">
        <v>22</v>
      </c>
      <c r="B10706">
        <v>4</v>
      </c>
      <c r="C10706" s="2">
        <v>0.51041666666666663</v>
      </c>
      <c r="D10706" s="4">
        <f ca="1">VLOOKUP(DATE(2021,B10706,A10706),Sheet1!J:AI,2+MATCH(HOUR('format for the model'!C10706),Sheet1!$L$1:$AI$1,0),0)/4</f>
        <v>345</v>
      </c>
    </row>
    <row r="10707" spans="1:4" x14ac:dyDescent="0.3">
      <c r="A10707">
        <v>22</v>
      </c>
      <c r="B10707">
        <v>4</v>
      </c>
      <c r="C10707" s="2">
        <v>0.52083333333333337</v>
      </c>
      <c r="D10707" s="4">
        <f ca="1">VLOOKUP(DATE(2021,B10707,A10707),Sheet1!J:AI,2+MATCH(HOUR('format for the model'!C10707),Sheet1!$L$1:$AI$1,0),0)/4</f>
        <v>345</v>
      </c>
    </row>
    <row r="10708" spans="1:4" x14ac:dyDescent="0.3">
      <c r="A10708">
        <v>22</v>
      </c>
      <c r="B10708">
        <v>4</v>
      </c>
      <c r="C10708" s="2">
        <v>0.53125</v>
      </c>
      <c r="D10708" s="4">
        <f ca="1">VLOOKUP(DATE(2021,B10708,A10708),Sheet1!J:AI,2+MATCH(HOUR('format for the model'!C10708),Sheet1!$L$1:$AI$1,0),0)/4</f>
        <v>345</v>
      </c>
    </row>
    <row r="10709" spans="1:4" x14ac:dyDescent="0.3">
      <c r="A10709">
        <v>22</v>
      </c>
      <c r="B10709">
        <v>4</v>
      </c>
      <c r="C10709" s="2">
        <v>0.5</v>
      </c>
      <c r="D10709" s="4">
        <f ca="1">VLOOKUP(DATE(2021,B10709,A10709),Sheet1!J:AI,2+MATCH(HOUR('format for the model'!C10709),Sheet1!$L$1:$AI$1,0),0)/4</f>
        <v>345</v>
      </c>
    </row>
    <row r="10710" spans="1:4" x14ac:dyDescent="0.3">
      <c r="A10710">
        <v>22</v>
      </c>
      <c r="B10710">
        <v>4</v>
      </c>
      <c r="C10710" s="2">
        <v>0.55208333333333337</v>
      </c>
      <c r="D10710" s="4">
        <f ca="1">VLOOKUP(DATE(2021,B10710,A10710),Sheet1!J:AI,2+MATCH(HOUR('format for the model'!C10710),Sheet1!$L$1:$AI$1,0),0)/4</f>
        <v>250.52886599527133</v>
      </c>
    </row>
    <row r="10711" spans="1:4" x14ac:dyDescent="0.3">
      <c r="A10711">
        <v>22</v>
      </c>
      <c r="B10711">
        <v>4</v>
      </c>
      <c r="C10711" s="2">
        <v>0.5625</v>
      </c>
      <c r="D10711" s="4">
        <f ca="1">VLOOKUP(DATE(2021,B10711,A10711),Sheet1!J:AI,2+MATCH(HOUR('format for the model'!C10711),Sheet1!$L$1:$AI$1,0),0)/4</f>
        <v>250.52886599527133</v>
      </c>
    </row>
    <row r="10712" spans="1:4" x14ac:dyDescent="0.3">
      <c r="A10712">
        <v>22</v>
      </c>
      <c r="B10712">
        <v>4</v>
      </c>
      <c r="C10712" s="2">
        <v>0.57291666666666663</v>
      </c>
      <c r="D10712" s="4">
        <f ca="1">VLOOKUP(DATE(2021,B10712,A10712),Sheet1!J:AI,2+MATCH(HOUR('format for the model'!C10712),Sheet1!$L$1:$AI$1,0),0)/4</f>
        <v>250.52886599527133</v>
      </c>
    </row>
    <row r="10713" spans="1:4" x14ac:dyDescent="0.3">
      <c r="A10713">
        <v>22</v>
      </c>
      <c r="B10713">
        <v>4</v>
      </c>
      <c r="C10713" s="2">
        <v>0.54166666666666663</v>
      </c>
      <c r="D10713" s="4">
        <f ca="1">VLOOKUP(DATE(2021,B10713,A10713),Sheet1!J:AI,2+MATCH(HOUR('format for the model'!C10713),Sheet1!$L$1:$AI$1,0),0)/4</f>
        <v>250.52886599527133</v>
      </c>
    </row>
    <row r="10714" spans="1:4" x14ac:dyDescent="0.3">
      <c r="A10714">
        <v>22</v>
      </c>
      <c r="B10714">
        <v>4</v>
      </c>
      <c r="C10714" s="2">
        <v>0.59375</v>
      </c>
      <c r="D10714" s="4">
        <f ca="1">VLOOKUP(DATE(2021,B10714,A10714),Sheet1!J:AI,2+MATCH(HOUR('format for the model'!C10714),Sheet1!$L$1:$AI$1,0),0)/4</f>
        <v>345</v>
      </c>
    </row>
    <row r="10715" spans="1:4" x14ac:dyDescent="0.3">
      <c r="A10715">
        <v>22</v>
      </c>
      <c r="B10715">
        <v>4</v>
      </c>
      <c r="C10715" s="2">
        <v>0.60416666666666663</v>
      </c>
      <c r="D10715" s="4">
        <f ca="1">VLOOKUP(DATE(2021,B10715,A10715),Sheet1!J:AI,2+MATCH(HOUR('format for the model'!C10715),Sheet1!$L$1:$AI$1,0),0)/4</f>
        <v>345</v>
      </c>
    </row>
    <row r="10716" spans="1:4" x14ac:dyDescent="0.3">
      <c r="A10716">
        <v>22</v>
      </c>
      <c r="B10716">
        <v>4</v>
      </c>
      <c r="C10716" s="2">
        <v>0.61458333333333337</v>
      </c>
      <c r="D10716" s="4">
        <f ca="1">VLOOKUP(DATE(2021,B10716,A10716),Sheet1!J:AI,2+MATCH(HOUR('format for the model'!C10716),Sheet1!$L$1:$AI$1,0),0)/4</f>
        <v>345</v>
      </c>
    </row>
    <row r="10717" spans="1:4" x14ac:dyDescent="0.3">
      <c r="A10717">
        <v>22</v>
      </c>
      <c r="B10717">
        <v>4</v>
      </c>
      <c r="C10717" s="2">
        <v>0.58333333333333337</v>
      </c>
      <c r="D10717" s="4">
        <f ca="1">VLOOKUP(DATE(2021,B10717,A10717),Sheet1!J:AI,2+MATCH(HOUR('format for the model'!C10717),Sheet1!$L$1:$AI$1,0),0)/4</f>
        <v>345</v>
      </c>
    </row>
    <row r="10718" spans="1:4" x14ac:dyDescent="0.3">
      <c r="A10718">
        <v>22</v>
      </c>
      <c r="B10718">
        <v>4</v>
      </c>
      <c r="C10718" s="2">
        <v>0.63541666666666663</v>
      </c>
      <c r="D10718" s="4">
        <f ca="1">VLOOKUP(DATE(2021,B10718,A10718),Sheet1!J:AI,2+MATCH(HOUR('format for the model'!C10718),Sheet1!$L$1:$AI$1,0),0)/4</f>
        <v>266.52404634036822</v>
      </c>
    </row>
    <row r="10719" spans="1:4" x14ac:dyDescent="0.3">
      <c r="A10719">
        <v>22</v>
      </c>
      <c r="B10719">
        <v>4</v>
      </c>
      <c r="C10719" s="2">
        <v>0.64583333333333337</v>
      </c>
      <c r="D10719" s="4">
        <f ca="1">VLOOKUP(DATE(2021,B10719,A10719),Sheet1!J:AI,2+MATCH(HOUR('format for the model'!C10719),Sheet1!$L$1:$AI$1,0),0)/4</f>
        <v>266.52404634036822</v>
      </c>
    </row>
    <row r="10720" spans="1:4" x14ac:dyDescent="0.3">
      <c r="A10720">
        <v>22</v>
      </c>
      <c r="B10720">
        <v>4</v>
      </c>
      <c r="C10720" s="2">
        <v>0.65625</v>
      </c>
      <c r="D10720" s="4">
        <f ca="1">VLOOKUP(DATE(2021,B10720,A10720),Sheet1!J:AI,2+MATCH(HOUR('format for the model'!C10720),Sheet1!$L$1:$AI$1,0),0)/4</f>
        <v>266.52404634036822</v>
      </c>
    </row>
    <row r="10721" spans="1:4" x14ac:dyDescent="0.3">
      <c r="A10721">
        <v>22</v>
      </c>
      <c r="B10721">
        <v>4</v>
      </c>
      <c r="C10721" s="2">
        <v>0.625</v>
      </c>
      <c r="D10721" s="4">
        <f ca="1">VLOOKUP(DATE(2021,B10721,A10721),Sheet1!J:AI,2+MATCH(HOUR('format for the model'!C10721),Sheet1!$L$1:$AI$1,0),0)/4</f>
        <v>266.52404634036822</v>
      </c>
    </row>
    <row r="10722" spans="1:4" x14ac:dyDescent="0.3">
      <c r="A10722">
        <v>22</v>
      </c>
      <c r="B10722">
        <v>4</v>
      </c>
      <c r="C10722" s="2">
        <v>0.67708333333333337</v>
      </c>
      <c r="D10722" s="4">
        <f ca="1">VLOOKUP(DATE(2021,B10722,A10722),Sheet1!J:AI,2+MATCH(HOUR('format for the model'!C10722),Sheet1!$L$1:$AI$1,0),0)/4</f>
        <v>345</v>
      </c>
    </row>
    <row r="10723" spans="1:4" x14ac:dyDescent="0.3">
      <c r="A10723">
        <v>22</v>
      </c>
      <c r="B10723">
        <v>4</v>
      </c>
      <c r="C10723" s="2">
        <v>0.6875</v>
      </c>
      <c r="D10723" s="4">
        <f ca="1">VLOOKUP(DATE(2021,B10723,A10723),Sheet1!J:AI,2+MATCH(HOUR('format for the model'!C10723),Sheet1!$L$1:$AI$1,0),0)/4</f>
        <v>345</v>
      </c>
    </row>
    <row r="10724" spans="1:4" x14ac:dyDescent="0.3">
      <c r="A10724">
        <v>22</v>
      </c>
      <c r="B10724">
        <v>4</v>
      </c>
      <c r="C10724" s="2">
        <v>0.69791666666666663</v>
      </c>
      <c r="D10724" s="4">
        <f ca="1">VLOOKUP(DATE(2021,B10724,A10724),Sheet1!J:AI,2+MATCH(HOUR('format for the model'!C10724),Sheet1!$L$1:$AI$1,0),0)/4</f>
        <v>345</v>
      </c>
    </row>
    <row r="10725" spans="1:4" x14ac:dyDescent="0.3">
      <c r="A10725">
        <v>22</v>
      </c>
      <c r="B10725">
        <v>4</v>
      </c>
      <c r="C10725" s="2">
        <v>0.66666666666666663</v>
      </c>
      <c r="D10725" s="4">
        <f ca="1">VLOOKUP(DATE(2021,B10725,A10725),Sheet1!J:AI,2+MATCH(HOUR('format for the model'!C10725),Sheet1!$L$1:$AI$1,0),0)/4</f>
        <v>345</v>
      </c>
    </row>
    <row r="10726" spans="1:4" x14ac:dyDescent="0.3">
      <c r="A10726">
        <v>22</v>
      </c>
      <c r="B10726">
        <v>4</v>
      </c>
      <c r="C10726" s="2">
        <v>0.71875</v>
      </c>
      <c r="D10726" s="4">
        <f ca="1">VLOOKUP(DATE(2021,B10726,A10726),Sheet1!J:AI,2+MATCH(HOUR('format for the model'!C10726),Sheet1!$L$1:$AI$1,0),0)/4</f>
        <v>463.28418176033324</v>
      </c>
    </row>
    <row r="10727" spans="1:4" x14ac:dyDescent="0.3">
      <c r="A10727">
        <v>22</v>
      </c>
      <c r="B10727">
        <v>4</v>
      </c>
      <c r="C10727" s="2">
        <v>0.72916666666666663</v>
      </c>
      <c r="D10727" s="4">
        <f ca="1">VLOOKUP(DATE(2021,B10727,A10727),Sheet1!J:AI,2+MATCH(HOUR('format for the model'!C10727),Sheet1!$L$1:$AI$1,0),0)/4</f>
        <v>463.28418176033324</v>
      </c>
    </row>
    <row r="10728" spans="1:4" x14ac:dyDescent="0.3">
      <c r="A10728">
        <v>22</v>
      </c>
      <c r="B10728">
        <v>4</v>
      </c>
      <c r="C10728" s="2">
        <v>0.73958333333333337</v>
      </c>
      <c r="D10728" s="4">
        <f ca="1">VLOOKUP(DATE(2021,B10728,A10728),Sheet1!J:AI,2+MATCH(HOUR('format for the model'!C10728),Sheet1!$L$1:$AI$1,0),0)/4</f>
        <v>463.28418176033324</v>
      </c>
    </row>
    <row r="10729" spans="1:4" x14ac:dyDescent="0.3">
      <c r="A10729">
        <v>22</v>
      </c>
      <c r="B10729">
        <v>4</v>
      </c>
      <c r="C10729" s="2">
        <v>0.70833333333333337</v>
      </c>
      <c r="D10729" s="4">
        <f ca="1">VLOOKUP(DATE(2021,B10729,A10729),Sheet1!J:AI,2+MATCH(HOUR('format for the model'!C10729),Sheet1!$L$1:$AI$1,0),0)/4</f>
        <v>463.28418176033324</v>
      </c>
    </row>
    <row r="10730" spans="1:4" x14ac:dyDescent="0.3">
      <c r="A10730">
        <v>22</v>
      </c>
      <c r="B10730">
        <v>4</v>
      </c>
      <c r="C10730" s="2">
        <v>0.76041666666666663</v>
      </c>
      <c r="D10730" s="4">
        <f ca="1">VLOOKUP(DATE(2021,B10730,A10730),Sheet1!J:AI,2+MATCH(HOUR('format for the model'!C10730),Sheet1!$L$1:$AI$1,0),0)/4</f>
        <v>276</v>
      </c>
    </row>
    <row r="10731" spans="1:4" x14ac:dyDescent="0.3">
      <c r="A10731">
        <v>22</v>
      </c>
      <c r="B10731">
        <v>4</v>
      </c>
      <c r="C10731" s="2">
        <v>0.77083333333333337</v>
      </c>
      <c r="D10731" s="4">
        <f ca="1">VLOOKUP(DATE(2021,B10731,A10731),Sheet1!J:AI,2+MATCH(HOUR('format for the model'!C10731),Sheet1!$L$1:$AI$1,0),0)/4</f>
        <v>276</v>
      </c>
    </row>
    <row r="10732" spans="1:4" x14ac:dyDescent="0.3">
      <c r="A10732">
        <v>22</v>
      </c>
      <c r="B10732">
        <v>4</v>
      </c>
      <c r="C10732" s="2">
        <v>0.78125</v>
      </c>
      <c r="D10732" s="4">
        <f ca="1">VLOOKUP(DATE(2021,B10732,A10732),Sheet1!J:AI,2+MATCH(HOUR('format for the model'!C10732),Sheet1!$L$1:$AI$1,0),0)/4</f>
        <v>276</v>
      </c>
    </row>
    <row r="10733" spans="1:4" x14ac:dyDescent="0.3">
      <c r="A10733">
        <v>22</v>
      </c>
      <c r="B10733">
        <v>4</v>
      </c>
      <c r="C10733" s="2">
        <v>0.75</v>
      </c>
      <c r="D10733" s="4">
        <f ca="1">VLOOKUP(DATE(2021,B10733,A10733),Sheet1!J:AI,2+MATCH(HOUR('format for the model'!C10733),Sheet1!$L$1:$AI$1,0),0)/4</f>
        <v>276</v>
      </c>
    </row>
    <row r="10734" spans="1:4" x14ac:dyDescent="0.3">
      <c r="A10734">
        <v>22</v>
      </c>
      <c r="B10734">
        <v>4</v>
      </c>
      <c r="C10734" s="2">
        <v>0.80208333333333337</v>
      </c>
      <c r="D10734" s="4">
        <f ca="1">VLOOKUP(DATE(2021,B10734,A10734),Sheet1!J:AI,2+MATCH(HOUR('format for the model'!C10734),Sheet1!$L$1:$AI$1,0),0)/4</f>
        <v>230.52415176951726</v>
      </c>
    </row>
    <row r="10735" spans="1:4" x14ac:dyDescent="0.3">
      <c r="A10735">
        <v>22</v>
      </c>
      <c r="B10735">
        <v>4</v>
      </c>
      <c r="C10735" s="2">
        <v>0.8125</v>
      </c>
      <c r="D10735" s="4">
        <f ca="1">VLOOKUP(DATE(2021,B10735,A10735),Sheet1!J:AI,2+MATCH(HOUR('format for the model'!C10735),Sheet1!$L$1:$AI$1,0),0)/4</f>
        <v>230.52415176951726</v>
      </c>
    </row>
    <row r="10736" spans="1:4" x14ac:dyDescent="0.3">
      <c r="A10736">
        <v>22</v>
      </c>
      <c r="B10736">
        <v>4</v>
      </c>
      <c r="C10736" s="2">
        <v>0.82291666666666663</v>
      </c>
      <c r="D10736" s="4">
        <f ca="1">VLOOKUP(DATE(2021,B10736,A10736),Sheet1!J:AI,2+MATCH(HOUR('format for the model'!C10736),Sheet1!$L$1:$AI$1,0),0)/4</f>
        <v>230.52415176951726</v>
      </c>
    </row>
    <row r="10737" spans="1:4" x14ac:dyDescent="0.3">
      <c r="A10737">
        <v>22</v>
      </c>
      <c r="B10737">
        <v>4</v>
      </c>
      <c r="C10737" s="2">
        <v>0.79166666666666663</v>
      </c>
      <c r="D10737" s="4">
        <f ca="1">VLOOKUP(DATE(2021,B10737,A10737),Sheet1!J:AI,2+MATCH(HOUR('format for the model'!C10737),Sheet1!$L$1:$AI$1,0),0)/4</f>
        <v>230.52415176951726</v>
      </c>
    </row>
    <row r="10738" spans="1:4" x14ac:dyDescent="0.3">
      <c r="A10738">
        <v>22</v>
      </c>
      <c r="B10738">
        <v>4</v>
      </c>
      <c r="C10738" s="2">
        <v>0.84375</v>
      </c>
      <c r="D10738" s="4">
        <f ca="1">VLOOKUP(DATE(2021,B10738,A10738),Sheet1!J:AI,2+MATCH(HOUR('format for the model'!C10738),Sheet1!$L$1:$AI$1,0),0)/4</f>
        <v>79.604362006744239</v>
      </c>
    </row>
    <row r="10739" spans="1:4" x14ac:dyDescent="0.3">
      <c r="A10739">
        <v>22</v>
      </c>
      <c r="B10739">
        <v>4</v>
      </c>
      <c r="C10739" s="2">
        <v>0.85416666666666663</v>
      </c>
      <c r="D10739" s="4">
        <f ca="1">VLOOKUP(DATE(2021,B10739,A10739),Sheet1!J:AI,2+MATCH(HOUR('format for the model'!C10739),Sheet1!$L$1:$AI$1,0),0)/4</f>
        <v>79.604362006744239</v>
      </c>
    </row>
    <row r="10740" spans="1:4" x14ac:dyDescent="0.3">
      <c r="A10740">
        <v>22</v>
      </c>
      <c r="B10740">
        <v>4</v>
      </c>
      <c r="C10740" s="2">
        <v>0.86458333333333337</v>
      </c>
      <c r="D10740" s="4">
        <f ca="1">VLOOKUP(DATE(2021,B10740,A10740),Sheet1!J:AI,2+MATCH(HOUR('format for the model'!C10740),Sheet1!$L$1:$AI$1,0),0)/4</f>
        <v>79.604362006744239</v>
      </c>
    </row>
    <row r="10741" spans="1:4" x14ac:dyDescent="0.3">
      <c r="A10741">
        <v>22</v>
      </c>
      <c r="B10741">
        <v>4</v>
      </c>
      <c r="C10741" s="2">
        <v>0.83333333333333337</v>
      </c>
      <c r="D10741" s="4">
        <f ca="1">VLOOKUP(DATE(2021,B10741,A10741),Sheet1!J:AI,2+MATCH(HOUR('format for the model'!C10741),Sheet1!$L$1:$AI$1,0),0)/4</f>
        <v>79.604362006744239</v>
      </c>
    </row>
    <row r="10742" spans="1:4" x14ac:dyDescent="0.3">
      <c r="A10742">
        <v>22</v>
      </c>
      <c r="B10742">
        <v>4</v>
      </c>
      <c r="C10742" s="2">
        <v>0.88541666666666663</v>
      </c>
      <c r="D10742" s="4">
        <f ca="1">VLOOKUP(DATE(2021,B10742,A10742),Sheet1!J:AI,2+MATCH(HOUR('format for the model'!C10742),Sheet1!$L$1:$AI$1,0),0)/4</f>
        <v>33.267498766696754</v>
      </c>
    </row>
    <row r="10743" spans="1:4" x14ac:dyDescent="0.3">
      <c r="A10743">
        <v>22</v>
      </c>
      <c r="B10743">
        <v>4</v>
      </c>
      <c r="C10743" s="2">
        <v>0.89583333333333337</v>
      </c>
      <c r="D10743" s="4">
        <f ca="1">VLOOKUP(DATE(2021,B10743,A10743),Sheet1!J:AI,2+MATCH(HOUR('format for the model'!C10743),Sheet1!$L$1:$AI$1,0),0)/4</f>
        <v>33.267498766696754</v>
      </c>
    </row>
    <row r="10744" spans="1:4" x14ac:dyDescent="0.3">
      <c r="A10744">
        <v>22</v>
      </c>
      <c r="B10744">
        <v>4</v>
      </c>
      <c r="C10744" s="2">
        <v>0.90625</v>
      </c>
      <c r="D10744" s="4">
        <f ca="1">VLOOKUP(DATE(2021,B10744,A10744),Sheet1!J:AI,2+MATCH(HOUR('format for the model'!C10744),Sheet1!$L$1:$AI$1,0),0)/4</f>
        <v>33.267498766696754</v>
      </c>
    </row>
    <row r="10745" spans="1:4" x14ac:dyDescent="0.3">
      <c r="A10745">
        <v>22</v>
      </c>
      <c r="B10745">
        <v>4</v>
      </c>
      <c r="C10745" s="2">
        <v>0.875</v>
      </c>
      <c r="D10745" s="4">
        <f ca="1">VLOOKUP(DATE(2021,B10745,A10745),Sheet1!J:AI,2+MATCH(HOUR('format for the model'!C10745),Sheet1!$L$1:$AI$1,0),0)/4</f>
        <v>33.267498766696754</v>
      </c>
    </row>
    <row r="10746" spans="1:4" x14ac:dyDescent="0.3">
      <c r="A10746">
        <v>22</v>
      </c>
      <c r="B10746">
        <v>4</v>
      </c>
      <c r="C10746" s="2">
        <v>0.92708333333333337</v>
      </c>
      <c r="D10746" s="4">
        <f ca="1">VLOOKUP(DATE(2021,B10746,A10746),Sheet1!J:AI,2+MATCH(HOUR('format for the model'!C10746),Sheet1!$L$1:$AI$1,0),0)/4</f>
        <v>32.226758875401558</v>
      </c>
    </row>
    <row r="10747" spans="1:4" x14ac:dyDescent="0.3">
      <c r="A10747">
        <v>22</v>
      </c>
      <c r="B10747">
        <v>4</v>
      </c>
      <c r="C10747" s="2">
        <v>0.9375</v>
      </c>
      <c r="D10747" s="4">
        <f ca="1">VLOOKUP(DATE(2021,B10747,A10747),Sheet1!J:AI,2+MATCH(HOUR('format for the model'!C10747),Sheet1!$L$1:$AI$1,0),0)/4</f>
        <v>32.226758875401558</v>
      </c>
    </row>
    <row r="10748" spans="1:4" x14ac:dyDescent="0.3">
      <c r="A10748">
        <v>22</v>
      </c>
      <c r="B10748">
        <v>4</v>
      </c>
      <c r="C10748" s="2">
        <v>0.94791666666666663</v>
      </c>
      <c r="D10748" s="4">
        <f ca="1">VLOOKUP(DATE(2021,B10748,A10748),Sheet1!J:AI,2+MATCH(HOUR('format for the model'!C10748),Sheet1!$L$1:$AI$1,0),0)/4</f>
        <v>32.226758875401558</v>
      </c>
    </row>
    <row r="10749" spans="1:4" x14ac:dyDescent="0.3">
      <c r="A10749">
        <v>22</v>
      </c>
      <c r="B10749">
        <v>4</v>
      </c>
      <c r="C10749" s="2">
        <v>0.91666666666666663</v>
      </c>
      <c r="D10749" s="4">
        <f ca="1">VLOOKUP(DATE(2021,B10749,A10749),Sheet1!J:AI,2+MATCH(HOUR('format for the model'!C10749),Sheet1!$L$1:$AI$1,0),0)/4</f>
        <v>32.226758875401558</v>
      </c>
    </row>
    <row r="10750" spans="1:4" x14ac:dyDescent="0.3">
      <c r="A10750">
        <v>22</v>
      </c>
      <c r="B10750">
        <v>4</v>
      </c>
      <c r="C10750" s="2">
        <v>0.96875</v>
      </c>
      <c r="D10750" s="4">
        <f ca="1">VLOOKUP(DATE(2021,B10750,A10750),Sheet1!J:AI,2+MATCH(HOUR('format for the model'!C10750),Sheet1!$L$1:$AI$1,0),0)/4</f>
        <v>34.5</v>
      </c>
    </row>
    <row r="10751" spans="1:4" x14ac:dyDescent="0.3">
      <c r="A10751">
        <v>22</v>
      </c>
      <c r="B10751">
        <v>4</v>
      </c>
      <c r="C10751" s="2">
        <v>0.97916666666666663</v>
      </c>
      <c r="D10751" s="4">
        <f ca="1">VLOOKUP(DATE(2021,B10751,A10751),Sheet1!J:AI,2+MATCH(HOUR('format for the model'!C10751),Sheet1!$L$1:$AI$1,0),0)/4</f>
        <v>34.5</v>
      </c>
    </row>
    <row r="10752" spans="1:4" x14ac:dyDescent="0.3">
      <c r="A10752">
        <v>22</v>
      </c>
      <c r="B10752">
        <v>4</v>
      </c>
      <c r="C10752" s="2">
        <v>0.98958333333333337</v>
      </c>
      <c r="D10752" s="4">
        <f ca="1">VLOOKUP(DATE(2021,B10752,A10752),Sheet1!J:AI,2+MATCH(HOUR('format for the model'!C10752),Sheet1!$L$1:$AI$1,0),0)/4</f>
        <v>34.5</v>
      </c>
    </row>
    <row r="10753" spans="1:4" x14ac:dyDescent="0.3">
      <c r="A10753">
        <v>22</v>
      </c>
      <c r="B10753">
        <v>4</v>
      </c>
      <c r="C10753" s="2">
        <v>0.95833333333333337</v>
      </c>
      <c r="D10753" s="4">
        <f ca="1">VLOOKUP(DATE(2021,B10753,A10753),Sheet1!J:AI,2+MATCH(HOUR('format for the model'!C10753),Sheet1!$L$1:$AI$1,0),0)/4</f>
        <v>34.5</v>
      </c>
    </row>
    <row r="10754" spans="1:4" x14ac:dyDescent="0.3">
      <c r="A10754">
        <v>23</v>
      </c>
      <c r="B10754">
        <v>4</v>
      </c>
      <c r="C10754" s="2">
        <v>1.0416666666666666E-2</v>
      </c>
      <c r="D10754" s="4">
        <f ca="1">VLOOKUP(DATE(2021,B10754,A10754),Sheet1!J:AI,2+MATCH(HOUR('format for the model'!C10754),Sheet1!$L$1:$AI$1,0),0)/4</f>
        <v>45.57255542781251</v>
      </c>
    </row>
    <row r="10755" spans="1:4" x14ac:dyDescent="0.3">
      <c r="A10755">
        <v>23</v>
      </c>
      <c r="B10755">
        <v>4</v>
      </c>
      <c r="C10755" s="2">
        <v>2.0833333333333332E-2</v>
      </c>
      <c r="D10755" s="4">
        <f ca="1">VLOOKUP(DATE(2021,B10755,A10755),Sheet1!J:AI,2+MATCH(HOUR('format for the model'!C10755),Sheet1!$L$1:$AI$1,0),0)/4</f>
        <v>45.57255542781251</v>
      </c>
    </row>
    <row r="10756" spans="1:4" x14ac:dyDescent="0.3">
      <c r="A10756">
        <v>23</v>
      </c>
      <c r="B10756">
        <v>4</v>
      </c>
      <c r="C10756" s="2">
        <v>3.125E-2</v>
      </c>
      <c r="D10756" s="4">
        <f ca="1">VLOOKUP(DATE(2021,B10756,A10756),Sheet1!J:AI,2+MATCH(HOUR('format for the model'!C10756),Sheet1!$L$1:$AI$1,0),0)/4</f>
        <v>45.57255542781251</v>
      </c>
    </row>
    <row r="10757" spans="1:4" x14ac:dyDescent="0.3">
      <c r="A10757">
        <v>23</v>
      </c>
      <c r="B10757">
        <v>4</v>
      </c>
      <c r="C10757" s="2">
        <v>0</v>
      </c>
      <c r="D10757" s="4">
        <f ca="1">VLOOKUP(DATE(2021,B10757,A10757),Sheet1!J:AI,2+MATCH(HOUR('format for the model'!C10757),Sheet1!$L$1:$AI$1,0),0)/4</f>
        <v>45.57255542781251</v>
      </c>
    </row>
    <row r="10758" spans="1:4" x14ac:dyDescent="0.3">
      <c r="A10758">
        <v>23</v>
      </c>
      <c r="B10758">
        <v>4</v>
      </c>
      <c r="C10758" s="2">
        <v>5.2083333333333336E-2</v>
      </c>
      <c r="D10758" s="4">
        <f ca="1">VLOOKUP(DATE(2021,B10758,A10758),Sheet1!J:AI,2+MATCH(HOUR('format for the model'!C10758),Sheet1!$L$1:$AI$1,0),0)/4</f>
        <v>34.5</v>
      </c>
    </row>
    <row r="10759" spans="1:4" x14ac:dyDescent="0.3">
      <c r="A10759">
        <v>23</v>
      </c>
      <c r="B10759">
        <v>4</v>
      </c>
      <c r="C10759" s="2">
        <v>6.25E-2</v>
      </c>
      <c r="D10759" s="4">
        <f ca="1">VLOOKUP(DATE(2021,B10759,A10759),Sheet1!J:AI,2+MATCH(HOUR('format for the model'!C10759),Sheet1!$L$1:$AI$1,0),0)/4</f>
        <v>34.5</v>
      </c>
    </row>
    <row r="10760" spans="1:4" x14ac:dyDescent="0.3">
      <c r="A10760">
        <v>23</v>
      </c>
      <c r="B10760">
        <v>4</v>
      </c>
      <c r="C10760" s="2">
        <v>7.2916666666666671E-2</v>
      </c>
      <c r="D10760" s="4">
        <f ca="1">VLOOKUP(DATE(2021,B10760,A10760),Sheet1!J:AI,2+MATCH(HOUR('format for the model'!C10760),Sheet1!$L$1:$AI$1,0),0)/4</f>
        <v>34.5</v>
      </c>
    </row>
    <row r="10761" spans="1:4" x14ac:dyDescent="0.3">
      <c r="A10761">
        <v>23</v>
      </c>
      <c r="B10761">
        <v>4</v>
      </c>
      <c r="C10761" s="2">
        <v>4.1666666666666664E-2</v>
      </c>
      <c r="D10761" s="4">
        <f ca="1">VLOOKUP(DATE(2021,B10761,A10761),Sheet1!J:AI,2+MATCH(HOUR('format for the model'!C10761),Sheet1!$L$1:$AI$1,0),0)/4</f>
        <v>34.5</v>
      </c>
    </row>
    <row r="10762" spans="1:4" x14ac:dyDescent="0.3">
      <c r="A10762">
        <v>23</v>
      </c>
      <c r="B10762">
        <v>4</v>
      </c>
      <c r="C10762" s="2">
        <v>9.375E-2</v>
      </c>
      <c r="D10762" s="4">
        <f ca="1">VLOOKUP(DATE(2021,B10762,A10762),Sheet1!J:AI,2+MATCH(HOUR('format for the model'!C10762),Sheet1!$L$1:$AI$1,0),0)/4</f>
        <v>24.944610261327693</v>
      </c>
    </row>
    <row r="10763" spans="1:4" x14ac:dyDescent="0.3">
      <c r="A10763">
        <v>23</v>
      </c>
      <c r="B10763">
        <v>4</v>
      </c>
      <c r="C10763" s="2">
        <v>0.10416666666666667</v>
      </c>
      <c r="D10763" s="4">
        <f ca="1">VLOOKUP(DATE(2021,B10763,A10763),Sheet1!J:AI,2+MATCH(HOUR('format for the model'!C10763),Sheet1!$L$1:$AI$1,0),0)/4</f>
        <v>24.944610261327693</v>
      </c>
    </row>
    <row r="10764" spans="1:4" x14ac:dyDescent="0.3">
      <c r="A10764">
        <v>23</v>
      </c>
      <c r="B10764">
        <v>4</v>
      </c>
      <c r="C10764" s="2">
        <v>0.11458333333333333</v>
      </c>
      <c r="D10764" s="4">
        <f ca="1">VLOOKUP(DATE(2021,B10764,A10764),Sheet1!J:AI,2+MATCH(HOUR('format for the model'!C10764),Sheet1!$L$1:$AI$1,0),0)/4</f>
        <v>24.944610261327693</v>
      </c>
    </row>
    <row r="10765" spans="1:4" x14ac:dyDescent="0.3">
      <c r="A10765">
        <v>23</v>
      </c>
      <c r="B10765">
        <v>4</v>
      </c>
      <c r="C10765" s="2">
        <v>8.3333333333333329E-2</v>
      </c>
      <c r="D10765" s="4">
        <f ca="1">VLOOKUP(DATE(2021,B10765,A10765),Sheet1!J:AI,2+MATCH(HOUR('format for the model'!C10765),Sheet1!$L$1:$AI$1,0),0)/4</f>
        <v>24.944610261327693</v>
      </c>
    </row>
    <row r="10766" spans="1:4" x14ac:dyDescent="0.3">
      <c r="A10766">
        <v>23</v>
      </c>
      <c r="B10766">
        <v>4</v>
      </c>
      <c r="C10766" s="2">
        <v>0.13541666666666666</v>
      </c>
      <c r="D10766" s="4">
        <f ca="1">VLOOKUP(DATE(2021,B10766,A10766),Sheet1!J:AI,2+MATCH(HOUR('format for the model'!C10766),Sheet1!$L$1:$AI$1,0),0)/4</f>
        <v>26.764604998188865</v>
      </c>
    </row>
    <row r="10767" spans="1:4" x14ac:dyDescent="0.3">
      <c r="A10767">
        <v>23</v>
      </c>
      <c r="B10767">
        <v>4</v>
      </c>
      <c r="C10767" s="2">
        <v>0.14583333333333334</v>
      </c>
      <c r="D10767" s="4">
        <f ca="1">VLOOKUP(DATE(2021,B10767,A10767),Sheet1!J:AI,2+MATCH(HOUR('format for the model'!C10767),Sheet1!$L$1:$AI$1,0),0)/4</f>
        <v>26.764604998188865</v>
      </c>
    </row>
    <row r="10768" spans="1:4" x14ac:dyDescent="0.3">
      <c r="A10768">
        <v>23</v>
      </c>
      <c r="B10768">
        <v>4</v>
      </c>
      <c r="C10768" s="2">
        <v>0.15625</v>
      </c>
      <c r="D10768" s="4">
        <f ca="1">VLOOKUP(DATE(2021,B10768,A10768),Sheet1!J:AI,2+MATCH(HOUR('format for the model'!C10768),Sheet1!$L$1:$AI$1,0),0)/4</f>
        <v>26.764604998188865</v>
      </c>
    </row>
    <row r="10769" spans="1:4" x14ac:dyDescent="0.3">
      <c r="A10769">
        <v>23</v>
      </c>
      <c r="B10769">
        <v>4</v>
      </c>
      <c r="C10769" s="2">
        <v>0.125</v>
      </c>
      <c r="D10769" s="4">
        <f ca="1">VLOOKUP(DATE(2021,B10769,A10769),Sheet1!J:AI,2+MATCH(HOUR('format for the model'!C10769),Sheet1!$L$1:$AI$1,0),0)/4</f>
        <v>26.764604998188865</v>
      </c>
    </row>
    <row r="10770" spans="1:4" x14ac:dyDescent="0.3">
      <c r="A10770">
        <v>23</v>
      </c>
      <c r="B10770">
        <v>4</v>
      </c>
      <c r="C10770" s="2">
        <v>0.17708333333333334</v>
      </c>
      <c r="D10770" s="4">
        <f ca="1">VLOOKUP(DATE(2021,B10770,A10770),Sheet1!J:AI,2+MATCH(HOUR('format for the model'!C10770),Sheet1!$L$1:$AI$1,0),0)/4</f>
        <v>26.850644554257578</v>
      </c>
    </row>
    <row r="10771" spans="1:4" x14ac:dyDescent="0.3">
      <c r="A10771">
        <v>23</v>
      </c>
      <c r="B10771">
        <v>4</v>
      </c>
      <c r="C10771" s="2">
        <v>0.1875</v>
      </c>
      <c r="D10771" s="4">
        <f ca="1">VLOOKUP(DATE(2021,B10771,A10771),Sheet1!J:AI,2+MATCH(HOUR('format for the model'!C10771),Sheet1!$L$1:$AI$1,0),0)/4</f>
        <v>26.850644554257578</v>
      </c>
    </row>
    <row r="10772" spans="1:4" x14ac:dyDescent="0.3">
      <c r="A10772">
        <v>23</v>
      </c>
      <c r="B10772">
        <v>4</v>
      </c>
      <c r="C10772" s="2">
        <v>0.19791666666666666</v>
      </c>
      <c r="D10772" s="4">
        <f ca="1">VLOOKUP(DATE(2021,B10772,A10772),Sheet1!J:AI,2+MATCH(HOUR('format for the model'!C10772),Sheet1!$L$1:$AI$1,0),0)/4</f>
        <v>26.850644554257578</v>
      </c>
    </row>
    <row r="10773" spans="1:4" x14ac:dyDescent="0.3">
      <c r="A10773">
        <v>23</v>
      </c>
      <c r="B10773">
        <v>4</v>
      </c>
      <c r="C10773" s="2">
        <v>0.16666666666666666</v>
      </c>
      <c r="D10773" s="4">
        <f ca="1">VLOOKUP(DATE(2021,B10773,A10773),Sheet1!J:AI,2+MATCH(HOUR('format for the model'!C10773),Sheet1!$L$1:$AI$1,0),0)/4</f>
        <v>26.850644554257578</v>
      </c>
    </row>
    <row r="10774" spans="1:4" x14ac:dyDescent="0.3">
      <c r="A10774">
        <v>23</v>
      </c>
      <c r="B10774">
        <v>4</v>
      </c>
      <c r="C10774" s="2">
        <v>0.21875</v>
      </c>
      <c r="D10774" s="4">
        <f ca="1">VLOOKUP(DATE(2021,B10774,A10774),Sheet1!J:AI,2+MATCH(HOUR('format for the model'!C10774),Sheet1!$L$1:$AI$1,0),0)/4</f>
        <v>29.249848893111462</v>
      </c>
    </row>
    <row r="10775" spans="1:4" x14ac:dyDescent="0.3">
      <c r="A10775">
        <v>23</v>
      </c>
      <c r="B10775">
        <v>4</v>
      </c>
      <c r="C10775" s="2">
        <v>0.22916666666666666</v>
      </c>
      <c r="D10775" s="4">
        <f ca="1">VLOOKUP(DATE(2021,B10775,A10775),Sheet1!J:AI,2+MATCH(HOUR('format for the model'!C10775),Sheet1!$L$1:$AI$1,0),0)/4</f>
        <v>29.249848893111462</v>
      </c>
    </row>
    <row r="10776" spans="1:4" x14ac:dyDescent="0.3">
      <c r="A10776">
        <v>23</v>
      </c>
      <c r="B10776">
        <v>4</v>
      </c>
      <c r="C10776" s="2">
        <v>0.23958333333333334</v>
      </c>
      <c r="D10776" s="4">
        <f ca="1">VLOOKUP(DATE(2021,B10776,A10776),Sheet1!J:AI,2+MATCH(HOUR('format for the model'!C10776),Sheet1!$L$1:$AI$1,0),0)/4</f>
        <v>29.249848893111462</v>
      </c>
    </row>
    <row r="10777" spans="1:4" x14ac:dyDescent="0.3">
      <c r="A10777">
        <v>23</v>
      </c>
      <c r="B10777">
        <v>4</v>
      </c>
      <c r="C10777" s="2">
        <v>0.20833333333333334</v>
      </c>
      <c r="D10777" s="4">
        <f ca="1">VLOOKUP(DATE(2021,B10777,A10777),Sheet1!J:AI,2+MATCH(HOUR('format for the model'!C10777),Sheet1!$L$1:$AI$1,0),0)/4</f>
        <v>29.249848893111462</v>
      </c>
    </row>
    <row r="10778" spans="1:4" x14ac:dyDescent="0.3">
      <c r="A10778">
        <v>23</v>
      </c>
      <c r="B10778">
        <v>4</v>
      </c>
      <c r="C10778" s="2">
        <v>0.26041666666666669</v>
      </c>
      <c r="D10778" s="4">
        <f ca="1">VLOOKUP(DATE(2021,B10778,A10778),Sheet1!J:AI,2+MATCH(HOUR('format for the model'!C10778),Sheet1!$L$1:$AI$1,0),0)/4</f>
        <v>35.325707286691859</v>
      </c>
    </row>
    <row r="10779" spans="1:4" x14ac:dyDescent="0.3">
      <c r="A10779">
        <v>23</v>
      </c>
      <c r="B10779">
        <v>4</v>
      </c>
      <c r="C10779" s="2">
        <v>0.27083333333333331</v>
      </c>
      <c r="D10779" s="4">
        <f ca="1">VLOOKUP(DATE(2021,B10779,A10779),Sheet1!J:AI,2+MATCH(HOUR('format for the model'!C10779),Sheet1!$L$1:$AI$1,0),0)/4</f>
        <v>35.325707286691859</v>
      </c>
    </row>
    <row r="10780" spans="1:4" x14ac:dyDescent="0.3">
      <c r="A10780">
        <v>23</v>
      </c>
      <c r="B10780">
        <v>4</v>
      </c>
      <c r="C10780" s="2">
        <v>0.28125</v>
      </c>
      <c r="D10780" s="4">
        <f ca="1">VLOOKUP(DATE(2021,B10780,A10780),Sheet1!J:AI,2+MATCH(HOUR('format for the model'!C10780),Sheet1!$L$1:$AI$1,0),0)/4</f>
        <v>35.325707286691859</v>
      </c>
    </row>
    <row r="10781" spans="1:4" x14ac:dyDescent="0.3">
      <c r="A10781">
        <v>23</v>
      </c>
      <c r="B10781">
        <v>4</v>
      </c>
      <c r="C10781" s="2">
        <v>0.25</v>
      </c>
      <c r="D10781" s="4">
        <f ca="1">VLOOKUP(DATE(2021,B10781,A10781),Sheet1!J:AI,2+MATCH(HOUR('format for the model'!C10781),Sheet1!$L$1:$AI$1,0),0)/4</f>
        <v>35.325707286691859</v>
      </c>
    </row>
    <row r="10782" spans="1:4" x14ac:dyDescent="0.3">
      <c r="A10782">
        <v>23</v>
      </c>
      <c r="B10782">
        <v>4</v>
      </c>
      <c r="C10782" s="2">
        <v>0.30208333333333331</v>
      </c>
      <c r="D10782" s="4">
        <f ca="1">VLOOKUP(DATE(2021,B10782,A10782),Sheet1!J:AI,2+MATCH(HOUR('format for the model'!C10782),Sheet1!$L$1:$AI$1,0),0)/4</f>
        <v>34.187601437313539</v>
      </c>
    </row>
    <row r="10783" spans="1:4" x14ac:dyDescent="0.3">
      <c r="A10783">
        <v>23</v>
      </c>
      <c r="B10783">
        <v>4</v>
      </c>
      <c r="C10783" s="2">
        <v>0.3125</v>
      </c>
      <c r="D10783" s="4">
        <f ca="1">VLOOKUP(DATE(2021,B10783,A10783),Sheet1!J:AI,2+MATCH(HOUR('format for the model'!C10783),Sheet1!$L$1:$AI$1,0),0)/4</f>
        <v>34.187601437313539</v>
      </c>
    </row>
    <row r="10784" spans="1:4" x14ac:dyDescent="0.3">
      <c r="A10784">
        <v>23</v>
      </c>
      <c r="B10784">
        <v>4</v>
      </c>
      <c r="C10784" s="2">
        <v>0.32291666666666669</v>
      </c>
      <c r="D10784" s="4">
        <f ca="1">VLOOKUP(DATE(2021,B10784,A10784),Sheet1!J:AI,2+MATCH(HOUR('format for the model'!C10784),Sheet1!$L$1:$AI$1,0),0)/4</f>
        <v>34.187601437313539</v>
      </c>
    </row>
    <row r="10785" spans="1:4" x14ac:dyDescent="0.3">
      <c r="A10785">
        <v>23</v>
      </c>
      <c r="B10785">
        <v>4</v>
      </c>
      <c r="C10785" s="2">
        <v>0.29166666666666669</v>
      </c>
      <c r="D10785" s="4">
        <f ca="1">VLOOKUP(DATE(2021,B10785,A10785),Sheet1!J:AI,2+MATCH(HOUR('format for the model'!C10785),Sheet1!$L$1:$AI$1,0),0)/4</f>
        <v>34.187601437313539</v>
      </c>
    </row>
    <row r="10786" spans="1:4" x14ac:dyDescent="0.3">
      <c r="A10786">
        <v>23</v>
      </c>
      <c r="B10786">
        <v>4</v>
      </c>
      <c r="C10786" s="2">
        <v>0.34375</v>
      </c>
      <c r="D10786" s="4">
        <f ca="1">VLOOKUP(DATE(2021,B10786,A10786),Sheet1!J:AI,2+MATCH(HOUR('format for the model'!C10786),Sheet1!$L$1:$AI$1,0),0)/4</f>
        <v>103.5</v>
      </c>
    </row>
    <row r="10787" spans="1:4" x14ac:dyDescent="0.3">
      <c r="A10787">
        <v>23</v>
      </c>
      <c r="B10787">
        <v>4</v>
      </c>
      <c r="C10787" s="2">
        <v>0.35416666666666669</v>
      </c>
      <c r="D10787" s="4">
        <f ca="1">VLOOKUP(DATE(2021,B10787,A10787),Sheet1!J:AI,2+MATCH(HOUR('format for the model'!C10787),Sheet1!$L$1:$AI$1,0),0)/4</f>
        <v>103.5</v>
      </c>
    </row>
    <row r="10788" spans="1:4" x14ac:dyDescent="0.3">
      <c r="A10788">
        <v>23</v>
      </c>
      <c r="B10788">
        <v>4</v>
      </c>
      <c r="C10788" s="2">
        <v>0.36458333333333331</v>
      </c>
      <c r="D10788" s="4">
        <f ca="1">VLOOKUP(DATE(2021,B10788,A10788),Sheet1!J:AI,2+MATCH(HOUR('format for the model'!C10788),Sheet1!$L$1:$AI$1,0),0)/4</f>
        <v>103.5</v>
      </c>
    </row>
    <row r="10789" spans="1:4" x14ac:dyDescent="0.3">
      <c r="A10789">
        <v>23</v>
      </c>
      <c r="B10789">
        <v>4</v>
      </c>
      <c r="C10789" s="2">
        <v>0.33333333333333331</v>
      </c>
      <c r="D10789" s="4">
        <f ca="1">VLOOKUP(DATE(2021,B10789,A10789),Sheet1!J:AI,2+MATCH(HOUR('format for the model'!C10789),Sheet1!$L$1:$AI$1,0),0)/4</f>
        <v>103.5</v>
      </c>
    </row>
    <row r="10790" spans="1:4" x14ac:dyDescent="0.3">
      <c r="A10790">
        <v>23</v>
      </c>
      <c r="B10790">
        <v>4</v>
      </c>
      <c r="C10790" s="2">
        <v>0.38541666666666669</v>
      </c>
      <c r="D10790" s="4">
        <f ca="1">VLOOKUP(DATE(2021,B10790,A10790),Sheet1!J:AI,2+MATCH(HOUR('format for the model'!C10790),Sheet1!$L$1:$AI$1,0),0)/4</f>
        <v>153.67882079129387</v>
      </c>
    </row>
    <row r="10791" spans="1:4" x14ac:dyDescent="0.3">
      <c r="A10791">
        <v>23</v>
      </c>
      <c r="B10791">
        <v>4</v>
      </c>
      <c r="C10791" s="2">
        <v>0.39583333333333331</v>
      </c>
      <c r="D10791" s="4">
        <f ca="1">VLOOKUP(DATE(2021,B10791,A10791),Sheet1!J:AI,2+MATCH(HOUR('format for the model'!C10791),Sheet1!$L$1:$AI$1,0),0)/4</f>
        <v>153.67882079129387</v>
      </c>
    </row>
    <row r="10792" spans="1:4" x14ac:dyDescent="0.3">
      <c r="A10792">
        <v>23</v>
      </c>
      <c r="B10792">
        <v>4</v>
      </c>
      <c r="C10792" s="2">
        <v>0.40625</v>
      </c>
      <c r="D10792" s="4">
        <f ca="1">VLOOKUP(DATE(2021,B10792,A10792),Sheet1!J:AI,2+MATCH(HOUR('format for the model'!C10792),Sheet1!$L$1:$AI$1,0),0)/4</f>
        <v>153.67882079129387</v>
      </c>
    </row>
    <row r="10793" spans="1:4" x14ac:dyDescent="0.3">
      <c r="A10793">
        <v>23</v>
      </c>
      <c r="B10793">
        <v>4</v>
      </c>
      <c r="C10793" s="2">
        <v>0.375</v>
      </c>
      <c r="D10793" s="4">
        <f ca="1">VLOOKUP(DATE(2021,B10793,A10793),Sheet1!J:AI,2+MATCH(HOUR('format for the model'!C10793),Sheet1!$L$1:$AI$1,0),0)/4</f>
        <v>153.67882079129387</v>
      </c>
    </row>
    <row r="10794" spans="1:4" x14ac:dyDescent="0.3">
      <c r="A10794">
        <v>23</v>
      </c>
      <c r="B10794">
        <v>4</v>
      </c>
      <c r="C10794" s="2">
        <v>0.42708333333333331</v>
      </c>
      <c r="D10794" s="4">
        <f ca="1">VLOOKUP(DATE(2021,B10794,A10794),Sheet1!J:AI,2+MATCH(HOUR('format for the model'!C10794),Sheet1!$L$1:$AI$1,0),0)/4</f>
        <v>367.01033530864413</v>
      </c>
    </row>
    <row r="10795" spans="1:4" x14ac:dyDescent="0.3">
      <c r="A10795">
        <v>23</v>
      </c>
      <c r="B10795">
        <v>4</v>
      </c>
      <c r="C10795" s="2">
        <v>0.4375</v>
      </c>
      <c r="D10795" s="4">
        <f ca="1">VLOOKUP(DATE(2021,B10795,A10795),Sheet1!J:AI,2+MATCH(HOUR('format for the model'!C10795),Sheet1!$L$1:$AI$1,0),0)/4</f>
        <v>367.01033530864413</v>
      </c>
    </row>
    <row r="10796" spans="1:4" x14ac:dyDescent="0.3">
      <c r="A10796">
        <v>23</v>
      </c>
      <c r="B10796">
        <v>4</v>
      </c>
      <c r="C10796" s="2">
        <v>0.44791666666666669</v>
      </c>
      <c r="D10796" s="4">
        <f ca="1">VLOOKUP(DATE(2021,B10796,A10796),Sheet1!J:AI,2+MATCH(HOUR('format for the model'!C10796),Sheet1!$L$1:$AI$1,0),0)/4</f>
        <v>367.01033530864413</v>
      </c>
    </row>
    <row r="10797" spans="1:4" x14ac:dyDescent="0.3">
      <c r="A10797">
        <v>23</v>
      </c>
      <c r="B10797">
        <v>4</v>
      </c>
      <c r="C10797" s="2">
        <v>0.41666666666666669</v>
      </c>
      <c r="D10797" s="4">
        <f ca="1">VLOOKUP(DATE(2021,B10797,A10797),Sheet1!J:AI,2+MATCH(HOUR('format for the model'!C10797),Sheet1!$L$1:$AI$1,0),0)/4</f>
        <v>367.01033530864413</v>
      </c>
    </row>
    <row r="10798" spans="1:4" x14ac:dyDescent="0.3">
      <c r="A10798">
        <v>23</v>
      </c>
      <c r="B10798">
        <v>4</v>
      </c>
      <c r="C10798" s="2">
        <v>0.46875</v>
      </c>
      <c r="D10798" s="4">
        <f ca="1">VLOOKUP(DATE(2021,B10798,A10798),Sheet1!J:AI,2+MATCH(HOUR('format for the model'!C10798),Sheet1!$L$1:$AI$1,0),0)/4</f>
        <v>391.65121758964239</v>
      </c>
    </row>
    <row r="10799" spans="1:4" x14ac:dyDescent="0.3">
      <c r="A10799">
        <v>23</v>
      </c>
      <c r="B10799">
        <v>4</v>
      </c>
      <c r="C10799" s="2">
        <v>0.47916666666666669</v>
      </c>
      <c r="D10799" s="4">
        <f ca="1">VLOOKUP(DATE(2021,B10799,A10799),Sheet1!J:AI,2+MATCH(HOUR('format for the model'!C10799),Sheet1!$L$1:$AI$1,0),0)/4</f>
        <v>391.65121758964239</v>
      </c>
    </row>
    <row r="10800" spans="1:4" x14ac:dyDescent="0.3">
      <c r="A10800">
        <v>23</v>
      </c>
      <c r="B10800">
        <v>4</v>
      </c>
      <c r="C10800" s="2">
        <v>0.48958333333333331</v>
      </c>
      <c r="D10800" s="4">
        <f ca="1">VLOOKUP(DATE(2021,B10800,A10800),Sheet1!J:AI,2+MATCH(HOUR('format for the model'!C10800),Sheet1!$L$1:$AI$1,0),0)/4</f>
        <v>391.65121758964239</v>
      </c>
    </row>
    <row r="10801" spans="1:4" x14ac:dyDescent="0.3">
      <c r="A10801">
        <v>23</v>
      </c>
      <c r="B10801">
        <v>4</v>
      </c>
      <c r="C10801" s="2">
        <v>0.45833333333333331</v>
      </c>
      <c r="D10801" s="4">
        <f ca="1">VLOOKUP(DATE(2021,B10801,A10801),Sheet1!J:AI,2+MATCH(HOUR('format for the model'!C10801),Sheet1!$L$1:$AI$1,0),0)/4</f>
        <v>391.65121758964239</v>
      </c>
    </row>
    <row r="10802" spans="1:4" x14ac:dyDescent="0.3">
      <c r="A10802">
        <v>23</v>
      </c>
      <c r="B10802">
        <v>4</v>
      </c>
      <c r="C10802" s="2">
        <v>0.51041666666666663</v>
      </c>
      <c r="D10802" s="4">
        <f ca="1">VLOOKUP(DATE(2021,B10802,A10802),Sheet1!J:AI,2+MATCH(HOUR('format for the model'!C10802),Sheet1!$L$1:$AI$1,0),0)/4</f>
        <v>471.91015712192075</v>
      </c>
    </row>
    <row r="10803" spans="1:4" x14ac:dyDescent="0.3">
      <c r="A10803">
        <v>23</v>
      </c>
      <c r="B10803">
        <v>4</v>
      </c>
      <c r="C10803" s="2">
        <v>0.52083333333333337</v>
      </c>
      <c r="D10803" s="4">
        <f ca="1">VLOOKUP(DATE(2021,B10803,A10803),Sheet1!J:AI,2+MATCH(HOUR('format for the model'!C10803),Sheet1!$L$1:$AI$1,0),0)/4</f>
        <v>471.91015712192075</v>
      </c>
    </row>
    <row r="10804" spans="1:4" x14ac:dyDescent="0.3">
      <c r="A10804">
        <v>23</v>
      </c>
      <c r="B10804">
        <v>4</v>
      </c>
      <c r="C10804" s="2">
        <v>0.53125</v>
      </c>
      <c r="D10804" s="4">
        <f ca="1">VLOOKUP(DATE(2021,B10804,A10804),Sheet1!J:AI,2+MATCH(HOUR('format for the model'!C10804),Sheet1!$L$1:$AI$1,0),0)/4</f>
        <v>471.91015712192075</v>
      </c>
    </row>
    <row r="10805" spans="1:4" x14ac:dyDescent="0.3">
      <c r="A10805">
        <v>23</v>
      </c>
      <c r="B10805">
        <v>4</v>
      </c>
      <c r="C10805" s="2">
        <v>0.5</v>
      </c>
      <c r="D10805" s="4">
        <f ca="1">VLOOKUP(DATE(2021,B10805,A10805),Sheet1!J:AI,2+MATCH(HOUR('format for the model'!C10805),Sheet1!$L$1:$AI$1,0),0)/4</f>
        <v>471.91015712192075</v>
      </c>
    </row>
    <row r="10806" spans="1:4" x14ac:dyDescent="0.3">
      <c r="A10806">
        <v>23</v>
      </c>
      <c r="B10806">
        <v>4</v>
      </c>
      <c r="C10806" s="2">
        <v>0.55208333333333337</v>
      </c>
      <c r="D10806" s="4">
        <f ca="1">VLOOKUP(DATE(2021,B10806,A10806),Sheet1!J:AI,2+MATCH(HOUR('format for the model'!C10806),Sheet1!$L$1:$AI$1,0),0)/4</f>
        <v>420.24642112540056</v>
      </c>
    </row>
    <row r="10807" spans="1:4" x14ac:dyDescent="0.3">
      <c r="A10807">
        <v>23</v>
      </c>
      <c r="B10807">
        <v>4</v>
      </c>
      <c r="C10807" s="2">
        <v>0.5625</v>
      </c>
      <c r="D10807" s="4">
        <f ca="1">VLOOKUP(DATE(2021,B10807,A10807),Sheet1!J:AI,2+MATCH(HOUR('format for the model'!C10807),Sheet1!$L$1:$AI$1,0),0)/4</f>
        <v>420.24642112540056</v>
      </c>
    </row>
    <row r="10808" spans="1:4" x14ac:dyDescent="0.3">
      <c r="A10808">
        <v>23</v>
      </c>
      <c r="B10808">
        <v>4</v>
      </c>
      <c r="C10808" s="2">
        <v>0.57291666666666663</v>
      </c>
      <c r="D10808" s="4">
        <f ca="1">VLOOKUP(DATE(2021,B10808,A10808),Sheet1!J:AI,2+MATCH(HOUR('format for the model'!C10808),Sheet1!$L$1:$AI$1,0),0)/4</f>
        <v>420.24642112540056</v>
      </c>
    </row>
    <row r="10809" spans="1:4" x14ac:dyDescent="0.3">
      <c r="A10809">
        <v>23</v>
      </c>
      <c r="B10809">
        <v>4</v>
      </c>
      <c r="C10809" s="2">
        <v>0.54166666666666663</v>
      </c>
      <c r="D10809" s="4">
        <f ca="1">VLOOKUP(DATE(2021,B10809,A10809),Sheet1!J:AI,2+MATCH(HOUR('format for the model'!C10809),Sheet1!$L$1:$AI$1,0),0)/4</f>
        <v>420.24642112540056</v>
      </c>
    </row>
    <row r="10810" spans="1:4" x14ac:dyDescent="0.3">
      <c r="A10810">
        <v>23</v>
      </c>
      <c r="B10810">
        <v>4</v>
      </c>
      <c r="C10810" s="2">
        <v>0.59375</v>
      </c>
      <c r="D10810" s="4">
        <f ca="1">VLOOKUP(DATE(2021,B10810,A10810),Sheet1!J:AI,2+MATCH(HOUR('format for the model'!C10810),Sheet1!$L$1:$AI$1,0),0)/4</f>
        <v>279.11514006630091</v>
      </c>
    </row>
    <row r="10811" spans="1:4" x14ac:dyDescent="0.3">
      <c r="A10811">
        <v>23</v>
      </c>
      <c r="B10811">
        <v>4</v>
      </c>
      <c r="C10811" s="2">
        <v>0.60416666666666663</v>
      </c>
      <c r="D10811" s="4">
        <f ca="1">VLOOKUP(DATE(2021,B10811,A10811),Sheet1!J:AI,2+MATCH(HOUR('format for the model'!C10811),Sheet1!$L$1:$AI$1,0),0)/4</f>
        <v>279.11514006630091</v>
      </c>
    </row>
    <row r="10812" spans="1:4" x14ac:dyDescent="0.3">
      <c r="A10812">
        <v>23</v>
      </c>
      <c r="B10812">
        <v>4</v>
      </c>
      <c r="C10812" s="2">
        <v>0.61458333333333337</v>
      </c>
      <c r="D10812" s="4">
        <f ca="1">VLOOKUP(DATE(2021,B10812,A10812),Sheet1!J:AI,2+MATCH(HOUR('format for the model'!C10812),Sheet1!$L$1:$AI$1,0),0)/4</f>
        <v>279.11514006630091</v>
      </c>
    </row>
    <row r="10813" spans="1:4" x14ac:dyDescent="0.3">
      <c r="A10813">
        <v>23</v>
      </c>
      <c r="B10813">
        <v>4</v>
      </c>
      <c r="C10813" s="2">
        <v>0.58333333333333337</v>
      </c>
      <c r="D10813" s="4">
        <f ca="1">VLOOKUP(DATE(2021,B10813,A10813),Sheet1!J:AI,2+MATCH(HOUR('format for the model'!C10813),Sheet1!$L$1:$AI$1,0),0)/4</f>
        <v>279.11514006630091</v>
      </c>
    </row>
    <row r="10814" spans="1:4" x14ac:dyDescent="0.3">
      <c r="A10814">
        <v>23</v>
      </c>
      <c r="B10814">
        <v>4</v>
      </c>
      <c r="C10814" s="2">
        <v>0.63541666666666663</v>
      </c>
      <c r="D10814" s="4">
        <f ca="1">VLOOKUP(DATE(2021,B10814,A10814),Sheet1!J:AI,2+MATCH(HOUR('format for the model'!C10814),Sheet1!$L$1:$AI$1,0),0)/4</f>
        <v>345</v>
      </c>
    </row>
    <row r="10815" spans="1:4" x14ac:dyDescent="0.3">
      <c r="A10815">
        <v>23</v>
      </c>
      <c r="B10815">
        <v>4</v>
      </c>
      <c r="C10815" s="2">
        <v>0.64583333333333337</v>
      </c>
      <c r="D10815" s="4">
        <f ca="1">VLOOKUP(DATE(2021,B10815,A10815),Sheet1!J:AI,2+MATCH(HOUR('format for the model'!C10815),Sheet1!$L$1:$AI$1,0),0)/4</f>
        <v>345</v>
      </c>
    </row>
    <row r="10816" spans="1:4" x14ac:dyDescent="0.3">
      <c r="A10816">
        <v>23</v>
      </c>
      <c r="B10816">
        <v>4</v>
      </c>
      <c r="C10816" s="2">
        <v>0.65625</v>
      </c>
      <c r="D10816" s="4">
        <f ca="1">VLOOKUP(DATE(2021,B10816,A10816),Sheet1!J:AI,2+MATCH(HOUR('format for the model'!C10816),Sheet1!$L$1:$AI$1,0),0)/4</f>
        <v>345</v>
      </c>
    </row>
    <row r="10817" spans="1:4" x14ac:dyDescent="0.3">
      <c r="A10817">
        <v>23</v>
      </c>
      <c r="B10817">
        <v>4</v>
      </c>
      <c r="C10817" s="2">
        <v>0.625</v>
      </c>
      <c r="D10817" s="4">
        <f ca="1">VLOOKUP(DATE(2021,B10817,A10817),Sheet1!J:AI,2+MATCH(HOUR('format for the model'!C10817),Sheet1!$L$1:$AI$1,0),0)/4</f>
        <v>345</v>
      </c>
    </row>
    <row r="10818" spans="1:4" x14ac:dyDescent="0.3">
      <c r="A10818">
        <v>23</v>
      </c>
      <c r="B10818">
        <v>4</v>
      </c>
      <c r="C10818" s="2">
        <v>0.67708333333333337</v>
      </c>
      <c r="D10818" s="4">
        <f ca="1">VLOOKUP(DATE(2021,B10818,A10818),Sheet1!J:AI,2+MATCH(HOUR('format for the model'!C10818),Sheet1!$L$1:$AI$1,0),0)/4</f>
        <v>314.62070660045123</v>
      </c>
    </row>
    <row r="10819" spans="1:4" x14ac:dyDescent="0.3">
      <c r="A10819">
        <v>23</v>
      </c>
      <c r="B10819">
        <v>4</v>
      </c>
      <c r="C10819" s="2">
        <v>0.6875</v>
      </c>
      <c r="D10819" s="4">
        <f ca="1">VLOOKUP(DATE(2021,B10819,A10819),Sheet1!J:AI,2+MATCH(HOUR('format for the model'!C10819),Sheet1!$L$1:$AI$1,0),0)/4</f>
        <v>314.62070660045123</v>
      </c>
    </row>
    <row r="10820" spans="1:4" x14ac:dyDescent="0.3">
      <c r="A10820">
        <v>23</v>
      </c>
      <c r="B10820">
        <v>4</v>
      </c>
      <c r="C10820" s="2">
        <v>0.69791666666666663</v>
      </c>
      <c r="D10820" s="4">
        <f ca="1">VLOOKUP(DATE(2021,B10820,A10820),Sheet1!J:AI,2+MATCH(HOUR('format for the model'!C10820),Sheet1!$L$1:$AI$1,0),0)/4</f>
        <v>314.62070660045123</v>
      </c>
    </row>
    <row r="10821" spans="1:4" x14ac:dyDescent="0.3">
      <c r="A10821">
        <v>23</v>
      </c>
      <c r="B10821">
        <v>4</v>
      </c>
      <c r="C10821" s="2">
        <v>0.66666666666666663</v>
      </c>
      <c r="D10821" s="4">
        <f ca="1">VLOOKUP(DATE(2021,B10821,A10821),Sheet1!J:AI,2+MATCH(HOUR('format for the model'!C10821),Sheet1!$L$1:$AI$1,0),0)/4</f>
        <v>314.62070660045123</v>
      </c>
    </row>
    <row r="10822" spans="1:4" x14ac:dyDescent="0.3">
      <c r="A10822">
        <v>23</v>
      </c>
      <c r="B10822">
        <v>4</v>
      </c>
      <c r="C10822" s="2">
        <v>0.71875</v>
      </c>
      <c r="D10822" s="4">
        <f ca="1">VLOOKUP(DATE(2021,B10822,A10822),Sheet1!J:AI,2+MATCH(HOUR('format for the model'!C10822),Sheet1!$L$1:$AI$1,0),0)/4</f>
        <v>208.96854115716218</v>
      </c>
    </row>
    <row r="10823" spans="1:4" x14ac:dyDescent="0.3">
      <c r="A10823">
        <v>23</v>
      </c>
      <c r="B10823">
        <v>4</v>
      </c>
      <c r="C10823" s="2">
        <v>0.72916666666666663</v>
      </c>
      <c r="D10823" s="4">
        <f ca="1">VLOOKUP(DATE(2021,B10823,A10823),Sheet1!J:AI,2+MATCH(HOUR('format for the model'!C10823),Sheet1!$L$1:$AI$1,0),0)/4</f>
        <v>208.96854115716218</v>
      </c>
    </row>
    <row r="10824" spans="1:4" x14ac:dyDescent="0.3">
      <c r="A10824">
        <v>23</v>
      </c>
      <c r="B10824">
        <v>4</v>
      </c>
      <c r="C10824" s="2">
        <v>0.73958333333333337</v>
      </c>
      <c r="D10824" s="4">
        <f ca="1">VLOOKUP(DATE(2021,B10824,A10824),Sheet1!J:AI,2+MATCH(HOUR('format for the model'!C10824),Sheet1!$L$1:$AI$1,0),0)/4</f>
        <v>208.96854115716218</v>
      </c>
    </row>
    <row r="10825" spans="1:4" x14ac:dyDescent="0.3">
      <c r="A10825">
        <v>23</v>
      </c>
      <c r="B10825">
        <v>4</v>
      </c>
      <c r="C10825" s="2">
        <v>0.70833333333333337</v>
      </c>
      <c r="D10825" s="4">
        <f ca="1">VLOOKUP(DATE(2021,B10825,A10825),Sheet1!J:AI,2+MATCH(HOUR('format for the model'!C10825),Sheet1!$L$1:$AI$1,0),0)/4</f>
        <v>208.96854115716218</v>
      </c>
    </row>
    <row r="10826" spans="1:4" x14ac:dyDescent="0.3">
      <c r="A10826">
        <v>23</v>
      </c>
      <c r="B10826">
        <v>4</v>
      </c>
      <c r="C10826" s="2">
        <v>0.76041666666666663</v>
      </c>
      <c r="D10826" s="4">
        <f ca="1">VLOOKUP(DATE(2021,B10826,A10826),Sheet1!J:AI,2+MATCH(HOUR('format for the model'!C10826),Sheet1!$L$1:$AI$1,0),0)/4</f>
        <v>276</v>
      </c>
    </row>
    <row r="10827" spans="1:4" x14ac:dyDescent="0.3">
      <c r="A10827">
        <v>23</v>
      </c>
      <c r="B10827">
        <v>4</v>
      </c>
      <c r="C10827" s="2">
        <v>0.77083333333333337</v>
      </c>
      <c r="D10827" s="4">
        <f ca="1">VLOOKUP(DATE(2021,B10827,A10827),Sheet1!J:AI,2+MATCH(HOUR('format for the model'!C10827),Sheet1!$L$1:$AI$1,0),0)/4</f>
        <v>276</v>
      </c>
    </row>
    <row r="10828" spans="1:4" x14ac:dyDescent="0.3">
      <c r="A10828">
        <v>23</v>
      </c>
      <c r="B10828">
        <v>4</v>
      </c>
      <c r="C10828" s="2">
        <v>0.78125</v>
      </c>
      <c r="D10828" s="4">
        <f ca="1">VLOOKUP(DATE(2021,B10828,A10828),Sheet1!J:AI,2+MATCH(HOUR('format for the model'!C10828),Sheet1!$L$1:$AI$1,0),0)/4</f>
        <v>276</v>
      </c>
    </row>
    <row r="10829" spans="1:4" x14ac:dyDescent="0.3">
      <c r="A10829">
        <v>23</v>
      </c>
      <c r="B10829">
        <v>4</v>
      </c>
      <c r="C10829" s="2">
        <v>0.75</v>
      </c>
      <c r="D10829" s="4">
        <f ca="1">VLOOKUP(DATE(2021,B10829,A10829),Sheet1!J:AI,2+MATCH(HOUR('format for the model'!C10829),Sheet1!$L$1:$AI$1,0),0)/4</f>
        <v>276</v>
      </c>
    </row>
    <row r="10830" spans="1:4" x14ac:dyDescent="0.3">
      <c r="A10830">
        <v>23</v>
      </c>
      <c r="B10830">
        <v>4</v>
      </c>
      <c r="C10830" s="2">
        <v>0.80208333333333337</v>
      </c>
      <c r="D10830" s="4">
        <f ca="1">VLOOKUP(DATE(2021,B10830,A10830),Sheet1!J:AI,2+MATCH(HOUR('format for the model'!C10830),Sheet1!$L$1:$AI$1,0),0)/4</f>
        <v>207</v>
      </c>
    </row>
    <row r="10831" spans="1:4" x14ac:dyDescent="0.3">
      <c r="A10831">
        <v>23</v>
      </c>
      <c r="B10831">
        <v>4</v>
      </c>
      <c r="C10831" s="2">
        <v>0.8125</v>
      </c>
      <c r="D10831" s="4">
        <f ca="1">VLOOKUP(DATE(2021,B10831,A10831),Sheet1!J:AI,2+MATCH(HOUR('format for the model'!C10831),Sheet1!$L$1:$AI$1,0),0)/4</f>
        <v>207</v>
      </c>
    </row>
    <row r="10832" spans="1:4" x14ac:dyDescent="0.3">
      <c r="A10832">
        <v>23</v>
      </c>
      <c r="B10832">
        <v>4</v>
      </c>
      <c r="C10832" s="2">
        <v>0.82291666666666663</v>
      </c>
      <c r="D10832" s="4">
        <f ca="1">VLOOKUP(DATE(2021,B10832,A10832),Sheet1!J:AI,2+MATCH(HOUR('format for the model'!C10832),Sheet1!$L$1:$AI$1,0),0)/4</f>
        <v>207</v>
      </c>
    </row>
    <row r="10833" spans="1:4" x14ac:dyDescent="0.3">
      <c r="A10833">
        <v>23</v>
      </c>
      <c r="B10833">
        <v>4</v>
      </c>
      <c r="C10833" s="2">
        <v>0.79166666666666663</v>
      </c>
      <c r="D10833" s="4">
        <f ca="1">VLOOKUP(DATE(2021,B10833,A10833),Sheet1!J:AI,2+MATCH(HOUR('format for the model'!C10833),Sheet1!$L$1:$AI$1,0),0)/4</f>
        <v>207</v>
      </c>
    </row>
    <row r="10834" spans="1:4" x14ac:dyDescent="0.3">
      <c r="A10834">
        <v>23</v>
      </c>
      <c r="B10834">
        <v>4</v>
      </c>
      <c r="C10834" s="2">
        <v>0.84375</v>
      </c>
      <c r="D10834" s="4">
        <f ca="1">VLOOKUP(DATE(2021,B10834,A10834),Sheet1!J:AI,2+MATCH(HOUR('format for the model'!C10834),Sheet1!$L$1:$AI$1,0),0)/4</f>
        <v>93.639776011349198</v>
      </c>
    </row>
    <row r="10835" spans="1:4" x14ac:dyDescent="0.3">
      <c r="A10835">
        <v>23</v>
      </c>
      <c r="B10835">
        <v>4</v>
      </c>
      <c r="C10835" s="2">
        <v>0.85416666666666663</v>
      </c>
      <c r="D10835" s="4">
        <f ca="1">VLOOKUP(DATE(2021,B10835,A10835),Sheet1!J:AI,2+MATCH(HOUR('format for the model'!C10835),Sheet1!$L$1:$AI$1,0),0)/4</f>
        <v>93.639776011349198</v>
      </c>
    </row>
    <row r="10836" spans="1:4" x14ac:dyDescent="0.3">
      <c r="A10836">
        <v>23</v>
      </c>
      <c r="B10836">
        <v>4</v>
      </c>
      <c r="C10836" s="2">
        <v>0.86458333333333337</v>
      </c>
      <c r="D10836" s="4">
        <f ca="1">VLOOKUP(DATE(2021,B10836,A10836),Sheet1!J:AI,2+MATCH(HOUR('format for the model'!C10836),Sheet1!$L$1:$AI$1,0),0)/4</f>
        <v>93.639776011349198</v>
      </c>
    </row>
    <row r="10837" spans="1:4" x14ac:dyDescent="0.3">
      <c r="A10837">
        <v>23</v>
      </c>
      <c r="B10837">
        <v>4</v>
      </c>
      <c r="C10837" s="2">
        <v>0.83333333333333337</v>
      </c>
      <c r="D10837" s="4">
        <f ca="1">VLOOKUP(DATE(2021,B10837,A10837),Sheet1!J:AI,2+MATCH(HOUR('format for the model'!C10837),Sheet1!$L$1:$AI$1,0),0)/4</f>
        <v>93.639776011349198</v>
      </c>
    </row>
    <row r="10838" spans="1:4" x14ac:dyDescent="0.3">
      <c r="A10838">
        <v>23</v>
      </c>
      <c r="B10838">
        <v>4</v>
      </c>
      <c r="C10838" s="2">
        <v>0.88541666666666663</v>
      </c>
      <c r="D10838" s="4">
        <f ca="1">VLOOKUP(DATE(2021,B10838,A10838),Sheet1!J:AI,2+MATCH(HOUR('format for the model'!C10838),Sheet1!$L$1:$AI$1,0),0)/4</f>
        <v>29.865875455820849</v>
      </c>
    </row>
    <row r="10839" spans="1:4" x14ac:dyDescent="0.3">
      <c r="A10839">
        <v>23</v>
      </c>
      <c r="B10839">
        <v>4</v>
      </c>
      <c r="C10839" s="2">
        <v>0.89583333333333337</v>
      </c>
      <c r="D10839" s="4">
        <f ca="1">VLOOKUP(DATE(2021,B10839,A10839),Sheet1!J:AI,2+MATCH(HOUR('format for the model'!C10839),Sheet1!$L$1:$AI$1,0),0)/4</f>
        <v>29.865875455820849</v>
      </c>
    </row>
    <row r="10840" spans="1:4" x14ac:dyDescent="0.3">
      <c r="A10840">
        <v>23</v>
      </c>
      <c r="B10840">
        <v>4</v>
      </c>
      <c r="C10840" s="2">
        <v>0.90625</v>
      </c>
      <c r="D10840" s="4">
        <f ca="1">VLOOKUP(DATE(2021,B10840,A10840),Sheet1!J:AI,2+MATCH(HOUR('format for the model'!C10840),Sheet1!$L$1:$AI$1,0),0)/4</f>
        <v>29.865875455820849</v>
      </c>
    </row>
    <row r="10841" spans="1:4" x14ac:dyDescent="0.3">
      <c r="A10841">
        <v>23</v>
      </c>
      <c r="B10841">
        <v>4</v>
      </c>
      <c r="C10841" s="2">
        <v>0.875</v>
      </c>
      <c r="D10841" s="4">
        <f ca="1">VLOOKUP(DATE(2021,B10841,A10841),Sheet1!J:AI,2+MATCH(HOUR('format for the model'!C10841),Sheet1!$L$1:$AI$1,0),0)/4</f>
        <v>29.865875455820849</v>
      </c>
    </row>
    <row r="10842" spans="1:4" x14ac:dyDescent="0.3">
      <c r="A10842">
        <v>23</v>
      </c>
      <c r="B10842">
        <v>4</v>
      </c>
      <c r="C10842" s="2">
        <v>0.92708333333333337</v>
      </c>
      <c r="D10842" s="4">
        <f ca="1">VLOOKUP(DATE(2021,B10842,A10842),Sheet1!J:AI,2+MATCH(HOUR('format for the model'!C10842),Sheet1!$L$1:$AI$1,0),0)/4</f>
        <v>22.396306112559589</v>
      </c>
    </row>
    <row r="10843" spans="1:4" x14ac:dyDescent="0.3">
      <c r="A10843">
        <v>23</v>
      </c>
      <c r="B10843">
        <v>4</v>
      </c>
      <c r="C10843" s="2">
        <v>0.9375</v>
      </c>
      <c r="D10843" s="4">
        <f ca="1">VLOOKUP(DATE(2021,B10843,A10843),Sheet1!J:AI,2+MATCH(HOUR('format for the model'!C10843),Sheet1!$L$1:$AI$1,0),0)/4</f>
        <v>22.396306112559589</v>
      </c>
    </row>
    <row r="10844" spans="1:4" x14ac:dyDescent="0.3">
      <c r="A10844">
        <v>23</v>
      </c>
      <c r="B10844">
        <v>4</v>
      </c>
      <c r="C10844" s="2">
        <v>0.94791666666666663</v>
      </c>
      <c r="D10844" s="4">
        <f ca="1">VLOOKUP(DATE(2021,B10844,A10844),Sheet1!J:AI,2+MATCH(HOUR('format for the model'!C10844),Sheet1!$L$1:$AI$1,0),0)/4</f>
        <v>22.396306112559589</v>
      </c>
    </row>
    <row r="10845" spans="1:4" x14ac:dyDescent="0.3">
      <c r="A10845">
        <v>23</v>
      </c>
      <c r="B10845">
        <v>4</v>
      </c>
      <c r="C10845" s="2">
        <v>0.91666666666666663</v>
      </c>
      <c r="D10845" s="4">
        <f ca="1">VLOOKUP(DATE(2021,B10845,A10845),Sheet1!J:AI,2+MATCH(HOUR('format for the model'!C10845),Sheet1!$L$1:$AI$1,0),0)/4</f>
        <v>22.396306112559589</v>
      </c>
    </row>
    <row r="10846" spans="1:4" x14ac:dyDescent="0.3">
      <c r="A10846">
        <v>23</v>
      </c>
      <c r="B10846">
        <v>4</v>
      </c>
      <c r="C10846" s="2">
        <v>0.96875</v>
      </c>
      <c r="D10846" s="4">
        <f ca="1">VLOOKUP(DATE(2021,B10846,A10846),Sheet1!J:AI,2+MATCH(HOUR('format for the model'!C10846),Sheet1!$L$1:$AI$1,0),0)/4</f>
        <v>40.199863512927813</v>
      </c>
    </row>
    <row r="10847" spans="1:4" x14ac:dyDescent="0.3">
      <c r="A10847">
        <v>23</v>
      </c>
      <c r="B10847">
        <v>4</v>
      </c>
      <c r="C10847" s="2">
        <v>0.97916666666666663</v>
      </c>
      <c r="D10847" s="4">
        <f ca="1">VLOOKUP(DATE(2021,B10847,A10847),Sheet1!J:AI,2+MATCH(HOUR('format for the model'!C10847),Sheet1!$L$1:$AI$1,0),0)/4</f>
        <v>40.199863512927813</v>
      </c>
    </row>
    <row r="10848" spans="1:4" x14ac:dyDescent="0.3">
      <c r="A10848">
        <v>23</v>
      </c>
      <c r="B10848">
        <v>4</v>
      </c>
      <c r="C10848" s="2">
        <v>0.98958333333333337</v>
      </c>
      <c r="D10848" s="4">
        <f ca="1">VLOOKUP(DATE(2021,B10848,A10848),Sheet1!J:AI,2+MATCH(HOUR('format for the model'!C10848),Sheet1!$L$1:$AI$1,0),0)/4</f>
        <v>40.199863512927813</v>
      </c>
    </row>
    <row r="10849" spans="1:4" x14ac:dyDescent="0.3">
      <c r="A10849">
        <v>23</v>
      </c>
      <c r="B10849">
        <v>4</v>
      </c>
      <c r="C10849" s="2">
        <v>0.95833333333333337</v>
      </c>
      <c r="D10849" s="4">
        <f ca="1">VLOOKUP(DATE(2021,B10849,A10849),Sheet1!J:AI,2+MATCH(HOUR('format for the model'!C10849),Sheet1!$L$1:$AI$1,0),0)/4</f>
        <v>40.199863512927813</v>
      </c>
    </row>
    <row r="10850" spans="1:4" x14ac:dyDescent="0.3">
      <c r="A10850">
        <v>24</v>
      </c>
      <c r="B10850">
        <v>4</v>
      </c>
      <c r="C10850" s="2">
        <v>1.0416666666666666E-2</v>
      </c>
      <c r="D10850" s="4">
        <f ca="1">VLOOKUP(DATE(2021,B10850,A10850),Sheet1!J:AI,2+MATCH(HOUR('format for the model'!C10850),Sheet1!$L$1:$AI$1,0),0)/4</f>
        <v>4.4401335296753395</v>
      </c>
    </row>
    <row r="10851" spans="1:4" x14ac:dyDescent="0.3">
      <c r="A10851">
        <v>24</v>
      </c>
      <c r="B10851">
        <v>4</v>
      </c>
      <c r="C10851" s="2">
        <v>2.0833333333333332E-2</v>
      </c>
      <c r="D10851" s="4">
        <f ca="1">VLOOKUP(DATE(2021,B10851,A10851),Sheet1!J:AI,2+MATCH(HOUR('format for the model'!C10851),Sheet1!$L$1:$AI$1,0),0)/4</f>
        <v>4.4401335296753395</v>
      </c>
    </row>
    <row r="10852" spans="1:4" x14ac:dyDescent="0.3">
      <c r="A10852">
        <v>24</v>
      </c>
      <c r="B10852">
        <v>4</v>
      </c>
      <c r="C10852" s="2">
        <v>3.125E-2</v>
      </c>
      <c r="D10852" s="4">
        <f ca="1">VLOOKUP(DATE(2021,B10852,A10852),Sheet1!J:AI,2+MATCH(HOUR('format for the model'!C10852),Sheet1!$L$1:$AI$1,0),0)/4</f>
        <v>4.4401335296753395</v>
      </c>
    </row>
    <row r="10853" spans="1:4" x14ac:dyDescent="0.3">
      <c r="A10853">
        <v>24</v>
      </c>
      <c r="B10853">
        <v>4</v>
      </c>
      <c r="C10853" s="2">
        <v>0</v>
      </c>
      <c r="D10853" s="4">
        <f ca="1">VLOOKUP(DATE(2021,B10853,A10853),Sheet1!J:AI,2+MATCH(HOUR('format for the model'!C10853),Sheet1!$L$1:$AI$1,0),0)/4</f>
        <v>4.4401335296753395</v>
      </c>
    </row>
    <row r="10854" spans="1:4" x14ac:dyDescent="0.3">
      <c r="A10854">
        <v>24</v>
      </c>
      <c r="B10854">
        <v>4</v>
      </c>
      <c r="C10854" s="2">
        <v>5.2083333333333336E-2</v>
      </c>
      <c r="D10854" s="4">
        <f ca="1">VLOOKUP(DATE(2021,B10854,A10854),Sheet1!J:AI,2+MATCH(HOUR('format for the model'!C10854),Sheet1!$L$1:$AI$1,0),0)/4</f>
        <v>2.2645885572907498</v>
      </c>
    </row>
    <row r="10855" spans="1:4" x14ac:dyDescent="0.3">
      <c r="A10855">
        <v>24</v>
      </c>
      <c r="B10855">
        <v>4</v>
      </c>
      <c r="C10855" s="2">
        <v>6.25E-2</v>
      </c>
      <c r="D10855" s="4">
        <f ca="1">VLOOKUP(DATE(2021,B10855,A10855),Sheet1!J:AI,2+MATCH(HOUR('format for the model'!C10855),Sheet1!$L$1:$AI$1,0),0)/4</f>
        <v>2.2645885572907498</v>
      </c>
    </row>
    <row r="10856" spans="1:4" x14ac:dyDescent="0.3">
      <c r="A10856">
        <v>24</v>
      </c>
      <c r="B10856">
        <v>4</v>
      </c>
      <c r="C10856" s="2">
        <v>7.2916666666666671E-2</v>
      </c>
      <c r="D10856" s="4">
        <f ca="1">VLOOKUP(DATE(2021,B10856,A10856),Sheet1!J:AI,2+MATCH(HOUR('format for the model'!C10856),Sheet1!$L$1:$AI$1,0),0)/4</f>
        <v>2.2645885572907498</v>
      </c>
    </row>
    <row r="10857" spans="1:4" x14ac:dyDescent="0.3">
      <c r="A10857">
        <v>24</v>
      </c>
      <c r="B10857">
        <v>4</v>
      </c>
      <c r="C10857" s="2">
        <v>4.1666666666666664E-2</v>
      </c>
      <c r="D10857" s="4">
        <f ca="1">VLOOKUP(DATE(2021,B10857,A10857),Sheet1!J:AI,2+MATCH(HOUR('format for the model'!C10857),Sheet1!$L$1:$AI$1,0),0)/4</f>
        <v>2.2645885572907498</v>
      </c>
    </row>
    <row r="10858" spans="1:4" x14ac:dyDescent="0.3">
      <c r="A10858">
        <v>24</v>
      </c>
      <c r="B10858">
        <v>4</v>
      </c>
      <c r="C10858" s="2">
        <v>9.375E-2</v>
      </c>
      <c r="D10858" s="4">
        <f ca="1">VLOOKUP(DATE(2021,B10858,A10858),Sheet1!J:AI,2+MATCH(HOUR('format for the model'!C10858),Sheet1!$L$1:$AI$1,0),0)/4</f>
        <v>3.45</v>
      </c>
    </row>
    <row r="10859" spans="1:4" x14ac:dyDescent="0.3">
      <c r="A10859">
        <v>24</v>
      </c>
      <c r="B10859">
        <v>4</v>
      </c>
      <c r="C10859" s="2">
        <v>0.10416666666666667</v>
      </c>
      <c r="D10859" s="4">
        <f ca="1">VLOOKUP(DATE(2021,B10859,A10859),Sheet1!J:AI,2+MATCH(HOUR('format for the model'!C10859),Sheet1!$L$1:$AI$1,0),0)/4</f>
        <v>3.45</v>
      </c>
    </row>
    <row r="10860" spans="1:4" x14ac:dyDescent="0.3">
      <c r="A10860">
        <v>24</v>
      </c>
      <c r="B10860">
        <v>4</v>
      </c>
      <c r="C10860" s="2">
        <v>0.11458333333333333</v>
      </c>
      <c r="D10860" s="4">
        <f ca="1">VLOOKUP(DATE(2021,B10860,A10860),Sheet1!J:AI,2+MATCH(HOUR('format for the model'!C10860),Sheet1!$L$1:$AI$1,0),0)/4</f>
        <v>3.45</v>
      </c>
    </row>
    <row r="10861" spans="1:4" x14ac:dyDescent="0.3">
      <c r="A10861">
        <v>24</v>
      </c>
      <c r="B10861">
        <v>4</v>
      </c>
      <c r="C10861" s="2">
        <v>8.3333333333333329E-2</v>
      </c>
      <c r="D10861" s="4">
        <f ca="1">VLOOKUP(DATE(2021,B10861,A10861),Sheet1!J:AI,2+MATCH(HOUR('format for the model'!C10861),Sheet1!$L$1:$AI$1,0),0)/4</f>
        <v>3.45</v>
      </c>
    </row>
    <row r="10862" spans="1:4" x14ac:dyDescent="0.3">
      <c r="A10862">
        <v>24</v>
      </c>
      <c r="B10862">
        <v>4</v>
      </c>
      <c r="C10862" s="2">
        <v>0.13541666666666666</v>
      </c>
      <c r="D10862" s="4">
        <f ca="1">VLOOKUP(DATE(2021,B10862,A10862),Sheet1!J:AI,2+MATCH(HOUR('format for the model'!C10862),Sheet1!$L$1:$AI$1,0),0)/4</f>
        <v>3.45</v>
      </c>
    </row>
    <row r="10863" spans="1:4" x14ac:dyDescent="0.3">
      <c r="A10863">
        <v>24</v>
      </c>
      <c r="B10863">
        <v>4</v>
      </c>
      <c r="C10863" s="2">
        <v>0.14583333333333334</v>
      </c>
      <c r="D10863" s="4">
        <f ca="1">VLOOKUP(DATE(2021,B10863,A10863),Sheet1!J:AI,2+MATCH(HOUR('format for the model'!C10863),Sheet1!$L$1:$AI$1,0),0)/4</f>
        <v>3.45</v>
      </c>
    </row>
    <row r="10864" spans="1:4" x14ac:dyDescent="0.3">
      <c r="A10864">
        <v>24</v>
      </c>
      <c r="B10864">
        <v>4</v>
      </c>
      <c r="C10864" s="2">
        <v>0.15625</v>
      </c>
      <c r="D10864" s="4">
        <f ca="1">VLOOKUP(DATE(2021,B10864,A10864),Sheet1!J:AI,2+MATCH(HOUR('format for the model'!C10864),Sheet1!$L$1:$AI$1,0),0)/4</f>
        <v>3.45</v>
      </c>
    </row>
    <row r="10865" spans="1:4" x14ac:dyDescent="0.3">
      <c r="A10865">
        <v>24</v>
      </c>
      <c r="B10865">
        <v>4</v>
      </c>
      <c r="C10865" s="2">
        <v>0.125</v>
      </c>
      <c r="D10865" s="4">
        <f ca="1">VLOOKUP(DATE(2021,B10865,A10865),Sheet1!J:AI,2+MATCH(HOUR('format for the model'!C10865),Sheet1!$L$1:$AI$1,0),0)/4</f>
        <v>3.45</v>
      </c>
    </row>
    <row r="10866" spans="1:4" x14ac:dyDescent="0.3">
      <c r="A10866">
        <v>24</v>
      </c>
      <c r="B10866">
        <v>4</v>
      </c>
      <c r="C10866" s="2">
        <v>0.17708333333333334</v>
      </c>
      <c r="D10866" s="4">
        <f ca="1">VLOOKUP(DATE(2021,B10866,A10866),Sheet1!J:AI,2+MATCH(HOUR('format for the model'!C10866),Sheet1!$L$1:$AI$1,0),0)/4</f>
        <v>3.7971635685936249</v>
      </c>
    </row>
    <row r="10867" spans="1:4" x14ac:dyDescent="0.3">
      <c r="A10867">
        <v>24</v>
      </c>
      <c r="B10867">
        <v>4</v>
      </c>
      <c r="C10867" s="2">
        <v>0.1875</v>
      </c>
      <c r="D10867" s="4">
        <f ca="1">VLOOKUP(DATE(2021,B10867,A10867),Sheet1!J:AI,2+MATCH(HOUR('format for the model'!C10867),Sheet1!$L$1:$AI$1,0),0)/4</f>
        <v>3.7971635685936249</v>
      </c>
    </row>
    <row r="10868" spans="1:4" x14ac:dyDescent="0.3">
      <c r="A10868">
        <v>24</v>
      </c>
      <c r="B10868">
        <v>4</v>
      </c>
      <c r="C10868" s="2">
        <v>0.19791666666666666</v>
      </c>
      <c r="D10868" s="4">
        <f ca="1">VLOOKUP(DATE(2021,B10868,A10868),Sheet1!J:AI,2+MATCH(HOUR('format for the model'!C10868),Sheet1!$L$1:$AI$1,0),0)/4</f>
        <v>3.7971635685936249</v>
      </c>
    </row>
    <row r="10869" spans="1:4" x14ac:dyDescent="0.3">
      <c r="A10869">
        <v>24</v>
      </c>
      <c r="B10869">
        <v>4</v>
      </c>
      <c r="C10869" s="2">
        <v>0.16666666666666666</v>
      </c>
      <c r="D10869" s="4">
        <f ca="1">VLOOKUP(DATE(2021,B10869,A10869),Sheet1!J:AI,2+MATCH(HOUR('format for the model'!C10869),Sheet1!$L$1:$AI$1,0),0)/4</f>
        <v>3.7971635685936249</v>
      </c>
    </row>
    <row r="10870" spans="1:4" x14ac:dyDescent="0.3">
      <c r="A10870">
        <v>24</v>
      </c>
      <c r="B10870">
        <v>4</v>
      </c>
      <c r="C10870" s="2">
        <v>0.21875</v>
      </c>
      <c r="D10870" s="4">
        <f ca="1">VLOOKUP(DATE(2021,B10870,A10870),Sheet1!J:AI,2+MATCH(HOUR('format for the model'!C10870),Sheet1!$L$1:$AI$1,0),0)/4</f>
        <v>4.0587394171828404</v>
      </c>
    </row>
    <row r="10871" spans="1:4" x14ac:dyDescent="0.3">
      <c r="A10871">
        <v>24</v>
      </c>
      <c r="B10871">
        <v>4</v>
      </c>
      <c r="C10871" s="2">
        <v>0.22916666666666666</v>
      </c>
      <c r="D10871" s="4">
        <f ca="1">VLOOKUP(DATE(2021,B10871,A10871),Sheet1!J:AI,2+MATCH(HOUR('format for the model'!C10871),Sheet1!$L$1:$AI$1,0),0)/4</f>
        <v>4.0587394171828404</v>
      </c>
    </row>
    <row r="10872" spans="1:4" x14ac:dyDescent="0.3">
      <c r="A10872">
        <v>24</v>
      </c>
      <c r="B10872">
        <v>4</v>
      </c>
      <c r="C10872" s="2">
        <v>0.23958333333333334</v>
      </c>
      <c r="D10872" s="4">
        <f ca="1">VLOOKUP(DATE(2021,B10872,A10872),Sheet1!J:AI,2+MATCH(HOUR('format for the model'!C10872),Sheet1!$L$1:$AI$1,0),0)/4</f>
        <v>4.0587394171828404</v>
      </c>
    </row>
    <row r="10873" spans="1:4" x14ac:dyDescent="0.3">
      <c r="A10873">
        <v>24</v>
      </c>
      <c r="B10873">
        <v>4</v>
      </c>
      <c r="C10873" s="2">
        <v>0.20833333333333334</v>
      </c>
      <c r="D10873" s="4">
        <f ca="1">VLOOKUP(DATE(2021,B10873,A10873),Sheet1!J:AI,2+MATCH(HOUR('format for the model'!C10873),Sheet1!$L$1:$AI$1,0),0)/4</f>
        <v>4.0587394171828404</v>
      </c>
    </row>
    <row r="10874" spans="1:4" x14ac:dyDescent="0.3">
      <c r="A10874">
        <v>24</v>
      </c>
      <c r="B10874">
        <v>4</v>
      </c>
      <c r="C10874" s="2">
        <v>0.26041666666666669</v>
      </c>
      <c r="D10874" s="4">
        <f ca="1">VLOOKUP(DATE(2021,B10874,A10874),Sheet1!J:AI,2+MATCH(HOUR('format for the model'!C10874),Sheet1!$L$1:$AI$1,0),0)/4</f>
        <v>3.4171760468508348</v>
      </c>
    </row>
    <row r="10875" spans="1:4" x14ac:dyDescent="0.3">
      <c r="A10875">
        <v>24</v>
      </c>
      <c r="B10875">
        <v>4</v>
      </c>
      <c r="C10875" s="2">
        <v>0.27083333333333331</v>
      </c>
      <c r="D10875" s="4">
        <f ca="1">VLOOKUP(DATE(2021,B10875,A10875),Sheet1!J:AI,2+MATCH(HOUR('format for the model'!C10875),Sheet1!$L$1:$AI$1,0),0)/4</f>
        <v>3.4171760468508348</v>
      </c>
    </row>
    <row r="10876" spans="1:4" x14ac:dyDescent="0.3">
      <c r="A10876">
        <v>24</v>
      </c>
      <c r="B10876">
        <v>4</v>
      </c>
      <c r="C10876" s="2">
        <v>0.28125</v>
      </c>
      <c r="D10876" s="4">
        <f ca="1">VLOOKUP(DATE(2021,B10876,A10876),Sheet1!J:AI,2+MATCH(HOUR('format for the model'!C10876),Sheet1!$L$1:$AI$1,0),0)/4</f>
        <v>3.4171760468508348</v>
      </c>
    </row>
    <row r="10877" spans="1:4" x14ac:dyDescent="0.3">
      <c r="A10877">
        <v>24</v>
      </c>
      <c r="B10877">
        <v>4</v>
      </c>
      <c r="C10877" s="2">
        <v>0.25</v>
      </c>
      <c r="D10877" s="4">
        <f ca="1">VLOOKUP(DATE(2021,B10877,A10877),Sheet1!J:AI,2+MATCH(HOUR('format for the model'!C10877),Sheet1!$L$1:$AI$1,0),0)/4</f>
        <v>3.4171760468508348</v>
      </c>
    </row>
    <row r="10878" spans="1:4" x14ac:dyDescent="0.3">
      <c r="A10878">
        <v>24</v>
      </c>
      <c r="B10878">
        <v>4</v>
      </c>
      <c r="C10878" s="2">
        <v>0.30208333333333331</v>
      </c>
      <c r="D10878" s="4">
        <f ca="1">VLOOKUP(DATE(2021,B10878,A10878),Sheet1!J:AI,2+MATCH(HOUR('format for the model'!C10878),Sheet1!$L$1:$AI$1,0),0)/4</f>
        <v>2.8786851773627835</v>
      </c>
    </row>
    <row r="10879" spans="1:4" x14ac:dyDescent="0.3">
      <c r="A10879">
        <v>24</v>
      </c>
      <c r="B10879">
        <v>4</v>
      </c>
      <c r="C10879" s="2">
        <v>0.3125</v>
      </c>
      <c r="D10879" s="4">
        <f ca="1">VLOOKUP(DATE(2021,B10879,A10879),Sheet1!J:AI,2+MATCH(HOUR('format for the model'!C10879),Sheet1!$L$1:$AI$1,0),0)/4</f>
        <v>2.8786851773627835</v>
      </c>
    </row>
    <row r="10880" spans="1:4" x14ac:dyDescent="0.3">
      <c r="A10880">
        <v>24</v>
      </c>
      <c r="B10880">
        <v>4</v>
      </c>
      <c r="C10880" s="2">
        <v>0.32291666666666669</v>
      </c>
      <c r="D10880" s="4">
        <f ca="1">VLOOKUP(DATE(2021,B10880,A10880),Sheet1!J:AI,2+MATCH(HOUR('format for the model'!C10880),Sheet1!$L$1:$AI$1,0),0)/4</f>
        <v>2.8786851773627835</v>
      </c>
    </row>
    <row r="10881" spans="1:4" x14ac:dyDescent="0.3">
      <c r="A10881">
        <v>24</v>
      </c>
      <c r="B10881">
        <v>4</v>
      </c>
      <c r="C10881" s="2">
        <v>0.29166666666666669</v>
      </c>
      <c r="D10881" s="4">
        <f ca="1">VLOOKUP(DATE(2021,B10881,A10881),Sheet1!J:AI,2+MATCH(HOUR('format for the model'!C10881),Sheet1!$L$1:$AI$1,0),0)/4</f>
        <v>2.8786851773627835</v>
      </c>
    </row>
    <row r="10882" spans="1:4" x14ac:dyDescent="0.3">
      <c r="A10882">
        <v>24</v>
      </c>
      <c r="B10882">
        <v>4</v>
      </c>
      <c r="C10882" s="2">
        <v>0.34375</v>
      </c>
      <c r="D10882" s="4">
        <f ca="1">VLOOKUP(DATE(2021,B10882,A10882),Sheet1!J:AI,2+MATCH(HOUR('format for the model'!C10882),Sheet1!$L$1:$AI$1,0),0)/4</f>
        <v>10.350000000000001</v>
      </c>
    </row>
    <row r="10883" spans="1:4" x14ac:dyDescent="0.3">
      <c r="A10883">
        <v>24</v>
      </c>
      <c r="B10883">
        <v>4</v>
      </c>
      <c r="C10883" s="2">
        <v>0.35416666666666669</v>
      </c>
      <c r="D10883" s="4">
        <f ca="1">VLOOKUP(DATE(2021,B10883,A10883),Sheet1!J:AI,2+MATCH(HOUR('format for the model'!C10883),Sheet1!$L$1:$AI$1,0),0)/4</f>
        <v>10.350000000000001</v>
      </c>
    </row>
    <row r="10884" spans="1:4" x14ac:dyDescent="0.3">
      <c r="A10884">
        <v>24</v>
      </c>
      <c r="B10884">
        <v>4</v>
      </c>
      <c r="C10884" s="2">
        <v>0.36458333333333331</v>
      </c>
      <c r="D10884" s="4">
        <f ca="1">VLOOKUP(DATE(2021,B10884,A10884),Sheet1!J:AI,2+MATCH(HOUR('format for the model'!C10884),Sheet1!$L$1:$AI$1,0),0)/4</f>
        <v>10.350000000000001</v>
      </c>
    </row>
    <row r="10885" spans="1:4" x14ac:dyDescent="0.3">
      <c r="A10885">
        <v>24</v>
      </c>
      <c r="B10885">
        <v>4</v>
      </c>
      <c r="C10885" s="2">
        <v>0.33333333333333331</v>
      </c>
      <c r="D10885" s="4">
        <f ca="1">VLOOKUP(DATE(2021,B10885,A10885),Sheet1!J:AI,2+MATCH(HOUR('format for the model'!C10885),Sheet1!$L$1:$AI$1,0),0)/4</f>
        <v>10.350000000000001</v>
      </c>
    </row>
    <row r="10886" spans="1:4" x14ac:dyDescent="0.3">
      <c r="A10886">
        <v>24</v>
      </c>
      <c r="B10886">
        <v>4</v>
      </c>
      <c r="C10886" s="2">
        <v>0.38541666666666669</v>
      </c>
      <c r="D10886" s="4">
        <f ca="1">VLOOKUP(DATE(2021,B10886,A10886),Sheet1!J:AI,2+MATCH(HOUR('format for the model'!C10886),Sheet1!$L$1:$AI$1,0),0)/4</f>
        <v>18.58894679636542</v>
      </c>
    </row>
    <row r="10887" spans="1:4" x14ac:dyDescent="0.3">
      <c r="A10887">
        <v>24</v>
      </c>
      <c r="B10887">
        <v>4</v>
      </c>
      <c r="C10887" s="2">
        <v>0.39583333333333331</v>
      </c>
      <c r="D10887" s="4">
        <f ca="1">VLOOKUP(DATE(2021,B10887,A10887),Sheet1!J:AI,2+MATCH(HOUR('format for the model'!C10887),Sheet1!$L$1:$AI$1,0),0)/4</f>
        <v>18.58894679636542</v>
      </c>
    </row>
    <row r="10888" spans="1:4" x14ac:dyDescent="0.3">
      <c r="A10888">
        <v>24</v>
      </c>
      <c r="B10888">
        <v>4</v>
      </c>
      <c r="C10888" s="2">
        <v>0.40625</v>
      </c>
      <c r="D10888" s="4">
        <f ca="1">VLOOKUP(DATE(2021,B10888,A10888),Sheet1!J:AI,2+MATCH(HOUR('format for the model'!C10888),Sheet1!$L$1:$AI$1,0),0)/4</f>
        <v>18.58894679636542</v>
      </c>
    </row>
    <row r="10889" spans="1:4" x14ac:dyDescent="0.3">
      <c r="A10889">
        <v>24</v>
      </c>
      <c r="B10889">
        <v>4</v>
      </c>
      <c r="C10889" s="2">
        <v>0.375</v>
      </c>
      <c r="D10889" s="4">
        <f ca="1">VLOOKUP(DATE(2021,B10889,A10889),Sheet1!J:AI,2+MATCH(HOUR('format for the model'!C10889),Sheet1!$L$1:$AI$1,0),0)/4</f>
        <v>18.58894679636542</v>
      </c>
    </row>
    <row r="10890" spans="1:4" x14ac:dyDescent="0.3">
      <c r="A10890">
        <v>24</v>
      </c>
      <c r="B10890">
        <v>4</v>
      </c>
      <c r="C10890" s="2">
        <v>0.42708333333333331</v>
      </c>
      <c r="D10890" s="4">
        <f ca="1">VLOOKUP(DATE(2021,B10890,A10890),Sheet1!J:AI,2+MATCH(HOUR('format for the model'!C10890),Sheet1!$L$1:$AI$1,0),0)/4</f>
        <v>16.623953851990454</v>
      </c>
    </row>
    <row r="10891" spans="1:4" x14ac:dyDescent="0.3">
      <c r="A10891">
        <v>24</v>
      </c>
      <c r="B10891">
        <v>4</v>
      </c>
      <c r="C10891" s="2">
        <v>0.4375</v>
      </c>
      <c r="D10891" s="4">
        <f ca="1">VLOOKUP(DATE(2021,B10891,A10891),Sheet1!J:AI,2+MATCH(HOUR('format for the model'!C10891),Sheet1!$L$1:$AI$1,0),0)/4</f>
        <v>16.623953851990454</v>
      </c>
    </row>
    <row r="10892" spans="1:4" x14ac:dyDescent="0.3">
      <c r="A10892">
        <v>24</v>
      </c>
      <c r="B10892">
        <v>4</v>
      </c>
      <c r="C10892" s="2">
        <v>0.44791666666666669</v>
      </c>
      <c r="D10892" s="4">
        <f ca="1">VLOOKUP(DATE(2021,B10892,A10892),Sheet1!J:AI,2+MATCH(HOUR('format for the model'!C10892),Sheet1!$L$1:$AI$1,0),0)/4</f>
        <v>16.623953851990454</v>
      </c>
    </row>
    <row r="10893" spans="1:4" x14ac:dyDescent="0.3">
      <c r="A10893">
        <v>24</v>
      </c>
      <c r="B10893">
        <v>4</v>
      </c>
      <c r="C10893" s="2">
        <v>0.41666666666666669</v>
      </c>
      <c r="D10893" s="4">
        <f ca="1">VLOOKUP(DATE(2021,B10893,A10893),Sheet1!J:AI,2+MATCH(HOUR('format for the model'!C10893),Sheet1!$L$1:$AI$1,0),0)/4</f>
        <v>16.623953851990454</v>
      </c>
    </row>
    <row r="10894" spans="1:4" x14ac:dyDescent="0.3">
      <c r="A10894">
        <v>24</v>
      </c>
      <c r="B10894">
        <v>4</v>
      </c>
      <c r="C10894" s="2">
        <v>0.46875</v>
      </c>
      <c r="D10894" s="4">
        <f ca="1">VLOOKUP(DATE(2021,B10894,A10894),Sheet1!J:AI,2+MATCH(HOUR('format for the model'!C10894),Sheet1!$L$1:$AI$1,0),0)/4</f>
        <v>34.5</v>
      </c>
    </row>
    <row r="10895" spans="1:4" x14ac:dyDescent="0.3">
      <c r="A10895">
        <v>24</v>
      </c>
      <c r="B10895">
        <v>4</v>
      </c>
      <c r="C10895" s="2">
        <v>0.47916666666666669</v>
      </c>
      <c r="D10895" s="4">
        <f ca="1">VLOOKUP(DATE(2021,B10895,A10895),Sheet1!J:AI,2+MATCH(HOUR('format for the model'!C10895),Sheet1!$L$1:$AI$1,0),0)/4</f>
        <v>34.5</v>
      </c>
    </row>
    <row r="10896" spans="1:4" x14ac:dyDescent="0.3">
      <c r="A10896">
        <v>24</v>
      </c>
      <c r="B10896">
        <v>4</v>
      </c>
      <c r="C10896" s="2">
        <v>0.48958333333333331</v>
      </c>
      <c r="D10896" s="4">
        <f ca="1">VLOOKUP(DATE(2021,B10896,A10896),Sheet1!J:AI,2+MATCH(HOUR('format for the model'!C10896),Sheet1!$L$1:$AI$1,0),0)/4</f>
        <v>34.5</v>
      </c>
    </row>
    <row r="10897" spans="1:4" x14ac:dyDescent="0.3">
      <c r="A10897">
        <v>24</v>
      </c>
      <c r="B10897">
        <v>4</v>
      </c>
      <c r="C10897" s="2">
        <v>0.45833333333333331</v>
      </c>
      <c r="D10897" s="4">
        <f ca="1">VLOOKUP(DATE(2021,B10897,A10897),Sheet1!J:AI,2+MATCH(HOUR('format for the model'!C10897),Sheet1!$L$1:$AI$1,0),0)/4</f>
        <v>34.5</v>
      </c>
    </row>
    <row r="10898" spans="1:4" x14ac:dyDescent="0.3">
      <c r="A10898">
        <v>24</v>
      </c>
      <c r="B10898">
        <v>4</v>
      </c>
      <c r="C10898" s="2">
        <v>0.51041666666666663</v>
      </c>
      <c r="D10898" s="4">
        <f ca="1">VLOOKUP(DATE(2021,B10898,A10898),Sheet1!J:AI,2+MATCH(HOUR('format for the model'!C10898),Sheet1!$L$1:$AI$1,0),0)/4</f>
        <v>23.296026964191675</v>
      </c>
    </row>
    <row r="10899" spans="1:4" x14ac:dyDescent="0.3">
      <c r="A10899">
        <v>24</v>
      </c>
      <c r="B10899">
        <v>4</v>
      </c>
      <c r="C10899" s="2">
        <v>0.52083333333333337</v>
      </c>
      <c r="D10899" s="4">
        <f ca="1">VLOOKUP(DATE(2021,B10899,A10899),Sheet1!J:AI,2+MATCH(HOUR('format for the model'!C10899),Sheet1!$L$1:$AI$1,0),0)/4</f>
        <v>23.296026964191675</v>
      </c>
    </row>
    <row r="10900" spans="1:4" x14ac:dyDescent="0.3">
      <c r="A10900">
        <v>24</v>
      </c>
      <c r="B10900">
        <v>4</v>
      </c>
      <c r="C10900" s="2">
        <v>0.53125</v>
      </c>
      <c r="D10900" s="4">
        <f ca="1">VLOOKUP(DATE(2021,B10900,A10900),Sheet1!J:AI,2+MATCH(HOUR('format for the model'!C10900),Sheet1!$L$1:$AI$1,0),0)/4</f>
        <v>23.296026964191675</v>
      </c>
    </row>
    <row r="10901" spans="1:4" x14ac:dyDescent="0.3">
      <c r="A10901">
        <v>24</v>
      </c>
      <c r="B10901">
        <v>4</v>
      </c>
      <c r="C10901" s="2">
        <v>0.5</v>
      </c>
      <c r="D10901" s="4">
        <f ca="1">VLOOKUP(DATE(2021,B10901,A10901),Sheet1!J:AI,2+MATCH(HOUR('format for the model'!C10901),Sheet1!$L$1:$AI$1,0),0)/4</f>
        <v>23.296026964191675</v>
      </c>
    </row>
    <row r="10902" spans="1:4" x14ac:dyDescent="0.3">
      <c r="A10902">
        <v>24</v>
      </c>
      <c r="B10902">
        <v>4</v>
      </c>
      <c r="C10902" s="2">
        <v>0.55208333333333337</v>
      </c>
      <c r="D10902" s="4">
        <f ca="1">VLOOKUP(DATE(2021,B10902,A10902),Sheet1!J:AI,2+MATCH(HOUR('format for the model'!C10902),Sheet1!$L$1:$AI$1,0),0)/4</f>
        <v>21.608490858378179</v>
      </c>
    </row>
    <row r="10903" spans="1:4" x14ac:dyDescent="0.3">
      <c r="A10903">
        <v>24</v>
      </c>
      <c r="B10903">
        <v>4</v>
      </c>
      <c r="C10903" s="2">
        <v>0.5625</v>
      </c>
      <c r="D10903" s="4">
        <f ca="1">VLOOKUP(DATE(2021,B10903,A10903),Sheet1!J:AI,2+MATCH(HOUR('format for the model'!C10903),Sheet1!$L$1:$AI$1,0),0)/4</f>
        <v>21.608490858378179</v>
      </c>
    </row>
    <row r="10904" spans="1:4" x14ac:dyDescent="0.3">
      <c r="A10904">
        <v>24</v>
      </c>
      <c r="B10904">
        <v>4</v>
      </c>
      <c r="C10904" s="2">
        <v>0.57291666666666663</v>
      </c>
      <c r="D10904" s="4">
        <f ca="1">VLOOKUP(DATE(2021,B10904,A10904),Sheet1!J:AI,2+MATCH(HOUR('format for the model'!C10904),Sheet1!$L$1:$AI$1,0),0)/4</f>
        <v>21.608490858378179</v>
      </c>
    </row>
    <row r="10905" spans="1:4" x14ac:dyDescent="0.3">
      <c r="A10905">
        <v>24</v>
      </c>
      <c r="B10905">
        <v>4</v>
      </c>
      <c r="C10905" s="2">
        <v>0.54166666666666663</v>
      </c>
      <c r="D10905" s="4">
        <f ca="1">VLOOKUP(DATE(2021,B10905,A10905),Sheet1!J:AI,2+MATCH(HOUR('format for the model'!C10905),Sheet1!$L$1:$AI$1,0),0)/4</f>
        <v>21.608490858378179</v>
      </c>
    </row>
    <row r="10906" spans="1:4" x14ac:dyDescent="0.3">
      <c r="A10906">
        <v>24</v>
      </c>
      <c r="B10906">
        <v>4</v>
      </c>
      <c r="C10906" s="2">
        <v>0.59375</v>
      </c>
      <c r="D10906" s="4">
        <f ca="1">VLOOKUP(DATE(2021,B10906,A10906),Sheet1!J:AI,2+MATCH(HOUR('format for the model'!C10906),Sheet1!$L$1:$AI$1,0),0)/4</f>
        <v>34.5</v>
      </c>
    </row>
    <row r="10907" spans="1:4" x14ac:dyDescent="0.3">
      <c r="A10907">
        <v>24</v>
      </c>
      <c r="B10907">
        <v>4</v>
      </c>
      <c r="C10907" s="2">
        <v>0.60416666666666663</v>
      </c>
      <c r="D10907" s="4">
        <f ca="1">VLOOKUP(DATE(2021,B10907,A10907),Sheet1!J:AI,2+MATCH(HOUR('format for the model'!C10907),Sheet1!$L$1:$AI$1,0),0)/4</f>
        <v>34.5</v>
      </c>
    </row>
    <row r="10908" spans="1:4" x14ac:dyDescent="0.3">
      <c r="A10908">
        <v>24</v>
      </c>
      <c r="B10908">
        <v>4</v>
      </c>
      <c r="C10908" s="2">
        <v>0.61458333333333337</v>
      </c>
      <c r="D10908" s="4">
        <f ca="1">VLOOKUP(DATE(2021,B10908,A10908),Sheet1!J:AI,2+MATCH(HOUR('format for the model'!C10908),Sheet1!$L$1:$AI$1,0),0)/4</f>
        <v>34.5</v>
      </c>
    </row>
    <row r="10909" spans="1:4" x14ac:dyDescent="0.3">
      <c r="A10909">
        <v>24</v>
      </c>
      <c r="B10909">
        <v>4</v>
      </c>
      <c r="C10909" s="2">
        <v>0.58333333333333337</v>
      </c>
      <c r="D10909" s="4">
        <f ca="1">VLOOKUP(DATE(2021,B10909,A10909),Sheet1!J:AI,2+MATCH(HOUR('format for the model'!C10909),Sheet1!$L$1:$AI$1,0),0)/4</f>
        <v>34.5</v>
      </c>
    </row>
    <row r="10910" spans="1:4" x14ac:dyDescent="0.3">
      <c r="A10910">
        <v>24</v>
      </c>
      <c r="B10910">
        <v>4</v>
      </c>
      <c r="C10910" s="2">
        <v>0.63541666666666663</v>
      </c>
      <c r="D10910" s="4">
        <f ca="1">VLOOKUP(DATE(2021,B10910,A10910),Sheet1!J:AI,2+MATCH(HOUR('format for the model'!C10910),Sheet1!$L$1:$AI$1,0),0)/4</f>
        <v>29.39974385491632</v>
      </c>
    </row>
    <row r="10911" spans="1:4" x14ac:dyDescent="0.3">
      <c r="A10911">
        <v>24</v>
      </c>
      <c r="B10911">
        <v>4</v>
      </c>
      <c r="C10911" s="2">
        <v>0.64583333333333337</v>
      </c>
      <c r="D10911" s="4">
        <f ca="1">VLOOKUP(DATE(2021,B10911,A10911),Sheet1!J:AI,2+MATCH(HOUR('format for the model'!C10911),Sheet1!$L$1:$AI$1,0),0)/4</f>
        <v>29.39974385491632</v>
      </c>
    </row>
    <row r="10912" spans="1:4" x14ac:dyDescent="0.3">
      <c r="A10912">
        <v>24</v>
      </c>
      <c r="B10912">
        <v>4</v>
      </c>
      <c r="C10912" s="2">
        <v>0.65625</v>
      </c>
      <c r="D10912" s="4">
        <f ca="1">VLOOKUP(DATE(2021,B10912,A10912),Sheet1!J:AI,2+MATCH(HOUR('format for the model'!C10912),Sheet1!$L$1:$AI$1,0),0)/4</f>
        <v>29.39974385491632</v>
      </c>
    </row>
    <row r="10913" spans="1:4" x14ac:dyDescent="0.3">
      <c r="A10913">
        <v>24</v>
      </c>
      <c r="B10913">
        <v>4</v>
      </c>
      <c r="C10913" s="2">
        <v>0.625</v>
      </c>
      <c r="D10913" s="4">
        <f ca="1">VLOOKUP(DATE(2021,B10913,A10913),Sheet1!J:AI,2+MATCH(HOUR('format for the model'!C10913),Sheet1!$L$1:$AI$1,0),0)/4</f>
        <v>29.39974385491632</v>
      </c>
    </row>
    <row r="10914" spans="1:4" x14ac:dyDescent="0.3">
      <c r="A10914">
        <v>24</v>
      </c>
      <c r="B10914">
        <v>4</v>
      </c>
      <c r="C10914" s="2">
        <v>0.67708333333333337</v>
      </c>
      <c r="D10914" s="4">
        <f ca="1">VLOOKUP(DATE(2021,B10914,A10914),Sheet1!J:AI,2+MATCH(HOUR('format for the model'!C10914),Sheet1!$L$1:$AI$1,0),0)/4</f>
        <v>37.098170427007929</v>
      </c>
    </row>
    <row r="10915" spans="1:4" x14ac:dyDescent="0.3">
      <c r="A10915">
        <v>24</v>
      </c>
      <c r="B10915">
        <v>4</v>
      </c>
      <c r="C10915" s="2">
        <v>0.6875</v>
      </c>
      <c r="D10915" s="4">
        <f ca="1">VLOOKUP(DATE(2021,B10915,A10915),Sheet1!J:AI,2+MATCH(HOUR('format for the model'!C10915),Sheet1!$L$1:$AI$1,0),0)/4</f>
        <v>37.098170427007929</v>
      </c>
    </row>
    <row r="10916" spans="1:4" x14ac:dyDescent="0.3">
      <c r="A10916">
        <v>24</v>
      </c>
      <c r="B10916">
        <v>4</v>
      </c>
      <c r="C10916" s="2">
        <v>0.69791666666666663</v>
      </c>
      <c r="D10916" s="4">
        <f ca="1">VLOOKUP(DATE(2021,B10916,A10916),Sheet1!J:AI,2+MATCH(HOUR('format for the model'!C10916),Sheet1!$L$1:$AI$1,0),0)/4</f>
        <v>37.098170427007929</v>
      </c>
    </row>
    <row r="10917" spans="1:4" x14ac:dyDescent="0.3">
      <c r="A10917">
        <v>24</v>
      </c>
      <c r="B10917">
        <v>4</v>
      </c>
      <c r="C10917" s="2">
        <v>0.66666666666666663</v>
      </c>
      <c r="D10917" s="4">
        <f ca="1">VLOOKUP(DATE(2021,B10917,A10917),Sheet1!J:AI,2+MATCH(HOUR('format for the model'!C10917),Sheet1!$L$1:$AI$1,0),0)/4</f>
        <v>37.098170427007929</v>
      </c>
    </row>
    <row r="10918" spans="1:4" x14ac:dyDescent="0.3">
      <c r="A10918">
        <v>24</v>
      </c>
      <c r="B10918">
        <v>4</v>
      </c>
      <c r="C10918" s="2">
        <v>0.71875</v>
      </c>
      <c r="D10918" s="4">
        <f ca="1">VLOOKUP(DATE(2021,B10918,A10918),Sheet1!J:AI,2+MATCH(HOUR('format for the model'!C10918),Sheet1!$L$1:$AI$1,0),0)/4</f>
        <v>36.76681056390489</v>
      </c>
    </row>
    <row r="10919" spans="1:4" x14ac:dyDescent="0.3">
      <c r="A10919">
        <v>24</v>
      </c>
      <c r="B10919">
        <v>4</v>
      </c>
      <c r="C10919" s="2">
        <v>0.72916666666666663</v>
      </c>
      <c r="D10919" s="4">
        <f ca="1">VLOOKUP(DATE(2021,B10919,A10919),Sheet1!J:AI,2+MATCH(HOUR('format for the model'!C10919),Sheet1!$L$1:$AI$1,0),0)/4</f>
        <v>36.76681056390489</v>
      </c>
    </row>
    <row r="10920" spans="1:4" x14ac:dyDescent="0.3">
      <c r="A10920">
        <v>24</v>
      </c>
      <c r="B10920">
        <v>4</v>
      </c>
      <c r="C10920" s="2">
        <v>0.73958333333333337</v>
      </c>
      <c r="D10920" s="4">
        <f ca="1">VLOOKUP(DATE(2021,B10920,A10920),Sheet1!J:AI,2+MATCH(HOUR('format for the model'!C10920),Sheet1!$L$1:$AI$1,0),0)/4</f>
        <v>36.76681056390489</v>
      </c>
    </row>
    <row r="10921" spans="1:4" x14ac:dyDescent="0.3">
      <c r="A10921">
        <v>24</v>
      </c>
      <c r="B10921">
        <v>4</v>
      </c>
      <c r="C10921" s="2">
        <v>0.70833333333333337</v>
      </c>
      <c r="D10921" s="4">
        <f ca="1">VLOOKUP(DATE(2021,B10921,A10921),Sheet1!J:AI,2+MATCH(HOUR('format for the model'!C10921),Sheet1!$L$1:$AI$1,0),0)/4</f>
        <v>36.76681056390489</v>
      </c>
    </row>
    <row r="10922" spans="1:4" x14ac:dyDescent="0.3">
      <c r="A10922">
        <v>24</v>
      </c>
      <c r="B10922">
        <v>4</v>
      </c>
      <c r="C10922" s="2">
        <v>0.76041666666666663</v>
      </c>
      <c r="D10922" s="4">
        <f ca="1">VLOOKUP(DATE(2021,B10922,A10922),Sheet1!J:AI,2+MATCH(HOUR('format for the model'!C10922),Sheet1!$L$1:$AI$1,0),0)/4</f>
        <v>27.583751682019159</v>
      </c>
    </row>
    <row r="10923" spans="1:4" x14ac:dyDescent="0.3">
      <c r="A10923">
        <v>24</v>
      </c>
      <c r="B10923">
        <v>4</v>
      </c>
      <c r="C10923" s="2">
        <v>0.77083333333333337</v>
      </c>
      <c r="D10923" s="4">
        <f ca="1">VLOOKUP(DATE(2021,B10923,A10923),Sheet1!J:AI,2+MATCH(HOUR('format for the model'!C10923),Sheet1!$L$1:$AI$1,0),0)/4</f>
        <v>27.583751682019159</v>
      </c>
    </row>
    <row r="10924" spans="1:4" x14ac:dyDescent="0.3">
      <c r="A10924">
        <v>24</v>
      </c>
      <c r="B10924">
        <v>4</v>
      </c>
      <c r="C10924" s="2">
        <v>0.78125</v>
      </c>
      <c r="D10924" s="4">
        <f ca="1">VLOOKUP(DATE(2021,B10924,A10924),Sheet1!J:AI,2+MATCH(HOUR('format for the model'!C10924),Sheet1!$L$1:$AI$1,0),0)/4</f>
        <v>27.583751682019159</v>
      </c>
    </row>
    <row r="10925" spans="1:4" x14ac:dyDescent="0.3">
      <c r="A10925">
        <v>24</v>
      </c>
      <c r="B10925">
        <v>4</v>
      </c>
      <c r="C10925" s="2">
        <v>0.75</v>
      </c>
      <c r="D10925" s="4">
        <f ca="1">VLOOKUP(DATE(2021,B10925,A10925),Sheet1!J:AI,2+MATCH(HOUR('format for the model'!C10925),Sheet1!$L$1:$AI$1,0),0)/4</f>
        <v>27.583751682019159</v>
      </c>
    </row>
    <row r="10926" spans="1:4" x14ac:dyDescent="0.3">
      <c r="A10926">
        <v>24</v>
      </c>
      <c r="B10926">
        <v>4</v>
      </c>
      <c r="C10926" s="2">
        <v>0.80208333333333337</v>
      </c>
      <c r="D10926" s="4">
        <f ca="1">VLOOKUP(DATE(2021,B10926,A10926),Sheet1!J:AI,2+MATCH(HOUR('format for the model'!C10926),Sheet1!$L$1:$AI$1,0),0)/4</f>
        <v>18.516665682781174</v>
      </c>
    </row>
    <row r="10927" spans="1:4" x14ac:dyDescent="0.3">
      <c r="A10927">
        <v>24</v>
      </c>
      <c r="B10927">
        <v>4</v>
      </c>
      <c r="C10927" s="2">
        <v>0.8125</v>
      </c>
      <c r="D10927" s="4">
        <f ca="1">VLOOKUP(DATE(2021,B10927,A10927),Sheet1!J:AI,2+MATCH(HOUR('format for the model'!C10927),Sheet1!$L$1:$AI$1,0),0)/4</f>
        <v>18.516665682781174</v>
      </c>
    </row>
    <row r="10928" spans="1:4" x14ac:dyDescent="0.3">
      <c r="A10928">
        <v>24</v>
      </c>
      <c r="B10928">
        <v>4</v>
      </c>
      <c r="C10928" s="2">
        <v>0.82291666666666663</v>
      </c>
      <c r="D10928" s="4">
        <f ca="1">VLOOKUP(DATE(2021,B10928,A10928),Sheet1!J:AI,2+MATCH(HOUR('format for the model'!C10928),Sheet1!$L$1:$AI$1,0),0)/4</f>
        <v>18.516665682781174</v>
      </c>
    </row>
    <row r="10929" spans="1:4" x14ac:dyDescent="0.3">
      <c r="A10929">
        <v>24</v>
      </c>
      <c r="B10929">
        <v>4</v>
      </c>
      <c r="C10929" s="2">
        <v>0.79166666666666663</v>
      </c>
      <c r="D10929" s="4">
        <f ca="1">VLOOKUP(DATE(2021,B10929,A10929),Sheet1!J:AI,2+MATCH(HOUR('format for the model'!C10929),Sheet1!$L$1:$AI$1,0),0)/4</f>
        <v>18.516665682781174</v>
      </c>
    </row>
    <row r="10930" spans="1:4" x14ac:dyDescent="0.3">
      <c r="A10930">
        <v>24</v>
      </c>
      <c r="B10930">
        <v>4</v>
      </c>
      <c r="C10930" s="2">
        <v>0.84375</v>
      </c>
      <c r="D10930" s="4">
        <f ca="1">VLOOKUP(DATE(2021,B10930,A10930),Sheet1!J:AI,2+MATCH(HOUR('format for the model'!C10930),Sheet1!$L$1:$AI$1,0),0)/4</f>
        <v>7.2625066651504158</v>
      </c>
    </row>
    <row r="10931" spans="1:4" x14ac:dyDescent="0.3">
      <c r="A10931">
        <v>24</v>
      </c>
      <c r="B10931">
        <v>4</v>
      </c>
      <c r="C10931" s="2">
        <v>0.85416666666666663</v>
      </c>
      <c r="D10931" s="4">
        <f ca="1">VLOOKUP(DATE(2021,B10931,A10931),Sheet1!J:AI,2+MATCH(HOUR('format for the model'!C10931),Sheet1!$L$1:$AI$1,0),0)/4</f>
        <v>7.2625066651504158</v>
      </c>
    </row>
    <row r="10932" spans="1:4" x14ac:dyDescent="0.3">
      <c r="A10932">
        <v>24</v>
      </c>
      <c r="B10932">
        <v>4</v>
      </c>
      <c r="C10932" s="2">
        <v>0.86458333333333337</v>
      </c>
      <c r="D10932" s="4">
        <f ca="1">VLOOKUP(DATE(2021,B10932,A10932),Sheet1!J:AI,2+MATCH(HOUR('format for the model'!C10932),Sheet1!$L$1:$AI$1,0),0)/4</f>
        <v>7.2625066651504158</v>
      </c>
    </row>
    <row r="10933" spans="1:4" x14ac:dyDescent="0.3">
      <c r="A10933">
        <v>24</v>
      </c>
      <c r="B10933">
        <v>4</v>
      </c>
      <c r="C10933" s="2">
        <v>0.83333333333333337</v>
      </c>
      <c r="D10933" s="4">
        <f ca="1">VLOOKUP(DATE(2021,B10933,A10933),Sheet1!J:AI,2+MATCH(HOUR('format for the model'!C10933),Sheet1!$L$1:$AI$1,0),0)/4</f>
        <v>7.2625066651504158</v>
      </c>
    </row>
    <row r="10934" spans="1:4" x14ac:dyDescent="0.3">
      <c r="A10934">
        <v>24</v>
      </c>
      <c r="B10934">
        <v>4</v>
      </c>
      <c r="C10934" s="2">
        <v>0.88541666666666663</v>
      </c>
      <c r="D10934" s="4">
        <f ca="1">VLOOKUP(DATE(2021,B10934,A10934),Sheet1!J:AI,2+MATCH(HOUR('format for the model'!C10934),Sheet1!$L$1:$AI$1,0),0)/4</f>
        <v>3.4795042488701697</v>
      </c>
    </row>
    <row r="10935" spans="1:4" x14ac:dyDescent="0.3">
      <c r="A10935">
        <v>24</v>
      </c>
      <c r="B10935">
        <v>4</v>
      </c>
      <c r="C10935" s="2">
        <v>0.89583333333333337</v>
      </c>
      <c r="D10935" s="4">
        <f ca="1">VLOOKUP(DATE(2021,B10935,A10935),Sheet1!J:AI,2+MATCH(HOUR('format for the model'!C10935),Sheet1!$L$1:$AI$1,0),0)/4</f>
        <v>3.4795042488701697</v>
      </c>
    </row>
    <row r="10936" spans="1:4" x14ac:dyDescent="0.3">
      <c r="A10936">
        <v>24</v>
      </c>
      <c r="B10936">
        <v>4</v>
      </c>
      <c r="C10936" s="2">
        <v>0.90625</v>
      </c>
      <c r="D10936" s="4">
        <f ca="1">VLOOKUP(DATE(2021,B10936,A10936),Sheet1!J:AI,2+MATCH(HOUR('format for the model'!C10936),Sheet1!$L$1:$AI$1,0),0)/4</f>
        <v>3.4795042488701697</v>
      </c>
    </row>
    <row r="10937" spans="1:4" x14ac:dyDescent="0.3">
      <c r="A10937">
        <v>24</v>
      </c>
      <c r="B10937">
        <v>4</v>
      </c>
      <c r="C10937" s="2">
        <v>0.875</v>
      </c>
      <c r="D10937" s="4">
        <f ca="1">VLOOKUP(DATE(2021,B10937,A10937),Sheet1!J:AI,2+MATCH(HOUR('format for the model'!C10937),Sheet1!$L$1:$AI$1,0),0)/4</f>
        <v>3.4795042488701697</v>
      </c>
    </row>
    <row r="10938" spans="1:4" x14ac:dyDescent="0.3">
      <c r="A10938">
        <v>24</v>
      </c>
      <c r="B10938">
        <v>4</v>
      </c>
      <c r="C10938" s="2">
        <v>0.92708333333333337</v>
      </c>
      <c r="D10938" s="4">
        <f ca="1">VLOOKUP(DATE(2021,B10938,A10938),Sheet1!J:AI,2+MATCH(HOUR('format for the model'!C10938),Sheet1!$L$1:$AI$1,0),0)/4</f>
        <v>3.45</v>
      </c>
    </row>
    <row r="10939" spans="1:4" x14ac:dyDescent="0.3">
      <c r="A10939">
        <v>24</v>
      </c>
      <c r="B10939">
        <v>4</v>
      </c>
      <c r="C10939" s="2">
        <v>0.9375</v>
      </c>
      <c r="D10939" s="4">
        <f ca="1">VLOOKUP(DATE(2021,B10939,A10939),Sheet1!J:AI,2+MATCH(HOUR('format for the model'!C10939),Sheet1!$L$1:$AI$1,0),0)/4</f>
        <v>3.45</v>
      </c>
    </row>
    <row r="10940" spans="1:4" x14ac:dyDescent="0.3">
      <c r="A10940">
        <v>24</v>
      </c>
      <c r="B10940">
        <v>4</v>
      </c>
      <c r="C10940" s="2">
        <v>0.94791666666666663</v>
      </c>
      <c r="D10940" s="4">
        <f ca="1">VLOOKUP(DATE(2021,B10940,A10940),Sheet1!J:AI,2+MATCH(HOUR('format for the model'!C10940),Sheet1!$L$1:$AI$1,0),0)/4</f>
        <v>3.45</v>
      </c>
    </row>
    <row r="10941" spans="1:4" x14ac:dyDescent="0.3">
      <c r="A10941">
        <v>24</v>
      </c>
      <c r="B10941">
        <v>4</v>
      </c>
      <c r="C10941" s="2">
        <v>0.91666666666666663</v>
      </c>
      <c r="D10941" s="4">
        <f ca="1">VLOOKUP(DATE(2021,B10941,A10941),Sheet1!J:AI,2+MATCH(HOUR('format for the model'!C10941),Sheet1!$L$1:$AI$1,0),0)/4</f>
        <v>3.45</v>
      </c>
    </row>
    <row r="10942" spans="1:4" x14ac:dyDescent="0.3">
      <c r="A10942">
        <v>24</v>
      </c>
      <c r="B10942">
        <v>4</v>
      </c>
      <c r="C10942" s="2">
        <v>0.96875</v>
      </c>
      <c r="D10942" s="4">
        <f ca="1">VLOOKUP(DATE(2021,B10942,A10942),Sheet1!J:AI,2+MATCH(HOUR('format for the model'!C10942),Sheet1!$L$1:$AI$1,0),0)/4</f>
        <v>4.8075635651180644</v>
      </c>
    </row>
    <row r="10943" spans="1:4" x14ac:dyDescent="0.3">
      <c r="A10943">
        <v>24</v>
      </c>
      <c r="B10943">
        <v>4</v>
      </c>
      <c r="C10943" s="2">
        <v>0.97916666666666663</v>
      </c>
      <c r="D10943" s="4">
        <f ca="1">VLOOKUP(DATE(2021,B10943,A10943),Sheet1!J:AI,2+MATCH(HOUR('format for the model'!C10943),Sheet1!$L$1:$AI$1,0),0)/4</f>
        <v>4.8075635651180644</v>
      </c>
    </row>
    <row r="10944" spans="1:4" x14ac:dyDescent="0.3">
      <c r="A10944">
        <v>24</v>
      </c>
      <c r="B10944">
        <v>4</v>
      </c>
      <c r="C10944" s="2">
        <v>0.98958333333333337</v>
      </c>
      <c r="D10944" s="4">
        <f ca="1">VLOOKUP(DATE(2021,B10944,A10944),Sheet1!J:AI,2+MATCH(HOUR('format for the model'!C10944),Sheet1!$L$1:$AI$1,0),0)/4</f>
        <v>4.8075635651180644</v>
      </c>
    </row>
    <row r="10945" spans="1:4" x14ac:dyDescent="0.3">
      <c r="A10945">
        <v>24</v>
      </c>
      <c r="B10945">
        <v>4</v>
      </c>
      <c r="C10945" s="2">
        <v>0.95833333333333337</v>
      </c>
      <c r="D10945" s="4">
        <f ca="1">VLOOKUP(DATE(2021,B10945,A10945),Sheet1!J:AI,2+MATCH(HOUR('format for the model'!C10945),Sheet1!$L$1:$AI$1,0),0)/4</f>
        <v>4.8075635651180644</v>
      </c>
    </row>
    <row r="10946" spans="1:4" x14ac:dyDescent="0.3">
      <c r="A10946">
        <v>25</v>
      </c>
      <c r="B10946">
        <v>4</v>
      </c>
      <c r="C10946" s="2">
        <v>1.0416666666666666E-2</v>
      </c>
      <c r="D10946" s="4">
        <f ca="1">VLOOKUP(DATE(2021,B10946,A10946),Sheet1!J:AI,2+MATCH(HOUR('format for the model'!C10946),Sheet1!$L$1:$AI$1,0),0)/4</f>
        <v>3.45</v>
      </c>
    </row>
    <row r="10947" spans="1:4" x14ac:dyDescent="0.3">
      <c r="A10947">
        <v>25</v>
      </c>
      <c r="B10947">
        <v>4</v>
      </c>
      <c r="C10947" s="2">
        <v>2.0833333333333332E-2</v>
      </c>
      <c r="D10947" s="4">
        <f ca="1">VLOOKUP(DATE(2021,B10947,A10947),Sheet1!J:AI,2+MATCH(HOUR('format for the model'!C10947),Sheet1!$L$1:$AI$1,0),0)/4</f>
        <v>3.45</v>
      </c>
    </row>
    <row r="10948" spans="1:4" x14ac:dyDescent="0.3">
      <c r="A10948">
        <v>25</v>
      </c>
      <c r="B10948">
        <v>4</v>
      </c>
      <c r="C10948" s="2">
        <v>3.125E-2</v>
      </c>
      <c r="D10948" s="4">
        <f ca="1">VLOOKUP(DATE(2021,B10948,A10948),Sheet1!J:AI,2+MATCH(HOUR('format for the model'!C10948),Sheet1!$L$1:$AI$1,0),0)/4</f>
        <v>3.45</v>
      </c>
    </row>
    <row r="10949" spans="1:4" x14ac:dyDescent="0.3">
      <c r="A10949">
        <v>25</v>
      </c>
      <c r="B10949">
        <v>4</v>
      </c>
      <c r="C10949" s="2">
        <v>0</v>
      </c>
      <c r="D10949" s="4">
        <f ca="1">VLOOKUP(DATE(2021,B10949,A10949),Sheet1!J:AI,2+MATCH(HOUR('format for the model'!C10949),Sheet1!$L$1:$AI$1,0),0)/4</f>
        <v>3.45</v>
      </c>
    </row>
    <row r="10950" spans="1:4" x14ac:dyDescent="0.3">
      <c r="A10950">
        <v>25</v>
      </c>
      <c r="B10950">
        <v>4</v>
      </c>
      <c r="C10950" s="2">
        <v>5.2083333333333336E-2</v>
      </c>
      <c r="D10950" s="4">
        <f ca="1">VLOOKUP(DATE(2021,B10950,A10950),Sheet1!J:AI,2+MATCH(HOUR('format for the model'!C10950),Sheet1!$L$1:$AI$1,0),0)/4</f>
        <v>3.45</v>
      </c>
    </row>
    <row r="10951" spans="1:4" x14ac:dyDescent="0.3">
      <c r="A10951">
        <v>25</v>
      </c>
      <c r="B10951">
        <v>4</v>
      </c>
      <c r="C10951" s="2">
        <v>6.25E-2</v>
      </c>
      <c r="D10951" s="4">
        <f ca="1">VLOOKUP(DATE(2021,B10951,A10951),Sheet1!J:AI,2+MATCH(HOUR('format for the model'!C10951),Sheet1!$L$1:$AI$1,0),0)/4</f>
        <v>3.45</v>
      </c>
    </row>
    <row r="10952" spans="1:4" x14ac:dyDescent="0.3">
      <c r="A10952">
        <v>25</v>
      </c>
      <c r="B10952">
        <v>4</v>
      </c>
      <c r="C10952" s="2">
        <v>7.2916666666666671E-2</v>
      </c>
      <c r="D10952" s="4">
        <f ca="1">VLOOKUP(DATE(2021,B10952,A10952),Sheet1!J:AI,2+MATCH(HOUR('format for the model'!C10952),Sheet1!$L$1:$AI$1,0),0)/4</f>
        <v>3.45</v>
      </c>
    </row>
    <row r="10953" spans="1:4" x14ac:dyDescent="0.3">
      <c r="A10953">
        <v>25</v>
      </c>
      <c r="B10953">
        <v>4</v>
      </c>
      <c r="C10953" s="2">
        <v>4.1666666666666664E-2</v>
      </c>
      <c r="D10953" s="4">
        <f ca="1">VLOOKUP(DATE(2021,B10953,A10953),Sheet1!J:AI,2+MATCH(HOUR('format for the model'!C10953),Sheet1!$L$1:$AI$1,0),0)/4</f>
        <v>3.45</v>
      </c>
    </row>
    <row r="10954" spans="1:4" x14ac:dyDescent="0.3">
      <c r="A10954">
        <v>25</v>
      </c>
      <c r="B10954">
        <v>4</v>
      </c>
      <c r="C10954" s="2">
        <v>9.375E-2</v>
      </c>
      <c r="D10954" s="4">
        <f ca="1">VLOOKUP(DATE(2021,B10954,A10954),Sheet1!J:AI,2+MATCH(HOUR('format for the model'!C10954),Sheet1!$L$1:$AI$1,0),0)/4</f>
        <v>3.0852147555604432</v>
      </c>
    </row>
    <row r="10955" spans="1:4" x14ac:dyDescent="0.3">
      <c r="A10955">
        <v>25</v>
      </c>
      <c r="B10955">
        <v>4</v>
      </c>
      <c r="C10955" s="2">
        <v>0.10416666666666667</v>
      </c>
      <c r="D10955" s="4">
        <f ca="1">VLOOKUP(DATE(2021,B10955,A10955),Sheet1!J:AI,2+MATCH(HOUR('format for the model'!C10955),Sheet1!$L$1:$AI$1,0),0)/4</f>
        <v>3.0852147555604432</v>
      </c>
    </row>
    <row r="10956" spans="1:4" x14ac:dyDescent="0.3">
      <c r="A10956">
        <v>25</v>
      </c>
      <c r="B10956">
        <v>4</v>
      </c>
      <c r="C10956" s="2">
        <v>0.11458333333333333</v>
      </c>
      <c r="D10956" s="4">
        <f ca="1">VLOOKUP(DATE(2021,B10956,A10956),Sheet1!J:AI,2+MATCH(HOUR('format for the model'!C10956),Sheet1!$L$1:$AI$1,0),0)/4</f>
        <v>3.0852147555604432</v>
      </c>
    </row>
    <row r="10957" spans="1:4" x14ac:dyDescent="0.3">
      <c r="A10957">
        <v>25</v>
      </c>
      <c r="B10957">
        <v>4</v>
      </c>
      <c r="C10957" s="2">
        <v>8.3333333333333329E-2</v>
      </c>
      <c r="D10957" s="4">
        <f ca="1">VLOOKUP(DATE(2021,B10957,A10957),Sheet1!J:AI,2+MATCH(HOUR('format for the model'!C10957),Sheet1!$L$1:$AI$1,0),0)/4</f>
        <v>3.0852147555604432</v>
      </c>
    </row>
    <row r="10958" spans="1:4" x14ac:dyDescent="0.3">
      <c r="A10958">
        <v>25</v>
      </c>
      <c r="B10958">
        <v>4</v>
      </c>
      <c r="C10958" s="2">
        <v>0.13541666666666666</v>
      </c>
      <c r="D10958" s="4">
        <f ca="1">VLOOKUP(DATE(2021,B10958,A10958),Sheet1!J:AI,2+MATCH(HOUR('format for the model'!C10958),Sheet1!$L$1:$AI$1,0),0)/4</f>
        <v>3.138350132501381</v>
      </c>
    </row>
    <row r="10959" spans="1:4" x14ac:dyDescent="0.3">
      <c r="A10959">
        <v>25</v>
      </c>
      <c r="B10959">
        <v>4</v>
      </c>
      <c r="C10959" s="2">
        <v>0.14583333333333334</v>
      </c>
      <c r="D10959" s="4">
        <f ca="1">VLOOKUP(DATE(2021,B10959,A10959),Sheet1!J:AI,2+MATCH(HOUR('format for the model'!C10959),Sheet1!$L$1:$AI$1,0),0)/4</f>
        <v>3.138350132501381</v>
      </c>
    </row>
    <row r="10960" spans="1:4" x14ac:dyDescent="0.3">
      <c r="A10960">
        <v>25</v>
      </c>
      <c r="B10960">
        <v>4</v>
      </c>
      <c r="C10960" s="2">
        <v>0.15625</v>
      </c>
      <c r="D10960" s="4">
        <f ca="1">VLOOKUP(DATE(2021,B10960,A10960),Sheet1!J:AI,2+MATCH(HOUR('format for the model'!C10960),Sheet1!$L$1:$AI$1,0),0)/4</f>
        <v>3.138350132501381</v>
      </c>
    </row>
    <row r="10961" spans="1:4" x14ac:dyDescent="0.3">
      <c r="A10961">
        <v>25</v>
      </c>
      <c r="B10961">
        <v>4</v>
      </c>
      <c r="C10961" s="2">
        <v>0.125</v>
      </c>
      <c r="D10961" s="4">
        <f ca="1">VLOOKUP(DATE(2021,B10961,A10961),Sheet1!J:AI,2+MATCH(HOUR('format for the model'!C10961),Sheet1!$L$1:$AI$1,0),0)/4</f>
        <v>3.138350132501381</v>
      </c>
    </row>
    <row r="10962" spans="1:4" x14ac:dyDescent="0.3">
      <c r="A10962">
        <v>25</v>
      </c>
      <c r="B10962">
        <v>4</v>
      </c>
      <c r="C10962" s="2">
        <v>0.17708333333333334</v>
      </c>
      <c r="D10962" s="4">
        <f ca="1">VLOOKUP(DATE(2021,B10962,A10962),Sheet1!J:AI,2+MATCH(HOUR('format for the model'!C10962),Sheet1!$L$1:$AI$1,0),0)/4</f>
        <v>3.6733329115019977</v>
      </c>
    </row>
    <row r="10963" spans="1:4" x14ac:dyDescent="0.3">
      <c r="A10963">
        <v>25</v>
      </c>
      <c r="B10963">
        <v>4</v>
      </c>
      <c r="C10963" s="2">
        <v>0.1875</v>
      </c>
      <c r="D10963" s="4">
        <f ca="1">VLOOKUP(DATE(2021,B10963,A10963),Sheet1!J:AI,2+MATCH(HOUR('format for the model'!C10963),Sheet1!$L$1:$AI$1,0),0)/4</f>
        <v>3.6733329115019977</v>
      </c>
    </row>
    <row r="10964" spans="1:4" x14ac:dyDescent="0.3">
      <c r="A10964">
        <v>25</v>
      </c>
      <c r="B10964">
        <v>4</v>
      </c>
      <c r="C10964" s="2">
        <v>0.19791666666666666</v>
      </c>
      <c r="D10964" s="4">
        <f ca="1">VLOOKUP(DATE(2021,B10964,A10964),Sheet1!J:AI,2+MATCH(HOUR('format for the model'!C10964),Sheet1!$L$1:$AI$1,0),0)/4</f>
        <v>3.6733329115019977</v>
      </c>
    </row>
    <row r="10965" spans="1:4" x14ac:dyDescent="0.3">
      <c r="A10965">
        <v>25</v>
      </c>
      <c r="B10965">
        <v>4</v>
      </c>
      <c r="C10965" s="2">
        <v>0.16666666666666666</v>
      </c>
      <c r="D10965" s="4">
        <f ca="1">VLOOKUP(DATE(2021,B10965,A10965),Sheet1!J:AI,2+MATCH(HOUR('format for the model'!C10965),Sheet1!$L$1:$AI$1,0),0)/4</f>
        <v>3.6733329115019977</v>
      </c>
    </row>
    <row r="10966" spans="1:4" x14ac:dyDescent="0.3">
      <c r="A10966">
        <v>25</v>
      </c>
      <c r="B10966">
        <v>4</v>
      </c>
      <c r="C10966" s="2">
        <v>0.21875</v>
      </c>
      <c r="D10966" s="4">
        <f ca="1">VLOOKUP(DATE(2021,B10966,A10966),Sheet1!J:AI,2+MATCH(HOUR('format for the model'!C10966),Sheet1!$L$1:$AI$1,0),0)/4</f>
        <v>3.45</v>
      </c>
    </row>
    <row r="10967" spans="1:4" x14ac:dyDescent="0.3">
      <c r="A10967">
        <v>25</v>
      </c>
      <c r="B10967">
        <v>4</v>
      </c>
      <c r="C10967" s="2">
        <v>0.22916666666666666</v>
      </c>
      <c r="D10967" s="4">
        <f ca="1">VLOOKUP(DATE(2021,B10967,A10967),Sheet1!J:AI,2+MATCH(HOUR('format for the model'!C10967),Sheet1!$L$1:$AI$1,0),0)/4</f>
        <v>3.45</v>
      </c>
    </row>
    <row r="10968" spans="1:4" x14ac:dyDescent="0.3">
      <c r="A10968">
        <v>25</v>
      </c>
      <c r="B10968">
        <v>4</v>
      </c>
      <c r="C10968" s="2">
        <v>0.23958333333333334</v>
      </c>
      <c r="D10968" s="4">
        <f ca="1">VLOOKUP(DATE(2021,B10968,A10968),Sheet1!J:AI,2+MATCH(HOUR('format for the model'!C10968),Sheet1!$L$1:$AI$1,0),0)/4</f>
        <v>3.45</v>
      </c>
    </row>
    <row r="10969" spans="1:4" x14ac:dyDescent="0.3">
      <c r="A10969">
        <v>25</v>
      </c>
      <c r="B10969">
        <v>4</v>
      </c>
      <c r="C10969" s="2">
        <v>0.20833333333333334</v>
      </c>
      <c r="D10969" s="4">
        <f ca="1">VLOOKUP(DATE(2021,B10969,A10969),Sheet1!J:AI,2+MATCH(HOUR('format for the model'!C10969),Sheet1!$L$1:$AI$1,0),0)/4</f>
        <v>3.45</v>
      </c>
    </row>
    <row r="10970" spans="1:4" x14ac:dyDescent="0.3">
      <c r="A10970">
        <v>25</v>
      </c>
      <c r="B10970">
        <v>4</v>
      </c>
      <c r="C10970" s="2">
        <v>0.26041666666666669</v>
      </c>
      <c r="D10970" s="4">
        <f ca="1">VLOOKUP(DATE(2021,B10970,A10970),Sheet1!J:AI,2+MATCH(HOUR('format for the model'!C10970),Sheet1!$L$1:$AI$1,0),0)/4</f>
        <v>3.45</v>
      </c>
    </row>
    <row r="10971" spans="1:4" x14ac:dyDescent="0.3">
      <c r="A10971">
        <v>25</v>
      </c>
      <c r="B10971">
        <v>4</v>
      </c>
      <c r="C10971" s="2">
        <v>0.27083333333333331</v>
      </c>
      <c r="D10971" s="4">
        <f ca="1">VLOOKUP(DATE(2021,B10971,A10971),Sheet1!J:AI,2+MATCH(HOUR('format for the model'!C10971),Sheet1!$L$1:$AI$1,0),0)/4</f>
        <v>3.45</v>
      </c>
    </row>
    <row r="10972" spans="1:4" x14ac:dyDescent="0.3">
      <c r="A10972">
        <v>25</v>
      </c>
      <c r="B10972">
        <v>4</v>
      </c>
      <c r="C10972" s="2">
        <v>0.28125</v>
      </c>
      <c r="D10972" s="4">
        <f ca="1">VLOOKUP(DATE(2021,B10972,A10972),Sheet1!J:AI,2+MATCH(HOUR('format for the model'!C10972),Sheet1!$L$1:$AI$1,0),0)/4</f>
        <v>3.45</v>
      </c>
    </row>
    <row r="10973" spans="1:4" x14ac:dyDescent="0.3">
      <c r="A10973">
        <v>25</v>
      </c>
      <c r="B10973">
        <v>4</v>
      </c>
      <c r="C10973" s="2">
        <v>0.25</v>
      </c>
      <c r="D10973" s="4">
        <f ca="1">VLOOKUP(DATE(2021,B10973,A10973),Sheet1!J:AI,2+MATCH(HOUR('format for the model'!C10973),Sheet1!$L$1:$AI$1,0),0)/4</f>
        <v>3.45</v>
      </c>
    </row>
    <row r="10974" spans="1:4" x14ac:dyDescent="0.3">
      <c r="A10974">
        <v>25</v>
      </c>
      <c r="B10974">
        <v>4</v>
      </c>
      <c r="C10974" s="2">
        <v>0.30208333333333331</v>
      </c>
      <c r="D10974" s="4">
        <f ca="1">VLOOKUP(DATE(2021,B10974,A10974),Sheet1!J:AI,2+MATCH(HOUR('format for the model'!C10974),Sheet1!$L$1:$AI$1,0),0)/4</f>
        <v>3.45</v>
      </c>
    </row>
    <row r="10975" spans="1:4" x14ac:dyDescent="0.3">
      <c r="A10975">
        <v>25</v>
      </c>
      <c r="B10975">
        <v>4</v>
      </c>
      <c r="C10975" s="2">
        <v>0.3125</v>
      </c>
      <c r="D10975" s="4">
        <f ca="1">VLOOKUP(DATE(2021,B10975,A10975),Sheet1!J:AI,2+MATCH(HOUR('format for the model'!C10975),Sheet1!$L$1:$AI$1,0),0)/4</f>
        <v>3.45</v>
      </c>
    </row>
    <row r="10976" spans="1:4" x14ac:dyDescent="0.3">
      <c r="A10976">
        <v>25</v>
      </c>
      <c r="B10976">
        <v>4</v>
      </c>
      <c r="C10976" s="2">
        <v>0.32291666666666669</v>
      </c>
      <c r="D10976" s="4">
        <f ca="1">VLOOKUP(DATE(2021,B10976,A10976),Sheet1!J:AI,2+MATCH(HOUR('format for the model'!C10976),Sheet1!$L$1:$AI$1,0),0)/4</f>
        <v>3.45</v>
      </c>
    </row>
    <row r="10977" spans="1:4" x14ac:dyDescent="0.3">
      <c r="A10977">
        <v>25</v>
      </c>
      <c r="B10977">
        <v>4</v>
      </c>
      <c r="C10977" s="2">
        <v>0.29166666666666669</v>
      </c>
      <c r="D10977" s="4">
        <f ca="1">VLOOKUP(DATE(2021,B10977,A10977),Sheet1!J:AI,2+MATCH(HOUR('format for the model'!C10977),Sheet1!$L$1:$AI$1,0),0)/4</f>
        <v>3.45</v>
      </c>
    </row>
    <row r="10978" spans="1:4" x14ac:dyDescent="0.3">
      <c r="A10978">
        <v>25</v>
      </c>
      <c r="B10978">
        <v>4</v>
      </c>
      <c r="C10978" s="2">
        <v>0.34375</v>
      </c>
      <c r="D10978" s="4">
        <f ca="1">VLOOKUP(DATE(2021,B10978,A10978),Sheet1!J:AI,2+MATCH(HOUR('format for the model'!C10978),Sheet1!$L$1:$AI$1,0),0)/4</f>
        <v>12.870638230132181</v>
      </c>
    </row>
    <row r="10979" spans="1:4" x14ac:dyDescent="0.3">
      <c r="A10979">
        <v>25</v>
      </c>
      <c r="B10979">
        <v>4</v>
      </c>
      <c r="C10979" s="2">
        <v>0.35416666666666669</v>
      </c>
      <c r="D10979" s="4">
        <f ca="1">VLOOKUP(DATE(2021,B10979,A10979),Sheet1!J:AI,2+MATCH(HOUR('format for the model'!C10979),Sheet1!$L$1:$AI$1,0),0)/4</f>
        <v>12.870638230132181</v>
      </c>
    </row>
    <row r="10980" spans="1:4" x14ac:dyDescent="0.3">
      <c r="A10980">
        <v>25</v>
      </c>
      <c r="B10980">
        <v>4</v>
      </c>
      <c r="C10980" s="2">
        <v>0.36458333333333331</v>
      </c>
      <c r="D10980" s="4">
        <f ca="1">VLOOKUP(DATE(2021,B10980,A10980),Sheet1!J:AI,2+MATCH(HOUR('format for the model'!C10980),Sheet1!$L$1:$AI$1,0),0)/4</f>
        <v>12.870638230132181</v>
      </c>
    </row>
    <row r="10981" spans="1:4" x14ac:dyDescent="0.3">
      <c r="A10981">
        <v>25</v>
      </c>
      <c r="B10981">
        <v>4</v>
      </c>
      <c r="C10981" s="2">
        <v>0.33333333333333331</v>
      </c>
      <c r="D10981" s="4">
        <f ca="1">VLOOKUP(DATE(2021,B10981,A10981),Sheet1!J:AI,2+MATCH(HOUR('format for the model'!C10981),Sheet1!$L$1:$AI$1,0),0)/4</f>
        <v>12.870638230132181</v>
      </c>
    </row>
    <row r="10982" spans="1:4" x14ac:dyDescent="0.3">
      <c r="A10982">
        <v>25</v>
      </c>
      <c r="B10982">
        <v>4</v>
      </c>
      <c r="C10982" s="2">
        <v>0.38541666666666669</v>
      </c>
      <c r="D10982" s="4">
        <f ca="1">VLOOKUP(DATE(2021,B10982,A10982),Sheet1!J:AI,2+MATCH(HOUR('format for the model'!C10982),Sheet1!$L$1:$AI$1,0),0)/4</f>
        <v>20.00057771047042</v>
      </c>
    </row>
    <row r="10983" spans="1:4" x14ac:dyDescent="0.3">
      <c r="A10983">
        <v>25</v>
      </c>
      <c r="B10983">
        <v>4</v>
      </c>
      <c r="C10983" s="2">
        <v>0.39583333333333331</v>
      </c>
      <c r="D10983" s="4">
        <f ca="1">VLOOKUP(DATE(2021,B10983,A10983),Sheet1!J:AI,2+MATCH(HOUR('format for the model'!C10983),Sheet1!$L$1:$AI$1,0),0)/4</f>
        <v>20.00057771047042</v>
      </c>
    </row>
    <row r="10984" spans="1:4" x14ac:dyDescent="0.3">
      <c r="A10984">
        <v>25</v>
      </c>
      <c r="B10984">
        <v>4</v>
      </c>
      <c r="C10984" s="2">
        <v>0.40625</v>
      </c>
      <c r="D10984" s="4">
        <f ca="1">VLOOKUP(DATE(2021,B10984,A10984),Sheet1!J:AI,2+MATCH(HOUR('format for the model'!C10984),Sheet1!$L$1:$AI$1,0),0)/4</f>
        <v>20.00057771047042</v>
      </c>
    </row>
    <row r="10985" spans="1:4" x14ac:dyDescent="0.3">
      <c r="A10985">
        <v>25</v>
      </c>
      <c r="B10985">
        <v>4</v>
      </c>
      <c r="C10985" s="2">
        <v>0.375</v>
      </c>
      <c r="D10985" s="4">
        <f ca="1">VLOOKUP(DATE(2021,B10985,A10985),Sheet1!J:AI,2+MATCH(HOUR('format for the model'!C10985),Sheet1!$L$1:$AI$1,0),0)/4</f>
        <v>20.00057771047042</v>
      </c>
    </row>
    <row r="10986" spans="1:4" x14ac:dyDescent="0.3">
      <c r="A10986">
        <v>25</v>
      </c>
      <c r="B10986">
        <v>4</v>
      </c>
      <c r="C10986" s="2">
        <v>0.42708333333333331</v>
      </c>
      <c r="D10986" s="4">
        <f ca="1">VLOOKUP(DATE(2021,B10986,A10986),Sheet1!J:AI,2+MATCH(HOUR('format for the model'!C10986),Sheet1!$L$1:$AI$1,0),0)/4</f>
        <v>29.381818964752824</v>
      </c>
    </row>
    <row r="10987" spans="1:4" x14ac:dyDescent="0.3">
      <c r="A10987">
        <v>25</v>
      </c>
      <c r="B10987">
        <v>4</v>
      </c>
      <c r="C10987" s="2">
        <v>0.4375</v>
      </c>
      <c r="D10987" s="4">
        <f ca="1">VLOOKUP(DATE(2021,B10987,A10987),Sheet1!J:AI,2+MATCH(HOUR('format for the model'!C10987),Sheet1!$L$1:$AI$1,0),0)/4</f>
        <v>29.381818964752824</v>
      </c>
    </row>
    <row r="10988" spans="1:4" x14ac:dyDescent="0.3">
      <c r="A10988">
        <v>25</v>
      </c>
      <c r="B10988">
        <v>4</v>
      </c>
      <c r="C10988" s="2">
        <v>0.44791666666666669</v>
      </c>
      <c r="D10988" s="4">
        <f ca="1">VLOOKUP(DATE(2021,B10988,A10988),Sheet1!J:AI,2+MATCH(HOUR('format for the model'!C10988),Sheet1!$L$1:$AI$1,0),0)/4</f>
        <v>29.381818964752824</v>
      </c>
    </row>
    <row r="10989" spans="1:4" x14ac:dyDescent="0.3">
      <c r="A10989">
        <v>25</v>
      </c>
      <c r="B10989">
        <v>4</v>
      </c>
      <c r="C10989" s="2">
        <v>0.41666666666666669</v>
      </c>
      <c r="D10989" s="4">
        <f ca="1">VLOOKUP(DATE(2021,B10989,A10989),Sheet1!J:AI,2+MATCH(HOUR('format for the model'!C10989),Sheet1!$L$1:$AI$1,0),0)/4</f>
        <v>29.381818964752824</v>
      </c>
    </row>
    <row r="10990" spans="1:4" x14ac:dyDescent="0.3">
      <c r="A10990">
        <v>25</v>
      </c>
      <c r="B10990">
        <v>4</v>
      </c>
      <c r="C10990" s="2">
        <v>0.46875</v>
      </c>
      <c r="D10990" s="4">
        <f ca="1">VLOOKUP(DATE(2021,B10990,A10990),Sheet1!J:AI,2+MATCH(HOUR('format for the model'!C10990),Sheet1!$L$1:$AI$1,0),0)/4</f>
        <v>43.589607918014657</v>
      </c>
    </row>
    <row r="10991" spans="1:4" x14ac:dyDescent="0.3">
      <c r="A10991">
        <v>25</v>
      </c>
      <c r="B10991">
        <v>4</v>
      </c>
      <c r="C10991" s="2">
        <v>0.47916666666666669</v>
      </c>
      <c r="D10991" s="4">
        <f ca="1">VLOOKUP(DATE(2021,B10991,A10991),Sheet1!J:AI,2+MATCH(HOUR('format for the model'!C10991),Sheet1!$L$1:$AI$1,0),0)/4</f>
        <v>43.589607918014657</v>
      </c>
    </row>
    <row r="10992" spans="1:4" x14ac:dyDescent="0.3">
      <c r="A10992">
        <v>25</v>
      </c>
      <c r="B10992">
        <v>4</v>
      </c>
      <c r="C10992" s="2">
        <v>0.48958333333333331</v>
      </c>
      <c r="D10992" s="4">
        <f ca="1">VLOOKUP(DATE(2021,B10992,A10992),Sheet1!J:AI,2+MATCH(HOUR('format for the model'!C10992),Sheet1!$L$1:$AI$1,0),0)/4</f>
        <v>43.589607918014657</v>
      </c>
    </row>
    <row r="10993" spans="1:4" x14ac:dyDescent="0.3">
      <c r="A10993">
        <v>25</v>
      </c>
      <c r="B10993">
        <v>4</v>
      </c>
      <c r="C10993" s="2">
        <v>0.45833333333333331</v>
      </c>
      <c r="D10993" s="4">
        <f ca="1">VLOOKUP(DATE(2021,B10993,A10993),Sheet1!J:AI,2+MATCH(HOUR('format for the model'!C10993),Sheet1!$L$1:$AI$1,0),0)/4</f>
        <v>43.589607918014657</v>
      </c>
    </row>
    <row r="10994" spans="1:4" x14ac:dyDescent="0.3">
      <c r="A10994">
        <v>25</v>
      </c>
      <c r="B10994">
        <v>4</v>
      </c>
      <c r="C10994" s="2">
        <v>0.51041666666666663</v>
      </c>
      <c r="D10994" s="4">
        <f ca="1">VLOOKUP(DATE(2021,B10994,A10994),Sheet1!J:AI,2+MATCH(HOUR('format for the model'!C10994),Sheet1!$L$1:$AI$1,0),0)/4</f>
        <v>34.5</v>
      </c>
    </row>
    <row r="10995" spans="1:4" x14ac:dyDescent="0.3">
      <c r="A10995">
        <v>25</v>
      </c>
      <c r="B10995">
        <v>4</v>
      </c>
      <c r="C10995" s="2">
        <v>0.52083333333333337</v>
      </c>
      <c r="D10995" s="4">
        <f ca="1">VLOOKUP(DATE(2021,B10995,A10995),Sheet1!J:AI,2+MATCH(HOUR('format for the model'!C10995),Sheet1!$L$1:$AI$1,0),0)/4</f>
        <v>34.5</v>
      </c>
    </row>
    <row r="10996" spans="1:4" x14ac:dyDescent="0.3">
      <c r="A10996">
        <v>25</v>
      </c>
      <c r="B10996">
        <v>4</v>
      </c>
      <c r="C10996" s="2">
        <v>0.53125</v>
      </c>
      <c r="D10996" s="4">
        <f ca="1">VLOOKUP(DATE(2021,B10996,A10996),Sheet1!J:AI,2+MATCH(HOUR('format for the model'!C10996),Sheet1!$L$1:$AI$1,0),0)/4</f>
        <v>34.5</v>
      </c>
    </row>
    <row r="10997" spans="1:4" x14ac:dyDescent="0.3">
      <c r="A10997">
        <v>25</v>
      </c>
      <c r="B10997">
        <v>4</v>
      </c>
      <c r="C10997" s="2">
        <v>0.5</v>
      </c>
      <c r="D10997" s="4">
        <f ca="1">VLOOKUP(DATE(2021,B10997,A10997),Sheet1!J:AI,2+MATCH(HOUR('format for the model'!C10997),Sheet1!$L$1:$AI$1,0),0)/4</f>
        <v>34.5</v>
      </c>
    </row>
    <row r="10998" spans="1:4" x14ac:dyDescent="0.3">
      <c r="A10998">
        <v>25</v>
      </c>
      <c r="B10998">
        <v>4</v>
      </c>
      <c r="C10998" s="2">
        <v>0.55208333333333337</v>
      </c>
      <c r="D10998" s="4">
        <f ca="1">VLOOKUP(DATE(2021,B10998,A10998),Sheet1!J:AI,2+MATCH(HOUR('format for the model'!C10998),Sheet1!$L$1:$AI$1,0),0)/4</f>
        <v>28.572272451730839</v>
      </c>
    </row>
    <row r="10999" spans="1:4" x14ac:dyDescent="0.3">
      <c r="A10999">
        <v>25</v>
      </c>
      <c r="B10999">
        <v>4</v>
      </c>
      <c r="C10999" s="2">
        <v>0.5625</v>
      </c>
      <c r="D10999" s="4">
        <f ca="1">VLOOKUP(DATE(2021,B10999,A10999),Sheet1!J:AI,2+MATCH(HOUR('format for the model'!C10999),Sheet1!$L$1:$AI$1,0),0)/4</f>
        <v>28.572272451730839</v>
      </c>
    </row>
    <row r="11000" spans="1:4" x14ac:dyDescent="0.3">
      <c r="A11000">
        <v>25</v>
      </c>
      <c r="B11000">
        <v>4</v>
      </c>
      <c r="C11000" s="2">
        <v>0.57291666666666663</v>
      </c>
      <c r="D11000" s="4">
        <f ca="1">VLOOKUP(DATE(2021,B11000,A11000),Sheet1!J:AI,2+MATCH(HOUR('format for the model'!C11000),Sheet1!$L$1:$AI$1,0),0)/4</f>
        <v>28.572272451730839</v>
      </c>
    </row>
    <row r="11001" spans="1:4" x14ac:dyDescent="0.3">
      <c r="A11001">
        <v>25</v>
      </c>
      <c r="B11001">
        <v>4</v>
      </c>
      <c r="C11001" s="2">
        <v>0.54166666666666663</v>
      </c>
      <c r="D11001" s="4">
        <f ca="1">VLOOKUP(DATE(2021,B11001,A11001),Sheet1!J:AI,2+MATCH(HOUR('format for the model'!C11001),Sheet1!$L$1:$AI$1,0),0)/4</f>
        <v>28.572272451730839</v>
      </c>
    </row>
    <row r="11002" spans="1:4" x14ac:dyDescent="0.3">
      <c r="A11002">
        <v>25</v>
      </c>
      <c r="B11002">
        <v>4</v>
      </c>
      <c r="C11002" s="2">
        <v>0.59375</v>
      </c>
      <c r="D11002" s="4">
        <f ca="1">VLOOKUP(DATE(2021,B11002,A11002),Sheet1!J:AI,2+MATCH(HOUR('format for the model'!C11002),Sheet1!$L$1:$AI$1,0),0)/4</f>
        <v>32.70101609747794</v>
      </c>
    </row>
    <row r="11003" spans="1:4" x14ac:dyDescent="0.3">
      <c r="A11003">
        <v>25</v>
      </c>
      <c r="B11003">
        <v>4</v>
      </c>
      <c r="C11003" s="2">
        <v>0.60416666666666663</v>
      </c>
      <c r="D11003" s="4">
        <f ca="1">VLOOKUP(DATE(2021,B11003,A11003),Sheet1!J:AI,2+MATCH(HOUR('format for the model'!C11003),Sheet1!$L$1:$AI$1,0),0)/4</f>
        <v>32.70101609747794</v>
      </c>
    </row>
    <row r="11004" spans="1:4" x14ac:dyDescent="0.3">
      <c r="A11004">
        <v>25</v>
      </c>
      <c r="B11004">
        <v>4</v>
      </c>
      <c r="C11004" s="2">
        <v>0.61458333333333337</v>
      </c>
      <c r="D11004" s="4">
        <f ca="1">VLOOKUP(DATE(2021,B11004,A11004),Sheet1!J:AI,2+MATCH(HOUR('format for the model'!C11004),Sheet1!$L$1:$AI$1,0),0)/4</f>
        <v>32.70101609747794</v>
      </c>
    </row>
    <row r="11005" spans="1:4" x14ac:dyDescent="0.3">
      <c r="A11005">
        <v>25</v>
      </c>
      <c r="B11005">
        <v>4</v>
      </c>
      <c r="C11005" s="2">
        <v>0.58333333333333337</v>
      </c>
      <c r="D11005" s="4">
        <f ca="1">VLOOKUP(DATE(2021,B11005,A11005),Sheet1!J:AI,2+MATCH(HOUR('format for the model'!C11005),Sheet1!$L$1:$AI$1,0),0)/4</f>
        <v>32.70101609747794</v>
      </c>
    </row>
    <row r="11006" spans="1:4" x14ac:dyDescent="0.3">
      <c r="A11006">
        <v>25</v>
      </c>
      <c r="B11006">
        <v>4</v>
      </c>
      <c r="C11006" s="2">
        <v>0.63541666666666663</v>
      </c>
      <c r="D11006" s="4">
        <f ca="1">VLOOKUP(DATE(2021,B11006,A11006),Sheet1!J:AI,2+MATCH(HOUR('format for the model'!C11006),Sheet1!$L$1:$AI$1,0),0)/4</f>
        <v>42.630495240485061</v>
      </c>
    </row>
    <row r="11007" spans="1:4" x14ac:dyDescent="0.3">
      <c r="A11007">
        <v>25</v>
      </c>
      <c r="B11007">
        <v>4</v>
      </c>
      <c r="C11007" s="2">
        <v>0.64583333333333337</v>
      </c>
      <c r="D11007" s="4">
        <f ca="1">VLOOKUP(DATE(2021,B11007,A11007),Sheet1!J:AI,2+MATCH(HOUR('format for the model'!C11007),Sheet1!$L$1:$AI$1,0),0)/4</f>
        <v>42.630495240485061</v>
      </c>
    </row>
    <row r="11008" spans="1:4" x14ac:dyDescent="0.3">
      <c r="A11008">
        <v>25</v>
      </c>
      <c r="B11008">
        <v>4</v>
      </c>
      <c r="C11008" s="2">
        <v>0.65625</v>
      </c>
      <c r="D11008" s="4">
        <f ca="1">VLOOKUP(DATE(2021,B11008,A11008),Sheet1!J:AI,2+MATCH(HOUR('format for the model'!C11008),Sheet1!$L$1:$AI$1,0),0)/4</f>
        <v>42.630495240485061</v>
      </c>
    </row>
    <row r="11009" spans="1:4" x14ac:dyDescent="0.3">
      <c r="A11009">
        <v>25</v>
      </c>
      <c r="B11009">
        <v>4</v>
      </c>
      <c r="C11009" s="2">
        <v>0.625</v>
      </c>
      <c r="D11009" s="4">
        <f ca="1">VLOOKUP(DATE(2021,B11009,A11009),Sheet1!J:AI,2+MATCH(HOUR('format for the model'!C11009),Sheet1!$L$1:$AI$1,0),0)/4</f>
        <v>42.630495240485061</v>
      </c>
    </row>
    <row r="11010" spans="1:4" x14ac:dyDescent="0.3">
      <c r="A11010">
        <v>25</v>
      </c>
      <c r="B11010">
        <v>4</v>
      </c>
      <c r="C11010" s="2">
        <v>0.67708333333333337</v>
      </c>
      <c r="D11010" s="4">
        <f ca="1">VLOOKUP(DATE(2021,B11010,A11010),Sheet1!J:AI,2+MATCH(HOUR('format for the model'!C11010),Sheet1!$L$1:$AI$1,0),0)/4</f>
        <v>35.668403522214668</v>
      </c>
    </row>
    <row r="11011" spans="1:4" x14ac:dyDescent="0.3">
      <c r="A11011">
        <v>25</v>
      </c>
      <c r="B11011">
        <v>4</v>
      </c>
      <c r="C11011" s="2">
        <v>0.6875</v>
      </c>
      <c r="D11011" s="4">
        <f ca="1">VLOOKUP(DATE(2021,B11011,A11011),Sheet1!J:AI,2+MATCH(HOUR('format for the model'!C11011),Sheet1!$L$1:$AI$1,0),0)/4</f>
        <v>35.668403522214668</v>
      </c>
    </row>
    <row r="11012" spans="1:4" x14ac:dyDescent="0.3">
      <c r="A11012">
        <v>25</v>
      </c>
      <c r="B11012">
        <v>4</v>
      </c>
      <c r="C11012" s="2">
        <v>0.69791666666666663</v>
      </c>
      <c r="D11012" s="4">
        <f ca="1">VLOOKUP(DATE(2021,B11012,A11012),Sheet1!J:AI,2+MATCH(HOUR('format for the model'!C11012),Sheet1!$L$1:$AI$1,0),0)/4</f>
        <v>35.668403522214668</v>
      </c>
    </row>
    <row r="11013" spans="1:4" x14ac:dyDescent="0.3">
      <c r="A11013">
        <v>25</v>
      </c>
      <c r="B11013">
        <v>4</v>
      </c>
      <c r="C11013" s="2">
        <v>0.66666666666666663</v>
      </c>
      <c r="D11013" s="4">
        <f ca="1">VLOOKUP(DATE(2021,B11013,A11013),Sheet1!J:AI,2+MATCH(HOUR('format for the model'!C11013),Sheet1!$L$1:$AI$1,0),0)/4</f>
        <v>35.668403522214668</v>
      </c>
    </row>
    <row r="11014" spans="1:4" x14ac:dyDescent="0.3">
      <c r="A11014">
        <v>25</v>
      </c>
      <c r="B11014">
        <v>4</v>
      </c>
      <c r="C11014" s="2">
        <v>0.71875</v>
      </c>
      <c r="D11014" s="4">
        <f ca="1">VLOOKUP(DATE(2021,B11014,A11014),Sheet1!J:AI,2+MATCH(HOUR('format for the model'!C11014),Sheet1!$L$1:$AI$1,0),0)/4</f>
        <v>44.665775756443757</v>
      </c>
    </row>
    <row r="11015" spans="1:4" x14ac:dyDescent="0.3">
      <c r="A11015">
        <v>25</v>
      </c>
      <c r="B11015">
        <v>4</v>
      </c>
      <c r="C11015" s="2">
        <v>0.72916666666666663</v>
      </c>
      <c r="D11015" s="4">
        <f ca="1">VLOOKUP(DATE(2021,B11015,A11015),Sheet1!J:AI,2+MATCH(HOUR('format for the model'!C11015),Sheet1!$L$1:$AI$1,0),0)/4</f>
        <v>44.665775756443757</v>
      </c>
    </row>
    <row r="11016" spans="1:4" x14ac:dyDescent="0.3">
      <c r="A11016">
        <v>25</v>
      </c>
      <c r="B11016">
        <v>4</v>
      </c>
      <c r="C11016" s="2">
        <v>0.73958333333333337</v>
      </c>
      <c r="D11016" s="4">
        <f ca="1">VLOOKUP(DATE(2021,B11016,A11016),Sheet1!J:AI,2+MATCH(HOUR('format for the model'!C11016),Sheet1!$L$1:$AI$1,0),0)/4</f>
        <v>44.665775756443757</v>
      </c>
    </row>
    <row r="11017" spans="1:4" x14ac:dyDescent="0.3">
      <c r="A11017">
        <v>25</v>
      </c>
      <c r="B11017">
        <v>4</v>
      </c>
      <c r="C11017" s="2">
        <v>0.70833333333333337</v>
      </c>
      <c r="D11017" s="4">
        <f ca="1">VLOOKUP(DATE(2021,B11017,A11017),Sheet1!J:AI,2+MATCH(HOUR('format for the model'!C11017),Sheet1!$L$1:$AI$1,0),0)/4</f>
        <v>44.665775756443757</v>
      </c>
    </row>
    <row r="11018" spans="1:4" x14ac:dyDescent="0.3">
      <c r="A11018">
        <v>25</v>
      </c>
      <c r="B11018">
        <v>4</v>
      </c>
      <c r="C11018" s="2">
        <v>0.76041666666666663</v>
      </c>
      <c r="D11018" s="4">
        <f ca="1">VLOOKUP(DATE(2021,B11018,A11018),Sheet1!J:AI,2+MATCH(HOUR('format for the model'!C11018),Sheet1!$L$1:$AI$1,0),0)/4</f>
        <v>32.812067011405752</v>
      </c>
    </row>
    <row r="11019" spans="1:4" x14ac:dyDescent="0.3">
      <c r="A11019">
        <v>25</v>
      </c>
      <c r="B11019">
        <v>4</v>
      </c>
      <c r="C11019" s="2">
        <v>0.77083333333333337</v>
      </c>
      <c r="D11019" s="4">
        <f ca="1">VLOOKUP(DATE(2021,B11019,A11019),Sheet1!J:AI,2+MATCH(HOUR('format for the model'!C11019),Sheet1!$L$1:$AI$1,0),0)/4</f>
        <v>32.812067011405752</v>
      </c>
    </row>
    <row r="11020" spans="1:4" x14ac:dyDescent="0.3">
      <c r="A11020">
        <v>25</v>
      </c>
      <c r="B11020">
        <v>4</v>
      </c>
      <c r="C11020" s="2">
        <v>0.78125</v>
      </c>
      <c r="D11020" s="4">
        <f ca="1">VLOOKUP(DATE(2021,B11020,A11020),Sheet1!J:AI,2+MATCH(HOUR('format for the model'!C11020),Sheet1!$L$1:$AI$1,0),0)/4</f>
        <v>32.812067011405752</v>
      </c>
    </row>
    <row r="11021" spans="1:4" x14ac:dyDescent="0.3">
      <c r="A11021">
        <v>25</v>
      </c>
      <c r="B11021">
        <v>4</v>
      </c>
      <c r="C11021" s="2">
        <v>0.75</v>
      </c>
      <c r="D11021" s="4">
        <f ca="1">VLOOKUP(DATE(2021,B11021,A11021),Sheet1!J:AI,2+MATCH(HOUR('format for the model'!C11021),Sheet1!$L$1:$AI$1,0),0)/4</f>
        <v>32.812067011405752</v>
      </c>
    </row>
    <row r="11022" spans="1:4" x14ac:dyDescent="0.3">
      <c r="A11022">
        <v>25</v>
      </c>
      <c r="B11022">
        <v>4</v>
      </c>
      <c r="C11022" s="2">
        <v>0.80208333333333337</v>
      </c>
      <c r="D11022" s="4">
        <f ca="1">VLOOKUP(DATE(2021,B11022,A11022),Sheet1!J:AI,2+MATCH(HOUR('format for the model'!C11022),Sheet1!$L$1:$AI$1,0),0)/4</f>
        <v>27.916631395056541</v>
      </c>
    </row>
    <row r="11023" spans="1:4" x14ac:dyDescent="0.3">
      <c r="A11023">
        <v>25</v>
      </c>
      <c r="B11023">
        <v>4</v>
      </c>
      <c r="C11023" s="2">
        <v>0.8125</v>
      </c>
      <c r="D11023" s="4">
        <f ca="1">VLOOKUP(DATE(2021,B11023,A11023),Sheet1!J:AI,2+MATCH(HOUR('format for the model'!C11023),Sheet1!$L$1:$AI$1,0),0)/4</f>
        <v>27.916631395056541</v>
      </c>
    </row>
    <row r="11024" spans="1:4" x14ac:dyDescent="0.3">
      <c r="A11024">
        <v>25</v>
      </c>
      <c r="B11024">
        <v>4</v>
      </c>
      <c r="C11024" s="2">
        <v>0.82291666666666663</v>
      </c>
      <c r="D11024" s="4">
        <f ca="1">VLOOKUP(DATE(2021,B11024,A11024),Sheet1!J:AI,2+MATCH(HOUR('format for the model'!C11024),Sheet1!$L$1:$AI$1,0),0)/4</f>
        <v>27.916631395056541</v>
      </c>
    </row>
    <row r="11025" spans="1:4" x14ac:dyDescent="0.3">
      <c r="A11025">
        <v>25</v>
      </c>
      <c r="B11025">
        <v>4</v>
      </c>
      <c r="C11025" s="2">
        <v>0.79166666666666663</v>
      </c>
      <c r="D11025" s="4">
        <f ca="1">VLOOKUP(DATE(2021,B11025,A11025),Sheet1!J:AI,2+MATCH(HOUR('format for the model'!C11025),Sheet1!$L$1:$AI$1,0),0)/4</f>
        <v>27.916631395056541</v>
      </c>
    </row>
    <row r="11026" spans="1:4" x14ac:dyDescent="0.3">
      <c r="A11026">
        <v>25</v>
      </c>
      <c r="B11026">
        <v>4</v>
      </c>
      <c r="C11026" s="2">
        <v>0.84375</v>
      </c>
      <c r="D11026" s="4">
        <f ca="1">VLOOKUP(DATE(2021,B11026,A11026),Sheet1!J:AI,2+MATCH(HOUR('format for the model'!C11026),Sheet1!$L$1:$AI$1,0),0)/4</f>
        <v>6.9</v>
      </c>
    </row>
    <row r="11027" spans="1:4" x14ac:dyDescent="0.3">
      <c r="A11027">
        <v>25</v>
      </c>
      <c r="B11027">
        <v>4</v>
      </c>
      <c r="C11027" s="2">
        <v>0.85416666666666663</v>
      </c>
      <c r="D11027" s="4">
        <f ca="1">VLOOKUP(DATE(2021,B11027,A11027),Sheet1!J:AI,2+MATCH(HOUR('format for the model'!C11027),Sheet1!$L$1:$AI$1,0),0)/4</f>
        <v>6.9</v>
      </c>
    </row>
    <row r="11028" spans="1:4" x14ac:dyDescent="0.3">
      <c r="A11028">
        <v>25</v>
      </c>
      <c r="B11028">
        <v>4</v>
      </c>
      <c r="C11028" s="2">
        <v>0.86458333333333337</v>
      </c>
      <c r="D11028" s="4">
        <f ca="1">VLOOKUP(DATE(2021,B11028,A11028),Sheet1!J:AI,2+MATCH(HOUR('format for the model'!C11028),Sheet1!$L$1:$AI$1,0),0)/4</f>
        <v>6.9</v>
      </c>
    </row>
    <row r="11029" spans="1:4" x14ac:dyDescent="0.3">
      <c r="A11029">
        <v>25</v>
      </c>
      <c r="B11029">
        <v>4</v>
      </c>
      <c r="C11029" s="2">
        <v>0.83333333333333337</v>
      </c>
      <c r="D11029" s="4">
        <f ca="1">VLOOKUP(DATE(2021,B11029,A11029),Sheet1!J:AI,2+MATCH(HOUR('format for the model'!C11029),Sheet1!$L$1:$AI$1,0),0)/4</f>
        <v>6.9</v>
      </c>
    </row>
    <row r="11030" spans="1:4" x14ac:dyDescent="0.3">
      <c r="A11030">
        <v>25</v>
      </c>
      <c r="B11030">
        <v>4</v>
      </c>
      <c r="C11030" s="2">
        <v>0.88541666666666663</v>
      </c>
      <c r="D11030" s="4">
        <f ca="1">VLOOKUP(DATE(2021,B11030,A11030),Sheet1!J:AI,2+MATCH(HOUR('format for the model'!C11030),Sheet1!$L$1:$AI$1,0),0)/4</f>
        <v>3.45</v>
      </c>
    </row>
    <row r="11031" spans="1:4" x14ac:dyDescent="0.3">
      <c r="A11031">
        <v>25</v>
      </c>
      <c r="B11031">
        <v>4</v>
      </c>
      <c r="C11031" s="2">
        <v>0.89583333333333337</v>
      </c>
      <c r="D11031" s="4">
        <f ca="1">VLOOKUP(DATE(2021,B11031,A11031),Sheet1!J:AI,2+MATCH(HOUR('format for the model'!C11031),Sheet1!$L$1:$AI$1,0),0)/4</f>
        <v>3.45</v>
      </c>
    </row>
    <row r="11032" spans="1:4" x14ac:dyDescent="0.3">
      <c r="A11032">
        <v>25</v>
      </c>
      <c r="B11032">
        <v>4</v>
      </c>
      <c r="C11032" s="2">
        <v>0.90625</v>
      </c>
      <c r="D11032" s="4">
        <f ca="1">VLOOKUP(DATE(2021,B11032,A11032),Sheet1!J:AI,2+MATCH(HOUR('format for the model'!C11032),Sheet1!$L$1:$AI$1,0),0)/4</f>
        <v>3.45</v>
      </c>
    </row>
    <row r="11033" spans="1:4" x14ac:dyDescent="0.3">
      <c r="A11033">
        <v>25</v>
      </c>
      <c r="B11033">
        <v>4</v>
      </c>
      <c r="C11033" s="2">
        <v>0.875</v>
      </c>
      <c r="D11033" s="4">
        <f ca="1">VLOOKUP(DATE(2021,B11033,A11033),Sheet1!J:AI,2+MATCH(HOUR('format for the model'!C11033),Sheet1!$L$1:$AI$1,0),0)/4</f>
        <v>3.45</v>
      </c>
    </row>
    <row r="11034" spans="1:4" x14ac:dyDescent="0.3">
      <c r="A11034">
        <v>25</v>
      </c>
      <c r="B11034">
        <v>4</v>
      </c>
      <c r="C11034" s="2">
        <v>0.92708333333333337</v>
      </c>
      <c r="D11034" s="4">
        <f ca="1">VLOOKUP(DATE(2021,B11034,A11034),Sheet1!J:AI,2+MATCH(HOUR('format for the model'!C11034),Sheet1!$L$1:$AI$1,0),0)/4</f>
        <v>3.403839114176566</v>
      </c>
    </row>
    <row r="11035" spans="1:4" x14ac:dyDescent="0.3">
      <c r="A11035">
        <v>25</v>
      </c>
      <c r="B11035">
        <v>4</v>
      </c>
      <c r="C11035" s="2">
        <v>0.9375</v>
      </c>
      <c r="D11035" s="4">
        <f ca="1">VLOOKUP(DATE(2021,B11035,A11035),Sheet1!J:AI,2+MATCH(HOUR('format for the model'!C11035),Sheet1!$L$1:$AI$1,0),0)/4</f>
        <v>3.403839114176566</v>
      </c>
    </row>
    <row r="11036" spans="1:4" x14ac:dyDescent="0.3">
      <c r="A11036">
        <v>25</v>
      </c>
      <c r="B11036">
        <v>4</v>
      </c>
      <c r="C11036" s="2">
        <v>0.94791666666666663</v>
      </c>
      <c r="D11036" s="4">
        <f ca="1">VLOOKUP(DATE(2021,B11036,A11036),Sheet1!J:AI,2+MATCH(HOUR('format for the model'!C11036),Sheet1!$L$1:$AI$1,0),0)/4</f>
        <v>3.403839114176566</v>
      </c>
    </row>
    <row r="11037" spans="1:4" x14ac:dyDescent="0.3">
      <c r="A11037">
        <v>25</v>
      </c>
      <c r="B11037">
        <v>4</v>
      </c>
      <c r="C11037" s="2">
        <v>0.91666666666666663</v>
      </c>
      <c r="D11037" s="4">
        <f ca="1">VLOOKUP(DATE(2021,B11037,A11037),Sheet1!J:AI,2+MATCH(HOUR('format for the model'!C11037),Sheet1!$L$1:$AI$1,0),0)/4</f>
        <v>3.403839114176566</v>
      </c>
    </row>
    <row r="11038" spans="1:4" x14ac:dyDescent="0.3">
      <c r="A11038">
        <v>25</v>
      </c>
      <c r="B11038">
        <v>4</v>
      </c>
      <c r="C11038" s="2">
        <v>0.96875</v>
      </c>
      <c r="D11038" s="4">
        <f ca="1">VLOOKUP(DATE(2021,B11038,A11038),Sheet1!J:AI,2+MATCH(HOUR('format for the model'!C11038),Sheet1!$L$1:$AI$1,0),0)/4</f>
        <v>3.0327104581883577</v>
      </c>
    </row>
    <row r="11039" spans="1:4" x14ac:dyDescent="0.3">
      <c r="A11039">
        <v>25</v>
      </c>
      <c r="B11039">
        <v>4</v>
      </c>
      <c r="C11039" s="2">
        <v>0.97916666666666663</v>
      </c>
      <c r="D11039" s="4">
        <f ca="1">VLOOKUP(DATE(2021,B11039,A11039),Sheet1!J:AI,2+MATCH(HOUR('format for the model'!C11039),Sheet1!$L$1:$AI$1,0),0)/4</f>
        <v>3.0327104581883577</v>
      </c>
    </row>
    <row r="11040" spans="1:4" x14ac:dyDescent="0.3">
      <c r="A11040">
        <v>25</v>
      </c>
      <c r="B11040">
        <v>4</v>
      </c>
      <c r="C11040" s="2">
        <v>0.98958333333333337</v>
      </c>
      <c r="D11040" s="4">
        <f ca="1">VLOOKUP(DATE(2021,B11040,A11040),Sheet1!J:AI,2+MATCH(HOUR('format for the model'!C11040),Sheet1!$L$1:$AI$1,0),0)/4</f>
        <v>3.0327104581883577</v>
      </c>
    </row>
    <row r="11041" spans="1:4" x14ac:dyDescent="0.3">
      <c r="A11041">
        <v>25</v>
      </c>
      <c r="B11041">
        <v>4</v>
      </c>
      <c r="C11041" s="2">
        <v>0.95833333333333337</v>
      </c>
      <c r="D11041" s="4">
        <f ca="1">VLOOKUP(DATE(2021,B11041,A11041),Sheet1!J:AI,2+MATCH(HOUR('format for the model'!C11041),Sheet1!$L$1:$AI$1,0),0)/4</f>
        <v>3.0327104581883577</v>
      </c>
    </row>
    <row r="11042" spans="1:4" x14ac:dyDescent="0.3">
      <c r="A11042">
        <v>26</v>
      </c>
      <c r="B11042">
        <v>4</v>
      </c>
      <c r="C11042" s="2">
        <v>1.0416666666666666E-2</v>
      </c>
      <c r="D11042" s="4">
        <f ca="1">VLOOKUP(DATE(2021,B11042,A11042),Sheet1!J:AI,2+MATCH(HOUR('format for the model'!C11042),Sheet1!$L$1:$AI$1,0),0)/4</f>
        <v>26.150796329295929</v>
      </c>
    </row>
    <row r="11043" spans="1:4" x14ac:dyDescent="0.3">
      <c r="A11043">
        <v>26</v>
      </c>
      <c r="B11043">
        <v>4</v>
      </c>
      <c r="C11043" s="2">
        <v>2.0833333333333332E-2</v>
      </c>
      <c r="D11043" s="4">
        <f ca="1">VLOOKUP(DATE(2021,B11043,A11043),Sheet1!J:AI,2+MATCH(HOUR('format for the model'!C11043),Sheet1!$L$1:$AI$1,0),0)/4</f>
        <v>26.150796329295929</v>
      </c>
    </row>
    <row r="11044" spans="1:4" x14ac:dyDescent="0.3">
      <c r="A11044">
        <v>26</v>
      </c>
      <c r="B11044">
        <v>4</v>
      </c>
      <c r="C11044" s="2">
        <v>3.125E-2</v>
      </c>
      <c r="D11044" s="4">
        <f ca="1">VLOOKUP(DATE(2021,B11044,A11044),Sheet1!J:AI,2+MATCH(HOUR('format for the model'!C11044),Sheet1!$L$1:$AI$1,0),0)/4</f>
        <v>26.150796329295929</v>
      </c>
    </row>
    <row r="11045" spans="1:4" x14ac:dyDescent="0.3">
      <c r="A11045">
        <v>26</v>
      </c>
      <c r="B11045">
        <v>4</v>
      </c>
      <c r="C11045" s="2">
        <v>0</v>
      </c>
      <c r="D11045" s="4">
        <f ca="1">VLOOKUP(DATE(2021,B11045,A11045),Sheet1!J:AI,2+MATCH(HOUR('format for the model'!C11045),Sheet1!$L$1:$AI$1,0),0)/4</f>
        <v>26.150796329295929</v>
      </c>
    </row>
    <row r="11046" spans="1:4" x14ac:dyDescent="0.3">
      <c r="A11046">
        <v>26</v>
      </c>
      <c r="B11046">
        <v>4</v>
      </c>
      <c r="C11046" s="2">
        <v>5.2083333333333336E-2</v>
      </c>
      <c r="D11046" s="4">
        <f ca="1">VLOOKUP(DATE(2021,B11046,A11046),Sheet1!J:AI,2+MATCH(HOUR('format for the model'!C11046),Sheet1!$L$1:$AI$1,0),0)/4</f>
        <v>22.88153784099595</v>
      </c>
    </row>
    <row r="11047" spans="1:4" x14ac:dyDescent="0.3">
      <c r="A11047">
        <v>26</v>
      </c>
      <c r="B11047">
        <v>4</v>
      </c>
      <c r="C11047" s="2">
        <v>6.25E-2</v>
      </c>
      <c r="D11047" s="4">
        <f ca="1">VLOOKUP(DATE(2021,B11047,A11047),Sheet1!J:AI,2+MATCH(HOUR('format for the model'!C11047),Sheet1!$L$1:$AI$1,0),0)/4</f>
        <v>22.88153784099595</v>
      </c>
    </row>
    <row r="11048" spans="1:4" x14ac:dyDescent="0.3">
      <c r="A11048">
        <v>26</v>
      </c>
      <c r="B11048">
        <v>4</v>
      </c>
      <c r="C11048" s="2">
        <v>7.2916666666666671E-2</v>
      </c>
      <c r="D11048" s="4">
        <f ca="1">VLOOKUP(DATE(2021,B11048,A11048),Sheet1!J:AI,2+MATCH(HOUR('format for the model'!C11048),Sheet1!$L$1:$AI$1,0),0)/4</f>
        <v>22.88153784099595</v>
      </c>
    </row>
    <row r="11049" spans="1:4" x14ac:dyDescent="0.3">
      <c r="A11049">
        <v>26</v>
      </c>
      <c r="B11049">
        <v>4</v>
      </c>
      <c r="C11049" s="2">
        <v>4.1666666666666664E-2</v>
      </c>
      <c r="D11049" s="4">
        <f ca="1">VLOOKUP(DATE(2021,B11049,A11049),Sheet1!J:AI,2+MATCH(HOUR('format for the model'!C11049),Sheet1!$L$1:$AI$1,0),0)/4</f>
        <v>22.88153784099595</v>
      </c>
    </row>
    <row r="11050" spans="1:4" x14ac:dyDescent="0.3">
      <c r="A11050">
        <v>26</v>
      </c>
      <c r="B11050">
        <v>4</v>
      </c>
      <c r="C11050" s="2">
        <v>9.375E-2</v>
      </c>
      <c r="D11050" s="4">
        <f ca="1">VLOOKUP(DATE(2021,B11050,A11050),Sheet1!J:AI,2+MATCH(HOUR('format for the model'!C11050),Sheet1!$L$1:$AI$1,0),0)/4</f>
        <v>42.934155671690242</v>
      </c>
    </row>
    <row r="11051" spans="1:4" x14ac:dyDescent="0.3">
      <c r="A11051">
        <v>26</v>
      </c>
      <c r="B11051">
        <v>4</v>
      </c>
      <c r="C11051" s="2">
        <v>0.10416666666666667</v>
      </c>
      <c r="D11051" s="4">
        <f ca="1">VLOOKUP(DATE(2021,B11051,A11051),Sheet1!J:AI,2+MATCH(HOUR('format for the model'!C11051),Sheet1!$L$1:$AI$1,0),0)/4</f>
        <v>42.934155671690242</v>
      </c>
    </row>
    <row r="11052" spans="1:4" x14ac:dyDescent="0.3">
      <c r="A11052">
        <v>26</v>
      </c>
      <c r="B11052">
        <v>4</v>
      </c>
      <c r="C11052" s="2">
        <v>0.11458333333333333</v>
      </c>
      <c r="D11052" s="4">
        <f ca="1">VLOOKUP(DATE(2021,B11052,A11052),Sheet1!J:AI,2+MATCH(HOUR('format for the model'!C11052),Sheet1!$L$1:$AI$1,0),0)/4</f>
        <v>42.934155671690242</v>
      </c>
    </row>
    <row r="11053" spans="1:4" x14ac:dyDescent="0.3">
      <c r="A11053">
        <v>26</v>
      </c>
      <c r="B11053">
        <v>4</v>
      </c>
      <c r="C11053" s="2">
        <v>8.3333333333333329E-2</v>
      </c>
      <c r="D11053" s="4">
        <f ca="1">VLOOKUP(DATE(2021,B11053,A11053),Sheet1!J:AI,2+MATCH(HOUR('format for the model'!C11053),Sheet1!$L$1:$AI$1,0),0)/4</f>
        <v>42.934155671690242</v>
      </c>
    </row>
    <row r="11054" spans="1:4" x14ac:dyDescent="0.3">
      <c r="A11054">
        <v>26</v>
      </c>
      <c r="B11054">
        <v>4</v>
      </c>
      <c r="C11054" s="2">
        <v>0.13541666666666666</v>
      </c>
      <c r="D11054" s="4">
        <f ca="1">VLOOKUP(DATE(2021,B11054,A11054),Sheet1!J:AI,2+MATCH(HOUR('format for the model'!C11054),Sheet1!$L$1:$AI$1,0),0)/4</f>
        <v>42.920876317577758</v>
      </c>
    </row>
    <row r="11055" spans="1:4" x14ac:dyDescent="0.3">
      <c r="A11055">
        <v>26</v>
      </c>
      <c r="B11055">
        <v>4</v>
      </c>
      <c r="C11055" s="2">
        <v>0.14583333333333334</v>
      </c>
      <c r="D11055" s="4">
        <f ca="1">VLOOKUP(DATE(2021,B11055,A11055),Sheet1!J:AI,2+MATCH(HOUR('format for the model'!C11055),Sheet1!$L$1:$AI$1,0),0)/4</f>
        <v>42.920876317577758</v>
      </c>
    </row>
    <row r="11056" spans="1:4" x14ac:dyDescent="0.3">
      <c r="A11056">
        <v>26</v>
      </c>
      <c r="B11056">
        <v>4</v>
      </c>
      <c r="C11056" s="2">
        <v>0.15625</v>
      </c>
      <c r="D11056" s="4">
        <f ca="1">VLOOKUP(DATE(2021,B11056,A11056),Sheet1!J:AI,2+MATCH(HOUR('format for the model'!C11056),Sheet1!$L$1:$AI$1,0),0)/4</f>
        <v>42.920876317577758</v>
      </c>
    </row>
    <row r="11057" spans="1:4" x14ac:dyDescent="0.3">
      <c r="A11057">
        <v>26</v>
      </c>
      <c r="B11057">
        <v>4</v>
      </c>
      <c r="C11057" s="2">
        <v>0.125</v>
      </c>
      <c r="D11057" s="4">
        <f ca="1">VLOOKUP(DATE(2021,B11057,A11057),Sheet1!J:AI,2+MATCH(HOUR('format for the model'!C11057),Sheet1!$L$1:$AI$1,0),0)/4</f>
        <v>42.920876317577758</v>
      </c>
    </row>
    <row r="11058" spans="1:4" x14ac:dyDescent="0.3">
      <c r="A11058">
        <v>26</v>
      </c>
      <c r="B11058">
        <v>4</v>
      </c>
      <c r="C11058" s="2">
        <v>0.17708333333333334</v>
      </c>
      <c r="D11058" s="4">
        <f ca="1">VLOOKUP(DATE(2021,B11058,A11058),Sheet1!J:AI,2+MATCH(HOUR('format for the model'!C11058),Sheet1!$L$1:$AI$1,0),0)/4</f>
        <v>34.5</v>
      </c>
    </row>
    <row r="11059" spans="1:4" x14ac:dyDescent="0.3">
      <c r="A11059">
        <v>26</v>
      </c>
      <c r="B11059">
        <v>4</v>
      </c>
      <c r="C11059" s="2">
        <v>0.1875</v>
      </c>
      <c r="D11059" s="4">
        <f ca="1">VLOOKUP(DATE(2021,B11059,A11059),Sheet1!J:AI,2+MATCH(HOUR('format for the model'!C11059),Sheet1!$L$1:$AI$1,0),0)/4</f>
        <v>34.5</v>
      </c>
    </row>
    <row r="11060" spans="1:4" x14ac:dyDescent="0.3">
      <c r="A11060">
        <v>26</v>
      </c>
      <c r="B11060">
        <v>4</v>
      </c>
      <c r="C11060" s="2">
        <v>0.19791666666666666</v>
      </c>
      <c r="D11060" s="4">
        <f ca="1">VLOOKUP(DATE(2021,B11060,A11060),Sheet1!J:AI,2+MATCH(HOUR('format for the model'!C11060),Sheet1!$L$1:$AI$1,0),0)/4</f>
        <v>34.5</v>
      </c>
    </row>
    <row r="11061" spans="1:4" x14ac:dyDescent="0.3">
      <c r="A11061">
        <v>26</v>
      </c>
      <c r="B11061">
        <v>4</v>
      </c>
      <c r="C11061" s="2">
        <v>0.16666666666666666</v>
      </c>
      <c r="D11061" s="4">
        <f ca="1">VLOOKUP(DATE(2021,B11061,A11061),Sheet1!J:AI,2+MATCH(HOUR('format for the model'!C11061),Sheet1!$L$1:$AI$1,0),0)/4</f>
        <v>34.5</v>
      </c>
    </row>
    <row r="11062" spans="1:4" x14ac:dyDescent="0.3">
      <c r="A11062">
        <v>26</v>
      </c>
      <c r="B11062">
        <v>4</v>
      </c>
      <c r="C11062" s="2">
        <v>0.21875</v>
      </c>
      <c r="D11062" s="4">
        <f ca="1">VLOOKUP(DATE(2021,B11062,A11062),Sheet1!J:AI,2+MATCH(HOUR('format for the model'!C11062),Sheet1!$L$1:$AI$1,0),0)/4</f>
        <v>26.430498340240451</v>
      </c>
    </row>
    <row r="11063" spans="1:4" x14ac:dyDescent="0.3">
      <c r="A11063">
        <v>26</v>
      </c>
      <c r="B11063">
        <v>4</v>
      </c>
      <c r="C11063" s="2">
        <v>0.22916666666666666</v>
      </c>
      <c r="D11063" s="4">
        <f ca="1">VLOOKUP(DATE(2021,B11063,A11063),Sheet1!J:AI,2+MATCH(HOUR('format for the model'!C11063),Sheet1!$L$1:$AI$1,0),0)/4</f>
        <v>26.430498340240451</v>
      </c>
    </row>
    <row r="11064" spans="1:4" x14ac:dyDescent="0.3">
      <c r="A11064">
        <v>26</v>
      </c>
      <c r="B11064">
        <v>4</v>
      </c>
      <c r="C11064" s="2">
        <v>0.23958333333333334</v>
      </c>
      <c r="D11064" s="4">
        <f ca="1">VLOOKUP(DATE(2021,B11064,A11064),Sheet1!J:AI,2+MATCH(HOUR('format for the model'!C11064),Sheet1!$L$1:$AI$1,0),0)/4</f>
        <v>26.430498340240451</v>
      </c>
    </row>
    <row r="11065" spans="1:4" x14ac:dyDescent="0.3">
      <c r="A11065">
        <v>26</v>
      </c>
      <c r="B11065">
        <v>4</v>
      </c>
      <c r="C11065" s="2">
        <v>0.20833333333333334</v>
      </c>
      <c r="D11065" s="4">
        <f ca="1">VLOOKUP(DATE(2021,B11065,A11065),Sheet1!J:AI,2+MATCH(HOUR('format for the model'!C11065),Sheet1!$L$1:$AI$1,0),0)/4</f>
        <v>26.430498340240451</v>
      </c>
    </row>
    <row r="11066" spans="1:4" x14ac:dyDescent="0.3">
      <c r="A11066">
        <v>26</v>
      </c>
      <c r="B11066">
        <v>4</v>
      </c>
      <c r="C11066" s="2">
        <v>0.26041666666666669</v>
      </c>
      <c r="D11066" s="4">
        <f ca="1">VLOOKUP(DATE(2021,B11066,A11066),Sheet1!J:AI,2+MATCH(HOUR('format for the model'!C11066),Sheet1!$L$1:$AI$1,0),0)/4</f>
        <v>34.5</v>
      </c>
    </row>
    <row r="11067" spans="1:4" x14ac:dyDescent="0.3">
      <c r="A11067">
        <v>26</v>
      </c>
      <c r="B11067">
        <v>4</v>
      </c>
      <c r="C11067" s="2">
        <v>0.27083333333333331</v>
      </c>
      <c r="D11067" s="4">
        <f ca="1">VLOOKUP(DATE(2021,B11067,A11067),Sheet1!J:AI,2+MATCH(HOUR('format for the model'!C11067),Sheet1!$L$1:$AI$1,0),0)/4</f>
        <v>34.5</v>
      </c>
    </row>
    <row r="11068" spans="1:4" x14ac:dyDescent="0.3">
      <c r="A11068">
        <v>26</v>
      </c>
      <c r="B11068">
        <v>4</v>
      </c>
      <c r="C11068" s="2">
        <v>0.28125</v>
      </c>
      <c r="D11068" s="4">
        <f ca="1">VLOOKUP(DATE(2021,B11068,A11068),Sheet1!J:AI,2+MATCH(HOUR('format for the model'!C11068),Sheet1!$L$1:$AI$1,0),0)/4</f>
        <v>34.5</v>
      </c>
    </row>
    <row r="11069" spans="1:4" x14ac:dyDescent="0.3">
      <c r="A11069">
        <v>26</v>
      </c>
      <c r="B11069">
        <v>4</v>
      </c>
      <c r="C11069" s="2">
        <v>0.25</v>
      </c>
      <c r="D11069" s="4">
        <f ca="1">VLOOKUP(DATE(2021,B11069,A11069),Sheet1!J:AI,2+MATCH(HOUR('format for the model'!C11069),Sheet1!$L$1:$AI$1,0),0)/4</f>
        <v>34.5</v>
      </c>
    </row>
    <row r="11070" spans="1:4" x14ac:dyDescent="0.3">
      <c r="A11070">
        <v>26</v>
      </c>
      <c r="B11070">
        <v>4</v>
      </c>
      <c r="C11070" s="2">
        <v>0.30208333333333331</v>
      </c>
      <c r="D11070" s="4">
        <f ca="1">VLOOKUP(DATE(2021,B11070,A11070),Sheet1!J:AI,2+MATCH(HOUR('format for the model'!C11070),Sheet1!$L$1:$AI$1,0),0)/4</f>
        <v>34.5</v>
      </c>
    </row>
    <row r="11071" spans="1:4" x14ac:dyDescent="0.3">
      <c r="A11071">
        <v>26</v>
      </c>
      <c r="B11071">
        <v>4</v>
      </c>
      <c r="C11071" s="2">
        <v>0.3125</v>
      </c>
      <c r="D11071" s="4">
        <f ca="1">VLOOKUP(DATE(2021,B11071,A11071),Sheet1!J:AI,2+MATCH(HOUR('format for the model'!C11071),Sheet1!$L$1:$AI$1,0),0)/4</f>
        <v>34.5</v>
      </c>
    </row>
    <row r="11072" spans="1:4" x14ac:dyDescent="0.3">
      <c r="A11072">
        <v>26</v>
      </c>
      <c r="B11072">
        <v>4</v>
      </c>
      <c r="C11072" s="2">
        <v>0.32291666666666669</v>
      </c>
      <c r="D11072" s="4">
        <f ca="1">VLOOKUP(DATE(2021,B11072,A11072),Sheet1!J:AI,2+MATCH(HOUR('format for the model'!C11072),Sheet1!$L$1:$AI$1,0),0)/4</f>
        <v>34.5</v>
      </c>
    </row>
    <row r="11073" spans="1:4" x14ac:dyDescent="0.3">
      <c r="A11073">
        <v>26</v>
      </c>
      <c r="B11073">
        <v>4</v>
      </c>
      <c r="C11073" s="2">
        <v>0.29166666666666669</v>
      </c>
      <c r="D11073" s="4">
        <f ca="1">VLOOKUP(DATE(2021,B11073,A11073),Sheet1!J:AI,2+MATCH(HOUR('format for the model'!C11073),Sheet1!$L$1:$AI$1,0),0)/4</f>
        <v>34.5</v>
      </c>
    </row>
    <row r="11074" spans="1:4" x14ac:dyDescent="0.3">
      <c r="A11074">
        <v>26</v>
      </c>
      <c r="B11074">
        <v>4</v>
      </c>
      <c r="C11074" s="2">
        <v>0.34375</v>
      </c>
      <c r="D11074" s="4">
        <f ca="1">VLOOKUP(DATE(2021,B11074,A11074),Sheet1!J:AI,2+MATCH(HOUR('format for the model'!C11074),Sheet1!$L$1:$AI$1,0),0)/4</f>
        <v>83.993133744562783</v>
      </c>
    </row>
    <row r="11075" spans="1:4" x14ac:dyDescent="0.3">
      <c r="A11075">
        <v>26</v>
      </c>
      <c r="B11075">
        <v>4</v>
      </c>
      <c r="C11075" s="2">
        <v>0.35416666666666669</v>
      </c>
      <c r="D11075" s="4">
        <f ca="1">VLOOKUP(DATE(2021,B11075,A11075),Sheet1!J:AI,2+MATCH(HOUR('format for the model'!C11075),Sheet1!$L$1:$AI$1,0),0)/4</f>
        <v>83.993133744562783</v>
      </c>
    </row>
    <row r="11076" spans="1:4" x14ac:dyDescent="0.3">
      <c r="A11076">
        <v>26</v>
      </c>
      <c r="B11076">
        <v>4</v>
      </c>
      <c r="C11076" s="2">
        <v>0.36458333333333331</v>
      </c>
      <c r="D11076" s="4">
        <f ca="1">VLOOKUP(DATE(2021,B11076,A11076),Sheet1!J:AI,2+MATCH(HOUR('format for the model'!C11076),Sheet1!$L$1:$AI$1,0),0)/4</f>
        <v>83.993133744562783</v>
      </c>
    </row>
    <row r="11077" spans="1:4" x14ac:dyDescent="0.3">
      <c r="A11077">
        <v>26</v>
      </c>
      <c r="B11077">
        <v>4</v>
      </c>
      <c r="C11077" s="2">
        <v>0.33333333333333331</v>
      </c>
      <c r="D11077" s="4">
        <f ca="1">VLOOKUP(DATE(2021,B11077,A11077),Sheet1!J:AI,2+MATCH(HOUR('format for the model'!C11077),Sheet1!$L$1:$AI$1,0),0)/4</f>
        <v>83.993133744562783</v>
      </c>
    </row>
    <row r="11078" spans="1:4" x14ac:dyDescent="0.3">
      <c r="A11078">
        <v>26</v>
      </c>
      <c r="B11078">
        <v>4</v>
      </c>
      <c r="C11078" s="2">
        <v>0.38541666666666669</v>
      </c>
      <c r="D11078" s="4">
        <f ca="1">VLOOKUP(DATE(2021,B11078,A11078),Sheet1!J:AI,2+MATCH(HOUR('format for the model'!C11078),Sheet1!$L$1:$AI$1,0),0)/4</f>
        <v>207</v>
      </c>
    </row>
    <row r="11079" spans="1:4" x14ac:dyDescent="0.3">
      <c r="A11079">
        <v>26</v>
      </c>
      <c r="B11079">
        <v>4</v>
      </c>
      <c r="C11079" s="2">
        <v>0.39583333333333331</v>
      </c>
      <c r="D11079" s="4">
        <f ca="1">VLOOKUP(DATE(2021,B11079,A11079),Sheet1!J:AI,2+MATCH(HOUR('format for the model'!C11079),Sheet1!$L$1:$AI$1,0),0)/4</f>
        <v>207</v>
      </c>
    </row>
    <row r="11080" spans="1:4" x14ac:dyDescent="0.3">
      <c r="A11080">
        <v>26</v>
      </c>
      <c r="B11080">
        <v>4</v>
      </c>
      <c r="C11080" s="2">
        <v>0.40625</v>
      </c>
      <c r="D11080" s="4">
        <f ca="1">VLOOKUP(DATE(2021,B11080,A11080),Sheet1!J:AI,2+MATCH(HOUR('format for the model'!C11080),Sheet1!$L$1:$AI$1,0),0)/4</f>
        <v>207</v>
      </c>
    </row>
    <row r="11081" spans="1:4" x14ac:dyDescent="0.3">
      <c r="A11081">
        <v>26</v>
      </c>
      <c r="B11081">
        <v>4</v>
      </c>
      <c r="C11081" s="2">
        <v>0.375</v>
      </c>
      <c r="D11081" s="4">
        <f ca="1">VLOOKUP(DATE(2021,B11081,A11081),Sheet1!J:AI,2+MATCH(HOUR('format for the model'!C11081),Sheet1!$L$1:$AI$1,0),0)/4</f>
        <v>207</v>
      </c>
    </row>
    <row r="11082" spans="1:4" x14ac:dyDescent="0.3">
      <c r="A11082">
        <v>26</v>
      </c>
      <c r="B11082">
        <v>4</v>
      </c>
      <c r="C11082" s="2">
        <v>0.42708333333333331</v>
      </c>
      <c r="D11082" s="4">
        <f ca="1">VLOOKUP(DATE(2021,B11082,A11082),Sheet1!J:AI,2+MATCH(HOUR('format for the model'!C11082),Sheet1!$L$1:$AI$1,0),0)/4</f>
        <v>276</v>
      </c>
    </row>
    <row r="11083" spans="1:4" x14ac:dyDescent="0.3">
      <c r="A11083">
        <v>26</v>
      </c>
      <c r="B11083">
        <v>4</v>
      </c>
      <c r="C11083" s="2">
        <v>0.4375</v>
      </c>
      <c r="D11083" s="4">
        <f ca="1">VLOOKUP(DATE(2021,B11083,A11083),Sheet1!J:AI,2+MATCH(HOUR('format for the model'!C11083),Sheet1!$L$1:$AI$1,0),0)/4</f>
        <v>276</v>
      </c>
    </row>
    <row r="11084" spans="1:4" x14ac:dyDescent="0.3">
      <c r="A11084">
        <v>26</v>
      </c>
      <c r="B11084">
        <v>4</v>
      </c>
      <c r="C11084" s="2">
        <v>0.44791666666666669</v>
      </c>
      <c r="D11084" s="4">
        <f ca="1">VLOOKUP(DATE(2021,B11084,A11084),Sheet1!J:AI,2+MATCH(HOUR('format for the model'!C11084),Sheet1!$L$1:$AI$1,0),0)/4</f>
        <v>276</v>
      </c>
    </row>
    <row r="11085" spans="1:4" x14ac:dyDescent="0.3">
      <c r="A11085">
        <v>26</v>
      </c>
      <c r="B11085">
        <v>4</v>
      </c>
      <c r="C11085" s="2">
        <v>0.41666666666666669</v>
      </c>
      <c r="D11085" s="4">
        <f ca="1">VLOOKUP(DATE(2021,B11085,A11085),Sheet1!J:AI,2+MATCH(HOUR('format for the model'!C11085),Sheet1!$L$1:$AI$1,0),0)/4</f>
        <v>276</v>
      </c>
    </row>
    <row r="11086" spans="1:4" x14ac:dyDescent="0.3">
      <c r="A11086">
        <v>26</v>
      </c>
      <c r="B11086">
        <v>4</v>
      </c>
      <c r="C11086" s="2">
        <v>0.46875</v>
      </c>
      <c r="D11086" s="4">
        <f ca="1">VLOOKUP(DATE(2021,B11086,A11086),Sheet1!J:AI,2+MATCH(HOUR('format for the model'!C11086),Sheet1!$L$1:$AI$1,0),0)/4</f>
        <v>462.02464237808209</v>
      </c>
    </row>
    <row r="11087" spans="1:4" x14ac:dyDescent="0.3">
      <c r="A11087">
        <v>26</v>
      </c>
      <c r="B11087">
        <v>4</v>
      </c>
      <c r="C11087" s="2">
        <v>0.47916666666666669</v>
      </c>
      <c r="D11087" s="4">
        <f ca="1">VLOOKUP(DATE(2021,B11087,A11087),Sheet1!J:AI,2+MATCH(HOUR('format for the model'!C11087),Sheet1!$L$1:$AI$1,0),0)/4</f>
        <v>462.02464237808209</v>
      </c>
    </row>
    <row r="11088" spans="1:4" x14ac:dyDescent="0.3">
      <c r="A11088">
        <v>26</v>
      </c>
      <c r="B11088">
        <v>4</v>
      </c>
      <c r="C11088" s="2">
        <v>0.48958333333333331</v>
      </c>
      <c r="D11088" s="4">
        <f ca="1">VLOOKUP(DATE(2021,B11088,A11088),Sheet1!J:AI,2+MATCH(HOUR('format for the model'!C11088),Sheet1!$L$1:$AI$1,0),0)/4</f>
        <v>462.02464237808209</v>
      </c>
    </row>
    <row r="11089" spans="1:4" x14ac:dyDescent="0.3">
      <c r="A11089">
        <v>26</v>
      </c>
      <c r="B11089">
        <v>4</v>
      </c>
      <c r="C11089" s="2">
        <v>0.45833333333333331</v>
      </c>
      <c r="D11089" s="4">
        <f ca="1">VLOOKUP(DATE(2021,B11089,A11089),Sheet1!J:AI,2+MATCH(HOUR('format for the model'!C11089),Sheet1!$L$1:$AI$1,0),0)/4</f>
        <v>462.02464237808209</v>
      </c>
    </row>
    <row r="11090" spans="1:4" x14ac:dyDescent="0.3">
      <c r="A11090">
        <v>26</v>
      </c>
      <c r="B11090">
        <v>4</v>
      </c>
      <c r="C11090" s="2">
        <v>0.51041666666666663</v>
      </c>
      <c r="D11090" s="4">
        <f ca="1">VLOOKUP(DATE(2021,B11090,A11090),Sheet1!J:AI,2+MATCH(HOUR('format for the model'!C11090),Sheet1!$L$1:$AI$1,0),0)/4</f>
        <v>273.49283312221502</v>
      </c>
    </row>
    <row r="11091" spans="1:4" x14ac:dyDescent="0.3">
      <c r="A11091">
        <v>26</v>
      </c>
      <c r="B11091">
        <v>4</v>
      </c>
      <c r="C11091" s="2">
        <v>0.52083333333333337</v>
      </c>
      <c r="D11091" s="4">
        <f ca="1">VLOOKUP(DATE(2021,B11091,A11091),Sheet1!J:AI,2+MATCH(HOUR('format for the model'!C11091),Sheet1!$L$1:$AI$1,0),0)/4</f>
        <v>273.49283312221502</v>
      </c>
    </row>
    <row r="11092" spans="1:4" x14ac:dyDescent="0.3">
      <c r="A11092">
        <v>26</v>
      </c>
      <c r="B11092">
        <v>4</v>
      </c>
      <c r="C11092" s="2">
        <v>0.53125</v>
      </c>
      <c r="D11092" s="4">
        <f ca="1">VLOOKUP(DATE(2021,B11092,A11092),Sheet1!J:AI,2+MATCH(HOUR('format for the model'!C11092),Sheet1!$L$1:$AI$1,0),0)/4</f>
        <v>273.49283312221502</v>
      </c>
    </row>
    <row r="11093" spans="1:4" x14ac:dyDescent="0.3">
      <c r="A11093">
        <v>26</v>
      </c>
      <c r="B11093">
        <v>4</v>
      </c>
      <c r="C11093" s="2">
        <v>0.5</v>
      </c>
      <c r="D11093" s="4">
        <f ca="1">VLOOKUP(DATE(2021,B11093,A11093),Sheet1!J:AI,2+MATCH(HOUR('format for the model'!C11093),Sheet1!$L$1:$AI$1,0),0)/4</f>
        <v>273.49283312221502</v>
      </c>
    </row>
    <row r="11094" spans="1:4" x14ac:dyDescent="0.3">
      <c r="A11094">
        <v>26</v>
      </c>
      <c r="B11094">
        <v>4</v>
      </c>
      <c r="C11094" s="2">
        <v>0.55208333333333337</v>
      </c>
      <c r="D11094" s="4">
        <f ca="1">VLOOKUP(DATE(2021,B11094,A11094),Sheet1!J:AI,2+MATCH(HOUR('format for the model'!C11094),Sheet1!$L$1:$AI$1,0),0)/4</f>
        <v>345</v>
      </c>
    </row>
    <row r="11095" spans="1:4" x14ac:dyDescent="0.3">
      <c r="A11095">
        <v>26</v>
      </c>
      <c r="B11095">
        <v>4</v>
      </c>
      <c r="C11095" s="2">
        <v>0.5625</v>
      </c>
      <c r="D11095" s="4">
        <f ca="1">VLOOKUP(DATE(2021,B11095,A11095),Sheet1!J:AI,2+MATCH(HOUR('format for the model'!C11095),Sheet1!$L$1:$AI$1,0),0)/4</f>
        <v>345</v>
      </c>
    </row>
    <row r="11096" spans="1:4" x14ac:dyDescent="0.3">
      <c r="A11096">
        <v>26</v>
      </c>
      <c r="B11096">
        <v>4</v>
      </c>
      <c r="C11096" s="2">
        <v>0.57291666666666663</v>
      </c>
      <c r="D11096" s="4">
        <f ca="1">VLOOKUP(DATE(2021,B11096,A11096),Sheet1!J:AI,2+MATCH(HOUR('format for the model'!C11096),Sheet1!$L$1:$AI$1,0),0)/4</f>
        <v>345</v>
      </c>
    </row>
    <row r="11097" spans="1:4" x14ac:dyDescent="0.3">
      <c r="A11097">
        <v>26</v>
      </c>
      <c r="B11097">
        <v>4</v>
      </c>
      <c r="C11097" s="2">
        <v>0.54166666666666663</v>
      </c>
      <c r="D11097" s="4">
        <f ca="1">VLOOKUP(DATE(2021,B11097,A11097),Sheet1!J:AI,2+MATCH(HOUR('format for the model'!C11097),Sheet1!$L$1:$AI$1,0),0)/4</f>
        <v>345</v>
      </c>
    </row>
    <row r="11098" spans="1:4" x14ac:dyDescent="0.3">
      <c r="A11098">
        <v>26</v>
      </c>
      <c r="B11098">
        <v>4</v>
      </c>
      <c r="C11098" s="2">
        <v>0.59375</v>
      </c>
      <c r="D11098" s="4">
        <f ca="1">VLOOKUP(DATE(2021,B11098,A11098),Sheet1!J:AI,2+MATCH(HOUR('format for the model'!C11098),Sheet1!$L$1:$AI$1,0),0)/4</f>
        <v>252.7114435893352</v>
      </c>
    </row>
    <row r="11099" spans="1:4" x14ac:dyDescent="0.3">
      <c r="A11099">
        <v>26</v>
      </c>
      <c r="B11099">
        <v>4</v>
      </c>
      <c r="C11099" s="2">
        <v>0.60416666666666663</v>
      </c>
      <c r="D11099" s="4">
        <f ca="1">VLOOKUP(DATE(2021,B11099,A11099),Sheet1!J:AI,2+MATCH(HOUR('format for the model'!C11099),Sheet1!$L$1:$AI$1,0),0)/4</f>
        <v>252.7114435893352</v>
      </c>
    </row>
    <row r="11100" spans="1:4" x14ac:dyDescent="0.3">
      <c r="A11100">
        <v>26</v>
      </c>
      <c r="B11100">
        <v>4</v>
      </c>
      <c r="C11100" s="2">
        <v>0.61458333333333337</v>
      </c>
      <c r="D11100" s="4">
        <f ca="1">VLOOKUP(DATE(2021,B11100,A11100),Sheet1!J:AI,2+MATCH(HOUR('format for the model'!C11100),Sheet1!$L$1:$AI$1,0),0)/4</f>
        <v>252.7114435893352</v>
      </c>
    </row>
    <row r="11101" spans="1:4" x14ac:dyDescent="0.3">
      <c r="A11101">
        <v>26</v>
      </c>
      <c r="B11101">
        <v>4</v>
      </c>
      <c r="C11101" s="2">
        <v>0.58333333333333337</v>
      </c>
      <c r="D11101" s="4">
        <f ca="1">VLOOKUP(DATE(2021,B11101,A11101),Sheet1!J:AI,2+MATCH(HOUR('format for the model'!C11101),Sheet1!$L$1:$AI$1,0),0)/4</f>
        <v>252.7114435893352</v>
      </c>
    </row>
    <row r="11102" spans="1:4" x14ac:dyDescent="0.3">
      <c r="A11102">
        <v>26</v>
      </c>
      <c r="B11102">
        <v>4</v>
      </c>
      <c r="C11102" s="2">
        <v>0.63541666666666663</v>
      </c>
      <c r="D11102" s="4">
        <f ca="1">VLOOKUP(DATE(2021,B11102,A11102),Sheet1!J:AI,2+MATCH(HOUR('format for the model'!C11102),Sheet1!$L$1:$AI$1,0),0)/4</f>
        <v>345</v>
      </c>
    </row>
    <row r="11103" spans="1:4" x14ac:dyDescent="0.3">
      <c r="A11103">
        <v>26</v>
      </c>
      <c r="B11103">
        <v>4</v>
      </c>
      <c r="C11103" s="2">
        <v>0.64583333333333337</v>
      </c>
      <c r="D11103" s="4">
        <f ca="1">VLOOKUP(DATE(2021,B11103,A11103),Sheet1!J:AI,2+MATCH(HOUR('format for the model'!C11103),Sheet1!$L$1:$AI$1,0),0)/4</f>
        <v>345</v>
      </c>
    </row>
    <row r="11104" spans="1:4" x14ac:dyDescent="0.3">
      <c r="A11104">
        <v>26</v>
      </c>
      <c r="B11104">
        <v>4</v>
      </c>
      <c r="C11104" s="2">
        <v>0.65625</v>
      </c>
      <c r="D11104" s="4">
        <f ca="1">VLOOKUP(DATE(2021,B11104,A11104),Sheet1!J:AI,2+MATCH(HOUR('format for the model'!C11104),Sheet1!$L$1:$AI$1,0),0)/4</f>
        <v>345</v>
      </c>
    </row>
    <row r="11105" spans="1:4" x14ac:dyDescent="0.3">
      <c r="A11105">
        <v>26</v>
      </c>
      <c r="B11105">
        <v>4</v>
      </c>
      <c r="C11105" s="2">
        <v>0.625</v>
      </c>
      <c r="D11105" s="4">
        <f ca="1">VLOOKUP(DATE(2021,B11105,A11105),Sheet1!J:AI,2+MATCH(HOUR('format for the model'!C11105),Sheet1!$L$1:$AI$1,0),0)/4</f>
        <v>345</v>
      </c>
    </row>
    <row r="11106" spans="1:4" x14ac:dyDescent="0.3">
      <c r="A11106">
        <v>26</v>
      </c>
      <c r="B11106">
        <v>4</v>
      </c>
      <c r="C11106" s="2">
        <v>0.67708333333333337</v>
      </c>
      <c r="D11106" s="4">
        <f ca="1">VLOOKUP(DATE(2021,B11106,A11106),Sheet1!J:AI,2+MATCH(HOUR('format for the model'!C11106),Sheet1!$L$1:$AI$1,0),0)/4</f>
        <v>479.40731550233841</v>
      </c>
    </row>
    <row r="11107" spans="1:4" x14ac:dyDescent="0.3">
      <c r="A11107">
        <v>26</v>
      </c>
      <c r="B11107">
        <v>4</v>
      </c>
      <c r="C11107" s="2">
        <v>0.6875</v>
      </c>
      <c r="D11107" s="4">
        <f ca="1">VLOOKUP(DATE(2021,B11107,A11107),Sheet1!J:AI,2+MATCH(HOUR('format for the model'!C11107),Sheet1!$L$1:$AI$1,0),0)/4</f>
        <v>479.40731550233841</v>
      </c>
    </row>
    <row r="11108" spans="1:4" x14ac:dyDescent="0.3">
      <c r="A11108">
        <v>26</v>
      </c>
      <c r="B11108">
        <v>4</v>
      </c>
      <c r="C11108" s="2">
        <v>0.69791666666666663</v>
      </c>
      <c r="D11108" s="4">
        <f ca="1">VLOOKUP(DATE(2021,B11108,A11108),Sheet1!J:AI,2+MATCH(HOUR('format for the model'!C11108),Sheet1!$L$1:$AI$1,0),0)/4</f>
        <v>479.40731550233841</v>
      </c>
    </row>
    <row r="11109" spans="1:4" x14ac:dyDescent="0.3">
      <c r="A11109">
        <v>26</v>
      </c>
      <c r="B11109">
        <v>4</v>
      </c>
      <c r="C11109" s="2">
        <v>0.66666666666666663</v>
      </c>
      <c r="D11109" s="4">
        <f ca="1">VLOOKUP(DATE(2021,B11109,A11109),Sheet1!J:AI,2+MATCH(HOUR('format for the model'!C11109),Sheet1!$L$1:$AI$1,0),0)/4</f>
        <v>479.40731550233841</v>
      </c>
    </row>
    <row r="11110" spans="1:4" x14ac:dyDescent="0.3">
      <c r="A11110">
        <v>26</v>
      </c>
      <c r="B11110">
        <v>4</v>
      </c>
      <c r="C11110" s="2">
        <v>0.71875</v>
      </c>
      <c r="D11110" s="4">
        <f ca="1">VLOOKUP(DATE(2021,B11110,A11110),Sheet1!J:AI,2+MATCH(HOUR('format for the model'!C11110),Sheet1!$L$1:$AI$1,0),0)/4</f>
        <v>286.34929384539572</v>
      </c>
    </row>
    <row r="11111" spans="1:4" x14ac:dyDescent="0.3">
      <c r="A11111">
        <v>26</v>
      </c>
      <c r="B11111">
        <v>4</v>
      </c>
      <c r="C11111" s="2">
        <v>0.72916666666666663</v>
      </c>
      <c r="D11111" s="4">
        <f ca="1">VLOOKUP(DATE(2021,B11111,A11111),Sheet1!J:AI,2+MATCH(HOUR('format for the model'!C11111),Sheet1!$L$1:$AI$1,0),0)/4</f>
        <v>286.34929384539572</v>
      </c>
    </row>
    <row r="11112" spans="1:4" x14ac:dyDescent="0.3">
      <c r="A11112">
        <v>26</v>
      </c>
      <c r="B11112">
        <v>4</v>
      </c>
      <c r="C11112" s="2">
        <v>0.73958333333333337</v>
      </c>
      <c r="D11112" s="4">
        <f ca="1">VLOOKUP(DATE(2021,B11112,A11112),Sheet1!J:AI,2+MATCH(HOUR('format for the model'!C11112),Sheet1!$L$1:$AI$1,0),0)/4</f>
        <v>286.34929384539572</v>
      </c>
    </row>
    <row r="11113" spans="1:4" x14ac:dyDescent="0.3">
      <c r="A11113">
        <v>26</v>
      </c>
      <c r="B11113">
        <v>4</v>
      </c>
      <c r="C11113" s="2">
        <v>0.70833333333333337</v>
      </c>
      <c r="D11113" s="4">
        <f ca="1">VLOOKUP(DATE(2021,B11113,A11113),Sheet1!J:AI,2+MATCH(HOUR('format for the model'!C11113),Sheet1!$L$1:$AI$1,0),0)/4</f>
        <v>286.34929384539572</v>
      </c>
    </row>
    <row r="11114" spans="1:4" x14ac:dyDescent="0.3">
      <c r="A11114">
        <v>26</v>
      </c>
      <c r="B11114">
        <v>4</v>
      </c>
      <c r="C11114" s="2">
        <v>0.76041666666666663</v>
      </c>
      <c r="D11114" s="4">
        <f ca="1">VLOOKUP(DATE(2021,B11114,A11114),Sheet1!J:AI,2+MATCH(HOUR('format for the model'!C11114),Sheet1!$L$1:$AI$1,0),0)/4</f>
        <v>348.94793359684201</v>
      </c>
    </row>
    <row r="11115" spans="1:4" x14ac:dyDescent="0.3">
      <c r="A11115">
        <v>26</v>
      </c>
      <c r="B11115">
        <v>4</v>
      </c>
      <c r="C11115" s="2">
        <v>0.77083333333333337</v>
      </c>
      <c r="D11115" s="4">
        <f ca="1">VLOOKUP(DATE(2021,B11115,A11115),Sheet1!J:AI,2+MATCH(HOUR('format for the model'!C11115),Sheet1!$L$1:$AI$1,0),0)/4</f>
        <v>348.94793359684201</v>
      </c>
    </row>
    <row r="11116" spans="1:4" x14ac:dyDescent="0.3">
      <c r="A11116">
        <v>26</v>
      </c>
      <c r="B11116">
        <v>4</v>
      </c>
      <c r="C11116" s="2">
        <v>0.78125</v>
      </c>
      <c r="D11116" s="4">
        <f ca="1">VLOOKUP(DATE(2021,B11116,A11116),Sheet1!J:AI,2+MATCH(HOUR('format for the model'!C11116),Sheet1!$L$1:$AI$1,0),0)/4</f>
        <v>348.94793359684201</v>
      </c>
    </row>
    <row r="11117" spans="1:4" x14ac:dyDescent="0.3">
      <c r="A11117">
        <v>26</v>
      </c>
      <c r="B11117">
        <v>4</v>
      </c>
      <c r="C11117" s="2">
        <v>0.75</v>
      </c>
      <c r="D11117" s="4">
        <f ca="1">VLOOKUP(DATE(2021,B11117,A11117),Sheet1!J:AI,2+MATCH(HOUR('format for the model'!C11117),Sheet1!$L$1:$AI$1,0),0)/4</f>
        <v>348.94793359684201</v>
      </c>
    </row>
    <row r="11118" spans="1:4" x14ac:dyDescent="0.3">
      <c r="A11118">
        <v>26</v>
      </c>
      <c r="B11118">
        <v>4</v>
      </c>
      <c r="C11118" s="2">
        <v>0.80208333333333337</v>
      </c>
      <c r="D11118" s="4">
        <f ca="1">VLOOKUP(DATE(2021,B11118,A11118),Sheet1!J:AI,2+MATCH(HOUR('format for the model'!C11118),Sheet1!$L$1:$AI$1,0),0)/4</f>
        <v>162.46133120354938</v>
      </c>
    </row>
    <row r="11119" spans="1:4" x14ac:dyDescent="0.3">
      <c r="A11119">
        <v>26</v>
      </c>
      <c r="B11119">
        <v>4</v>
      </c>
      <c r="C11119" s="2">
        <v>0.8125</v>
      </c>
      <c r="D11119" s="4">
        <f ca="1">VLOOKUP(DATE(2021,B11119,A11119),Sheet1!J:AI,2+MATCH(HOUR('format for the model'!C11119),Sheet1!$L$1:$AI$1,0),0)/4</f>
        <v>162.46133120354938</v>
      </c>
    </row>
    <row r="11120" spans="1:4" x14ac:dyDescent="0.3">
      <c r="A11120">
        <v>26</v>
      </c>
      <c r="B11120">
        <v>4</v>
      </c>
      <c r="C11120" s="2">
        <v>0.82291666666666663</v>
      </c>
      <c r="D11120" s="4">
        <f ca="1">VLOOKUP(DATE(2021,B11120,A11120),Sheet1!J:AI,2+MATCH(HOUR('format for the model'!C11120),Sheet1!$L$1:$AI$1,0),0)/4</f>
        <v>162.46133120354938</v>
      </c>
    </row>
    <row r="11121" spans="1:4" x14ac:dyDescent="0.3">
      <c r="A11121">
        <v>26</v>
      </c>
      <c r="B11121">
        <v>4</v>
      </c>
      <c r="C11121" s="2">
        <v>0.79166666666666663</v>
      </c>
      <c r="D11121" s="4">
        <f ca="1">VLOOKUP(DATE(2021,B11121,A11121),Sheet1!J:AI,2+MATCH(HOUR('format for the model'!C11121),Sheet1!$L$1:$AI$1,0),0)/4</f>
        <v>162.46133120354938</v>
      </c>
    </row>
    <row r="11122" spans="1:4" x14ac:dyDescent="0.3">
      <c r="A11122">
        <v>26</v>
      </c>
      <c r="B11122">
        <v>4</v>
      </c>
      <c r="C11122" s="2">
        <v>0.84375</v>
      </c>
      <c r="D11122" s="4">
        <f ca="1">VLOOKUP(DATE(2021,B11122,A11122),Sheet1!J:AI,2+MATCH(HOUR('format for the model'!C11122),Sheet1!$L$1:$AI$1,0),0)/4</f>
        <v>89.96179916767403</v>
      </c>
    </row>
    <row r="11123" spans="1:4" x14ac:dyDescent="0.3">
      <c r="A11123">
        <v>26</v>
      </c>
      <c r="B11123">
        <v>4</v>
      </c>
      <c r="C11123" s="2">
        <v>0.85416666666666663</v>
      </c>
      <c r="D11123" s="4">
        <f ca="1">VLOOKUP(DATE(2021,B11123,A11123),Sheet1!J:AI,2+MATCH(HOUR('format for the model'!C11123),Sheet1!$L$1:$AI$1,0),0)/4</f>
        <v>89.96179916767403</v>
      </c>
    </row>
    <row r="11124" spans="1:4" x14ac:dyDescent="0.3">
      <c r="A11124">
        <v>26</v>
      </c>
      <c r="B11124">
        <v>4</v>
      </c>
      <c r="C11124" s="2">
        <v>0.86458333333333337</v>
      </c>
      <c r="D11124" s="4">
        <f ca="1">VLOOKUP(DATE(2021,B11124,A11124),Sheet1!J:AI,2+MATCH(HOUR('format for the model'!C11124),Sheet1!$L$1:$AI$1,0),0)/4</f>
        <v>89.96179916767403</v>
      </c>
    </row>
    <row r="11125" spans="1:4" x14ac:dyDescent="0.3">
      <c r="A11125">
        <v>26</v>
      </c>
      <c r="B11125">
        <v>4</v>
      </c>
      <c r="C11125" s="2">
        <v>0.83333333333333337</v>
      </c>
      <c r="D11125" s="4">
        <f ca="1">VLOOKUP(DATE(2021,B11125,A11125),Sheet1!J:AI,2+MATCH(HOUR('format for the model'!C11125),Sheet1!$L$1:$AI$1,0),0)/4</f>
        <v>89.96179916767403</v>
      </c>
    </row>
    <row r="11126" spans="1:4" x14ac:dyDescent="0.3">
      <c r="A11126">
        <v>26</v>
      </c>
      <c r="B11126">
        <v>4</v>
      </c>
      <c r="C11126" s="2">
        <v>0.88541666666666663</v>
      </c>
      <c r="D11126" s="4">
        <f ca="1">VLOOKUP(DATE(2021,B11126,A11126),Sheet1!J:AI,2+MATCH(HOUR('format for the model'!C11126),Sheet1!$L$1:$AI$1,0),0)/4</f>
        <v>34.5</v>
      </c>
    </row>
    <row r="11127" spans="1:4" x14ac:dyDescent="0.3">
      <c r="A11127">
        <v>26</v>
      </c>
      <c r="B11127">
        <v>4</v>
      </c>
      <c r="C11127" s="2">
        <v>0.89583333333333337</v>
      </c>
      <c r="D11127" s="4">
        <f ca="1">VLOOKUP(DATE(2021,B11127,A11127),Sheet1!J:AI,2+MATCH(HOUR('format for the model'!C11127),Sheet1!$L$1:$AI$1,0),0)/4</f>
        <v>34.5</v>
      </c>
    </row>
    <row r="11128" spans="1:4" x14ac:dyDescent="0.3">
      <c r="A11128">
        <v>26</v>
      </c>
      <c r="B11128">
        <v>4</v>
      </c>
      <c r="C11128" s="2">
        <v>0.90625</v>
      </c>
      <c r="D11128" s="4">
        <f ca="1">VLOOKUP(DATE(2021,B11128,A11128),Sheet1!J:AI,2+MATCH(HOUR('format for the model'!C11128),Sheet1!$L$1:$AI$1,0),0)/4</f>
        <v>34.5</v>
      </c>
    </row>
    <row r="11129" spans="1:4" x14ac:dyDescent="0.3">
      <c r="A11129">
        <v>26</v>
      </c>
      <c r="B11129">
        <v>4</v>
      </c>
      <c r="C11129" s="2">
        <v>0.875</v>
      </c>
      <c r="D11129" s="4">
        <f ca="1">VLOOKUP(DATE(2021,B11129,A11129),Sheet1!J:AI,2+MATCH(HOUR('format for the model'!C11129),Sheet1!$L$1:$AI$1,0),0)/4</f>
        <v>34.5</v>
      </c>
    </row>
    <row r="11130" spans="1:4" x14ac:dyDescent="0.3">
      <c r="A11130">
        <v>26</v>
      </c>
      <c r="B11130">
        <v>4</v>
      </c>
      <c r="C11130" s="2">
        <v>0.92708333333333337</v>
      </c>
      <c r="D11130" s="4">
        <f ca="1">VLOOKUP(DATE(2021,B11130,A11130),Sheet1!J:AI,2+MATCH(HOUR('format for the model'!C11130),Sheet1!$L$1:$AI$1,0),0)/4</f>
        <v>34.5</v>
      </c>
    </row>
    <row r="11131" spans="1:4" x14ac:dyDescent="0.3">
      <c r="A11131">
        <v>26</v>
      </c>
      <c r="B11131">
        <v>4</v>
      </c>
      <c r="C11131" s="2">
        <v>0.9375</v>
      </c>
      <c r="D11131" s="4">
        <f ca="1">VLOOKUP(DATE(2021,B11131,A11131),Sheet1!J:AI,2+MATCH(HOUR('format for the model'!C11131),Sheet1!$L$1:$AI$1,0),0)/4</f>
        <v>34.5</v>
      </c>
    </row>
    <row r="11132" spans="1:4" x14ac:dyDescent="0.3">
      <c r="A11132">
        <v>26</v>
      </c>
      <c r="B11132">
        <v>4</v>
      </c>
      <c r="C11132" s="2">
        <v>0.94791666666666663</v>
      </c>
      <c r="D11132" s="4">
        <f ca="1">VLOOKUP(DATE(2021,B11132,A11132),Sheet1!J:AI,2+MATCH(HOUR('format for the model'!C11132),Sheet1!$L$1:$AI$1,0),0)/4</f>
        <v>34.5</v>
      </c>
    </row>
    <row r="11133" spans="1:4" x14ac:dyDescent="0.3">
      <c r="A11133">
        <v>26</v>
      </c>
      <c r="B11133">
        <v>4</v>
      </c>
      <c r="C11133" s="2">
        <v>0.91666666666666663</v>
      </c>
      <c r="D11133" s="4">
        <f ca="1">VLOOKUP(DATE(2021,B11133,A11133),Sheet1!J:AI,2+MATCH(HOUR('format for the model'!C11133),Sheet1!$L$1:$AI$1,0),0)/4</f>
        <v>34.5</v>
      </c>
    </row>
    <row r="11134" spans="1:4" x14ac:dyDescent="0.3">
      <c r="A11134">
        <v>26</v>
      </c>
      <c r="B11134">
        <v>4</v>
      </c>
      <c r="C11134" s="2">
        <v>0.96875</v>
      </c>
      <c r="D11134" s="4">
        <f ca="1">VLOOKUP(DATE(2021,B11134,A11134),Sheet1!J:AI,2+MATCH(HOUR('format for the model'!C11134),Sheet1!$L$1:$AI$1,0),0)/4</f>
        <v>36.365398031281082</v>
      </c>
    </row>
    <row r="11135" spans="1:4" x14ac:dyDescent="0.3">
      <c r="A11135">
        <v>26</v>
      </c>
      <c r="B11135">
        <v>4</v>
      </c>
      <c r="C11135" s="2">
        <v>0.97916666666666663</v>
      </c>
      <c r="D11135" s="4">
        <f ca="1">VLOOKUP(DATE(2021,B11135,A11135),Sheet1!J:AI,2+MATCH(HOUR('format for the model'!C11135),Sheet1!$L$1:$AI$1,0),0)/4</f>
        <v>36.365398031281082</v>
      </c>
    </row>
    <row r="11136" spans="1:4" x14ac:dyDescent="0.3">
      <c r="A11136">
        <v>26</v>
      </c>
      <c r="B11136">
        <v>4</v>
      </c>
      <c r="C11136" s="2">
        <v>0.98958333333333337</v>
      </c>
      <c r="D11136" s="4">
        <f ca="1">VLOOKUP(DATE(2021,B11136,A11136),Sheet1!J:AI,2+MATCH(HOUR('format for the model'!C11136),Sheet1!$L$1:$AI$1,0),0)/4</f>
        <v>36.365398031281082</v>
      </c>
    </row>
    <row r="11137" spans="1:4" x14ac:dyDescent="0.3">
      <c r="A11137">
        <v>26</v>
      </c>
      <c r="B11137">
        <v>4</v>
      </c>
      <c r="C11137" s="2">
        <v>0.95833333333333337</v>
      </c>
      <c r="D11137" s="4">
        <f ca="1">VLOOKUP(DATE(2021,B11137,A11137),Sheet1!J:AI,2+MATCH(HOUR('format for the model'!C11137),Sheet1!$L$1:$AI$1,0),0)/4</f>
        <v>36.365398031281082</v>
      </c>
    </row>
    <row r="11138" spans="1:4" x14ac:dyDescent="0.3">
      <c r="A11138">
        <v>27</v>
      </c>
      <c r="B11138">
        <v>4</v>
      </c>
      <c r="C11138" s="2">
        <v>1.0416666666666666E-2</v>
      </c>
      <c r="D11138" s="4">
        <f ca="1">VLOOKUP(DATE(2021,B11138,A11138),Sheet1!J:AI,2+MATCH(HOUR('format for the model'!C11138),Sheet1!$L$1:$AI$1,0),0)/4</f>
        <v>25.873969938069791</v>
      </c>
    </row>
    <row r="11139" spans="1:4" x14ac:dyDescent="0.3">
      <c r="A11139">
        <v>27</v>
      </c>
      <c r="B11139">
        <v>4</v>
      </c>
      <c r="C11139" s="2">
        <v>2.0833333333333332E-2</v>
      </c>
      <c r="D11139" s="4">
        <f ca="1">VLOOKUP(DATE(2021,B11139,A11139),Sheet1!J:AI,2+MATCH(HOUR('format for the model'!C11139),Sheet1!$L$1:$AI$1,0),0)/4</f>
        <v>25.873969938069791</v>
      </c>
    </row>
    <row r="11140" spans="1:4" x14ac:dyDescent="0.3">
      <c r="A11140">
        <v>27</v>
      </c>
      <c r="B11140">
        <v>4</v>
      </c>
      <c r="C11140" s="2">
        <v>3.125E-2</v>
      </c>
      <c r="D11140" s="4">
        <f ca="1">VLOOKUP(DATE(2021,B11140,A11140),Sheet1!J:AI,2+MATCH(HOUR('format for the model'!C11140),Sheet1!$L$1:$AI$1,0),0)/4</f>
        <v>25.873969938069791</v>
      </c>
    </row>
    <row r="11141" spans="1:4" x14ac:dyDescent="0.3">
      <c r="A11141">
        <v>27</v>
      </c>
      <c r="B11141">
        <v>4</v>
      </c>
      <c r="C11141" s="2">
        <v>0</v>
      </c>
      <c r="D11141" s="4">
        <f ca="1">VLOOKUP(DATE(2021,B11141,A11141),Sheet1!J:AI,2+MATCH(HOUR('format for the model'!C11141),Sheet1!$L$1:$AI$1,0),0)/4</f>
        <v>25.873969938069791</v>
      </c>
    </row>
    <row r="11142" spans="1:4" x14ac:dyDescent="0.3">
      <c r="A11142">
        <v>27</v>
      </c>
      <c r="B11142">
        <v>4</v>
      </c>
      <c r="C11142" s="2">
        <v>5.2083333333333336E-2</v>
      </c>
      <c r="D11142" s="4">
        <f ca="1">VLOOKUP(DATE(2021,B11142,A11142),Sheet1!J:AI,2+MATCH(HOUR('format for the model'!C11142),Sheet1!$L$1:$AI$1,0),0)/4</f>
        <v>42.072998995596926</v>
      </c>
    </row>
    <row r="11143" spans="1:4" x14ac:dyDescent="0.3">
      <c r="A11143">
        <v>27</v>
      </c>
      <c r="B11143">
        <v>4</v>
      </c>
      <c r="C11143" s="2">
        <v>6.25E-2</v>
      </c>
      <c r="D11143" s="4">
        <f ca="1">VLOOKUP(DATE(2021,B11143,A11143),Sheet1!J:AI,2+MATCH(HOUR('format for the model'!C11143),Sheet1!$L$1:$AI$1,0),0)/4</f>
        <v>42.072998995596926</v>
      </c>
    </row>
    <row r="11144" spans="1:4" x14ac:dyDescent="0.3">
      <c r="A11144">
        <v>27</v>
      </c>
      <c r="B11144">
        <v>4</v>
      </c>
      <c r="C11144" s="2">
        <v>7.2916666666666671E-2</v>
      </c>
      <c r="D11144" s="4">
        <f ca="1">VLOOKUP(DATE(2021,B11144,A11144),Sheet1!J:AI,2+MATCH(HOUR('format for the model'!C11144),Sheet1!$L$1:$AI$1,0),0)/4</f>
        <v>42.072998995596926</v>
      </c>
    </row>
    <row r="11145" spans="1:4" x14ac:dyDescent="0.3">
      <c r="A11145">
        <v>27</v>
      </c>
      <c r="B11145">
        <v>4</v>
      </c>
      <c r="C11145" s="2">
        <v>4.1666666666666664E-2</v>
      </c>
      <c r="D11145" s="4">
        <f ca="1">VLOOKUP(DATE(2021,B11145,A11145),Sheet1!J:AI,2+MATCH(HOUR('format for the model'!C11145),Sheet1!$L$1:$AI$1,0),0)/4</f>
        <v>42.072998995596926</v>
      </c>
    </row>
    <row r="11146" spans="1:4" x14ac:dyDescent="0.3">
      <c r="A11146">
        <v>27</v>
      </c>
      <c r="B11146">
        <v>4</v>
      </c>
      <c r="C11146" s="2">
        <v>9.375E-2</v>
      </c>
      <c r="D11146" s="4">
        <f ca="1">VLOOKUP(DATE(2021,B11146,A11146),Sheet1!J:AI,2+MATCH(HOUR('format for the model'!C11146),Sheet1!$L$1:$AI$1,0),0)/4</f>
        <v>21.401587761210184</v>
      </c>
    </row>
    <row r="11147" spans="1:4" x14ac:dyDescent="0.3">
      <c r="A11147">
        <v>27</v>
      </c>
      <c r="B11147">
        <v>4</v>
      </c>
      <c r="C11147" s="2">
        <v>0.10416666666666667</v>
      </c>
      <c r="D11147" s="4">
        <f ca="1">VLOOKUP(DATE(2021,B11147,A11147),Sheet1!J:AI,2+MATCH(HOUR('format for the model'!C11147),Sheet1!$L$1:$AI$1,0),0)/4</f>
        <v>21.401587761210184</v>
      </c>
    </row>
    <row r="11148" spans="1:4" x14ac:dyDescent="0.3">
      <c r="A11148">
        <v>27</v>
      </c>
      <c r="B11148">
        <v>4</v>
      </c>
      <c r="C11148" s="2">
        <v>0.11458333333333333</v>
      </c>
      <c r="D11148" s="4">
        <f ca="1">VLOOKUP(DATE(2021,B11148,A11148),Sheet1!J:AI,2+MATCH(HOUR('format for the model'!C11148),Sheet1!$L$1:$AI$1,0),0)/4</f>
        <v>21.401587761210184</v>
      </c>
    </row>
    <row r="11149" spans="1:4" x14ac:dyDescent="0.3">
      <c r="A11149">
        <v>27</v>
      </c>
      <c r="B11149">
        <v>4</v>
      </c>
      <c r="C11149" s="2">
        <v>8.3333333333333329E-2</v>
      </c>
      <c r="D11149" s="4">
        <f ca="1">VLOOKUP(DATE(2021,B11149,A11149),Sheet1!J:AI,2+MATCH(HOUR('format for the model'!C11149),Sheet1!$L$1:$AI$1,0),0)/4</f>
        <v>21.401587761210184</v>
      </c>
    </row>
    <row r="11150" spans="1:4" x14ac:dyDescent="0.3">
      <c r="A11150">
        <v>27</v>
      </c>
      <c r="B11150">
        <v>4</v>
      </c>
      <c r="C11150" s="2">
        <v>0.13541666666666666</v>
      </c>
      <c r="D11150" s="4">
        <f ca="1">VLOOKUP(DATE(2021,B11150,A11150),Sheet1!J:AI,2+MATCH(HOUR('format for the model'!C11150),Sheet1!$L$1:$AI$1,0),0)/4</f>
        <v>34.5</v>
      </c>
    </row>
    <row r="11151" spans="1:4" x14ac:dyDescent="0.3">
      <c r="A11151">
        <v>27</v>
      </c>
      <c r="B11151">
        <v>4</v>
      </c>
      <c r="C11151" s="2">
        <v>0.14583333333333334</v>
      </c>
      <c r="D11151" s="4">
        <f ca="1">VLOOKUP(DATE(2021,B11151,A11151),Sheet1!J:AI,2+MATCH(HOUR('format for the model'!C11151),Sheet1!$L$1:$AI$1,0),0)/4</f>
        <v>34.5</v>
      </c>
    </row>
    <row r="11152" spans="1:4" x14ac:dyDescent="0.3">
      <c r="A11152">
        <v>27</v>
      </c>
      <c r="B11152">
        <v>4</v>
      </c>
      <c r="C11152" s="2">
        <v>0.15625</v>
      </c>
      <c r="D11152" s="4">
        <f ca="1">VLOOKUP(DATE(2021,B11152,A11152),Sheet1!J:AI,2+MATCH(HOUR('format for the model'!C11152),Sheet1!$L$1:$AI$1,0),0)/4</f>
        <v>34.5</v>
      </c>
    </row>
    <row r="11153" spans="1:4" x14ac:dyDescent="0.3">
      <c r="A11153">
        <v>27</v>
      </c>
      <c r="B11153">
        <v>4</v>
      </c>
      <c r="C11153" s="2">
        <v>0.125</v>
      </c>
      <c r="D11153" s="4">
        <f ca="1">VLOOKUP(DATE(2021,B11153,A11153),Sheet1!J:AI,2+MATCH(HOUR('format for the model'!C11153),Sheet1!$L$1:$AI$1,0),0)/4</f>
        <v>34.5</v>
      </c>
    </row>
    <row r="11154" spans="1:4" x14ac:dyDescent="0.3">
      <c r="A11154">
        <v>27</v>
      </c>
      <c r="B11154">
        <v>4</v>
      </c>
      <c r="C11154" s="2">
        <v>0.17708333333333334</v>
      </c>
      <c r="D11154" s="4">
        <f ca="1">VLOOKUP(DATE(2021,B11154,A11154),Sheet1!J:AI,2+MATCH(HOUR('format for the model'!C11154),Sheet1!$L$1:$AI$1,0),0)/4</f>
        <v>41.113895309434007</v>
      </c>
    </row>
    <row r="11155" spans="1:4" x14ac:dyDescent="0.3">
      <c r="A11155">
        <v>27</v>
      </c>
      <c r="B11155">
        <v>4</v>
      </c>
      <c r="C11155" s="2">
        <v>0.1875</v>
      </c>
      <c r="D11155" s="4">
        <f ca="1">VLOOKUP(DATE(2021,B11155,A11155),Sheet1!J:AI,2+MATCH(HOUR('format for the model'!C11155),Sheet1!$L$1:$AI$1,0),0)/4</f>
        <v>41.113895309434007</v>
      </c>
    </row>
    <row r="11156" spans="1:4" x14ac:dyDescent="0.3">
      <c r="A11156">
        <v>27</v>
      </c>
      <c r="B11156">
        <v>4</v>
      </c>
      <c r="C11156" s="2">
        <v>0.19791666666666666</v>
      </c>
      <c r="D11156" s="4">
        <f ca="1">VLOOKUP(DATE(2021,B11156,A11156),Sheet1!J:AI,2+MATCH(HOUR('format for the model'!C11156),Sheet1!$L$1:$AI$1,0),0)/4</f>
        <v>41.113895309434007</v>
      </c>
    </row>
    <row r="11157" spans="1:4" x14ac:dyDescent="0.3">
      <c r="A11157">
        <v>27</v>
      </c>
      <c r="B11157">
        <v>4</v>
      </c>
      <c r="C11157" s="2">
        <v>0.16666666666666666</v>
      </c>
      <c r="D11157" s="4">
        <f ca="1">VLOOKUP(DATE(2021,B11157,A11157),Sheet1!J:AI,2+MATCH(HOUR('format for the model'!C11157),Sheet1!$L$1:$AI$1,0),0)/4</f>
        <v>41.113895309434007</v>
      </c>
    </row>
    <row r="11158" spans="1:4" x14ac:dyDescent="0.3">
      <c r="A11158">
        <v>27</v>
      </c>
      <c r="B11158">
        <v>4</v>
      </c>
      <c r="C11158" s="2">
        <v>0.21875</v>
      </c>
      <c r="D11158" s="4">
        <f ca="1">VLOOKUP(DATE(2021,B11158,A11158),Sheet1!J:AI,2+MATCH(HOUR('format for the model'!C11158),Sheet1!$L$1:$AI$1,0),0)/4</f>
        <v>33.332850450539489</v>
      </c>
    </row>
    <row r="11159" spans="1:4" x14ac:dyDescent="0.3">
      <c r="A11159">
        <v>27</v>
      </c>
      <c r="B11159">
        <v>4</v>
      </c>
      <c r="C11159" s="2">
        <v>0.22916666666666666</v>
      </c>
      <c r="D11159" s="4">
        <f ca="1">VLOOKUP(DATE(2021,B11159,A11159),Sheet1!J:AI,2+MATCH(HOUR('format for the model'!C11159),Sheet1!$L$1:$AI$1,0),0)/4</f>
        <v>33.332850450539489</v>
      </c>
    </row>
    <row r="11160" spans="1:4" x14ac:dyDescent="0.3">
      <c r="A11160">
        <v>27</v>
      </c>
      <c r="B11160">
        <v>4</v>
      </c>
      <c r="C11160" s="2">
        <v>0.23958333333333334</v>
      </c>
      <c r="D11160" s="4">
        <f ca="1">VLOOKUP(DATE(2021,B11160,A11160),Sheet1!J:AI,2+MATCH(HOUR('format for the model'!C11160),Sheet1!$L$1:$AI$1,0),0)/4</f>
        <v>33.332850450539489</v>
      </c>
    </row>
    <row r="11161" spans="1:4" x14ac:dyDescent="0.3">
      <c r="A11161">
        <v>27</v>
      </c>
      <c r="B11161">
        <v>4</v>
      </c>
      <c r="C11161" s="2">
        <v>0.20833333333333334</v>
      </c>
      <c r="D11161" s="4">
        <f ca="1">VLOOKUP(DATE(2021,B11161,A11161),Sheet1!J:AI,2+MATCH(HOUR('format for the model'!C11161),Sheet1!$L$1:$AI$1,0),0)/4</f>
        <v>33.332850450539489</v>
      </c>
    </row>
    <row r="11162" spans="1:4" x14ac:dyDescent="0.3">
      <c r="A11162">
        <v>27</v>
      </c>
      <c r="B11162">
        <v>4</v>
      </c>
      <c r="C11162" s="2">
        <v>0.26041666666666669</v>
      </c>
      <c r="D11162" s="4">
        <f ca="1">VLOOKUP(DATE(2021,B11162,A11162),Sheet1!J:AI,2+MATCH(HOUR('format for the model'!C11162),Sheet1!$L$1:$AI$1,0),0)/4</f>
        <v>34.5</v>
      </c>
    </row>
    <row r="11163" spans="1:4" x14ac:dyDescent="0.3">
      <c r="A11163">
        <v>27</v>
      </c>
      <c r="B11163">
        <v>4</v>
      </c>
      <c r="C11163" s="2">
        <v>0.27083333333333331</v>
      </c>
      <c r="D11163" s="4">
        <f ca="1">VLOOKUP(DATE(2021,B11163,A11163),Sheet1!J:AI,2+MATCH(HOUR('format for the model'!C11163),Sheet1!$L$1:$AI$1,0),0)/4</f>
        <v>34.5</v>
      </c>
    </row>
    <row r="11164" spans="1:4" x14ac:dyDescent="0.3">
      <c r="A11164">
        <v>27</v>
      </c>
      <c r="B11164">
        <v>4</v>
      </c>
      <c r="C11164" s="2">
        <v>0.28125</v>
      </c>
      <c r="D11164" s="4">
        <f ca="1">VLOOKUP(DATE(2021,B11164,A11164),Sheet1!J:AI,2+MATCH(HOUR('format for the model'!C11164),Sheet1!$L$1:$AI$1,0),0)/4</f>
        <v>34.5</v>
      </c>
    </row>
    <row r="11165" spans="1:4" x14ac:dyDescent="0.3">
      <c r="A11165">
        <v>27</v>
      </c>
      <c r="B11165">
        <v>4</v>
      </c>
      <c r="C11165" s="2">
        <v>0.25</v>
      </c>
      <c r="D11165" s="4">
        <f ca="1">VLOOKUP(DATE(2021,B11165,A11165),Sheet1!J:AI,2+MATCH(HOUR('format for the model'!C11165),Sheet1!$L$1:$AI$1,0),0)/4</f>
        <v>34.5</v>
      </c>
    </row>
    <row r="11166" spans="1:4" x14ac:dyDescent="0.3">
      <c r="A11166">
        <v>27</v>
      </c>
      <c r="B11166">
        <v>4</v>
      </c>
      <c r="C11166" s="2">
        <v>0.30208333333333331</v>
      </c>
      <c r="D11166" s="4">
        <f ca="1">VLOOKUP(DATE(2021,B11166,A11166),Sheet1!J:AI,2+MATCH(HOUR('format for the model'!C11166),Sheet1!$L$1:$AI$1,0),0)/4</f>
        <v>36.365918340506205</v>
      </c>
    </row>
    <row r="11167" spans="1:4" x14ac:dyDescent="0.3">
      <c r="A11167">
        <v>27</v>
      </c>
      <c r="B11167">
        <v>4</v>
      </c>
      <c r="C11167" s="2">
        <v>0.3125</v>
      </c>
      <c r="D11167" s="4">
        <f ca="1">VLOOKUP(DATE(2021,B11167,A11167),Sheet1!J:AI,2+MATCH(HOUR('format for the model'!C11167),Sheet1!$L$1:$AI$1,0),0)/4</f>
        <v>36.365918340506205</v>
      </c>
    </row>
    <row r="11168" spans="1:4" x14ac:dyDescent="0.3">
      <c r="A11168">
        <v>27</v>
      </c>
      <c r="B11168">
        <v>4</v>
      </c>
      <c r="C11168" s="2">
        <v>0.32291666666666669</v>
      </c>
      <c r="D11168" s="4">
        <f ca="1">VLOOKUP(DATE(2021,B11168,A11168),Sheet1!J:AI,2+MATCH(HOUR('format for the model'!C11168),Sheet1!$L$1:$AI$1,0),0)/4</f>
        <v>36.365918340506205</v>
      </c>
    </row>
    <row r="11169" spans="1:4" x14ac:dyDescent="0.3">
      <c r="A11169">
        <v>27</v>
      </c>
      <c r="B11169">
        <v>4</v>
      </c>
      <c r="C11169" s="2">
        <v>0.29166666666666669</v>
      </c>
      <c r="D11169" s="4">
        <f ca="1">VLOOKUP(DATE(2021,B11169,A11169),Sheet1!J:AI,2+MATCH(HOUR('format for the model'!C11169),Sheet1!$L$1:$AI$1,0),0)/4</f>
        <v>36.365918340506205</v>
      </c>
    </row>
    <row r="11170" spans="1:4" x14ac:dyDescent="0.3">
      <c r="A11170">
        <v>27</v>
      </c>
      <c r="B11170">
        <v>4</v>
      </c>
      <c r="C11170" s="2">
        <v>0.34375</v>
      </c>
      <c r="D11170" s="4">
        <f ca="1">VLOOKUP(DATE(2021,B11170,A11170),Sheet1!J:AI,2+MATCH(HOUR('format for the model'!C11170),Sheet1!$L$1:$AI$1,0),0)/4</f>
        <v>96.527190035320842</v>
      </c>
    </row>
    <row r="11171" spans="1:4" x14ac:dyDescent="0.3">
      <c r="A11171">
        <v>27</v>
      </c>
      <c r="B11171">
        <v>4</v>
      </c>
      <c r="C11171" s="2">
        <v>0.35416666666666669</v>
      </c>
      <c r="D11171" s="4">
        <f ca="1">VLOOKUP(DATE(2021,B11171,A11171),Sheet1!J:AI,2+MATCH(HOUR('format for the model'!C11171),Sheet1!$L$1:$AI$1,0),0)/4</f>
        <v>96.527190035320842</v>
      </c>
    </row>
    <row r="11172" spans="1:4" x14ac:dyDescent="0.3">
      <c r="A11172">
        <v>27</v>
      </c>
      <c r="B11172">
        <v>4</v>
      </c>
      <c r="C11172" s="2">
        <v>0.36458333333333331</v>
      </c>
      <c r="D11172" s="4">
        <f ca="1">VLOOKUP(DATE(2021,B11172,A11172),Sheet1!J:AI,2+MATCH(HOUR('format for the model'!C11172),Sheet1!$L$1:$AI$1,0),0)/4</f>
        <v>96.527190035320842</v>
      </c>
    </row>
    <row r="11173" spans="1:4" x14ac:dyDescent="0.3">
      <c r="A11173">
        <v>27</v>
      </c>
      <c r="B11173">
        <v>4</v>
      </c>
      <c r="C11173" s="2">
        <v>0.33333333333333331</v>
      </c>
      <c r="D11173" s="4">
        <f ca="1">VLOOKUP(DATE(2021,B11173,A11173),Sheet1!J:AI,2+MATCH(HOUR('format for the model'!C11173),Sheet1!$L$1:$AI$1,0),0)/4</f>
        <v>96.527190035320842</v>
      </c>
    </row>
    <row r="11174" spans="1:4" x14ac:dyDescent="0.3">
      <c r="A11174">
        <v>27</v>
      </c>
      <c r="B11174">
        <v>4</v>
      </c>
      <c r="C11174" s="2">
        <v>0.38541666666666669</v>
      </c>
      <c r="D11174" s="4">
        <f ca="1">VLOOKUP(DATE(2021,B11174,A11174),Sheet1!J:AI,2+MATCH(HOUR('format for the model'!C11174),Sheet1!$L$1:$AI$1,0),0)/4</f>
        <v>223.47648896680641</v>
      </c>
    </row>
    <row r="11175" spans="1:4" x14ac:dyDescent="0.3">
      <c r="A11175">
        <v>27</v>
      </c>
      <c r="B11175">
        <v>4</v>
      </c>
      <c r="C11175" s="2">
        <v>0.39583333333333331</v>
      </c>
      <c r="D11175" s="4">
        <f ca="1">VLOOKUP(DATE(2021,B11175,A11175),Sheet1!J:AI,2+MATCH(HOUR('format for the model'!C11175),Sheet1!$L$1:$AI$1,0),0)/4</f>
        <v>223.47648896680641</v>
      </c>
    </row>
    <row r="11176" spans="1:4" x14ac:dyDescent="0.3">
      <c r="A11176">
        <v>27</v>
      </c>
      <c r="B11176">
        <v>4</v>
      </c>
      <c r="C11176" s="2">
        <v>0.40625</v>
      </c>
      <c r="D11176" s="4">
        <f ca="1">VLOOKUP(DATE(2021,B11176,A11176),Sheet1!J:AI,2+MATCH(HOUR('format for the model'!C11176),Sheet1!$L$1:$AI$1,0),0)/4</f>
        <v>223.47648896680641</v>
      </c>
    </row>
    <row r="11177" spans="1:4" x14ac:dyDescent="0.3">
      <c r="A11177">
        <v>27</v>
      </c>
      <c r="B11177">
        <v>4</v>
      </c>
      <c r="C11177" s="2">
        <v>0.375</v>
      </c>
      <c r="D11177" s="4">
        <f ca="1">VLOOKUP(DATE(2021,B11177,A11177),Sheet1!J:AI,2+MATCH(HOUR('format for the model'!C11177),Sheet1!$L$1:$AI$1,0),0)/4</f>
        <v>223.47648896680641</v>
      </c>
    </row>
    <row r="11178" spans="1:4" x14ac:dyDescent="0.3">
      <c r="A11178">
        <v>27</v>
      </c>
      <c r="B11178">
        <v>4</v>
      </c>
      <c r="C11178" s="2">
        <v>0.42708333333333331</v>
      </c>
      <c r="D11178" s="4">
        <f ca="1">VLOOKUP(DATE(2021,B11178,A11178),Sheet1!J:AI,2+MATCH(HOUR('format for the model'!C11178),Sheet1!$L$1:$AI$1,0),0)/4</f>
        <v>346.5398882417856</v>
      </c>
    </row>
    <row r="11179" spans="1:4" x14ac:dyDescent="0.3">
      <c r="A11179">
        <v>27</v>
      </c>
      <c r="B11179">
        <v>4</v>
      </c>
      <c r="C11179" s="2">
        <v>0.4375</v>
      </c>
      <c r="D11179" s="4">
        <f ca="1">VLOOKUP(DATE(2021,B11179,A11179),Sheet1!J:AI,2+MATCH(HOUR('format for the model'!C11179),Sheet1!$L$1:$AI$1,0),0)/4</f>
        <v>346.5398882417856</v>
      </c>
    </row>
    <row r="11180" spans="1:4" x14ac:dyDescent="0.3">
      <c r="A11180">
        <v>27</v>
      </c>
      <c r="B11180">
        <v>4</v>
      </c>
      <c r="C11180" s="2">
        <v>0.44791666666666669</v>
      </c>
      <c r="D11180" s="4">
        <f ca="1">VLOOKUP(DATE(2021,B11180,A11180),Sheet1!J:AI,2+MATCH(HOUR('format for the model'!C11180),Sheet1!$L$1:$AI$1,0),0)/4</f>
        <v>346.5398882417856</v>
      </c>
    </row>
    <row r="11181" spans="1:4" x14ac:dyDescent="0.3">
      <c r="A11181">
        <v>27</v>
      </c>
      <c r="B11181">
        <v>4</v>
      </c>
      <c r="C11181" s="2">
        <v>0.41666666666666669</v>
      </c>
      <c r="D11181" s="4">
        <f ca="1">VLOOKUP(DATE(2021,B11181,A11181),Sheet1!J:AI,2+MATCH(HOUR('format for the model'!C11181),Sheet1!$L$1:$AI$1,0),0)/4</f>
        <v>346.5398882417856</v>
      </c>
    </row>
    <row r="11182" spans="1:4" x14ac:dyDescent="0.3">
      <c r="A11182">
        <v>27</v>
      </c>
      <c r="B11182">
        <v>4</v>
      </c>
      <c r="C11182" s="2">
        <v>0.46875</v>
      </c>
      <c r="D11182" s="4">
        <f ca="1">VLOOKUP(DATE(2021,B11182,A11182),Sheet1!J:AI,2+MATCH(HOUR('format for the model'!C11182),Sheet1!$L$1:$AI$1,0),0)/4</f>
        <v>294.11172379888802</v>
      </c>
    </row>
    <row r="11183" spans="1:4" x14ac:dyDescent="0.3">
      <c r="A11183">
        <v>27</v>
      </c>
      <c r="B11183">
        <v>4</v>
      </c>
      <c r="C11183" s="2">
        <v>0.47916666666666669</v>
      </c>
      <c r="D11183" s="4">
        <f ca="1">VLOOKUP(DATE(2021,B11183,A11183),Sheet1!J:AI,2+MATCH(HOUR('format for the model'!C11183),Sheet1!$L$1:$AI$1,0),0)/4</f>
        <v>294.11172379888802</v>
      </c>
    </row>
    <row r="11184" spans="1:4" x14ac:dyDescent="0.3">
      <c r="A11184">
        <v>27</v>
      </c>
      <c r="B11184">
        <v>4</v>
      </c>
      <c r="C11184" s="2">
        <v>0.48958333333333331</v>
      </c>
      <c r="D11184" s="4">
        <f ca="1">VLOOKUP(DATE(2021,B11184,A11184),Sheet1!J:AI,2+MATCH(HOUR('format for the model'!C11184),Sheet1!$L$1:$AI$1,0),0)/4</f>
        <v>294.11172379888802</v>
      </c>
    </row>
    <row r="11185" spans="1:4" x14ac:dyDescent="0.3">
      <c r="A11185">
        <v>27</v>
      </c>
      <c r="B11185">
        <v>4</v>
      </c>
      <c r="C11185" s="2">
        <v>0.45833333333333331</v>
      </c>
      <c r="D11185" s="4">
        <f ca="1">VLOOKUP(DATE(2021,B11185,A11185),Sheet1!J:AI,2+MATCH(HOUR('format for the model'!C11185),Sheet1!$L$1:$AI$1,0),0)/4</f>
        <v>294.11172379888802</v>
      </c>
    </row>
    <row r="11186" spans="1:4" x14ac:dyDescent="0.3">
      <c r="A11186">
        <v>27</v>
      </c>
      <c r="B11186">
        <v>4</v>
      </c>
      <c r="C11186" s="2">
        <v>0.51041666666666663</v>
      </c>
      <c r="D11186" s="4">
        <f ca="1">VLOOKUP(DATE(2021,B11186,A11186),Sheet1!J:AI,2+MATCH(HOUR('format for the model'!C11186),Sheet1!$L$1:$AI$1,0),0)/4</f>
        <v>345</v>
      </c>
    </row>
    <row r="11187" spans="1:4" x14ac:dyDescent="0.3">
      <c r="A11187">
        <v>27</v>
      </c>
      <c r="B11187">
        <v>4</v>
      </c>
      <c r="C11187" s="2">
        <v>0.52083333333333337</v>
      </c>
      <c r="D11187" s="4">
        <f ca="1">VLOOKUP(DATE(2021,B11187,A11187),Sheet1!J:AI,2+MATCH(HOUR('format for the model'!C11187),Sheet1!$L$1:$AI$1,0),0)/4</f>
        <v>345</v>
      </c>
    </row>
    <row r="11188" spans="1:4" x14ac:dyDescent="0.3">
      <c r="A11188">
        <v>27</v>
      </c>
      <c r="B11188">
        <v>4</v>
      </c>
      <c r="C11188" s="2">
        <v>0.53125</v>
      </c>
      <c r="D11188" s="4">
        <f ca="1">VLOOKUP(DATE(2021,B11188,A11188),Sheet1!J:AI,2+MATCH(HOUR('format for the model'!C11188),Sheet1!$L$1:$AI$1,0),0)/4</f>
        <v>345</v>
      </c>
    </row>
    <row r="11189" spans="1:4" x14ac:dyDescent="0.3">
      <c r="A11189">
        <v>27</v>
      </c>
      <c r="B11189">
        <v>4</v>
      </c>
      <c r="C11189" s="2">
        <v>0.5</v>
      </c>
      <c r="D11189" s="4">
        <f ca="1">VLOOKUP(DATE(2021,B11189,A11189),Sheet1!J:AI,2+MATCH(HOUR('format for the model'!C11189),Sheet1!$L$1:$AI$1,0),0)/4</f>
        <v>345</v>
      </c>
    </row>
    <row r="11190" spans="1:4" x14ac:dyDescent="0.3">
      <c r="A11190">
        <v>27</v>
      </c>
      <c r="B11190">
        <v>4</v>
      </c>
      <c r="C11190" s="2">
        <v>0.55208333333333337</v>
      </c>
      <c r="D11190" s="4">
        <f ca="1">VLOOKUP(DATE(2021,B11190,A11190),Sheet1!J:AI,2+MATCH(HOUR('format for the model'!C11190),Sheet1!$L$1:$AI$1,0),0)/4</f>
        <v>345</v>
      </c>
    </row>
    <row r="11191" spans="1:4" x14ac:dyDescent="0.3">
      <c r="A11191">
        <v>27</v>
      </c>
      <c r="B11191">
        <v>4</v>
      </c>
      <c r="C11191" s="2">
        <v>0.5625</v>
      </c>
      <c r="D11191" s="4">
        <f ca="1">VLOOKUP(DATE(2021,B11191,A11191),Sheet1!J:AI,2+MATCH(HOUR('format for the model'!C11191),Sheet1!$L$1:$AI$1,0),0)/4</f>
        <v>345</v>
      </c>
    </row>
    <row r="11192" spans="1:4" x14ac:dyDescent="0.3">
      <c r="A11192">
        <v>27</v>
      </c>
      <c r="B11192">
        <v>4</v>
      </c>
      <c r="C11192" s="2">
        <v>0.57291666666666663</v>
      </c>
      <c r="D11192" s="4">
        <f ca="1">VLOOKUP(DATE(2021,B11192,A11192),Sheet1!J:AI,2+MATCH(HOUR('format for the model'!C11192),Sheet1!$L$1:$AI$1,0),0)/4</f>
        <v>345</v>
      </c>
    </row>
    <row r="11193" spans="1:4" x14ac:dyDescent="0.3">
      <c r="A11193">
        <v>27</v>
      </c>
      <c r="B11193">
        <v>4</v>
      </c>
      <c r="C11193" s="2">
        <v>0.54166666666666663</v>
      </c>
      <c r="D11193" s="4">
        <f ca="1">VLOOKUP(DATE(2021,B11193,A11193),Sheet1!J:AI,2+MATCH(HOUR('format for the model'!C11193),Sheet1!$L$1:$AI$1,0),0)/4</f>
        <v>345</v>
      </c>
    </row>
    <row r="11194" spans="1:4" x14ac:dyDescent="0.3">
      <c r="A11194">
        <v>27</v>
      </c>
      <c r="B11194">
        <v>4</v>
      </c>
      <c r="C11194" s="2">
        <v>0.59375</v>
      </c>
      <c r="D11194" s="4">
        <f ca="1">VLOOKUP(DATE(2021,B11194,A11194),Sheet1!J:AI,2+MATCH(HOUR('format for the model'!C11194),Sheet1!$L$1:$AI$1,0),0)/4</f>
        <v>254.79254028213327</v>
      </c>
    </row>
    <row r="11195" spans="1:4" x14ac:dyDescent="0.3">
      <c r="A11195">
        <v>27</v>
      </c>
      <c r="B11195">
        <v>4</v>
      </c>
      <c r="C11195" s="2">
        <v>0.60416666666666663</v>
      </c>
      <c r="D11195" s="4">
        <f ca="1">VLOOKUP(DATE(2021,B11195,A11195),Sheet1!J:AI,2+MATCH(HOUR('format for the model'!C11195),Sheet1!$L$1:$AI$1,0),0)/4</f>
        <v>254.79254028213327</v>
      </c>
    </row>
    <row r="11196" spans="1:4" x14ac:dyDescent="0.3">
      <c r="A11196">
        <v>27</v>
      </c>
      <c r="B11196">
        <v>4</v>
      </c>
      <c r="C11196" s="2">
        <v>0.61458333333333337</v>
      </c>
      <c r="D11196" s="4">
        <f ca="1">VLOOKUP(DATE(2021,B11196,A11196),Sheet1!J:AI,2+MATCH(HOUR('format for the model'!C11196),Sheet1!$L$1:$AI$1,0),0)/4</f>
        <v>254.79254028213327</v>
      </c>
    </row>
    <row r="11197" spans="1:4" x14ac:dyDescent="0.3">
      <c r="A11197">
        <v>27</v>
      </c>
      <c r="B11197">
        <v>4</v>
      </c>
      <c r="C11197" s="2">
        <v>0.58333333333333337</v>
      </c>
      <c r="D11197" s="4">
        <f ca="1">VLOOKUP(DATE(2021,B11197,A11197),Sheet1!J:AI,2+MATCH(HOUR('format for the model'!C11197),Sheet1!$L$1:$AI$1,0),0)/4</f>
        <v>254.79254028213327</v>
      </c>
    </row>
    <row r="11198" spans="1:4" x14ac:dyDescent="0.3">
      <c r="A11198">
        <v>27</v>
      </c>
      <c r="B11198">
        <v>4</v>
      </c>
      <c r="C11198" s="2">
        <v>0.63541666666666663</v>
      </c>
      <c r="D11198" s="4">
        <f ca="1">VLOOKUP(DATE(2021,B11198,A11198),Sheet1!J:AI,2+MATCH(HOUR('format for the model'!C11198),Sheet1!$L$1:$AI$1,0),0)/4</f>
        <v>345</v>
      </c>
    </row>
    <row r="11199" spans="1:4" x14ac:dyDescent="0.3">
      <c r="A11199">
        <v>27</v>
      </c>
      <c r="B11199">
        <v>4</v>
      </c>
      <c r="C11199" s="2">
        <v>0.64583333333333337</v>
      </c>
      <c r="D11199" s="4">
        <f ca="1">VLOOKUP(DATE(2021,B11199,A11199),Sheet1!J:AI,2+MATCH(HOUR('format for the model'!C11199),Sheet1!$L$1:$AI$1,0),0)/4</f>
        <v>345</v>
      </c>
    </row>
    <row r="11200" spans="1:4" x14ac:dyDescent="0.3">
      <c r="A11200">
        <v>27</v>
      </c>
      <c r="B11200">
        <v>4</v>
      </c>
      <c r="C11200" s="2">
        <v>0.65625</v>
      </c>
      <c r="D11200" s="4">
        <f ca="1">VLOOKUP(DATE(2021,B11200,A11200),Sheet1!J:AI,2+MATCH(HOUR('format for the model'!C11200),Sheet1!$L$1:$AI$1,0),0)/4</f>
        <v>345</v>
      </c>
    </row>
    <row r="11201" spans="1:4" x14ac:dyDescent="0.3">
      <c r="A11201">
        <v>27</v>
      </c>
      <c r="B11201">
        <v>4</v>
      </c>
      <c r="C11201" s="2">
        <v>0.625</v>
      </c>
      <c r="D11201" s="4">
        <f ca="1">VLOOKUP(DATE(2021,B11201,A11201),Sheet1!J:AI,2+MATCH(HOUR('format for the model'!C11201),Sheet1!$L$1:$AI$1,0),0)/4</f>
        <v>345</v>
      </c>
    </row>
    <row r="11202" spans="1:4" x14ac:dyDescent="0.3">
      <c r="A11202">
        <v>27</v>
      </c>
      <c r="B11202">
        <v>4</v>
      </c>
      <c r="C11202" s="2">
        <v>0.67708333333333337</v>
      </c>
      <c r="D11202" s="4">
        <f ca="1">VLOOKUP(DATE(2021,B11202,A11202),Sheet1!J:AI,2+MATCH(HOUR('format for the model'!C11202),Sheet1!$L$1:$AI$1,0),0)/4</f>
        <v>345</v>
      </c>
    </row>
    <row r="11203" spans="1:4" x14ac:dyDescent="0.3">
      <c r="A11203">
        <v>27</v>
      </c>
      <c r="B11203">
        <v>4</v>
      </c>
      <c r="C11203" s="2">
        <v>0.6875</v>
      </c>
      <c r="D11203" s="4">
        <f ca="1">VLOOKUP(DATE(2021,B11203,A11203),Sheet1!J:AI,2+MATCH(HOUR('format for the model'!C11203),Sheet1!$L$1:$AI$1,0),0)/4</f>
        <v>345</v>
      </c>
    </row>
    <row r="11204" spans="1:4" x14ac:dyDescent="0.3">
      <c r="A11204">
        <v>27</v>
      </c>
      <c r="B11204">
        <v>4</v>
      </c>
      <c r="C11204" s="2">
        <v>0.69791666666666663</v>
      </c>
      <c r="D11204" s="4">
        <f ca="1">VLOOKUP(DATE(2021,B11204,A11204),Sheet1!J:AI,2+MATCH(HOUR('format for the model'!C11204),Sheet1!$L$1:$AI$1,0),0)/4</f>
        <v>345</v>
      </c>
    </row>
    <row r="11205" spans="1:4" x14ac:dyDescent="0.3">
      <c r="A11205">
        <v>27</v>
      </c>
      <c r="B11205">
        <v>4</v>
      </c>
      <c r="C11205" s="2">
        <v>0.66666666666666663</v>
      </c>
      <c r="D11205" s="4">
        <f ca="1">VLOOKUP(DATE(2021,B11205,A11205),Sheet1!J:AI,2+MATCH(HOUR('format for the model'!C11205),Sheet1!$L$1:$AI$1,0),0)/4</f>
        <v>345</v>
      </c>
    </row>
    <row r="11206" spans="1:4" x14ac:dyDescent="0.3">
      <c r="A11206">
        <v>27</v>
      </c>
      <c r="B11206">
        <v>4</v>
      </c>
      <c r="C11206" s="2">
        <v>0.71875</v>
      </c>
      <c r="D11206" s="4">
        <f ca="1">VLOOKUP(DATE(2021,B11206,A11206),Sheet1!J:AI,2+MATCH(HOUR('format for the model'!C11206),Sheet1!$L$1:$AI$1,0),0)/4</f>
        <v>345</v>
      </c>
    </row>
    <row r="11207" spans="1:4" x14ac:dyDescent="0.3">
      <c r="A11207">
        <v>27</v>
      </c>
      <c r="B11207">
        <v>4</v>
      </c>
      <c r="C11207" s="2">
        <v>0.72916666666666663</v>
      </c>
      <c r="D11207" s="4">
        <f ca="1">VLOOKUP(DATE(2021,B11207,A11207),Sheet1!J:AI,2+MATCH(HOUR('format for the model'!C11207),Sheet1!$L$1:$AI$1,0),0)/4</f>
        <v>345</v>
      </c>
    </row>
    <row r="11208" spans="1:4" x14ac:dyDescent="0.3">
      <c r="A11208">
        <v>27</v>
      </c>
      <c r="B11208">
        <v>4</v>
      </c>
      <c r="C11208" s="2">
        <v>0.73958333333333337</v>
      </c>
      <c r="D11208" s="4">
        <f ca="1">VLOOKUP(DATE(2021,B11208,A11208),Sheet1!J:AI,2+MATCH(HOUR('format for the model'!C11208),Sheet1!$L$1:$AI$1,0),0)/4</f>
        <v>345</v>
      </c>
    </row>
    <row r="11209" spans="1:4" x14ac:dyDescent="0.3">
      <c r="A11209">
        <v>27</v>
      </c>
      <c r="B11209">
        <v>4</v>
      </c>
      <c r="C11209" s="2">
        <v>0.70833333333333337</v>
      </c>
      <c r="D11209" s="4">
        <f ca="1">VLOOKUP(DATE(2021,B11209,A11209),Sheet1!J:AI,2+MATCH(HOUR('format for the model'!C11209),Sheet1!$L$1:$AI$1,0),0)/4</f>
        <v>345</v>
      </c>
    </row>
    <row r="11210" spans="1:4" x14ac:dyDescent="0.3">
      <c r="A11210">
        <v>27</v>
      </c>
      <c r="B11210">
        <v>4</v>
      </c>
      <c r="C11210" s="2">
        <v>0.76041666666666663</v>
      </c>
      <c r="D11210" s="4">
        <f ca="1">VLOOKUP(DATE(2021,B11210,A11210),Sheet1!J:AI,2+MATCH(HOUR('format for the model'!C11210),Sheet1!$L$1:$AI$1,0),0)/4</f>
        <v>276</v>
      </c>
    </row>
    <row r="11211" spans="1:4" x14ac:dyDescent="0.3">
      <c r="A11211">
        <v>27</v>
      </c>
      <c r="B11211">
        <v>4</v>
      </c>
      <c r="C11211" s="2">
        <v>0.77083333333333337</v>
      </c>
      <c r="D11211" s="4">
        <f ca="1">VLOOKUP(DATE(2021,B11211,A11211),Sheet1!J:AI,2+MATCH(HOUR('format for the model'!C11211),Sheet1!$L$1:$AI$1,0),0)/4</f>
        <v>276</v>
      </c>
    </row>
    <row r="11212" spans="1:4" x14ac:dyDescent="0.3">
      <c r="A11212">
        <v>27</v>
      </c>
      <c r="B11212">
        <v>4</v>
      </c>
      <c r="C11212" s="2">
        <v>0.78125</v>
      </c>
      <c r="D11212" s="4">
        <f ca="1">VLOOKUP(DATE(2021,B11212,A11212),Sheet1!J:AI,2+MATCH(HOUR('format for the model'!C11212),Sheet1!$L$1:$AI$1,0),0)/4</f>
        <v>276</v>
      </c>
    </row>
    <row r="11213" spans="1:4" x14ac:dyDescent="0.3">
      <c r="A11213">
        <v>27</v>
      </c>
      <c r="B11213">
        <v>4</v>
      </c>
      <c r="C11213" s="2">
        <v>0.75</v>
      </c>
      <c r="D11213" s="4">
        <f ca="1">VLOOKUP(DATE(2021,B11213,A11213),Sheet1!J:AI,2+MATCH(HOUR('format for the model'!C11213),Sheet1!$L$1:$AI$1,0),0)/4</f>
        <v>276</v>
      </c>
    </row>
    <row r="11214" spans="1:4" x14ac:dyDescent="0.3">
      <c r="A11214">
        <v>27</v>
      </c>
      <c r="B11214">
        <v>4</v>
      </c>
      <c r="C11214" s="2">
        <v>0.80208333333333337</v>
      </c>
      <c r="D11214" s="4">
        <f ca="1">VLOOKUP(DATE(2021,B11214,A11214),Sheet1!J:AI,2+MATCH(HOUR('format for the model'!C11214),Sheet1!$L$1:$AI$1,0),0)/4</f>
        <v>152.26914463053117</v>
      </c>
    </row>
    <row r="11215" spans="1:4" x14ac:dyDescent="0.3">
      <c r="A11215">
        <v>27</v>
      </c>
      <c r="B11215">
        <v>4</v>
      </c>
      <c r="C11215" s="2">
        <v>0.8125</v>
      </c>
      <c r="D11215" s="4">
        <f ca="1">VLOOKUP(DATE(2021,B11215,A11215),Sheet1!J:AI,2+MATCH(HOUR('format for the model'!C11215),Sheet1!$L$1:$AI$1,0),0)/4</f>
        <v>152.26914463053117</v>
      </c>
    </row>
    <row r="11216" spans="1:4" x14ac:dyDescent="0.3">
      <c r="A11216">
        <v>27</v>
      </c>
      <c r="B11216">
        <v>4</v>
      </c>
      <c r="C11216" s="2">
        <v>0.82291666666666663</v>
      </c>
      <c r="D11216" s="4">
        <f ca="1">VLOOKUP(DATE(2021,B11216,A11216),Sheet1!J:AI,2+MATCH(HOUR('format for the model'!C11216),Sheet1!$L$1:$AI$1,0),0)/4</f>
        <v>152.26914463053117</v>
      </c>
    </row>
    <row r="11217" spans="1:4" x14ac:dyDescent="0.3">
      <c r="A11217">
        <v>27</v>
      </c>
      <c r="B11217">
        <v>4</v>
      </c>
      <c r="C11217" s="2">
        <v>0.79166666666666663</v>
      </c>
      <c r="D11217" s="4">
        <f ca="1">VLOOKUP(DATE(2021,B11217,A11217),Sheet1!J:AI,2+MATCH(HOUR('format for the model'!C11217),Sheet1!$L$1:$AI$1,0),0)/4</f>
        <v>152.26914463053117</v>
      </c>
    </row>
    <row r="11218" spans="1:4" x14ac:dyDescent="0.3">
      <c r="A11218">
        <v>27</v>
      </c>
      <c r="B11218">
        <v>4</v>
      </c>
      <c r="C11218" s="2">
        <v>0.84375</v>
      </c>
      <c r="D11218" s="4">
        <f ca="1">VLOOKUP(DATE(2021,B11218,A11218),Sheet1!J:AI,2+MATCH(HOUR('format for the model'!C11218),Sheet1!$L$1:$AI$1,0),0)/4</f>
        <v>67.739014430899786</v>
      </c>
    </row>
    <row r="11219" spans="1:4" x14ac:dyDescent="0.3">
      <c r="A11219">
        <v>27</v>
      </c>
      <c r="B11219">
        <v>4</v>
      </c>
      <c r="C11219" s="2">
        <v>0.85416666666666663</v>
      </c>
      <c r="D11219" s="4">
        <f ca="1">VLOOKUP(DATE(2021,B11219,A11219),Sheet1!J:AI,2+MATCH(HOUR('format for the model'!C11219),Sheet1!$L$1:$AI$1,0),0)/4</f>
        <v>67.739014430899786</v>
      </c>
    </row>
    <row r="11220" spans="1:4" x14ac:dyDescent="0.3">
      <c r="A11220">
        <v>27</v>
      </c>
      <c r="B11220">
        <v>4</v>
      </c>
      <c r="C11220" s="2">
        <v>0.86458333333333337</v>
      </c>
      <c r="D11220" s="4">
        <f ca="1">VLOOKUP(DATE(2021,B11220,A11220),Sheet1!J:AI,2+MATCH(HOUR('format for the model'!C11220),Sheet1!$L$1:$AI$1,0),0)/4</f>
        <v>67.739014430899786</v>
      </c>
    </row>
    <row r="11221" spans="1:4" x14ac:dyDescent="0.3">
      <c r="A11221">
        <v>27</v>
      </c>
      <c r="B11221">
        <v>4</v>
      </c>
      <c r="C11221" s="2">
        <v>0.83333333333333337</v>
      </c>
      <c r="D11221" s="4">
        <f ca="1">VLOOKUP(DATE(2021,B11221,A11221),Sheet1!J:AI,2+MATCH(HOUR('format for the model'!C11221),Sheet1!$L$1:$AI$1,0),0)/4</f>
        <v>67.739014430899786</v>
      </c>
    </row>
    <row r="11222" spans="1:4" x14ac:dyDescent="0.3">
      <c r="A11222">
        <v>27</v>
      </c>
      <c r="B11222">
        <v>4</v>
      </c>
      <c r="C11222" s="2">
        <v>0.88541666666666663</v>
      </c>
      <c r="D11222" s="4">
        <f ca="1">VLOOKUP(DATE(2021,B11222,A11222),Sheet1!J:AI,2+MATCH(HOUR('format for the model'!C11222),Sheet1!$L$1:$AI$1,0),0)/4</f>
        <v>34.5</v>
      </c>
    </row>
    <row r="11223" spans="1:4" x14ac:dyDescent="0.3">
      <c r="A11223">
        <v>27</v>
      </c>
      <c r="B11223">
        <v>4</v>
      </c>
      <c r="C11223" s="2">
        <v>0.89583333333333337</v>
      </c>
      <c r="D11223" s="4">
        <f ca="1">VLOOKUP(DATE(2021,B11223,A11223),Sheet1!J:AI,2+MATCH(HOUR('format for the model'!C11223),Sheet1!$L$1:$AI$1,0),0)/4</f>
        <v>34.5</v>
      </c>
    </row>
    <row r="11224" spans="1:4" x14ac:dyDescent="0.3">
      <c r="A11224">
        <v>27</v>
      </c>
      <c r="B11224">
        <v>4</v>
      </c>
      <c r="C11224" s="2">
        <v>0.90625</v>
      </c>
      <c r="D11224" s="4">
        <f ca="1">VLOOKUP(DATE(2021,B11224,A11224),Sheet1!J:AI,2+MATCH(HOUR('format for the model'!C11224),Sheet1!$L$1:$AI$1,0),0)/4</f>
        <v>34.5</v>
      </c>
    </row>
    <row r="11225" spans="1:4" x14ac:dyDescent="0.3">
      <c r="A11225">
        <v>27</v>
      </c>
      <c r="B11225">
        <v>4</v>
      </c>
      <c r="C11225" s="2">
        <v>0.875</v>
      </c>
      <c r="D11225" s="4">
        <f ca="1">VLOOKUP(DATE(2021,B11225,A11225),Sheet1!J:AI,2+MATCH(HOUR('format for the model'!C11225),Sheet1!$L$1:$AI$1,0),0)/4</f>
        <v>34.5</v>
      </c>
    </row>
    <row r="11226" spans="1:4" x14ac:dyDescent="0.3">
      <c r="A11226">
        <v>27</v>
      </c>
      <c r="B11226">
        <v>4</v>
      </c>
      <c r="C11226" s="2">
        <v>0.92708333333333337</v>
      </c>
      <c r="D11226" s="4">
        <f ca="1">VLOOKUP(DATE(2021,B11226,A11226),Sheet1!J:AI,2+MATCH(HOUR('format for the model'!C11226),Sheet1!$L$1:$AI$1,0),0)/4</f>
        <v>39.576773344346584</v>
      </c>
    </row>
    <row r="11227" spans="1:4" x14ac:dyDescent="0.3">
      <c r="A11227">
        <v>27</v>
      </c>
      <c r="B11227">
        <v>4</v>
      </c>
      <c r="C11227" s="2">
        <v>0.9375</v>
      </c>
      <c r="D11227" s="4">
        <f ca="1">VLOOKUP(DATE(2021,B11227,A11227),Sheet1!J:AI,2+MATCH(HOUR('format for the model'!C11227),Sheet1!$L$1:$AI$1,0),0)/4</f>
        <v>39.576773344346584</v>
      </c>
    </row>
    <row r="11228" spans="1:4" x14ac:dyDescent="0.3">
      <c r="A11228">
        <v>27</v>
      </c>
      <c r="B11228">
        <v>4</v>
      </c>
      <c r="C11228" s="2">
        <v>0.94791666666666663</v>
      </c>
      <c r="D11228" s="4">
        <f ca="1">VLOOKUP(DATE(2021,B11228,A11228),Sheet1!J:AI,2+MATCH(HOUR('format for the model'!C11228),Sheet1!$L$1:$AI$1,0),0)/4</f>
        <v>39.576773344346584</v>
      </c>
    </row>
    <row r="11229" spans="1:4" x14ac:dyDescent="0.3">
      <c r="A11229">
        <v>27</v>
      </c>
      <c r="B11229">
        <v>4</v>
      </c>
      <c r="C11229" s="2">
        <v>0.91666666666666663</v>
      </c>
      <c r="D11229" s="4">
        <f ca="1">VLOOKUP(DATE(2021,B11229,A11229),Sheet1!J:AI,2+MATCH(HOUR('format for the model'!C11229),Sheet1!$L$1:$AI$1,0),0)/4</f>
        <v>39.576773344346584</v>
      </c>
    </row>
    <row r="11230" spans="1:4" x14ac:dyDescent="0.3">
      <c r="A11230">
        <v>27</v>
      </c>
      <c r="B11230">
        <v>4</v>
      </c>
      <c r="C11230" s="2">
        <v>0.96875</v>
      </c>
      <c r="D11230" s="4">
        <f ca="1">VLOOKUP(DATE(2021,B11230,A11230),Sheet1!J:AI,2+MATCH(HOUR('format for the model'!C11230),Sheet1!$L$1:$AI$1,0),0)/4</f>
        <v>34.5</v>
      </c>
    </row>
    <row r="11231" spans="1:4" x14ac:dyDescent="0.3">
      <c r="A11231">
        <v>27</v>
      </c>
      <c r="B11231">
        <v>4</v>
      </c>
      <c r="C11231" s="2">
        <v>0.97916666666666663</v>
      </c>
      <c r="D11231" s="4">
        <f ca="1">VLOOKUP(DATE(2021,B11231,A11231),Sheet1!J:AI,2+MATCH(HOUR('format for the model'!C11231),Sheet1!$L$1:$AI$1,0),0)/4</f>
        <v>34.5</v>
      </c>
    </row>
    <row r="11232" spans="1:4" x14ac:dyDescent="0.3">
      <c r="A11232">
        <v>27</v>
      </c>
      <c r="B11232">
        <v>4</v>
      </c>
      <c r="C11232" s="2">
        <v>0.98958333333333337</v>
      </c>
      <c r="D11232" s="4">
        <f ca="1">VLOOKUP(DATE(2021,B11232,A11232),Sheet1!J:AI,2+MATCH(HOUR('format for the model'!C11232),Sheet1!$L$1:$AI$1,0),0)/4</f>
        <v>34.5</v>
      </c>
    </row>
    <row r="11233" spans="1:4" x14ac:dyDescent="0.3">
      <c r="A11233">
        <v>27</v>
      </c>
      <c r="B11233">
        <v>4</v>
      </c>
      <c r="C11233" s="2">
        <v>0.95833333333333337</v>
      </c>
      <c r="D11233" s="4">
        <f ca="1">VLOOKUP(DATE(2021,B11233,A11233),Sheet1!J:AI,2+MATCH(HOUR('format for the model'!C11233),Sheet1!$L$1:$AI$1,0),0)/4</f>
        <v>34.5</v>
      </c>
    </row>
    <row r="11234" spans="1:4" x14ac:dyDescent="0.3">
      <c r="A11234">
        <v>28</v>
      </c>
      <c r="B11234">
        <v>4</v>
      </c>
      <c r="C11234" s="2">
        <v>1.0416666666666666E-2</v>
      </c>
      <c r="D11234" s="4">
        <f ca="1">VLOOKUP(DATE(2021,B11234,A11234),Sheet1!J:AI,2+MATCH(HOUR('format for the model'!C11234),Sheet1!$L$1:$AI$1,0),0)/4</f>
        <v>44.928760552317286</v>
      </c>
    </row>
    <row r="11235" spans="1:4" x14ac:dyDescent="0.3">
      <c r="A11235">
        <v>28</v>
      </c>
      <c r="B11235">
        <v>4</v>
      </c>
      <c r="C11235" s="2">
        <v>2.0833333333333332E-2</v>
      </c>
      <c r="D11235" s="4">
        <f ca="1">VLOOKUP(DATE(2021,B11235,A11235),Sheet1!J:AI,2+MATCH(HOUR('format for the model'!C11235),Sheet1!$L$1:$AI$1,0),0)/4</f>
        <v>44.928760552317286</v>
      </c>
    </row>
    <row r="11236" spans="1:4" x14ac:dyDescent="0.3">
      <c r="A11236">
        <v>28</v>
      </c>
      <c r="B11236">
        <v>4</v>
      </c>
      <c r="C11236" s="2">
        <v>3.125E-2</v>
      </c>
      <c r="D11236" s="4">
        <f ca="1">VLOOKUP(DATE(2021,B11236,A11236),Sheet1!J:AI,2+MATCH(HOUR('format for the model'!C11236),Sheet1!$L$1:$AI$1,0),0)/4</f>
        <v>44.928760552317286</v>
      </c>
    </row>
    <row r="11237" spans="1:4" x14ac:dyDescent="0.3">
      <c r="A11237">
        <v>28</v>
      </c>
      <c r="B11237">
        <v>4</v>
      </c>
      <c r="C11237" s="2">
        <v>0</v>
      </c>
      <c r="D11237" s="4">
        <f ca="1">VLOOKUP(DATE(2021,B11237,A11237),Sheet1!J:AI,2+MATCH(HOUR('format for the model'!C11237),Sheet1!$L$1:$AI$1,0),0)/4</f>
        <v>44.928760552317286</v>
      </c>
    </row>
    <row r="11238" spans="1:4" x14ac:dyDescent="0.3">
      <c r="A11238">
        <v>28</v>
      </c>
      <c r="B11238">
        <v>4</v>
      </c>
      <c r="C11238" s="2">
        <v>5.2083333333333336E-2</v>
      </c>
      <c r="D11238" s="4">
        <f ca="1">VLOOKUP(DATE(2021,B11238,A11238),Sheet1!J:AI,2+MATCH(HOUR('format for the model'!C11238),Sheet1!$L$1:$AI$1,0),0)/4</f>
        <v>34.5</v>
      </c>
    </row>
    <row r="11239" spans="1:4" x14ac:dyDescent="0.3">
      <c r="A11239">
        <v>28</v>
      </c>
      <c r="B11239">
        <v>4</v>
      </c>
      <c r="C11239" s="2">
        <v>6.25E-2</v>
      </c>
      <c r="D11239" s="4">
        <f ca="1">VLOOKUP(DATE(2021,B11239,A11239),Sheet1!J:AI,2+MATCH(HOUR('format for the model'!C11239),Sheet1!$L$1:$AI$1,0),0)/4</f>
        <v>34.5</v>
      </c>
    </row>
    <row r="11240" spans="1:4" x14ac:dyDescent="0.3">
      <c r="A11240">
        <v>28</v>
      </c>
      <c r="B11240">
        <v>4</v>
      </c>
      <c r="C11240" s="2">
        <v>7.2916666666666671E-2</v>
      </c>
      <c r="D11240" s="4">
        <f ca="1">VLOOKUP(DATE(2021,B11240,A11240),Sheet1!J:AI,2+MATCH(HOUR('format for the model'!C11240),Sheet1!$L$1:$AI$1,0),0)/4</f>
        <v>34.5</v>
      </c>
    </row>
    <row r="11241" spans="1:4" x14ac:dyDescent="0.3">
      <c r="A11241">
        <v>28</v>
      </c>
      <c r="B11241">
        <v>4</v>
      </c>
      <c r="C11241" s="2">
        <v>4.1666666666666664E-2</v>
      </c>
      <c r="D11241" s="4">
        <f ca="1">VLOOKUP(DATE(2021,B11241,A11241),Sheet1!J:AI,2+MATCH(HOUR('format for the model'!C11241),Sheet1!$L$1:$AI$1,0),0)/4</f>
        <v>34.5</v>
      </c>
    </row>
    <row r="11242" spans="1:4" x14ac:dyDescent="0.3">
      <c r="A11242">
        <v>28</v>
      </c>
      <c r="B11242">
        <v>4</v>
      </c>
      <c r="C11242" s="2">
        <v>9.375E-2</v>
      </c>
      <c r="D11242" s="4">
        <f ca="1">VLOOKUP(DATE(2021,B11242,A11242),Sheet1!J:AI,2+MATCH(HOUR('format for the model'!C11242),Sheet1!$L$1:$AI$1,0),0)/4</f>
        <v>34.647955600088075</v>
      </c>
    </row>
    <row r="11243" spans="1:4" x14ac:dyDescent="0.3">
      <c r="A11243">
        <v>28</v>
      </c>
      <c r="B11243">
        <v>4</v>
      </c>
      <c r="C11243" s="2">
        <v>0.10416666666666667</v>
      </c>
      <c r="D11243" s="4">
        <f ca="1">VLOOKUP(DATE(2021,B11243,A11243),Sheet1!J:AI,2+MATCH(HOUR('format for the model'!C11243),Sheet1!$L$1:$AI$1,0),0)/4</f>
        <v>34.647955600088075</v>
      </c>
    </row>
    <row r="11244" spans="1:4" x14ac:dyDescent="0.3">
      <c r="A11244">
        <v>28</v>
      </c>
      <c r="B11244">
        <v>4</v>
      </c>
      <c r="C11244" s="2">
        <v>0.11458333333333333</v>
      </c>
      <c r="D11244" s="4">
        <f ca="1">VLOOKUP(DATE(2021,B11244,A11244),Sheet1!J:AI,2+MATCH(HOUR('format for the model'!C11244),Sheet1!$L$1:$AI$1,0),0)/4</f>
        <v>34.647955600088075</v>
      </c>
    </row>
    <row r="11245" spans="1:4" x14ac:dyDescent="0.3">
      <c r="A11245">
        <v>28</v>
      </c>
      <c r="B11245">
        <v>4</v>
      </c>
      <c r="C11245" s="2">
        <v>8.3333333333333329E-2</v>
      </c>
      <c r="D11245" s="4">
        <f ca="1">VLOOKUP(DATE(2021,B11245,A11245),Sheet1!J:AI,2+MATCH(HOUR('format for the model'!C11245),Sheet1!$L$1:$AI$1,0),0)/4</f>
        <v>34.647955600088075</v>
      </c>
    </row>
    <row r="11246" spans="1:4" x14ac:dyDescent="0.3">
      <c r="A11246">
        <v>28</v>
      </c>
      <c r="B11246">
        <v>4</v>
      </c>
      <c r="C11246" s="2">
        <v>0.13541666666666666</v>
      </c>
      <c r="D11246" s="4">
        <f ca="1">VLOOKUP(DATE(2021,B11246,A11246),Sheet1!J:AI,2+MATCH(HOUR('format for the model'!C11246),Sheet1!$L$1:$AI$1,0),0)/4</f>
        <v>27.234427165672653</v>
      </c>
    </row>
    <row r="11247" spans="1:4" x14ac:dyDescent="0.3">
      <c r="A11247">
        <v>28</v>
      </c>
      <c r="B11247">
        <v>4</v>
      </c>
      <c r="C11247" s="2">
        <v>0.14583333333333334</v>
      </c>
      <c r="D11247" s="4">
        <f ca="1">VLOOKUP(DATE(2021,B11247,A11247),Sheet1!J:AI,2+MATCH(HOUR('format for the model'!C11247),Sheet1!$L$1:$AI$1,0),0)/4</f>
        <v>27.234427165672653</v>
      </c>
    </row>
    <row r="11248" spans="1:4" x14ac:dyDescent="0.3">
      <c r="A11248">
        <v>28</v>
      </c>
      <c r="B11248">
        <v>4</v>
      </c>
      <c r="C11248" s="2">
        <v>0.15625</v>
      </c>
      <c r="D11248" s="4">
        <f ca="1">VLOOKUP(DATE(2021,B11248,A11248),Sheet1!J:AI,2+MATCH(HOUR('format for the model'!C11248),Sheet1!$L$1:$AI$1,0),0)/4</f>
        <v>27.234427165672653</v>
      </c>
    </row>
    <row r="11249" spans="1:4" x14ac:dyDescent="0.3">
      <c r="A11249">
        <v>28</v>
      </c>
      <c r="B11249">
        <v>4</v>
      </c>
      <c r="C11249" s="2">
        <v>0.125</v>
      </c>
      <c r="D11249" s="4">
        <f ca="1">VLOOKUP(DATE(2021,B11249,A11249),Sheet1!J:AI,2+MATCH(HOUR('format for the model'!C11249),Sheet1!$L$1:$AI$1,0),0)/4</f>
        <v>27.234427165672653</v>
      </c>
    </row>
    <row r="11250" spans="1:4" x14ac:dyDescent="0.3">
      <c r="A11250">
        <v>28</v>
      </c>
      <c r="B11250">
        <v>4</v>
      </c>
      <c r="C11250" s="2">
        <v>0.17708333333333334</v>
      </c>
      <c r="D11250" s="4">
        <f ca="1">VLOOKUP(DATE(2021,B11250,A11250),Sheet1!J:AI,2+MATCH(HOUR('format for the model'!C11250),Sheet1!$L$1:$AI$1,0),0)/4</f>
        <v>34.5</v>
      </c>
    </row>
    <row r="11251" spans="1:4" x14ac:dyDescent="0.3">
      <c r="A11251">
        <v>28</v>
      </c>
      <c r="B11251">
        <v>4</v>
      </c>
      <c r="C11251" s="2">
        <v>0.1875</v>
      </c>
      <c r="D11251" s="4">
        <f ca="1">VLOOKUP(DATE(2021,B11251,A11251),Sheet1!J:AI,2+MATCH(HOUR('format for the model'!C11251),Sheet1!$L$1:$AI$1,0),0)/4</f>
        <v>34.5</v>
      </c>
    </row>
    <row r="11252" spans="1:4" x14ac:dyDescent="0.3">
      <c r="A11252">
        <v>28</v>
      </c>
      <c r="B11252">
        <v>4</v>
      </c>
      <c r="C11252" s="2">
        <v>0.19791666666666666</v>
      </c>
      <c r="D11252" s="4">
        <f ca="1">VLOOKUP(DATE(2021,B11252,A11252),Sheet1!J:AI,2+MATCH(HOUR('format for the model'!C11252),Sheet1!$L$1:$AI$1,0),0)/4</f>
        <v>34.5</v>
      </c>
    </row>
    <row r="11253" spans="1:4" x14ac:dyDescent="0.3">
      <c r="A11253">
        <v>28</v>
      </c>
      <c r="B11253">
        <v>4</v>
      </c>
      <c r="C11253" s="2">
        <v>0.16666666666666666</v>
      </c>
      <c r="D11253" s="4">
        <f ca="1">VLOOKUP(DATE(2021,B11253,A11253),Sheet1!J:AI,2+MATCH(HOUR('format for the model'!C11253),Sheet1!$L$1:$AI$1,0),0)/4</f>
        <v>34.5</v>
      </c>
    </row>
    <row r="11254" spans="1:4" x14ac:dyDescent="0.3">
      <c r="A11254">
        <v>28</v>
      </c>
      <c r="B11254">
        <v>4</v>
      </c>
      <c r="C11254" s="2">
        <v>0.21875</v>
      </c>
      <c r="D11254" s="4">
        <f ca="1">VLOOKUP(DATE(2021,B11254,A11254),Sheet1!J:AI,2+MATCH(HOUR('format for the model'!C11254),Sheet1!$L$1:$AI$1,0),0)/4</f>
        <v>34.5</v>
      </c>
    </row>
    <row r="11255" spans="1:4" x14ac:dyDescent="0.3">
      <c r="A11255">
        <v>28</v>
      </c>
      <c r="B11255">
        <v>4</v>
      </c>
      <c r="C11255" s="2">
        <v>0.22916666666666666</v>
      </c>
      <c r="D11255" s="4">
        <f ca="1">VLOOKUP(DATE(2021,B11255,A11255),Sheet1!J:AI,2+MATCH(HOUR('format for the model'!C11255),Sheet1!$L$1:$AI$1,0),0)/4</f>
        <v>34.5</v>
      </c>
    </row>
    <row r="11256" spans="1:4" x14ac:dyDescent="0.3">
      <c r="A11256">
        <v>28</v>
      </c>
      <c r="B11256">
        <v>4</v>
      </c>
      <c r="C11256" s="2">
        <v>0.23958333333333334</v>
      </c>
      <c r="D11256" s="4">
        <f ca="1">VLOOKUP(DATE(2021,B11256,A11256),Sheet1!J:AI,2+MATCH(HOUR('format for the model'!C11256),Sheet1!$L$1:$AI$1,0),0)/4</f>
        <v>34.5</v>
      </c>
    </row>
    <row r="11257" spans="1:4" x14ac:dyDescent="0.3">
      <c r="A11257">
        <v>28</v>
      </c>
      <c r="B11257">
        <v>4</v>
      </c>
      <c r="C11257" s="2">
        <v>0.20833333333333334</v>
      </c>
      <c r="D11257" s="4">
        <f ca="1">VLOOKUP(DATE(2021,B11257,A11257),Sheet1!J:AI,2+MATCH(HOUR('format for the model'!C11257),Sheet1!$L$1:$AI$1,0),0)/4</f>
        <v>34.5</v>
      </c>
    </row>
    <row r="11258" spans="1:4" x14ac:dyDescent="0.3">
      <c r="A11258">
        <v>28</v>
      </c>
      <c r="B11258">
        <v>4</v>
      </c>
      <c r="C11258" s="2">
        <v>0.26041666666666669</v>
      </c>
      <c r="D11258" s="4">
        <f ca="1">VLOOKUP(DATE(2021,B11258,A11258),Sheet1!J:AI,2+MATCH(HOUR('format for the model'!C11258),Sheet1!$L$1:$AI$1,0),0)/4</f>
        <v>23.957663213921432</v>
      </c>
    </row>
    <row r="11259" spans="1:4" x14ac:dyDescent="0.3">
      <c r="A11259">
        <v>28</v>
      </c>
      <c r="B11259">
        <v>4</v>
      </c>
      <c r="C11259" s="2">
        <v>0.27083333333333331</v>
      </c>
      <c r="D11259" s="4">
        <f ca="1">VLOOKUP(DATE(2021,B11259,A11259),Sheet1!J:AI,2+MATCH(HOUR('format for the model'!C11259),Sheet1!$L$1:$AI$1,0),0)/4</f>
        <v>23.957663213921432</v>
      </c>
    </row>
    <row r="11260" spans="1:4" x14ac:dyDescent="0.3">
      <c r="A11260">
        <v>28</v>
      </c>
      <c r="B11260">
        <v>4</v>
      </c>
      <c r="C11260" s="2">
        <v>0.28125</v>
      </c>
      <c r="D11260" s="4">
        <f ca="1">VLOOKUP(DATE(2021,B11260,A11260),Sheet1!J:AI,2+MATCH(HOUR('format for the model'!C11260),Sheet1!$L$1:$AI$1,0),0)/4</f>
        <v>23.957663213921432</v>
      </c>
    </row>
    <row r="11261" spans="1:4" x14ac:dyDescent="0.3">
      <c r="A11261">
        <v>28</v>
      </c>
      <c r="B11261">
        <v>4</v>
      </c>
      <c r="C11261" s="2">
        <v>0.25</v>
      </c>
      <c r="D11261" s="4">
        <f ca="1">VLOOKUP(DATE(2021,B11261,A11261),Sheet1!J:AI,2+MATCH(HOUR('format for the model'!C11261),Sheet1!$L$1:$AI$1,0),0)/4</f>
        <v>23.957663213921432</v>
      </c>
    </row>
    <row r="11262" spans="1:4" x14ac:dyDescent="0.3">
      <c r="A11262">
        <v>28</v>
      </c>
      <c r="B11262">
        <v>4</v>
      </c>
      <c r="C11262" s="2">
        <v>0.30208333333333331</v>
      </c>
      <c r="D11262" s="4">
        <f ca="1">VLOOKUP(DATE(2021,B11262,A11262),Sheet1!J:AI,2+MATCH(HOUR('format for the model'!C11262),Sheet1!$L$1:$AI$1,0),0)/4</f>
        <v>35.878851851856943</v>
      </c>
    </row>
    <row r="11263" spans="1:4" x14ac:dyDescent="0.3">
      <c r="A11263">
        <v>28</v>
      </c>
      <c r="B11263">
        <v>4</v>
      </c>
      <c r="C11263" s="2">
        <v>0.3125</v>
      </c>
      <c r="D11263" s="4">
        <f ca="1">VLOOKUP(DATE(2021,B11263,A11263),Sheet1!J:AI,2+MATCH(HOUR('format for the model'!C11263),Sheet1!$L$1:$AI$1,0),0)/4</f>
        <v>35.878851851856943</v>
      </c>
    </row>
    <row r="11264" spans="1:4" x14ac:dyDescent="0.3">
      <c r="A11264">
        <v>28</v>
      </c>
      <c r="B11264">
        <v>4</v>
      </c>
      <c r="C11264" s="2">
        <v>0.32291666666666669</v>
      </c>
      <c r="D11264" s="4">
        <f ca="1">VLOOKUP(DATE(2021,B11264,A11264),Sheet1!J:AI,2+MATCH(HOUR('format for the model'!C11264),Sheet1!$L$1:$AI$1,0),0)/4</f>
        <v>35.878851851856943</v>
      </c>
    </row>
    <row r="11265" spans="1:4" x14ac:dyDescent="0.3">
      <c r="A11265">
        <v>28</v>
      </c>
      <c r="B11265">
        <v>4</v>
      </c>
      <c r="C11265" s="2">
        <v>0.29166666666666669</v>
      </c>
      <c r="D11265" s="4">
        <f ca="1">VLOOKUP(DATE(2021,B11265,A11265),Sheet1!J:AI,2+MATCH(HOUR('format for the model'!C11265),Sheet1!$L$1:$AI$1,0),0)/4</f>
        <v>35.878851851856943</v>
      </c>
    </row>
    <row r="11266" spans="1:4" x14ac:dyDescent="0.3">
      <c r="A11266">
        <v>28</v>
      </c>
      <c r="B11266">
        <v>4</v>
      </c>
      <c r="C11266" s="2">
        <v>0.34375</v>
      </c>
      <c r="D11266" s="4">
        <f ca="1">VLOOKUP(DATE(2021,B11266,A11266),Sheet1!J:AI,2+MATCH(HOUR('format for the model'!C11266),Sheet1!$L$1:$AI$1,0),0)/4</f>
        <v>103.5</v>
      </c>
    </row>
    <row r="11267" spans="1:4" x14ac:dyDescent="0.3">
      <c r="A11267">
        <v>28</v>
      </c>
      <c r="B11267">
        <v>4</v>
      </c>
      <c r="C11267" s="2">
        <v>0.35416666666666669</v>
      </c>
      <c r="D11267" s="4">
        <f ca="1">VLOOKUP(DATE(2021,B11267,A11267),Sheet1!J:AI,2+MATCH(HOUR('format for the model'!C11267),Sheet1!$L$1:$AI$1,0),0)/4</f>
        <v>103.5</v>
      </c>
    </row>
    <row r="11268" spans="1:4" x14ac:dyDescent="0.3">
      <c r="A11268">
        <v>28</v>
      </c>
      <c r="B11268">
        <v>4</v>
      </c>
      <c r="C11268" s="2">
        <v>0.36458333333333331</v>
      </c>
      <c r="D11268" s="4">
        <f ca="1">VLOOKUP(DATE(2021,B11268,A11268),Sheet1!J:AI,2+MATCH(HOUR('format for the model'!C11268),Sheet1!$L$1:$AI$1,0),0)/4</f>
        <v>103.5</v>
      </c>
    </row>
    <row r="11269" spans="1:4" x14ac:dyDescent="0.3">
      <c r="A11269">
        <v>28</v>
      </c>
      <c r="B11269">
        <v>4</v>
      </c>
      <c r="C11269" s="2">
        <v>0.33333333333333331</v>
      </c>
      <c r="D11269" s="4">
        <f ca="1">VLOOKUP(DATE(2021,B11269,A11269),Sheet1!J:AI,2+MATCH(HOUR('format for the model'!C11269),Sheet1!$L$1:$AI$1,0),0)/4</f>
        <v>103.5</v>
      </c>
    </row>
    <row r="11270" spans="1:4" x14ac:dyDescent="0.3">
      <c r="A11270">
        <v>28</v>
      </c>
      <c r="B11270">
        <v>4</v>
      </c>
      <c r="C11270" s="2">
        <v>0.38541666666666669</v>
      </c>
      <c r="D11270" s="4">
        <f ca="1">VLOOKUP(DATE(2021,B11270,A11270),Sheet1!J:AI,2+MATCH(HOUR('format for the model'!C11270),Sheet1!$L$1:$AI$1,0),0)/4</f>
        <v>168.99576097457077</v>
      </c>
    </row>
    <row r="11271" spans="1:4" x14ac:dyDescent="0.3">
      <c r="A11271">
        <v>28</v>
      </c>
      <c r="B11271">
        <v>4</v>
      </c>
      <c r="C11271" s="2">
        <v>0.39583333333333331</v>
      </c>
      <c r="D11271" s="4">
        <f ca="1">VLOOKUP(DATE(2021,B11271,A11271),Sheet1!J:AI,2+MATCH(HOUR('format for the model'!C11271),Sheet1!$L$1:$AI$1,0),0)/4</f>
        <v>168.99576097457077</v>
      </c>
    </row>
    <row r="11272" spans="1:4" x14ac:dyDescent="0.3">
      <c r="A11272">
        <v>28</v>
      </c>
      <c r="B11272">
        <v>4</v>
      </c>
      <c r="C11272" s="2">
        <v>0.40625</v>
      </c>
      <c r="D11272" s="4">
        <f ca="1">VLOOKUP(DATE(2021,B11272,A11272),Sheet1!J:AI,2+MATCH(HOUR('format for the model'!C11272),Sheet1!$L$1:$AI$1,0),0)/4</f>
        <v>168.99576097457077</v>
      </c>
    </row>
    <row r="11273" spans="1:4" x14ac:dyDescent="0.3">
      <c r="A11273">
        <v>28</v>
      </c>
      <c r="B11273">
        <v>4</v>
      </c>
      <c r="C11273" s="2">
        <v>0.375</v>
      </c>
      <c r="D11273" s="4">
        <f ca="1">VLOOKUP(DATE(2021,B11273,A11273),Sheet1!J:AI,2+MATCH(HOUR('format for the model'!C11273),Sheet1!$L$1:$AI$1,0),0)/4</f>
        <v>168.99576097457077</v>
      </c>
    </row>
    <row r="11274" spans="1:4" x14ac:dyDescent="0.3">
      <c r="A11274">
        <v>28</v>
      </c>
      <c r="B11274">
        <v>4</v>
      </c>
      <c r="C11274" s="2">
        <v>0.42708333333333331</v>
      </c>
      <c r="D11274" s="4">
        <f ca="1">VLOOKUP(DATE(2021,B11274,A11274),Sheet1!J:AI,2+MATCH(HOUR('format for the model'!C11274),Sheet1!$L$1:$AI$1,0),0)/4</f>
        <v>239.99523089653371</v>
      </c>
    </row>
    <row r="11275" spans="1:4" x14ac:dyDescent="0.3">
      <c r="A11275">
        <v>28</v>
      </c>
      <c r="B11275">
        <v>4</v>
      </c>
      <c r="C11275" s="2">
        <v>0.4375</v>
      </c>
      <c r="D11275" s="4">
        <f ca="1">VLOOKUP(DATE(2021,B11275,A11275),Sheet1!J:AI,2+MATCH(HOUR('format for the model'!C11275),Sheet1!$L$1:$AI$1,0),0)/4</f>
        <v>239.99523089653371</v>
      </c>
    </row>
    <row r="11276" spans="1:4" x14ac:dyDescent="0.3">
      <c r="A11276">
        <v>28</v>
      </c>
      <c r="B11276">
        <v>4</v>
      </c>
      <c r="C11276" s="2">
        <v>0.44791666666666669</v>
      </c>
      <c r="D11276" s="4">
        <f ca="1">VLOOKUP(DATE(2021,B11276,A11276),Sheet1!J:AI,2+MATCH(HOUR('format for the model'!C11276),Sheet1!$L$1:$AI$1,0),0)/4</f>
        <v>239.99523089653371</v>
      </c>
    </row>
    <row r="11277" spans="1:4" x14ac:dyDescent="0.3">
      <c r="A11277">
        <v>28</v>
      </c>
      <c r="B11277">
        <v>4</v>
      </c>
      <c r="C11277" s="2">
        <v>0.41666666666666669</v>
      </c>
      <c r="D11277" s="4">
        <f ca="1">VLOOKUP(DATE(2021,B11277,A11277),Sheet1!J:AI,2+MATCH(HOUR('format for the model'!C11277),Sheet1!$L$1:$AI$1,0),0)/4</f>
        <v>239.99523089653371</v>
      </c>
    </row>
    <row r="11278" spans="1:4" x14ac:dyDescent="0.3">
      <c r="A11278">
        <v>28</v>
      </c>
      <c r="B11278">
        <v>4</v>
      </c>
      <c r="C11278" s="2">
        <v>0.46875</v>
      </c>
      <c r="D11278" s="4">
        <f ca="1">VLOOKUP(DATE(2021,B11278,A11278),Sheet1!J:AI,2+MATCH(HOUR('format for the model'!C11278),Sheet1!$L$1:$AI$1,0),0)/4</f>
        <v>284.82995950013407</v>
      </c>
    </row>
    <row r="11279" spans="1:4" x14ac:dyDescent="0.3">
      <c r="A11279">
        <v>28</v>
      </c>
      <c r="B11279">
        <v>4</v>
      </c>
      <c r="C11279" s="2">
        <v>0.47916666666666669</v>
      </c>
      <c r="D11279" s="4">
        <f ca="1">VLOOKUP(DATE(2021,B11279,A11279),Sheet1!J:AI,2+MATCH(HOUR('format for the model'!C11279),Sheet1!$L$1:$AI$1,0),0)/4</f>
        <v>284.82995950013407</v>
      </c>
    </row>
    <row r="11280" spans="1:4" x14ac:dyDescent="0.3">
      <c r="A11280">
        <v>28</v>
      </c>
      <c r="B11280">
        <v>4</v>
      </c>
      <c r="C11280" s="2">
        <v>0.48958333333333331</v>
      </c>
      <c r="D11280" s="4">
        <f ca="1">VLOOKUP(DATE(2021,B11280,A11280),Sheet1!J:AI,2+MATCH(HOUR('format for the model'!C11280),Sheet1!$L$1:$AI$1,0),0)/4</f>
        <v>284.82995950013407</v>
      </c>
    </row>
    <row r="11281" spans="1:4" x14ac:dyDescent="0.3">
      <c r="A11281">
        <v>28</v>
      </c>
      <c r="B11281">
        <v>4</v>
      </c>
      <c r="C11281" s="2">
        <v>0.45833333333333331</v>
      </c>
      <c r="D11281" s="4">
        <f ca="1">VLOOKUP(DATE(2021,B11281,A11281),Sheet1!J:AI,2+MATCH(HOUR('format for the model'!C11281),Sheet1!$L$1:$AI$1,0),0)/4</f>
        <v>284.82995950013407</v>
      </c>
    </row>
    <row r="11282" spans="1:4" x14ac:dyDescent="0.3">
      <c r="A11282">
        <v>28</v>
      </c>
      <c r="B11282">
        <v>4</v>
      </c>
      <c r="C11282" s="2">
        <v>0.51041666666666663</v>
      </c>
      <c r="D11282" s="4">
        <f ca="1">VLOOKUP(DATE(2021,B11282,A11282),Sheet1!J:AI,2+MATCH(HOUR('format for the model'!C11282),Sheet1!$L$1:$AI$1,0),0)/4</f>
        <v>213.82426154691819</v>
      </c>
    </row>
    <row r="11283" spans="1:4" x14ac:dyDescent="0.3">
      <c r="A11283">
        <v>28</v>
      </c>
      <c r="B11283">
        <v>4</v>
      </c>
      <c r="C11283" s="2">
        <v>0.52083333333333337</v>
      </c>
      <c r="D11283" s="4">
        <f ca="1">VLOOKUP(DATE(2021,B11283,A11283),Sheet1!J:AI,2+MATCH(HOUR('format for the model'!C11283),Sheet1!$L$1:$AI$1,0),0)/4</f>
        <v>213.82426154691819</v>
      </c>
    </row>
    <row r="11284" spans="1:4" x14ac:dyDescent="0.3">
      <c r="A11284">
        <v>28</v>
      </c>
      <c r="B11284">
        <v>4</v>
      </c>
      <c r="C11284" s="2">
        <v>0.53125</v>
      </c>
      <c r="D11284" s="4">
        <f ca="1">VLOOKUP(DATE(2021,B11284,A11284),Sheet1!J:AI,2+MATCH(HOUR('format for the model'!C11284),Sheet1!$L$1:$AI$1,0),0)/4</f>
        <v>213.82426154691819</v>
      </c>
    </row>
    <row r="11285" spans="1:4" x14ac:dyDescent="0.3">
      <c r="A11285">
        <v>28</v>
      </c>
      <c r="B11285">
        <v>4</v>
      </c>
      <c r="C11285" s="2">
        <v>0.5</v>
      </c>
      <c r="D11285" s="4">
        <f ca="1">VLOOKUP(DATE(2021,B11285,A11285),Sheet1!J:AI,2+MATCH(HOUR('format for the model'!C11285),Sheet1!$L$1:$AI$1,0),0)/4</f>
        <v>213.82426154691819</v>
      </c>
    </row>
    <row r="11286" spans="1:4" x14ac:dyDescent="0.3">
      <c r="A11286">
        <v>28</v>
      </c>
      <c r="B11286">
        <v>4</v>
      </c>
      <c r="C11286" s="2">
        <v>0.55208333333333337</v>
      </c>
      <c r="D11286" s="4">
        <f ca="1">VLOOKUP(DATE(2021,B11286,A11286),Sheet1!J:AI,2+MATCH(HOUR('format for the model'!C11286),Sheet1!$L$1:$AI$1,0),0)/4</f>
        <v>447.21209777224061</v>
      </c>
    </row>
    <row r="11287" spans="1:4" x14ac:dyDescent="0.3">
      <c r="A11287">
        <v>28</v>
      </c>
      <c r="B11287">
        <v>4</v>
      </c>
      <c r="C11287" s="2">
        <v>0.5625</v>
      </c>
      <c r="D11287" s="4">
        <f ca="1">VLOOKUP(DATE(2021,B11287,A11287),Sheet1!J:AI,2+MATCH(HOUR('format for the model'!C11287),Sheet1!$L$1:$AI$1,0),0)/4</f>
        <v>447.21209777224061</v>
      </c>
    </row>
    <row r="11288" spans="1:4" x14ac:dyDescent="0.3">
      <c r="A11288">
        <v>28</v>
      </c>
      <c r="B11288">
        <v>4</v>
      </c>
      <c r="C11288" s="2">
        <v>0.57291666666666663</v>
      </c>
      <c r="D11288" s="4">
        <f ca="1">VLOOKUP(DATE(2021,B11288,A11288),Sheet1!J:AI,2+MATCH(HOUR('format for the model'!C11288),Sheet1!$L$1:$AI$1,0),0)/4</f>
        <v>447.21209777224061</v>
      </c>
    </row>
    <row r="11289" spans="1:4" x14ac:dyDescent="0.3">
      <c r="A11289">
        <v>28</v>
      </c>
      <c r="B11289">
        <v>4</v>
      </c>
      <c r="C11289" s="2">
        <v>0.54166666666666663</v>
      </c>
      <c r="D11289" s="4">
        <f ca="1">VLOOKUP(DATE(2021,B11289,A11289),Sheet1!J:AI,2+MATCH(HOUR('format for the model'!C11289),Sheet1!$L$1:$AI$1,0),0)/4</f>
        <v>447.21209777224061</v>
      </c>
    </row>
    <row r="11290" spans="1:4" x14ac:dyDescent="0.3">
      <c r="A11290">
        <v>28</v>
      </c>
      <c r="B11290">
        <v>4</v>
      </c>
      <c r="C11290" s="2">
        <v>0.59375</v>
      </c>
      <c r="D11290" s="4">
        <f ca="1">VLOOKUP(DATE(2021,B11290,A11290),Sheet1!J:AI,2+MATCH(HOUR('format for the model'!C11290),Sheet1!$L$1:$AI$1,0),0)/4</f>
        <v>307.00002657886722</v>
      </c>
    </row>
    <row r="11291" spans="1:4" x14ac:dyDescent="0.3">
      <c r="A11291">
        <v>28</v>
      </c>
      <c r="B11291">
        <v>4</v>
      </c>
      <c r="C11291" s="2">
        <v>0.60416666666666663</v>
      </c>
      <c r="D11291" s="4">
        <f ca="1">VLOOKUP(DATE(2021,B11291,A11291),Sheet1!J:AI,2+MATCH(HOUR('format for the model'!C11291),Sheet1!$L$1:$AI$1,0),0)/4</f>
        <v>307.00002657886722</v>
      </c>
    </row>
    <row r="11292" spans="1:4" x14ac:dyDescent="0.3">
      <c r="A11292">
        <v>28</v>
      </c>
      <c r="B11292">
        <v>4</v>
      </c>
      <c r="C11292" s="2">
        <v>0.61458333333333337</v>
      </c>
      <c r="D11292" s="4">
        <f ca="1">VLOOKUP(DATE(2021,B11292,A11292),Sheet1!J:AI,2+MATCH(HOUR('format for the model'!C11292),Sheet1!$L$1:$AI$1,0),0)/4</f>
        <v>307.00002657886722</v>
      </c>
    </row>
    <row r="11293" spans="1:4" x14ac:dyDescent="0.3">
      <c r="A11293">
        <v>28</v>
      </c>
      <c r="B11293">
        <v>4</v>
      </c>
      <c r="C11293" s="2">
        <v>0.58333333333333337</v>
      </c>
      <c r="D11293" s="4">
        <f ca="1">VLOOKUP(DATE(2021,B11293,A11293),Sheet1!J:AI,2+MATCH(HOUR('format for the model'!C11293),Sheet1!$L$1:$AI$1,0),0)/4</f>
        <v>307.00002657886722</v>
      </c>
    </row>
    <row r="11294" spans="1:4" x14ac:dyDescent="0.3">
      <c r="A11294">
        <v>28</v>
      </c>
      <c r="B11294">
        <v>4</v>
      </c>
      <c r="C11294" s="2">
        <v>0.63541666666666663</v>
      </c>
      <c r="D11294" s="4">
        <f ca="1">VLOOKUP(DATE(2021,B11294,A11294),Sheet1!J:AI,2+MATCH(HOUR('format for the model'!C11294),Sheet1!$L$1:$AI$1,0),0)/4</f>
        <v>231.89201075326935</v>
      </c>
    </row>
    <row r="11295" spans="1:4" x14ac:dyDescent="0.3">
      <c r="A11295">
        <v>28</v>
      </c>
      <c r="B11295">
        <v>4</v>
      </c>
      <c r="C11295" s="2">
        <v>0.64583333333333337</v>
      </c>
      <c r="D11295" s="4">
        <f ca="1">VLOOKUP(DATE(2021,B11295,A11295),Sheet1!J:AI,2+MATCH(HOUR('format for the model'!C11295),Sheet1!$L$1:$AI$1,0),0)/4</f>
        <v>231.89201075326935</v>
      </c>
    </row>
    <row r="11296" spans="1:4" x14ac:dyDescent="0.3">
      <c r="A11296">
        <v>28</v>
      </c>
      <c r="B11296">
        <v>4</v>
      </c>
      <c r="C11296" s="2">
        <v>0.65625</v>
      </c>
      <c r="D11296" s="4">
        <f ca="1">VLOOKUP(DATE(2021,B11296,A11296),Sheet1!J:AI,2+MATCH(HOUR('format for the model'!C11296),Sheet1!$L$1:$AI$1,0),0)/4</f>
        <v>231.89201075326935</v>
      </c>
    </row>
    <row r="11297" spans="1:4" x14ac:dyDescent="0.3">
      <c r="A11297">
        <v>28</v>
      </c>
      <c r="B11297">
        <v>4</v>
      </c>
      <c r="C11297" s="2">
        <v>0.625</v>
      </c>
      <c r="D11297" s="4">
        <f ca="1">VLOOKUP(DATE(2021,B11297,A11297),Sheet1!J:AI,2+MATCH(HOUR('format for the model'!C11297),Sheet1!$L$1:$AI$1,0),0)/4</f>
        <v>231.89201075326935</v>
      </c>
    </row>
    <row r="11298" spans="1:4" x14ac:dyDescent="0.3">
      <c r="A11298">
        <v>28</v>
      </c>
      <c r="B11298">
        <v>4</v>
      </c>
      <c r="C11298" s="2">
        <v>0.67708333333333337</v>
      </c>
      <c r="D11298" s="4">
        <f ca="1">VLOOKUP(DATE(2021,B11298,A11298),Sheet1!J:AI,2+MATCH(HOUR('format for the model'!C11298),Sheet1!$L$1:$AI$1,0),0)/4</f>
        <v>345</v>
      </c>
    </row>
    <row r="11299" spans="1:4" x14ac:dyDescent="0.3">
      <c r="A11299">
        <v>28</v>
      </c>
      <c r="B11299">
        <v>4</v>
      </c>
      <c r="C11299" s="2">
        <v>0.6875</v>
      </c>
      <c r="D11299" s="4">
        <f ca="1">VLOOKUP(DATE(2021,B11299,A11299),Sheet1!J:AI,2+MATCH(HOUR('format for the model'!C11299),Sheet1!$L$1:$AI$1,0),0)/4</f>
        <v>345</v>
      </c>
    </row>
    <row r="11300" spans="1:4" x14ac:dyDescent="0.3">
      <c r="A11300">
        <v>28</v>
      </c>
      <c r="B11300">
        <v>4</v>
      </c>
      <c r="C11300" s="2">
        <v>0.69791666666666663</v>
      </c>
      <c r="D11300" s="4">
        <f ca="1">VLOOKUP(DATE(2021,B11300,A11300),Sheet1!J:AI,2+MATCH(HOUR('format for the model'!C11300),Sheet1!$L$1:$AI$1,0),0)/4</f>
        <v>345</v>
      </c>
    </row>
    <row r="11301" spans="1:4" x14ac:dyDescent="0.3">
      <c r="A11301">
        <v>28</v>
      </c>
      <c r="B11301">
        <v>4</v>
      </c>
      <c r="C11301" s="2">
        <v>0.66666666666666663</v>
      </c>
      <c r="D11301" s="4">
        <f ca="1">VLOOKUP(DATE(2021,B11301,A11301),Sheet1!J:AI,2+MATCH(HOUR('format for the model'!C11301),Sheet1!$L$1:$AI$1,0),0)/4</f>
        <v>345</v>
      </c>
    </row>
    <row r="11302" spans="1:4" x14ac:dyDescent="0.3">
      <c r="A11302">
        <v>28</v>
      </c>
      <c r="B11302">
        <v>4</v>
      </c>
      <c r="C11302" s="2">
        <v>0.71875</v>
      </c>
      <c r="D11302" s="4">
        <f ca="1">VLOOKUP(DATE(2021,B11302,A11302),Sheet1!J:AI,2+MATCH(HOUR('format for the model'!C11302),Sheet1!$L$1:$AI$1,0),0)/4</f>
        <v>345</v>
      </c>
    </row>
    <row r="11303" spans="1:4" x14ac:dyDescent="0.3">
      <c r="A11303">
        <v>28</v>
      </c>
      <c r="B11303">
        <v>4</v>
      </c>
      <c r="C11303" s="2">
        <v>0.72916666666666663</v>
      </c>
      <c r="D11303" s="4">
        <f ca="1">VLOOKUP(DATE(2021,B11303,A11303),Sheet1!J:AI,2+MATCH(HOUR('format for the model'!C11303),Sheet1!$L$1:$AI$1,0),0)/4</f>
        <v>345</v>
      </c>
    </row>
    <row r="11304" spans="1:4" x14ac:dyDescent="0.3">
      <c r="A11304">
        <v>28</v>
      </c>
      <c r="B11304">
        <v>4</v>
      </c>
      <c r="C11304" s="2">
        <v>0.73958333333333337</v>
      </c>
      <c r="D11304" s="4">
        <f ca="1">VLOOKUP(DATE(2021,B11304,A11304),Sheet1!J:AI,2+MATCH(HOUR('format for the model'!C11304),Sheet1!$L$1:$AI$1,0),0)/4</f>
        <v>345</v>
      </c>
    </row>
    <row r="11305" spans="1:4" x14ac:dyDescent="0.3">
      <c r="A11305">
        <v>28</v>
      </c>
      <c r="B11305">
        <v>4</v>
      </c>
      <c r="C11305" s="2">
        <v>0.70833333333333337</v>
      </c>
      <c r="D11305" s="4">
        <f ca="1">VLOOKUP(DATE(2021,B11305,A11305),Sheet1!J:AI,2+MATCH(HOUR('format for the model'!C11305),Sheet1!$L$1:$AI$1,0),0)/4</f>
        <v>345</v>
      </c>
    </row>
    <row r="11306" spans="1:4" x14ac:dyDescent="0.3">
      <c r="A11306">
        <v>28</v>
      </c>
      <c r="B11306">
        <v>4</v>
      </c>
      <c r="C11306" s="2">
        <v>0.76041666666666663</v>
      </c>
      <c r="D11306" s="4">
        <f ca="1">VLOOKUP(DATE(2021,B11306,A11306),Sheet1!J:AI,2+MATCH(HOUR('format for the model'!C11306),Sheet1!$L$1:$AI$1,0),0)/4</f>
        <v>276</v>
      </c>
    </row>
    <row r="11307" spans="1:4" x14ac:dyDescent="0.3">
      <c r="A11307">
        <v>28</v>
      </c>
      <c r="B11307">
        <v>4</v>
      </c>
      <c r="C11307" s="2">
        <v>0.77083333333333337</v>
      </c>
      <c r="D11307" s="4">
        <f ca="1">VLOOKUP(DATE(2021,B11307,A11307),Sheet1!J:AI,2+MATCH(HOUR('format for the model'!C11307),Sheet1!$L$1:$AI$1,0),0)/4</f>
        <v>276</v>
      </c>
    </row>
    <row r="11308" spans="1:4" x14ac:dyDescent="0.3">
      <c r="A11308">
        <v>28</v>
      </c>
      <c r="B11308">
        <v>4</v>
      </c>
      <c r="C11308" s="2">
        <v>0.78125</v>
      </c>
      <c r="D11308" s="4">
        <f ca="1">VLOOKUP(DATE(2021,B11308,A11308),Sheet1!J:AI,2+MATCH(HOUR('format for the model'!C11308),Sheet1!$L$1:$AI$1,0),0)/4</f>
        <v>276</v>
      </c>
    </row>
    <row r="11309" spans="1:4" x14ac:dyDescent="0.3">
      <c r="A11309">
        <v>28</v>
      </c>
      <c r="B11309">
        <v>4</v>
      </c>
      <c r="C11309" s="2">
        <v>0.75</v>
      </c>
      <c r="D11309" s="4">
        <f ca="1">VLOOKUP(DATE(2021,B11309,A11309),Sheet1!J:AI,2+MATCH(HOUR('format for the model'!C11309),Sheet1!$L$1:$AI$1,0),0)/4</f>
        <v>276</v>
      </c>
    </row>
    <row r="11310" spans="1:4" x14ac:dyDescent="0.3">
      <c r="A11310">
        <v>28</v>
      </c>
      <c r="B11310">
        <v>4</v>
      </c>
      <c r="C11310" s="2">
        <v>0.80208333333333337</v>
      </c>
      <c r="D11310" s="4">
        <f ca="1">VLOOKUP(DATE(2021,B11310,A11310),Sheet1!J:AI,2+MATCH(HOUR('format for the model'!C11310),Sheet1!$L$1:$AI$1,0),0)/4</f>
        <v>136.83018440556685</v>
      </c>
    </row>
    <row r="11311" spans="1:4" x14ac:dyDescent="0.3">
      <c r="A11311">
        <v>28</v>
      </c>
      <c r="B11311">
        <v>4</v>
      </c>
      <c r="C11311" s="2">
        <v>0.8125</v>
      </c>
      <c r="D11311" s="4">
        <f ca="1">VLOOKUP(DATE(2021,B11311,A11311),Sheet1!J:AI,2+MATCH(HOUR('format for the model'!C11311),Sheet1!$L$1:$AI$1,0),0)/4</f>
        <v>136.83018440556685</v>
      </c>
    </row>
    <row r="11312" spans="1:4" x14ac:dyDescent="0.3">
      <c r="A11312">
        <v>28</v>
      </c>
      <c r="B11312">
        <v>4</v>
      </c>
      <c r="C11312" s="2">
        <v>0.82291666666666663</v>
      </c>
      <c r="D11312" s="4">
        <f ca="1">VLOOKUP(DATE(2021,B11312,A11312),Sheet1!J:AI,2+MATCH(HOUR('format for the model'!C11312),Sheet1!$L$1:$AI$1,0),0)/4</f>
        <v>136.83018440556685</v>
      </c>
    </row>
    <row r="11313" spans="1:4" x14ac:dyDescent="0.3">
      <c r="A11313">
        <v>28</v>
      </c>
      <c r="B11313">
        <v>4</v>
      </c>
      <c r="C11313" s="2">
        <v>0.79166666666666663</v>
      </c>
      <c r="D11313" s="4">
        <f ca="1">VLOOKUP(DATE(2021,B11313,A11313),Sheet1!J:AI,2+MATCH(HOUR('format for the model'!C11313),Sheet1!$L$1:$AI$1,0),0)/4</f>
        <v>136.83018440556685</v>
      </c>
    </row>
    <row r="11314" spans="1:4" x14ac:dyDescent="0.3">
      <c r="A11314">
        <v>28</v>
      </c>
      <c r="B11314">
        <v>4</v>
      </c>
      <c r="C11314" s="2">
        <v>0.84375</v>
      </c>
      <c r="D11314" s="4">
        <f ca="1">VLOOKUP(DATE(2021,B11314,A11314),Sheet1!J:AI,2+MATCH(HOUR('format for the model'!C11314),Sheet1!$L$1:$AI$1,0),0)/4</f>
        <v>69</v>
      </c>
    </row>
    <row r="11315" spans="1:4" x14ac:dyDescent="0.3">
      <c r="A11315">
        <v>28</v>
      </c>
      <c r="B11315">
        <v>4</v>
      </c>
      <c r="C11315" s="2">
        <v>0.85416666666666663</v>
      </c>
      <c r="D11315" s="4">
        <f ca="1">VLOOKUP(DATE(2021,B11315,A11315),Sheet1!J:AI,2+MATCH(HOUR('format for the model'!C11315),Sheet1!$L$1:$AI$1,0),0)/4</f>
        <v>69</v>
      </c>
    </row>
    <row r="11316" spans="1:4" x14ac:dyDescent="0.3">
      <c r="A11316">
        <v>28</v>
      </c>
      <c r="B11316">
        <v>4</v>
      </c>
      <c r="C11316" s="2">
        <v>0.86458333333333337</v>
      </c>
      <c r="D11316" s="4">
        <f ca="1">VLOOKUP(DATE(2021,B11316,A11316),Sheet1!J:AI,2+MATCH(HOUR('format for the model'!C11316),Sheet1!$L$1:$AI$1,0),0)/4</f>
        <v>69</v>
      </c>
    </row>
    <row r="11317" spans="1:4" x14ac:dyDescent="0.3">
      <c r="A11317">
        <v>28</v>
      </c>
      <c r="B11317">
        <v>4</v>
      </c>
      <c r="C11317" s="2">
        <v>0.83333333333333337</v>
      </c>
      <c r="D11317" s="4">
        <f ca="1">VLOOKUP(DATE(2021,B11317,A11317),Sheet1!J:AI,2+MATCH(HOUR('format for the model'!C11317),Sheet1!$L$1:$AI$1,0),0)/4</f>
        <v>69</v>
      </c>
    </row>
    <row r="11318" spans="1:4" x14ac:dyDescent="0.3">
      <c r="A11318">
        <v>28</v>
      </c>
      <c r="B11318">
        <v>4</v>
      </c>
      <c r="C11318" s="2">
        <v>0.88541666666666663</v>
      </c>
      <c r="D11318" s="4">
        <f ca="1">VLOOKUP(DATE(2021,B11318,A11318),Sheet1!J:AI,2+MATCH(HOUR('format for the model'!C11318),Sheet1!$L$1:$AI$1,0),0)/4</f>
        <v>46.309008203138717</v>
      </c>
    </row>
    <row r="11319" spans="1:4" x14ac:dyDescent="0.3">
      <c r="A11319">
        <v>28</v>
      </c>
      <c r="B11319">
        <v>4</v>
      </c>
      <c r="C11319" s="2">
        <v>0.89583333333333337</v>
      </c>
      <c r="D11319" s="4">
        <f ca="1">VLOOKUP(DATE(2021,B11319,A11319),Sheet1!J:AI,2+MATCH(HOUR('format for the model'!C11319),Sheet1!$L$1:$AI$1,0),0)/4</f>
        <v>46.309008203138717</v>
      </c>
    </row>
    <row r="11320" spans="1:4" x14ac:dyDescent="0.3">
      <c r="A11320">
        <v>28</v>
      </c>
      <c r="B11320">
        <v>4</v>
      </c>
      <c r="C11320" s="2">
        <v>0.90625</v>
      </c>
      <c r="D11320" s="4">
        <f ca="1">VLOOKUP(DATE(2021,B11320,A11320),Sheet1!J:AI,2+MATCH(HOUR('format for the model'!C11320),Sheet1!$L$1:$AI$1,0),0)/4</f>
        <v>46.309008203138717</v>
      </c>
    </row>
    <row r="11321" spans="1:4" x14ac:dyDescent="0.3">
      <c r="A11321">
        <v>28</v>
      </c>
      <c r="B11321">
        <v>4</v>
      </c>
      <c r="C11321" s="2">
        <v>0.875</v>
      </c>
      <c r="D11321" s="4">
        <f ca="1">VLOOKUP(DATE(2021,B11321,A11321),Sheet1!J:AI,2+MATCH(HOUR('format for the model'!C11321),Sheet1!$L$1:$AI$1,0),0)/4</f>
        <v>46.309008203138717</v>
      </c>
    </row>
    <row r="11322" spans="1:4" x14ac:dyDescent="0.3">
      <c r="A11322">
        <v>28</v>
      </c>
      <c r="B11322">
        <v>4</v>
      </c>
      <c r="C11322" s="2">
        <v>0.92708333333333337</v>
      </c>
      <c r="D11322" s="4">
        <f ca="1">VLOOKUP(DATE(2021,B11322,A11322),Sheet1!J:AI,2+MATCH(HOUR('format for the model'!C11322),Sheet1!$L$1:$AI$1,0),0)/4</f>
        <v>34.717969999066142</v>
      </c>
    </row>
    <row r="11323" spans="1:4" x14ac:dyDescent="0.3">
      <c r="A11323">
        <v>28</v>
      </c>
      <c r="B11323">
        <v>4</v>
      </c>
      <c r="C11323" s="2">
        <v>0.9375</v>
      </c>
      <c r="D11323" s="4">
        <f ca="1">VLOOKUP(DATE(2021,B11323,A11323),Sheet1!J:AI,2+MATCH(HOUR('format for the model'!C11323),Sheet1!$L$1:$AI$1,0),0)/4</f>
        <v>34.717969999066142</v>
      </c>
    </row>
    <row r="11324" spans="1:4" x14ac:dyDescent="0.3">
      <c r="A11324">
        <v>28</v>
      </c>
      <c r="B11324">
        <v>4</v>
      </c>
      <c r="C11324" s="2">
        <v>0.94791666666666663</v>
      </c>
      <c r="D11324" s="4">
        <f ca="1">VLOOKUP(DATE(2021,B11324,A11324),Sheet1!J:AI,2+MATCH(HOUR('format for the model'!C11324),Sheet1!$L$1:$AI$1,0),0)/4</f>
        <v>34.717969999066142</v>
      </c>
    </row>
    <row r="11325" spans="1:4" x14ac:dyDescent="0.3">
      <c r="A11325">
        <v>28</v>
      </c>
      <c r="B11325">
        <v>4</v>
      </c>
      <c r="C11325" s="2">
        <v>0.91666666666666663</v>
      </c>
      <c r="D11325" s="4">
        <f ca="1">VLOOKUP(DATE(2021,B11325,A11325),Sheet1!J:AI,2+MATCH(HOUR('format for the model'!C11325),Sheet1!$L$1:$AI$1,0),0)/4</f>
        <v>34.717969999066142</v>
      </c>
    </row>
    <row r="11326" spans="1:4" x14ac:dyDescent="0.3">
      <c r="A11326">
        <v>28</v>
      </c>
      <c r="B11326">
        <v>4</v>
      </c>
      <c r="C11326" s="2">
        <v>0.96875</v>
      </c>
      <c r="D11326" s="4">
        <f ca="1">VLOOKUP(DATE(2021,B11326,A11326),Sheet1!J:AI,2+MATCH(HOUR('format for the model'!C11326),Sheet1!$L$1:$AI$1,0),0)/4</f>
        <v>35.119615905481055</v>
      </c>
    </row>
    <row r="11327" spans="1:4" x14ac:dyDescent="0.3">
      <c r="A11327">
        <v>28</v>
      </c>
      <c r="B11327">
        <v>4</v>
      </c>
      <c r="C11327" s="2">
        <v>0.97916666666666663</v>
      </c>
      <c r="D11327" s="4">
        <f ca="1">VLOOKUP(DATE(2021,B11327,A11327),Sheet1!J:AI,2+MATCH(HOUR('format for the model'!C11327),Sheet1!$L$1:$AI$1,0),0)/4</f>
        <v>35.119615905481055</v>
      </c>
    </row>
    <row r="11328" spans="1:4" x14ac:dyDescent="0.3">
      <c r="A11328">
        <v>28</v>
      </c>
      <c r="B11328">
        <v>4</v>
      </c>
      <c r="C11328" s="2">
        <v>0.98958333333333337</v>
      </c>
      <c r="D11328" s="4">
        <f ca="1">VLOOKUP(DATE(2021,B11328,A11328),Sheet1!J:AI,2+MATCH(HOUR('format for the model'!C11328),Sheet1!$L$1:$AI$1,0),0)/4</f>
        <v>35.119615905481055</v>
      </c>
    </row>
    <row r="11329" spans="1:4" x14ac:dyDescent="0.3">
      <c r="A11329">
        <v>28</v>
      </c>
      <c r="B11329">
        <v>4</v>
      </c>
      <c r="C11329" s="2">
        <v>0.95833333333333337</v>
      </c>
      <c r="D11329" s="4">
        <f ca="1">VLOOKUP(DATE(2021,B11329,A11329),Sheet1!J:AI,2+MATCH(HOUR('format for the model'!C11329),Sheet1!$L$1:$AI$1,0),0)/4</f>
        <v>35.119615905481055</v>
      </c>
    </row>
    <row r="11330" spans="1:4" x14ac:dyDescent="0.3">
      <c r="A11330">
        <v>29</v>
      </c>
      <c r="B11330">
        <v>4</v>
      </c>
      <c r="C11330" s="2">
        <v>1.0416666666666666E-2</v>
      </c>
      <c r="D11330" s="4">
        <f ca="1">VLOOKUP(DATE(2021,B11330,A11330),Sheet1!J:AI,2+MATCH(HOUR('format for the model'!C11330),Sheet1!$L$1:$AI$1,0),0)/4</f>
        <v>38.482423253544056</v>
      </c>
    </row>
    <row r="11331" spans="1:4" x14ac:dyDescent="0.3">
      <c r="A11331">
        <v>29</v>
      </c>
      <c r="B11331">
        <v>4</v>
      </c>
      <c r="C11331" s="2">
        <v>2.0833333333333332E-2</v>
      </c>
      <c r="D11331" s="4">
        <f ca="1">VLOOKUP(DATE(2021,B11331,A11331),Sheet1!J:AI,2+MATCH(HOUR('format for the model'!C11331),Sheet1!$L$1:$AI$1,0),0)/4</f>
        <v>38.482423253544056</v>
      </c>
    </row>
    <row r="11332" spans="1:4" x14ac:dyDescent="0.3">
      <c r="A11332">
        <v>29</v>
      </c>
      <c r="B11332">
        <v>4</v>
      </c>
      <c r="C11332" s="2">
        <v>3.125E-2</v>
      </c>
      <c r="D11332" s="4">
        <f ca="1">VLOOKUP(DATE(2021,B11332,A11332),Sheet1!J:AI,2+MATCH(HOUR('format for the model'!C11332),Sheet1!$L$1:$AI$1,0),0)/4</f>
        <v>38.482423253544056</v>
      </c>
    </row>
    <row r="11333" spans="1:4" x14ac:dyDescent="0.3">
      <c r="A11333">
        <v>29</v>
      </c>
      <c r="B11333">
        <v>4</v>
      </c>
      <c r="C11333" s="2">
        <v>0</v>
      </c>
      <c r="D11333" s="4">
        <f ca="1">VLOOKUP(DATE(2021,B11333,A11333),Sheet1!J:AI,2+MATCH(HOUR('format for the model'!C11333),Sheet1!$L$1:$AI$1,0),0)/4</f>
        <v>38.482423253544056</v>
      </c>
    </row>
    <row r="11334" spans="1:4" x14ac:dyDescent="0.3">
      <c r="A11334">
        <v>29</v>
      </c>
      <c r="B11334">
        <v>4</v>
      </c>
      <c r="C11334" s="2">
        <v>5.2083333333333336E-2</v>
      </c>
      <c r="D11334" s="4">
        <f ca="1">VLOOKUP(DATE(2021,B11334,A11334),Sheet1!J:AI,2+MATCH(HOUR('format for the model'!C11334),Sheet1!$L$1:$AI$1,0),0)/4</f>
        <v>37.195967982468488</v>
      </c>
    </row>
    <row r="11335" spans="1:4" x14ac:dyDescent="0.3">
      <c r="A11335">
        <v>29</v>
      </c>
      <c r="B11335">
        <v>4</v>
      </c>
      <c r="C11335" s="2">
        <v>6.25E-2</v>
      </c>
      <c r="D11335" s="4">
        <f ca="1">VLOOKUP(DATE(2021,B11335,A11335),Sheet1!J:AI,2+MATCH(HOUR('format for the model'!C11335),Sheet1!$L$1:$AI$1,0),0)/4</f>
        <v>37.195967982468488</v>
      </c>
    </row>
    <row r="11336" spans="1:4" x14ac:dyDescent="0.3">
      <c r="A11336">
        <v>29</v>
      </c>
      <c r="B11336">
        <v>4</v>
      </c>
      <c r="C11336" s="2">
        <v>7.2916666666666671E-2</v>
      </c>
      <c r="D11336" s="4">
        <f ca="1">VLOOKUP(DATE(2021,B11336,A11336),Sheet1!J:AI,2+MATCH(HOUR('format for the model'!C11336),Sheet1!$L$1:$AI$1,0),0)/4</f>
        <v>37.195967982468488</v>
      </c>
    </row>
    <row r="11337" spans="1:4" x14ac:dyDescent="0.3">
      <c r="A11337">
        <v>29</v>
      </c>
      <c r="B11337">
        <v>4</v>
      </c>
      <c r="C11337" s="2">
        <v>4.1666666666666664E-2</v>
      </c>
      <c r="D11337" s="4">
        <f ca="1">VLOOKUP(DATE(2021,B11337,A11337),Sheet1!J:AI,2+MATCH(HOUR('format for the model'!C11337),Sheet1!$L$1:$AI$1,0),0)/4</f>
        <v>37.195967982468488</v>
      </c>
    </row>
    <row r="11338" spans="1:4" x14ac:dyDescent="0.3">
      <c r="A11338">
        <v>29</v>
      </c>
      <c r="B11338">
        <v>4</v>
      </c>
      <c r="C11338" s="2">
        <v>9.375E-2</v>
      </c>
      <c r="D11338" s="4">
        <f ca="1">VLOOKUP(DATE(2021,B11338,A11338),Sheet1!J:AI,2+MATCH(HOUR('format for the model'!C11338),Sheet1!$L$1:$AI$1,0),0)/4</f>
        <v>34.5</v>
      </c>
    </row>
    <row r="11339" spans="1:4" x14ac:dyDescent="0.3">
      <c r="A11339">
        <v>29</v>
      </c>
      <c r="B11339">
        <v>4</v>
      </c>
      <c r="C11339" s="2">
        <v>0.10416666666666667</v>
      </c>
      <c r="D11339" s="4">
        <f ca="1">VLOOKUP(DATE(2021,B11339,A11339),Sheet1!J:AI,2+MATCH(HOUR('format for the model'!C11339),Sheet1!$L$1:$AI$1,0),0)/4</f>
        <v>34.5</v>
      </c>
    </row>
    <row r="11340" spans="1:4" x14ac:dyDescent="0.3">
      <c r="A11340">
        <v>29</v>
      </c>
      <c r="B11340">
        <v>4</v>
      </c>
      <c r="C11340" s="2">
        <v>0.11458333333333333</v>
      </c>
      <c r="D11340" s="4">
        <f ca="1">VLOOKUP(DATE(2021,B11340,A11340),Sheet1!J:AI,2+MATCH(HOUR('format for the model'!C11340),Sheet1!$L$1:$AI$1,0),0)/4</f>
        <v>34.5</v>
      </c>
    </row>
    <row r="11341" spans="1:4" x14ac:dyDescent="0.3">
      <c r="A11341">
        <v>29</v>
      </c>
      <c r="B11341">
        <v>4</v>
      </c>
      <c r="C11341" s="2">
        <v>8.3333333333333329E-2</v>
      </c>
      <c r="D11341" s="4">
        <f ca="1">VLOOKUP(DATE(2021,B11341,A11341),Sheet1!J:AI,2+MATCH(HOUR('format for the model'!C11341),Sheet1!$L$1:$AI$1,0),0)/4</f>
        <v>34.5</v>
      </c>
    </row>
    <row r="11342" spans="1:4" x14ac:dyDescent="0.3">
      <c r="A11342">
        <v>29</v>
      </c>
      <c r="B11342">
        <v>4</v>
      </c>
      <c r="C11342" s="2">
        <v>0.13541666666666666</v>
      </c>
      <c r="D11342" s="4">
        <f ca="1">VLOOKUP(DATE(2021,B11342,A11342),Sheet1!J:AI,2+MATCH(HOUR('format for the model'!C11342),Sheet1!$L$1:$AI$1,0),0)/4</f>
        <v>30.437917761806279</v>
      </c>
    </row>
    <row r="11343" spans="1:4" x14ac:dyDescent="0.3">
      <c r="A11343">
        <v>29</v>
      </c>
      <c r="B11343">
        <v>4</v>
      </c>
      <c r="C11343" s="2">
        <v>0.14583333333333334</v>
      </c>
      <c r="D11343" s="4">
        <f ca="1">VLOOKUP(DATE(2021,B11343,A11343),Sheet1!J:AI,2+MATCH(HOUR('format for the model'!C11343),Sheet1!$L$1:$AI$1,0),0)/4</f>
        <v>30.437917761806279</v>
      </c>
    </row>
    <row r="11344" spans="1:4" x14ac:dyDescent="0.3">
      <c r="A11344">
        <v>29</v>
      </c>
      <c r="B11344">
        <v>4</v>
      </c>
      <c r="C11344" s="2">
        <v>0.15625</v>
      </c>
      <c r="D11344" s="4">
        <f ca="1">VLOOKUP(DATE(2021,B11344,A11344),Sheet1!J:AI,2+MATCH(HOUR('format for the model'!C11344),Sheet1!$L$1:$AI$1,0),0)/4</f>
        <v>30.437917761806279</v>
      </c>
    </row>
    <row r="11345" spans="1:4" x14ac:dyDescent="0.3">
      <c r="A11345">
        <v>29</v>
      </c>
      <c r="B11345">
        <v>4</v>
      </c>
      <c r="C11345" s="2">
        <v>0.125</v>
      </c>
      <c r="D11345" s="4">
        <f ca="1">VLOOKUP(DATE(2021,B11345,A11345),Sheet1!J:AI,2+MATCH(HOUR('format for the model'!C11345),Sheet1!$L$1:$AI$1,0),0)/4</f>
        <v>30.437917761806279</v>
      </c>
    </row>
    <row r="11346" spans="1:4" x14ac:dyDescent="0.3">
      <c r="A11346">
        <v>29</v>
      </c>
      <c r="B11346">
        <v>4</v>
      </c>
      <c r="C11346" s="2">
        <v>0.17708333333333334</v>
      </c>
      <c r="D11346" s="4">
        <f ca="1">VLOOKUP(DATE(2021,B11346,A11346),Sheet1!J:AI,2+MATCH(HOUR('format for the model'!C11346),Sheet1!$L$1:$AI$1,0),0)/4</f>
        <v>39.310105204859305</v>
      </c>
    </row>
    <row r="11347" spans="1:4" x14ac:dyDescent="0.3">
      <c r="A11347">
        <v>29</v>
      </c>
      <c r="B11347">
        <v>4</v>
      </c>
      <c r="C11347" s="2">
        <v>0.1875</v>
      </c>
      <c r="D11347" s="4">
        <f ca="1">VLOOKUP(DATE(2021,B11347,A11347),Sheet1!J:AI,2+MATCH(HOUR('format for the model'!C11347),Sheet1!$L$1:$AI$1,0),0)/4</f>
        <v>39.310105204859305</v>
      </c>
    </row>
    <row r="11348" spans="1:4" x14ac:dyDescent="0.3">
      <c r="A11348">
        <v>29</v>
      </c>
      <c r="B11348">
        <v>4</v>
      </c>
      <c r="C11348" s="2">
        <v>0.19791666666666666</v>
      </c>
      <c r="D11348" s="4">
        <f ca="1">VLOOKUP(DATE(2021,B11348,A11348),Sheet1!J:AI,2+MATCH(HOUR('format for the model'!C11348),Sheet1!$L$1:$AI$1,0),0)/4</f>
        <v>39.310105204859305</v>
      </c>
    </row>
    <row r="11349" spans="1:4" x14ac:dyDescent="0.3">
      <c r="A11349">
        <v>29</v>
      </c>
      <c r="B11349">
        <v>4</v>
      </c>
      <c r="C11349" s="2">
        <v>0.16666666666666666</v>
      </c>
      <c r="D11349" s="4">
        <f ca="1">VLOOKUP(DATE(2021,B11349,A11349),Sheet1!J:AI,2+MATCH(HOUR('format for the model'!C11349),Sheet1!$L$1:$AI$1,0),0)/4</f>
        <v>39.310105204859305</v>
      </c>
    </row>
    <row r="11350" spans="1:4" x14ac:dyDescent="0.3">
      <c r="A11350">
        <v>29</v>
      </c>
      <c r="B11350">
        <v>4</v>
      </c>
      <c r="C11350" s="2">
        <v>0.21875</v>
      </c>
      <c r="D11350" s="4">
        <f ca="1">VLOOKUP(DATE(2021,B11350,A11350),Sheet1!J:AI,2+MATCH(HOUR('format for the model'!C11350),Sheet1!$L$1:$AI$1,0),0)/4</f>
        <v>36.538076543997512</v>
      </c>
    </row>
    <row r="11351" spans="1:4" x14ac:dyDescent="0.3">
      <c r="A11351">
        <v>29</v>
      </c>
      <c r="B11351">
        <v>4</v>
      </c>
      <c r="C11351" s="2">
        <v>0.22916666666666666</v>
      </c>
      <c r="D11351" s="4">
        <f ca="1">VLOOKUP(DATE(2021,B11351,A11351),Sheet1!J:AI,2+MATCH(HOUR('format for the model'!C11351),Sheet1!$L$1:$AI$1,0),0)/4</f>
        <v>36.538076543997512</v>
      </c>
    </row>
    <row r="11352" spans="1:4" x14ac:dyDescent="0.3">
      <c r="A11352">
        <v>29</v>
      </c>
      <c r="B11352">
        <v>4</v>
      </c>
      <c r="C11352" s="2">
        <v>0.23958333333333334</v>
      </c>
      <c r="D11352" s="4">
        <f ca="1">VLOOKUP(DATE(2021,B11352,A11352),Sheet1!J:AI,2+MATCH(HOUR('format for the model'!C11352),Sheet1!$L$1:$AI$1,0),0)/4</f>
        <v>36.538076543997512</v>
      </c>
    </row>
    <row r="11353" spans="1:4" x14ac:dyDescent="0.3">
      <c r="A11353">
        <v>29</v>
      </c>
      <c r="B11353">
        <v>4</v>
      </c>
      <c r="C11353" s="2">
        <v>0.20833333333333334</v>
      </c>
      <c r="D11353" s="4">
        <f ca="1">VLOOKUP(DATE(2021,B11353,A11353),Sheet1!J:AI,2+MATCH(HOUR('format for the model'!C11353),Sheet1!$L$1:$AI$1,0),0)/4</f>
        <v>36.538076543997512</v>
      </c>
    </row>
    <row r="11354" spans="1:4" x14ac:dyDescent="0.3">
      <c r="A11354">
        <v>29</v>
      </c>
      <c r="B11354">
        <v>4</v>
      </c>
      <c r="C11354" s="2">
        <v>0.26041666666666669</v>
      </c>
      <c r="D11354" s="4">
        <f ca="1">VLOOKUP(DATE(2021,B11354,A11354),Sheet1!J:AI,2+MATCH(HOUR('format for the model'!C11354),Sheet1!$L$1:$AI$1,0),0)/4</f>
        <v>34.5</v>
      </c>
    </row>
    <row r="11355" spans="1:4" x14ac:dyDescent="0.3">
      <c r="A11355">
        <v>29</v>
      </c>
      <c r="B11355">
        <v>4</v>
      </c>
      <c r="C11355" s="2">
        <v>0.27083333333333331</v>
      </c>
      <c r="D11355" s="4">
        <f ca="1">VLOOKUP(DATE(2021,B11355,A11355),Sheet1!J:AI,2+MATCH(HOUR('format for the model'!C11355),Sheet1!$L$1:$AI$1,0),0)/4</f>
        <v>34.5</v>
      </c>
    </row>
    <row r="11356" spans="1:4" x14ac:dyDescent="0.3">
      <c r="A11356">
        <v>29</v>
      </c>
      <c r="B11356">
        <v>4</v>
      </c>
      <c r="C11356" s="2">
        <v>0.28125</v>
      </c>
      <c r="D11356" s="4">
        <f ca="1">VLOOKUP(DATE(2021,B11356,A11356),Sheet1!J:AI,2+MATCH(HOUR('format for the model'!C11356),Sheet1!$L$1:$AI$1,0),0)/4</f>
        <v>34.5</v>
      </c>
    </row>
    <row r="11357" spans="1:4" x14ac:dyDescent="0.3">
      <c r="A11357">
        <v>29</v>
      </c>
      <c r="B11357">
        <v>4</v>
      </c>
      <c r="C11357" s="2">
        <v>0.25</v>
      </c>
      <c r="D11357" s="4">
        <f ca="1">VLOOKUP(DATE(2021,B11357,A11357),Sheet1!J:AI,2+MATCH(HOUR('format for the model'!C11357),Sheet1!$L$1:$AI$1,0),0)/4</f>
        <v>34.5</v>
      </c>
    </row>
    <row r="11358" spans="1:4" x14ac:dyDescent="0.3">
      <c r="A11358">
        <v>29</v>
      </c>
      <c r="B11358">
        <v>4</v>
      </c>
      <c r="C11358" s="2">
        <v>0.30208333333333331</v>
      </c>
      <c r="D11358" s="4">
        <f ca="1">VLOOKUP(DATE(2021,B11358,A11358),Sheet1!J:AI,2+MATCH(HOUR('format for the model'!C11358),Sheet1!$L$1:$AI$1,0),0)/4</f>
        <v>34.5</v>
      </c>
    </row>
    <row r="11359" spans="1:4" x14ac:dyDescent="0.3">
      <c r="A11359">
        <v>29</v>
      </c>
      <c r="B11359">
        <v>4</v>
      </c>
      <c r="C11359" s="2">
        <v>0.3125</v>
      </c>
      <c r="D11359" s="4">
        <f ca="1">VLOOKUP(DATE(2021,B11359,A11359),Sheet1!J:AI,2+MATCH(HOUR('format for the model'!C11359),Sheet1!$L$1:$AI$1,0),0)/4</f>
        <v>34.5</v>
      </c>
    </row>
    <row r="11360" spans="1:4" x14ac:dyDescent="0.3">
      <c r="A11360">
        <v>29</v>
      </c>
      <c r="B11360">
        <v>4</v>
      </c>
      <c r="C11360" s="2">
        <v>0.32291666666666669</v>
      </c>
      <c r="D11360" s="4">
        <f ca="1">VLOOKUP(DATE(2021,B11360,A11360),Sheet1!J:AI,2+MATCH(HOUR('format for the model'!C11360),Sheet1!$L$1:$AI$1,0),0)/4</f>
        <v>34.5</v>
      </c>
    </row>
    <row r="11361" spans="1:4" x14ac:dyDescent="0.3">
      <c r="A11361">
        <v>29</v>
      </c>
      <c r="B11361">
        <v>4</v>
      </c>
      <c r="C11361" s="2">
        <v>0.29166666666666669</v>
      </c>
      <c r="D11361" s="4">
        <f ca="1">VLOOKUP(DATE(2021,B11361,A11361),Sheet1!J:AI,2+MATCH(HOUR('format for the model'!C11361),Sheet1!$L$1:$AI$1,0),0)/4</f>
        <v>34.5</v>
      </c>
    </row>
    <row r="11362" spans="1:4" x14ac:dyDescent="0.3">
      <c r="A11362">
        <v>29</v>
      </c>
      <c r="B11362">
        <v>4</v>
      </c>
      <c r="C11362" s="2">
        <v>0.34375</v>
      </c>
      <c r="D11362" s="4">
        <f ca="1">VLOOKUP(DATE(2021,B11362,A11362),Sheet1!J:AI,2+MATCH(HOUR('format for the model'!C11362),Sheet1!$L$1:$AI$1,0),0)/4</f>
        <v>117.46638683440987</v>
      </c>
    </row>
    <row r="11363" spans="1:4" x14ac:dyDescent="0.3">
      <c r="A11363">
        <v>29</v>
      </c>
      <c r="B11363">
        <v>4</v>
      </c>
      <c r="C11363" s="2">
        <v>0.35416666666666669</v>
      </c>
      <c r="D11363" s="4">
        <f ca="1">VLOOKUP(DATE(2021,B11363,A11363),Sheet1!J:AI,2+MATCH(HOUR('format for the model'!C11363),Sheet1!$L$1:$AI$1,0),0)/4</f>
        <v>117.46638683440987</v>
      </c>
    </row>
    <row r="11364" spans="1:4" x14ac:dyDescent="0.3">
      <c r="A11364">
        <v>29</v>
      </c>
      <c r="B11364">
        <v>4</v>
      </c>
      <c r="C11364" s="2">
        <v>0.36458333333333331</v>
      </c>
      <c r="D11364" s="4">
        <f ca="1">VLOOKUP(DATE(2021,B11364,A11364),Sheet1!J:AI,2+MATCH(HOUR('format for the model'!C11364),Sheet1!$L$1:$AI$1,0),0)/4</f>
        <v>117.46638683440987</v>
      </c>
    </row>
    <row r="11365" spans="1:4" x14ac:dyDescent="0.3">
      <c r="A11365">
        <v>29</v>
      </c>
      <c r="B11365">
        <v>4</v>
      </c>
      <c r="C11365" s="2">
        <v>0.33333333333333331</v>
      </c>
      <c r="D11365" s="4">
        <f ca="1">VLOOKUP(DATE(2021,B11365,A11365),Sheet1!J:AI,2+MATCH(HOUR('format for the model'!C11365),Sheet1!$L$1:$AI$1,0),0)/4</f>
        <v>117.46638683440987</v>
      </c>
    </row>
    <row r="11366" spans="1:4" x14ac:dyDescent="0.3">
      <c r="A11366">
        <v>29</v>
      </c>
      <c r="B11366">
        <v>4</v>
      </c>
      <c r="C11366" s="2">
        <v>0.38541666666666669</v>
      </c>
      <c r="D11366" s="4">
        <f ca="1">VLOOKUP(DATE(2021,B11366,A11366),Sheet1!J:AI,2+MATCH(HOUR('format for the model'!C11366),Sheet1!$L$1:$AI$1,0),0)/4</f>
        <v>207</v>
      </c>
    </row>
    <row r="11367" spans="1:4" x14ac:dyDescent="0.3">
      <c r="A11367">
        <v>29</v>
      </c>
      <c r="B11367">
        <v>4</v>
      </c>
      <c r="C11367" s="2">
        <v>0.39583333333333331</v>
      </c>
      <c r="D11367" s="4">
        <f ca="1">VLOOKUP(DATE(2021,B11367,A11367),Sheet1!J:AI,2+MATCH(HOUR('format for the model'!C11367),Sheet1!$L$1:$AI$1,0),0)/4</f>
        <v>207</v>
      </c>
    </row>
    <row r="11368" spans="1:4" x14ac:dyDescent="0.3">
      <c r="A11368">
        <v>29</v>
      </c>
      <c r="B11368">
        <v>4</v>
      </c>
      <c r="C11368" s="2">
        <v>0.40625</v>
      </c>
      <c r="D11368" s="4">
        <f ca="1">VLOOKUP(DATE(2021,B11368,A11368),Sheet1!J:AI,2+MATCH(HOUR('format for the model'!C11368),Sheet1!$L$1:$AI$1,0),0)/4</f>
        <v>207</v>
      </c>
    </row>
    <row r="11369" spans="1:4" x14ac:dyDescent="0.3">
      <c r="A11369">
        <v>29</v>
      </c>
      <c r="B11369">
        <v>4</v>
      </c>
      <c r="C11369" s="2">
        <v>0.375</v>
      </c>
      <c r="D11369" s="4">
        <f ca="1">VLOOKUP(DATE(2021,B11369,A11369),Sheet1!J:AI,2+MATCH(HOUR('format for the model'!C11369),Sheet1!$L$1:$AI$1,0),0)/4</f>
        <v>207</v>
      </c>
    </row>
    <row r="11370" spans="1:4" x14ac:dyDescent="0.3">
      <c r="A11370">
        <v>29</v>
      </c>
      <c r="B11370">
        <v>4</v>
      </c>
      <c r="C11370" s="2">
        <v>0.42708333333333331</v>
      </c>
      <c r="D11370" s="4">
        <f ca="1">VLOOKUP(DATE(2021,B11370,A11370),Sheet1!J:AI,2+MATCH(HOUR('format for the model'!C11370),Sheet1!$L$1:$AI$1,0),0)/4</f>
        <v>276</v>
      </c>
    </row>
    <row r="11371" spans="1:4" x14ac:dyDescent="0.3">
      <c r="A11371">
        <v>29</v>
      </c>
      <c r="B11371">
        <v>4</v>
      </c>
      <c r="C11371" s="2">
        <v>0.4375</v>
      </c>
      <c r="D11371" s="4">
        <f ca="1">VLOOKUP(DATE(2021,B11371,A11371),Sheet1!J:AI,2+MATCH(HOUR('format for the model'!C11371),Sheet1!$L$1:$AI$1,0),0)/4</f>
        <v>276</v>
      </c>
    </row>
    <row r="11372" spans="1:4" x14ac:dyDescent="0.3">
      <c r="A11372">
        <v>29</v>
      </c>
      <c r="B11372">
        <v>4</v>
      </c>
      <c r="C11372" s="2">
        <v>0.44791666666666669</v>
      </c>
      <c r="D11372" s="4">
        <f ca="1">VLOOKUP(DATE(2021,B11372,A11372),Sheet1!J:AI,2+MATCH(HOUR('format for the model'!C11372),Sheet1!$L$1:$AI$1,0),0)/4</f>
        <v>276</v>
      </c>
    </row>
    <row r="11373" spans="1:4" x14ac:dyDescent="0.3">
      <c r="A11373">
        <v>29</v>
      </c>
      <c r="B11373">
        <v>4</v>
      </c>
      <c r="C11373" s="2">
        <v>0.41666666666666669</v>
      </c>
      <c r="D11373" s="4">
        <f ca="1">VLOOKUP(DATE(2021,B11373,A11373),Sheet1!J:AI,2+MATCH(HOUR('format for the model'!C11373),Sheet1!$L$1:$AI$1,0),0)/4</f>
        <v>276</v>
      </c>
    </row>
    <row r="11374" spans="1:4" x14ac:dyDescent="0.3">
      <c r="A11374">
        <v>29</v>
      </c>
      <c r="B11374">
        <v>4</v>
      </c>
      <c r="C11374" s="2">
        <v>0.46875</v>
      </c>
      <c r="D11374" s="4">
        <f ca="1">VLOOKUP(DATE(2021,B11374,A11374),Sheet1!J:AI,2+MATCH(HOUR('format for the model'!C11374),Sheet1!$L$1:$AI$1,0),0)/4</f>
        <v>431.28169081121223</v>
      </c>
    </row>
    <row r="11375" spans="1:4" x14ac:dyDescent="0.3">
      <c r="A11375">
        <v>29</v>
      </c>
      <c r="B11375">
        <v>4</v>
      </c>
      <c r="C11375" s="2">
        <v>0.47916666666666669</v>
      </c>
      <c r="D11375" s="4">
        <f ca="1">VLOOKUP(DATE(2021,B11375,A11375),Sheet1!J:AI,2+MATCH(HOUR('format for the model'!C11375),Sheet1!$L$1:$AI$1,0),0)/4</f>
        <v>431.28169081121223</v>
      </c>
    </row>
    <row r="11376" spans="1:4" x14ac:dyDescent="0.3">
      <c r="A11376">
        <v>29</v>
      </c>
      <c r="B11376">
        <v>4</v>
      </c>
      <c r="C11376" s="2">
        <v>0.48958333333333331</v>
      </c>
      <c r="D11376" s="4">
        <f ca="1">VLOOKUP(DATE(2021,B11376,A11376),Sheet1!J:AI,2+MATCH(HOUR('format for the model'!C11376),Sheet1!$L$1:$AI$1,0),0)/4</f>
        <v>431.28169081121223</v>
      </c>
    </row>
    <row r="11377" spans="1:4" x14ac:dyDescent="0.3">
      <c r="A11377">
        <v>29</v>
      </c>
      <c r="B11377">
        <v>4</v>
      </c>
      <c r="C11377" s="2">
        <v>0.45833333333333331</v>
      </c>
      <c r="D11377" s="4">
        <f ca="1">VLOOKUP(DATE(2021,B11377,A11377),Sheet1!J:AI,2+MATCH(HOUR('format for the model'!C11377),Sheet1!$L$1:$AI$1,0),0)/4</f>
        <v>431.28169081121223</v>
      </c>
    </row>
    <row r="11378" spans="1:4" x14ac:dyDescent="0.3">
      <c r="A11378">
        <v>29</v>
      </c>
      <c r="B11378">
        <v>4</v>
      </c>
      <c r="C11378" s="2">
        <v>0.51041666666666663</v>
      </c>
      <c r="D11378" s="4">
        <f ca="1">VLOOKUP(DATE(2021,B11378,A11378),Sheet1!J:AI,2+MATCH(HOUR('format for the model'!C11378),Sheet1!$L$1:$AI$1,0),0)/4</f>
        <v>344.75536221478529</v>
      </c>
    </row>
    <row r="11379" spans="1:4" x14ac:dyDescent="0.3">
      <c r="A11379">
        <v>29</v>
      </c>
      <c r="B11379">
        <v>4</v>
      </c>
      <c r="C11379" s="2">
        <v>0.52083333333333337</v>
      </c>
      <c r="D11379" s="4">
        <f ca="1">VLOOKUP(DATE(2021,B11379,A11379),Sheet1!J:AI,2+MATCH(HOUR('format for the model'!C11379),Sheet1!$L$1:$AI$1,0),0)/4</f>
        <v>344.75536221478529</v>
      </c>
    </row>
    <row r="11380" spans="1:4" x14ac:dyDescent="0.3">
      <c r="A11380">
        <v>29</v>
      </c>
      <c r="B11380">
        <v>4</v>
      </c>
      <c r="C11380" s="2">
        <v>0.53125</v>
      </c>
      <c r="D11380" s="4">
        <f ca="1">VLOOKUP(DATE(2021,B11380,A11380),Sheet1!J:AI,2+MATCH(HOUR('format for the model'!C11380),Sheet1!$L$1:$AI$1,0),0)/4</f>
        <v>344.75536221478529</v>
      </c>
    </row>
    <row r="11381" spans="1:4" x14ac:dyDescent="0.3">
      <c r="A11381">
        <v>29</v>
      </c>
      <c r="B11381">
        <v>4</v>
      </c>
      <c r="C11381" s="2">
        <v>0.5</v>
      </c>
      <c r="D11381" s="4">
        <f ca="1">VLOOKUP(DATE(2021,B11381,A11381),Sheet1!J:AI,2+MATCH(HOUR('format for the model'!C11381),Sheet1!$L$1:$AI$1,0),0)/4</f>
        <v>344.75536221478529</v>
      </c>
    </row>
    <row r="11382" spans="1:4" x14ac:dyDescent="0.3">
      <c r="A11382">
        <v>29</v>
      </c>
      <c r="B11382">
        <v>4</v>
      </c>
      <c r="C11382" s="2">
        <v>0.55208333333333337</v>
      </c>
      <c r="D11382" s="4">
        <f ca="1">VLOOKUP(DATE(2021,B11382,A11382),Sheet1!J:AI,2+MATCH(HOUR('format for the model'!C11382),Sheet1!$L$1:$AI$1,0),0)/4</f>
        <v>345</v>
      </c>
    </row>
    <row r="11383" spans="1:4" x14ac:dyDescent="0.3">
      <c r="A11383">
        <v>29</v>
      </c>
      <c r="B11383">
        <v>4</v>
      </c>
      <c r="C11383" s="2">
        <v>0.5625</v>
      </c>
      <c r="D11383" s="4">
        <f ca="1">VLOOKUP(DATE(2021,B11383,A11383),Sheet1!J:AI,2+MATCH(HOUR('format for the model'!C11383),Sheet1!$L$1:$AI$1,0),0)/4</f>
        <v>345</v>
      </c>
    </row>
    <row r="11384" spans="1:4" x14ac:dyDescent="0.3">
      <c r="A11384">
        <v>29</v>
      </c>
      <c r="B11384">
        <v>4</v>
      </c>
      <c r="C11384" s="2">
        <v>0.57291666666666663</v>
      </c>
      <c r="D11384" s="4">
        <f ca="1">VLOOKUP(DATE(2021,B11384,A11384),Sheet1!J:AI,2+MATCH(HOUR('format for the model'!C11384),Sheet1!$L$1:$AI$1,0),0)/4</f>
        <v>345</v>
      </c>
    </row>
    <row r="11385" spans="1:4" x14ac:dyDescent="0.3">
      <c r="A11385">
        <v>29</v>
      </c>
      <c r="B11385">
        <v>4</v>
      </c>
      <c r="C11385" s="2">
        <v>0.54166666666666663</v>
      </c>
      <c r="D11385" s="4">
        <f ca="1">VLOOKUP(DATE(2021,B11385,A11385),Sheet1!J:AI,2+MATCH(HOUR('format for the model'!C11385),Sheet1!$L$1:$AI$1,0),0)/4</f>
        <v>345</v>
      </c>
    </row>
    <row r="11386" spans="1:4" x14ac:dyDescent="0.3">
      <c r="A11386">
        <v>29</v>
      </c>
      <c r="B11386">
        <v>4</v>
      </c>
      <c r="C11386" s="2">
        <v>0.59375</v>
      </c>
      <c r="D11386" s="4">
        <f ca="1">VLOOKUP(DATE(2021,B11386,A11386),Sheet1!J:AI,2+MATCH(HOUR('format for the model'!C11386),Sheet1!$L$1:$AI$1,0),0)/4</f>
        <v>345</v>
      </c>
    </row>
    <row r="11387" spans="1:4" x14ac:dyDescent="0.3">
      <c r="A11387">
        <v>29</v>
      </c>
      <c r="B11387">
        <v>4</v>
      </c>
      <c r="C11387" s="2">
        <v>0.60416666666666663</v>
      </c>
      <c r="D11387" s="4">
        <f ca="1">VLOOKUP(DATE(2021,B11387,A11387),Sheet1!J:AI,2+MATCH(HOUR('format for the model'!C11387),Sheet1!$L$1:$AI$1,0),0)/4</f>
        <v>345</v>
      </c>
    </row>
    <row r="11388" spans="1:4" x14ac:dyDescent="0.3">
      <c r="A11388">
        <v>29</v>
      </c>
      <c r="B11388">
        <v>4</v>
      </c>
      <c r="C11388" s="2">
        <v>0.61458333333333337</v>
      </c>
      <c r="D11388" s="4">
        <f ca="1">VLOOKUP(DATE(2021,B11388,A11388),Sheet1!J:AI,2+MATCH(HOUR('format for the model'!C11388),Sheet1!$L$1:$AI$1,0),0)/4</f>
        <v>345</v>
      </c>
    </row>
    <row r="11389" spans="1:4" x14ac:dyDescent="0.3">
      <c r="A11389">
        <v>29</v>
      </c>
      <c r="B11389">
        <v>4</v>
      </c>
      <c r="C11389" s="2">
        <v>0.58333333333333337</v>
      </c>
      <c r="D11389" s="4">
        <f ca="1">VLOOKUP(DATE(2021,B11389,A11389),Sheet1!J:AI,2+MATCH(HOUR('format for the model'!C11389),Sheet1!$L$1:$AI$1,0),0)/4</f>
        <v>345</v>
      </c>
    </row>
    <row r="11390" spans="1:4" x14ac:dyDescent="0.3">
      <c r="A11390">
        <v>29</v>
      </c>
      <c r="B11390">
        <v>4</v>
      </c>
      <c r="C11390" s="2">
        <v>0.63541666666666663</v>
      </c>
      <c r="D11390" s="4">
        <f ca="1">VLOOKUP(DATE(2021,B11390,A11390),Sheet1!J:AI,2+MATCH(HOUR('format for the model'!C11390),Sheet1!$L$1:$AI$1,0),0)/4</f>
        <v>345</v>
      </c>
    </row>
    <row r="11391" spans="1:4" x14ac:dyDescent="0.3">
      <c r="A11391">
        <v>29</v>
      </c>
      <c r="B11391">
        <v>4</v>
      </c>
      <c r="C11391" s="2">
        <v>0.64583333333333337</v>
      </c>
      <c r="D11391" s="4">
        <f ca="1">VLOOKUP(DATE(2021,B11391,A11391),Sheet1!J:AI,2+MATCH(HOUR('format for the model'!C11391),Sheet1!$L$1:$AI$1,0),0)/4</f>
        <v>345</v>
      </c>
    </row>
    <row r="11392" spans="1:4" x14ac:dyDescent="0.3">
      <c r="A11392">
        <v>29</v>
      </c>
      <c r="B11392">
        <v>4</v>
      </c>
      <c r="C11392" s="2">
        <v>0.65625</v>
      </c>
      <c r="D11392" s="4">
        <f ca="1">VLOOKUP(DATE(2021,B11392,A11392),Sheet1!J:AI,2+MATCH(HOUR('format for the model'!C11392),Sheet1!$L$1:$AI$1,0),0)/4</f>
        <v>345</v>
      </c>
    </row>
    <row r="11393" spans="1:4" x14ac:dyDescent="0.3">
      <c r="A11393">
        <v>29</v>
      </c>
      <c r="B11393">
        <v>4</v>
      </c>
      <c r="C11393" s="2">
        <v>0.625</v>
      </c>
      <c r="D11393" s="4">
        <f ca="1">VLOOKUP(DATE(2021,B11393,A11393),Sheet1!J:AI,2+MATCH(HOUR('format for the model'!C11393),Sheet1!$L$1:$AI$1,0),0)/4</f>
        <v>345</v>
      </c>
    </row>
    <row r="11394" spans="1:4" x14ac:dyDescent="0.3">
      <c r="A11394">
        <v>29</v>
      </c>
      <c r="B11394">
        <v>4</v>
      </c>
      <c r="C11394" s="2">
        <v>0.67708333333333337</v>
      </c>
      <c r="D11394" s="4">
        <f ca="1">VLOOKUP(DATE(2021,B11394,A11394),Sheet1!J:AI,2+MATCH(HOUR('format for the model'!C11394),Sheet1!$L$1:$AI$1,0),0)/4</f>
        <v>347.11371077164688</v>
      </c>
    </row>
    <row r="11395" spans="1:4" x14ac:dyDescent="0.3">
      <c r="A11395">
        <v>29</v>
      </c>
      <c r="B11395">
        <v>4</v>
      </c>
      <c r="C11395" s="2">
        <v>0.6875</v>
      </c>
      <c r="D11395" s="4">
        <f ca="1">VLOOKUP(DATE(2021,B11395,A11395),Sheet1!J:AI,2+MATCH(HOUR('format for the model'!C11395),Sheet1!$L$1:$AI$1,0),0)/4</f>
        <v>347.11371077164688</v>
      </c>
    </row>
    <row r="11396" spans="1:4" x14ac:dyDescent="0.3">
      <c r="A11396">
        <v>29</v>
      </c>
      <c r="B11396">
        <v>4</v>
      </c>
      <c r="C11396" s="2">
        <v>0.69791666666666663</v>
      </c>
      <c r="D11396" s="4">
        <f ca="1">VLOOKUP(DATE(2021,B11396,A11396),Sheet1!J:AI,2+MATCH(HOUR('format for the model'!C11396),Sheet1!$L$1:$AI$1,0),0)/4</f>
        <v>347.11371077164688</v>
      </c>
    </row>
    <row r="11397" spans="1:4" x14ac:dyDescent="0.3">
      <c r="A11397">
        <v>29</v>
      </c>
      <c r="B11397">
        <v>4</v>
      </c>
      <c r="C11397" s="2">
        <v>0.66666666666666663</v>
      </c>
      <c r="D11397" s="4">
        <f ca="1">VLOOKUP(DATE(2021,B11397,A11397),Sheet1!J:AI,2+MATCH(HOUR('format for the model'!C11397),Sheet1!$L$1:$AI$1,0),0)/4</f>
        <v>347.11371077164688</v>
      </c>
    </row>
    <row r="11398" spans="1:4" x14ac:dyDescent="0.3">
      <c r="A11398">
        <v>29</v>
      </c>
      <c r="B11398">
        <v>4</v>
      </c>
      <c r="C11398" s="2">
        <v>0.71875</v>
      </c>
      <c r="D11398" s="4">
        <f ca="1">VLOOKUP(DATE(2021,B11398,A11398),Sheet1!J:AI,2+MATCH(HOUR('format for the model'!C11398),Sheet1!$L$1:$AI$1,0),0)/4</f>
        <v>334.80929299383263</v>
      </c>
    </row>
    <row r="11399" spans="1:4" x14ac:dyDescent="0.3">
      <c r="A11399">
        <v>29</v>
      </c>
      <c r="B11399">
        <v>4</v>
      </c>
      <c r="C11399" s="2">
        <v>0.72916666666666663</v>
      </c>
      <c r="D11399" s="4">
        <f ca="1">VLOOKUP(DATE(2021,B11399,A11399),Sheet1!J:AI,2+MATCH(HOUR('format for the model'!C11399),Sheet1!$L$1:$AI$1,0),0)/4</f>
        <v>334.80929299383263</v>
      </c>
    </row>
    <row r="11400" spans="1:4" x14ac:dyDescent="0.3">
      <c r="A11400">
        <v>29</v>
      </c>
      <c r="B11400">
        <v>4</v>
      </c>
      <c r="C11400" s="2">
        <v>0.73958333333333337</v>
      </c>
      <c r="D11400" s="4">
        <f ca="1">VLOOKUP(DATE(2021,B11400,A11400),Sheet1!J:AI,2+MATCH(HOUR('format for the model'!C11400),Sheet1!$L$1:$AI$1,0),0)/4</f>
        <v>334.80929299383263</v>
      </c>
    </row>
    <row r="11401" spans="1:4" x14ac:dyDescent="0.3">
      <c r="A11401">
        <v>29</v>
      </c>
      <c r="B11401">
        <v>4</v>
      </c>
      <c r="C11401" s="2">
        <v>0.70833333333333337</v>
      </c>
      <c r="D11401" s="4">
        <f ca="1">VLOOKUP(DATE(2021,B11401,A11401),Sheet1!J:AI,2+MATCH(HOUR('format for the model'!C11401),Sheet1!$L$1:$AI$1,0),0)/4</f>
        <v>334.80929299383263</v>
      </c>
    </row>
    <row r="11402" spans="1:4" x14ac:dyDescent="0.3">
      <c r="A11402">
        <v>29</v>
      </c>
      <c r="B11402">
        <v>4</v>
      </c>
      <c r="C11402" s="2">
        <v>0.76041666666666663</v>
      </c>
      <c r="D11402" s="4">
        <f ca="1">VLOOKUP(DATE(2021,B11402,A11402),Sheet1!J:AI,2+MATCH(HOUR('format for the model'!C11402),Sheet1!$L$1:$AI$1,0),0)/4</f>
        <v>276</v>
      </c>
    </row>
    <row r="11403" spans="1:4" x14ac:dyDescent="0.3">
      <c r="A11403">
        <v>29</v>
      </c>
      <c r="B11403">
        <v>4</v>
      </c>
      <c r="C11403" s="2">
        <v>0.77083333333333337</v>
      </c>
      <c r="D11403" s="4">
        <f ca="1">VLOOKUP(DATE(2021,B11403,A11403),Sheet1!J:AI,2+MATCH(HOUR('format for the model'!C11403),Sheet1!$L$1:$AI$1,0),0)/4</f>
        <v>276</v>
      </c>
    </row>
    <row r="11404" spans="1:4" x14ac:dyDescent="0.3">
      <c r="A11404">
        <v>29</v>
      </c>
      <c r="B11404">
        <v>4</v>
      </c>
      <c r="C11404" s="2">
        <v>0.78125</v>
      </c>
      <c r="D11404" s="4">
        <f ca="1">VLOOKUP(DATE(2021,B11404,A11404),Sheet1!J:AI,2+MATCH(HOUR('format for the model'!C11404),Sheet1!$L$1:$AI$1,0),0)/4</f>
        <v>276</v>
      </c>
    </row>
    <row r="11405" spans="1:4" x14ac:dyDescent="0.3">
      <c r="A11405">
        <v>29</v>
      </c>
      <c r="B11405">
        <v>4</v>
      </c>
      <c r="C11405" s="2">
        <v>0.75</v>
      </c>
      <c r="D11405" s="4">
        <f ca="1">VLOOKUP(DATE(2021,B11405,A11405),Sheet1!J:AI,2+MATCH(HOUR('format for the model'!C11405),Sheet1!$L$1:$AI$1,0),0)/4</f>
        <v>276</v>
      </c>
    </row>
    <row r="11406" spans="1:4" x14ac:dyDescent="0.3">
      <c r="A11406">
        <v>29</v>
      </c>
      <c r="B11406">
        <v>4</v>
      </c>
      <c r="C11406" s="2">
        <v>0.80208333333333337</v>
      </c>
      <c r="D11406" s="4">
        <f ca="1">VLOOKUP(DATE(2021,B11406,A11406),Sheet1!J:AI,2+MATCH(HOUR('format for the model'!C11406),Sheet1!$L$1:$AI$1,0),0)/4</f>
        <v>272.40484170444472</v>
      </c>
    </row>
    <row r="11407" spans="1:4" x14ac:dyDescent="0.3">
      <c r="A11407">
        <v>29</v>
      </c>
      <c r="B11407">
        <v>4</v>
      </c>
      <c r="C11407" s="2">
        <v>0.8125</v>
      </c>
      <c r="D11407" s="4">
        <f ca="1">VLOOKUP(DATE(2021,B11407,A11407),Sheet1!J:AI,2+MATCH(HOUR('format for the model'!C11407),Sheet1!$L$1:$AI$1,0),0)/4</f>
        <v>272.40484170444472</v>
      </c>
    </row>
    <row r="11408" spans="1:4" x14ac:dyDescent="0.3">
      <c r="A11408">
        <v>29</v>
      </c>
      <c r="B11408">
        <v>4</v>
      </c>
      <c r="C11408" s="2">
        <v>0.82291666666666663</v>
      </c>
      <c r="D11408" s="4">
        <f ca="1">VLOOKUP(DATE(2021,B11408,A11408),Sheet1!J:AI,2+MATCH(HOUR('format for the model'!C11408),Sheet1!$L$1:$AI$1,0),0)/4</f>
        <v>272.40484170444472</v>
      </c>
    </row>
    <row r="11409" spans="1:4" x14ac:dyDescent="0.3">
      <c r="A11409">
        <v>29</v>
      </c>
      <c r="B11409">
        <v>4</v>
      </c>
      <c r="C11409" s="2">
        <v>0.79166666666666663</v>
      </c>
      <c r="D11409" s="4">
        <f ca="1">VLOOKUP(DATE(2021,B11409,A11409),Sheet1!J:AI,2+MATCH(HOUR('format for the model'!C11409),Sheet1!$L$1:$AI$1,0),0)/4</f>
        <v>272.40484170444472</v>
      </c>
    </row>
    <row r="11410" spans="1:4" x14ac:dyDescent="0.3">
      <c r="A11410">
        <v>29</v>
      </c>
      <c r="B11410">
        <v>4</v>
      </c>
      <c r="C11410" s="2">
        <v>0.84375</v>
      </c>
      <c r="D11410" s="4">
        <f ca="1">VLOOKUP(DATE(2021,B11410,A11410),Sheet1!J:AI,2+MATCH(HOUR('format for the model'!C11410),Sheet1!$L$1:$AI$1,0),0)/4</f>
        <v>85.079229833952525</v>
      </c>
    </row>
    <row r="11411" spans="1:4" x14ac:dyDescent="0.3">
      <c r="A11411">
        <v>29</v>
      </c>
      <c r="B11411">
        <v>4</v>
      </c>
      <c r="C11411" s="2">
        <v>0.85416666666666663</v>
      </c>
      <c r="D11411" s="4">
        <f ca="1">VLOOKUP(DATE(2021,B11411,A11411),Sheet1!J:AI,2+MATCH(HOUR('format for the model'!C11411),Sheet1!$L$1:$AI$1,0),0)/4</f>
        <v>85.079229833952525</v>
      </c>
    </row>
    <row r="11412" spans="1:4" x14ac:dyDescent="0.3">
      <c r="A11412">
        <v>29</v>
      </c>
      <c r="B11412">
        <v>4</v>
      </c>
      <c r="C11412" s="2">
        <v>0.86458333333333337</v>
      </c>
      <c r="D11412" s="4">
        <f ca="1">VLOOKUP(DATE(2021,B11412,A11412),Sheet1!J:AI,2+MATCH(HOUR('format for the model'!C11412),Sheet1!$L$1:$AI$1,0),0)/4</f>
        <v>85.079229833952525</v>
      </c>
    </row>
    <row r="11413" spans="1:4" x14ac:dyDescent="0.3">
      <c r="A11413">
        <v>29</v>
      </c>
      <c r="B11413">
        <v>4</v>
      </c>
      <c r="C11413" s="2">
        <v>0.83333333333333337</v>
      </c>
      <c r="D11413" s="4">
        <f ca="1">VLOOKUP(DATE(2021,B11413,A11413),Sheet1!J:AI,2+MATCH(HOUR('format for the model'!C11413),Sheet1!$L$1:$AI$1,0),0)/4</f>
        <v>85.079229833952525</v>
      </c>
    </row>
    <row r="11414" spans="1:4" x14ac:dyDescent="0.3">
      <c r="A11414">
        <v>29</v>
      </c>
      <c r="B11414">
        <v>4</v>
      </c>
      <c r="C11414" s="2">
        <v>0.88541666666666663</v>
      </c>
      <c r="D11414" s="4">
        <f ca="1">VLOOKUP(DATE(2021,B11414,A11414),Sheet1!J:AI,2+MATCH(HOUR('format for the model'!C11414),Sheet1!$L$1:$AI$1,0),0)/4</f>
        <v>34.5</v>
      </c>
    </row>
    <row r="11415" spans="1:4" x14ac:dyDescent="0.3">
      <c r="A11415">
        <v>29</v>
      </c>
      <c r="B11415">
        <v>4</v>
      </c>
      <c r="C11415" s="2">
        <v>0.89583333333333337</v>
      </c>
      <c r="D11415" s="4">
        <f ca="1">VLOOKUP(DATE(2021,B11415,A11415),Sheet1!J:AI,2+MATCH(HOUR('format for the model'!C11415),Sheet1!$L$1:$AI$1,0),0)/4</f>
        <v>34.5</v>
      </c>
    </row>
    <row r="11416" spans="1:4" x14ac:dyDescent="0.3">
      <c r="A11416">
        <v>29</v>
      </c>
      <c r="B11416">
        <v>4</v>
      </c>
      <c r="C11416" s="2">
        <v>0.90625</v>
      </c>
      <c r="D11416" s="4">
        <f ca="1">VLOOKUP(DATE(2021,B11416,A11416),Sheet1!J:AI,2+MATCH(HOUR('format for the model'!C11416),Sheet1!$L$1:$AI$1,0),0)/4</f>
        <v>34.5</v>
      </c>
    </row>
    <row r="11417" spans="1:4" x14ac:dyDescent="0.3">
      <c r="A11417">
        <v>29</v>
      </c>
      <c r="B11417">
        <v>4</v>
      </c>
      <c r="C11417" s="2">
        <v>0.875</v>
      </c>
      <c r="D11417" s="4">
        <f ca="1">VLOOKUP(DATE(2021,B11417,A11417),Sheet1!J:AI,2+MATCH(HOUR('format for the model'!C11417),Sheet1!$L$1:$AI$1,0),0)/4</f>
        <v>34.5</v>
      </c>
    </row>
    <row r="11418" spans="1:4" x14ac:dyDescent="0.3">
      <c r="A11418">
        <v>29</v>
      </c>
      <c r="B11418">
        <v>4</v>
      </c>
      <c r="C11418" s="2">
        <v>0.92708333333333337</v>
      </c>
      <c r="D11418" s="4">
        <f ca="1">VLOOKUP(DATE(2021,B11418,A11418),Sheet1!J:AI,2+MATCH(HOUR('format for the model'!C11418),Sheet1!$L$1:$AI$1,0),0)/4</f>
        <v>34.5</v>
      </c>
    </row>
    <row r="11419" spans="1:4" x14ac:dyDescent="0.3">
      <c r="A11419">
        <v>29</v>
      </c>
      <c r="B11419">
        <v>4</v>
      </c>
      <c r="C11419" s="2">
        <v>0.9375</v>
      </c>
      <c r="D11419" s="4">
        <f ca="1">VLOOKUP(DATE(2021,B11419,A11419),Sheet1!J:AI,2+MATCH(HOUR('format for the model'!C11419),Sheet1!$L$1:$AI$1,0),0)/4</f>
        <v>34.5</v>
      </c>
    </row>
    <row r="11420" spans="1:4" x14ac:dyDescent="0.3">
      <c r="A11420">
        <v>29</v>
      </c>
      <c r="B11420">
        <v>4</v>
      </c>
      <c r="C11420" s="2">
        <v>0.94791666666666663</v>
      </c>
      <c r="D11420" s="4">
        <f ca="1">VLOOKUP(DATE(2021,B11420,A11420),Sheet1!J:AI,2+MATCH(HOUR('format for the model'!C11420),Sheet1!$L$1:$AI$1,0),0)/4</f>
        <v>34.5</v>
      </c>
    </row>
    <row r="11421" spans="1:4" x14ac:dyDescent="0.3">
      <c r="A11421">
        <v>29</v>
      </c>
      <c r="B11421">
        <v>4</v>
      </c>
      <c r="C11421" s="2">
        <v>0.91666666666666663</v>
      </c>
      <c r="D11421" s="4">
        <f ca="1">VLOOKUP(DATE(2021,B11421,A11421),Sheet1!J:AI,2+MATCH(HOUR('format for the model'!C11421),Sheet1!$L$1:$AI$1,0),0)/4</f>
        <v>34.5</v>
      </c>
    </row>
    <row r="11422" spans="1:4" x14ac:dyDescent="0.3">
      <c r="A11422">
        <v>29</v>
      </c>
      <c r="B11422">
        <v>4</v>
      </c>
      <c r="C11422" s="2">
        <v>0.96875</v>
      </c>
      <c r="D11422" s="4">
        <f ca="1">VLOOKUP(DATE(2021,B11422,A11422),Sheet1!J:AI,2+MATCH(HOUR('format for the model'!C11422),Sheet1!$L$1:$AI$1,0),0)/4</f>
        <v>46.019453655417657</v>
      </c>
    </row>
    <row r="11423" spans="1:4" x14ac:dyDescent="0.3">
      <c r="A11423">
        <v>29</v>
      </c>
      <c r="B11423">
        <v>4</v>
      </c>
      <c r="C11423" s="2">
        <v>0.97916666666666663</v>
      </c>
      <c r="D11423" s="4">
        <f ca="1">VLOOKUP(DATE(2021,B11423,A11423),Sheet1!J:AI,2+MATCH(HOUR('format for the model'!C11423),Sheet1!$L$1:$AI$1,0),0)/4</f>
        <v>46.019453655417657</v>
      </c>
    </row>
    <row r="11424" spans="1:4" x14ac:dyDescent="0.3">
      <c r="A11424">
        <v>29</v>
      </c>
      <c r="B11424">
        <v>4</v>
      </c>
      <c r="C11424" s="2">
        <v>0.98958333333333337</v>
      </c>
      <c r="D11424" s="4">
        <f ca="1">VLOOKUP(DATE(2021,B11424,A11424),Sheet1!J:AI,2+MATCH(HOUR('format for the model'!C11424),Sheet1!$L$1:$AI$1,0),0)/4</f>
        <v>46.019453655417657</v>
      </c>
    </row>
    <row r="11425" spans="1:4" x14ac:dyDescent="0.3">
      <c r="A11425">
        <v>29</v>
      </c>
      <c r="B11425">
        <v>4</v>
      </c>
      <c r="C11425" s="2">
        <v>0.95833333333333337</v>
      </c>
      <c r="D11425" s="4">
        <f ca="1">VLOOKUP(DATE(2021,B11425,A11425),Sheet1!J:AI,2+MATCH(HOUR('format for the model'!C11425),Sheet1!$L$1:$AI$1,0),0)/4</f>
        <v>46.019453655417657</v>
      </c>
    </row>
    <row r="11426" spans="1:4" x14ac:dyDescent="0.3">
      <c r="A11426">
        <v>30</v>
      </c>
      <c r="B11426">
        <v>4</v>
      </c>
      <c r="C11426" s="2">
        <v>1.0416666666666666E-2</v>
      </c>
      <c r="D11426" s="4">
        <f ca="1">VLOOKUP(DATE(2021,B11426,A11426),Sheet1!J:AI,2+MATCH(HOUR('format for the model'!C11426),Sheet1!$L$1:$AI$1,0),0)/4</f>
        <v>34.5</v>
      </c>
    </row>
    <row r="11427" spans="1:4" x14ac:dyDescent="0.3">
      <c r="A11427">
        <v>30</v>
      </c>
      <c r="B11427">
        <v>4</v>
      </c>
      <c r="C11427" s="2">
        <v>2.0833333333333332E-2</v>
      </c>
      <c r="D11427" s="4">
        <f ca="1">VLOOKUP(DATE(2021,B11427,A11427),Sheet1!J:AI,2+MATCH(HOUR('format for the model'!C11427),Sheet1!$L$1:$AI$1,0),0)/4</f>
        <v>34.5</v>
      </c>
    </row>
    <row r="11428" spans="1:4" x14ac:dyDescent="0.3">
      <c r="A11428">
        <v>30</v>
      </c>
      <c r="B11428">
        <v>4</v>
      </c>
      <c r="C11428" s="2">
        <v>3.125E-2</v>
      </c>
      <c r="D11428" s="4">
        <f ca="1">VLOOKUP(DATE(2021,B11428,A11428),Sheet1!J:AI,2+MATCH(HOUR('format for the model'!C11428),Sheet1!$L$1:$AI$1,0),0)/4</f>
        <v>34.5</v>
      </c>
    </row>
    <row r="11429" spans="1:4" x14ac:dyDescent="0.3">
      <c r="A11429">
        <v>30</v>
      </c>
      <c r="B11429">
        <v>4</v>
      </c>
      <c r="C11429" s="2">
        <v>0</v>
      </c>
      <c r="D11429" s="4">
        <f ca="1">VLOOKUP(DATE(2021,B11429,A11429),Sheet1!J:AI,2+MATCH(HOUR('format for the model'!C11429),Sheet1!$L$1:$AI$1,0),0)/4</f>
        <v>34.5</v>
      </c>
    </row>
    <row r="11430" spans="1:4" x14ac:dyDescent="0.3">
      <c r="A11430">
        <v>30</v>
      </c>
      <c r="B11430">
        <v>4</v>
      </c>
      <c r="C11430" s="2">
        <v>5.2083333333333336E-2</v>
      </c>
      <c r="D11430" s="4">
        <f ca="1">VLOOKUP(DATE(2021,B11430,A11430),Sheet1!J:AI,2+MATCH(HOUR('format for the model'!C11430),Sheet1!$L$1:$AI$1,0),0)/4</f>
        <v>34.5</v>
      </c>
    </row>
    <row r="11431" spans="1:4" x14ac:dyDescent="0.3">
      <c r="A11431">
        <v>30</v>
      </c>
      <c r="B11431">
        <v>4</v>
      </c>
      <c r="C11431" s="2">
        <v>6.25E-2</v>
      </c>
      <c r="D11431" s="4">
        <f ca="1">VLOOKUP(DATE(2021,B11431,A11431),Sheet1!J:AI,2+MATCH(HOUR('format for the model'!C11431),Sheet1!$L$1:$AI$1,0),0)/4</f>
        <v>34.5</v>
      </c>
    </row>
    <row r="11432" spans="1:4" x14ac:dyDescent="0.3">
      <c r="A11432">
        <v>30</v>
      </c>
      <c r="B11432">
        <v>4</v>
      </c>
      <c r="C11432" s="2">
        <v>7.2916666666666671E-2</v>
      </c>
      <c r="D11432" s="4">
        <f ca="1">VLOOKUP(DATE(2021,B11432,A11432),Sheet1!J:AI,2+MATCH(HOUR('format for the model'!C11432),Sheet1!$L$1:$AI$1,0),0)/4</f>
        <v>34.5</v>
      </c>
    </row>
    <row r="11433" spans="1:4" x14ac:dyDescent="0.3">
      <c r="A11433">
        <v>30</v>
      </c>
      <c r="B11433">
        <v>4</v>
      </c>
      <c r="C11433" s="2">
        <v>4.1666666666666664E-2</v>
      </c>
      <c r="D11433" s="4">
        <f ca="1">VLOOKUP(DATE(2021,B11433,A11433),Sheet1!J:AI,2+MATCH(HOUR('format for the model'!C11433),Sheet1!$L$1:$AI$1,0),0)/4</f>
        <v>34.5</v>
      </c>
    </row>
    <row r="11434" spans="1:4" x14ac:dyDescent="0.3">
      <c r="A11434">
        <v>30</v>
      </c>
      <c r="B11434">
        <v>4</v>
      </c>
      <c r="C11434" s="2">
        <v>9.375E-2</v>
      </c>
      <c r="D11434" s="4">
        <f ca="1">VLOOKUP(DATE(2021,B11434,A11434),Sheet1!J:AI,2+MATCH(HOUR('format for the model'!C11434),Sheet1!$L$1:$AI$1,0),0)/4</f>
        <v>34.5</v>
      </c>
    </row>
    <row r="11435" spans="1:4" x14ac:dyDescent="0.3">
      <c r="A11435">
        <v>30</v>
      </c>
      <c r="B11435">
        <v>4</v>
      </c>
      <c r="C11435" s="2">
        <v>0.10416666666666667</v>
      </c>
      <c r="D11435" s="4">
        <f ca="1">VLOOKUP(DATE(2021,B11435,A11435),Sheet1!J:AI,2+MATCH(HOUR('format for the model'!C11435),Sheet1!$L$1:$AI$1,0),0)/4</f>
        <v>34.5</v>
      </c>
    </row>
    <row r="11436" spans="1:4" x14ac:dyDescent="0.3">
      <c r="A11436">
        <v>30</v>
      </c>
      <c r="B11436">
        <v>4</v>
      </c>
      <c r="C11436" s="2">
        <v>0.11458333333333333</v>
      </c>
      <c r="D11436" s="4">
        <f ca="1">VLOOKUP(DATE(2021,B11436,A11436),Sheet1!J:AI,2+MATCH(HOUR('format for the model'!C11436),Sheet1!$L$1:$AI$1,0),0)/4</f>
        <v>34.5</v>
      </c>
    </row>
    <row r="11437" spans="1:4" x14ac:dyDescent="0.3">
      <c r="A11437">
        <v>30</v>
      </c>
      <c r="B11437">
        <v>4</v>
      </c>
      <c r="C11437" s="2">
        <v>8.3333333333333329E-2</v>
      </c>
      <c r="D11437" s="4">
        <f ca="1">VLOOKUP(DATE(2021,B11437,A11437),Sheet1!J:AI,2+MATCH(HOUR('format for the model'!C11437),Sheet1!$L$1:$AI$1,0),0)/4</f>
        <v>34.5</v>
      </c>
    </row>
    <row r="11438" spans="1:4" x14ac:dyDescent="0.3">
      <c r="A11438">
        <v>30</v>
      </c>
      <c r="B11438">
        <v>4</v>
      </c>
      <c r="C11438" s="2">
        <v>0.13541666666666666</v>
      </c>
      <c r="D11438" s="4">
        <f ca="1">VLOOKUP(DATE(2021,B11438,A11438),Sheet1!J:AI,2+MATCH(HOUR('format for the model'!C11438),Sheet1!$L$1:$AI$1,0),0)/4</f>
        <v>32.507249178673625</v>
      </c>
    </row>
    <row r="11439" spans="1:4" x14ac:dyDescent="0.3">
      <c r="A11439">
        <v>30</v>
      </c>
      <c r="B11439">
        <v>4</v>
      </c>
      <c r="C11439" s="2">
        <v>0.14583333333333334</v>
      </c>
      <c r="D11439" s="4">
        <f ca="1">VLOOKUP(DATE(2021,B11439,A11439),Sheet1!J:AI,2+MATCH(HOUR('format for the model'!C11439),Sheet1!$L$1:$AI$1,0),0)/4</f>
        <v>32.507249178673625</v>
      </c>
    </row>
    <row r="11440" spans="1:4" x14ac:dyDescent="0.3">
      <c r="A11440">
        <v>30</v>
      </c>
      <c r="B11440">
        <v>4</v>
      </c>
      <c r="C11440" s="2">
        <v>0.15625</v>
      </c>
      <c r="D11440" s="4">
        <f ca="1">VLOOKUP(DATE(2021,B11440,A11440),Sheet1!J:AI,2+MATCH(HOUR('format for the model'!C11440),Sheet1!$L$1:$AI$1,0),0)/4</f>
        <v>32.507249178673625</v>
      </c>
    </row>
    <row r="11441" spans="1:4" x14ac:dyDescent="0.3">
      <c r="A11441">
        <v>30</v>
      </c>
      <c r="B11441">
        <v>4</v>
      </c>
      <c r="C11441" s="2">
        <v>0.125</v>
      </c>
      <c r="D11441" s="4">
        <f ca="1">VLOOKUP(DATE(2021,B11441,A11441),Sheet1!J:AI,2+MATCH(HOUR('format for the model'!C11441),Sheet1!$L$1:$AI$1,0),0)/4</f>
        <v>32.507249178673625</v>
      </c>
    </row>
    <row r="11442" spans="1:4" x14ac:dyDescent="0.3">
      <c r="A11442">
        <v>30</v>
      </c>
      <c r="B11442">
        <v>4</v>
      </c>
      <c r="C11442" s="2">
        <v>0.17708333333333334</v>
      </c>
      <c r="D11442" s="4">
        <f ca="1">VLOOKUP(DATE(2021,B11442,A11442),Sheet1!J:AI,2+MATCH(HOUR('format for the model'!C11442),Sheet1!$L$1:$AI$1,0),0)/4</f>
        <v>33.64435721950457</v>
      </c>
    </row>
    <row r="11443" spans="1:4" x14ac:dyDescent="0.3">
      <c r="A11443">
        <v>30</v>
      </c>
      <c r="B11443">
        <v>4</v>
      </c>
      <c r="C11443" s="2">
        <v>0.1875</v>
      </c>
      <c r="D11443" s="4">
        <f ca="1">VLOOKUP(DATE(2021,B11443,A11443),Sheet1!J:AI,2+MATCH(HOUR('format for the model'!C11443),Sheet1!$L$1:$AI$1,0),0)/4</f>
        <v>33.64435721950457</v>
      </c>
    </row>
    <row r="11444" spans="1:4" x14ac:dyDescent="0.3">
      <c r="A11444">
        <v>30</v>
      </c>
      <c r="B11444">
        <v>4</v>
      </c>
      <c r="C11444" s="2">
        <v>0.19791666666666666</v>
      </c>
      <c r="D11444" s="4">
        <f ca="1">VLOOKUP(DATE(2021,B11444,A11444),Sheet1!J:AI,2+MATCH(HOUR('format for the model'!C11444),Sheet1!$L$1:$AI$1,0),0)/4</f>
        <v>33.64435721950457</v>
      </c>
    </row>
    <row r="11445" spans="1:4" x14ac:dyDescent="0.3">
      <c r="A11445">
        <v>30</v>
      </c>
      <c r="B11445">
        <v>4</v>
      </c>
      <c r="C11445" s="2">
        <v>0.16666666666666666</v>
      </c>
      <c r="D11445" s="4">
        <f ca="1">VLOOKUP(DATE(2021,B11445,A11445),Sheet1!J:AI,2+MATCH(HOUR('format for the model'!C11445),Sheet1!$L$1:$AI$1,0),0)/4</f>
        <v>33.64435721950457</v>
      </c>
    </row>
    <row r="11446" spans="1:4" x14ac:dyDescent="0.3">
      <c r="A11446">
        <v>30</v>
      </c>
      <c r="B11446">
        <v>4</v>
      </c>
      <c r="C11446" s="2">
        <v>0.21875</v>
      </c>
      <c r="D11446" s="4">
        <f ca="1">VLOOKUP(DATE(2021,B11446,A11446),Sheet1!J:AI,2+MATCH(HOUR('format for the model'!C11446),Sheet1!$L$1:$AI$1,0),0)/4</f>
        <v>37.702861338005668</v>
      </c>
    </row>
    <row r="11447" spans="1:4" x14ac:dyDescent="0.3">
      <c r="A11447">
        <v>30</v>
      </c>
      <c r="B11447">
        <v>4</v>
      </c>
      <c r="C11447" s="2">
        <v>0.22916666666666666</v>
      </c>
      <c r="D11447" s="4">
        <f ca="1">VLOOKUP(DATE(2021,B11447,A11447),Sheet1!J:AI,2+MATCH(HOUR('format for the model'!C11447),Sheet1!$L$1:$AI$1,0),0)/4</f>
        <v>37.702861338005668</v>
      </c>
    </row>
    <row r="11448" spans="1:4" x14ac:dyDescent="0.3">
      <c r="A11448">
        <v>30</v>
      </c>
      <c r="B11448">
        <v>4</v>
      </c>
      <c r="C11448" s="2">
        <v>0.23958333333333334</v>
      </c>
      <c r="D11448" s="4">
        <f ca="1">VLOOKUP(DATE(2021,B11448,A11448),Sheet1!J:AI,2+MATCH(HOUR('format for the model'!C11448),Sheet1!$L$1:$AI$1,0),0)/4</f>
        <v>37.702861338005668</v>
      </c>
    </row>
    <row r="11449" spans="1:4" x14ac:dyDescent="0.3">
      <c r="A11449">
        <v>30</v>
      </c>
      <c r="B11449">
        <v>4</v>
      </c>
      <c r="C11449" s="2">
        <v>0.20833333333333334</v>
      </c>
      <c r="D11449" s="4">
        <f ca="1">VLOOKUP(DATE(2021,B11449,A11449),Sheet1!J:AI,2+MATCH(HOUR('format for the model'!C11449),Sheet1!$L$1:$AI$1,0),0)/4</f>
        <v>37.702861338005668</v>
      </c>
    </row>
    <row r="11450" spans="1:4" x14ac:dyDescent="0.3">
      <c r="A11450">
        <v>30</v>
      </c>
      <c r="B11450">
        <v>4</v>
      </c>
      <c r="C11450" s="2">
        <v>0.26041666666666669</v>
      </c>
      <c r="D11450" s="4">
        <f ca="1">VLOOKUP(DATE(2021,B11450,A11450),Sheet1!J:AI,2+MATCH(HOUR('format for the model'!C11450),Sheet1!$L$1:$AI$1,0),0)/4</f>
        <v>44.411714600917911</v>
      </c>
    </row>
    <row r="11451" spans="1:4" x14ac:dyDescent="0.3">
      <c r="A11451">
        <v>30</v>
      </c>
      <c r="B11451">
        <v>4</v>
      </c>
      <c r="C11451" s="2">
        <v>0.27083333333333331</v>
      </c>
      <c r="D11451" s="4">
        <f ca="1">VLOOKUP(DATE(2021,B11451,A11451),Sheet1!J:AI,2+MATCH(HOUR('format for the model'!C11451),Sheet1!$L$1:$AI$1,0),0)/4</f>
        <v>44.411714600917911</v>
      </c>
    </row>
    <row r="11452" spans="1:4" x14ac:dyDescent="0.3">
      <c r="A11452">
        <v>30</v>
      </c>
      <c r="B11452">
        <v>4</v>
      </c>
      <c r="C11452" s="2">
        <v>0.28125</v>
      </c>
      <c r="D11452" s="4">
        <f ca="1">VLOOKUP(DATE(2021,B11452,A11452),Sheet1!J:AI,2+MATCH(HOUR('format for the model'!C11452),Sheet1!$L$1:$AI$1,0),0)/4</f>
        <v>44.411714600917911</v>
      </c>
    </row>
    <row r="11453" spans="1:4" x14ac:dyDescent="0.3">
      <c r="A11453">
        <v>30</v>
      </c>
      <c r="B11453">
        <v>4</v>
      </c>
      <c r="C11453" s="2">
        <v>0.25</v>
      </c>
      <c r="D11453" s="4">
        <f ca="1">VLOOKUP(DATE(2021,B11453,A11453),Sheet1!J:AI,2+MATCH(HOUR('format for the model'!C11453),Sheet1!$L$1:$AI$1,0),0)/4</f>
        <v>44.411714600917911</v>
      </c>
    </row>
    <row r="11454" spans="1:4" x14ac:dyDescent="0.3">
      <c r="A11454">
        <v>30</v>
      </c>
      <c r="B11454">
        <v>4</v>
      </c>
      <c r="C11454" s="2">
        <v>0.30208333333333331</v>
      </c>
      <c r="D11454" s="4">
        <f ca="1">VLOOKUP(DATE(2021,B11454,A11454),Sheet1!J:AI,2+MATCH(HOUR('format for the model'!C11454),Sheet1!$L$1:$AI$1,0),0)/4</f>
        <v>34.5</v>
      </c>
    </row>
    <row r="11455" spans="1:4" x14ac:dyDescent="0.3">
      <c r="A11455">
        <v>30</v>
      </c>
      <c r="B11455">
        <v>4</v>
      </c>
      <c r="C11455" s="2">
        <v>0.3125</v>
      </c>
      <c r="D11455" s="4">
        <f ca="1">VLOOKUP(DATE(2021,B11455,A11455),Sheet1!J:AI,2+MATCH(HOUR('format for the model'!C11455),Sheet1!$L$1:$AI$1,0),0)/4</f>
        <v>34.5</v>
      </c>
    </row>
    <row r="11456" spans="1:4" x14ac:dyDescent="0.3">
      <c r="A11456">
        <v>30</v>
      </c>
      <c r="B11456">
        <v>4</v>
      </c>
      <c r="C11456" s="2">
        <v>0.32291666666666669</v>
      </c>
      <c r="D11456" s="4">
        <f ca="1">VLOOKUP(DATE(2021,B11456,A11456),Sheet1!J:AI,2+MATCH(HOUR('format for the model'!C11456),Sheet1!$L$1:$AI$1,0),0)/4</f>
        <v>34.5</v>
      </c>
    </row>
    <row r="11457" spans="1:4" x14ac:dyDescent="0.3">
      <c r="A11457">
        <v>30</v>
      </c>
      <c r="B11457">
        <v>4</v>
      </c>
      <c r="C11457" s="2">
        <v>0.29166666666666669</v>
      </c>
      <c r="D11457" s="4">
        <f ca="1">VLOOKUP(DATE(2021,B11457,A11457),Sheet1!J:AI,2+MATCH(HOUR('format for the model'!C11457),Sheet1!$L$1:$AI$1,0),0)/4</f>
        <v>34.5</v>
      </c>
    </row>
    <row r="11458" spans="1:4" x14ac:dyDescent="0.3">
      <c r="A11458">
        <v>30</v>
      </c>
      <c r="B11458">
        <v>4</v>
      </c>
      <c r="C11458" s="2">
        <v>0.34375</v>
      </c>
      <c r="D11458" s="4">
        <f ca="1">VLOOKUP(DATE(2021,B11458,A11458),Sheet1!J:AI,2+MATCH(HOUR('format for the model'!C11458),Sheet1!$L$1:$AI$1,0),0)/4</f>
        <v>99.522715675599869</v>
      </c>
    </row>
    <row r="11459" spans="1:4" x14ac:dyDescent="0.3">
      <c r="A11459">
        <v>30</v>
      </c>
      <c r="B11459">
        <v>4</v>
      </c>
      <c r="C11459" s="2">
        <v>0.35416666666666669</v>
      </c>
      <c r="D11459" s="4">
        <f ca="1">VLOOKUP(DATE(2021,B11459,A11459),Sheet1!J:AI,2+MATCH(HOUR('format for the model'!C11459),Sheet1!$L$1:$AI$1,0),0)/4</f>
        <v>99.522715675599869</v>
      </c>
    </row>
    <row r="11460" spans="1:4" x14ac:dyDescent="0.3">
      <c r="A11460">
        <v>30</v>
      </c>
      <c r="B11460">
        <v>4</v>
      </c>
      <c r="C11460" s="2">
        <v>0.36458333333333331</v>
      </c>
      <c r="D11460" s="4">
        <f ca="1">VLOOKUP(DATE(2021,B11460,A11460),Sheet1!J:AI,2+MATCH(HOUR('format for the model'!C11460),Sheet1!$L$1:$AI$1,0),0)/4</f>
        <v>99.522715675599869</v>
      </c>
    </row>
    <row r="11461" spans="1:4" x14ac:dyDescent="0.3">
      <c r="A11461">
        <v>30</v>
      </c>
      <c r="B11461">
        <v>4</v>
      </c>
      <c r="C11461" s="2">
        <v>0.33333333333333331</v>
      </c>
      <c r="D11461" s="4">
        <f ca="1">VLOOKUP(DATE(2021,B11461,A11461),Sheet1!J:AI,2+MATCH(HOUR('format for the model'!C11461),Sheet1!$L$1:$AI$1,0),0)/4</f>
        <v>99.522715675599869</v>
      </c>
    </row>
    <row r="11462" spans="1:4" x14ac:dyDescent="0.3">
      <c r="A11462">
        <v>30</v>
      </c>
      <c r="B11462">
        <v>4</v>
      </c>
      <c r="C11462" s="2">
        <v>0.38541666666666669</v>
      </c>
      <c r="D11462" s="4">
        <f ca="1">VLOOKUP(DATE(2021,B11462,A11462),Sheet1!J:AI,2+MATCH(HOUR('format for the model'!C11462),Sheet1!$L$1:$AI$1,0),0)/4</f>
        <v>177.23452063671613</v>
      </c>
    </row>
    <row r="11463" spans="1:4" x14ac:dyDescent="0.3">
      <c r="A11463">
        <v>30</v>
      </c>
      <c r="B11463">
        <v>4</v>
      </c>
      <c r="C11463" s="2">
        <v>0.39583333333333331</v>
      </c>
      <c r="D11463" s="4">
        <f ca="1">VLOOKUP(DATE(2021,B11463,A11463),Sheet1!J:AI,2+MATCH(HOUR('format for the model'!C11463),Sheet1!$L$1:$AI$1,0),0)/4</f>
        <v>177.23452063671613</v>
      </c>
    </row>
    <row r="11464" spans="1:4" x14ac:dyDescent="0.3">
      <c r="A11464">
        <v>30</v>
      </c>
      <c r="B11464">
        <v>4</v>
      </c>
      <c r="C11464" s="2">
        <v>0.40625</v>
      </c>
      <c r="D11464" s="4">
        <f ca="1">VLOOKUP(DATE(2021,B11464,A11464),Sheet1!J:AI,2+MATCH(HOUR('format for the model'!C11464),Sheet1!$L$1:$AI$1,0),0)/4</f>
        <v>177.23452063671613</v>
      </c>
    </row>
    <row r="11465" spans="1:4" x14ac:dyDescent="0.3">
      <c r="A11465">
        <v>30</v>
      </c>
      <c r="B11465">
        <v>4</v>
      </c>
      <c r="C11465" s="2">
        <v>0.375</v>
      </c>
      <c r="D11465" s="4">
        <f ca="1">VLOOKUP(DATE(2021,B11465,A11465),Sheet1!J:AI,2+MATCH(HOUR('format for the model'!C11465),Sheet1!$L$1:$AI$1,0),0)/4</f>
        <v>177.23452063671613</v>
      </c>
    </row>
    <row r="11466" spans="1:4" x14ac:dyDescent="0.3">
      <c r="A11466">
        <v>30</v>
      </c>
      <c r="B11466">
        <v>4</v>
      </c>
      <c r="C11466" s="2">
        <v>0.42708333333333331</v>
      </c>
      <c r="D11466" s="4">
        <f ca="1">VLOOKUP(DATE(2021,B11466,A11466),Sheet1!J:AI,2+MATCH(HOUR('format for the model'!C11466),Sheet1!$L$1:$AI$1,0),0)/4</f>
        <v>172.94608544642256</v>
      </c>
    </row>
    <row r="11467" spans="1:4" x14ac:dyDescent="0.3">
      <c r="A11467">
        <v>30</v>
      </c>
      <c r="B11467">
        <v>4</v>
      </c>
      <c r="C11467" s="2">
        <v>0.4375</v>
      </c>
      <c r="D11467" s="4">
        <f ca="1">VLOOKUP(DATE(2021,B11467,A11467),Sheet1!J:AI,2+MATCH(HOUR('format for the model'!C11467),Sheet1!$L$1:$AI$1,0),0)/4</f>
        <v>172.94608544642256</v>
      </c>
    </row>
    <row r="11468" spans="1:4" x14ac:dyDescent="0.3">
      <c r="A11468">
        <v>30</v>
      </c>
      <c r="B11468">
        <v>4</v>
      </c>
      <c r="C11468" s="2">
        <v>0.44791666666666669</v>
      </c>
      <c r="D11468" s="4">
        <f ca="1">VLOOKUP(DATE(2021,B11468,A11468),Sheet1!J:AI,2+MATCH(HOUR('format for the model'!C11468),Sheet1!$L$1:$AI$1,0),0)/4</f>
        <v>172.94608544642256</v>
      </c>
    </row>
    <row r="11469" spans="1:4" x14ac:dyDescent="0.3">
      <c r="A11469">
        <v>30</v>
      </c>
      <c r="B11469">
        <v>4</v>
      </c>
      <c r="C11469" s="2">
        <v>0.41666666666666669</v>
      </c>
      <c r="D11469" s="4">
        <f ca="1">VLOOKUP(DATE(2021,B11469,A11469),Sheet1!J:AI,2+MATCH(HOUR('format for the model'!C11469),Sheet1!$L$1:$AI$1,0),0)/4</f>
        <v>172.94608544642256</v>
      </c>
    </row>
    <row r="11470" spans="1:4" x14ac:dyDescent="0.3">
      <c r="A11470">
        <v>30</v>
      </c>
      <c r="B11470">
        <v>4</v>
      </c>
      <c r="C11470" s="2">
        <v>0.46875</v>
      </c>
      <c r="D11470" s="4">
        <f ca="1">VLOOKUP(DATE(2021,B11470,A11470),Sheet1!J:AI,2+MATCH(HOUR('format for the model'!C11470),Sheet1!$L$1:$AI$1,0),0)/4</f>
        <v>345</v>
      </c>
    </row>
    <row r="11471" spans="1:4" x14ac:dyDescent="0.3">
      <c r="A11471">
        <v>30</v>
      </c>
      <c r="B11471">
        <v>4</v>
      </c>
      <c r="C11471" s="2">
        <v>0.47916666666666669</v>
      </c>
      <c r="D11471" s="4">
        <f ca="1">VLOOKUP(DATE(2021,B11471,A11471),Sheet1!J:AI,2+MATCH(HOUR('format for the model'!C11471),Sheet1!$L$1:$AI$1,0),0)/4</f>
        <v>345</v>
      </c>
    </row>
    <row r="11472" spans="1:4" x14ac:dyDescent="0.3">
      <c r="A11472">
        <v>30</v>
      </c>
      <c r="B11472">
        <v>4</v>
      </c>
      <c r="C11472" s="2">
        <v>0.48958333333333331</v>
      </c>
      <c r="D11472" s="4">
        <f ca="1">VLOOKUP(DATE(2021,B11472,A11472),Sheet1!J:AI,2+MATCH(HOUR('format for the model'!C11472),Sheet1!$L$1:$AI$1,0),0)/4</f>
        <v>345</v>
      </c>
    </row>
    <row r="11473" spans="1:4" x14ac:dyDescent="0.3">
      <c r="A11473">
        <v>30</v>
      </c>
      <c r="B11473">
        <v>4</v>
      </c>
      <c r="C11473" s="2">
        <v>0.45833333333333331</v>
      </c>
      <c r="D11473" s="4">
        <f ca="1">VLOOKUP(DATE(2021,B11473,A11473),Sheet1!J:AI,2+MATCH(HOUR('format for the model'!C11473),Sheet1!$L$1:$AI$1,0),0)/4</f>
        <v>345</v>
      </c>
    </row>
    <row r="11474" spans="1:4" x14ac:dyDescent="0.3">
      <c r="A11474">
        <v>30</v>
      </c>
      <c r="B11474">
        <v>4</v>
      </c>
      <c r="C11474" s="2">
        <v>0.51041666666666663</v>
      </c>
      <c r="D11474" s="4">
        <f ca="1">VLOOKUP(DATE(2021,B11474,A11474),Sheet1!J:AI,2+MATCH(HOUR('format for the model'!C11474),Sheet1!$L$1:$AI$1,0),0)/4</f>
        <v>215.28944826316049</v>
      </c>
    </row>
    <row r="11475" spans="1:4" x14ac:dyDescent="0.3">
      <c r="A11475">
        <v>30</v>
      </c>
      <c r="B11475">
        <v>4</v>
      </c>
      <c r="C11475" s="2">
        <v>0.52083333333333337</v>
      </c>
      <c r="D11475" s="4">
        <f ca="1">VLOOKUP(DATE(2021,B11475,A11475),Sheet1!J:AI,2+MATCH(HOUR('format for the model'!C11475),Sheet1!$L$1:$AI$1,0),0)/4</f>
        <v>215.28944826316049</v>
      </c>
    </row>
    <row r="11476" spans="1:4" x14ac:dyDescent="0.3">
      <c r="A11476">
        <v>30</v>
      </c>
      <c r="B11476">
        <v>4</v>
      </c>
      <c r="C11476" s="2">
        <v>0.53125</v>
      </c>
      <c r="D11476" s="4">
        <f ca="1">VLOOKUP(DATE(2021,B11476,A11476),Sheet1!J:AI,2+MATCH(HOUR('format for the model'!C11476),Sheet1!$L$1:$AI$1,0),0)/4</f>
        <v>215.28944826316049</v>
      </c>
    </row>
    <row r="11477" spans="1:4" x14ac:dyDescent="0.3">
      <c r="A11477">
        <v>30</v>
      </c>
      <c r="B11477">
        <v>4</v>
      </c>
      <c r="C11477" s="2">
        <v>0.5</v>
      </c>
      <c r="D11477" s="4">
        <f ca="1">VLOOKUP(DATE(2021,B11477,A11477),Sheet1!J:AI,2+MATCH(HOUR('format for the model'!C11477),Sheet1!$L$1:$AI$1,0),0)/4</f>
        <v>215.28944826316049</v>
      </c>
    </row>
    <row r="11478" spans="1:4" x14ac:dyDescent="0.3">
      <c r="A11478">
        <v>30</v>
      </c>
      <c r="B11478">
        <v>4</v>
      </c>
      <c r="C11478" s="2">
        <v>0.55208333333333337</v>
      </c>
      <c r="D11478" s="4">
        <f ca="1">VLOOKUP(DATE(2021,B11478,A11478),Sheet1!J:AI,2+MATCH(HOUR('format for the model'!C11478),Sheet1!$L$1:$AI$1,0),0)/4</f>
        <v>345</v>
      </c>
    </row>
    <row r="11479" spans="1:4" x14ac:dyDescent="0.3">
      <c r="A11479">
        <v>30</v>
      </c>
      <c r="B11479">
        <v>4</v>
      </c>
      <c r="C11479" s="2">
        <v>0.5625</v>
      </c>
      <c r="D11479" s="4">
        <f ca="1">VLOOKUP(DATE(2021,B11479,A11479),Sheet1!J:AI,2+MATCH(HOUR('format for the model'!C11479),Sheet1!$L$1:$AI$1,0),0)/4</f>
        <v>345</v>
      </c>
    </row>
    <row r="11480" spans="1:4" x14ac:dyDescent="0.3">
      <c r="A11480">
        <v>30</v>
      </c>
      <c r="B11480">
        <v>4</v>
      </c>
      <c r="C11480" s="2">
        <v>0.57291666666666663</v>
      </c>
      <c r="D11480" s="4">
        <f ca="1">VLOOKUP(DATE(2021,B11480,A11480),Sheet1!J:AI,2+MATCH(HOUR('format for the model'!C11480),Sheet1!$L$1:$AI$1,0),0)/4</f>
        <v>345</v>
      </c>
    </row>
    <row r="11481" spans="1:4" x14ac:dyDescent="0.3">
      <c r="A11481">
        <v>30</v>
      </c>
      <c r="B11481">
        <v>4</v>
      </c>
      <c r="C11481" s="2">
        <v>0.54166666666666663</v>
      </c>
      <c r="D11481" s="4">
        <f ca="1">VLOOKUP(DATE(2021,B11481,A11481),Sheet1!J:AI,2+MATCH(HOUR('format for the model'!C11481),Sheet1!$L$1:$AI$1,0),0)/4</f>
        <v>345</v>
      </c>
    </row>
    <row r="11482" spans="1:4" x14ac:dyDescent="0.3">
      <c r="A11482">
        <v>30</v>
      </c>
      <c r="B11482">
        <v>4</v>
      </c>
      <c r="C11482" s="2">
        <v>0.59375</v>
      </c>
      <c r="D11482" s="4">
        <f ca="1">VLOOKUP(DATE(2021,B11482,A11482),Sheet1!J:AI,2+MATCH(HOUR('format for the model'!C11482),Sheet1!$L$1:$AI$1,0),0)/4</f>
        <v>275.2429611447136</v>
      </c>
    </row>
    <row r="11483" spans="1:4" x14ac:dyDescent="0.3">
      <c r="A11483">
        <v>30</v>
      </c>
      <c r="B11483">
        <v>4</v>
      </c>
      <c r="C11483" s="2">
        <v>0.60416666666666663</v>
      </c>
      <c r="D11483" s="4">
        <f ca="1">VLOOKUP(DATE(2021,B11483,A11483),Sheet1!J:AI,2+MATCH(HOUR('format for the model'!C11483),Sheet1!$L$1:$AI$1,0),0)/4</f>
        <v>275.2429611447136</v>
      </c>
    </row>
    <row r="11484" spans="1:4" x14ac:dyDescent="0.3">
      <c r="A11484">
        <v>30</v>
      </c>
      <c r="B11484">
        <v>4</v>
      </c>
      <c r="C11484" s="2">
        <v>0.61458333333333337</v>
      </c>
      <c r="D11484" s="4">
        <f ca="1">VLOOKUP(DATE(2021,B11484,A11484),Sheet1!J:AI,2+MATCH(HOUR('format for the model'!C11484),Sheet1!$L$1:$AI$1,0),0)/4</f>
        <v>275.2429611447136</v>
      </c>
    </row>
    <row r="11485" spans="1:4" x14ac:dyDescent="0.3">
      <c r="A11485">
        <v>30</v>
      </c>
      <c r="B11485">
        <v>4</v>
      </c>
      <c r="C11485" s="2">
        <v>0.58333333333333337</v>
      </c>
      <c r="D11485" s="4">
        <f ca="1">VLOOKUP(DATE(2021,B11485,A11485),Sheet1!J:AI,2+MATCH(HOUR('format for the model'!C11485),Sheet1!$L$1:$AI$1,0),0)/4</f>
        <v>275.2429611447136</v>
      </c>
    </row>
    <row r="11486" spans="1:4" x14ac:dyDescent="0.3">
      <c r="A11486">
        <v>30</v>
      </c>
      <c r="B11486">
        <v>4</v>
      </c>
      <c r="C11486" s="2">
        <v>0.63541666666666663</v>
      </c>
      <c r="D11486" s="4">
        <f ca="1">VLOOKUP(DATE(2021,B11486,A11486),Sheet1!J:AI,2+MATCH(HOUR('format for the model'!C11486),Sheet1!$L$1:$AI$1,0),0)/4</f>
        <v>264.5851171854008</v>
      </c>
    </row>
    <row r="11487" spans="1:4" x14ac:dyDescent="0.3">
      <c r="A11487">
        <v>30</v>
      </c>
      <c r="B11487">
        <v>4</v>
      </c>
      <c r="C11487" s="2">
        <v>0.64583333333333337</v>
      </c>
      <c r="D11487" s="4">
        <f ca="1">VLOOKUP(DATE(2021,B11487,A11487),Sheet1!J:AI,2+MATCH(HOUR('format for the model'!C11487),Sheet1!$L$1:$AI$1,0),0)/4</f>
        <v>264.5851171854008</v>
      </c>
    </row>
    <row r="11488" spans="1:4" x14ac:dyDescent="0.3">
      <c r="A11488">
        <v>30</v>
      </c>
      <c r="B11488">
        <v>4</v>
      </c>
      <c r="C11488" s="2">
        <v>0.65625</v>
      </c>
      <c r="D11488" s="4">
        <f ca="1">VLOOKUP(DATE(2021,B11488,A11488),Sheet1!J:AI,2+MATCH(HOUR('format for the model'!C11488),Sheet1!$L$1:$AI$1,0),0)/4</f>
        <v>264.5851171854008</v>
      </c>
    </row>
    <row r="11489" spans="1:4" x14ac:dyDescent="0.3">
      <c r="A11489">
        <v>30</v>
      </c>
      <c r="B11489">
        <v>4</v>
      </c>
      <c r="C11489" s="2">
        <v>0.625</v>
      </c>
      <c r="D11489" s="4">
        <f ca="1">VLOOKUP(DATE(2021,B11489,A11489),Sheet1!J:AI,2+MATCH(HOUR('format for the model'!C11489),Sheet1!$L$1:$AI$1,0),0)/4</f>
        <v>264.5851171854008</v>
      </c>
    </row>
    <row r="11490" spans="1:4" x14ac:dyDescent="0.3">
      <c r="A11490">
        <v>30</v>
      </c>
      <c r="B11490">
        <v>4</v>
      </c>
      <c r="C11490" s="2">
        <v>0.67708333333333337</v>
      </c>
      <c r="D11490" s="4">
        <f ca="1">VLOOKUP(DATE(2021,B11490,A11490),Sheet1!J:AI,2+MATCH(HOUR('format for the model'!C11490),Sheet1!$L$1:$AI$1,0),0)/4</f>
        <v>260.22778926419352</v>
      </c>
    </row>
    <row r="11491" spans="1:4" x14ac:dyDescent="0.3">
      <c r="A11491">
        <v>30</v>
      </c>
      <c r="B11491">
        <v>4</v>
      </c>
      <c r="C11491" s="2">
        <v>0.6875</v>
      </c>
      <c r="D11491" s="4">
        <f ca="1">VLOOKUP(DATE(2021,B11491,A11491),Sheet1!J:AI,2+MATCH(HOUR('format for the model'!C11491),Sheet1!$L$1:$AI$1,0),0)/4</f>
        <v>260.22778926419352</v>
      </c>
    </row>
    <row r="11492" spans="1:4" x14ac:dyDescent="0.3">
      <c r="A11492">
        <v>30</v>
      </c>
      <c r="B11492">
        <v>4</v>
      </c>
      <c r="C11492" s="2">
        <v>0.69791666666666663</v>
      </c>
      <c r="D11492" s="4">
        <f ca="1">VLOOKUP(DATE(2021,B11492,A11492),Sheet1!J:AI,2+MATCH(HOUR('format for the model'!C11492),Sheet1!$L$1:$AI$1,0),0)/4</f>
        <v>260.22778926419352</v>
      </c>
    </row>
    <row r="11493" spans="1:4" x14ac:dyDescent="0.3">
      <c r="A11493">
        <v>30</v>
      </c>
      <c r="B11493">
        <v>4</v>
      </c>
      <c r="C11493" s="2">
        <v>0.66666666666666663</v>
      </c>
      <c r="D11493" s="4">
        <f ca="1">VLOOKUP(DATE(2021,B11493,A11493),Sheet1!J:AI,2+MATCH(HOUR('format for the model'!C11493),Sheet1!$L$1:$AI$1,0),0)/4</f>
        <v>260.22778926419352</v>
      </c>
    </row>
    <row r="11494" spans="1:4" x14ac:dyDescent="0.3">
      <c r="A11494">
        <v>30</v>
      </c>
      <c r="B11494">
        <v>4</v>
      </c>
      <c r="C11494" s="2">
        <v>0.71875</v>
      </c>
      <c r="D11494" s="4">
        <f ca="1">VLOOKUP(DATE(2021,B11494,A11494),Sheet1!J:AI,2+MATCH(HOUR('format for the model'!C11494),Sheet1!$L$1:$AI$1,0),0)/4</f>
        <v>470.34937692918254</v>
      </c>
    </row>
    <row r="11495" spans="1:4" x14ac:dyDescent="0.3">
      <c r="A11495">
        <v>30</v>
      </c>
      <c r="B11495">
        <v>4</v>
      </c>
      <c r="C11495" s="2">
        <v>0.72916666666666663</v>
      </c>
      <c r="D11495" s="4">
        <f ca="1">VLOOKUP(DATE(2021,B11495,A11495),Sheet1!J:AI,2+MATCH(HOUR('format for the model'!C11495),Sheet1!$L$1:$AI$1,0),0)/4</f>
        <v>470.34937692918254</v>
      </c>
    </row>
    <row r="11496" spans="1:4" x14ac:dyDescent="0.3">
      <c r="A11496">
        <v>30</v>
      </c>
      <c r="B11496">
        <v>4</v>
      </c>
      <c r="C11496" s="2">
        <v>0.73958333333333337</v>
      </c>
      <c r="D11496" s="4">
        <f ca="1">VLOOKUP(DATE(2021,B11496,A11496),Sheet1!J:AI,2+MATCH(HOUR('format for the model'!C11496),Sheet1!$L$1:$AI$1,0),0)/4</f>
        <v>470.34937692918254</v>
      </c>
    </row>
    <row r="11497" spans="1:4" x14ac:dyDescent="0.3">
      <c r="A11497">
        <v>30</v>
      </c>
      <c r="B11497">
        <v>4</v>
      </c>
      <c r="C11497" s="2">
        <v>0.70833333333333337</v>
      </c>
      <c r="D11497" s="4">
        <f ca="1">VLOOKUP(DATE(2021,B11497,A11497),Sheet1!J:AI,2+MATCH(HOUR('format for the model'!C11497),Sheet1!$L$1:$AI$1,0),0)/4</f>
        <v>470.34937692918254</v>
      </c>
    </row>
    <row r="11498" spans="1:4" x14ac:dyDescent="0.3">
      <c r="A11498">
        <v>30</v>
      </c>
      <c r="B11498">
        <v>4</v>
      </c>
      <c r="C11498" s="2">
        <v>0.76041666666666663</v>
      </c>
      <c r="D11498" s="4">
        <f ca="1">VLOOKUP(DATE(2021,B11498,A11498),Sheet1!J:AI,2+MATCH(HOUR('format for the model'!C11498),Sheet1!$L$1:$AI$1,0),0)/4</f>
        <v>276</v>
      </c>
    </row>
    <row r="11499" spans="1:4" x14ac:dyDescent="0.3">
      <c r="A11499">
        <v>30</v>
      </c>
      <c r="B11499">
        <v>4</v>
      </c>
      <c r="C11499" s="2">
        <v>0.77083333333333337</v>
      </c>
      <c r="D11499" s="4">
        <f ca="1">VLOOKUP(DATE(2021,B11499,A11499),Sheet1!J:AI,2+MATCH(HOUR('format for the model'!C11499),Sheet1!$L$1:$AI$1,0),0)/4</f>
        <v>276</v>
      </c>
    </row>
    <row r="11500" spans="1:4" x14ac:dyDescent="0.3">
      <c r="A11500">
        <v>30</v>
      </c>
      <c r="B11500">
        <v>4</v>
      </c>
      <c r="C11500" s="2">
        <v>0.78125</v>
      </c>
      <c r="D11500" s="4">
        <f ca="1">VLOOKUP(DATE(2021,B11500,A11500),Sheet1!J:AI,2+MATCH(HOUR('format for the model'!C11500),Sheet1!$L$1:$AI$1,0),0)/4</f>
        <v>276</v>
      </c>
    </row>
    <row r="11501" spans="1:4" x14ac:dyDescent="0.3">
      <c r="A11501">
        <v>30</v>
      </c>
      <c r="B11501">
        <v>4</v>
      </c>
      <c r="C11501" s="2">
        <v>0.75</v>
      </c>
      <c r="D11501" s="4">
        <f ca="1">VLOOKUP(DATE(2021,B11501,A11501),Sheet1!J:AI,2+MATCH(HOUR('format for the model'!C11501),Sheet1!$L$1:$AI$1,0),0)/4</f>
        <v>276</v>
      </c>
    </row>
    <row r="11502" spans="1:4" x14ac:dyDescent="0.3">
      <c r="A11502">
        <v>30</v>
      </c>
      <c r="B11502">
        <v>4</v>
      </c>
      <c r="C11502" s="2">
        <v>0.80208333333333337</v>
      </c>
      <c r="D11502" s="4">
        <f ca="1">VLOOKUP(DATE(2021,B11502,A11502),Sheet1!J:AI,2+MATCH(HOUR('format for the model'!C11502),Sheet1!$L$1:$AI$1,0),0)/4</f>
        <v>207</v>
      </c>
    </row>
    <row r="11503" spans="1:4" x14ac:dyDescent="0.3">
      <c r="A11503">
        <v>30</v>
      </c>
      <c r="B11503">
        <v>4</v>
      </c>
      <c r="C11503" s="2">
        <v>0.8125</v>
      </c>
      <c r="D11503" s="4">
        <f ca="1">VLOOKUP(DATE(2021,B11503,A11503),Sheet1!J:AI,2+MATCH(HOUR('format for the model'!C11503),Sheet1!$L$1:$AI$1,0),0)/4</f>
        <v>207</v>
      </c>
    </row>
    <row r="11504" spans="1:4" x14ac:dyDescent="0.3">
      <c r="A11504">
        <v>30</v>
      </c>
      <c r="B11504">
        <v>4</v>
      </c>
      <c r="C11504" s="2">
        <v>0.82291666666666663</v>
      </c>
      <c r="D11504" s="4">
        <f ca="1">VLOOKUP(DATE(2021,B11504,A11504),Sheet1!J:AI,2+MATCH(HOUR('format for the model'!C11504),Sheet1!$L$1:$AI$1,0),0)/4</f>
        <v>207</v>
      </c>
    </row>
    <row r="11505" spans="1:4" x14ac:dyDescent="0.3">
      <c r="A11505">
        <v>30</v>
      </c>
      <c r="B11505">
        <v>4</v>
      </c>
      <c r="C11505" s="2">
        <v>0.79166666666666663</v>
      </c>
      <c r="D11505" s="4">
        <f ca="1">VLOOKUP(DATE(2021,B11505,A11505),Sheet1!J:AI,2+MATCH(HOUR('format for the model'!C11505),Sheet1!$L$1:$AI$1,0),0)/4</f>
        <v>207</v>
      </c>
    </row>
    <row r="11506" spans="1:4" x14ac:dyDescent="0.3">
      <c r="A11506">
        <v>30</v>
      </c>
      <c r="B11506">
        <v>4</v>
      </c>
      <c r="C11506" s="2">
        <v>0.84375</v>
      </c>
      <c r="D11506" s="4">
        <f ca="1">VLOOKUP(DATE(2021,B11506,A11506),Sheet1!J:AI,2+MATCH(HOUR('format for the model'!C11506),Sheet1!$L$1:$AI$1,0),0)/4</f>
        <v>69</v>
      </c>
    </row>
    <row r="11507" spans="1:4" x14ac:dyDescent="0.3">
      <c r="A11507">
        <v>30</v>
      </c>
      <c r="B11507">
        <v>4</v>
      </c>
      <c r="C11507" s="2">
        <v>0.85416666666666663</v>
      </c>
      <c r="D11507" s="4">
        <f ca="1">VLOOKUP(DATE(2021,B11507,A11507),Sheet1!J:AI,2+MATCH(HOUR('format for the model'!C11507),Sheet1!$L$1:$AI$1,0),0)/4</f>
        <v>69</v>
      </c>
    </row>
    <row r="11508" spans="1:4" x14ac:dyDescent="0.3">
      <c r="A11508">
        <v>30</v>
      </c>
      <c r="B11508">
        <v>4</v>
      </c>
      <c r="C11508" s="2">
        <v>0.86458333333333337</v>
      </c>
      <c r="D11508" s="4">
        <f ca="1">VLOOKUP(DATE(2021,B11508,A11508),Sheet1!J:AI,2+MATCH(HOUR('format for the model'!C11508),Sheet1!$L$1:$AI$1,0),0)/4</f>
        <v>69</v>
      </c>
    </row>
    <row r="11509" spans="1:4" x14ac:dyDescent="0.3">
      <c r="A11509">
        <v>30</v>
      </c>
      <c r="B11509">
        <v>4</v>
      </c>
      <c r="C11509" s="2">
        <v>0.83333333333333337</v>
      </c>
      <c r="D11509" s="4">
        <f ca="1">VLOOKUP(DATE(2021,B11509,A11509),Sheet1!J:AI,2+MATCH(HOUR('format for the model'!C11509),Sheet1!$L$1:$AI$1,0),0)/4</f>
        <v>69</v>
      </c>
    </row>
    <row r="11510" spans="1:4" x14ac:dyDescent="0.3">
      <c r="A11510">
        <v>30</v>
      </c>
      <c r="B11510">
        <v>4</v>
      </c>
      <c r="C11510" s="2">
        <v>0.88541666666666663</v>
      </c>
      <c r="D11510" s="4">
        <f ca="1">VLOOKUP(DATE(2021,B11510,A11510),Sheet1!J:AI,2+MATCH(HOUR('format for the model'!C11510),Sheet1!$L$1:$AI$1,0),0)/4</f>
        <v>34.5</v>
      </c>
    </row>
    <row r="11511" spans="1:4" x14ac:dyDescent="0.3">
      <c r="A11511">
        <v>30</v>
      </c>
      <c r="B11511">
        <v>4</v>
      </c>
      <c r="C11511" s="2">
        <v>0.89583333333333337</v>
      </c>
      <c r="D11511" s="4">
        <f ca="1">VLOOKUP(DATE(2021,B11511,A11511),Sheet1!J:AI,2+MATCH(HOUR('format for the model'!C11511),Sheet1!$L$1:$AI$1,0),0)/4</f>
        <v>34.5</v>
      </c>
    </row>
    <row r="11512" spans="1:4" x14ac:dyDescent="0.3">
      <c r="A11512">
        <v>30</v>
      </c>
      <c r="B11512">
        <v>4</v>
      </c>
      <c r="C11512" s="2">
        <v>0.90625</v>
      </c>
      <c r="D11512" s="4">
        <f ca="1">VLOOKUP(DATE(2021,B11512,A11512),Sheet1!J:AI,2+MATCH(HOUR('format for the model'!C11512),Sheet1!$L$1:$AI$1,0),0)/4</f>
        <v>34.5</v>
      </c>
    </row>
    <row r="11513" spans="1:4" x14ac:dyDescent="0.3">
      <c r="A11513">
        <v>30</v>
      </c>
      <c r="B11513">
        <v>4</v>
      </c>
      <c r="C11513" s="2">
        <v>0.875</v>
      </c>
      <c r="D11513" s="4">
        <f ca="1">VLOOKUP(DATE(2021,B11513,A11513),Sheet1!J:AI,2+MATCH(HOUR('format for the model'!C11513),Sheet1!$L$1:$AI$1,0),0)/4</f>
        <v>34.5</v>
      </c>
    </row>
    <row r="11514" spans="1:4" x14ac:dyDescent="0.3">
      <c r="A11514">
        <v>30</v>
      </c>
      <c r="B11514">
        <v>4</v>
      </c>
      <c r="C11514" s="2">
        <v>0.92708333333333337</v>
      </c>
      <c r="D11514" s="4">
        <f ca="1">VLOOKUP(DATE(2021,B11514,A11514),Sheet1!J:AI,2+MATCH(HOUR('format for the model'!C11514),Sheet1!$L$1:$AI$1,0),0)/4</f>
        <v>26.003299189391587</v>
      </c>
    </row>
    <row r="11515" spans="1:4" x14ac:dyDescent="0.3">
      <c r="A11515">
        <v>30</v>
      </c>
      <c r="B11515">
        <v>4</v>
      </c>
      <c r="C11515" s="2">
        <v>0.9375</v>
      </c>
      <c r="D11515" s="4">
        <f ca="1">VLOOKUP(DATE(2021,B11515,A11515),Sheet1!J:AI,2+MATCH(HOUR('format for the model'!C11515),Sheet1!$L$1:$AI$1,0),0)/4</f>
        <v>26.003299189391587</v>
      </c>
    </row>
    <row r="11516" spans="1:4" x14ac:dyDescent="0.3">
      <c r="A11516">
        <v>30</v>
      </c>
      <c r="B11516">
        <v>4</v>
      </c>
      <c r="C11516" s="2">
        <v>0.94791666666666663</v>
      </c>
      <c r="D11516" s="4">
        <f ca="1">VLOOKUP(DATE(2021,B11516,A11516),Sheet1!J:AI,2+MATCH(HOUR('format for the model'!C11516),Sheet1!$L$1:$AI$1,0),0)/4</f>
        <v>26.003299189391587</v>
      </c>
    </row>
    <row r="11517" spans="1:4" x14ac:dyDescent="0.3">
      <c r="A11517">
        <v>30</v>
      </c>
      <c r="B11517">
        <v>4</v>
      </c>
      <c r="C11517" s="2">
        <v>0.91666666666666663</v>
      </c>
      <c r="D11517" s="4">
        <f ca="1">VLOOKUP(DATE(2021,B11517,A11517),Sheet1!J:AI,2+MATCH(HOUR('format for the model'!C11517),Sheet1!$L$1:$AI$1,0),0)/4</f>
        <v>26.003299189391587</v>
      </c>
    </row>
    <row r="11518" spans="1:4" x14ac:dyDescent="0.3">
      <c r="A11518">
        <v>30</v>
      </c>
      <c r="B11518">
        <v>4</v>
      </c>
      <c r="C11518" s="2">
        <v>0.96875</v>
      </c>
      <c r="D11518" s="4">
        <f ca="1">VLOOKUP(DATE(2021,B11518,A11518),Sheet1!J:AI,2+MATCH(HOUR('format for the model'!C11518),Sheet1!$L$1:$AI$1,0),0)/4</f>
        <v>34.5</v>
      </c>
    </row>
    <row r="11519" spans="1:4" x14ac:dyDescent="0.3">
      <c r="A11519">
        <v>30</v>
      </c>
      <c r="B11519">
        <v>4</v>
      </c>
      <c r="C11519" s="2">
        <v>0.97916666666666663</v>
      </c>
      <c r="D11519" s="4">
        <f ca="1">VLOOKUP(DATE(2021,B11519,A11519),Sheet1!J:AI,2+MATCH(HOUR('format for the model'!C11519),Sheet1!$L$1:$AI$1,0),0)/4</f>
        <v>34.5</v>
      </c>
    </row>
    <row r="11520" spans="1:4" x14ac:dyDescent="0.3">
      <c r="A11520">
        <v>30</v>
      </c>
      <c r="B11520">
        <v>4</v>
      </c>
      <c r="C11520" s="2">
        <v>0.98958333333333337</v>
      </c>
      <c r="D11520" s="4">
        <f ca="1">VLOOKUP(DATE(2021,B11520,A11520),Sheet1!J:AI,2+MATCH(HOUR('format for the model'!C11520),Sheet1!$L$1:$AI$1,0),0)/4</f>
        <v>34.5</v>
      </c>
    </row>
    <row r="11521" spans="1:4" x14ac:dyDescent="0.3">
      <c r="A11521">
        <v>30</v>
      </c>
      <c r="B11521">
        <v>4</v>
      </c>
      <c r="C11521" s="2">
        <v>0.95833333333333337</v>
      </c>
      <c r="D11521" s="4">
        <f ca="1">VLOOKUP(DATE(2021,B11521,A11521),Sheet1!J:AI,2+MATCH(HOUR('format for the model'!C11521),Sheet1!$L$1:$AI$1,0),0)/4</f>
        <v>34.5</v>
      </c>
    </row>
    <row r="11522" spans="1:4" x14ac:dyDescent="0.3">
      <c r="A11522">
        <v>1</v>
      </c>
      <c r="B11522">
        <v>5</v>
      </c>
      <c r="C11522" s="2">
        <v>1.0416666666666666E-2</v>
      </c>
      <c r="D11522" s="4">
        <f ca="1">VLOOKUP(DATE(2021,B11522,A11522),Sheet1!J:AI,2+MATCH(HOUR('format for the model'!C11522),Sheet1!$L$1:$AI$1,0),0)/4</f>
        <v>2.7637543606686075</v>
      </c>
    </row>
    <row r="11523" spans="1:4" x14ac:dyDescent="0.3">
      <c r="A11523">
        <v>1</v>
      </c>
      <c r="B11523">
        <v>5</v>
      </c>
      <c r="C11523" s="2">
        <v>2.0833333333333332E-2</v>
      </c>
      <c r="D11523" s="4">
        <f ca="1">VLOOKUP(DATE(2021,B11523,A11523),Sheet1!J:AI,2+MATCH(HOUR('format for the model'!C11523),Sheet1!$L$1:$AI$1,0),0)/4</f>
        <v>2.7637543606686075</v>
      </c>
    </row>
    <row r="11524" spans="1:4" x14ac:dyDescent="0.3">
      <c r="A11524">
        <v>1</v>
      </c>
      <c r="B11524">
        <v>5</v>
      </c>
      <c r="C11524" s="2">
        <v>3.125E-2</v>
      </c>
      <c r="D11524" s="4">
        <f ca="1">VLOOKUP(DATE(2021,B11524,A11524),Sheet1!J:AI,2+MATCH(HOUR('format for the model'!C11524),Sheet1!$L$1:$AI$1,0),0)/4</f>
        <v>2.7637543606686075</v>
      </c>
    </row>
    <row r="11525" spans="1:4" x14ac:dyDescent="0.3">
      <c r="A11525">
        <v>1</v>
      </c>
      <c r="B11525">
        <v>5</v>
      </c>
      <c r="C11525" s="2">
        <v>0</v>
      </c>
      <c r="D11525" s="4">
        <f ca="1">VLOOKUP(DATE(2021,B11525,A11525),Sheet1!J:AI,2+MATCH(HOUR('format for the model'!C11525),Sheet1!$L$1:$AI$1,0),0)/4</f>
        <v>2.7637543606686075</v>
      </c>
    </row>
    <row r="11526" spans="1:4" x14ac:dyDescent="0.3">
      <c r="A11526">
        <v>1</v>
      </c>
      <c r="B11526">
        <v>5</v>
      </c>
      <c r="C11526" s="2">
        <v>5.2083333333333336E-2</v>
      </c>
      <c r="D11526" s="4">
        <f ca="1">VLOOKUP(DATE(2021,B11526,A11526),Sheet1!J:AI,2+MATCH(HOUR('format for the model'!C11526),Sheet1!$L$1:$AI$1,0),0)/4</f>
        <v>2.1096081499402017</v>
      </c>
    </row>
    <row r="11527" spans="1:4" x14ac:dyDescent="0.3">
      <c r="A11527">
        <v>1</v>
      </c>
      <c r="B11527">
        <v>5</v>
      </c>
      <c r="C11527" s="2">
        <v>6.25E-2</v>
      </c>
      <c r="D11527" s="4">
        <f ca="1">VLOOKUP(DATE(2021,B11527,A11527),Sheet1!J:AI,2+MATCH(HOUR('format for the model'!C11527),Sheet1!$L$1:$AI$1,0),0)/4</f>
        <v>2.1096081499402017</v>
      </c>
    </row>
    <row r="11528" spans="1:4" x14ac:dyDescent="0.3">
      <c r="A11528">
        <v>1</v>
      </c>
      <c r="B11528">
        <v>5</v>
      </c>
      <c r="C11528" s="2">
        <v>7.2916666666666671E-2</v>
      </c>
      <c r="D11528" s="4">
        <f ca="1">VLOOKUP(DATE(2021,B11528,A11528),Sheet1!J:AI,2+MATCH(HOUR('format for the model'!C11528),Sheet1!$L$1:$AI$1,0),0)/4</f>
        <v>2.1096081499402017</v>
      </c>
    </row>
    <row r="11529" spans="1:4" x14ac:dyDescent="0.3">
      <c r="A11529">
        <v>1</v>
      </c>
      <c r="B11529">
        <v>5</v>
      </c>
      <c r="C11529" s="2">
        <v>4.1666666666666664E-2</v>
      </c>
      <c r="D11529" s="4">
        <f ca="1">VLOOKUP(DATE(2021,B11529,A11529),Sheet1!J:AI,2+MATCH(HOUR('format for the model'!C11529),Sheet1!$L$1:$AI$1,0),0)/4</f>
        <v>2.1096081499402017</v>
      </c>
    </row>
    <row r="11530" spans="1:4" x14ac:dyDescent="0.3">
      <c r="A11530">
        <v>1</v>
      </c>
      <c r="B11530">
        <v>5</v>
      </c>
      <c r="C11530" s="2">
        <v>9.375E-2</v>
      </c>
      <c r="D11530" s="4">
        <f ca="1">VLOOKUP(DATE(2021,B11530,A11530),Sheet1!J:AI,2+MATCH(HOUR('format for the model'!C11530),Sheet1!$L$1:$AI$1,0),0)/4</f>
        <v>3.45</v>
      </c>
    </row>
    <row r="11531" spans="1:4" x14ac:dyDescent="0.3">
      <c r="A11531">
        <v>1</v>
      </c>
      <c r="B11531">
        <v>5</v>
      </c>
      <c r="C11531" s="2">
        <v>0.10416666666666667</v>
      </c>
      <c r="D11531" s="4">
        <f ca="1">VLOOKUP(DATE(2021,B11531,A11531),Sheet1!J:AI,2+MATCH(HOUR('format for the model'!C11531),Sheet1!$L$1:$AI$1,0),0)/4</f>
        <v>3.45</v>
      </c>
    </row>
    <row r="11532" spans="1:4" x14ac:dyDescent="0.3">
      <c r="A11532">
        <v>1</v>
      </c>
      <c r="B11532">
        <v>5</v>
      </c>
      <c r="C11532" s="2">
        <v>0.11458333333333333</v>
      </c>
      <c r="D11532" s="4">
        <f ca="1">VLOOKUP(DATE(2021,B11532,A11532),Sheet1!J:AI,2+MATCH(HOUR('format for the model'!C11532),Sheet1!$L$1:$AI$1,0),0)/4</f>
        <v>3.45</v>
      </c>
    </row>
    <row r="11533" spans="1:4" x14ac:dyDescent="0.3">
      <c r="A11533">
        <v>1</v>
      </c>
      <c r="B11533">
        <v>5</v>
      </c>
      <c r="C11533" s="2">
        <v>8.3333333333333329E-2</v>
      </c>
      <c r="D11533" s="4">
        <f ca="1">VLOOKUP(DATE(2021,B11533,A11533),Sheet1!J:AI,2+MATCH(HOUR('format for the model'!C11533),Sheet1!$L$1:$AI$1,0),0)/4</f>
        <v>3.45</v>
      </c>
    </row>
    <row r="11534" spans="1:4" x14ac:dyDescent="0.3">
      <c r="A11534">
        <v>1</v>
      </c>
      <c r="B11534">
        <v>5</v>
      </c>
      <c r="C11534" s="2">
        <v>0.13541666666666666</v>
      </c>
      <c r="D11534" s="4">
        <f ca="1">VLOOKUP(DATE(2021,B11534,A11534),Sheet1!J:AI,2+MATCH(HOUR('format for the model'!C11534),Sheet1!$L$1:$AI$1,0),0)/4</f>
        <v>3.45</v>
      </c>
    </row>
    <row r="11535" spans="1:4" x14ac:dyDescent="0.3">
      <c r="A11535">
        <v>1</v>
      </c>
      <c r="B11535">
        <v>5</v>
      </c>
      <c r="C11535" s="2">
        <v>0.14583333333333334</v>
      </c>
      <c r="D11535" s="4">
        <f ca="1">VLOOKUP(DATE(2021,B11535,A11535),Sheet1!J:AI,2+MATCH(HOUR('format for the model'!C11535),Sheet1!$L$1:$AI$1,0),0)/4</f>
        <v>3.45</v>
      </c>
    </row>
    <row r="11536" spans="1:4" x14ac:dyDescent="0.3">
      <c r="A11536">
        <v>1</v>
      </c>
      <c r="B11536">
        <v>5</v>
      </c>
      <c r="C11536" s="2">
        <v>0.15625</v>
      </c>
      <c r="D11536" s="4">
        <f ca="1">VLOOKUP(DATE(2021,B11536,A11536),Sheet1!J:AI,2+MATCH(HOUR('format for the model'!C11536),Sheet1!$L$1:$AI$1,0),0)/4</f>
        <v>3.45</v>
      </c>
    </row>
    <row r="11537" spans="1:4" x14ac:dyDescent="0.3">
      <c r="A11537">
        <v>1</v>
      </c>
      <c r="B11537">
        <v>5</v>
      </c>
      <c r="C11537" s="2">
        <v>0.125</v>
      </c>
      <c r="D11537" s="4">
        <f ca="1">VLOOKUP(DATE(2021,B11537,A11537),Sheet1!J:AI,2+MATCH(HOUR('format for the model'!C11537),Sheet1!$L$1:$AI$1,0),0)/4</f>
        <v>3.45</v>
      </c>
    </row>
    <row r="11538" spans="1:4" x14ac:dyDescent="0.3">
      <c r="A11538">
        <v>1</v>
      </c>
      <c r="B11538">
        <v>5</v>
      </c>
      <c r="C11538" s="2">
        <v>0.17708333333333334</v>
      </c>
      <c r="D11538" s="4">
        <f ca="1">VLOOKUP(DATE(2021,B11538,A11538),Sheet1!J:AI,2+MATCH(HOUR('format for the model'!C11538),Sheet1!$L$1:$AI$1,0),0)/4</f>
        <v>3.45</v>
      </c>
    </row>
    <row r="11539" spans="1:4" x14ac:dyDescent="0.3">
      <c r="A11539">
        <v>1</v>
      </c>
      <c r="B11539">
        <v>5</v>
      </c>
      <c r="C11539" s="2">
        <v>0.1875</v>
      </c>
      <c r="D11539" s="4">
        <f ca="1">VLOOKUP(DATE(2021,B11539,A11539),Sheet1!J:AI,2+MATCH(HOUR('format for the model'!C11539),Sheet1!$L$1:$AI$1,0),0)/4</f>
        <v>3.45</v>
      </c>
    </row>
    <row r="11540" spans="1:4" x14ac:dyDescent="0.3">
      <c r="A11540">
        <v>1</v>
      </c>
      <c r="B11540">
        <v>5</v>
      </c>
      <c r="C11540" s="2">
        <v>0.19791666666666666</v>
      </c>
      <c r="D11540" s="4">
        <f ca="1">VLOOKUP(DATE(2021,B11540,A11540),Sheet1!J:AI,2+MATCH(HOUR('format for the model'!C11540),Sheet1!$L$1:$AI$1,0),0)/4</f>
        <v>3.45</v>
      </c>
    </row>
    <row r="11541" spans="1:4" x14ac:dyDescent="0.3">
      <c r="A11541">
        <v>1</v>
      </c>
      <c r="B11541">
        <v>5</v>
      </c>
      <c r="C11541" s="2">
        <v>0.16666666666666666</v>
      </c>
      <c r="D11541" s="4">
        <f ca="1">VLOOKUP(DATE(2021,B11541,A11541),Sheet1!J:AI,2+MATCH(HOUR('format for the model'!C11541),Sheet1!$L$1:$AI$1,0),0)/4</f>
        <v>3.45</v>
      </c>
    </row>
    <row r="11542" spans="1:4" x14ac:dyDescent="0.3">
      <c r="A11542">
        <v>1</v>
      </c>
      <c r="B11542">
        <v>5</v>
      </c>
      <c r="C11542" s="2">
        <v>0.21875</v>
      </c>
      <c r="D11542" s="4">
        <f ca="1">VLOOKUP(DATE(2021,B11542,A11542),Sheet1!J:AI,2+MATCH(HOUR('format for the model'!C11542),Sheet1!$L$1:$AI$1,0),0)/4</f>
        <v>2.1585923544596848</v>
      </c>
    </row>
    <row r="11543" spans="1:4" x14ac:dyDescent="0.3">
      <c r="A11543">
        <v>1</v>
      </c>
      <c r="B11543">
        <v>5</v>
      </c>
      <c r="C11543" s="2">
        <v>0.22916666666666666</v>
      </c>
      <c r="D11543" s="4">
        <f ca="1">VLOOKUP(DATE(2021,B11543,A11543),Sheet1!J:AI,2+MATCH(HOUR('format for the model'!C11543),Sheet1!$L$1:$AI$1,0),0)/4</f>
        <v>2.1585923544596848</v>
      </c>
    </row>
    <row r="11544" spans="1:4" x14ac:dyDescent="0.3">
      <c r="A11544">
        <v>1</v>
      </c>
      <c r="B11544">
        <v>5</v>
      </c>
      <c r="C11544" s="2">
        <v>0.23958333333333334</v>
      </c>
      <c r="D11544" s="4">
        <f ca="1">VLOOKUP(DATE(2021,B11544,A11544),Sheet1!J:AI,2+MATCH(HOUR('format for the model'!C11544),Sheet1!$L$1:$AI$1,0),0)/4</f>
        <v>2.1585923544596848</v>
      </c>
    </row>
    <row r="11545" spans="1:4" x14ac:dyDescent="0.3">
      <c r="A11545">
        <v>1</v>
      </c>
      <c r="B11545">
        <v>5</v>
      </c>
      <c r="C11545" s="2">
        <v>0.20833333333333334</v>
      </c>
      <c r="D11545" s="4">
        <f ca="1">VLOOKUP(DATE(2021,B11545,A11545),Sheet1!J:AI,2+MATCH(HOUR('format for the model'!C11545),Sheet1!$L$1:$AI$1,0),0)/4</f>
        <v>2.1585923544596848</v>
      </c>
    </row>
    <row r="11546" spans="1:4" x14ac:dyDescent="0.3">
      <c r="A11546">
        <v>1</v>
      </c>
      <c r="B11546">
        <v>5</v>
      </c>
      <c r="C11546" s="2">
        <v>0.26041666666666669</v>
      </c>
      <c r="D11546" s="4">
        <f ca="1">VLOOKUP(DATE(2021,B11546,A11546),Sheet1!J:AI,2+MATCH(HOUR('format for the model'!C11546),Sheet1!$L$1:$AI$1,0),0)/4</f>
        <v>3.7295763378916997</v>
      </c>
    </row>
    <row r="11547" spans="1:4" x14ac:dyDescent="0.3">
      <c r="A11547">
        <v>1</v>
      </c>
      <c r="B11547">
        <v>5</v>
      </c>
      <c r="C11547" s="2">
        <v>0.27083333333333331</v>
      </c>
      <c r="D11547" s="4">
        <f ca="1">VLOOKUP(DATE(2021,B11547,A11547),Sheet1!J:AI,2+MATCH(HOUR('format for the model'!C11547),Sheet1!$L$1:$AI$1,0),0)/4</f>
        <v>3.7295763378916997</v>
      </c>
    </row>
    <row r="11548" spans="1:4" x14ac:dyDescent="0.3">
      <c r="A11548">
        <v>1</v>
      </c>
      <c r="B11548">
        <v>5</v>
      </c>
      <c r="C11548" s="2">
        <v>0.28125</v>
      </c>
      <c r="D11548" s="4">
        <f ca="1">VLOOKUP(DATE(2021,B11548,A11548),Sheet1!J:AI,2+MATCH(HOUR('format for the model'!C11548),Sheet1!$L$1:$AI$1,0),0)/4</f>
        <v>3.7295763378916997</v>
      </c>
    </row>
    <row r="11549" spans="1:4" x14ac:dyDescent="0.3">
      <c r="A11549">
        <v>1</v>
      </c>
      <c r="B11549">
        <v>5</v>
      </c>
      <c r="C11549" s="2">
        <v>0.25</v>
      </c>
      <c r="D11549" s="4">
        <f ca="1">VLOOKUP(DATE(2021,B11549,A11549),Sheet1!J:AI,2+MATCH(HOUR('format for the model'!C11549),Sheet1!$L$1:$AI$1,0),0)/4</f>
        <v>3.7295763378916997</v>
      </c>
    </row>
    <row r="11550" spans="1:4" x14ac:dyDescent="0.3">
      <c r="A11550">
        <v>1</v>
      </c>
      <c r="B11550">
        <v>5</v>
      </c>
      <c r="C11550" s="2">
        <v>0.30208333333333331</v>
      </c>
      <c r="D11550" s="4">
        <f ca="1">VLOOKUP(DATE(2021,B11550,A11550),Sheet1!J:AI,2+MATCH(HOUR('format for the model'!C11550),Sheet1!$L$1:$AI$1,0),0)/4</f>
        <v>2.5276827428982696</v>
      </c>
    </row>
    <row r="11551" spans="1:4" x14ac:dyDescent="0.3">
      <c r="A11551">
        <v>1</v>
      </c>
      <c r="B11551">
        <v>5</v>
      </c>
      <c r="C11551" s="2">
        <v>0.3125</v>
      </c>
      <c r="D11551" s="4">
        <f ca="1">VLOOKUP(DATE(2021,B11551,A11551),Sheet1!J:AI,2+MATCH(HOUR('format for the model'!C11551),Sheet1!$L$1:$AI$1,0),0)/4</f>
        <v>2.5276827428982696</v>
      </c>
    </row>
    <row r="11552" spans="1:4" x14ac:dyDescent="0.3">
      <c r="A11552">
        <v>1</v>
      </c>
      <c r="B11552">
        <v>5</v>
      </c>
      <c r="C11552" s="2">
        <v>0.32291666666666669</v>
      </c>
      <c r="D11552" s="4">
        <f ca="1">VLOOKUP(DATE(2021,B11552,A11552),Sheet1!J:AI,2+MATCH(HOUR('format for the model'!C11552),Sheet1!$L$1:$AI$1,0),0)/4</f>
        <v>2.5276827428982696</v>
      </c>
    </row>
    <row r="11553" spans="1:4" x14ac:dyDescent="0.3">
      <c r="A11553">
        <v>1</v>
      </c>
      <c r="B11553">
        <v>5</v>
      </c>
      <c r="C11553" s="2">
        <v>0.29166666666666669</v>
      </c>
      <c r="D11553" s="4">
        <f ca="1">VLOOKUP(DATE(2021,B11553,A11553),Sheet1!J:AI,2+MATCH(HOUR('format for the model'!C11553),Sheet1!$L$1:$AI$1,0),0)/4</f>
        <v>2.5276827428982696</v>
      </c>
    </row>
    <row r="11554" spans="1:4" x14ac:dyDescent="0.3">
      <c r="A11554">
        <v>1</v>
      </c>
      <c r="B11554">
        <v>5</v>
      </c>
      <c r="C11554" s="2">
        <v>0.34375</v>
      </c>
      <c r="D11554" s="4">
        <f ca="1">VLOOKUP(DATE(2021,B11554,A11554),Sheet1!J:AI,2+MATCH(HOUR('format for the model'!C11554),Sheet1!$L$1:$AI$1,0),0)/4</f>
        <v>9.5200097262296506</v>
      </c>
    </row>
    <row r="11555" spans="1:4" x14ac:dyDescent="0.3">
      <c r="A11555">
        <v>1</v>
      </c>
      <c r="B11555">
        <v>5</v>
      </c>
      <c r="C11555" s="2">
        <v>0.35416666666666669</v>
      </c>
      <c r="D11555" s="4">
        <f ca="1">VLOOKUP(DATE(2021,B11555,A11555),Sheet1!J:AI,2+MATCH(HOUR('format for the model'!C11555),Sheet1!$L$1:$AI$1,0),0)/4</f>
        <v>9.5200097262296506</v>
      </c>
    </row>
    <row r="11556" spans="1:4" x14ac:dyDescent="0.3">
      <c r="A11556">
        <v>1</v>
      </c>
      <c r="B11556">
        <v>5</v>
      </c>
      <c r="C11556" s="2">
        <v>0.36458333333333331</v>
      </c>
      <c r="D11556" s="4">
        <f ca="1">VLOOKUP(DATE(2021,B11556,A11556),Sheet1!J:AI,2+MATCH(HOUR('format for the model'!C11556),Sheet1!$L$1:$AI$1,0),0)/4</f>
        <v>9.5200097262296506</v>
      </c>
    </row>
    <row r="11557" spans="1:4" x14ac:dyDescent="0.3">
      <c r="A11557">
        <v>1</v>
      </c>
      <c r="B11557">
        <v>5</v>
      </c>
      <c r="C11557" s="2">
        <v>0.33333333333333331</v>
      </c>
      <c r="D11557" s="4">
        <f ca="1">VLOOKUP(DATE(2021,B11557,A11557),Sheet1!J:AI,2+MATCH(HOUR('format for the model'!C11557),Sheet1!$L$1:$AI$1,0),0)/4</f>
        <v>9.5200097262296506</v>
      </c>
    </row>
    <row r="11558" spans="1:4" x14ac:dyDescent="0.3">
      <c r="A11558">
        <v>1</v>
      </c>
      <c r="B11558">
        <v>5</v>
      </c>
      <c r="C11558" s="2">
        <v>0.38541666666666669</v>
      </c>
      <c r="D11558" s="4">
        <f ca="1">VLOOKUP(DATE(2021,B11558,A11558),Sheet1!J:AI,2+MATCH(HOUR('format for the model'!C11558),Sheet1!$L$1:$AI$1,0),0)/4</f>
        <v>20.700000000000003</v>
      </c>
    </row>
    <row r="11559" spans="1:4" x14ac:dyDescent="0.3">
      <c r="A11559">
        <v>1</v>
      </c>
      <c r="B11559">
        <v>5</v>
      </c>
      <c r="C11559" s="2">
        <v>0.39583333333333331</v>
      </c>
      <c r="D11559" s="4">
        <f ca="1">VLOOKUP(DATE(2021,B11559,A11559),Sheet1!J:AI,2+MATCH(HOUR('format for the model'!C11559),Sheet1!$L$1:$AI$1,0),0)/4</f>
        <v>20.700000000000003</v>
      </c>
    </row>
    <row r="11560" spans="1:4" x14ac:dyDescent="0.3">
      <c r="A11560">
        <v>1</v>
      </c>
      <c r="B11560">
        <v>5</v>
      </c>
      <c r="C11560" s="2">
        <v>0.40625</v>
      </c>
      <c r="D11560" s="4">
        <f ca="1">VLOOKUP(DATE(2021,B11560,A11560),Sheet1!J:AI,2+MATCH(HOUR('format for the model'!C11560),Sheet1!$L$1:$AI$1,0),0)/4</f>
        <v>20.700000000000003</v>
      </c>
    </row>
    <row r="11561" spans="1:4" x14ac:dyDescent="0.3">
      <c r="A11561">
        <v>1</v>
      </c>
      <c r="B11561">
        <v>5</v>
      </c>
      <c r="C11561" s="2">
        <v>0.375</v>
      </c>
      <c r="D11561" s="4">
        <f ca="1">VLOOKUP(DATE(2021,B11561,A11561),Sheet1!J:AI,2+MATCH(HOUR('format for the model'!C11561),Sheet1!$L$1:$AI$1,0),0)/4</f>
        <v>20.700000000000003</v>
      </c>
    </row>
    <row r="11562" spans="1:4" x14ac:dyDescent="0.3">
      <c r="A11562">
        <v>1</v>
      </c>
      <c r="B11562">
        <v>5</v>
      </c>
      <c r="C11562" s="2">
        <v>0.42708333333333331</v>
      </c>
      <c r="D11562" s="4">
        <f ca="1">VLOOKUP(DATE(2021,B11562,A11562),Sheet1!J:AI,2+MATCH(HOUR('format for the model'!C11562),Sheet1!$L$1:$AI$1,0),0)/4</f>
        <v>23.222309159825457</v>
      </c>
    </row>
    <row r="11563" spans="1:4" x14ac:dyDescent="0.3">
      <c r="A11563">
        <v>1</v>
      </c>
      <c r="B11563">
        <v>5</v>
      </c>
      <c r="C11563" s="2">
        <v>0.4375</v>
      </c>
      <c r="D11563" s="4">
        <f ca="1">VLOOKUP(DATE(2021,B11563,A11563),Sheet1!J:AI,2+MATCH(HOUR('format for the model'!C11563),Sheet1!$L$1:$AI$1,0),0)/4</f>
        <v>23.222309159825457</v>
      </c>
    </row>
    <row r="11564" spans="1:4" x14ac:dyDescent="0.3">
      <c r="A11564">
        <v>1</v>
      </c>
      <c r="B11564">
        <v>5</v>
      </c>
      <c r="C11564" s="2">
        <v>0.44791666666666669</v>
      </c>
      <c r="D11564" s="4">
        <f ca="1">VLOOKUP(DATE(2021,B11564,A11564),Sheet1!J:AI,2+MATCH(HOUR('format for the model'!C11564),Sheet1!$L$1:$AI$1,0),0)/4</f>
        <v>23.222309159825457</v>
      </c>
    </row>
    <row r="11565" spans="1:4" x14ac:dyDescent="0.3">
      <c r="A11565">
        <v>1</v>
      </c>
      <c r="B11565">
        <v>5</v>
      </c>
      <c r="C11565" s="2">
        <v>0.41666666666666669</v>
      </c>
      <c r="D11565" s="4">
        <f ca="1">VLOOKUP(DATE(2021,B11565,A11565),Sheet1!J:AI,2+MATCH(HOUR('format for the model'!C11565),Sheet1!$L$1:$AI$1,0),0)/4</f>
        <v>23.222309159825457</v>
      </c>
    </row>
    <row r="11566" spans="1:4" x14ac:dyDescent="0.3">
      <c r="A11566">
        <v>1</v>
      </c>
      <c r="B11566">
        <v>5</v>
      </c>
      <c r="C11566" s="2">
        <v>0.46875</v>
      </c>
      <c r="D11566" s="4">
        <f ca="1">VLOOKUP(DATE(2021,B11566,A11566),Sheet1!J:AI,2+MATCH(HOUR('format for the model'!C11566),Sheet1!$L$1:$AI$1,0),0)/4</f>
        <v>34.5</v>
      </c>
    </row>
    <row r="11567" spans="1:4" x14ac:dyDescent="0.3">
      <c r="A11567">
        <v>1</v>
      </c>
      <c r="B11567">
        <v>5</v>
      </c>
      <c r="C11567" s="2">
        <v>0.47916666666666669</v>
      </c>
      <c r="D11567" s="4">
        <f ca="1">VLOOKUP(DATE(2021,B11567,A11567),Sheet1!J:AI,2+MATCH(HOUR('format for the model'!C11567),Sheet1!$L$1:$AI$1,0),0)/4</f>
        <v>34.5</v>
      </c>
    </row>
    <row r="11568" spans="1:4" x14ac:dyDescent="0.3">
      <c r="A11568">
        <v>1</v>
      </c>
      <c r="B11568">
        <v>5</v>
      </c>
      <c r="C11568" s="2">
        <v>0.48958333333333331</v>
      </c>
      <c r="D11568" s="4">
        <f ca="1">VLOOKUP(DATE(2021,B11568,A11568),Sheet1!J:AI,2+MATCH(HOUR('format for the model'!C11568),Sheet1!$L$1:$AI$1,0),0)/4</f>
        <v>34.5</v>
      </c>
    </row>
    <row r="11569" spans="1:4" x14ac:dyDescent="0.3">
      <c r="A11569">
        <v>1</v>
      </c>
      <c r="B11569">
        <v>5</v>
      </c>
      <c r="C11569" s="2">
        <v>0.45833333333333331</v>
      </c>
      <c r="D11569" s="4">
        <f ca="1">VLOOKUP(DATE(2021,B11569,A11569),Sheet1!J:AI,2+MATCH(HOUR('format for the model'!C11569),Sheet1!$L$1:$AI$1,0),0)/4</f>
        <v>34.5</v>
      </c>
    </row>
    <row r="11570" spans="1:4" x14ac:dyDescent="0.3">
      <c r="A11570">
        <v>1</v>
      </c>
      <c r="B11570">
        <v>5</v>
      </c>
      <c r="C11570" s="2">
        <v>0.51041666666666663</v>
      </c>
      <c r="D11570" s="4">
        <f ca="1">VLOOKUP(DATE(2021,B11570,A11570),Sheet1!J:AI,2+MATCH(HOUR('format for the model'!C11570),Sheet1!$L$1:$AI$1,0),0)/4</f>
        <v>29.489881070013013</v>
      </c>
    </row>
    <row r="11571" spans="1:4" x14ac:dyDescent="0.3">
      <c r="A11571">
        <v>1</v>
      </c>
      <c r="B11571">
        <v>5</v>
      </c>
      <c r="C11571" s="2">
        <v>0.52083333333333337</v>
      </c>
      <c r="D11571" s="4">
        <f ca="1">VLOOKUP(DATE(2021,B11571,A11571),Sheet1!J:AI,2+MATCH(HOUR('format for the model'!C11571),Sheet1!$L$1:$AI$1,0),0)/4</f>
        <v>29.489881070013013</v>
      </c>
    </row>
    <row r="11572" spans="1:4" x14ac:dyDescent="0.3">
      <c r="A11572">
        <v>1</v>
      </c>
      <c r="B11572">
        <v>5</v>
      </c>
      <c r="C11572" s="2">
        <v>0.53125</v>
      </c>
      <c r="D11572" s="4">
        <f ca="1">VLOOKUP(DATE(2021,B11572,A11572),Sheet1!J:AI,2+MATCH(HOUR('format for the model'!C11572),Sheet1!$L$1:$AI$1,0),0)/4</f>
        <v>29.489881070013013</v>
      </c>
    </row>
    <row r="11573" spans="1:4" x14ac:dyDescent="0.3">
      <c r="A11573">
        <v>1</v>
      </c>
      <c r="B11573">
        <v>5</v>
      </c>
      <c r="C11573" s="2">
        <v>0.5</v>
      </c>
      <c r="D11573" s="4">
        <f ca="1">VLOOKUP(DATE(2021,B11573,A11573),Sheet1!J:AI,2+MATCH(HOUR('format for the model'!C11573),Sheet1!$L$1:$AI$1,0),0)/4</f>
        <v>29.489881070013013</v>
      </c>
    </row>
    <row r="11574" spans="1:4" x14ac:dyDescent="0.3">
      <c r="A11574">
        <v>1</v>
      </c>
      <c r="B11574">
        <v>5</v>
      </c>
      <c r="C11574" s="2">
        <v>0.55208333333333337</v>
      </c>
      <c r="D11574" s="4">
        <f ca="1">VLOOKUP(DATE(2021,B11574,A11574),Sheet1!J:AI,2+MATCH(HOUR('format for the model'!C11574),Sheet1!$L$1:$AI$1,0),0)/4</f>
        <v>41.480457378970158</v>
      </c>
    </row>
    <row r="11575" spans="1:4" x14ac:dyDescent="0.3">
      <c r="A11575">
        <v>1</v>
      </c>
      <c r="B11575">
        <v>5</v>
      </c>
      <c r="C11575" s="2">
        <v>0.5625</v>
      </c>
      <c r="D11575" s="4">
        <f ca="1">VLOOKUP(DATE(2021,B11575,A11575),Sheet1!J:AI,2+MATCH(HOUR('format for the model'!C11575),Sheet1!$L$1:$AI$1,0),0)/4</f>
        <v>41.480457378970158</v>
      </c>
    </row>
    <row r="11576" spans="1:4" x14ac:dyDescent="0.3">
      <c r="A11576">
        <v>1</v>
      </c>
      <c r="B11576">
        <v>5</v>
      </c>
      <c r="C11576" s="2">
        <v>0.57291666666666663</v>
      </c>
      <c r="D11576" s="4">
        <f ca="1">VLOOKUP(DATE(2021,B11576,A11576),Sheet1!J:AI,2+MATCH(HOUR('format for the model'!C11576),Sheet1!$L$1:$AI$1,0),0)/4</f>
        <v>41.480457378970158</v>
      </c>
    </row>
    <row r="11577" spans="1:4" x14ac:dyDescent="0.3">
      <c r="A11577">
        <v>1</v>
      </c>
      <c r="B11577">
        <v>5</v>
      </c>
      <c r="C11577" s="2">
        <v>0.54166666666666663</v>
      </c>
      <c r="D11577" s="4">
        <f ca="1">VLOOKUP(DATE(2021,B11577,A11577),Sheet1!J:AI,2+MATCH(HOUR('format for the model'!C11577),Sheet1!$L$1:$AI$1,0),0)/4</f>
        <v>41.480457378970158</v>
      </c>
    </row>
    <row r="11578" spans="1:4" x14ac:dyDescent="0.3">
      <c r="A11578">
        <v>1</v>
      </c>
      <c r="B11578">
        <v>5</v>
      </c>
      <c r="C11578" s="2">
        <v>0.59375</v>
      </c>
      <c r="D11578" s="4">
        <f ca="1">VLOOKUP(DATE(2021,B11578,A11578),Sheet1!J:AI,2+MATCH(HOUR('format for the model'!C11578),Sheet1!$L$1:$AI$1,0),0)/4</f>
        <v>29.781454816072934</v>
      </c>
    </row>
    <row r="11579" spans="1:4" x14ac:dyDescent="0.3">
      <c r="A11579">
        <v>1</v>
      </c>
      <c r="B11579">
        <v>5</v>
      </c>
      <c r="C11579" s="2">
        <v>0.60416666666666663</v>
      </c>
      <c r="D11579" s="4">
        <f ca="1">VLOOKUP(DATE(2021,B11579,A11579),Sheet1!J:AI,2+MATCH(HOUR('format for the model'!C11579),Sheet1!$L$1:$AI$1,0),0)/4</f>
        <v>29.781454816072934</v>
      </c>
    </row>
    <row r="11580" spans="1:4" x14ac:dyDescent="0.3">
      <c r="A11580">
        <v>1</v>
      </c>
      <c r="B11580">
        <v>5</v>
      </c>
      <c r="C11580" s="2">
        <v>0.61458333333333337</v>
      </c>
      <c r="D11580" s="4">
        <f ca="1">VLOOKUP(DATE(2021,B11580,A11580),Sheet1!J:AI,2+MATCH(HOUR('format for the model'!C11580),Sheet1!$L$1:$AI$1,0),0)/4</f>
        <v>29.781454816072934</v>
      </c>
    </row>
    <row r="11581" spans="1:4" x14ac:dyDescent="0.3">
      <c r="A11581">
        <v>1</v>
      </c>
      <c r="B11581">
        <v>5</v>
      </c>
      <c r="C11581" s="2">
        <v>0.58333333333333337</v>
      </c>
      <c r="D11581" s="4">
        <f ca="1">VLOOKUP(DATE(2021,B11581,A11581),Sheet1!J:AI,2+MATCH(HOUR('format for the model'!C11581),Sheet1!$L$1:$AI$1,0),0)/4</f>
        <v>29.781454816072934</v>
      </c>
    </row>
    <row r="11582" spans="1:4" x14ac:dyDescent="0.3">
      <c r="A11582">
        <v>1</v>
      </c>
      <c r="B11582">
        <v>5</v>
      </c>
      <c r="C11582" s="2">
        <v>0.63541666666666663</v>
      </c>
      <c r="D11582" s="4">
        <f ca="1">VLOOKUP(DATE(2021,B11582,A11582),Sheet1!J:AI,2+MATCH(HOUR('format for the model'!C11582),Sheet1!$L$1:$AI$1,0),0)/4</f>
        <v>34.362945406750462</v>
      </c>
    </row>
    <row r="11583" spans="1:4" x14ac:dyDescent="0.3">
      <c r="A11583">
        <v>1</v>
      </c>
      <c r="B11583">
        <v>5</v>
      </c>
      <c r="C11583" s="2">
        <v>0.64583333333333337</v>
      </c>
      <c r="D11583" s="4">
        <f ca="1">VLOOKUP(DATE(2021,B11583,A11583),Sheet1!J:AI,2+MATCH(HOUR('format for the model'!C11583),Sheet1!$L$1:$AI$1,0),0)/4</f>
        <v>34.362945406750462</v>
      </c>
    </row>
    <row r="11584" spans="1:4" x14ac:dyDescent="0.3">
      <c r="A11584">
        <v>1</v>
      </c>
      <c r="B11584">
        <v>5</v>
      </c>
      <c r="C11584" s="2">
        <v>0.65625</v>
      </c>
      <c r="D11584" s="4">
        <f ca="1">VLOOKUP(DATE(2021,B11584,A11584),Sheet1!J:AI,2+MATCH(HOUR('format for the model'!C11584),Sheet1!$L$1:$AI$1,0),0)/4</f>
        <v>34.362945406750462</v>
      </c>
    </row>
    <row r="11585" spans="1:4" x14ac:dyDescent="0.3">
      <c r="A11585">
        <v>1</v>
      </c>
      <c r="B11585">
        <v>5</v>
      </c>
      <c r="C11585" s="2">
        <v>0.625</v>
      </c>
      <c r="D11585" s="4">
        <f ca="1">VLOOKUP(DATE(2021,B11585,A11585),Sheet1!J:AI,2+MATCH(HOUR('format for the model'!C11585),Sheet1!$L$1:$AI$1,0),0)/4</f>
        <v>34.362945406750462</v>
      </c>
    </row>
    <row r="11586" spans="1:4" x14ac:dyDescent="0.3">
      <c r="A11586">
        <v>1</v>
      </c>
      <c r="B11586">
        <v>5</v>
      </c>
      <c r="C11586" s="2">
        <v>0.67708333333333337</v>
      </c>
      <c r="D11586" s="4">
        <f ca="1">VLOOKUP(DATE(2021,B11586,A11586),Sheet1!J:AI,2+MATCH(HOUR('format for the model'!C11586),Sheet1!$L$1:$AI$1,0),0)/4</f>
        <v>45.072243942167262</v>
      </c>
    </row>
    <row r="11587" spans="1:4" x14ac:dyDescent="0.3">
      <c r="A11587">
        <v>1</v>
      </c>
      <c r="B11587">
        <v>5</v>
      </c>
      <c r="C11587" s="2">
        <v>0.6875</v>
      </c>
      <c r="D11587" s="4">
        <f ca="1">VLOOKUP(DATE(2021,B11587,A11587),Sheet1!J:AI,2+MATCH(HOUR('format for the model'!C11587),Sheet1!$L$1:$AI$1,0),0)/4</f>
        <v>45.072243942167262</v>
      </c>
    </row>
    <row r="11588" spans="1:4" x14ac:dyDescent="0.3">
      <c r="A11588">
        <v>1</v>
      </c>
      <c r="B11588">
        <v>5</v>
      </c>
      <c r="C11588" s="2">
        <v>0.69791666666666663</v>
      </c>
      <c r="D11588" s="4">
        <f ca="1">VLOOKUP(DATE(2021,B11588,A11588),Sheet1!J:AI,2+MATCH(HOUR('format for the model'!C11588),Sheet1!$L$1:$AI$1,0),0)/4</f>
        <v>45.072243942167262</v>
      </c>
    </row>
    <row r="11589" spans="1:4" x14ac:dyDescent="0.3">
      <c r="A11589">
        <v>1</v>
      </c>
      <c r="B11589">
        <v>5</v>
      </c>
      <c r="C11589" s="2">
        <v>0.66666666666666663</v>
      </c>
      <c r="D11589" s="4">
        <f ca="1">VLOOKUP(DATE(2021,B11589,A11589),Sheet1!J:AI,2+MATCH(HOUR('format for the model'!C11589),Sheet1!$L$1:$AI$1,0),0)/4</f>
        <v>45.072243942167262</v>
      </c>
    </row>
    <row r="11590" spans="1:4" x14ac:dyDescent="0.3">
      <c r="A11590">
        <v>1</v>
      </c>
      <c r="B11590">
        <v>5</v>
      </c>
      <c r="C11590" s="2">
        <v>0.71875</v>
      </c>
      <c r="D11590" s="4">
        <f ca="1">VLOOKUP(DATE(2021,B11590,A11590),Sheet1!J:AI,2+MATCH(HOUR('format for the model'!C11590),Sheet1!$L$1:$AI$1,0),0)/4</f>
        <v>35.346337478838358</v>
      </c>
    </row>
    <row r="11591" spans="1:4" x14ac:dyDescent="0.3">
      <c r="A11591">
        <v>1</v>
      </c>
      <c r="B11591">
        <v>5</v>
      </c>
      <c r="C11591" s="2">
        <v>0.72916666666666663</v>
      </c>
      <c r="D11591" s="4">
        <f ca="1">VLOOKUP(DATE(2021,B11591,A11591),Sheet1!J:AI,2+MATCH(HOUR('format for the model'!C11591),Sheet1!$L$1:$AI$1,0),0)/4</f>
        <v>35.346337478838358</v>
      </c>
    </row>
    <row r="11592" spans="1:4" x14ac:dyDescent="0.3">
      <c r="A11592">
        <v>1</v>
      </c>
      <c r="B11592">
        <v>5</v>
      </c>
      <c r="C11592" s="2">
        <v>0.73958333333333337</v>
      </c>
      <c r="D11592" s="4">
        <f ca="1">VLOOKUP(DATE(2021,B11592,A11592),Sheet1!J:AI,2+MATCH(HOUR('format for the model'!C11592),Sheet1!$L$1:$AI$1,0),0)/4</f>
        <v>35.346337478838358</v>
      </c>
    </row>
    <row r="11593" spans="1:4" x14ac:dyDescent="0.3">
      <c r="A11593">
        <v>1</v>
      </c>
      <c r="B11593">
        <v>5</v>
      </c>
      <c r="C11593" s="2">
        <v>0.70833333333333337</v>
      </c>
      <c r="D11593" s="4">
        <f ca="1">VLOOKUP(DATE(2021,B11593,A11593),Sheet1!J:AI,2+MATCH(HOUR('format for the model'!C11593),Sheet1!$L$1:$AI$1,0),0)/4</f>
        <v>35.346337478838358</v>
      </c>
    </row>
    <row r="11594" spans="1:4" x14ac:dyDescent="0.3">
      <c r="A11594">
        <v>1</v>
      </c>
      <c r="B11594">
        <v>5</v>
      </c>
      <c r="C11594" s="2">
        <v>0.76041666666666663</v>
      </c>
      <c r="D11594" s="4">
        <f ca="1">VLOOKUP(DATE(2021,B11594,A11594),Sheet1!J:AI,2+MATCH(HOUR('format for the model'!C11594),Sheet1!$L$1:$AI$1,0),0)/4</f>
        <v>17.97108599346176</v>
      </c>
    </row>
    <row r="11595" spans="1:4" x14ac:dyDescent="0.3">
      <c r="A11595">
        <v>1</v>
      </c>
      <c r="B11595">
        <v>5</v>
      </c>
      <c r="C11595" s="2">
        <v>0.77083333333333337</v>
      </c>
      <c r="D11595" s="4">
        <f ca="1">VLOOKUP(DATE(2021,B11595,A11595),Sheet1!J:AI,2+MATCH(HOUR('format for the model'!C11595),Sheet1!$L$1:$AI$1,0),0)/4</f>
        <v>17.97108599346176</v>
      </c>
    </row>
    <row r="11596" spans="1:4" x14ac:dyDescent="0.3">
      <c r="A11596">
        <v>1</v>
      </c>
      <c r="B11596">
        <v>5</v>
      </c>
      <c r="C11596" s="2">
        <v>0.78125</v>
      </c>
      <c r="D11596" s="4">
        <f ca="1">VLOOKUP(DATE(2021,B11596,A11596),Sheet1!J:AI,2+MATCH(HOUR('format for the model'!C11596),Sheet1!$L$1:$AI$1,0),0)/4</f>
        <v>17.97108599346176</v>
      </c>
    </row>
    <row r="11597" spans="1:4" x14ac:dyDescent="0.3">
      <c r="A11597">
        <v>1</v>
      </c>
      <c r="B11597">
        <v>5</v>
      </c>
      <c r="C11597" s="2">
        <v>0.75</v>
      </c>
      <c r="D11597" s="4">
        <f ca="1">VLOOKUP(DATE(2021,B11597,A11597),Sheet1!J:AI,2+MATCH(HOUR('format for the model'!C11597),Sheet1!$L$1:$AI$1,0),0)/4</f>
        <v>17.97108599346176</v>
      </c>
    </row>
    <row r="11598" spans="1:4" x14ac:dyDescent="0.3">
      <c r="A11598">
        <v>1</v>
      </c>
      <c r="B11598">
        <v>5</v>
      </c>
      <c r="C11598" s="2">
        <v>0.80208333333333337</v>
      </c>
      <c r="D11598" s="4">
        <f ca="1">VLOOKUP(DATE(2021,B11598,A11598),Sheet1!J:AI,2+MATCH(HOUR('format for the model'!C11598),Sheet1!$L$1:$AI$1,0),0)/4</f>
        <v>20.700000000000003</v>
      </c>
    </row>
    <row r="11599" spans="1:4" x14ac:dyDescent="0.3">
      <c r="A11599">
        <v>1</v>
      </c>
      <c r="B11599">
        <v>5</v>
      </c>
      <c r="C11599" s="2">
        <v>0.8125</v>
      </c>
      <c r="D11599" s="4">
        <f ca="1">VLOOKUP(DATE(2021,B11599,A11599),Sheet1!J:AI,2+MATCH(HOUR('format for the model'!C11599),Sheet1!$L$1:$AI$1,0),0)/4</f>
        <v>20.700000000000003</v>
      </c>
    </row>
    <row r="11600" spans="1:4" x14ac:dyDescent="0.3">
      <c r="A11600">
        <v>1</v>
      </c>
      <c r="B11600">
        <v>5</v>
      </c>
      <c r="C11600" s="2">
        <v>0.82291666666666663</v>
      </c>
      <c r="D11600" s="4">
        <f ca="1">VLOOKUP(DATE(2021,B11600,A11600),Sheet1!J:AI,2+MATCH(HOUR('format for the model'!C11600),Sheet1!$L$1:$AI$1,0),0)/4</f>
        <v>20.700000000000003</v>
      </c>
    </row>
    <row r="11601" spans="1:4" x14ac:dyDescent="0.3">
      <c r="A11601">
        <v>1</v>
      </c>
      <c r="B11601">
        <v>5</v>
      </c>
      <c r="C11601" s="2">
        <v>0.79166666666666663</v>
      </c>
      <c r="D11601" s="4">
        <f ca="1">VLOOKUP(DATE(2021,B11601,A11601),Sheet1!J:AI,2+MATCH(HOUR('format for the model'!C11601),Sheet1!$L$1:$AI$1,0),0)/4</f>
        <v>20.700000000000003</v>
      </c>
    </row>
    <row r="11602" spans="1:4" x14ac:dyDescent="0.3">
      <c r="A11602">
        <v>1</v>
      </c>
      <c r="B11602">
        <v>5</v>
      </c>
      <c r="C11602" s="2">
        <v>0.84375</v>
      </c>
      <c r="D11602" s="4">
        <f ca="1">VLOOKUP(DATE(2021,B11602,A11602),Sheet1!J:AI,2+MATCH(HOUR('format for the model'!C11602),Sheet1!$L$1:$AI$1,0),0)/4</f>
        <v>4.7312909522221265</v>
      </c>
    </row>
    <row r="11603" spans="1:4" x14ac:dyDescent="0.3">
      <c r="A11603">
        <v>1</v>
      </c>
      <c r="B11603">
        <v>5</v>
      </c>
      <c r="C11603" s="2">
        <v>0.85416666666666663</v>
      </c>
      <c r="D11603" s="4">
        <f ca="1">VLOOKUP(DATE(2021,B11603,A11603),Sheet1!J:AI,2+MATCH(HOUR('format for the model'!C11603),Sheet1!$L$1:$AI$1,0),0)/4</f>
        <v>4.7312909522221265</v>
      </c>
    </row>
    <row r="11604" spans="1:4" x14ac:dyDescent="0.3">
      <c r="A11604">
        <v>1</v>
      </c>
      <c r="B11604">
        <v>5</v>
      </c>
      <c r="C11604" s="2">
        <v>0.86458333333333337</v>
      </c>
      <c r="D11604" s="4">
        <f ca="1">VLOOKUP(DATE(2021,B11604,A11604),Sheet1!J:AI,2+MATCH(HOUR('format for the model'!C11604),Sheet1!$L$1:$AI$1,0),0)/4</f>
        <v>4.7312909522221265</v>
      </c>
    </row>
    <row r="11605" spans="1:4" x14ac:dyDescent="0.3">
      <c r="A11605">
        <v>1</v>
      </c>
      <c r="B11605">
        <v>5</v>
      </c>
      <c r="C11605" s="2">
        <v>0.83333333333333337</v>
      </c>
      <c r="D11605" s="4">
        <f ca="1">VLOOKUP(DATE(2021,B11605,A11605),Sheet1!J:AI,2+MATCH(HOUR('format for the model'!C11605),Sheet1!$L$1:$AI$1,0),0)/4</f>
        <v>4.7312909522221265</v>
      </c>
    </row>
    <row r="11606" spans="1:4" x14ac:dyDescent="0.3">
      <c r="A11606">
        <v>1</v>
      </c>
      <c r="B11606">
        <v>5</v>
      </c>
      <c r="C11606" s="2">
        <v>0.88541666666666663</v>
      </c>
      <c r="D11606" s="4">
        <f ca="1">VLOOKUP(DATE(2021,B11606,A11606),Sheet1!J:AI,2+MATCH(HOUR('format for the model'!C11606),Sheet1!$L$1:$AI$1,0),0)/4</f>
        <v>4.4284786962819744</v>
      </c>
    </row>
    <row r="11607" spans="1:4" x14ac:dyDescent="0.3">
      <c r="A11607">
        <v>1</v>
      </c>
      <c r="B11607">
        <v>5</v>
      </c>
      <c r="C11607" s="2">
        <v>0.89583333333333337</v>
      </c>
      <c r="D11607" s="4">
        <f ca="1">VLOOKUP(DATE(2021,B11607,A11607),Sheet1!J:AI,2+MATCH(HOUR('format for the model'!C11607),Sheet1!$L$1:$AI$1,0),0)/4</f>
        <v>4.4284786962819744</v>
      </c>
    </row>
    <row r="11608" spans="1:4" x14ac:dyDescent="0.3">
      <c r="A11608">
        <v>1</v>
      </c>
      <c r="B11608">
        <v>5</v>
      </c>
      <c r="C11608" s="2">
        <v>0.90625</v>
      </c>
      <c r="D11608" s="4">
        <f ca="1">VLOOKUP(DATE(2021,B11608,A11608),Sheet1!J:AI,2+MATCH(HOUR('format for the model'!C11608),Sheet1!$L$1:$AI$1,0),0)/4</f>
        <v>4.4284786962819744</v>
      </c>
    </row>
    <row r="11609" spans="1:4" x14ac:dyDescent="0.3">
      <c r="A11609">
        <v>1</v>
      </c>
      <c r="B11609">
        <v>5</v>
      </c>
      <c r="C11609" s="2">
        <v>0.875</v>
      </c>
      <c r="D11609" s="4">
        <f ca="1">VLOOKUP(DATE(2021,B11609,A11609),Sheet1!J:AI,2+MATCH(HOUR('format for the model'!C11609),Sheet1!$L$1:$AI$1,0),0)/4</f>
        <v>4.4284786962819744</v>
      </c>
    </row>
    <row r="11610" spans="1:4" x14ac:dyDescent="0.3">
      <c r="A11610">
        <v>1</v>
      </c>
      <c r="B11610">
        <v>5</v>
      </c>
      <c r="C11610" s="2">
        <v>0.92708333333333337</v>
      </c>
      <c r="D11610" s="4">
        <f ca="1">VLOOKUP(DATE(2021,B11610,A11610),Sheet1!J:AI,2+MATCH(HOUR('format for the model'!C11610),Sheet1!$L$1:$AI$1,0),0)/4</f>
        <v>3.45</v>
      </c>
    </row>
    <row r="11611" spans="1:4" x14ac:dyDescent="0.3">
      <c r="A11611">
        <v>1</v>
      </c>
      <c r="B11611">
        <v>5</v>
      </c>
      <c r="C11611" s="2">
        <v>0.9375</v>
      </c>
      <c r="D11611" s="4">
        <f ca="1">VLOOKUP(DATE(2021,B11611,A11611),Sheet1!J:AI,2+MATCH(HOUR('format for the model'!C11611),Sheet1!$L$1:$AI$1,0),0)/4</f>
        <v>3.45</v>
      </c>
    </row>
    <row r="11612" spans="1:4" x14ac:dyDescent="0.3">
      <c r="A11612">
        <v>1</v>
      </c>
      <c r="B11612">
        <v>5</v>
      </c>
      <c r="C11612" s="2">
        <v>0.94791666666666663</v>
      </c>
      <c r="D11612" s="4">
        <f ca="1">VLOOKUP(DATE(2021,B11612,A11612),Sheet1!J:AI,2+MATCH(HOUR('format for the model'!C11612),Sheet1!$L$1:$AI$1,0),0)/4</f>
        <v>3.45</v>
      </c>
    </row>
    <row r="11613" spans="1:4" x14ac:dyDescent="0.3">
      <c r="A11613">
        <v>1</v>
      </c>
      <c r="B11613">
        <v>5</v>
      </c>
      <c r="C11613" s="2">
        <v>0.91666666666666663</v>
      </c>
      <c r="D11613" s="4">
        <f ca="1">VLOOKUP(DATE(2021,B11613,A11613),Sheet1!J:AI,2+MATCH(HOUR('format for the model'!C11613),Sheet1!$L$1:$AI$1,0),0)/4</f>
        <v>3.45</v>
      </c>
    </row>
    <row r="11614" spans="1:4" x14ac:dyDescent="0.3">
      <c r="A11614">
        <v>1</v>
      </c>
      <c r="B11614">
        <v>5</v>
      </c>
      <c r="C11614" s="2">
        <v>0.96875</v>
      </c>
      <c r="D11614" s="4">
        <f ca="1">VLOOKUP(DATE(2021,B11614,A11614),Sheet1!J:AI,2+MATCH(HOUR('format for the model'!C11614),Sheet1!$L$1:$AI$1,0),0)/4</f>
        <v>4.1657323072230872</v>
      </c>
    </row>
    <row r="11615" spans="1:4" x14ac:dyDescent="0.3">
      <c r="A11615">
        <v>1</v>
      </c>
      <c r="B11615">
        <v>5</v>
      </c>
      <c r="C11615" s="2">
        <v>0.97916666666666663</v>
      </c>
      <c r="D11615" s="4">
        <f ca="1">VLOOKUP(DATE(2021,B11615,A11615),Sheet1!J:AI,2+MATCH(HOUR('format for the model'!C11615),Sheet1!$L$1:$AI$1,0),0)/4</f>
        <v>4.1657323072230872</v>
      </c>
    </row>
    <row r="11616" spans="1:4" x14ac:dyDescent="0.3">
      <c r="A11616">
        <v>1</v>
      </c>
      <c r="B11616">
        <v>5</v>
      </c>
      <c r="C11616" s="2">
        <v>0.98958333333333337</v>
      </c>
      <c r="D11616" s="4">
        <f ca="1">VLOOKUP(DATE(2021,B11616,A11616),Sheet1!J:AI,2+MATCH(HOUR('format for the model'!C11616),Sheet1!$L$1:$AI$1,0),0)/4</f>
        <v>4.1657323072230872</v>
      </c>
    </row>
    <row r="11617" spans="1:4" x14ac:dyDescent="0.3">
      <c r="A11617">
        <v>1</v>
      </c>
      <c r="B11617">
        <v>5</v>
      </c>
      <c r="C11617" s="2">
        <v>0.95833333333333337</v>
      </c>
      <c r="D11617" s="4">
        <f ca="1">VLOOKUP(DATE(2021,B11617,A11617),Sheet1!J:AI,2+MATCH(HOUR('format for the model'!C11617),Sheet1!$L$1:$AI$1,0),0)/4</f>
        <v>4.1657323072230872</v>
      </c>
    </row>
    <row r="11618" spans="1:4" x14ac:dyDescent="0.3">
      <c r="A11618">
        <v>2</v>
      </c>
      <c r="B11618">
        <v>5</v>
      </c>
      <c r="C11618" s="2">
        <v>1.0416666666666666E-2</v>
      </c>
      <c r="D11618" s="4">
        <f ca="1">VLOOKUP(DATE(2021,B11618,A11618),Sheet1!J:AI,2+MATCH(HOUR('format for the model'!C11618),Sheet1!$L$1:$AI$1,0),0)/4</f>
        <v>2.4102235684547675</v>
      </c>
    </row>
    <row r="11619" spans="1:4" x14ac:dyDescent="0.3">
      <c r="A11619">
        <v>2</v>
      </c>
      <c r="B11619">
        <v>5</v>
      </c>
      <c r="C11619" s="2">
        <v>2.0833333333333332E-2</v>
      </c>
      <c r="D11619" s="4">
        <f ca="1">VLOOKUP(DATE(2021,B11619,A11619),Sheet1!J:AI,2+MATCH(HOUR('format for the model'!C11619),Sheet1!$L$1:$AI$1,0),0)/4</f>
        <v>2.4102235684547675</v>
      </c>
    </row>
    <row r="11620" spans="1:4" x14ac:dyDescent="0.3">
      <c r="A11620">
        <v>2</v>
      </c>
      <c r="B11620">
        <v>5</v>
      </c>
      <c r="C11620" s="2">
        <v>3.125E-2</v>
      </c>
      <c r="D11620" s="4">
        <f ca="1">VLOOKUP(DATE(2021,B11620,A11620),Sheet1!J:AI,2+MATCH(HOUR('format for the model'!C11620),Sheet1!$L$1:$AI$1,0),0)/4</f>
        <v>2.4102235684547675</v>
      </c>
    </row>
    <row r="11621" spans="1:4" x14ac:dyDescent="0.3">
      <c r="A11621">
        <v>2</v>
      </c>
      <c r="B11621">
        <v>5</v>
      </c>
      <c r="C11621" s="2">
        <v>0</v>
      </c>
      <c r="D11621" s="4">
        <f ca="1">VLOOKUP(DATE(2021,B11621,A11621),Sheet1!J:AI,2+MATCH(HOUR('format for the model'!C11621),Sheet1!$L$1:$AI$1,0),0)/4</f>
        <v>2.4102235684547675</v>
      </c>
    </row>
    <row r="11622" spans="1:4" x14ac:dyDescent="0.3">
      <c r="A11622">
        <v>2</v>
      </c>
      <c r="B11622">
        <v>5</v>
      </c>
      <c r="C11622" s="2">
        <v>5.2083333333333336E-2</v>
      </c>
      <c r="D11622" s="4">
        <f ca="1">VLOOKUP(DATE(2021,B11622,A11622),Sheet1!J:AI,2+MATCH(HOUR('format for the model'!C11622),Sheet1!$L$1:$AI$1,0),0)/4</f>
        <v>3.3726217314211429</v>
      </c>
    </row>
    <row r="11623" spans="1:4" x14ac:dyDescent="0.3">
      <c r="A11623">
        <v>2</v>
      </c>
      <c r="B11623">
        <v>5</v>
      </c>
      <c r="C11623" s="2">
        <v>6.25E-2</v>
      </c>
      <c r="D11623" s="4">
        <f ca="1">VLOOKUP(DATE(2021,B11623,A11623),Sheet1!J:AI,2+MATCH(HOUR('format for the model'!C11623),Sheet1!$L$1:$AI$1,0),0)/4</f>
        <v>3.3726217314211429</v>
      </c>
    </row>
    <row r="11624" spans="1:4" x14ac:dyDescent="0.3">
      <c r="A11624">
        <v>2</v>
      </c>
      <c r="B11624">
        <v>5</v>
      </c>
      <c r="C11624" s="2">
        <v>7.2916666666666671E-2</v>
      </c>
      <c r="D11624" s="4">
        <f ca="1">VLOOKUP(DATE(2021,B11624,A11624),Sheet1!J:AI,2+MATCH(HOUR('format for the model'!C11624),Sheet1!$L$1:$AI$1,0),0)/4</f>
        <v>3.3726217314211429</v>
      </c>
    </row>
    <row r="11625" spans="1:4" x14ac:dyDescent="0.3">
      <c r="A11625">
        <v>2</v>
      </c>
      <c r="B11625">
        <v>5</v>
      </c>
      <c r="C11625" s="2">
        <v>4.1666666666666664E-2</v>
      </c>
      <c r="D11625" s="4">
        <f ca="1">VLOOKUP(DATE(2021,B11625,A11625),Sheet1!J:AI,2+MATCH(HOUR('format for the model'!C11625),Sheet1!$L$1:$AI$1,0),0)/4</f>
        <v>3.3726217314211429</v>
      </c>
    </row>
    <row r="11626" spans="1:4" x14ac:dyDescent="0.3">
      <c r="A11626">
        <v>2</v>
      </c>
      <c r="B11626">
        <v>5</v>
      </c>
      <c r="C11626" s="2">
        <v>9.375E-2</v>
      </c>
      <c r="D11626" s="4">
        <f ca="1">VLOOKUP(DATE(2021,B11626,A11626),Sheet1!J:AI,2+MATCH(HOUR('format for the model'!C11626),Sheet1!$L$1:$AI$1,0),0)/4</f>
        <v>3.5049499445059329</v>
      </c>
    </row>
    <row r="11627" spans="1:4" x14ac:dyDescent="0.3">
      <c r="A11627">
        <v>2</v>
      </c>
      <c r="B11627">
        <v>5</v>
      </c>
      <c r="C11627" s="2">
        <v>0.10416666666666667</v>
      </c>
      <c r="D11627" s="4">
        <f ca="1">VLOOKUP(DATE(2021,B11627,A11627),Sheet1!J:AI,2+MATCH(HOUR('format for the model'!C11627),Sheet1!$L$1:$AI$1,0),0)/4</f>
        <v>3.5049499445059329</v>
      </c>
    </row>
    <row r="11628" spans="1:4" x14ac:dyDescent="0.3">
      <c r="A11628">
        <v>2</v>
      </c>
      <c r="B11628">
        <v>5</v>
      </c>
      <c r="C11628" s="2">
        <v>0.11458333333333333</v>
      </c>
      <c r="D11628" s="4">
        <f ca="1">VLOOKUP(DATE(2021,B11628,A11628),Sheet1!J:AI,2+MATCH(HOUR('format for the model'!C11628),Sheet1!$L$1:$AI$1,0),0)/4</f>
        <v>3.5049499445059329</v>
      </c>
    </row>
    <row r="11629" spans="1:4" x14ac:dyDescent="0.3">
      <c r="A11629">
        <v>2</v>
      </c>
      <c r="B11629">
        <v>5</v>
      </c>
      <c r="C11629" s="2">
        <v>8.3333333333333329E-2</v>
      </c>
      <c r="D11629" s="4">
        <f ca="1">VLOOKUP(DATE(2021,B11629,A11629),Sheet1!J:AI,2+MATCH(HOUR('format for the model'!C11629),Sheet1!$L$1:$AI$1,0),0)/4</f>
        <v>3.5049499445059329</v>
      </c>
    </row>
    <row r="11630" spans="1:4" x14ac:dyDescent="0.3">
      <c r="A11630">
        <v>2</v>
      </c>
      <c r="B11630">
        <v>5</v>
      </c>
      <c r="C11630" s="2">
        <v>0.13541666666666666</v>
      </c>
      <c r="D11630" s="4">
        <f ca="1">VLOOKUP(DATE(2021,B11630,A11630),Sheet1!J:AI,2+MATCH(HOUR('format for the model'!C11630),Sheet1!$L$1:$AI$1,0),0)/4</f>
        <v>3.45</v>
      </c>
    </row>
    <row r="11631" spans="1:4" x14ac:dyDescent="0.3">
      <c r="A11631">
        <v>2</v>
      </c>
      <c r="B11631">
        <v>5</v>
      </c>
      <c r="C11631" s="2">
        <v>0.14583333333333334</v>
      </c>
      <c r="D11631" s="4">
        <f ca="1">VLOOKUP(DATE(2021,B11631,A11631),Sheet1!J:AI,2+MATCH(HOUR('format for the model'!C11631),Sheet1!$L$1:$AI$1,0),0)/4</f>
        <v>3.45</v>
      </c>
    </row>
    <row r="11632" spans="1:4" x14ac:dyDescent="0.3">
      <c r="A11632">
        <v>2</v>
      </c>
      <c r="B11632">
        <v>5</v>
      </c>
      <c r="C11632" s="2">
        <v>0.15625</v>
      </c>
      <c r="D11632" s="4">
        <f ca="1">VLOOKUP(DATE(2021,B11632,A11632),Sheet1!J:AI,2+MATCH(HOUR('format for the model'!C11632),Sheet1!$L$1:$AI$1,0),0)/4</f>
        <v>3.45</v>
      </c>
    </row>
    <row r="11633" spans="1:4" x14ac:dyDescent="0.3">
      <c r="A11633">
        <v>2</v>
      </c>
      <c r="B11633">
        <v>5</v>
      </c>
      <c r="C11633" s="2">
        <v>0.125</v>
      </c>
      <c r="D11633" s="4">
        <f ca="1">VLOOKUP(DATE(2021,B11633,A11633),Sheet1!J:AI,2+MATCH(HOUR('format for the model'!C11633),Sheet1!$L$1:$AI$1,0),0)/4</f>
        <v>3.45</v>
      </c>
    </row>
    <row r="11634" spans="1:4" x14ac:dyDescent="0.3">
      <c r="A11634">
        <v>2</v>
      </c>
      <c r="B11634">
        <v>5</v>
      </c>
      <c r="C11634" s="2">
        <v>0.17708333333333334</v>
      </c>
      <c r="D11634" s="4">
        <f ca="1">VLOOKUP(DATE(2021,B11634,A11634),Sheet1!J:AI,2+MATCH(HOUR('format for the model'!C11634),Sheet1!$L$1:$AI$1,0),0)/4</f>
        <v>3.45</v>
      </c>
    </row>
    <row r="11635" spans="1:4" x14ac:dyDescent="0.3">
      <c r="A11635">
        <v>2</v>
      </c>
      <c r="B11635">
        <v>5</v>
      </c>
      <c r="C11635" s="2">
        <v>0.1875</v>
      </c>
      <c r="D11635" s="4">
        <f ca="1">VLOOKUP(DATE(2021,B11635,A11635),Sheet1!J:AI,2+MATCH(HOUR('format for the model'!C11635),Sheet1!$L$1:$AI$1,0),0)/4</f>
        <v>3.45</v>
      </c>
    </row>
    <row r="11636" spans="1:4" x14ac:dyDescent="0.3">
      <c r="A11636">
        <v>2</v>
      </c>
      <c r="B11636">
        <v>5</v>
      </c>
      <c r="C11636" s="2">
        <v>0.19791666666666666</v>
      </c>
      <c r="D11636" s="4">
        <f ca="1">VLOOKUP(DATE(2021,B11636,A11636),Sheet1!J:AI,2+MATCH(HOUR('format for the model'!C11636),Sheet1!$L$1:$AI$1,0),0)/4</f>
        <v>3.45</v>
      </c>
    </row>
    <row r="11637" spans="1:4" x14ac:dyDescent="0.3">
      <c r="A11637">
        <v>2</v>
      </c>
      <c r="B11637">
        <v>5</v>
      </c>
      <c r="C11637" s="2">
        <v>0.16666666666666666</v>
      </c>
      <c r="D11637" s="4">
        <f ca="1">VLOOKUP(DATE(2021,B11637,A11637),Sheet1!J:AI,2+MATCH(HOUR('format for the model'!C11637),Sheet1!$L$1:$AI$1,0),0)/4</f>
        <v>3.45</v>
      </c>
    </row>
    <row r="11638" spans="1:4" x14ac:dyDescent="0.3">
      <c r="A11638">
        <v>2</v>
      </c>
      <c r="B11638">
        <v>5</v>
      </c>
      <c r="C11638" s="2">
        <v>0.21875</v>
      </c>
      <c r="D11638" s="4">
        <f ca="1">VLOOKUP(DATE(2021,B11638,A11638),Sheet1!J:AI,2+MATCH(HOUR('format for the model'!C11638),Sheet1!$L$1:$AI$1,0),0)/4</f>
        <v>3.4772568536603856</v>
      </c>
    </row>
    <row r="11639" spans="1:4" x14ac:dyDescent="0.3">
      <c r="A11639">
        <v>2</v>
      </c>
      <c r="B11639">
        <v>5</v>
      </c>
      <c r="C11639" s="2">
        <v>0.22916666666666666</v>
      </c>
      <c r="D11639" s="4">
        <f ca="1">VLOOKUP(DATE(2021,B11639,A11639),Sheet1!J:AI,2+MATCH(HOUR('format for the model'!C11639),Sheet1!$L$1:$AI$1,0),0)/4</f>
        <v>3.4772568536603856</v>
      </c>
    </row>
    <row r="11640" spans="1:4" x14ac:dyDescent="0.3">
      <c r="A11640">
        <v>2</v>
      </c>
      <c r="B11640">
        <v>5</v>
      </c>
      <c r="C11640" s="2">
        <v>0.23958333333333334</v>
      </c>
      <c r="D11640" s="4">
        <f ca="1">VLOOKUP(DATE(2021,B11640,A11640),Sheet1!J:AI,2+MATCH(HOUR('format for the model'!C11640),Sheet1!$L$1:$AI$1,0),0)/4</f>
        <v>3.4772568536603856</v>
      </c>
    </row>
    <row r="11641" spans="1:4" x14ac:dyDescent="0.3">
      <c r="A11641">
        <v>2</v>
      </c>
      <c r="B11641">
        <v>5</v>
      </c>
      <c r="C11641" s="2">
        <v>0.20833333333333334</v>
      </c>
      <c r="D11641" s="4">
        <f ca="1">VLOOKUP(DATE(2021,B11641,A11641),Sheet1!J:AI,2+MATCH(HOUR('format for the model'!C11641),Sheet1!$L$1:$AI$1,0),0)/4</f>
        <v>3.4772568536603856</v>
      </c>
    </row>
    <row r="11642" spans="1:4" x14ac:dyDescent="0.3">
      <c r="A11642">
        <v>2</v>
      </c>
      <c r="B11642">
        <v>5</v>
      </c>
      <c r="C11642" s="2">
        <v>0.26041666666666669</v>
      </c>
      <c r="D11642" s="4">
        <f ca="1">VLOOKUP(DATE(2021,B11642,A11642),Sheet1!J:AI,2+MATCH(HOUR('format for the model'!C11642),Sheet1!$L$1:$AI$1,0),0)/4</f>
        <v>4.3472677947632663</v>
      </c>
    </row>
    <row r="11643" spans="1:4" x14ac:dyDescent="0.3">
      <c r="A11643">
        <v>2</v>
      </c>
      <c r="B11643">
        <v>5</v>
      </c>
      <c r="C11643" s="2">
        <v>0.27083333333333331</v>
      </c>
      <c r="D11643" s="4">
        <f ca="1">VLOOKUP(DATE(2021,B11643,A11643),Sheet1!J:AI,2+MATCH(HOUR('format for the model'!C11643),Sheet1!$L$1:$AI$1,0),0)/4</f>
        <v>4.3472677947632663</v>
      </c>
    </row>
    <row r="11644" spans="1:4" x14ac:dyDescent="0.3">
      <c r="A11644">
        <v>2</v>
      </c>
      <c r="B11644">
        <v>5</v>
      </c>
      <c r="C11644" s="2">
        <v>0.28125</v>
      </c>
      <c r="D11644" s="4">
        <f ca="1">VLOOKUP(DATE(2021,B11644,A11644),Sheet1!J:AI,2+MATCH(HOUR('format for the model'!C11644),Sheet1!$L$1:$AI$1,0),0)/4</f>
        <v>4.3472677947632663</v>
      </c>
    </row>
    <row r="11645" spans="1:4" x14ac:dyDescent="0.3">
      <c r="A11645">
        <v>2</v>
      </c>
      <c r="B11645">
        <v>5</v>
      </c>
      <c r="C11645" s="2">
        <v>0.25</v>
      </c>
      <c r="D11645" s="4">
        <f ca="1">VLOOKUP(DATE(2021,B11645,A11645),Sheet1!J:AI,2+MATCH(HOUR('format for the model'!C11645),Sheet1!$L$1:$AI$1,0),0)/4</f>
        <v>4.3472677947632663</v>
      </c>
    </row>
    <row r="11646" spans="1:4" x14ac:dyDescent="0.3">
      <c r="A11646">
        <v>2</v>
      </c>
      <c r="B11646">
        <v>5</v>
      </c>
      <c r="C11646" s="2">
        <v>0.30208333333333331</v>
      </c>
      <c r="D11646" s="4">
        <f ca="1">VLOOKUP(DATE(2021,B11646,A11646),Sheet1!J:AI,2+MATCH(HOUR('format for the model'!C11646),Sheet1!$L$1:$AI$1,0),0)/4</f>
        <v>3.45</v>
      </c>
    </row>
    <row r="11647" spans="1:4" x14ac:dyDescent="0.3">
      <c r="A11647">
        <v>2</v>
      </c>
      <c r="B11647">
        <v>5</v>
      </c>
      <c r="C11647" s="2">
        <v>0.3125</v>
      </c>
      <c r="D11647" s="4">
        <f ca="1">VLOOKUP(DATE(2021,B11647,A11647),Sheet1!J:AI,2+MATCH(HOUR('format for the model'!C11647),Sheet1!$L$1:$AI$1,0),0)/4</f>
        <v>3.45</v>
      </c>
    </row>
    <row r="11648" spans="1:4" x14ac:dyDescent="0.3">
      <c r="A11648">
        <v>2</v>
      </c>
      <c r="B11648">
        <v>5</v>
      </c>
      <c r="C11648" s="2">
        <v>0.32291666666666669</v>
      </c>
      <c r="D11648" s="4">
        <f ca="1">VLOOKUP(DATE(2021,B11648,A11648),Sheet1!J:AI,2+MATCH(HOUR('format for the model'!C11648),Sheet1!$L$1:$AI$1,0),0)/4</f>
        <v>3.45</v>
      </c>
    </row>
    <row r="11649" spans="1:4" x14ac:dyDescent="0.3">
      <c r="A11649">
        <v>2</v>
      </c>
      <c r="B11649">
        <v>5</v>
      </c>
      <c r="C11649" s="2">
        <v>0.29166666666666669</v>
      </c>
      <c r="D11649" s="4">
        <f ca="1">VLOOKUP(DATE(2021,B11649,A11649),Sheet1!J:AI,2+MATCH(HOUR('format for the model'!C11649),Sheet1!$L$1:$AI$1,0),0)/4</f>
        <v>3.45</v>
      </c>
    </row>
    <row r="11650" spans="1:4" x14ac:dyDescent="0.3">
      <c r="A11650">
        <v>2</v>
      </c>
      <c r="B11650">
        <v>5</v>
      </c>
      <c r="C11650" s="2">
        <v>0.34375</v>
      </c>
      <c r="D11650" s="4">
        <f ca="1">VLOOKUP(DATE(2021,B11650,A11650),Sheet1!J:AI,2+MATCH(HOUR('format for the model'!C11650),Sheet1!$L$1:$AI$1,0),0)/4</f>
        <v>6.7014586217648642</v>
      </c>
    </row>
    <row r="11651" spans="1:4" x14ac:dyDescent="0.3">
      <c r="A11651">
        <v>2</v>
      </c>
      <c r="B11651">
        <v>5</v>
      </c>
      <c r="C11651" s="2">
        <v>0.35416666666666669</v>
      </c>
      <c r="D11651" s="4">
        <f ca="1">VLOOKUP(DATE(2021,B11651,A11651),Sheet1!J:AI,2+MATCH(HOUR('format for the model'!C11651),Sheet1!$L$1:$AI$1,0),0)/4</f>
        <v>6.7014586217648642</v>
      </c>
    </row>
    <row r="11652" spans="1:4" x14ac:dyDescent="0.3">
      <c r="A11652">
        <v>2</v>
      </c>
      <c r="B11652">
        <v>5</v>
      </c>
      <c r="C11652" s="2">
        <v>0.36458333333333331</v>
      </c>
      <c r="D11652" s="4">
        <f ca="1">VLOOKUP(DATE(2021,B11652,A11652),Sheet1!J:AI,2+MATCH(HOUR('format for the model'!C11652),Sheet1!$L$1:$AI$1,0),0)/4</f>
        <v>6.7014586217648642</v>
      </c>
    </row>
    <row r="11653" spans="1:4" x14ac:dyDescent="0.3">
      <c r="A11653">
        <v>2</v>
      </c>
      <c r="B11653">
        <v>5</v>
      </c>
      <c r="C11653" s="2">
        <v>0.33333333333333331</v>
      </c>
      <c r="D11653" s="4">
        <f ca="1">VLOOKUP(DATE(2021,B11653,A11653),Sheet1!J:AI,2+MATCH(HOUR('format for the model'!C11653),Sheet1!$L$1:$AI$1,0),0)/4</f>
        <v>6.7014586217648642</v>
      </c>
    </row>
    <row r="11654" spans="1:4" x14ac:dyDescent="0.3">
      <c r="A11654">
        <v>2</v>
      </c>
      <c r="B11654">
        <v>5</v>
      </c>
      <c r="C11654" s="2">
        <v>0.38541666666666669</v>
      </c>
      <c r="D11654" s="4">
        <f ca="1">VLOOKUP(DATE(2021,B11654,A11654),Sheet1!J:AI,2+MATCH(HOUR('format for the model'!C11654),Sheet1!$L$1:$AI$1,0),0)/4</f>
        <v>13.47366974579672</v>
      </c>
    </row>
    <row r="11655" spans="1:4" x14ac:dyDescent="0.3">
      <c r="A11655">
        <v>2</v>
      </c>
      <c r="B11655">
        <v>5</v>
      </c>
      <c r="C11655" s="2">
        <v>0.39583333333333331</v>
      </c>
      <c r="D11655" s="4">
        <f ca="1">VLOOKUP(DATE(2021,B11655,A11655),Sheet1!J:AI,2+MATCH(HOUR('format for the model'!C11655),Sheet1!$L$1:$AI$1,0),0)/4</f>
        <v>13.47366974579672</v>
      </c>
    </row>
    <row r="11656" spans="1:4" x14ac:dyDescent="0.3">
      <c r="A11656">
        <v>2</v>
      </c>
      <c r="B11656">
        <v>5</v>
      </c>
      <c r="C11656" s="2">
        <v>0.40625</v>
      </c>
      <c r="D11656" s="4">
        <f ca="1">VLOOKUP(DATE(2021,B11656,A11656),Sheet1!J:AI,2+MATCH(HOUR('format for the model'!C11656),Sheet1!$L$1:$AI$1,0),0)/4</f>
        <v>13.47366974579672</v>
      </c>
    </row>
    <row r="11657" spans="1:4" x14ac:dyDescent="0.3">
      <c r="A11657">
        <v>2</v>
      </c>
      <c r="B11657">
        <v>5</v>
      </c>
      <c r="C11657" s="2">
        <v>0.375</v>
      </c>
      <c r="D11657" s="4">
        <f ca="1">VLOOKUP(DATE(2021,B11657,A11657),Sheet1!J:AI,2+MATCH(HOUR('format for the model'!C11657),Sheet1!$L$1:$AI$1,0),0)/4</f>
        <v>13.47366974579672</v>
      </c>
    </row>
    <row r="11658" spans="1:4" x14ac:dyDescent="0.3">
      <c r="A11658">
        <v>2</v>
      </c>
      <c r="B11658">
        <v>5</v>
      </c>
      <c r="C11658" s="2">
        <v>0.42708333333333331</v>
      </c>
      <c r="D11658" s="4">
        <f ca="1">VLOOKUP(DATE(2021,B11658,A11658),Sheet1!J:AI,2+MATCH(HOUR('format for the model'!C11658),Sheet1!$L$1:$AI$1,0),0)/4</f>
        <v>38.5890627581648</v>
      </c>
    </row>
    <row r="11659" spans="1:4" x14ac:dyDescent="0.3">
      <c r="A11659">
        <v>2</v>
      </c>
      <c r="B11659">
        <v>5</v>
      </c>
      <c r="C11659" s="2">
        <v>0.4375</v>
      </c>
      <c r="D11659" s="4">
        <f ca="1">VLOOKUP(DATE(2021,B11659,A11659),Sheet1!J:AI,2+MATCH(HOUR('format for the model'!C11659),Sheet1!$L$1:$AI$1,0),0)/4</f>
        <v>38.5890627581648</v>
      </c>
    </row>
    <row r="11660" spans="1:4" x14ac:dyDescent="0.3">
      <c r="A11660">
        <v>2</v>
      </c>
      <c r="B11660">
        <v>5</v>
      </c>
      <c r="C11660" s="2">
        <v>0.44791666666666669</v>
      </c>
      <c r="D11660" s="4">
        <f ca="1">VLOOKUP(DATE(2021,B11660,A11660),Sheet1!J:AI,2+MATCH(HOUR('format for the model'!C11660),Sheet1!$L$1:$AI$1,0),0)/4</f>
        <v>38.5890627581648</v>
      </c>
    </row>
    <row r="11661" spans="1:4" x14ac:dyDescent="0.3">
      <c r="A11661">
        <v>2</v>
      </c>
      <c r="B11661">
        <v>5</v>
      </c>
      <c r="C11661" s="2">
        <v>0.41666666666666669</v>
      </c>
      <c r="D11661" s="4">
        <f ca="1">VLOOKUP(DATE(2021,B11661,A11661),Sheet1!J:AI,2+MATCH(HOUR('format for the model'!C11661),Sheet1!$L$1:$AI$1,0),0)/4</f>
        <v>38.5890627581648</v>
      </c>
    </row>
    <row r="11662" spans="1:4" x14ac:dyDescent="0.3">
      <c r="A11662">
        <v>2</v>
      </c>
      <c r="B11662">
        <v>5</v>
      </c>
      <c r="C11662" s="2">
        <v>0.46875</v>
      </c>
      <c r="D11662" s="4">
        <f ca="1">VLOOKUP(DATE(2021,B11662,A11662),Sheet1!J:AI,2+MATCH(HOUR('format for the model'!C11662),Sheet1!$L$1:$AI$1,0),0)/4</f>
        <v>37.636266133654736</v>
      </c>
    </row>
    <row r="11663" spans="1:4" x14ac:dyDescent="0.3">
      <c r="A11663">
        <v>2</v>
      </c>
      <c r="B11663">
        <v>5</v>
      </c>
      <c r="C11663" s="2">
        <v>0.47916666666666669</v>
      </c>
      <c r="D11663" s="4">
        <f ca="1">VLOOKUP(DATE(2021,B11663,A11663),Sheet1!J:AI,2+MATCH(HOUR('format for the model'!C11663),Sheet1!$L$1:$AI$1,0),0)/4</f>
        <v>37.636266133654736</v>
      </c>
    </row>
    <row r="11664" spans="1:4" x14ac:dyDescent="0.3">
      <c r="A11664">
        <v>2</v>
      </c>
      <c r="B11664">
        <v>5</v>
      </c>
      <c r="C11664" s="2">
        <v>0.48958333333333331</v>
      </c>
      <c r="D11664" s="4">
        <f ca="1">VLOOKUP(DATE(2021,B11664,A11664),Sheet1!J:AI,2+MATCH(HOUR('format for the model'!C11664),Sheet1!$L$1:$AI$1,0),0)/4</f>
        <v>37.636266133654736</v>
      </c>
    </row>
    <row r="11665" spans="1:4" x14ac:dyDescent="0.3">
      <c r="A11665">
        <v>2</v>
      </c>
      <c r="B11665">
        <v>5</v>
      </c>
      <c r="C11665" s="2">
        <v>0.45833333333333331</v>
      </c>
      <c r="D11665" s="4">
        <f ca="1">VLOOKUP(DATE(2021,B11665,A11665),Sheet1!J:AI,2+MATCH(HOUR('format for the model'!C11665),Sheet1!$L$1:$AI$1,0),0)/4</f>
        <v>37.636266133654736</v>
      </c>
    </row>
    <row r="11666" spans="1:4" x14ac:dyDescent="0.3">
      <c r="A11666">
        <v>2</v>
      </c>
      <c r="B11666">
        <v>5</v>
      </c>
      <c r="C11666" s="2">
        <v>0.51041666666666663</v>
      </c>
      <c r="D11666" s="4">
        <f ca="1">VLOOKUP(DATE(2021,B11666,A11666),Sheet1!J:AI,2+MATCH(HOUR('format for the model'!C11666),Sheet1!$L$1:$AI$1,0),0)/4</f>
        <v>33.824347789459146</v>
      </c>
    </row>
    <row r="11667" spans="1:4" x14ac:dyDescent="0.3">
      <c r="A11667">
        <v>2</v>
      </c>
      <c r="B11667">
        <v>5</v>
      </c>
      <c r="C11667" s="2">
        <v>0.52083333333333337</v>
      </c>
      <c r="D11667" s="4">
        <f ca="1">VLOOKUP(DATE(2021,B11667,A11667),Sheet1!J:AI,2+MATCH(HOUR('format for the model'!C11667),Sheet1!$L$1:$AI$1,0),0)/4</f>
        <v>33.824347789459146</v>
      </c>
    </row>
    <row r="11668" spans="1:4" x14ac:dyDescent="0.3">
      <c r="A11668">
        <v>2</v>
      </c>
      <c r="B11668">
        <v>5</v>
      </c>
      <c r="C11668" s="2">
        <v>0.53125</v>
      </c>
      <c r="D11668" s="4">
        <f ca="1">VLOOKUP(DATE(2021,B11668,A11668),Sheet1!J:AI,2+MATCH(HOUR('format for the model'!C11668),Sheet1!$L$1:$AI$1,0),0)/4</f>
        <v>33.824347789459146</v>
      </c>
    </row>
    <row r="11669" spans="1:4" x14ac:dyDescent="0.3">
      <c r="A11669">
        <v>2</v>
      </c>
      <c r="B11669">
        <v>5</v>
      </c>
      <c r="C11669" s="2">
        <v>0.5</v>
      </c>
      <c r="D11669" s="4">
        <f ca="1">VLOOKUP(DATE(2021,B11669,A11669),Sheet1!J:AI,2+MATCH(HOUR('format for the model'!C11669),Sheet1!$L$1:$AI$1,0),0)/4</f>
        <v>33.824347789459146</v>
      </c>
    </row>
    <row r="11670" spans="1:4" x14ac:dyDescent="0.3">
      <c r="A11670">
        <v>2</v>
      </c>
      <c r="B11670">
        <v>5</v>
      </c>
      <c r="C11670" s="2">
        <v>0.55208333333333337</v>
      </c>
      <c r="D11670" s="4">
        <f ca="1">VLOOKUP(DATE(2021,B11670,A11670),Sheet1!J:AI,2+MATCH(HOUR('format for the model'!C11670),Sheet1!$L$1:$AI$1,0),0)/4</f>
        <v>22.290757666519312</v>
      </c>
    </row>
    <row r="11671" spans="1:4" x14ac:dyDescent="0.3">
      <c r="A11671">
        <v>2</v>
      </c>
      <c r="B11671">
        <v>5</v>
      </c>
      <c r="C11671" s="2">
        <v>0.5625</v>
      </c>
      <c r="D11671" s="4">
        <f ca="1">VLOOKUP(DATE(2021,B11671,A11671),Sheet1!J:AI,2+MATCH(HOUR('format for the model'!C11671),Sheet1!$L$1:$AI$1,0),0)/4</f>
        <v>22.290757666519312</v>
      </c>
    </row>
    <row r="11672" spans="1:4" x14ac:dyDescent="0.3">
      <c r="A11672">
        <v>2</v>
      </c>
      <c r="B11672">
        <v>5</v>
      </c>
      <c r="C11672" s="2">
        <v>0.57291666666666663</v>
      </c>
      <c r="D11672" s="4">
        <f ca="1">VLOOKUP(DATE(2021,B11672,A11672),Sheet1!J:AI,2+MATCH(HOUR('format for the model'!C11672),Sheet1!$L$1:$AI$1,0),0)/4</f>
        <v>22.290757666519312</v>
      </c>
    </row>
    <row r="11673" spans="1:4" x14ac:dyDescent="0.3">
      <c r="A11673">
        <v>2</v>
      </c>
      <c r="B11673">
        <v>5</v>
      </c>
      <c r="C11673" s="2">
        <v>0.54166666666666663</v>
      </c>
      <c r="D11673" s="4">
        <f ca="1">VLOOKUP(DATE(2021,B11673,A11673),Sheet1!J:AI,2+MATCH(HOUR('format for the model'!C11673),Sheet1!$L$1:$AI$1,0),0)/4</f>
        <v>22.290757666519312</v>
      </c>
    </row>
    <row r="11674" spans="1:4" x14ac:dyDescent="0.3">
      <c r="A11674">
        <v>2</v>
      </c>
      <c r="B11674">
        <v>5</v>
      </c>
      <c r="C11674" s="2">
        <v>0.59375</v>
      </c>
      <c r="D11674" s="4">
        <f ca="1">VLOOKUP(DATE(2021,B11674,A11674),Sheet1!J:AI,2+MATCH(HOUR('format for the model'!C11674),Sheet1!$L$1:$AI$1,0),0)/4</f>
        <v>34.5</v>
      </c>
    </row>
    <row r="11675" spans="1:4" x14ac:dyDescent="0.3">
      <c r="A11675">
        <v>2</v>
      </c>
      <c r="B11675">
        <v>5</v>
      </c>
      <c r="C11675" s="2">
        <v>0.60416666666666663</v>
      </c>
      <c r="D11675" s="4">
        <f ca="1">VLOOKUP(DATE(2021,B11675,A11675),Sheet1!J:AI,2+MATCH(HOUR('format for the model'!C11675),Sheet1!$L$1:$AI$1,0),0)/4</f>
        <v>34.5</v>
      </c>
    </row>
    <row r="11676" spans="1:4" x14ac:dyDescent="0.3">
      <c r="A11676">
        <v>2</v>
      </c>
      <c r="B11676">
        <v>5</v>
      </c>
      <c r="C11676" s="2">
        <v>0.61458333333333337</v>
      </c>
      <c r="D11676" s="4">
        <f ca="1">VLOOKUP(DATE(2021,B11676,A11676),Sheet1!J:AI,2+MATCH(HOUR('format for the model'!C11676),Sheet1!$L$1:$AI$1,0),0)/4</f>
        <v>34.5</v>
      </c>
    </row>
    <row r="11677" spans="1:4" x14ac:dyDescent="0.3">
      <c r="A11677">
        <v>2</v>
      </c>
      <c r="B11677">
        <v>5</v>
      </c>
      <c r="C11677" s="2">
        <v>0.58333333333333337</v>
      </c>
      <c r="D11677" s="4">
        <f ca="1">VLOOKUP(DATE(2021,B11677,A11677),Sheet1!J:AI,2+MATCH(HOUR('format for the model'!C11677),Sheet1!$L$1:$AI$1,0),0)/4</f>
        <v>34.5</v>
      </c>
    </row>
    <row r="11678" spans="1:4" x14ac:dyDescent="0.3">
      <c r="A11678">
        <v>2</v>
      </c>
      <c r="B11678">
        <v>5</v>
      </c>
      <c r="C11678" s="2">
        <v>0.63541666666666663</v>
      </c>
      <c r="D11678" s="4">
        <f ca="1">VLOOKUP(DATE(2021,B11678,A11678),Sheet1!J:AI,2+MATCH(HOUR('format for the model'!C11678),Sheet1!$L$1:$AI$1,0),0)/4</f>
        <v>34.5</v>
      </c>
    </row>
    <row r="11679" spans="1:4" x14ac:dyDescent="0.3">
      <c r="A11679">
        <v>2</v>
      </c>
      <c r="B11679">
        <v>5</v>
      </c>
      <c r="C11679" s="2">
        <v>0.64583333333333337</v>
      </c>
      <c r="D11679" s="4">
        <f ca="1">VLOOKUP(DATE(2021,B11679,A11679),Sheet1!J:AI,2+MATCH(HOUR('format for the model'!C11679),Sheet1!$L$1:$AI$1,0),0)/4</f>
        <v>34.5</v>
      </c>
    </row>
    <row r="11680" spans="1:4" x14ac:dyDescent="0.3">
      <c r="A11680">
        <v>2</v>
      </c>
      <c r="B11680">
        <v>5</v>
      </c>
      <c r="C11680" s="2">
        <v>0.65625</v>
      </c>
      <c r="D11680" s="4">
        <f ca="1">VLOOKUP(DATE(2021,B11680,A11680),Sheet1!J:AI,2+MATCH(HOUR('format for the model'!C11680),Sheet1!$L$1:$AI$1,0),0)/4</f>
        <v>34.5</v>
      </c>
    </row>
    <row r="11681" spans="1:4" x14ac:dyDescent="0.3">
      <c r="A11681">
        <v>2</v>
      </c>
      <c r="B11681">
        <v>5</v>
      </c>
      <c r="C11681" s="2">
        <v>0.625</v>
      </c>
      <c r="D11681" s="4">
        <f ca="1">VLOOKUP(DATE(2021,B11681,A11681),Sheet1!J:AI,2+MATCH(HOUR('format for the model'!C11681),Sheet1!$L$1:$AI$1,0),0)/4</f>
        <v>34.5</v>
      </c>
    </row>
    <row r="11682" spans="1:4" x14ac:dyDescent="0.3">
      <c r="A11682">
        <v>2</v>
      </c>
      <c r="B11682">
        <v>5</v>
      </c>
      <c r="C11682" s="2">
        <v>0.67708333333333337</v>
      </c>
      <c r="D11682" s="4">
        <f ca="1">VLOOKUP(DATE(2021,B11682,A11682),Sheet1!J:AI,2+MATCH(HOUR('format for the model'!C11682),Sheet1!$L$1:$AI$1,0),0)/4</f>
        <v>34.782153522827343</v>
      </c>
    </row>
    <row r="11683" spans="1:4" x14ac:dyDescent="0.3">
      <c r="A11683">
        <v>2</v>
      </c>
      <c r="B11683">
        <v>5</v>
      </c>
      <c r="C11683" s="2">
        <v>0.6875</v>
      </c>
      <c r="D11683" s="4">
        <f ca="1">VLOOKUP(DATE(2021,B11683,A11683),Sheet1!J:AI,2+MATCH(HOUR('format for the model'!C11683),Sheet1!$L$1:$AI$1,0),0)/4</f>
        <v>34.782153522827343</v>
      </c>
    </row>
    <row r="11684" spans="1:4" x14ac:dyDescent="0.3">
      <c r="A11684">
        <v>2</v>
      </c>
      <c r="B11684">
        <v>5</v>
      </c>
      <c r="C11684" s="2">
        <v>0.69791666666666663</v>
      </c>
      <c r="D11684" s="4">
        <f ca="1">VLOOKUP(DATE(2021,B11684,A11684),Sheet1!J:AI,2+MATCH(HOUR('format for the model'!C11684),Sheet1!$L$1:$AI$1,0),0)/4</f>
        <v>34.782153522827343</v>
      </c>
    </row>
    <row r="11685" spans="1:4" x14ac:dyDescent="0.3">
      <c r="A11685">
        <v>2</v>
      </c>
      <c r="B11685">
        <v>5</v>
      </c>
      <c r="C11685" s="2">
        <v>0.66666666666666663</v>
      </c>
      <c r="D11685" s="4">
        <f ca="1">VLOOKUP(DATE(2021,B11685,A11685),Sheet1!J:AI,2+MATCH(HOUR('format for the model'!C11685),Sheet1!$L$1:$AI$1,0),0)/4</f>
        <v>34.782153522827343</v>
      </c>
    </row>
    <row r="11686" spans="1:4" x14ac:dyDescent="0.3">
      <c r="A11686">
        <v>2</v>
      </c>
      <c r="B11686">
        <v>5</v>
      </c>
      <c r="C11686" s="2">
        <v>0.71875</v>
      </c>
      <c r="D11686" s="4">
        <f ca="1">VLOOKUP(DATE(2021,B11686,A11686),Sheet1!J:AI,2+MATCH(HOUR('format for the model'!C11686),Sheet1!$L$1:$AI$1,0),0)/4</f>
        <v>20.787709375087417</v>
      </c>
    </row>
    <row r="11687" spans="1:4" x14ac:dyDescent="0.3">
      <c r="A11687">
        <v>2</v>
      </c>
      <c r="B11687">
        <v>5</v>
      </c>
      <c r="C11687" s="2">
        <v>0.72916666666666663</v>
      </c>
      <c r="D11687" s="4">
        <f ca="1">VLOOKUP(DATE(2021,B11687,A11687),Sheet1!J:AI,2+MATCH(HOUR('format for the model'!C11687),Sheet1!$L$1:$AI$1,0),0)/4</f>
        <v>20.787709375087417</v>
      </c>
    </row>
    <row r="11688" spans="1:4" x14ac:dyDescent="0.3">
      <c r="A11688">
        <v>2</v>
      </c>
      <c r="B11688">
        <v>5</v>
      </c>
      <c r="C11688" s="2">
        <v>0.73958333333333337</v>
      </c>
      <c r="D11688" s="4">
        <f ca="1">VLOOKUP(DATE(2021,B11688,A11688),Sheet1!J:AI,2+MATCH(HOUR('format for the model'!C11688),Sheet1!$L$1:$AI$1,0),0)/4</f>
        <v>20.787709375087417</v>
      </c>
    </row>
    <row r="11689" spans="1:4" x14ac:dyDescent="0.3">
      <c r="A11689">
        <v>2</v>
      </c>
      <c r="B11689">
        <v>5</v>
      </c>
      <c r="C11689" s="2">
        <v>0.70833333333333337</v>
      </c>
      <c r="D11689" s="4">
        <f ca="1">VLOOKUP(DATE(2021,B11689,A11689),Sheet1!J:AI,2+MATCH(HOUR('format for the model'!C11689),Sheet1!$L$1:$AI$1,0),0)/4</f>
        <v>20.787709375087417</v>
      </c>
    </row>
    <row r="11690" spans="1:4" x14ac:dyDescent="0.3">
      <c r="A11690">
        <v>2</v>
      </c>
      <c r="B11690">
        <v>5</v>
      </c>
      <c r="C11690" s="2">
        <v>0.76041666666666663</v>
      </c>
      <c r="D11690" s="4">
        <f ca="1">VLOOKUP(DATE(2021,B11690,A11690),Sheet1!J:AI,2+MATCH(HOUR('format for the model'!C11690),Sheet1!$L$1:$AI$1,0),0)/4</f>
        <v>29.421981313356383</v>
      </c>
    </row>
    <row r="11691" spans="1:4" x14ac:dyDescent="0.3">
      <c r="A11691">
        <v>2</v>
      </c>
      <c r="B11691">
        <v>5</v>
      </c>
      <c r="C11691" s="2">
        <v>0.77083333333333337</v>
      </c>
      <c r="D11691" s="4">
        <f ca="1">VLOOKUP(DATE(2021,B11691,A11691),Sheet1!J:AI,2+MATCH(HOUR('format for the model'!C11691),Sheet1!$L$1:$AI$1,0),0)/4</f>
        <v>29.421981313356383</v>
      </c>
    </row>
    <row r="11692" spans="1:4" x14ac:dyDescent="0.3">
      <c r="A11692">
        <v>2</v>
      </c>
      <c r="B11692">
        <v>5</v>
      </c>
      <c r="C11692" s="2">
        <v>0.78125</v>
      </c>
      <c r="D11692" s="4">
        <f ca="1">VLOOKUP(DATE(2021,B11692,A11692),Sheet1!J:AI,2+MATCH(HOUR('format for the model'!C11692),Sheet1!$L$1:$AI$1,0),0)/4</f>
        <v>29.421981313356383</v>
      </c>
    </row>
    <row r="11693" spans="1:4" x14ac:dyDescent="0.3">
      <c r="A11693">
        <v>2</v>
      </c>
      <c r="B11693">
        <v>5</v>
      </c>
      <c r="C11693" s="2">
        <v>0.75</v>
      </c>
      <c r="D11693" s="4">
        <f ca="1">VLOOKUP(DATE(2021,B11693,A11693),Sheet1!J:AI,2+MATCH(HOUR('format for the model'!C11693),Sheet1!$L$1:$AI$1,0),0)/4</f>
        <v>29.421981313356383</v>
      </c>
    </row>
    <row r="11694" spans="1:4" x14ac:dyDescent="0.3">
      <c r="A11694">
        <v>2</v>
      </c>
      <c r="B11694">
        <v>5</v>
      </c>
      <c r="C11694" s="2">
        <v>0.80208333333333337</v>
      </c>
      <c r="D11694" s="4">
        <f ca="1">VLOOKUP(DATE(2021,B11694,A11694),Sheet1!J:AI,2+MATCH(HOUR('format for the model'!C11694),Sheet1!$L$1:$AI$1,0),0)/4</f>
        <v>20.700000000000003</v>
      </c>
    </row>
    <row r="11695" spans="1:4" x14ac:dyDescent="0.3">
      <c r="A11695">
        <v>2</v>
      </c>
      <c r="B11695">
        <v>5</v>
      </c>
      <c r="C11695" s="2">
        <v>0.8125</v>
      </c>
      <c r="D11695" s="4">
        <f ca="1">VLOOKUP(DATE(2021,B11695,A11695),Sheet1!J:AI,2+MATCH(HOUR('format for the model'!C11695),Sheet1!$L$1:$AI$1,0),0)/4</f>
        <v>20.700000000000003</v>
      </c>
    </row>
    <row r="11696" spans="1:4" x14ac:dyDescent="0.3">
      <c r="A11696">
        <v>2</v>
      </c>
      <c r="B11696">
        <v>5</v>
      </c>
      <c r="C11696" s="2">
        <v>0.82291666666666663</v>
      </c>
      <c r="D11696" s="4">
        <f ca="1">VLOOKUP(DATE(2021,B11696,A11696),Sheet1!J:AI,2+MATCH(HOUR('format for the model'!C11696),Sheet1!$L$1:$AI$1,0),0)/4</f>
        <v>20.700000000000003</v>
      </c>
    </row>
    <row r="11697" spans="1:4" x14ac:dyDescent="0.3">
      <c r="A11697">
        <v>2</v>
      </c>
      <c r="B11697">
        <v>5</v>
      </c>
      <c r="C11697" s="2">
        <v>0.79166666666666663</v>
      </c>
      <c r="D11697" s="4">
        <f ca="1">VLOOKUP(DATE(2021,B11697,A11697),Sheet1!J:AI,2+MATCH(HOUR('format for the model'!C11697),Sheet1!$L$1:$AI$1,0),0)/4</f>
        <v>20.700000000000003</v>
      </c>
    </row>
    <row r="11698" spans="1:4" x14ac:dyDescent="0.3">
      <c r="A11698">
        <v>2</v>
      </c>
      <c r="B11698">
        <v>5</v>
      </c>
      <c r="C11698" s="2">
        <v>0.84375</v>
      </c>
      <c r="D11698" s="4">
        <f ca="1">VLOOKUP(DATE(2021,B11698,A11698),Sheet1!J:AI,2+MATCH(HOUR('format for the model'!C11698),Sheet1!$L$1:$AI$1,0),0)/4</f>
        <v>8.0270104106410862</v>
      </c>
    </row>
    <row r="11699" spans="1:4" x14ac:dyDescent="0.3">
      <c r="A11699">
        <v>2</v>
      </c>
      <c r="B11699">
        <v>5</v>
      </c>
      <c r="C11699" s="2">
        <v>0.85416666666666663</v>
      </c>
      <c r="D11699" s="4">
        <f ca="1">VLOOKUP(DATE(2021,B11699,A11699),Sheet1!J:AI,2+MATCH(HOUR('format for the model'!C11699),Sheet1!$L$1:$AI$1,0),0)/4</f>
        <v>8.0270104106410862</v>
      </c>
    </row>
    <row r="11700" spans="1:4" x14ac:dyDescent="0.3">
      <c r="A11700">
        <v>2</v>
      </c>
      <c r="B11700">
        <v>5</v>
      </c>
      <c r="C11700" s="2">
        <v>0.86458333333333337</v>
      </c>
      <c r="D11700" s="4">
        <f ca="1">VLOOKUP(DATE(2021,B11700,A11700),Sheet1!J:AI,2+MATCH(HOUR('format for the model'!C11700),Sheet1!$L$1:$AI$1,0),0)/4</f>
        <v>8.0270104106410862</v>
      </c>
    </row>
    <row r="11701" spans="1:4" x14ac:dyDescent="0.3">
      <c r="A11701">
        <v>2</v>
      </c>
      <c r="B11701">
        <v>5</v>
      </c>
      <c r="C11701" s="2">
        <v>0.83333333333333337</v>
      </c>
      <c r="D11701" s="4">
        <f ca="1">VLOOKUP(DATE(2021,B11701,A11701),Sheet1!J:AI,2+MATCH(HOUR('format for the model'!C11701),Sheet1!$L$1:$AI$1,0),0)/4</f>
        <v>8.0270104106410862</v>
      </c>
    </row>
    <row r="11702" spans="1:4" x14ac:dyDescent="0.3">
      <c r="A11702">
        <v>2</v>
      </c>
      <c r="B11702">
        <v>5</v>
      </c>
      <c r="C11702" s="2">
        <v>0.88541666666666663</v>
      </c>
      <c r="D11702" s="4">
        <f ca="1">VLOOKUP(DATE(2021,B11702,A11702),Sheet1!J:AI,2+MATCH(HOUR('format for the model'!C11702),Sheet1!$L$1:$AI$1,0),0)/4</f>
        <v>3.45</v>
      </c>
    </row>
    <row r="11703" spans="1:4" x14ac:dyDescent="0.3">
      <c r="A11703">
        <v>2</v>
      </c>
      <c r="B11703">
        <v>5</v>
      </c>
      <c r="C11703" s="2">
        <v>0.89583333333333337</v>
      </c>
      <c r="D11703" s="4">
        <f ca="1">VLOOKUP(DATE(2021,B11703,A11703),Sheet1!J:AI,2+MATCH(HOUR('format for the model'!C11703),Sheet1!$L$1:$AI$1,0),0)/4</f>
        <v>3.45</v>
      </c>
    </row>
    <row r="11704" spans="1:4" x14ac:dyDescent="0.3">
      <c r="A11704">
        <v>2</v>
      </c>
      <c r="B11704">
        <v>5</v>
      </c>
      <c r="C11704" s="2">
        <v>0.90625</v>
      </c>
      <c r="D11704" s="4">
        <f ca="1">VLOOKUP(DATE(2021,B11704,A11704),Sheet1!J:AI,2+MATCH(HOUR('format for the model'!C11704),Sheet1!$L$1:$AI$1,0),0)/4</f>
        <v>3.45</v>
      </c>
    </row>
    <row r="11705" spans="1:4" x14ac:dyDescent="0.3">
      <c r="A11705">
        <v>2</v>
      </c>
      <c r="B11705">
        <v>5</v>
      </c>
      <c r="C11705" s="2">
        <v>0.875</v>
      </c>
      <c r="D11705" s="4">
        <f ca="1">VLOOKUP(DATE(2021,B11705,A11705),Sheet1!J:AI,2+MATCH(HOUR('format for the model'!C11705),Sheet1!$L$1:$AI$1,0),0)/4</f>
        <v>3.45</v>
      </c>
    </row>
    <row r="11706" spans="1:4" x14ac:dyDescent="0.3">
      <c r="A11706">
        <v>2</v>
      </c>
      <c r="B11706">
        <v>5</v>
      </c>
      <c r="C11706" s="2">
        <v>0.92708333333333337</v>
      </c>
      <c r="D11706" s="4">
        <f ca="1">VLOOKUP(DATE(2021,B11706,A11706),Sheet1!J:AI,2+MATCH(HOUR('format for the model'!C11706),Sheet1!$L$1:$AI$1,0),0)/4</f>
        <v>4.0091535287226305</v>
      </c>
    </row>
    <row r="11707" spans="1:4" x14ac:dyDescent="0.3">
      <c r="A11707">
        <v>2</v>
      </c>
      <c r="B11707">
        <v>5</v>
      </c>
      <c r="C11707" s="2">
        <v>0.9375</v>
      </c>
      <c r="D11707" s="4">
        <f ca="1">VLOOKUP(DATE(2021,B11707,A11707),Sheet1!J:AI,2+MATCH(HOUR('format for the model'!C11707),Sheet1!$L$1:$AI$1,0),0)/4</f>
        <v>4.0091535287226305</v>
      </c>
    </row>
    <row r="11708" spans="1:4" x14ac:dyDescent="0.3">
      <c r="A11708">
        <v>2</v>
      </c>
      <c r="B11708">
        <v>5</v>
      </c>
      <c r="C11708" s="2">
        <v>0.94791666666666663</v>
      </c>
      <c r="D11708" s="4">
        <f ca="1">VLOOKUP(DATE(2021,B11708,A11708),Sheet1!J:AI,2+MATCH(HOUR('format for the model'!C11708),Sheet1!$L$1:$AI$1,0),0)/4</f>
        <v>4.0091535287226305</v>
      </c>
    </row>
    <row r="11709" spans="1:4" x14ac:dyDescent="0.3">
      <c r="A11709">
        <v>2</v>
      </c>
      <c r="B11709">
        <v>5</v>
      </c>
      <c r="C11709" s="2">
        <v>0.91666666666666663</v>
      </c>
      <c r="D11709" s="4">
        <f ca="1">VLOOKUP(DATE(2021,B11709,A11709),Sheet1!J:AI,2+MATCH(HOUR('format for the model'!C11709),Sheet1!$L$1:$AI$1,0),0)/4</f>
        <v>4.0091535287226305</v>
      </c>
    </row>
    <row r="11710" spans="1:4" x14ac:dyDescent="0.3">
      <c r="A11710">
        <v>2</v>
      </c>
      <c r="B11710">
        <v>5</v>
      </c>
      <c r="C11710" s="2">
        <v>0.96875</v>
      </c>
      <c r="D11710" s="4">
        <f ca="1">VLOOKUP(DATE(2021,B11710,A11710),Sheet1!J:AI,2+MATCH(HOUR('format for the model'!C11710),Sheet1!$L$1:$AI$1,0),0)/4</f>
        <v>3.1820908548848585</v>
      </c>
    </row>
    <row r="11711" spans="1:4" x14ac:dyDescent="0.3">
      <c r="A11711">
        <v>2</v>
      </c>
      <c r="B11711">
        <v>5</v>
      </c>
      <c r="C11711" s="2">
        <v>0.97916666666666663</v>
      </c>
      <c r="D11711" s="4">
        <f ca="1">VLOOKUP(DATE(2021,B11711,A11711),Sheet1!J:AI,2+MATCH(HOUR('format for the model'!C11711),Sheet1!$L$1:$AI$1,0),0)/4</f>
        <v>3.1820908548848585</v>
      </c>
    </row>
    <row r="11712" spans="1:4" x14ac:dyDescent="0.3">
      <c r="A11712">
        <v>2</v>
      </c>
      <c r="B11712">
        <v>5</v>
      </c>
      <c r="C11712" s="2">
        <v>0.98958333333333337</v>
      </c>
      <c r="D11712" s="4">
        <f ca="1">VLOOKUP(DATE(2021,B11712,A11712),Sheet1!J:AI,2+MATCH(HOUR('format for the model'!C11712),Sheet1!$L$1:$AI$1,0),0)/4</f>
        <v>3.1820908548848585</v>
      </c>
    </row>
    <row r="11713" spans="1:4" x14ac:dyDescent="0.3">
      <c r="A11713">
        <v>2</v>
      </c>
      <c r="B11713">
        <v>5</v>
      </c>
      <c r="C11713" s="2">
        <v>0.95833333333333337</v>
      </c>
      <c r="D11713" s="4">
        <f ca="1">VLOOKUP(DATE(2021,B11713,A11713),Sheet1!J:AI,2+MATCH(HOUR('format for the model'!C11713),Sheet1!$L$1:$AI$1,0),0)/4</f>
        <v>3.1820908548848585</v>
      </c>
    </row>
    <row r="11714" spans="1:4" x14ac:dyDescent="0.3">
      <c r="A11714">
        <v>3</v>
      </c>
      <c r="B11714">
        <v>5</v>
      </c>
      <c r="C11714" s="2">
        <v>1.0416666666666666E-2</v>
      </c>
      <c r="D11714" s="4">
        <f ca="1">VLOOKUP(DATE(2021,B11714,A11714),Sheet1!J:AI,2+MATCH(HOUR('format for the model'!C11714),Sheet1!$L$1:$AI$1,0),0)/4</f>
        <v>40.335967961112075</v>
      </c>
    </row>
    <row r="11715" spans="1:4" x14ac:dyDescent="0.3">
      <c r="A11715">
        <v>3</v>
      </c>
      <c r="B11715">
        <v>5</v>
      </c>
      <c r="C11715" s="2">
        <v>2.0833333333333332E-2</v>
      </c>
      <c r="D11715" s="4">
        <f ca="1">VLOOKUP(DATE(2021,B11715,A11715),Sheet1!J:AI,2+MATCH(HOUR('format for the model'!C11715),Sheet1!$L$1:$AI$1,0),0)/4</f>
        <v>40.335967961112075</v>
      </c>
    </row>
    <row r="11716" spans="1:4" x14ac:dyDescent="0.3">
      <c r="A11716">
        <v>3</v>
      </c>
      <c r="B11716">
        <v>5</v>
      </c>
      <c r="C11716" s="2">
        <v>3.125E-2</v>
      </c>
      <c r="D11716" s="4">
        <f ca="1">VLOOKUP(DATE(2021,B11716,A11716),Sheet1!J:AI,2+MATCH(HOUR('format for the model'!C11716),Sheet1!$L$1:$AI$1,0),0)/4</f>
        <v>40.335967961112075</v>
      </c>
    </row>
    <row r="11717" spans="1:4" x14ac:dyDescent="0.3">
      <c r="A11717">
        <v>3</v>
      </c>
      <c r="B11717">
        <v>5</v>
      </c>
      <c r="C11717" s="2">
        <v>0</v>
      </c>
      <c r="D11717" s="4">
        <f ca="1">VLOOKUP(DATE(2021,B11717,A11717),Sheet1!J:AI,2+MATCH(HOUR('format for the model'!C11717),Sheet1!$L$1:$AI$1,0),0)/4</f>
        <v>40.335967961112075</v>
      </c>
    </row>
    <row r="11718" spans="1:4" x14ac:dyDescent="0.3">
      <c r="A11718">
        <v>3</v>
      </c>
      <c r="B11718">
        <v>5</v>
      </c>
      <c r="C11718" s="2">
        <v>5.2083333333333336E-2</v>
      </c>
      <c r="D11718" s="4">
        <f ca="1">VLOOKUP(DATE(2021,B11718,A11718),Sheet1!J:AI,2+MATCH(HOUR('format for the model'!C11718),Sheet1!$L$1:$AI$1,0),0)/4</f>
        <v>36.60271638865747</v>
      </c>
    </row>
    <row r="11719" spans="1:4" x14ac:dyDescent="0.3">
      <c r="A11719">
        <v>3</v>
      </c>
      <c r="B11719">
        <v>5</v>
      </c>
      <c r="C11719" s="2">
        <v>6.25E-2</v>
      </c>
      <c r="D11719" s="4">
        <f ca="1">VLOOKUP(DATE(2021,B11719,A11719),Sheet1!J:AI,2+MATCH(HOUR('format for the model'!C11719),Sheet1!$L$1:$AI$1,0),0)/4</f>
        <v>36.60271638865747</v>
      </c>
    </row>
    <row r="11720" spans="1:4" x14ac:dyDescent="0.3">
      <c r="A11720">
        <v>3</v>
      </c>
      <c r="B11720">
        <v>5</v>
      </c>
      <c r="C11720" s="2">
        <v>7.2916666666666671E-2</v>
      </c>
      <c r="D11720" s="4">
        <f ca="1">VLOOKUP(DATE(2021,B11720,A11720),Sheet1!J:AI,2+MATCH(HOUR('format for the model'!C11720),Sheet1!$L$1:$AI$1,0),0)/4</f>
        <v>36.60271638865747</v>
      </c>
    </row>
    <row r="11721" spans="1:4" x14ac:dyDescent="0.3">
      <c r="A11721">
        <v>3</v>
      </c>
      <c r="B11721">
        <v>5</v>
      </c>
      <c r="C11721" s="2">
        <v>4.1666666666666664E-2</v>
      </c>
      <c r="D11721" s="4">
        <f ca="1">VLOOKUP(DATE(2021,B11721,A11721),Sheet1!J:AI,2+MATCH(HOUR('format for the model'!C11721),Sheet1!$L$1:$AI$1,0),0)/4</f>
        <v>36.60271638865747</v>
      </c>
    </row>
    <row r="11722" spans="1:4" x14ac:dyDescent="0.3">
      <c r="A11722">
        <v>3</v>
      </c>
      <c r="B11722">
        <v>5</v>
      </c>
      <c r="C11722" s="2">
        <v>9.375E-2</v>
      </c>
      <c r="D11722" s="4">
        <f ca="1">VLOOKUP(DATE(2021,B11722,A11722),Sheet1!J:AI,2+MATCH(HOUR('format for the model'!C11722),Sheet1!$L$1:$AI$1,0),0)/4</f>
        <v>41.381697362636501</v>
      </c>
    </row>
    <row r="11723" spans="1:4" x14ac:dyDescent="0.3">
      <c r="A11723">
        <v>3</v>
      </c>
      <c r="B11723">
        <v>5</v>
      </c>
      <c r="C11723" s="2">
        <v>0.10416666666666667</v>
      </c>
      <c r="D11723" s="4">
        <f ca="1">VLOOKUP(DATE(2021,B11723,A11723),Sheet1!J:AI,2+MATCH(HOUR('format for the model'!C11723),Sheet1!$L$1:$AI$1,0),0)/4</f>
        <v>41.381697362636501</v>
      </c>
    </row>
    <row r="11724" spans="1:4" x14ac:dyDescent="0.3">
      <c r="A11724">
        <v>3</v>
      </c>
      <c r="B11724">
        <v>5</v>
      </c>
      <c r="C11724" s="2">
        <v>0.11458333333333333</v>
      </c>
      <c r="D11724" s="4">
        <f ca="1">VLOOKUP(DATE(2021,B11724,A11724),Sheet1!J:AI,2+MATCH(HOUR('format for the model'!C11724),Sheet1!$L$1:$AI$1,0),0)/4</f>
        <v>41.381697362636501</v>
      </c>
    </row>
    <row r="11725" spans="1:4" x14ac:dyDescent="0.3">
      <c r="A11725">
        <v>3</v>
      </c>
      <c r="B11725">
        <v>5</v>
      </c>
      <c r="C11725" s="2">
        <v>8.3333333333333329E-2</v>
      </c>
      <c r="D11725" s="4">
        <f ca="1">VLOOKUP(DATE(2021,B11725,A11725),Sheet1!J:AI,2+MATCH(HOUR('format for the model'!C11725),Sheet1!$L$1:$AI$1,0),0)/4</f>
        <v>41.381697362636501</v>
      </c>
    </row>
    <row r="11726" spans="1:4" x14ac:dyDescent="0.3">
      <c r="A11726">
        <v>3</v>
      </c>
      <c r="B11726">
        <v>5</v>
      </c>
      <c r="C11726" s="2">
        <v>0.13541666666666666</v>
      </c>
      <c r="D11726" s="4">
        <f ca="1">VLOOKUP(DATE(2021,B11726,A11726),Sheet1!J:AI,2+MATCH(HOUR('format for the model'!C11726),Sheet1!$L$1:$AI$1,0),0)/4</f>
        <v>46.053277853770098</v>
      </c>
    </row>
    <row r="11727" spans="1:4" x14ac:dyDescent="0.3">
      <c r="A11727">
        <v>3</v>
      </c>
      <c r="B11727">
        <v>5</v>
      </c>
      <c r="C11727" s="2">
        <v>0.14583333333333334</v>
      </c>
      <c r="D11727" s="4">
        <f ca="1">VLOOKUP(DATE(2021,B11727,A11727),Sheet1!J:AI,2+MATCH(HOUR('format for the model'!C11727),Sheet1!$L$1:$AI$1,0),0)/4</f>
        <v>46.053277853770098</v>
      </c>
    </row>
    <row r="11728" spans="1:4" x14ac:dyDescent="0.3">
      <c r="A11728">
        <v>3</v>
      </c>
      <c r="B11728">
        <v>5</v>
      </c>
      <c r="C11728" s="2">
        <v>0.15625</v>
      </c>
      <c r="D11728" s="4">
        <f ca="1">VLOOKUP(DATE(2021,B11728,A11728),Sheet1!J:AI,2+MATCH(HOUR('format for the model'!C11728),Sheet1!$L$1:$AI$1,0),0)/4</f>
        <v>46.053277853770098</v>
      </c>
    </row>
    <row r="11729" spans="1:4" x14ac:dyDescent="0.3">
      <c r="A11729">
        <v>3</v>
      </c>
      <c r="B11729">
        <v>5</v>
      </c>
      <c r="C11729" s="2">
        <v>0.125</v>
      </c>
      <c r="D11729" s="4">
        <f ca="1">VLOOKUP(DATE(2021,B11729,A11729),Sheet1!J:AI,2+MATCH(HOUR('format for the model'!C11729),Sheet1!$L$1:$AI$1,0),0)/4</f>
        <v>46.053277853770098</v>
      </c>
    </row>
    <row r="11730" spans="1:4" x14ac:dyDescent="0.3">
      <c r="A11730">
        <v>3</v>
      </c>
      <c r="B11730">
        <v>5</v>
      </c>
      <c r="C11730" s="2">
        <v>0.17708333333333334</v>
      </c>
      <c r="D11730" s="4">
        <f ca="1">VLOOKUP(DATE(2021,B11730,A11730),Sheet1!J:AI,2+MATCH(HOUR('format for the model'!C11730),Sheet1!$L$1:$AI$1,0),0)/4</f>
        <v>21.875893267361583</v>
      </c>
    </row>
    <row r="11731" spans="1:4" x14ac:dyDescent="0.3">
      <c r="A11731">
        <v>3</v>
      </c>
      <c r="B11731">
        <v>5</v>
      </c>
      <c r="C11731" s="2">
        <v>0.1875</v>
      </c>
      <c r="D11731" s="4">
        <f ca="1">VLOOKUP(DATE(2021,B11731,A11731),Sheet1!J:AI,2+MATCH(HOUR('format for the model'!C11731),Sheet1!$L$1:$AI$1,0),0)/4</f>
        <v>21.875893267361583</v>
      </c>
    </row>
    <row r="11732" spans="1:4" x14ac:dyDescent="0.3">
      <c r="A11732">
        <v>3</v>
      </c>
      <c r="B11732">
        <v>5</v>
      </c>
      <c r="C11732" s="2">
        <v>0.19791666666666666</v>
      </c>
      <c r="D11732" s="4">
        <f ca="1">VLOOKUP(DATE(2021,B11732,A11732),Sheet1!J:AI,2+MATCH(HOUR('format for the model'!C11732),Sheet1!$L$1:$AI$1,0),0)/4</f>
        <v>21.875893267361583</v>
      </c>
    </row>
    <row r="11733" spans="1:4" x14ac:dyDescent="0.3">
      <c r="A11733">
        <v>3</v>
      </c>
      <c r="B11733">
        <v>5</v>
      </c>
      <c r="C11733" s="2">
        <v>0.16666666666666666</v>
      </c>
      <c r="D11733" s="4">
        <f ca="1">VLOOKUP(DATE(2021,B11733,A11733),Sheet1!J:AI,2+MATCH(HOUR('format for the model'!C11733),Sheet1!$L$1:$AI$1,0),0)/4</f>
        <v>21.875893267361583</v>
      </c>
    </row>
    <row r="11734" spans="1:4" x14ac:dyDescent="0.3">
      <c r="A11734">
        <v>3</v>
      </c>
      <c r="B11734">
        <v>5</v>
      </c>
      <c r="C11734" s="2">
        <v>0.21875</v>
      </c>
      <c r="D11734" s="4">
        <f ca="1">VLOOKUP(DATE(2021,B11734,A11734),Sheet1!J:AI,2+MATCH(HOUR('format for the model'!C11734),Sheet1!$L$1:$AI$1,0),0)/4</f>
        <v>37.022853303715557</v>
      </c>
    </row>
    <row r="11735" spans="1:4" x14ac:dyDescent="0.3">
      <c r="A11735">
        <v>3</v>
      </c>
      <c r="B11735">
        <v>5</v>
      </c>
      <c r="C11735" s="2">
        <v>0.22916666666666666</v>
      </c>
      <c r="D11735" s="4">
        <f ca="1">VLOOKUP(DATE(2021,B11735,A11735),Sheet1!J:AI,2+MATCH(HOUR('format for the model'!C11735),Sheet1!$L$1:$AI$1,0),0)/4</f>
        <v>37.022853303715557</v>
      </c>
    </row>
    <row r="11736" spans="1:4" x14ac:dyDescent="0.3">
      <c r="A11736">
        <v>3</v>
      </c>
      <c r="B11736">
        <v>5</v>
      </c>
      <c r="C11736" s="2">
        <v>0.23958333333333334</v>
      </c>
      <c r="D11736" s="4">
        <f ca="1">VLOOKUP(DATE(2021,B11736,A11736),Sheet1!J:AI,2+MATCH(HOUR('format for the model'!C11736),Sheet1!$L$1:$AI$1,0),0)/4</f>
        <v>37.022853303715557</v>
      </c>
    </row>
    <row r="11737" spans="1:4" x14ac:dyDescent="0.3">
      <c r="A11737">
        <v>3</v>
      </c>
      <c r="B11737">
        <v>5</v>
      </c>
      <c r="C11737" s="2">
        <v>0.20833333333333334</v>
      </c>
      <c r="D11737" s="4">
        <f ca="1">VLOOKUP(DATE(2021,B11737,A11737),Sheet1!J:AI,2+MATCH(HOUR('format for the model'!C11737),Sheet1!$L$1:$AI$1,0),0)/4</f>
        <v>37.022853303715557</v>
      </c>
    </row>
    <row r="11738" spans="1:4" x14ac:dyDescent="0.3">
      <c r="A11738">
        <v>3</v>
      </c>
      <c r="B11738">
        <v>5</v>
      </c>
      <c r="C11738" s="2">
        <v>0.26041666666666669</v>
      </c>
      <c r="D11738" s="4">
        <f ca="1">VLOOKUP(DATE(2021,B11738,A11738),Sheet1!J:AI,2+MATCH(HOUR('format for the model'!C11738),Sheet1!$L$1:$AI$1,0),0)/4</f>
        <v>22.611003920192847</v>
      </c>
    </row>
    <row r="11739" spans="1:4" x14ac:dyDescent="0.3">
      <c r="A11739">
        <v>3</v>
      </c>
      <c r="B11739">
        <v>5</v>
      </c>
      <c r="C11739" s="2">
        <v>0.27083333333333331</v>
      </c>
      <c r="D11739" s="4">
        <f ca="1">VLOOKUP(DATE(2021,B11739,A11739),Sheet1!J:AI,2+MATCH(HOUR('format for the model'!C11739),Sheet1!$L$1:$AI$1,0),0)/4</f>
        <v>22.611003920192847</v>
      </c>
    </row>
    <row r="11740" spans="1:4" x14ac:dyDescent="0.3">
      <c r="A11740">
        <v>3</v>
      </c>
      <c r="B11740">
        <v>5</v>
      </c>
      <c r="C11740" s="2">
        <v>0.28125</v>
      </c>
      <c r="D11740" s="4">
        <f ca="1">VLOOKUP(DATE(2021,B11740,A11740),Sheet1!J:AI,2+MATCH(HOUR('format for the model'!C11740),Sheet1!$L$1:$AI$1,0),0)/4</f>
        <v>22.611003920192847</v>
      </c>
    </row>
    <row r="11741" spans="1:4" x14ac:dyDescent="0.3">
      <c r="A11741">
        <v>3</v>
      </c>
      <c r="B11741">
        <v>5</v>
      </c>
      <c r="C11741" s="2">
        <v>0.25</v>
      </c>
      <c r="D11741" s="4">
        <f ca="1">VLOOKUP(DATE(2021,B11741,A11741),Sheet1!J:AI,2+MATCH(HOUR('format for the model'!C11741),Sheet1!$L$1:$AI$1,0),0)/4</f>
        <v>22.611003920192847</v>
      </c>
    </row>
    <row r="11742" spans="1:4" x14ac:dyDescent="0.3">
      <c r="A11742">
        <v>3</v>
      </c>
      <c r="B11742">
        <v>5</v>
      </c>
      <c r="C11742" s="2">
        <v>0.30208333333333331</v>
      </c>
      <c r="D11742" s="4">
        <f ca="1">VLOOKUP(DATE(2021,B11742,A11742),Sheet1!J:AI,2+MATCH(HOUR('format for the model'!C11742),Sheet1!$L$1:$AI$1,0),0)/4</f>
        <v>27.596485276354205</v>
      </c>
    </row>
    <row r="11743" spans="1:4" x14ac:dyDescent="0.3">
      <c r="A11743">
        <v>3</v>
      </c>
      <c r="B11743">
        <v>5</v>
      </c>
      <c r="C11743" s="2">
        <v>0.3125</v>
      </c>
      <c r="D11743" s="4">
        <f ca="1">VLOOKUP(DATE(2021,B11743,A11743),Sheet1!J:AI,2+MATCH(HOUR('format for the model'!C11743),Sheet1!$L$1:$AI$1,0),0)/4</f>
        <v>27.596485276354205</v>
      </c>
    </row>
    <row r="11744" spans="1:4" x14ac:dyDescent="0.3">
      <c r="A11744">
        <v>3</v>
      </c>
      <c r="B11744">
        <v>5</v>
      </c>
      <c r="C11744" s="2">
        <v>0.32291666666666669</v>
      </c>
      <c r="D11744" s="4">
        <f ca="1">VLOOKUP(DATE(2021,B11744,A11744),Sheet1!J:AI,2+MATCH(HOUR('format for the model'!C11744),Sheet1!$L$1:$AI$1,0),0)/4</f>
        <v>27.596485276354205</v>
      </c>
    </row>
    <row r="11745" spans="1:4" x14ac:dyDescent="0.3">
      <c r="A11745">
        <v>3</v>
      </c>
      <c r="B11745">
        <v>5</v>
      </c>
      <c r="C11745" s="2">
        <v>0.29166666666666669</v>
      </c>
      <c r="D11745" s="4">
        <f ca="1">VLOOKUP(DATE(2021,B11745,A11745),Sheet1!J:AI,2+MATCH(HOUR('format for the model'!C11745),Sheet1!$L$1:$AI$1,0),0)/4</f>
        <v>27.596485276354205</v>
      </c>
    </row>
    <row r="11746" spans="1:4" x14ac:dyDescent="0.3">
      <c r="A11746">
        <v>3</v>
      </c>
      <c r="B11746">
        <v>5</v>
      </c>
      <c r="C11746" s="2">
        <v>0.34375</v>
      </c>
      <c r="D11746" s="4">
        <f ca="1">VLOOKUP(DATE(2021,B11746,A11746),Sheet1!J:AI,2+MATCH(HOUR('format for the model'!C11746),Sheet1!$L$1:$AI$1,0),0)/4</f>
        <v>127.08422780391486</v>
      </c>
    </row>
    <row r="11747" spans="1:4" x14ac:dyDescent="0.3">
      <c r="A11747">
        <v>3</v>
      </c>
      <c r="B11747">
        <v>5</v>
      </c>
      <c r="C11747" s="2">
        <v>0.35416666666666669</v>
      </c>
      <c r="D11747" s="4">
        <f ca="1">VLOOKUP(DATE(2021,B11747,A11747),Sheet1!J:AI,2+MATCH(HOUR('format for the model'!C11747),Sheet1!$L$1:$AI$1,0),0)/4</f>
        <v>127.08422780391486</v>
      </c>
    </row>
    <row r="11748" spans="1:4" x14ac:dyDescent="0.3">
      <c r="A11748">
        <v>3</v>
      </c>
      <c r="B11748">
        <v>5</v>
      </c>
      <c r="C11748" s="2">
        <v>0.36458333333333331</v>
      </c>
      <c r="D11748" s="4">
        <f ca="1">VLOOKUP(DATE(2021,B11748,A11748),Sheet1!J:AI,2+MATCH(HOUR('format for the model'!C11748),Sheet1!$L$1:$AI$1,0),0)/4</f>
        <v>127.08422780391486</v>
      </c>
    </row>
    <row r="11749" spans="1:4" x14ac:dyDescent="0.3">
      <c r="A11749">
        <v>3</v>
      </c>
      <c r="B11749">
        <v>5</v>
      </c>
      <c r="C11749" s="2">
        <v>0.33333333333333331</v>
      </c>
      <c r="D11749" s="4">
        <f ca="1">VLOOKUP(DATE(2021,B11749,A11749),Sheet1!J:AI,2+MATCH(HOUR('format for the model'!C11749),Sheet1!$L$1:$AI$1,0),0)/4</f>
        <v>127.08422780391486</v>
      </c>
    </row>
    <row r="11750" spans="1:4" x14ac:dyDescent="0.3">
      <c r="A11750">
        <v>3</v>
      </c>
      <c r="B11750">
        <v>5</v>
      </c>
      <c r="C11750" s="2">
        <v>0.38541666666666669</v>
      </c>
      <c r="D11750" s="4">
        <f ca="1">VLOOKUP(DATE(2021,B11750,A11750),Sheet1!J:AI,2+MATCH(HOUR('format for the model'!C11750),Sheet1!$L$1:$AI$1,0),0)/4</f>
        <v>237.64401517945387</v>
      </c>
    </row>
    <row r="11751" spans="1:4" x14ac:dyDescent="0.3">
      <c r="A11751">
        <v>3</v>
      </c>
      <c r="B11751">
        <v>5</v>
      </c>
      <c r="C11751" s="2">
        <v>0.39583333333333331</v>
      </c>
      <c r="D11751" s="4">
        <f ca="1">VLOOKUP(DATE(2021,B11751,A11751),Sheet1!J:AI,2+MATCH(HOUR('format for the model'!C11751),Sheet1!$L$1:$AI$1,0),0)/4</f>
        <v>237.64401517945387</v>
      </c>
    </row>
    <row r="11752" spans="1:4" x14ac:dyDescent="0.3">
      <c r="A11752">
        <v>3</v>
      </c>
      <c r="B11752">
        <v>5</v>
      </c>
      <c r="C11752" s="2">
        <v>0.40625</v>
      </c>
      <c r="D11752" s="4">
        <f ca="1">VLOOKUP(DATE(2021,B11752,A11752),Sheet1!J:AI,2+MATCH(HOUR('format for the model'!C11752),Sheet1!$L$1:$AI$1,0),0)/4</f>
        <v>237.64401517945387</v>
      </c>
    </row>
    <row r="11753" spans="1:4" x14ac:dyDescent="0.3">
      <c r="A11753">
        <v>3</v>
      </c>
      <c r="B11753">
        <v>5</v>
      </c>
      <c r="C11753" s="2">
        <v>0.375</v>
      </c>
      <c r="D11753" s="4">
        <f ca="1">VLOOKUP(DATE(2021,B11753,A11753),Sheet1!J:AI,2+MATCH(HOUR('format for the model'!C11753),Sheet1!$L$1:$AI$1,0),0)/4</f>
        <v>237.64401517945387</v>
      </c>
    </row>
    <row r="11754" spans="1:4" x14ac:dyDescent="0.3">
      <c r="A11754">
        <v>3</v>
      </c>
      <c r="B11754">
        <v>5</v>
      </c>
      <c r="C11754" s="2">
        <v>0.42708333333333331</v>
      </c>
      <c r="D11754" s="4">
        <f ca="1">VLOOKUP(DATE(2021,B11754,A11754),Sheet1!J:AI,2+MATCH(HOUR('format for the model'!C11754),Sheet1!$L$1:$AI$1,0),0)/4</f>
        <v>313.95082107079213</v>
      </c>
    </row>
    <row r="11755" spans="1:4" x14ac:dyDescent="0.3">
      <c r="A11755">
        <v>3</v>
      </c>
      <c r="B11755">
        <v>5</v>
      </c>
      <c r="C11755" s="2">
        <v>0.4375</v>
      </c>
      <c r="D11755" s="4">
        <f ca="1">VLOOKUP(DATE(2021,B11755,A11755),Sheet1!J:AI,2+MATCH(HOUR('format for the model'!C11755),Sheet1!$L$1:$AI$1,0),0)/4</f>
        <v>313.95082107079213</v>
      </c>
    </row>
    <row r="11756" spans="1:4" x14ac:dyDescent="0.3">
      <c r="A11756">
        <v>3</v>
      </c>
      <c r="B11756">
        <v>5</v>
      </c>
      <c r="C11756" s="2">
        <v>0.44791666666666669</v>
      </c>
      <c r="D11756" s="4">
        <f ca="1">VLOOKUP(DATE(2021,B11756,A11756),Sheet1!J:AI,2+MATCH(HOUR('format for the model'!C11756),Sheet1!$L$1:$AI$1,0),0)/4</f>
        <v>313.95082107079213</v>
      </c>
    </row>
    <row r="11757" spans="1:4" x14ac:dyDescent="0.3">
      <c r="A11757">
        <v>3</v>
      </c>
      <c r="B11757">
        <v>5</v>
      </c>
      <c r="C11757" s="2">
        <v>0.41666666666666669</v>
      </c>
      <c r="D11757" s="4">
        <f ca="1">VLOOKUP(DATE(2021,B11757,A11757),Sheet1!J:AI,2+MATCH(HOUR('format for the model'!C11757),Sheet1!$L$1:$AI$1,0),0)/4</f>
        <v>313.95082107079213</v>
      </c>
    </row>
    <row r="11758" spans="1:4" x14ac:dyDescent="0.3">
      <c r="A11758">
        <v>3</v>
      </c>
      <c r="B11758">
        <v>5</v>
      </c>
      <c r="C11758" s="2">
        <v>0.46875</v>
      </c>
      <c r="D11758" s="4">
        <f ca="1">VLOOKUP(DATE(2021,B11758,A11758),Sheet1!J:AI,2+MATCH(HOUR('format for the model'!C11758),Sheet1!$L$1:$AI$1,0),0)/4</f>
        <v>345</v>
      </c>
    </row>
    <row r="11759" spans="1:4" x14ac:dyDescent="0.3">
      <c r="A11759">
        <v>3</v>
      </c>
      <c r="B11759">
        <v>5</v>
      </c>
      <c r="C11759" s="2">
        <v>0.47916666666666669</v>
      </c>
      <c r="D11759" s="4">
        <f ca="1">VLOOKUP(DATE(2021,B11759,A11759),Sheet1!J:AI,2+MATCH(HOUR('format for the model'!C11759),Sheet1!$L$1:$AI$1,0),0)/4</f>
        <v>345</v>
      </c>
    </row>
    <row r="11760" spans="1:4" x14ac:dyDescent="0.3">
      <c r="A11760">
        <v>3</v>
      </c>
      <c r="B11760">
        <v>5</v>
      </c>
      <c r="C11760" s="2">
        <v>0.48958333333333331</v>
      </c>
      <c r="D11760" s="4">
        <f ca="1">VLOOKUP(DATE(2021,B11760,A11760),Sheet1!J:AI,2+MATCH(HOUR('format for the model'!C11760),Sheet1!$L$1:$AI$1,0),0)/4</f>
        <v>345</v>
      </c>
    </row>
    <row r="11761" spans="1:4" x14ac:dyDescent="0.3">
      <c r="A11761">
        <v>3</v>
      </c>
      <c r="B11761">
        <v>5</v>
      </c>
      <c r="C11761" s="2">
        <v>0.45833333333333331</v>
      </c>
      <c r="D11761" s="4">
        <f ca="1">VLOOKUP(DATE(2021,B11761,A11761),Sheet1!J:AI,2+MATCH(HOUR('format for the model'!C11761),Sheet1!$L$1:$AI$1,0),0)/4</f>
        <v>345</v>
      </c>
    </row>
    <row r="11762" spans="1:4" x14ac:dyDescent="0.3">
      <c r="A11762">
        <v>3</v>
      </c>
      <c r="B11762">
        <v>5</v>
      </c>
      <c r="C11762" s="2">
        <v>0.51041666666666663</v>
      </c>
      <c r="D11762" s="4">
        <f ca="1">VLOOKUP(DATE(2021,B11762,A11762),Sheet1!J:AI,2+MATCH(HOUR('format for the model'!C11762),Sheet1!$L$1:$AI$1,0),0)/4</f>
        <v>246.82334436176609</v>
      </c>
    </row>
    <row r="11763" spans="1:4" x14ac:dyDescent="0.3">
      <c r="A11763">
        <v>3</v>
      </c>
      <c r="B11763">
        <v>5</v>
      </c>
      <c r="C11763" s="2">
        <v>0.52083333333333337</v>
      </c>
      <c r="D11763" s="4">
        <f ca="1">VLOOKUP(DATE(2021,B11763,A11763),Sheet1!J:AI,2+MATCH(HOUR('format for the model'!C11763),Sheet1!$L$1:$AI$1,0),0)/4</f>
        <v>246.82334436176609</v>
      </c>
    </row>
    <row r="11764" spans="1:4" x14ac:dyDescent="0.3">
      <c r="A11764">
        <v>3</v>
      </c>
      <c r="B11764">
        <v>5</v>
      </c>
      <c r="C11764" s="2">
        <v>0.53125</v>
      </c>
      <c r="D11764" s="4">
        <f ca="1">VLOOKUP(DATE(2021,B11764,A11764),Sheet1!J:AI,2+MATCH(HOUR('format for the model'!C11764),Sheet1!$L$1:$AI$1,0),0)/4</f>
        <v>246.82334436176609</v>
      </c>
    </row>
    <row r="11765" spans="1:4" x14ac:dyDescent="0.3">
      <c r="A11765">
        <v>3</v>
      </c>
      <c r="B11765">
        <v>5</v>
      </c>
      <c r="C11765" s="2">
        <v>0.5</v>
      </c>
      <c r="D11765" s="4">
        <f ca="1">VLOOKUP(DATE(2021,B11765,A11765),Sheet1!J:AI,2+MATCH(HOUR('format for the model'!C11765),Sheet1!$L$1:$AI$1,0),0)/4</f>
        <v>246.82334436176609</v>
      </c>
    </row>
    <row r="11766" spans="1:4" x14ac:dyDescent="0.3">
      <c r="A11766">
        <v>3</v>
      </c>
      <c r="B11766">
        <v>5</v>
      </c>
      <c r="C11766" s="2">
        <v>0.55208333333333337</v>
      </c>
      <c r="D11766" s="4">
        <f ca="1">VLOOKUP(DATE(2021,B11766,A11766),Sheet1!J:AI,2+MATCH(HOUR('format for the model'!C11766),Sheet1!$L$1:$AI$1,0),0)/4</f>
        <v>371.22605961737571</v>
      </c>
    </row>
    <row r="11767" spans="1:4" x14ac:dyDescent="0.3">
      <c r="A11767">
        <v>3</v>
      </c>
      <c r="B11767">
        <v>5</v>
      </c>
      <c r="C11767" s="2">
        <v>0.5625</v>
      </c>
      <c r="D11767" s="4">
        <f ca="1">VLOOKUP(DATE(2021,B11767,A11767),Sheet1!J:AI,2+MATCH(HOUR('format for the model'!C11767),Sheet1!$L$1:$AI$1,0),0)/4</f>
        <v>371.22605961737571</v>
      </c>
    </row>
    <row r="11768" spans="1:4" x14ac:dyDescent="0.3">
      <c r="A11768">
        <v>3</v>
      </c>
      <c r="B11768">
        <v>5</v>
      </c>
      <c r="C11768" s="2">
        <v>0.57291666666666663</v>
      </c>
      <c r="D11768" s="4">
        <f ca="1">VLOOKUP(DATE(2021,B11768,A11768),Sheet1!J:AI,2+MATCH(HOUR('format for the model'!C11768),Sheet1!$L$1:$AI$1,0),0)/4</f>
        <v>371.22605961737571</v>
      </c>
    </row>
    <row r="11769" spans="1:4" x14ac:dyDescent="0.3">
      <c r="A11769">
        <v>3</v>
      </c>
      <c r="B11769">
        <v>5</v>
      </c>
      <c r="C11769" s="2">
        <v>0.54166666666666663</v>
      </c>
      <c r="D11769" s="4">
        <f ca="1">VLOOKUP(DATE(2021,B11769,A11769),Sheet1!J:AI,2+MATCH(HOUR('format for the model'!C11769),Sheet1!$L$1:$AI$1,0),0)/4</f>
        <v>371.22605961737571</v>
      </c>
    </row>
    <row r="11770" spans="1:4" x14ac:dyDescent="0.3">
      <c r="A11770">
        <v>3</v>
      </c>
      <c r="B11770">
        <v>5</v>
      </c>
      <c r="C11770" s="2">
        <v>0.59375</v>
      </c>
      <c r="D11770" s="4">
        <f ca="1">VLOOKUP(DATE(2021,B11770,A11770),Sheet1!J:AI,2+MATCH(HOUR('format for the model'!C11770),Sheet1!$L$1:$AI$1,0),0)/4</f>
        <v>345</v>
      </c>
    </row>
    <row r="11771" spans="1:4" x14ac:dyDescent="0.3">
      <c r="A11771">
        <v>3</v>
      </c>
      <c r="B11771">
        <v>5</v>
      </c>
      <c r="C11771" s="2">
        <v>0.60416666666666663</v>
      </c>
      <c r="D11771" s="4">
        <f ca="1">VLOOKUP(DATE(2021,B11771,A11771),Sheet1!J:AI,2+MATCH(HOUR('format for the model'!C11771),Sheet1!$L$1:$AI$1,0),0)/4</f>
        <v>345</v>
      </c>
    </row>
    <row r="11772" spans="1:4" x14ac:dyDescent="0.3">
      <c r="A11772">
        <v>3</v>
      </c>
      <c r="B11772">
        <v>5</v>
      </c>
      <c r="C11772" s="2">
        <v>0.61458333333333337</v>
      </c>
      <c r="D11772" s="4">
        <f ca="1">VLOOKUP(DATE(2021,B11772,A11772),Sheet1!J:AI,2+MATCH(HOUR('format for the model'!C11772),Sheet1!$L$1:$AI$1,0),0)/4</f>
        <v>345</v>
      </c>
    </row>
    <row r="11773" spans="1:4" x14ac:dyDescent="0.3">
      <c r="A11773">
        <v>3</v>
      </c>
      <c r="B11773">
        <v>5</v>
      </c>
      <c r="C11773" s="2">
        <v>0.58333333333333337</v>
      </c>
      <c r="D11773" s="4">
        <f ca="1">VLOOKUP(DATE(2021,B11773,A11773),Sheet1!J:AI,2+MATCH(HOUR('format for the model'!C11773),Sheet1!$L$1:$AI$1,0),0)/4</f>
        <v>345</v>
      </c>
    </row>
    <row r="11774" spans="1:4" x14ac:dyDescent="0.3">
      <c r="A11774">
        <v>3</v>
      </c>
      <c r="B11774">
        <v>5</v>
      </c>
      <c r="C11774" s="2">
        <v>0.63541666666666663</v>
      </c>
      <c r="D11774" s="4">
        <f ca="1">VLOOKUP(DATE(2021,B11774,A11774),Sheet1!J:AI,2+MATCH(HOUR('format for the model'!C11774),Sheet1!$L$1:$AI$1,0),0)/4</f>
        <v>345</v>
      </c>
    </row>
    <row r="11775" spans="1:4" x14ac:dyDescent="0.3">
      <c r="A11775">
        <v>3</v>
      </c>
      <c r="B11775">
        <v>5</v>
      </c>
      <c r="C11775" s="2">
        <v>0.64583333333333337</v>
      </c>
      <c r="D11775" s="4">
        <f ca="1">VLOOKUP(DATE(2021,B11775,A11775),Sheet1!J:AI,2+MATCH(HOUR('format for the model'!C11775),Sheet1!$L$1:$AI$1,0),0)/4</f>
        <v>345</v>
      </c>
    </row>
    <row r="11776" spans="1:4" x14ac:dyDescent="0.3">
      <c r="A11776">
        <v>3</v>
      </c>
      <c r="B11776">
        <v>5</v>
      </c>
      <c r="C11776" s="2">
        <v>0.65625</v>
      </c>
      <c r="D11776" s="4">
        <f ca="1">VLOOKUP(DATE(2021,B11776,A11776),Sheet1!J:AI,2+MATCH(HOUR('format for the model'!C11776),Sheet1!$L$1:$AI$1,0),0)/4</f>
        <v>345</v>
      </c>
    </row>
    <row r="11777" spans="1:4" x14ac:dyDescent="0.3">
      <c r="A11777">
        <v>3</v>
      </c>
      <c r="B11777">
        <v>5</v>
      </c>
      <c r="C11777" s="2">
        <v>0.625</v>
      </c>
      <c r="D11777" s="4">
        <f ca="1">VLOOKUP(DATE(2021,B11777,A11777),Sheet1!J:AI,2+MATCH(HOUR('format for the model'!C11777),Sheet1!$L$1:$AI$1,0),0)/4</f>
        <v>345</v>
      </c>
    </row>
    <row r="11778" spans="1:4" x14ac:dyDescent="0.3">
      <c r="A11778">
        <v>3</v>
      </c>
      <c r="B11778">
        <v>5</v>
      </c>
      <c r="C11778" s="2">
        <v>0.67708333333333337</v>
      </c>
      <c r="D11778" s="4">
        <f ca="1">VLOOKUP(DATE(2021,B11778,A11778),Sheet1!J:AI,2+MATCH(HOUR('format for the model'!C11778),Sheet1!$L$1:$AI$1,0),0)/4</f>
        <v>345</v>
      </c>
    </row>
    <row r="11779" spans="1:4" x14ac:dyDescent="0.3">
      <c r="A11779">
        <v>3</v>
      </c>
      <c r="B11779">
        <v>5</v>
      </c>
      <c r="C11779" s="2">
        <v>0.6875</v>
      </c>
      <c r="D11779" s="4">
        <f ca="1">VLOOKUP(DATE(2021,B11779,A11779),Sheet1!J:AI,2+MATCH(HOUR('format for the model'!C11779),Sheet1!$L$1:$AI$1,0),0)/4</f>
        <v>345</v>
      </c>
    </row>
    <row r="11780" spans="1:4" x14ac:dyDescent="0.3">
      <c r="A11780">
        <v>3</v>
      </c>
      <c r="B11780">
        <v>5</v>
      </c>
      <c r="C11780" s="2">
        <v>0.69791666666666663</v>
      </c>
      <c r="D11780" s="4">
        <f ca="1">VLOOKUP(DATE(2021,B11780,A11780),Sheet1!J:AI,2+MATCH(HOUR('format for the model'!C11780),Sheet1!$L$1:$AI$1,0),0)/4</f>
        <v>345</v>
      </c>
    </row>
    <row r="11781" spans="1:4" x14ac:dyDescent="0.3">
      <c r="A11781">
        <v>3</v>
      </c>
      <c r="B11781">
        <v>5</v>
      </c>
      <c r="C11781" s="2">
        <v>0.66666666666666663</v>
      </c>
      <c r="D11781" s="4">
        <f ca="1">VLOOKUP(DATE(2021,B11781,A11781),Sheet1!J:AI,2+MATCH(HOUR('format for the model'!C11781),Sheet1!$L$1:$AI$1,0),0)/4</f>
        <v>345</v>
      </c>
    </row>
    <row r="11782" spans="1:4" x14ac:dyDescent="0.3">
      <c r="A11782">
        <v>3</v>
      </c>
      <c r="B11782">
        <v>5</v>
      </c>
      <c r="C11782" s="2">
        <v>0.71875</v>
      </c>
      <c r="D11782" s="4">
        <f ca="1">VLOOKUP(DATE(2021,B11782,A11782),Sheet1!J:AI,2+MATCH(HOUR('format for the model'!C11782),Sheet1!$L$1:$AI$1,0),0)/4</f>
        <v>480.46706775471506</v>
      </c>
    </row>
    <row r="11783" spans="1:4" x14ac:dyDescent="0.3">
      <c r="A11783">
        <v>3</v>
      </c>
      <c r="B11783">
        <v>5</v>
      </c>
      <c r="C11783" s="2">
        <v>0.72916666666666663</v>
      </c>
      <c r="D11783" s="4">
        <f ca="1">VLOOKUP(DATE(2021,B11783,A11783),Sheet1!J:AI,2+MATCH(HOUR('format for the model'!C11783),Sheet1!$L$1:$AI$1,0),0)/4</f>
        <v>480.46706775471506</v>
      </c>
    </row>
    <row r="11784" spans="1:4" x14ac:dyDescent="0.3">
      <c r="A11784">
        <v>3</v>
      </c>
      <c r="B11784">
        <v>5</v>
      </c>
      <c r="C11784" s="2">
        <v>0.73958333333333337</v>
      </c>
      <c r="D11784" s="4">
        <f ca="1">VLOOKUP(DATE(2021,B11784,A11784),Sheet1!J:AI,2+MATCH(HOUR('format for the model'!C11784),Sheet1!$L$1:$AI$1,0),0)/4</f>
        <v>480.46706775471506</v>
      </c>
    </row>
    <row r="11785" spans="1:4" x14ac:dyDescent="0.3">
      <c r="A11785">
        <v>3</v>
      </c>
      <c r="B11785">
        <v>5</v>
      </c>
      <c r="C11785" s="2">
        <v>0.70833333333333337</v>
      </c>
      <c r="D11785" s="4">
        <f ca="1">VLOOKUP(DATE(2021,B11785,A11785),Sheet1!J:AI,2+MATCH(HOUR('format for the model'!C11785),Sheet1!$L$1:$AI$1,0),0)/4</f>
        <v>480.46706775471506</v>
      </c>
    </row>
    <row r="11786" spans="1:4" x14ac:dyDescent="0.3">
      <c r="A11786">
        <v>3</v>
      </c>
      <c r="B11786">
        <v>5</v>
      </c>
      <c r="C11786" s="2">
        <v>0.76041666666666663</v>
      </c>
      <c r="D11786" s="4">
        <f ca="1">VLOOKUP(DATE(2021,B11786,A11786),Sheet1!J:AI,2+MATCH(HOUR('format for the model'!C11786),Sheet1!$L$1:$AI$1,0),0)/4</f>
        <v>248.01460483261727</v>
      </c>
    </row>
    <row r="11787" spans="1:4" x14ac:dyDescent="0.3">
      <c r="A11787">
        <v>3</v>
      </c>
      <c r="B11787">
        <v>5</v>
      </c>
      <c r="C11787" s="2">
        <v>0.77083333333333337</v>
      </c>
      <c r="D11787" s="4">
        <f ca="1">VLOOKUP(DATE(2021,B11787,A11787),Sheet1!J:AI,2+MATCH(HOUR('format for the model'!C11787),Sheet1!$L$1:$AI$1,0),0)/4</f>
        <v>248.01460483261727</v>
      </c>
    </row>
    <row r="11788" spans="1:4" x14ac:dyDescent="0.3">
      <c r="A11788">
        <v>3</v>
      </c>
      <c r="B11788">
        <v>5</v>
      </c>
      <c r="C11788" s="2">
        <v>0.78125</v>
      </c>
      <c r="D11788" s="4">
        <f ca="1">VLOOKUP(DATE(2021,B11788,A11788),Sheet1!J:AI,2+MATCH(HOUR('format for the model'!C11788),Sheet1!$L$1:$AI$1,0),0)/4</f>
        <v>248.01460483261727</v>
      </c>
    </row>
    <row r="11789" spans="1:4" x14ac:dyDescent="0.3">
      <c r="A11789">
        <v>3</v>
      </c>
      <c r="B11789">
        <v>5</v>
      </c>
      <c r="C11789" s="2">
        <v>0.75</v>
      </c>
      <c r="D11789" s="4">
        <f ca="1">VLOOKUP(DATE(2021,B11789,A11789),Sheet1!J:AI,2+MATCH(HOUR('format for the model'!C11789),Sheet1!$L$1:$AI$1,0),0)/4</f>
        <v>248.01460483261727</v>
      </c>
    </row>
    <row r="11790" spans="1:4" x14ac:dyDescent="0.3">
      <c r="A11790">
        <v>3</v>
      </c>
      <c r="B11790">
        <v>5</v>
      </c>
      <c r="C11790" s="2">
        <v>0.80208333333333337</v>
      </c>
      <c r="D11790" s="4">
        <f ca="1">VLOOKUP(DATE(2021,B11790,A11790),Sheet1!J:AI,2+MATCH(HOUR('format for the model'!C11790),Sheet1!$L$1:$AI$1,0),0)/4</f>
        <v>163.36604847525936</v>
      </c>
    </row>
    <row r="11791" spans="1:4" x14ac:dyDescent="0.3">
      <c r="A11791">
        <v>3</v>
      </c>
      <c r="B11791">
        <v>5</v>
      </c>
      <c r="C11791" s="2">
        <v>0.8125</v>
      </c>
      <c r="D11791" s="4">
        <f ca="1">VLOOKUP(DATE(2021,B11791,A11791),Sheet1!J:AI,2+MATCH(HOUR('format for the model'!C11791),Sheet1!$L$1:$AI$1,0),0)/4</f>
        <v>163.36604847525936</v>
      </c>
    </row>
    <row r="11792" spans="1:4" x14ac:dyDescent="0.3">
      <c r="A11792">
        <v>3</v>
      </c>
      <c r="B11792">
        <v>5</v>
      </c>
      <c r="C11792" s="2">
        <v>0.82291666666666663</v>
      </c>
      <c r="D11792" s="4">
        <f ca="1">VLOOKUP(DATE(2021,B11792,A11792),Sheet1!J:AI,2+MATCH(HOUR('format for the model'!C11792),Sheet1!$L$1:$AI$1,0),0)/4</f>
        <v>163.36604847525936</v>
      </c>
    </row>
    <row r="11793" spans="1:4" x14ac:dyDescent="0.3">
      <c r="A11793">
        <v>3</v>
      </c>
      <c r="B11793">
        <v>5</v>
      </c>
      <c r="C11793" s="2">
        <v>0.79166666666666663</v>
      </c>
      <c r="D11793" s="4">
        <f ca="1">VLOOKUP(DATE(2021,B11793,A11793),Sheet1!J:AI,2+MATCH(HOUR('format for the model'!C11793),Sheet1!$L$1:$AI$1,0),0)/4</f>
        <v>163.36604847525936</v>
      </c>
    </row>
    <row r="11794" spans="1:4" x14ac:dyDescent="0.3">
      <c r="A11794">
        <v>3</v>
      </c>
      <c r="B11794">
        <v>5</v>
      </c>
      <c r="C11794" s="2">
        <v>0.84375</v>
      </c>
      <c r="D11794" s="4">
        <f ca="1">VLOOKUP(DATE(2021,B11794,A11794),Sheet1!J:AI,2+MATCH(HOUR('format for the model'!C11794),Sheet1!$L$1:$AI$1,0),0)/4</f>
        <v>82.157909845864168</v>
      </c>
    </row>
    <row r="11795" spans="1:4" x14ac:dyDescent="0.3">
      <c r="A11795">
        <v>3</v>
      </c>
      <c r="B11795">
        <v>5</v>
      </c>
      <c r="C11795" s="2">
        <v>0.85416666666666663</v>
      </c>
      <c r="D11795" s="4">
        <f ca="1">VLOOKUP(DATE(2021,B11795,A11795),Sheet1!J:AI,2+MATCH(HOUR('format for the model'!C11795),Sheet1!$L$1:$AI$1,0),0)/4</f>
        <v>82.157909845864168</v>
      </c>
    </row>
    <row r="11796" spans="1:4" x14ac:dyDescent="0.3">
      <c r="A11796">
        <v>3</v>
      </c>
      <c r="B11796">
        <v>5</v>
      </c>
      <c r="C11796" s="2">
        <v>0.86458333333333337</v>
      </c>
      <c r="D11796" s="4">
        <f ca="1">VLOOKUP(DATE(2021,B11796,A11796),Sheet1!J:AI,2+MATCH(HOUR('format for the model'!C11796),Sheet1!$L$1:$AI$1,0),0)/4</f>
        <v>82.157909845864168</v>
      </c>
    </row>
    <row r="11797" spans="1:4" x14ac:dyDescent="0.3">
      <c r="A11797">
        <v>3</v>
      </c>
      <c r="B11797">
        <v>5</v>
      </c>
      <c r="C11797" s="2">
        <v>0.83333333333333337</v>
      </c>
      <c r="D11797" s="4">
        <f ca="1">VLOOKUP(DATE(2021,B11797,A11797),Sheet1!J:AI,2+MATCH(HOUR('format for the model'!C11797),Sheet1!$L$1:$AI$1,0),0)/4</f>
        <v>82.157909845864168</v>
      </c>
    </row>
    <row r="11798" spans="1:4" x14ac:dyDescent="0.3">
      <c r="A11798">
        <v>3</v>
      </c>
      <c r="B11798">
        <v>5</v>
      </c>
      <c r="C11798" s="2">
        <v>0.88541666666666663</v>
      </c>
      <c r="D11798" s="4">
        <f ca="1">VLOOKUP(DATE(2021,B11798,A11798),Sheet1!J:AI,2+MATCH(HOUR('format for the model'!C11798),Sheet1!$L$1:$AI$1,0),0)/4</f>
        <v>34.5</v>
      </c>
    </row>
    <row r="11799" spans="1:4" x14ac:dyDescent="0.3">
      <c r="A11799">
        <v>3</v>
      </c>
      <c r="B11799">
        <v>5</v>
      </c>
      <c r="C11799" s="2">
        <v>0.89583333333333337</v>
      </c>
      <c r="D11799" s="4">
        <f ca="1">VLOOKUP(DATE(2021,B11799,A11799),Sheet1!J:AI,2+MATCH(HOUR('format for the model'!C11799),Sheet1!$L$1:$AI$1,0),0)/4</f>
        <v>34.5</v>
      </c>
    </row>
    <row r="11800" spans="1:4" x14ac:dyDescent="0.3">
      <c r="A11800">
        <v>3</v>
      </c>
      <c r="B11800">
        <v>5</v>
      </c>
      <c r="C11800" s="2">
        <v>0.90625</v>
      </c>
      <c r="D11800" s="4">
        <f ca="1">VLOOKUP(DATE(2021,B11800,A11800),Sheet1!J:AI,2+MATCH(HOUR('format for the model'!C11800),Sheet1!$L$1:$AI$1,0),0)/4</f>
        <v>34.5</v>
      </c>
    </row>
    <row r="11801" spans="1:4" x14ac:dyDescent="0.3">
      <c r="A11801">
        <v>3</v>
      </c>
      <c r="B11801">
        <v>5</v>
      </c>
      <c r="C11801" s="2">
        <v>0.875</v>
      </c>
      <c r="D11801" s="4">
        <f ca="1">VLOOKUP(DATE(2021,B11801,A11801),Sheet1!J:AI,2+MATCH(HOUR('format for the model'!C11801),Sheet1!$L$1:$AI$1,0),0)/4</f>
        <v>34.5</v>
      </c>
    </row>
    <row r="11802" spans="1:4" x14ac:dyDescent="0.3">
      <c r="A11802">
        <v>3</v>
      </c>
      <c r="B11802">
        <v>5</v>
      </c>
      <c r="C11802" s="2">
        <v>0.92708333333333337</v>
      </c>
      <c r="D11802" s="4">
        <f ca="1">VLOOKUP(DATE(2021,B11802,A11802),Sheet1!J:AI,2+MATCH(HOUR('format for the model'!C11802),Sheet1!$L$1:$AI$1,0),0)/4</f>
        <v>34.5</v>
      </c>
    </row>
    <row r="11803" spans="1:4" x14ac:dyDescent="0.3">
      <c r="A11803">
        <v>3</v>
      </c>
      <c r="B11803">
        <v>5</v>
      </c>
      <c r="C11803" s="2">
        <v>0.9375</v>
      </c>
      <c r="D11803" s="4">
        <f ca="1">VLOOKUP(DATE(2021,B11803,A11803),Sheet1!J:AI,2+MATCH(HOUR('format for the model'!C11803),Sheet1!$L$1:$AI$1,0),0)/4</f>
        <v>34.5</v>
      </c>
    </row>
    <row r="11804" spans="1:4" x14ac:dyDescent="0.3">
      <c r="A11804">
        <v>3</v>
      </c>
      <c r="B11804">
        <v>5</v>
      </c>
      <c r="C11804" s="2">
        <v>0.94791666666666663</v>
      </c>
      <c r="D11804" s="4">
        <f ca="1">VLOOKUP(DATE(2021,B11804,A11804),Sheet1!J:AI,2+MATCH(HOUR('format for the model'!C11804),Sheet1!$L$1:$AI$1,0),0)/4</f>
        <v>34.5</v>
      </c>
    </row>
    <row r="11805" spans="1:4" x14ac:dyDescent="0.3">
      <c r="A11805">
        <v>3</v>
      </c>
      <c r="B11805">
        <v>5</v>
      </c>
      <c r="C11805" s="2">
        <v>0.91666666666666663</v>
      </c>
      <c r="D11805" s="4">
        <f ca="1">VLOOKUP(DATE(2021,B11805,A11805),Sheet1!J:AI,2+MATCH(HOUR('format for the model'!C11805),Sheet1!$L$1:$AI$1,0),0)/4</f>
        <v>34.5</v>
      </c>
    </row>
    <row r="11806" spans="1:4" x14ac:dyDescent="0.3">
      <c r="A11806">
        <v>3</v>
      </c>
      <c r="B11806">
        <v>5</v>
      </c>
      <c r="C11806" s="2">
        <v>0.96875</v>
      </c>
      <c r="D11806" s="4">
        <f ca="1">VLOOKUP(DATE(2021,B11806,A11806),Sheet1!J:AI,2+MATCH(HOUR('format for the model'!C11806),Sheet1!$L$1:$AI$1,0),0)/4</f>
        <v>45.857830956593517</v>
      </c>
    </row>
    <row r="11807" spans="1:4" x14ac:dyDescent="0.3">
      <c r="A11807">
        <v>3</v>
      </c>
      <c r="B11807">
        <v>5</v>
      </c>
      <c r="C11807" s="2">
        <v>0.97916666666666663</v>
      </c>
      <c r="D11807" s="4">
        <f ca="1">VLOOKUP(DATE(2021,B11807,A11807),Sheet1!J:AI,2+MATCH(HOUR('format for the model'!C11807),Sheet1!$L$1:$AI$1,0),0)/4</f>
        <v>45.857830956593517</v>
      </c>
    </row>
    <row r="11808" spans="1:4" x14ac:dyDescent="0.3">
      <c r="A11808">
        <v>3</v>
      </c>
      <c r="B11808">
        <v>5</v>
      </c>
      <c r="C11808" s="2">
        <v>0.98958333333333337</v>
      </c>
      <c r="D11808" s="4">
        <f ca="1">VLOOKUP(DATE(2021,B11808,A11808),Sheet1!J:AI,2+MATCH(HOUR('format for the model'!C11808),Sheet1!$L$1:$AI$1,0),0)/4</f>
        <v>45.857830956593517</v>
      </c>
    </row>
    <row r="11809" spans="1:4" x14ac:dyDescent="0.3">
      <c r="A11809">
        <v>3</v>
      </c>
      <c r="B11809">
        <v>5</v>
      </c>
      <c r="C11809" s="2">
        <v>0.95833333333333337</v>
      </c>
      <c r="D11809" s="4">
        <f ca="1">VLOOKUP(DATE(2021,B11809,A11809),Sheet1!J:AI,2+MATCH(HOUR('format for the model'!C11809),Sheet1!$L$1:$AI$1,0),0)/4</f>
        <v>45.857830956593517</v>
      </c>
    </row>
    <row r="11810" spans="1:4" x14ac:dyDescent="0.3">
      <c r="A11810">
        <v>4</v>
      </c>
      <c r="B11810">
        <v>5</v>
      </c>
      <c r="C11810" s="2">
        <v>1.0416666666666666E-2</v>
      </c>
      <c r="D11810" s="4">
        <f ca="1">VLOOKUP(DATE(2021,B11810,A11810),Sheet1!J:AI,2+MATCH(HOUR('format for the model'!C11810),Sheet1!$L$1:$AI$1,0),0)/4</f>
        <v>34.5</v>
      </c>
    </row>
    <row r="11811" spans="1:4" x14ac:dyDescent="0.3">
      <c r="A11811">
        <v>4</v>
      </c>
      <c r="B11811">
        <v>5</v>
      </c>
      <c r="C11811" s="2">
        <v>2.0833333333333332E-2</v>
      </c>
      <c r="D11811" s="4">
        <f ca="1">VLOOKUP(DATE(2021,B11811,A11811),Sheet1!J:AI,2+MATCH(HOUR('format for the model'!C11811),Sheet1!$L$1:$AI$1,0),0)/4</f>
        <v>34.5</v>
      </c>
    </row>
    <row r="11812" spans="1:4" x14ac:dyDescent="0.3">
      <c r="A11812">
        <v>4</v>
      </c>
      <c r="B11812">
        <v>5</v>
      </c>
      <c r="C11812" s="2">
        <v>3.125E-2</v>
      </c>
      <c r="D11812" s="4">
        <f ca="1">VLOOKUP(DATE(2021,B11812,A11812),Sheet1!J:AI,2+MATCH(HOUR('format for the model'!C11812),Sheet1!$L$1:$AI$1,0),0)/4</f>
        <v>34.5</v>
      </c>
    </row>
    <row r="11813" spans="1:4" x14ac:dyDescent="0.3">
      <c r="A11813">
        <v>4</v>
      </c>
      <c r="B11813">
        <v>5</v>
      </c>
      <c r="C11813" s="2">
        <v>0</v>
      </c>
      <c r="D11813" s="4">
        <f ca="1">VLOOKUP(DATE(2021,B11813,A11813),Sheet1!J:AI,2+MATCH(HOUR('format for the model'!C11813),Sheet1!$L$1:$AI$1,0),0)/4</f>
        <v>34.5</v>
      </c>
    </row>
    <row r="11814" spans="1:4" x14ac:dyDescent="0.3">
      <c r="A11814">
        <v>4</v>
      </c>
      <c r="B11814">
        <v>5</v>
      </c>
      <c r="C11814" s="2">
        <v>5.2083333333333336E-2</v>
      </c>
      <c r="D11814" s="4">
        <f ca="1">VLOOKUP(DATE(2021,B11814,A11814),Sheet1!J:AI,2+MATCH(HOUR('format for the model'!C11814),Sheet1!$L$1:$AI$1,0),0)/4</f>
        <v>27.866365216893051</v>
      </c>
    </row>
    <row r="11815" spans="1:4" x14ac:dyDescent="0.3">
      <c r="A11815">
        <v>4</v>
      </c>
      <c r="B11815">
        <v>5</v>
      </c>
      <c r="C11815" s="2">
        <v>6.25E-2</v>
      </c>
      <c r="D11815" s="4">
        <f ca="1">VLOOKUP(DATE(2021,B11815,A11815),Sheet1!J:AI,2+MATCH(HOUR('format for the model'!C11815),Sheet1!$L$1:$AI$1,0),0)/4</f>
        <v>27.866365216893051</v>
      </c>
    </row>
    <row r="11816" spans="1:4" x14ac:dyDescent="0.3">
      <c r="A11816">
        <v>4</v>
      </c>
      <c r="B11816">
        <v>5</v>
      </c>
      <c r="C11816" s="2">
        <v>7.2916666666666671E-2</v>
      </c>
      <c r="D11816" s="4">
        <f ca="1">VLOOKUP(DATE(2021,B11816,A11816),Sheet1!J:AI,2+MATCH(HOUR('format for the model'!C11816),Sheet1!$L$1:$AI$1,0),0)/4</f>
        <v>27.866365216893051</v>
      </c>
    </row>
    <row r="11817" spans="1:4" x14ac:dyDescent="0.3">
      <c r="A11817">
        <v>4</v>
      </c>
      <c r="B11817">
        <v>5</v>
      </c>
      <c r="C11817" s="2">
        <v>4.1666666666666664E-2</v>
      </c>
      <c r="D11817" s="4">
        <f ca="1">VLOOKUP(DATE(2021,B11817,A11817),Sheet1!J:AI,2+MATCH(HOUR('format for the model'!C11817),Sheet1!$L$1:$AI$1,0),0)/4</f>
        <v>27.866365216893051</v>
      </c>
    </row>
    <row r="11818" spans="1:4" x14ac:dyDescent="0.3">
      <c r="A11818">
        <v>4</v>
      </c>
      <c r="B11818">
        <v>5</v>
      </c>
      <c r="C11818" s="2">
        <v>9.375E-2</v>
      </c>
      <c r="D11818" s="4">
        <f ca="1">VLOOKUP(DATE(2021,B11818,A11818),Sheet1!J:AI,2+MATCH(HOUR('format for the model'!C11818),Sheet1!$L$1:$AI$1,0),0)/4</f>
        <v>43.915035499379599</v>
      </c>
    </row>
    <row r="11819" spans="1:4" x14ac:dyDescent="0.3">
      <c r="A11819">
        <v>4</v>
      </c>
      <c r="B11819">
        <v>5</v>
      </c>
      <c r="C11819" s="2">
        <v>0.10416666666666667</v>
      </c>
      <c r="D11819" s="4">
        <f ca="1">VLOOKUP(DATE(2021,B11819,A11819),Sheet1!J:AI,2+MATCH(HOUR('format for the model'!C11819),Sheet1!$L$1:$AI$1,0),0)/4</f>
        <v>43.915035499379599</v>
      </c>
    </row>
    <row r="11820" spans="1:4" x14ac:dyDescent="0.3">
      <c r="A11820">
        <v>4</v>
      </c>
      <c r="B11820">
        <v>5</v>
      </c>
      <c r="C11820" s="2">
        <v>0.11458333333333333</v>
      </c>
      <c r="D11820" s="4">
        <f ca="1">VLOOKUP(DATE(2021,B11820,A11820),Sheet1!J:AI,2+MATCH(HOUR('format for the model'!C11820),Sheet1!$L$1:$AI$1,0),0)/4</f>
        <v>43.915035499379599</v>
      </c>
    </row>
    <row r="11821" spans="1:4" x14ac:dyDescent="0.3">
      <c r="A11821">
        <v>4</v>
      </c>
      <c r="B11821">
        <v>5</v>
      </c>
      <c r="C11821" s="2">
        <v>8.3333333333333329E-2</v>
      </c>
      <c r="D11821" s="4">
        <f ca="1">VLOOKUP(DATE(2021,B11821,A11821),Sheet1!J:AI,2+MATCH(HOUR('format for the model'!C11821),Sheet1!$L$1:$AI$1,0),0)/4</f>
        <v>43.915035499379599</v>
      </c>
    </row>
    <row r="11822" spans="1:4" x14ac:dyDescent="0.3">
      <c r="A11822">
        <v>4</v>
      </c>
      <c r="B11822">
        <v>5</v>
      </c>
      <c r="C11822" s="2">
        <v>0.13541666666666666</v>
      </c>
      <c r="D11822" s="4">
        <f ca="1">VLOOKUP(DATE(2021,B11822,A11822),Sheet1!J:AI,2+MATCH(HOUR('format for the model'!C11822),Sheet1!$L$1:$AI$1,0),0)/4</f>
        <v>34.575892957924893</v>
      </c>
    </row>
    <row r="11823" spans="1:4" x14ac:dyDescent="0.3">
      <c r="A11823">
        <v>4</v>
      </c>
      <c r="B11823">
        <v>5</v>
      </c>
      <c r="C11823" s="2">
        <v>0.14583333333333334</v>
      </c>
      <c r="D11823" s="4">
        <f ca="1">VLOOKUP(DATE(2021,B11823,A11823),Sheet1!J:AI,2+MATCH(HOUR('format for the model'!C11823),Sheet1!$L$1:$AI$1,0),0)/4</f>
        <v>34.575892957924893</v>
      </c>
    </row>
    <row r="11824" spans="1:4" x14ac:dyDescent="0.3">
      <c r="A11824">
        <v>4</v>
      </c>
      <c r="B11824">
        <v>5</v>
      </c>
      <c r="C11824" s="2">
        <v>0.15625</v>
      </c>
      <c r="D11824" s="4">
        <f ca="1">VLOOKUP(DATE(2021,B11824,A11824),Sheet1!J:AI,2+MATCH(HOUR('format for the model'!C11824),Sheet1!$L$1:$AI$1,0),0)/4</f>
        <v>34.575892957924893</v>
      </c>
    </row>
    <row r="11825" spans="1:4" x14ac:dyDescent="0.3">
      <c r="A11825">
        <v>4</v>
      </c>
      <c r="B11825">
        <v>5</v>
      </c>
      <c r="C11825" s="2">
        <v>0.125</v>
      </c>
      <c r="D11825" s="4">
        <f ca="1">VLOOKUP(DATE(2021,B11825,A11825),Sheet1!J:AI,2+MATCH(HOUR('format for the model'!C11825),Sheet1!$L$1:$AI$1,0),0)/4</f>
        <v>34.575892957924893</v>
      </c>
    </row>
    <row r="11826" spans="1:4" x14ac:dyDescent="0.3">
      <c r="A11826">
        <v>4</v>
      </c>
      <c r="B11826">
        <v>5</v>
      </c>
      <c r="C11826" s="2">
        <v>0.17708333333333334</v>
      </c>
      <c r="D11826" s="4">
        <f ca="1">VLOOKUP(DATE(2021,B11826,A11826),Sheet1!J:AI,2+MATCH(HOUR('format for the model'!C11826),Sheet1!$L$1:$AI$1,0),0)/4</f>
        <v>37.699680177282673</v>
      </c>
    </row>
    <row r="11827" spans="1:4" x14ac:dyDescent="0.3">
      <c r="A11827">
        <v>4</v>
      </c>
      <c r="B11827">
        <v>5</v>
      </c>
      <c r="C11827" s="2">
        <v>0.1875</v>
      </c>
      <c r="D11827" s="4">
        <f ca="1">VLOOKUP(DATE(2021,B11827,A11827),Sheet1!J:AI,2+MATCH(HOUR('format for the model'!C11827),Sheet1!$L$1:$AI$1,0),0)/4</f>
        <v>37.699680177282673</v>
      </c>
    </row>
    <row r="11828" spans="1:4" x14ac:dyDescent="0.3">
      <c r="A11828">
        <v>4</v>
      </c>
      <c r="B11828">
        <v>5</v>
      </c>
      <c r="C11828" s="2">
        <v>0.19791666666666666</v>
      </c>
      <c r="D11828" s="4">
        <f ca="1">VLOOKUP(DATE(2021,B11828,A11828),Sheet1!J:AI,2+MATCH(HOUR('format for the model'!C11828),Sheet1!$L$1:$AI$1,0),0)/4</f>
        <v>37.699680177282673</v>
      </c>
    </row>
    <row r="11829" spans="1:4" x14ac:dyDescent="0.3">
      <c r="A11829">
        <v>4</v>
      </c>
      <c r="B11829">
        <v>5</v>
      </c>
      <c r="C11829" s="2">
        <v>0.16666666666666666</v>
      </c>
      <c r="D11829" s="4">
        <f ca="1">VLOOKUP(DATE(2021,B11829,A11829),Sheet1!J:AI,2+MATCH(HOUR('format for the model'!C11829),Sheet1!$L$1:$AI$1,0),0)/4</f>
        <v>37.699680177282673</v>
      </c>
    </row>
    <row r="11830" spans="1:4" x14ac:dyDescent="0.3">
      <c r="A11830">
        <v>4</v>
      </c>
      <c r="B11830">
        <v>5</v>
      </c>
      <c r="C11830" s="2">
        <v>0.21875</v>
      </c>
      <c r="D11830" s="4">
        <f ca="1">VLOOKUP(DATE(2021,B11830,A11830),Sheet1!J:AI,2+MATCH(HOUR('format for the model'!C11830),Sheet1!$L$1:$AI$1,0),0)/4</f>
        <v>27.002024889764936</v>
      </c>
    </row>
    <row r="11831" spans="1:4" x14ac:dyDescent="0.3">
      <c r="A11831">
        <v>4</v>
      </c>
      <c r="B11831">
        <v>5</v>
      </c>
      <c r="C11831" s="2">
        <v>0.22916666666666666</v>
      </c>
      <c r="D11831" s="4">
        <f ca="1">VLOOKUP(DATE(2021,B11831,A11831),Sheet1!J:AI,2+MATCH(HOUR('format for the model'!C11831),Sheet1!$L$1:$AI$1,0),0)/4</f>
        <v>27.002024889764936</v>
      </c>
    </row>
    <row r="11832" spans="1:4" x14ac:dyDescent="0.3">
      <c r="A11832">
        <v>4</v>
      </c>
      <c r="B11832">
        <v>5</v>
      </c>
      <c r="C11832" s="2">
        <v>0.23958333333333334</v>
      </c>
      <c r="D11832" s="4">
        <f ca="1">VLOOKUP(DATE(2021,B11832,A11832),Sheet1!J:AI,2+MATCH(HOUR('format for the model'!C11832),Sheet1!$L$1:$AI$1,0),0)/4</f>
        <v>27.002024889764936</v>
      </c>
    </row>
    <row r="11833" spans="1:4" x14ac:dyDescent="0.3">
      <c r="A11833">
        <v>4</v>
      </c>
      <c r="B11833">
        <v>5</v>
      </c>
      <c r="C11833" s="2">
        <v>0.20833333333333334</v>
      </c>
      <c r="D11833" s="4">
        <f ca="1">VLOOKUP(DATE(2021,B11833,A11833),Sheet1!J:AI,2+MATCH(HOUR('format for the model'!C11833),Sheet1!$L$1:$AI$1,0),0)/4</f>
        <v>27.002024889764936</v>
      </c>
    </row>
    <row r="11834" spans="1:4" x14ac:dyDescent="0.3">
      <c r="A11834">
        <v>4</v>
      </c>
      <c r="B11834">
        <v>5</v>
      </c>
      <c r="C11834" s="2">
        <v>0.26041666666666669</v>
      </c>
      <c r="D11834" s="4">
        <f ca="1">VLOOKUP(DATE(2021,B11834,A11834),Sheet1!J:AI,2+MATCH(HOUR('format for the model'!C11834),Sheet1!$L$1:$AI$1,0),0)/4</f>
        <v>34.5</v>
      </c>
    </row>
    <row r="11835" spans="1:4" x14ac:dyDescent="0.3">
      <c r="A11835">
        <v>4</v>
      </c>
      <c r="B11835">
        <v>5</v>
      </c>
      <c r="C11835" s="2">
        <v>0.27083333333333331</v>
      </c>
      <c r="D11835" s="4">
        <f ca="1">VLOOKUP(DATE(2021,B11835,A11835),Sheet1!J:AI,2+MATCH(HOUR('format for the model'!C11835),Sheet1!$L$1:$AI$1,0),0)/4</f>
        <v>34.5</v>
      </c>
    </row>
    <row r="11836" spans="1:4" x14ac:dyDescent="0.3">
      <c r="A11836">
        <v>4</v>
      </c>
      <c r="B11836">
        <v>5</v>
      </c>
      <c r="C11836" s="2">
        <v>0.28125</v>
      </c>
      <c r="D11836" s="4">
        <f ca="1">VLOOKUP(DATE(2021,B11836,A11836),Sheet1!J:AI,2+MATCH(HOUR('format for the model'!C11836),Sheet1!$L$1:$AI$1,0),0)/4</f>
        <v>34.5</v>
      </c>
    </row>
    <row r="11837" spans="1:4" x14ac:dyDescent="0.3">
      <c r="A11837">
        <v>4</v>
      </c>
      <c r="B11837">
        <v>5</v>
      </c>
      <c r="C11837" s="2">
        <v>0.25</v>
      </c>
      <c r="D11837" s="4">
        <f ca="1">VLOOKUP(DATE(2021,B11837,A11837),Sheet1!J:AI,2+MATCH(HOUR('format for the model'!C11837),Sheet1!$L$1:$AI$1,0),0)/4</f>
        <v>34.5</v>
      </c>
    </row>
    <row r="11838" spans="1:4" x14ac:dyDescent="0.3">
      <c r="A11838">
        <v>4</v>
      </c>
      <c r="B11838">
        <v>5</v>
      </c>
      <c r="C11838" s="2">
        <v>0.30208333333333331</v>
      </c>
      <c r="D11838" s="4">
        <f ca="1">VLOOKUP(DATE(2021,B11838,A11838),Sheet1!J:AI,2+MATCH(HOUR('format for the model'!C11838),Sheet1!$L$1:$AI$1,0),0)/4</f>
        <v>33.190091894680222</v>
      </c>
    </row>
    <row r="11839" spans="1:4" x14ac:dyDescent="0.3">
      <c r="A11839">
        <v>4</v>
      </c>
      <c r="B11839">
        <v>5</v>
      </c>
      <c r="C11839" s="2">
        <v>0.3125</v>
      </c>
      <c r="D11839" s="4">
        <f ca="1">VLOOKUP(DATE(2021,B11839,A11839),Sheet1!J:AI,2+MATCH(HOUR('format for the model'!C11839),Sheet1!$L$1:$AI$1,0),0)/4</f>
        <v>33.190091894680222</v>
      </c>
    </row>
    <row r="11840" spans="1:4" x14ac:dyDescent="0.3">
      <c r="A11840">
        <v>4</v>
      </c>
      <c r="B11840">
        <v>5</v>
      </c>
      <c r="C11840" s="2">
        <v>0.32291666666666669</v>
      </c>
      <c r="D11840" s="4">
        <f ca="1">VLOOKUP(DATE(2021,B11840,A11840),Sheet1!J:AI,2+MATCH(HOUR('format for the model'!C11840),Sheet1!$L$1:$AI$1,0),0)/4</f>
        <v>33.190091894680222</v>
      </c>
    </row>
    <row r="11841" spans="1:4" x14ac:dyDescent="0.3">
      <c r="A11841">
        <v>4</v>
      </c>
      <c r="B11841">
        <v>5</v>
      </c>
      <c r="C11841" s="2">
        <v>0.29166666666666669</v>
      </c>
      <c r="D11841" s="4">
        <f ca="1">VLOOKUP(DATE(2021,B11841,A11841),Sheet1!J:AI,2+MATCH(HOUR('format for the model'!C11841),Sheet1!$L$1:$AI$1,0),0)/4</f>
        <v>33.190091894680222</v>
      </c>
    </row>
    <row r="11842" spans="1:4" x14ac:dyDescent="0.3">
      <c r="A11842">
        <v>4</v>
      </c>
      <c r="B11842">
        <v>5</v>
      </c>
      <c r="C11842" s="2">
        <v>0.34375</v>
      </c>
      <c r="D11842" s="4">
        <f ca="1">VLOOKUP(DATE(2021,B11842,A11842),Sheet1!J:AI,2+MATCH(HOUR('format for the model'!C11842),Sheet1!$L$1:$AI$1,0),0)/4</f>
        <v>103.5</v>
      </c>
    </row>
    <row r="11843" spans="1:4" x14ac:dyDescent="0.3">
      <c r="A11843">
        <v>4</v>
      </c>
      <c r="B11843">
        <v>5</v>
      </c>
      <c r="C11843" s="2">
        <v>0.35416666666666669</v>
      </c>
      <c r="D11843" s="4">
        <f ca="1">VLOOKUP(DATE(2021,B11843,A11843),Sheet1!J:AI,2+MATCH(HOUR('format for the model'!C11843),Sheet1!$L$1:$AI$1,0),0)/4</f>
        <v>103.5</v>
      </c>
    </row>
    <row r="11844" spans="1:4" x14ac:dyDescent="0.3">
      <c r="A11844">
        <v>4</v>
      </c>
      <c r="B11844">
        <v>5</v>
      </c>
      <c r="C11844" s="2">
        <v>0.36458333333333331</v>
      </c>
      <c r="D11844" s="4">
        <f ca="1">VLOOKUP(DATE(2021,B11844,A11844),Sheet1!J:AI,2+MATCH(HOUR('format for the model'!C11844),Sheet1!$L$1:$AI$1,0),0)/4</f>
        <v>103.5</v>
      </c>
    </row>
    <row r="11845" spans="1:4" x14ac:dyDescent="0.3">
      <c r="A11845">
        <v>4</v>
      </c>
      <c r="B11845">
        <v>5</v>
      </c>
      <c r="C11845" s="2">
        <v>0.33333333333333331</v>
      </c>
      <c r="D11845" s="4">
        <f ca="1">VLOOKUP(DATE(2021,B11845,A11845),Sheet1!J:AI,2+MATCH(HOUR('format for the model'!C11845),Sheet1!$L$1:$AI$1,0),0)/4</f>
        <v>103.5</v>
      </c>
    </row>
    <row r="11846" spans="1:4" x14ac:dyDescent="0.3">
      <c r="A11846">
        <v>4</v>
      </c>
      <c r="B11846">
        <v>5</v>
      </c>
      <c r="C11846" s="2">
        <v>0.38541666666666669</v>
      </c>
      <c r="D11846" s="4">
        <f ca="1">VLOOKUP(DATE(2021,B11846,A11846),Sheet1!J:AI,2+MATCH(HOUR('format for the model'!C11846),Sheet1!$L$1:$AI$1,0),0)/4</f>
        <v>280.28072223062043</v>
      </c>
    </row>
    <row r="11847" spans="1:4" x14ac:dyDescent="0.3">
      <c r="A11847">
        <v>4</v>
      </c>
      <c r="B11847">
        <v>5</v>
      </c>
      <c r="C11847" s="2">
        <v>0.39583333333333331</v>
      </c>
      <c r="D11847" s="4">
        <f ca="1">VLOOKUP(DATE(2021,B11847,A11847),Sheet1!J:AI,2+MATCH(HOUR('format for the model'!C11847),Sheet1!$L$1:$AI$1,0),0)/4</f>
        <v>280.28072223062043</v>
      </c>
    </row>
    <row r="11848" spans="1:4" x14ac:dyDescent="0.3">
      <c r="A11848">
        <v>4</v>
      </c>
      <c r="B11848">
        <v>5</v>
      </c>
      <c r="C11848" s="2">
        <v>0.40625</v>
      </c>
      <c r="D11848" s="4">
        <f ca="1">VLOOKUP(DATE(2021,B11848,A11848),Sheet1!J:AI,2+MATCH(HOUR('format for the model'!C11848),Sheet1!$L$1:$AI$1,0),0)/4</f>
        <v>280.28072223062043</v>
      </c>
    </row>
    <row r="11849" spans="1:4" x14ac:dyDescent="0.3">
      <c r="A11849">
        <v>4</v>
      </c>
      <c r="B11849">
        <v>5</v>
      </c>
      <c r="C11849" s="2">
        <v>0.375</v>
      </c>
      <c r="D11849" s="4">
        <f ca="1">VLOOKUP(DATE(2021,B11849,A11849),Sheet1!J:AI,2+MATCH(HOUR('format for the model'!C11849),Sheet1!$L$1:$AI$1,0),0)/4</f>
        <v>280.28072223062043</v>
      </c>
    </row>
    <row r="11850" spans="1:4" x14ac:dyDescent="0.3">
      <c r="A11850">
        <v>4</v>
      </c>
      <c r="B11850">
        <v>5</v>
      </c>
      <c r="C11850" s="2">
        <v>0.42708333333333331</v>
      </c>
      <c r="D11850" s="4">
        <f ca="1">VLOOKUP(DATE(2021,B11850,A11850),Sheet1!J:AI,2+MATCH(HOUR('format for the model'!C11850),Sheet1!$L$1:$AI$1,0),0)/4</f>
        <v>304.13043155657982</v>
      </c>
    </row>
    <row r="11851" spans="1:4" x14ac:dyDescent="0.3">
      <c r="A11851">
        <v>4</v>
      </c>
      <c r="B11851">
        <v>5</v>
      </c>
      <c r="C11851" s="2">
        <v>0.4375</v>
      </c>
      <c r="D11851" s="4">
        <f ca="1">VLOOKUP(DATE(2021,B11851,A11851),Sheet1!J:AI,2+MATCH(HOUR('format for the model'!C11851),Sheet1!$L$1:$AI$1,0),0)/4</f>
        <v>304.13043155657982</v>
      </c>
    </row>
    <row r="11852" spans="1:4" x14ac:dyDescent="0.3">
      <c r="A11852">
        <v>4</v>
      </c>
      <c r="B11852">
        <v>5</v>
      </c>
      <c r="C11852" s="2">
        <v>0.44791666666666669</v>
      </c>
      <c r="D11852" s="4">
        <f ca="1">VLOOKUP(DATE(2021,B11852,A11852),Sheet1!J:AI,2+MATCH(HOUR('format for the model'!C11852),Sheet1!$L$1:$AI$1,0),0)/4</f>
        <v>304.13043155657982</v>
      </c>
    </row>
    <row r="11853" spans="1:4" x14ac:dyDescent="0.3">
      <c r="A11853">
        <v>4</v>
      </c>
      <c r="B11853">
        <v>5</v>
      </c>
      <c r="C11853" s="2">
        <v>0.41666666666666669</v>
      </c>
      <c r="D11853" s="4">
        <f ca="1">VLOOKUP(DATE(2021,B11853,A11853),Sheet1!J:AI,2+MATCH(HOUR('format for the model'!C11853),Sheet1!$L$1:$AI$1,0),0)/4</f>
        <v>304.13043155657982</v>
      </c>
    </row>
    <row r="11854" spans="1:4" x14ac:dyDescent="0.3">
      <c r="A11854">
        <v>4</v>
      </c>
      <c r="B11854">
        <v>5</v>
      </c>
      <c r="C11854" s="2">
        <v>0.46875</v>
      </c>
      <c r="D11854" s="4">
        <f ca="1">VLOOKUP(DATE(2021,B11854,A11854),Sheet1!J:AI,2+MATCH(HOUR('format for the model'!C11854),Sheet1!$L$1:$AI$1,0),0)/4</f>
        <v>395.50394740896922</v>
      </c>
    </row>
    <row r="11855" spans="1:4" x14ac:dyDescent="0.3">
      <c r="A11855">
        <v>4</v>
      </c>
      <c r="B11855">
        <v>5</v>
      </c>
      <c r="C11855" s="2">
        <v>0.47916666666666669</v>
      </c>
      <c r="D11855" s="4">
        <f ca="1">VLOOKUP(DATE(2021,B11855,A11855),Sheet1!J:AI,2+MATCH(HOUR('format for the model'!C11855),Sheet1!$L$1:$AI$1,0),0)/4</f>
        <v>395.50394740896922</v>
      </c>
    </row>
    <row r="11856" spans="1:4" x14ac:dyDescent="0.3">
      <c r="A11856">
        <v>4</v>
      </c>
      <c r="B11856">
        <v>5</v>
      </c>
      <c r="C11856" s="2">
        <v>0.48958333333333331</v>
      </c>
      <c r="D11856" s="4">
        <f ca="1">VLOOKUP(DATE(2021,B11856,A11856),Sheet1!J:AI,2+MATCH(HOUR('format for the model'!C11856),Sheet1!$L$1:$AI$1,0),0)/4</f>
        <v>395.50394740896922</v>
      </c>
    </row>
    <row r="11857" spans="1:4" x14ac:dyDescent="0.3">
      <c r="A11857">
        <v>4</v>
      </c>
      <c r="B11857">
        <v>5</v>
      </c>
      <c r="C11857" s="2">
        <v>0.45833333333333331</v>
      </c>
      <c r="D11857" s="4">
        <f ca="1">VLOOKUP(DATE(2021,B11857,A11857),Sheet1!J:AI,2+MATCH(HOUR('format for the model'!C11857),Sheet1!$L$1:$AI$1,0),0)/4</f>
        <v>395.50394740896922</v>
      </c>
    </row>
    <row r="11858" spans="1:4" x14ac:dyDescent="0.3">
      <c r="A11858">
        <v>4</v>
      </c>
      <c r="B11858">
        <v>5</v>
      </c>
      <c r="C11858" s="2">
        <v>0.51041666666666663</v>
      </c>
      <c r="D11858" s="4">
        <f ca="1">VLOOKUP(DATE(2021,B11858,A11858),Sheet1!J:AI,2+MATCH(HOUR('format for the model'!C11858),Sheet1!$L$1:$AI$1,0),0)/4</f>
        <v>345</v>
      </c>
    </row>
    <row r="11859" spans="1:4" x14ac:dyDescent="0.3">
      <c r="A11859">
        <v>4</v>
      </c>
      <c r="B11859">
        <v>5</v>
      </c>
      <c r="C11859" s="2">
        <v>0.52083333333333337</v>
      </c>
      <c r="D11859" s="4">
        <f ca="1">VLOOKUP(DATE(2021,B11859,A11859),Sheet1!J:AI,2+MATCH(HOUR('format for the model'!C11859),Sheet1!$L$1:$AI$1,0),0)/4</f>
        <v>345</v>
      </c>
    </row>
    <row r="11860" spans="1:4" x14ac:dyDescent="0.3">
      <c r="A11860">
        <v>4</v>
      </c>
      <c r="B11860">
        <v>5</v>
      </c>
      <c r="C11860" s="2">
        <v>0.53125</v>
      </c>
      <c r="D11860" s="4">
        <f ca="1">VLOOKUP(DATE(2021,B11860,A11860),Sheet1!J:AI,2+MATCH(HOUR('format for the model'!C11860),Sheet1!$L$1:$AI$1,0),0)/4</f>
        <v>345</v>
      </c>
    </row>
    <row r="11861" spans="1:4" x14ac:dyDescent="0.3">
      <c r="A11861">
        <v>4</v>
      </c>
      <c r="B11861">
        <v>5</v>
      </c>
      <c r="C11861" s="2">
        <v>0.5</v>
      </c>
      <c r="D11861" s="4">
        <f ca="1">VLOOKUP(DATE(2021,B11861,A11861),Sheet1!J:AI,2+MATCH(HOUR('format for the model'!C11861),Sheet1!$L$1:$AI$1,0),0)/4</f>
        <v>345</v>
      </c>
    </row>
    <row r="11862" spans="1:4" x14ac:dyDescent="0.3">
      <c r="A11862">
        <v>4</v>
      </c>
      <c r="B11862">
        <v>5</v>
      </c>
      <c r="C11862" s="2">
        <v>0.55208333333333337</v>
      </c>
      <c r="D11862" s="4">
        <f ca="1">VLOOKUP(DATE(2021,B11862,A11862),Sheet1!J:AI,2+MATCH(HOUR('format for the model'!C11862),Sheet1!$L$1:$AI$1,0),0)/4</f>
        <v>226.20287270438754</v>
      </c>
    </row>
    <row r="11863" spans="1:4" x14ac:dyDescent="0.3">
      <c r="A11863">
        <v>4</v>
      </c>
      <c r="B11863">
        <v>5</v>
      </c>
      <c r="C11863" s="2">
        <v>0.5625</v>
      </c>
      <c r="D11863" s="4">
        <f ca="1">VLOOKUP(DATE(2021,B11863,A11863),Sheet1!J:AI,2+MATCH(HOUR('format for the model'!C11863),Sheet1!$L$1:$AI$1,0),0)/4</f>
        <v>226.20287270438754</v>
      </c>
    </row>
    <row r="11864" spans="1:4" x14ac:dyDescent="0.3">
      <c r="A11864">
        <v>4</v>
      </c>
      <c r="B11864">
        <v>5</v>
      </c>
      <c r="C11864" s="2">
        <v>0.57291666666666663</v>
      </c>
      <c r="D11864" s="4">
        <f ca="1">VLOOKUP(DATE(2021,B11864,A11864),Sheet1!J:AI,2+MATCH(HOUR('format for the model'!C11864),Sheet1!$L$1:$AI$1,0),0)/4</f>
        <v>226.20287270438754</v>
      </c>
    </row>
    <row r="11865" spans="1:4" x14ac:dyDescent="0.3">
      <c r="A11865">
        <v>4</v>
      </c>
      <c r="B11865">
        <v>5</v>
      </c>
      <c r="C11865" s="2">
        <v>0.54166666666666663</v>
      </c>
      <c r="D11865" s="4">
        <f ca="1">VLOOKUP(DATE(2021,B11865,A11865),Sheet1!J:AI,2+MATCH(HOUR('format for the model'!C11865),Sheet1!$L$1:$AI$1,0),0)/4</f>
        <v>226.20287270438754</v>
      </c>
    </row>
    <row r="11866" spans="1:4" x14ac:dyDescent="0.3">
      <c r="A11866">
        <v>4</v>
      </c>
      <c r="B11866">
        <v>5</v>
      </c>
      <c r="C11866" s="2">
        <v>0.59375</v>
      </c>
      <c r="D11866" s="4">
        <f ca="1">VLOOKUP(DATE(2021,B11866,A11866),Sheet1!J:AI,2+MATCH(HOUR('format for the model'!C11866),Sheet1!$L$1:$AI$1,0),0)/4</f>
        <v>223.89255115163004</v>
      </c>
    </row>
    <row r="11867" spans="1:4" x14ac:dyDescent="0.3">
      <c r="A11867">
        <v>4</v>
      </c>
      <c r="B11867">
        <v>5</v>
      </c>
      <c r="C11867" s="2">
        <v>0.60416666666666663</v>
      </c>
      <c r="D11867" s="4">
        <f ca="1">VLOOKUP(DATE(2021,B11867,A11867),Sheet1!J:AI,2+MATCH(HOUR('format for the model'!C11867),Sheet1!$L$1:$AI$1,0),0)/4</f>
        <v>223.89255115163004</v>
      </c>
    </row>
    <row r="11868" spans="1:4" x14ac:dyDescent="0.3">
      <c r="A11868">
        <v>4</v>
      </c>
      <c r="B11868">
        <v>5</v>
      </c>
      <c r="C11868" s="2">
        <v>0.61458333333333337</v>
      </c>
      <c r="D11868" s="4">
        <f ca="1">VLOOKUP(DATE(2021,B11868,A11868),Sheet1!J:AI,2+MATCH(HOUR('format for the model'!C11868),Sheet1!$L$1:$AI$1,0),0)/4</f>
        <v>223.89255115163004</v>
      </c>
    </row>
    <row r="11869" spans="1:4" x14ac:dyDescent="0.3">
      <c r="A11869">
        <v>4</v>
      </c>
      <c r="B11869">
        <v>5</v>
      </c>
      <c r="C11869" s="2">
        <v>0.58333333333333337</v>
      </c>
      <c r="D11869" s="4">
        <f ca="1">VLOOKUP(DATE(2021,B11869,A11869),Sheet1!J:AI,2+MATCH(HOUR('format for the model'!C11869),Sheet1!$L$1:$AI$1,0),0)/4</f>
        <v>223.89255115163004</v>
      </c>
    </row>
    <row r="11870" spans="1:4" x14ac:dyDescent="0.3">
      <c r="A11870">
        <v>4</v>
      </c>
      <c r="B11870">
        <v>5</v>
      </c>
      <c r="C11870" s="2">
        <v>0.63541666666666663</v>
      </c>
      <c r="D11870" s="4">
        <f ca="1">VLOOKUP(DATE(2021,B11870,A11870),Sheet1!J:AI,2+MATCH(HOUR('format for the model'!C11870),Sheet1!$L$1:$AI$1,0),0)/4</f>
        <v>316.17363094068679</v>
      </c>
    </row>
    <row r="11871" spans="1:4" x14ac:dyDescent="0.3">
      <c r="A11871">
        <v>4</v>
      </c>
      <c r="B11871">
        <v>5</v>
      </c>
      <c r="C11871" s="2">
        <v>0.64583333333333337</v>
      </c>
      <c r="D11871" s="4">
        <f ca="1">VLOOKUP(DATE(2021,B11871,A11871),Sheet1!J:AI,2+MATCH(HOUR('format for the model'!C11871),Sheet1!$L$1:$AI$1,0),0)/4</f>
        <v>316.17363094068679</v>
      </c>
    </row>
    <row r="11872" spans="1:4" x14ac:dyDescent="0.3">
      <c r="A11872">
        <v>4</v>
      </c>
      <c r="B11872">
        <v>5</v>
      </c>
      <c r="C11872" s="2">
        <v>0.65625</v>
      </c>
      <c r="D11872" s="4">
        <f ca="1">VLOOKUP(DATE(2021,B11872,A11872),Sheet1!J:AI,2+MATCH(HOUR('format for the model'!C11872),Sheet1!$L$1:$AI$1,0),0)/4</f>
        <v>316.17363094068679</v>
      </c>
    </row>
    <row r="11873" spans="1:4" x14ac:dyDescent="0.3">
      <c r="A11873">
        <v>4</v>
      </c>
      <c r="B11873">
        <v>5</v>
      </c>
      <c r="C11873" s="2">
        <v>0.625</v>
      </c>
      <c r="D11873" s="4">
        <f ca="1">VLOOKUP(DATE(2021,B11873,A11873),Sheet1!J:AI,2+MATCH(HOUR('format for the model'!C11873),Sheet1!$L$1:$AI$1,0),0)/4</f>
        <v>316.17363094068679</v>
      </c>
    </row>
    <row r="11874" spans="1:4" x14ac:dyDescent="0.3">
      <c r="A11874">
        <v>4</v>
      </c>
      <c r="B11874">
        <v>5</v>
      </c>
      <c r="C11874" s="2">
        <v>0.67708333333333337</v>
      </c>
      <c r="D11874" s="4">
        <f ca="1">VLOOKUP(DATE(2021,B11874,A11874),Sheet1!J:AI,2+MATCH(HOUR('format for the model'!C11874),Sheet1!$L$1:$AI$1,0),0)/4</f>
        <v>386.70927830586464</v>
      </c>
    </row>
    <row r="11875" spans="1:4" x14ac:dyDescent="0.3">
      <c r="A11875">
        <v>4</v>
      </c>
      <c r="B11875">
        <v>5</v>
      </c>
      <c r="C11875" s="2">
        <v>0.6875</v>
      </c>
      <c r="D11875" s="4">
        <f ca="1">VLOOKUP(DATE(2021,B11875,A11875),Sheet1!J:AI,2+MATCH(HOUR('format for the model'!C11875),Sheet1!$L$1:$AI$1,0),0)/4</f>
        <v>386.70927830586464</v>
      </c>
    </row>
    <row r="11876" spans="1:4" x14ac:dyDescent="0.3">
      <c r="A11876">
        <v>4</v>
      </c>
      <c r="B11876">
        <v>5</v>
      </c>
      <c r="C11876" s="2">
        <v>0.69791666666666663</v>
      </c>
      <c r="D11876" s="4">
        <f ca="1">VLOOKUP(DATE(2021,B11876,A11876),Sheet1!J:AI,2+MATCH(HOUR('format for the model'!C11876),Sheet1!$L$1:$AI$1,0),0)/4</f>
        <v>386.70927830586464</v>
      </c>
    </row>
    <row r="11877" spans="1:4" x14ac:dyDescent="0.3">
      <c r="A11877">
        <v>4</v>
      </c>
      <c r="B11877">
        <v>5</v>
      </c>
      <c r="C11877" s="2">
        <v>0.66666666666666663</v>
      </c>
      <c r="D11877" s="4">
        <f ca="1">VLOOKUP(DATE(2021,B11877,A11877),Sheet1!J:AI,2+MATCH(HOUR('format for the model'!C11877),Sheet1!$L$1:$AI$1,0),0)/4</f>
        <v>386.70927830586464</v>
      </c>
    </row>
    <row r="11878" spans="1:4" x14ac:dyDescent="0.3">
      <c r="A11878">
        <v>4</v>
      </c>
      <c r="B11878">
        <v>5</v>
      </c>
      <c r="C11878" s="2">
        <v>0.71875</v>
      </c>
      <c r="D11878" s="4">
        <f ca="1">VLOOKUP(DATE(2021,B11878,A11878),Sheet1!J:AI,2+MATCH(HOUR('format for the model'!C11878),Sheet1!$L$1:$AI$1,0),0)/4</f>
        <v>279.63885895407918</v>
      </c>
    </row>
    <row r="11879" spans="1:4" x14ac:dyDescent="0.3">
      <c r="A11879">
        <v>4</v>
      </c>
      <c r="B11879">
        <v>5</v>
      </c>
      <c r="C11879" s="2">
        <v>0.72916666666666663</v>
      </c>
      <c r="D11879" s="4">
        <f ca="1">VLOOKUP(DATE(2021,B11879,A11879),Sheet1!J:AI,2+MATCH(HOUR('format for the model'!C11879),Sheet1!$L$1:$AI$1,0),0)/4</f>
        <v>279.63885895407918</v>
      </c>
    </row>
    <row r="11880" spans="1:4" x14ac:dyDescent="0.3">
      <c r="A11880">
        <v>4</v>
      </c>
      <c r="B11880">
        <v>5</v>
      </c>
      <c r="C11880" s="2">
        <v>0.73958333333333337</v>
      </c>
      <c r="D11880" s="4">
        <f ca="1">VLOOKUP(DATE(2021,B11880,A11880),Sheet1!J:AI,2+MATCH(HOUR('format for the model'!C11880),Sheet1!$L$1:$AI$1,0),0)/4</f>
        <v>279.63885895407918</v>
      </c>
    </row>
    <row r="11881" spans="1:4" x14ac:dyDescent="0.3">
      <c r="A11881">
        <v>4</v>
      </c>
      <c r="B11881">
        <v>5</v>
      </c>
      <c r="C11881" s="2">
        <v>0.70833333333333337</v>
      </c>
      <c r="D11881" s="4">
        <f ca="1">VLOOKUP(DATE(2021,B11881,A11881),Sheet1!J:AI,2+MATCH(HOUR('format for the model'!C11881),Sheet1!$L$1:$AI$1,0),0)/4</f>
        <v>279.63885895407918</v>
      </c>
    </row>
    <row r="11882" spans="1:4" x14ac:dyDescent="0.3">
      <c r="A11882">
        <v>4</v>
      </c>
      <c r="B11882">
        <v>5</v>
      </c>
      <c r="C11882" s="2">
        <v>0.76041666666666663</v>
      </c>
      <c r="D11882" s="4">
        <f ca="1">VLOOKUP(DATE(2021,B11882,A11882),Sheet1!J:AI,2+MATCH(HOUR('format for the model'!C11882),Sheet1!$L$1:$AI$1,0),0)/4</f>
        <v>216.49279246014635</v>
      </c>
    </row>
    <row r="11883" spans="1:4" x14ac:dyDescent="0.3">
      <c r="A11883">
        <v>4</v>
      </c>
      <c r="B11883">
        <v>5</v>
      </c>
      <c r="C11883" s="2">
        <v>0.77083333333333337</v>
      </c>
      <c r="D11883" s="4">
        <f ca="1">VLOOKUP(DATE(2021,B11883,A11883),Sheet1!J:AI,2+MATCH(HOUR('format for the model'!C11883),Sheet1!$L$1:$AI$1,0),0)/4</f>
        <v>216.49279246014635</v>
      </c>
    </row>
    <row r="11884" spans="1:4" x14ac:dyDescent="0.3">
      <c r="A11884">
        <v>4</v>
      </c>
      <c r="B11884">
        <v>5</v>
      </c>
      <c r="C11884" s="2">
        <v>0.78125</v>
      </c>
      <c r="D11884" s="4">
        <f ca="1">VLOOKUP(DATE(2021,B11884,A11884),Sheet1!J:AI,2+MATCH(HOUR('format for the model'!C11884),Sheet1!$L$1:$AI$1,0),0)/4</f>
        <v>216.49279246014635</v>
      </c>
    </row>
    <row r="11885" spans="1:4" x14ac:dyDescent="0.3">
      <c r="A11885">
        <v>4</v>
      </c>
      <c r="B11885">
        <v>5</v>
      </c>
      <c r="C11885" s="2">
        <v>0.75</v>
      </c>
      <c r="D11885" s="4">
        <f ca="1">VLOOKUP(DATE(2021,B11885,A11885),Sheet1!J:AI,2+MATCH(HOUR('format for the model'!C11885),Sheet1!$L$1:$AI$1,0),0)/4</f>
        <v>216.49279246014635</v>
      </c>
    </row>
    <row r="11886" spans="1:4" x14ac:dyDescent="0.3">
      <c r="A11886">
        <v>4</v>
      </c>
      <c r="B11886">
        <v>5</v>
      </c>
      <c r="C11886" s="2">
        <v>0.80208333333333337</v>
      </c>
      <c r="D11886" s="4">
        <f ca="1">VLOOKUP(DATE(2021,B11886,A11886),Sheet1!J:AI,2+MATCH(HOUR('format for the model'!C11886),Sheet1!$L$1:$AI$1,0),0)/4</f>
        <v>221.61522355954793</v>
      </c>
    </row>
    <row r="11887" spans="1:4" x14ac:dyDescent="0.3">
      <c r="A11887">
        <v>4</v>
      </c>
      <c r="B11887">
        <v>5</v>
      </c>
      <c r="C11887" s="2">
        <v>0.8125</v>
      </c>
      <c r="D11887" s="4">
        <f ca="1">VLOOKUP(DATE(2021,B11887,A11887),Sheet1!J:AI,2+MATCH(HOUR('format for the model'!C11887),Sheet1!$L$1:$AI$1,0),0)/4</f>
        <v>221.61522355954793</v>
      </c>
    </row>
    <row r="11888" spans="1:4" x14ac:dyDescent="0.3">
      <c r="A11888">
        <v>4</v>
      </c>
      <c r="B11888">
        <v>5</v>
      </c>
      <c r="C11888" s="2">
        <v>0.82291666666666663</v>
      </c>
      <c r="D11888" s="4">
        <f ca="1">VLOOKUP(DATE(2021,B11888,A11888),Sheet1!J:AI,2+MATCH(HOUR('format for the model'!C11888),Sheet1!$L$1:$AI$1,0),0)/4</f>
        <v>221.61522355954793</v>
      </c>
    </row>
    <row r="11889" spans="1:4" x14ac:dyDescent="0.3">
      <c r="A11889">
        <v>4</v>
      </c>
      <c r="B11889">
        <v>5</v>
      </c>
      <c r="C11889" s="2">
        <v>0.79166666666666663</v>
      </c>
      <c r="D11889" s="4">
        <f ca="1">VLOOKUP(DATE(2021,B11889,A11889),Sheet1!J:AI,2+MATCH(HOUR('format for the model'!C11889),Sheet1!$L$1:$AI$1,0),0)/4</f>
        <v>221.61522355954793</v>
      </c>
    </row>
    <row r="11890" spans="1:4" x14ac:dyDescent="0.3">
      <c r="A11890">
        <v>4</v>
      </c>
      <c r="B11890">
        <v>5</v>
      </c>
      <c r="C11890" s="2">
        <v>0.84375</v>
      </c>
      <c r="D11890" s="4">
        <f ca="1">VLOOKUP(DATE(2021,B11890,A11890),Sheet1!J:AI,2+MATCH(HOUR('format for the model'!C11890),Sheet1!$L$1:$AI$1,0),0)/4</f>
        <v>66.732932599760318</v>
      </c>
    </row>
    <row r="11891" spans="1:4" x14ac:dyDescent="0.3">
      <c r="A11891">
        <v>4</v>
      </c>
      <c r="B11891">
        <v>5</v>
      </c>
      <c r="C11891" s="2">
        <v>0.85416666666666663</v>
      </c>
      <c r="D11891" s="4">
        <f ca="1">VLOOKUP(DATE(2021,B11891,A11891),Sheet1!J:AI,2+MATCH(HOUR('format for the model'!C11891),Sheet1!$L$1:$AI$1,0),0)/4</f>
        <v>66.732932599760318</v>
      </c>
    </row>
    <row r="11892" spans="1:4" x14ac:dyDescent="0.3">
      <c r="A11892">
        <v>4</v>
      </c>
      <c r="B11892">
        <v>5</v>
      </c>
      <c r="C11892" s="2">
        <v>0.86458333333333337</v>
      </c>
      <c r="D11892" s="4">
        <f ca="1">VLOOKUP(DATE(2021,B11892,A11892),Sheet1!J:AI,2+MATCH(HOUR('format for the model'!C11892),Sheet1!$L$1:$AI$1,0),0)/4</f>
        <v>66.732932599760318</v>
      </c>
    </row>
    <row r="11893" spans="1:4" x14ac:dyDescent="0.3">
      <c r="A11893">
        <v>4</v>
      </c>
      <c r="B11893">
        <v>5</v>
      </c>
      <c r="C11893" s="2">
        <v>0.83333333333333337</v>
      </c>
      <c r="D11893" s="4">
        <f ca="1">VLOOKUP(DATE(2021,B11893,A11893),Sheet1!J:AI,2+MATCH(HOUR('format for the model'!C11893),Sheet1!$L$1:$AI$1,0),0)/4</f>
        <v>66.732932599760318</v>
      </c>
    </row>
    <row r="11894" spans="1:4" x14ac:dyDescent="0.3">
      <c r="A11894">
        <v>4</v>
      </c>
      <c r="B11894">
        <v>5</v>
      </c>
      <c r="C11894" s="2">
        <v>0.88541666666666663</v>
      </c>
      <c r="D11894" s="4">
        <f ca="1">VLOOKUP(DATE(2021,B11894,A11894),Sheet1!J:AI,2+MATCH(HOUR('format for the model'!C11894),Sheet1!$L$1:$AI$1,0),0)/4</f>
        <v>47.373741585087366</v>
      </c>
    </row>
    <row r="11895" spans="1:4" x14ac:dyDescent="0.3">
      <c r="A11895">
        <v>4</v>
      </c>
      <c r="B11895">
        <v>5</v>
      </c>
      <c r="C11895" s="2">
        <v>0.89583333333333337</v>
      </c>
      <c r="D11895" s="4">
        <f ca="1">VLOOKUP(DATE(2021,B11895,A11895),Sheet1!J:AI,2+MATCH(HOUR('format for the model'!C11895),Sheet1!$L$1:$AI$1,0),0)/4</f>
        <v>47.373741585087366</v>
      </c>
    </row>
    <row r="11896" spans="1:4" x14ac:dyDescent="0.3">
      <c r="A11896">
        <v>4</v>
      </c>
      <c r="B11896">
        <v>5</v>
      </c>
      <c r="C11896" s="2">
        <v>0.90625</v>
      </c>
      <c r="D11896" s="4">
        <f ca="1">VLOOKUP(DATE(2021,B11896,A11896),Sheet1!J:AI,2+MATCH(HOUR('format for the model'!C11896),Sheet1!$L$1:$AI$1,0),0)/4</f>
        <v>47.373741585087366</v>
      </c>
    </row>
    <row r="11897" spans="1:4" x14ac:dyDescent="0.3">
      <c r="A11897">
        <v>4</v>
      </c>
      <c r="B11897">
        <v>5</v>
      </c>
      <c r="C11897" s="2">
        <v>0.875</v>
      </c>
      <c r="D11897" s="4">
        <f ca="1">VLOOKUP(DATE(2021,B11897,A11897),Sheet1!J:AI,2+MATCH(HOUR('format for the model'!C11897),Sheet1!$L$1:$AI$1,0),0)/4</f>
        <v>47.373741585087366</v>
      </c>
    </row>
    <row r="11898" spans="1:4" x14ac:dyDescent="0.3">
      <c r="A11898">
        <v>4</v>
      </c>
      <c r="B11898">
        <v>5</v>
      </c>
      <c r="C11898" s="2">
        <v>0.92708333333333337</v>
      </c>
      <c r="D11898" s="4">
        <f ca="1">VLOOKUP(DATE(2021,B11898,A11898),Sheet1!J:AI,2+MATCH(HOUR('format for the model'!C11898),Sheet1!$L$1:$AI$1,0),0)/4</f>
        <v>39.252278666041398</v>
      </c>
    </row>
    <row r="11899" spans="1:4" x14ac:dyDescent="0.3">
      <c r="A11899">
        <v>4</v>
      </c>
      <c r="B11899">
        <v>5</v>
      </c>
      <c r="C11899" s="2">
        <v>0.9375</v>
      </c>
      <c r="D11899" s="4">
        <f ca="1">VLOOKUP(DATE(2021,B11899,A11899),Sheet1!J:AI,2+MATCH(HOUR('format for the model'!C11899),Sheet1!$L$1:$AI$1,0),0)/4</f>
        <v>39.252278666041398</v>
      </c>
    </row>
    <row r="11900" spans="1:4" x14ac:dyDescent="0.3">
      <c r="A11900">
        <v>4</v>
      </c>
      <c r="B11900">
        <v>5</v>
      </c>
      <c r="C11900" s="2">
        <v>0.94791666666666663</v>
      </c>
      <c r="D11900" s="4">
        <f ca="1">VLOOKUP(DATE(2021,B11900,A11900),Sheet1!J:AI,2+MATCH(HOUR('format for the model'!C11900),Sheet1!$L$1:$AI$1,0),0)/4</f>
        <v>39.252278666041398</v>
      </c>
    </row>
    <row r="11901" spans="1:4" x14ac:dyDescent="0.3">
      <c r="A11901">
        <v>4</v>
      </c>
      <c r="B11901">
        <v>5</v>
      </c>
      <c r="C11901" s="2">
        <v>0.91666666666666663</v>
      </c>
      <c r="D11901" s="4">
        <f ca="1">VLOOKUP(DATE(2021,B11901,A11901),Sheet1!J:AI,2+MATCH(HOUR('format for the model'!C11901),Sheet1!$L$1:$AI$1,0),0)/4</f>
        <v>39.252278666041398</v>
      </c>
    </row>
    <row r="11902" spans="1:4" x14ac:dyDescent="0.3">
      <c r="A11902">
        <v>4</v>
      </c>
      <c r="B11902">
        <v>5</v>
      </c>
      <c r="C11902" s="2">
        <v>0.96875</v>
      </c>
      <c r="D11902" s="4">
        <f ca="1">VLOOKUP(DATE(2021,B11902,A11902),Sheet1!J:AI,2+MATCH(HOUR('format for the model'!C11902),Sheet1!$L$1:$AI$1,0),0)/4</f>
        <v>34.5</v>
      </c>
    </row>
    <row r="11903" spans="1:4" x14ac:dyDescent="0.3">
      <c r="A11903">
        <v>4</v>
      </c>
      <c r="B11903">
        <v>5</v>
      </c>
      <c r="C11903" s="2">
        <v>0.97916666666666663</v>
      </c>
      <c r="D11903" s="4">
        <f ca="1">VLOOKUP(DATE(2021,B11903,A11903),Sheet1!J:AI,2+MATCH(HOUR('format for the model'!C11903),Sheet1!$L$1:$AI$1,0),0)/4</f>
        <v>34.5</v>
      </c>
    </row>
    <row r="11904" spans="1:4" x14ac:dyDescent="0.3">
      <c r="A11904">
        <v>4</v>
      </c>
      <c r="B11904">
        <v>5</v>
      </c>
      <c r="C11904" s="2">
        <v>0.98958333333333337</v>
      </c>
      <c r="D11904" s="4">
        <f ca="1">VLOOKUP(DATE(2021,B11904,A11904),Sheet1!J:AI,2+MATCH(HOUR('format for the model'!C11904),Sheet1!$L$1:$AI$1,0),0)/4</f>
        <v>34.5</v>
      </c>
    </row>
    <row r="11905" spans="1:4" x14ac:dyDescent="0.3">
      <c r="A11905">
        <v>4</v>
      </c>
      <c r="B11905">
        <v>5</v>
      </c>
      <c r="C11905" s="2">
        <v>0.95833333333333337</v>
      </c>
      <c r="D11905" s="4">
        <f ca="1">VLOOKUP(DATE(2021,B11905,A11905),Sheet1!J:AI,2+MATCH(HOUR('format for the model'!C11905),Sheet1!$L$1:$AI$1,0),0)/4</f>
        <v>34.5</v>
      </c>
    </row>
    <row r="11906" spans="1:4" x14ac:dyDescent="0.3">
      <c r="A11906">
        <v>5</v>
      </c>
      <c r="B11906">
        <v>5</v>
      </c>
      <c r="C11906" s="2">
        <v>1.0416666666666666E-2</v>
      </c>
      <c r="D11906" s="4">
        <f ca="1">VLOOKUP(DATE(2021,B11906,A11906),Sheet1!J:AI,2+MATCH(HOUR('format for the model'!C11906),Sheet1!$L$1:$AI$1,0),0)/4</f>
        <v>45.602962913845772</v>
      </c>
    </row>
    <row r="11907" spans="1:4" x14ac:dyDescent="0.3">
      <c r="A11907">
        <v>5</v>
      </c>
      <c r="B11907">
        <v>5</v>
      </c>
      <c r="C11907" s="2">
        <v>2.0833333333333332E-2</v>
      </c>
      <c r="D11907" s="4">
        <f ca="1">VLOOKUP(DATE(2021,B11907,A11907),Sheet1!J:AI,2+MATCH(HOUR('format for the model'!C11907),Sheet1!$L$1:$AI$1,0),0)/4</f>
        <v>45.602962913845772</v>
      </c>
    </row>
    <row r="11908" spans="1:4" x14ac:dyDescent="0.3">
      <c r="A11908">
        <v>5</v>
      </c>
      <c r="B11908">
        <v>5</v>
      </c>
      <c r="C11908" s="2">
        <v>3.125E-2</v>
      </c>
      <c r="D11908" s="4">
        <f ca="1">VLOOKUP(DATE(2021,B11908,A11908),Sheet1!J:AI,2+MATCH(HOUR('format for the model'!C11908),Sheet1!$L$1:$AI$1,0),0)/4</f>
        <v>45.602962913845772</v>
      </c>
    </row>
    <row r="11909" spans="1:4" x14ac:dyDescent="0.3">
      <c r="A11909">
        <v>5</v>
      </c>
      <c r="B11909">
        <v>5</v>
      </c>
      <c r="C11909" s="2">
        <v>0</v>
      </c>
      <c r="D11909" s="4">
        <f ca="1">VLOOKUP(DATE(2021,B11909,A11909),Sheet1!J:AI,2+MATCH(HOUR('format for the model'!C11909),Sheet1!$L$1:$AI$1,0),0)/4</f>
        <v>45.602962913845772</v>
      </c>
    </row>
    <row r="11910" spans="1:4" x14ac:dyDescent="0.3">
      <c r="A11910">
        <v>5</v>
      </c>
      <c r="B11910">
        <v>5</v>
      </c>
      <c r="C11910" s="2">
        <v>5.2083333333333336E-2</v>
      </c>
      <c r="D11910" s="4">
        <f ca="1">VLOOKUP(DATE(2021,B11910,A11910),Sheet1!J:AI,2+MATCH(HOUR('format for the model'!C11910),Sheet1!$L$1:$AI$1,0),0)/4</f>
        <v>46.967407628322704</v>
      </c>
    </row>
    <row r="11911" spans="1:4" x14ac:dyDescent="0.3">
      <c r="A11911">
        <v>5</v>
      </c>
      <c r="B11911">
        <v>5</v>
      </c>
      <c r="C11911" s="2">
        <v>6.25E-2</v>
      </c>
      <c r="D11911" s="4">
        <f ca="1">VLOOKUP(DATE(2021,B11911,A11911),Sheet1!J:AI,2+MATCH(HOUR('format for the model'!C11911),Sheet1!$L$1:$AI$1,0),0)/4</f>
        <v>46.967407628322704</v>
      </c>
    </row>
    <row r="11912" spans="1:4" x14ac:dyDescent="0.3">
      <c r="A11912">
        <v>5</v>
      </c>
      <c r="B11912">
        <v>5</v>
      </c>
      <c r="C11912" s="2">
        <v>7.2916666666666671E-2</v>
      </c>
      <c r="D11912" s="4">
        <f ca="1">VLOOKUP(DATE(2021,B11912,A11912),Sheet1!J:AI,2+MATCH(HOUR('format for the model'!C11912),Sheet1!$L$1:$AI$1,0),0)/4</f>
        <v>46.967407628322704</v>
      </c>
    </row>
    <row r="11913" spans="1:4" x14ac:dyDescent="0.3">
      <c r="A11913">
        <v>5</v>
      </c>
      <c r="B11913">
        <v>5</v>
      </c>
      <c r="C11913" s="2">
        <v>4.1666666666666664E-2</v>
      </c>
      <c r="D11913" s="4">
        <f ca="1">VLOOKUP(DATE(2021,B11913,A11913),Sheet1!J:AI,2+MATCH(HOUR('format for the model'!C11913),Sheet1!$L$1:$AI$1,0),0)/4</f>
        <v>46.967407628322704</v>
      </c>
    </row>
    <row r="11914" spans="1:4" x14ac:dyDescent="0.3">
      <c r="A11914">
        <v>5</v>
      </c>
      <c r="B11914">
        <v>5</v>
      </c>
      <c r="C11914" s="2">
        <v>9.375E-2</v>
      </c>
      <c r="D11914" s="4">
        <f ca="1">VLOOKUP(DATE(2021,B11914,A11914),Sheet1!J:AI,2+MATCH(HOUR('format for the model'!C11914),Sheet1!$L$1:$AI$1,0),0)/4</f>
        <v>30.499489714052558</v>
      </c>
    </row>
    <row r="11915" spans="1:4" x14ac:dyDescent="0.3">
      <c r="A11915">
        <v>5</v>
      </c>
      <c r="B11915">
        <v>5</v>
      </c>
      <c r="C11915" s="2">
        <v>0.10416666666666667</v>
      </c>
      <c r="D11915" s="4">
        <f ca="1">VLOOKUP(DATE(2021,B11915,A11915),Sheet1!J:AI,2+MATCH(HOUR('format for the model'!C11915),Sheet1!$L$1:$AI$1,0),0)/4</f>
        <v>30.499489714052558</v>
      </c>
    </row>
    <row r="11916" spans="1:4" x14ac:dyDescent="0.3">
      <c r="A11916">
        <v>5</v>
      </c>
      <c r="B11916">
        <v>5</v>
      </c>
      <c r="C11916" s="2">
        <v>0.11458333333333333</v>
      </c>
      <c r="D11916" s="4">
        <f ca="1">VLOOKUP(DATE(2021,B11916,A11916),Sheet1!J:AI,2+MATCH(HOUR('format for the model'!C11916),Sheet1!$L$1:$AI$1,0),0)/4</f>
        <v>30.499489714052558</v>
      </c>
    </row>
    <row r="11917" spans="1:4" x14ac:dyDescent="0.3">
      <c r="A11917">
        <v>5</v>
      </c>
      <c r="B11917">
        <v>5</v>
      </c>
      <c r="C11917" s="2">
        <v>8.3333333333333329E-2</v>
      </c>
      <c r="D11917" s="4">
        <f ca="1">VLOOKUP(DATE(2021,B11917,A11917),Sheet1!J:AI,2+MATCH(HOUR('format for the model'!C11917),Sheet1!$L$1:$AI$1,0),0)/4</f>
        <v>30.499489714052558</v>
      </c>
    </row>
    <row r="11918" spans="1:4" x14ac:dyDescent="0.3">
      <c r="A11918">
        <v>5</v>
      </c>
      <c r="B11918">
        <v>5</v>
      </c>
      <c r="C11918" s="2">
        <v>0.13541666666666666</v>
      </c>
      <c r="D11918" s="4">
        <f ca="1">VLOOKUP(DATE(2021,B11918,A11918),Sheet1!J:AI,2+MATCH(HOUR('format for the model'!C11918),Sheet1!$L$1:$AI$1,0),0)/4</f>
        <v>33.624035260614868</v>
      </c>
    </row>
    <row r="11919" spans="1:4" x14ac:dyDescent="0.3">
      <c r="A11919">
        <v>5</v>
      </c>
      <c r="B11919">
        <v>5</v>
      </c>
      <c r="C11919" s="2">
        <v>0.14583333333333334</v>
      </c>
      <c r="D11919" s="4">
        <f ca="1">VLOOKUP(DATE(2021,B11919,A11919),Sheet1!J:AI,2+MATCH(HOUR('format for the model'!C11919),Sheet1!$L$1:$AI$1,0),0)/4</f>
        <v>33.624035260614868</v>
      </c>
    </row>
    <row r="11920" spans="1:4" x14ac:dyDescent="0.3">
      <c r="A11920">
        <v>5</v>
      </c>
      <c r="B11920">
        <v>5</v>
      </c>
      <c r="C11920" s="2">
        <v>0.15625</v>
      </c>
      <c r="D11920" s="4">
        <f ca="1">VLOOKUP(DATE(2021,B11920,A11920),Sheet1!J:AI,2+MATCH(HOUR('format for the model'!C11920),Sheet1!$L$1:$AI$1,0),0)/4</f>
        <v>33.624035260614868</v>
      </c>
    </row>
    <row r="11921" spans="1:4" x14ac:dyDescent="0.3">
      <c r="A11921">
        <v>5</v>
      </c>
      <c r="B11921">
        <v>5</v>
      </c>
      <c r="C11921" s="2">
        <v>0.125</v>
      </c>
      <c r="D11921" s="4">
        <f ca="1">VLOOKUP(DATE(2021,B11921,A11921),Sheet1!J:AI,2+MATCH(HOUR('format for the model'!C11921),Sheet1!$L$1:$AI$1,0),0)/4</f>
        <v>33.624035260614868</v>
      </c>
    </row>
    <row r="11922" spans="1:4" x14ac:dyDescent="0.3">
      <c r="A11922">
        <v>5</v>
      </c>
      <c r="B11922">
        <v>5</v>
      </c>
      <c r="C11922" s="2">
        <v>0.17708333333333334</v>
      </c>
      <c r="D11922" s="4">
        <f ca="1">VLOOKUP(DATE(2021,B11922,A11922),Sheet1!J:AI,2+MATCH(HOUR('format for the model'!C11922),Sheet1!$L$1:$AI$1,0),0)/4</f>
        <v>42.04963330603433</v>
      </c>
    </row>
    <row r="11923" spans="1:4" x14ac:dyDescent="0.3">
      <c r="A11923">
        <v>5</v>
      </c>
      <c r="B11923">
        <v>5</v>
      </c>
      <c r="C11923" s="2">
        <v>0.1875</v>
      </c>
      <c r="D11923" s="4">
        <f ca="1">VLOOKUP(DATE(2021,B11923,A11923),Sheet1!J:AI,2+MATCH(HOUR('format for the model'!C11923),Sheet1!$L$1:$AI$1,0),0)/4</f>
        <v>42.04963330603433</v>
      </c>
    </row>
    <row r="11924" spans="1:4" x14ac:dyDescent="0.3">
      <c r="A11924">
        <v>5</v>
      </c>
      <c r="B11924">
        <v>5</v>
      </c>
      <c r="C11924" s="2">
        <v>0.19791666666666666</v>
      </c>
      <c r="D11924" s="4">
        <f ca="1">VLOOKUP(DATE(2021,B11924,A11924),Sheet1!J:AI,2+MATCH(HOUR('format for the model'!C11924),Sheet1!$L$1:$AI$1,0),0)/4</f>
        <v>42.04963330603433</v>
      </c>
    </row>
    <row r="11925" spans="1:4" x14ac:dyDescent="0.3">
      <c r="A11925">
        <v>5</v>
      </c>
      <c r="B11925">
        <v>5</v>
      </c>
      <c r="C11925" s="2">
        <v>0.16666666666666666</v>
      </c>
      <c r="D11925" s="4">
        <f ca="1">VLOOKUP(DATE(2021,B11925,A11925),Sheet1!J:AI,2+MATCH(HOUR('format for the model'!C11925),Sheet1!$L$1:$AI$1,0),0)/4</f>
        <v>42.04963330603433</v>
      </c>
    </row>
    <row r="11926" spans="1:4" x14ac:dyDescent="0.3">
      <c r="A11926">
        <v>5</v>
      </c>
      <c r="B11926">
        <v>5</v>
      </c>
      <c r="C11926" s="2">
        <v>0.21875</v>
      </c>
      <c r="D11926" s="4">
        <f ca="1">VLOOKUP(DATE(2021,B11926,A11926),Sheet1!J:AI,2+MATCH(HOUR('format for the model'!C11926),Sheet1!$L$1:$AI$1,0),0)/4</f>
        <v>34.5</v>
      </c>
    </row>
    <row r="11927" spans="1:4" x14ac:dyDescent="0.3">
      <c r="A11927">
        <v>5</v>
      </c>
      <c r="B11927">
        <v>5</v>
      </c>
      <c r="C11927" s="2">
        <v>0.22916666666666666</v>
      </c>
      <c r="D11927" s="4">
        <f ca="1">VLOOKUP(DATE(2021,B11927,A11927),Sheet1!J:AI,2+MATCH(HOUR('format for the model'!C11927),Sheet1!$L$1:$AI$1,0),0)/4</f>
        <v>34.5</v>
      </c>
    </row>
    <row r="11928" spans="1:4" x14ac:dyDescent="0.3">
      <c r="A11928">
        <v>5</v>
      </c>
      <c r="B11928">
        <v>5</v>
      </c>
      <c r="C11928" s="2">
        <v>0.23958333333333334</v>
      </c>
      <c r="D11928" s="4">
        <f ca="1">VLOOKUP(DATE(2021,B11928,A11928),Sheet1!J:AI,2+MATCH(HOUR('format for the model'!C11928),Sheet1!$L$1:$AI$1,0),0)/4</f>
        <v>34.5</v>
      </c>
    </row>
    <row r="11929" spans="1:4" x14ac:dyDescent="0.3">
      <c r="A11929">
        <v>5</v>
      </c>
      <c r="B11929">
        <v>5</v>
      </c>
      <c r="C11929" s="2">
        <v>0.20833333333333334</v>
      </c>
      <c r="D11929" s="4">
        <f ca="1">VLOOKUP(DATE(2021,B11929,A11929),Sheet1!J:AI,2+MATCH(HOUR('format for the model'!C11929),Sheet1!$L$1:$AI$1,0),0)/4</f>
        <v>34.5</v>
      </c>
    </row>
    <row r="11930" spans="1:4" x14ac:dyDescent="0.3">
      <c r="A11930">
        <v>5</v>
      </c>
      <c r="B11930">
        <v>5</v>
      </c>
      <c r="C11930" s="2">
        <v>0.26041666666666669</v>
      </c>
      <c r="D11930" s="4">
        <f ca="1">VLOOKUP(DATE(2021,B11930,A11930),Sheet1!J:AI,2+MATCH(HOUR('format for the model'!C11930),Sheet1!$L$1:$AI$1,0),0)/4</f>
        <v>34.5</v>
      </c>
    </row>
    <row r="11931" spans="1:4" x14ac:dyDescent="0.3">
      <c r="A11931">
        <v>5</v>
      </c>
      <c r="B11931">
        <v>5</v>
      </c>
      <c r="C11931" s="2">
        <v>0.27083333333333331</v>
      </c>
      <c r="D11931" s="4">
        <f ca="1">VLOOKUP(DATE(2021,B11931,A11931),Sheet1!J:AI,2+MATCH(HOUR('format for the model'!C11931),Sheet1!$L$1:$AI$1,0),0)/4</f>
        <v>34.5</v>
      </c>
    </row>
    <row r="11932" spans="1:4" x14ac:dyDescent="0.3">
      <c r="A11932">
        <v>5</v>
      </c>
      <c r="B11932">
        <v>5</v>
      </c>
      <c r="C11932" s="2">
        <v>0.28125</v>
      </c>
      <c r="D11932" s="4">
        <f ca="1">VLOOKUP(DATE(2021,B11932,A11932),Sheet1!J:AI,2+MATCH(HOUR('format for the model'!C11932),Sheet1!$L$1:$AI$1,0),0)/4</f>
        <v>34.5</v>
      </c>
    </row>
    <row r="11933" spans="1:4" x14ac:dyDescent="0.3">
      <c r="A11933">
        <v>5</v>
      </c>
      <c r="B11933">
        <v>5</v>
      </c>
      <c r="C11933" s="2">
        <v>0.25</v>
      </c>
      <c r="D11933" s="4">
        <f ca="1">VLOOKUP(DATE(2021,B11933,A11933),Sheet1!J:AI,2+MATCH(HOUR('format for the model'!C11933),Sheet1!$L$1:$AI$1,0),0)/4</f>
        <v>34.5</v>
      </c>
    </row>
    <row r="11934" spans="1:4" x14ac:dyDescent="0.3">
      <c r="A11934">
        <v>5</v>
      </c>
      <c r="B11934">
        <v>5</v>
      </c>
      <c r="C11934" s="2">
        <v>0.30208333333333331</v>
      </c>
      <c r="D11934" s="4">
        <f ca="1">VLOOKUP(DATE(2021,B11934,A11934),Sheet1!J:AI,2+MATCH(HOUR('format for the model'!C11934),Sheet1!$L$1:$AI$1,0),0)/4</f>
        <v>34.5</v>
      </c>
    </row>
    <row r="11935" spans="1:4" x14ac:dyDescent="0.3">
      <c r="A11935">
        <v>5</v>
      </c>
      <c r="B11935">
        <v>5</v>
      </c>
      <c r="C11935" s="2">
        <v>0.3125</v>
      </c>
      <c r="D11935" s="4">
        <f ca="1">VLOOKUP(DATE(2021,B11935,A11935),Sheet1!J:AI,2+MATCH(HOUR('format for the model'!C11935),Sheet1!$L$1:$AI$1,0),0)/4</f>
        <v>34.5</v>
      </c>
    </row>
    <row r="11936" spans="1:4" x14ac:dyDescent="0.3">
      <c r="A11936">
        <v>5</v>
      </c>
      <c r="B11936">
        <v>5</v>
      </c>
      <c r="C11936" s="2">
        <v>0.32291666666666669</v>
      </c>
      <c r="D11936" s="4">
        <f ca="1">VLOOKUP(DATE(2021,B11936,A11936),Sheet1!J:AI,2+MATCH(HOUR('format for the model'!C11936),Sheet1!$L$1:$AI$1,0),0)/4</f>
        <v>34.5</v>
      </c>
    </row>
    <row r="11937" spans="1:4" x14ac:dyDescent="0.3">
      <c r="A11937">
        <v>5</v>
      </c>
      <c r="B11937">
        <v>5</v>
      </c>
      <c r="C11937" s="2">
        <v>0.29166666666666669</v>
      </c>
      <c r="D11937" s="4">
        <f ca="1">VLOOKUP(DATE(2021,B11937,A11937),Sheet1!J:AI,2+MATCH(HOUR('format for the model'!C11937),Sheet1!$L$1:$AI$1,0),0)/4</f>
        <v>34.5</v>
      </c>
    </row>
    <row r="11938" spans="1:4" x14ac:dyDescent="0.3">
      <c r="A11938">
        <v>5</v>
      </c>
      <c r="B11938">
        <v>5</v>
      </c>
      <c r="C11938" s="2">
        <v>0.34375</v>
      </c>
      <c r="D11938" s="4">
        <f ca="1">VLOOKUP(DATE(2021,B11938,A11938),Sheet1!J:AI,2+MATCH(HOUR('format for the model'!C11938),Sheet1!$L$1:$AI$1,0),0)/4</f>
        <v>103.5</v>
      </c>
    </row>
    <row r="11939" spans="1:4" x14ac:dyDescent="0.3">
      <c r="A11939">
        <v>5</v>
      </c>
      <c r="B11939">
        <v>5</v>
      </c>
      <c r="C11939" s="2">
        <v>0.35416666666666669</v>
      </c>
      <c r="D11939" s="4">
        <f ca="1">VLOOKUP(DATE(2021,B11939,A11939),Sheet1!J:AI,2+MATCH(HOUR('format for the model'!C11939),Sheet1!$L$1:$AI$1,0),0)/4</f>
        <v>103.5</v>
      </c>
    </row>
    <row r="11940" spans="1:4" x14ac:dyDescent="0.3">
      <c r="A11940">
        <v>5</v>
      </c>
      <c r="B11940">
        <v>5</v>
      </c>
      <c r="C11940" s="2">
        <v>0.36458333333333331</v>
      </c>
      <c r="D11940" s="4">
        <f ca="1">VLOOKUP(DATE(2021,B11940,A11940),Sheet1!J:AI,2+MATCH(HOUR('format for the model'!C11940),Sheet1!$L$1:$AI$1,0),0)/4</f>
        <v>103.5</v>
      </c>
    </row>
    <row r="11941" spans="1:4" x14ac:dyDescent="0.3">
      <c r="A11941">
        <v>5</v>
      </c>
      <c r="B11941">
        <v>5</v>
      </c>
      <c r="C11941" s="2">
        <v>0.33333333333333331</v>
      </c>
      <c r="D11941" s="4">
        <f ca="1">VLOOKUP(DATE(2021,B11941,A11941),Sheet1!J:AI,2+MATCH(HOUR('format for the model'!C11941),Sheet1!$L$1:$AI$1,0),0)/4</f>
        <v>103.5</v>
      </c>
    </row>
    <row r="11942" spans="1:4" x14ac:dyDescent="0.3">
      <c r="A11942">
        <v>5</v>
      </c>
      <c r="B11942">
        <v>5</v>
      </c>
      <c r="C11942" s="2">
        <v>0.38541666666666669</v>
      </c>
      <c r="D11942" s="4">
        <f ca="1">VLOOKUP(DATE(2021,B11942,A11942),Sheet1!J:AI,2+MATCH(HOUR('format for the model'!C11942),Sheet1!$L$1:$AI$1,0),0)/4</f>
        <v>247.55547458624801</v>
      </c>
    </row>
    <row r="11943" spans="1:4" x14ac:dyDescent="0.3">
      <c r="A11943">
        <v>5</v>
      </c>
      <c r="B11943">
        <v>5</v>
      </c>
      <c r="C11943" s="2">
        <v>0.39583333333333331</v>
      </c>
      <c r="D11943" s="4">
        <f ca="1">VLOOKUP(DATE(2021,B11943,A11943),Sheet1!J:AI,2+MATCH(HOUR('format for the model'!C11943),Sheet1!$L$1:$AI$1,0),0)/4</f>
        <v>247.55547458624801</v>
      </c>
    </row>
    <row r="11944" spans="1:4" x14ac:dyDescent="0.3">
      <c r="A11944">
        <v>5</v>
      </c>
      <c r="B11944">
        <v>5</v>
      </c>
      <c r="C11944" s="2">
        <v>0.40625</v>
      </c>
      <c r="D11944" s="4">
        <f ca="1">VLOOKUP(DATE(2021,B11944,A11944),Sheet1!J:AI,2+MATCH(HOUR('format for the model'!C11944),Sheet1!$L$1:$AI$1,0),0)/4</f>
        <v>247.55547458624801</v>
      </c>
    </row>
    <row r="11945" spans="1:4" x14ac:dyDescent="0.3">
      <c r="A11945">
        <v>5</v>
      </c>
      <c r="B11945">
        <v>5</v>
      </c>
      <c r="C11945" s="2">
        <v>0.375</v>
      </c>
      <c r="D11945" s="4">
        <f ca="1">VLOOKUP(DATE(2021,B11945,A11945),Sheet1!J:AI,2+MATCH(HOUR('format for the model'!C11945),Sheet1!$L$1:$AI$1,0),0)/4</f>
        <v>247.55547458624801</v>
      </c>
    </row>
    <row r="11946" spans="1:4" x14ac:dyDescent="0.3">
      <c r="A11946">
        <v>5</v>
      </c>
      <c r="B11946">
        <v>5</v>
      </c>
      <c r="C11946" s="2">
        <v>0.42708333333333331</v>
      </c>
      <c r="D11946" s="4">
        <f ca="1">VLOOKUP(DATE(2021,B11946,A11946),Sheet1!J:AI,2+MATCH(HOUR('format for the model'!C11946),Sheet1!$L$1:$AI$1,0),0)/4</f>
        <v>276</v>
      </c>
    </row>
    <row r="11947" spans="1:4" x14ac:dyDescent="0.3">
      <c r="A11947">
        <v>5</v>
      </c>
      <c r="B11947">
        <v>5</v>
      </c>
      <c r="C11947" s="2">
        <v>0.4375</v>
      </c>
      <c r="D11947" s="4">
        <f ca="1">VLOOKUP(DATE(2021,B11947,A11947),Sheet1!J:AI,2+MATCH(HOUR('format for the model'!C11947),Sheet1!$L$1:$AI$1,0),0)/4</f>
        <v>276</v>
      </c>
    </row>
    <row r="11948" spans="1:4" x14ac:dyDescent="0.3">
      <c r="A11948">
        <v>5</v>
      </c>
      <c r="B11948">
        <v>5</v>
      </c>
      <c r="C11948" s="2">
        <v>0.44791666666666669</v>
      </c>
      <c r="D11948" s="4">
        <f ca="1">VLOOKUP(DATE(2021,B11948,A11948),Sheet1!J:AI,2+MATCH(HOUR('format for the model'!C11948),Sheet1!$L$1:$AI$1,0),0)/4</f>
        <v>276</v>
      </c>
    </row>
    <row r="11949" spans="1:4" x14ac:dyDescent="0.3">
      <c r="A11949">
        <v>5</v>
      </c>
      <c r="B11949">
        <v>5</v>
      </c>
      <c r="C11949" s="2">
        <v>0.41666666666666669</v>
      </c>
      <c r="D11949" s="4">
        <f ca="1">VLOOKUP(DATE(2021,B11949,A11949),Sheet1!J:AI,2+MATCH(HOUR('format for the model'!C11949),Sheet1!$L$1:$AI$1,0),0)/4</f>
        <v>276</v>
      </c>
    </row>
    <row r="11950" spans="1:4" x14ac:dyDescent="0.3">
      <c r="A11950">
        <v>5</v>
      </c>
      <c r="B11950">
        <v>5</v>
      </c>
      <c r="C11950" s="2">
        <v>0.46875</v>
      </c>
      <c r="D11950" s="4">
        <f ca="1">VLOOKUP(DATE(2021,B11950,A11950),Sheet1!J:AI,2+MATCH(HOUR('format for the model'!C11950),Sheet1!$L$1:$AI$1,0),0)/4</f>
        <v>345</v>
      </c>
    </row>
    <row r="11951" spans="1:4" x14ac:dyDescent="0.3">
      <c r="A11951">
        <v>5</v>
      </c>
      <c r="B11951">
        <v>5</v>
      </c>
      <c r="C11951" s="2">
        <v>0.47916666666666669</v>
      </c>
      <c r="D11951" s="4">
        <f ca="1">VLOOKUP(DATE(2021,B11951,A11951),Sheet1!J:AI,2+MATCH(HOUR('format for the model'!C11951),Sheet1!$L$1:$AI$1,0),0)/4</f>
        <v>345</v>
      </c>
    </row>
    <row r="11952" spans="1:4" x14ac:dyDescent="0.3">
      <c r="A11952">
        <v>5</v>
      </c>
      <c r="B11952">
        <v>5</v>
      </c>
      <c r="C11952" s="2">
        <v>0.48958333333333331</v>
      </c>
      <c r="D11952" s="4">
        <f ca="1">VLOOKUP(DATE(2021,B11952,A11952),Sheet1!J:AI,2+MATCH(HOUR('format for the model'!C11952),Sheet1!$L$1:$AI$1,0),0)/4</f>
        <v>345</v>
      </c>
    </row>
    <row r="11953" spans="1:4" x14ac:dyDescent="0.3">
      <c r="A11953">
        <v>5</v>
      </c>
      <c r="B11953">
        <v>5</v>
      </c>
      <c r="C11953" s="2">
        <v>0.45833333333333331</v>
      </c>
      <c r="D11953" s="4">
        <f ca="1">VLOOKUP(DATE(2021,B11953,A11953),Sheet1!J:AI,2+MATCH(HOUR('format for the model'!C11953),Sheet1!$L$1:$AI$1,0),0)/4</f>
        <v>345</v>
      </c>
    </row>
    <row r="11954" spans="1:4" x14ac:dyDescent="0.3">
      <c r="A11954">
        <v>5</v>
      </c>
      <c r="B11954">
        <v>5</v>
      </c>
      <c r="C11954" s="2">
        <v>0.51041666666666663</v>
      </c>
      <c r="D11954" s="4">
        <f ca="1">VLOOKUP(DATE(2021,B11954,A11954),Sheet1!J:AI,2+MATCH(HOUR('format for the model'!C11954),Sheet1!$L$1:$AI$1,0),0)/4</f>
        <v>345</v>
      </c>
    </row>
    <row r="11955" spans="1:4" x14ac:dyDescent="0.3">
      <c r="A11955">
        <v>5</v>
      </c>
      <c r="B11955">
        <v>5</v>
      </c>
      <c r="C11955" s="2">
        <v>0.52083333333333337</v>
      </c>
      <c r="D11955" s="4">
        <f ca="1">VLOOKUP(DATE(2021,B11955,A11955),Sheet1!J:AI,2+MATCH(HOUR('format for the model'!C11955),Sheet1!$L$1:$AI$1,0),0)/4</f>
        <v>345</v>
      </c>
    </row>
    <row r="11956" spans="1:4" x14ac:dyDescent="0.3">
      <c r="A11956">
        <v>5</v>
      </c>
      <c r="B11956">
        <v>5</v>
      </c>
      <c r="C11956" s="2">
        <v>0.53125</v>
      </c>
      <c r="D11956" s="4">
        <f ca="1">VLOOKUP(DATE(2021,B11956,A11956),Sheet1!J:AI,2+MATCH(HOUR('format for the model'!C11956),Sheet1!$L$1:$AI$1,0),0)/4</f>
        <v>345</v>
      </c>
    </row>
    <row r="11957" spans="1:4" x14ac:dyDescent="0.3">
      <c r="A11957">
        <v>5</v>
      </c>
      <c r="B11957">
        <v>5</v>
      </c>
      <c r="C11957" s="2">
        <v>0.5</v>
      </c>
      <c r="D11957" s="4">
        <f ca="1">VLOOKUP(DATE(2021,B11957,A11957),Sheet1!J:AI,2+MATCH(HOUR('format for the model'!C11957),Sheet1!$L$1:$AI$1,0),0)/4</f>
        <v>345</v>
      </c>
    </row>
    <row r="11958" spans="1:4" x14ac:dyDescent="0.3">
      <c r="A11958">
        <v>5</v>
      </c>
      <c r="B11958">
        <v>5</v>
      </c>
      <c r="C11958" s="2">
        <v>0.55208333333333337</v>
      </c>
      <c r="D11958" s="4">
        <f ca="1">VLOOKUP(DATE(2021,B11958,A11958),Sheet1!J:AI,2+MATCH(HOUR('format for the model'!C11958),Sheet1!$L$1:$AI$1,0),0)/4</f>
        <v>372.91455597466052</v>
      </c>
    </row>
    <row r="11959" spans="1:4" x14ac:dyDescent="0.3">
      <c r="A11959">
        <v>5</v>
      </c>
      <c r="B11959">
        <v>5</v>
      </c>
      <c r="C11959" s="2">
        <v>0.5625</v>
      </c>
      <c r="D11959" s="4">
        <f ca="1">VLOOKUP(DATE(2021,B11959,A11959),Sheet1!J:AI,2+MATCH(HOUR('format for the model'!C11959),Sheet1!$L$1:$AI$1,0),0)/4</f>
        <v>372.91455597466052</v>
      </c>
    </row>
    <row r="11960" spans="1:4" x14ac:dyDescent="0.3">
      <c r="A11960">
        <v>5</v>
      </c>
      <c r="B11960">
        <v>5</v>
      </c>
      <c r="C11960" s="2">
        <v>0.57291666666666663</v>
      </c>
      <c r="D11960" s="4">
        <f ca="1">VLOOKUP(DATE(2021,B11960,A11960),Sheet1!J:AI,2+MATCH(HOUR('format for the model'!C11960),Sheet1!$L$1:$AI$1,0),0)/4</f>
        <v>372.91455597466052</v>
      </c>
    </row>
    <row r="11961" spans="1:4" x14ac:dyDescent="0.3">
      <c r="A11961">
        <v>5</v>
      </c>
      <c r="B11961">
        <v>5</v>
      </c>
      <c r="C11961" s="2">
        <v>0.54166666666666663</v>
      </c>
      <c r="D11961" s="4">
        <f ca="1">VLOOKUP(DATE(2021,B11961,A11961),Sheet1!J:AI,2+MATCH(HOUR('format for the model'!C11961),Sheet1!$L$1:$AI$1,0),0)/4</f>
        <v>372.91455597466052</v>
      </c>
    </row>
    <row r="11962" spans="1:4" x14ac:dyDescent="0.3">
      <c r="A11962">
        <v>5</v>
      </c>
      <c r="B11962">
        <v>5</v>
      </c>
      <c r="C11962" s="2">
        <v>0.59375</v>
      </c>
      <c r="D11962" s="4">
        <f ca="1">VLOOKUP(DATE(2021,B11962,A11962),Sheet1!J:AI,2+MATCH(HOUR('format for the model'!C11962),Sheet1!$L$1:$AI$1,0),0)/4</f>
        <v>426.03599923460337</v>
      </c>
    </row>
    <row r="11963" spans="1:4" x14ac:dyDescent="0.3">
      <c r="A11963">
        <v>5</v>
      </c>
      <c r="B11963">
        <v>5</v>
      </c>
      <c r="C11963" s="2">
        <v>0.60416666666666663</v>
      </c>
      <c r="D11963" s="4">
        <f ca="1">VLOOKUP(DATE(2021,B11963,A11963),Sheet1!J:AI,2+MATCH(HOUR('format for the model'!C11963),Sheet1!$L$1:$AI$1,0),0)/4</f>
        <v>426.03599923460337</v>
      </c>
    </row>
    <row r="11964" spans="1:4" x14ac:dyDescent="0.3">
      <c r="A11964">
        <v>5</v>
      </c>
      <c r="B11964">
        <v>5</v>
      </c>
      <c r="C11964" s="2">
        <v>0.61458333333333337</v>
      </c>
      <c r="D11964" s="4">
        <f ca="1">VLOOKUP(DATE(2021,B11964,A11964),Sheet1!J:AI,2+MATCH(HOUR('format for the model'!C11964),Sheet1!$L$1:$AI$1,0),0)/4</f>
        <v>426.03599923460337</v>
      </c>
    </row>
    <row r="11965" spans="1:4" x14ac:dyDescent="0.3">
      <c r="A11965">
        <v>5</v>
      </c>
      <c r="B11965">
        <v>5</v>
      </c>
      <c r="C11965" s="2">
        <v>0.58333333333333337</v>
      </c>
      <c r="D11965" s="4">
        <f ca="1">VLOOKUP(DATE(2021,B11965,A11965),Sheet1!J:AI,2+MATCH(HOUR('format for the model'!C11965),Sheet1!$L$1:$AI$1,0),0)/4</f>
        <v>426.03599923460337</v>
      </c>
    </row>
    <row r="11966" spans="1:4" x14ac:dyDescent="0.3">
      <c r="A11966">
        <v>5</v>
      </c>
      <c r="B11966">
        <v>5</v>
      </c>
      <c r="C11966" s="2">
        <v>0.63541666666666663</v>
      </c>
      <c r="D11966" s="4">
        <f ca="1">VLOOKUP(DATE(2021,B11966,A11966),Sheet1!J:AI,2+MATCH(HOUR('format for the model'!C11966),Sheet1!$L$1:$AI$1,0),0)/4</f>
        <v>391.24603898092607</v>
      </c>
    </row>
    <row r="11967" spans="1:4" x14ac:dyDescent="0.3">
      <c r="A11967">
        <v>5</v>
      </c>
      <c r="B11967">
        <v>5</v>
      </c>
      <c r="C11967" s="2">
        <v>0.64583333333333337</v>
      </c>
      <c r="D11967" s="4">
        <f ca="1">VLOOKUP(DATE(2021,B11967,A11967),Sheet1!J:AI,2+MATCH(HOUR('format for the model'!C11967),Sheet1!$L$1:$AI$1,0),0)/4</f>
        <v>391.24603898092607</v>
      </c>
    </row>
    <row r="11968" spans="1:4" x14ac:dyDescent="0.3">
      <c r="A11968">
        <v>5</v>
      </c>
      <c r="B11968">
        <v>5</v>
      </c>
      <c r="C11968" s="2">
        <v>0.65625</v>
      </c>
      <c r="D11968" s="4">
        <f ca="1">VLOOKUP(DATE(2021,B11968,A11968),Sheet1!J:AI,2+MATCH(HOUR('format for the model'!C11968),Sheet1!$L$1:$AI$1,0),0)/4</f>
        <v>391.24603898092607</v>
      </c>
    </row>
    <row r="11969" spans="1:4" x14ac:dyDescent="0.3">
      <c r="A11969">
        <v>5</v>
      </c>
      <c r="B11969">
        <v>5</v>
      </c>
      <c r="C11969" s="2">
        <v>0.625</v>
      </c>
      <c r="D11969" s="4">
        <f ca="1">VLOOKUP(DATE(2021,B11969,A11969),Sheet1!J:AI,2+MATCH(HOUR('format for the model'!C11969),Sheet1!$L$1:$AI$1,0),0)/4</f>
        <v>391.24603898092607</v>
      </c>
    </row>
    <row r="11970" spans="1:4" x14ac:dyDescent="0.3">
      <c r="A11970">
        <v>5</v>
      </c>
      <c r="B11970">
        <v>5</v>
      </c>
      <c r="C11970" s="2">
        <v>0.67708333333333337</v>
      </c>
      <c r="D11970" s="4">
        <f ca="1">VLOOKUP(DATE(2021,B11970,A11970),Sheet1!J:AI,2+MATCH(HOUR('format for the model'!C11970),Sheet1!$L$1:$AI$1,0),0)/4</f>
        <v>471.06292098923649</v>
      </c>
    </row>
    <row r="11971" spans="1:4" x14ac:dyDescent="0.3">
      <c r="A11971">
        <v>5</v>
      </c>
      <c r="B11971">
        <v>5</v>
      </c>
      <c r="C11971" s="2">
        <v>0.6875</v>
      </c>
      <c r="D11971" s="4">
        <f ca="1">VLOOKUP(DATE(2021,B11971,A11971),Sheet1!J:AI,2+MATCH(HOUR('format for the model'!C11971),Sheet1!$L$1:$AI$1,0),0)/4</f>
        <v>471.06292098923649</v>
      </c>
    </row>
    <row r="11972" spans="1:4" x14ac:dyDescent="0.3">
      <c r="A11972">
        <v>5</v>
      </c>
      <c r="B11972">
        <v>5</v>
      </c>
      <c r="C11972" s="2">
        <v>0.69791666666666663</v>
      </c>
      <c r="D11972" s="4">
        <f ca="1">VLOOKUP(DATE(2021,B11972,A11972),Sheet1!J:AI,2+MATCH(HOUR('format for the model'!C11972),Sheet1!$L$1:$AI$1,0),0)/4</f>
        <v>471.06292098923649</v>
      </c>
    </row>
    <row r="11973" spans="1:4" x14ac:dyDescent="0.3">
      <c r="A11973">
        <v>5</v>
      </c>
      <c r="B11973">
        <v>5</v>
      </c>
      <c r="C11973" s="2">
        <v>0.66666666666666663</v>
      </c>
      <c r="D11973" s="4">
        <f ca="1">VLOOKUP(DATE(2021,B11973,A11973),Sheet1!J:AI,2+MATCH(HOUR('format for the model'!C11973),Sheet1!$L$1:$AI$1,0),0)/4</f>
        <v>471.06292098923649</v>
      </c>
    </row>
    <row r="11974" spans="1:4" x14ac:dyDescent="0.3">
      <c r="A11974">
        <v>5</v>
      </c>
      <c r="B11974">
        <v>5</v>
      </c>
      <c r="C11974" s="2">
        <v>0.71875</v>
      </c>
      <c r="D11974" s="4">
        <f ca="1">VLOOKUP(DATE(2021,B11974,A11974),Sheet1!J:AI,2+MATCH(HOUR('format for the model'!C11974),Sheet1!$L$1:$AI$1,0),0)/4</f>
        <v>444.175334458267</v>
      </c>
    </row>
    <row r="11975" spans="1:4" x14ac:dyDescent="0.3">
      <c r="A11975">
        <v>5</v>
      </c>
      <c r="B11975">
        <v>5</v>
      </c>
      <c r="C11975" s="2">
        <v>0.72916666666666663</v>
      </c>
      <c r="D11975" s="4">
        <f ca="1">VLOOKUP(DATE(2021,B11975,A11975),Sheet1!J:AI,2+MATCH(HOUR('format for the model'!C11975),Sheet1!$L$1:$AI$1,0),0)/4</f>
        <v>444.175334458267</v>
      </c>
    </row>
    <row r="11976" spans="1:4" x14ac:dyDescent="0.3">
      <c r="A11976">
        <v>5</v>
      </c>
      <c r="B11976">
        <v>5</v>
      </c>
      <c r="C11976" s="2">
        <v>0.73958333333333337</v>
      </c>
      <c r="D11976" s="4">
        <f ca="1">VLOOKUP(DATE(2021,B11976,A11976),Sheet1!J:AI,2+MATCH(HOUR('format for the model'!C11976),Sheet1!$L$1:$AI$1,0),0)/4</f>
        <v>444.175334458267</v>
      </c>
    </row>
    <row r="11977" spans="1:4" x14ac:dyDescent="0.3">
      <c r="A11977">
        <v>5</v>
      </c>
      <c r="B11977">
        <v>5</v>
      </c>
      <c r="C11977" s="2">
        <v>0.70833333333333337</v>
      </c>
      <c r="D11977" s="4">
        <f ca="1">VLOOKUP(DATE(2021,B11977,A11977),Sheet1!J:AI,2+MATCH(HOUR('format for the model'!C11977),Sheet1!$L$1:$AI$1,0),0)/4</f>
        <v>444.175334458267</v>
      </c>
    </row>
    <row r="11978" spans="1:4" x14ac:dyDescent="0.3">
      <c r="A11978">
        <v>5</v>
      </c>
      <c r="B11978">
        <v>5</v>
      </c>
      <c r="C11978" s="2">
        <v>0.76041666666666663</v>
      </c>
      <c r="D11978" s="4">
        <f ca="1">VLOOKUP(DATE(2021,B11978,A11978),Sheet1!J:AI,2+MATCH(HOUR('format for the model'!C11978),Sheet1!$L$1:$AI$1,0),0)/4</f>
        <v>281.26214566428649</v>
      </c>
    </row>
    <row r="11979" spans="1:4" x14ac:dyDescent="0.3">
      <c r="A11979">
        <v>5</v>
      </c>
      <c r="B11979">
        <v>5</v>
      </c>
      <c r="C11979" s="2">
        <v>0.77083333333333337</v>
      </c>
      <c r="D11979" s="4">
        <f ca="1">VLOOKUP(DATE(2021,B11979,A11979),Sheet1!J:AI,2+MATCH(HOUR('format for the model'!C11979),Sheet1!$L$1:$AI$1,0),0)/4</f>
        <v>281.26214566428649</v>
      </c>
    </row>
    <row r="11980" spans="1:4" x14ac:dyDescent="0.3">
      <c r="A11980">
        <v>5</v>
      </c>
      <c r="B11980">
        <v>5</v>
      </c>
      <c r="C11980" s="2">
        <v>0.78125</v>
      </c>
      <c r="D11980" s="4">
        <f ca="1">VLOOKUP(DATE(2021,B11980,A11980),Sheet1!J:AI,2+MATCH(HOUR('format for the model'!C11980),Sheet1!$L$1:$AI$1,0),0)/4</f>
        <v>281.26214566428649</v>
      </c>
    </row>
    <row r="11981" spans="1:4" x14ac:dyDescent="0.3">
      <c r="A11981">
        <v>5</v>
      </c>
      <c r="B11981">
        <v>5</v>
      </c>
      <c r="C11981" s="2">
        <v>0.75</v>
      </c>
      <c r="D11981" s="4">
        <f ca="1">VLOOKUP(DATE(2021,B11981,A11981),Sheet1!J:AI,2+MATCH(HOUR('format for the model'!C11981),Sheet1!$L$1:$AI$1,0),0)/4</f>
        <v>281.26214566428649</v>
      </c>
    </row>
    <row r="11982" spans="1:4" x14ac:dyDescent="0.3">
      <c r="A11982">
        <v>5</v>
      </c>
      <c r="B11982">
        <v>5</v>
      </c>
      <c r="C11982" s="2">
        <v>0.80208333333333337</v>
      </c>
      <c r="D11982" s="4">
        <f ca="1">VLOOKUP(DATE(2021,B11982,A11982),Sheet1!J:AI,2+MATCH(HOUR('format for the model'!C11982),Sheet1!$L$1:$AI$1,0),0)/4</f>
        <v>207</v>
      </c>
    </row>
    <row r="11983" spans="1:4" x14ac:dyDescent="0.3">
      <c r="A11983">
        <v>5</v>
      </c>
      <c r="B11983">
        <v>5</v>
      </c>
      <c r="C11983" s="2">
        <v>0.8125</v>
      </c>
      <c r="D11983" s="4">
        <f ca="1">VLOOKUP(DATE(2021,B11983,A11983),Sheet1!J:AI,2+MATCH(HOUR('format for the model'!C11983),Sheet1!$L$1:$AI$1,0),0)/4</f>
        <v>207</v>
      </c>
    </row>
    <row r="11984" spans="1:4" x14ac:dyDescent="0.3">
      <c r="A11984">
        <v>5</v>
      </c>
      <c r="B11984">
        <v>5</v>
      </c>
      <c r="C11984" s="2">
        <v>0.82291666666666663</v>
      </c>
      <c r="D11984" s="4">
        <f ca="1">VLOOKUP(DATE(2021,B11984,A11984),Sheet1!J:AI,2+MATCH(HOUR('format for the model'!C11984),Sheet1!$L$1:$AI$1,0),0)/4</f>
        <v>207</v>
      </c>
    </row>
    <row r="11985" spans="1:4" x14ac:dyDescent="0.3">
      <c r="A11985">
        <v>5</v>
      </c>
      <c r="B11985">
        <v>5</v>
      </c>
      <c r="C11985" s="2">
        <v>0.79166666666666663</v>
      </c>
      <c r="D11985" s="4">
        <f ca="1">VLOOKUP(DATE(2021,B11985,A11985),Sheet1!J:AI,2+MATCH(HOUR('format for the model'!C11985),Sheet1!$L$1:$AI$1,0),0)/4</f>
        <v>207</v>
      </c>
    </row>
    <row r="11986" spans="1:4" x14ac:dyDescent="0.3">
      <c r="A11986">
        <v>5</v>
      </c>
      <c r="B11986">
        <v>5</v>
      </c>
      <c r="C11986" s="2">
        <v>0.84375</v>
      </c>
      <c r="D11986" s="4">
        <f ca="1">VLOOKUP(DATE(2021,B11986,A11986),Sheet1!J:AI,2+MATCH(HOUR('format for the model'!C11986),Sheet1!$L$1:$AI$1,0),0)/4</f>
        <v>82.236379573897054</v>
      </c>
    </row>
    <row r="11987" spans="1:4" x14ac:dyDescent="0.3">
      <c r="A11987">
        <v>5</v>
      </c>
      <c r="B11987">
        <v>5</v>
      </c>
      <c r="C11987" s="2">
        <v>0.85416666666666663</v>
      </c>
      <c r="D11987" s="4">
        <f ca="1">VLOOKUP(DATE(2021,B11987,A11987),Sheet1!J:AI,2+MATCH(HOUR('format for the model'!C11987),Sheet1!$L$1:$AI$1,0),0)/4</f>
        <v>82.236379573897054</v>
      </c>
    </row>
    <row r="11988" spans="1:4" x14ac:dyDescent="0.3">
      <c r="A11988">
        <v>5</v>
      </c>
      <c r="B11988">
        <v>5</v>
      </c>
      <c r="C11988" s="2">
        <v>0.86458333333333337</v>
      </c>
      <c r="D11988" s="4">
        <f ca="1">VLOOKUP(DATE(2021,B11988,A11988),Sheet1!J:AI,2+MATCH(HOUR('format for the model'!C11988),Sheet1!$L$1:$AI$1,0),0)/4</f>
        <v>82.236379573897054</v>
      </c>
    </row>
    <row r="11989" spans="1:4" x14ac:dyDescent="0.3">
      <c r="A11989">
        <v>5</v>
      </c>
      <c r="B11989">
        <v>5</v>
      </c>
      <c r="C11989" s="2">
        <v>0.83333333333333337</v>
      </c>
      <c r="D11989" s="4">
        <f ca="1">VLOOKUP(DATE(2021,B11989,A11989),Sheet1!J:AI,2+MATCH(HOUR('format for the model'!C11989),Sheet1!$L$1:$AI$1,0),0)/4</f>
        <v>82.236379573897054</v>
      </c>
    </row>
    <row r="11990" spans="1:4" x14ac:dyDescent="0.3">
      <c r="A11990">
        <v>5</v>
      </c>
      <c r="B11990">
        <v>5</v>
      </c>
      <c r="C11990" s="2">
        <v>0.88541666666666663</v>
      </c>
      <c r="D11990" s="4">
        <f ca="1">VLOOKUP(DATE(2021,B11990,A11990),Sheet1!J:AI,2+MATCH(HOUR('format for the model'!C11990),Sheet1!$L$1:$AI$1,0),0)/4</f>
        <v>25.605657809053088</v>
      </c>
    </row>
    <row r="11991" spans="1:4" x14ac:dyDescent="0.3">
      <c r="A11991">
        <v>5</v>
      </c>
      <c r="B11991">
        <v>5</v>
      </c>
      <c r="C11991" s="2">
        <v>0.89583333333333337</v>
      </c>
      <c r="D11991" s="4">
        <f ca="1">VLOOKUP(DATE(2021,B11991,A11991),Sheet1!J:AI,2+MATCH(HOUR('format for the model'!C11991),Sheet1!$L$1:$AI$1,0),0)/4</f>
        <v>25.605657809053088</v>
      </c>
    </row>
    <row r="11992" spans="1:4" x14ac:dyDescent="0.3">
      <c r="A11992">
        <v>5</v>
      </c>
      <c r="B11992">
        <v>5</v>
      </c>
      <c r="C11992" s="2">
        <v>0.90625</v>
      </c>
      <c r="D11992" s="4">
        <f ca="1">VLOOKUP(DATE(2021,B11992,A11992),Sheet1!J:AI,2+MATCH(HOUR('format for the model'!C11992),Sheet1!$L$1:$AI$1,0),0)/4</f>
        <v>25.605657809053088</v>
      </c>
    </row>
    <row r="11993" spans="1:4" x14ac:dyDescent="0.3">
      <c r="A11993">
        <v>5</v>
      </c>
      <c r="B11993">
        <v>5</v>
      </c>
      <c r="C11993" s="2">
        <v>0.875</v>
      </c>
      <c r="D11993" s="4">
        <f ca="1">VLOOKUP(DATE(2021,B11993,A11993),Sheet1!J:AI,2+MATCH(HOUR('format for the model'!C11993),Sheet1!$L$1:$AI$1,0),0)/4</f>
        <v>25.605657809053088</v>
      </c>
    </row>
    <row r="11994" spans="1:4" x14ac:dyDescent="0.3">
      <c r="A11994">
        <v>5</v>
      </c>
      <c r="B11994">
        <v>5</v>
      </c>
      <c r="C11994" s="2">
        <v>0.92708333333333337</v>
      </c>
      <c r="D11994" s="4">
        <f ca="1">VLOOKUP(DATE(2021,B11994,A11994),Sheet1!J:AI,2+MATCH(HOUR('format for the model'!C11994),Sheet1!$L$1:$AI$1,0),0)/4</f>
        <v>20.758536840380053</v>
      </c>
    </row>
    <row r="11995" spans="1:4" x14ac:dyDescent="0.3">
      <c r="A11995">
        <v>5</v>
      </c>
      <c r="B11995">
        <v>5</v>
      </c>
      <c r="C11995" s="2">
        <v>0.9375</v>
      </c>
      <c r="D11995" s="4">
        <f ca="1">VLOOKUP(DATE(2021,B11995,A11995),Sheet1!J:AI,2+MATCH(HOUR('format for the model'!C11995),Sheet1!$L$1:$AI$1,0),0)/4</f>
        <v>20.758536840380053</v>
      </c>
    </row>
    <row r="11996" spans="1:4" x14ac:dyDescent="0.3">
      <c r="A11996">
        <v>5</v>
      </c>
      <c r="B11996">
        <v>5</v>
      </c>
      <c r="C11996" s="2">
        <v>0.94791666666666663</v>
      </c>
      <c r="D11996" s="4">
        <f ca="1">VLOOKUP(DATE(2021,B11996,A11996),Sheet1!J:AI,2+MATCH(HOUR('format for the model'!C11996),Sheet1!$L$1:$AI$1,0),0)/4</f>
        <v>20.758536840380053</v>
      </c>
    </row>
    <row r="11997" spans="1:4" x14ac:dyDescent="0.3">
      <c r="A11997">
        <v>5</v>
      </c>
      <c r="B11997">
        <v>5</v>
      </c>
      <c r="C11997" s="2">
        <v>0.91666666666666663</v>
      </c>
      <c r="D11997" s="4">
        <f ca="1">VLOOKUP(DATE(2021,B11997,A11997),Sheet1!J:AI,2+MATCH(HOUR('format for the model'!C11997),Sheet1!$L$1:$AI$1,0),0)/4</f>
        <v>20.758536840380053</v>
      </c>
    </row>
    <row r="11998" spans="1:4" x14ac:dyDescent="0.3">
      <c r="A11998">
        <v>5</v>
      </c>
      <c r="B11998">
        <v>5</v>
      </c>
      <c r="C11998" s="2">
        <v>0.96875</v>
      </c>
      <c r="D11998" s="4">
        <f ca="1">VLOOKUP(DATE(2021,B11998,A11998),Sheet1!J:AI,2+MATCH(HOUR('format for the model'!C11998),Sheet1!$L$1:$AI$1,0),0)/4</f>
        <v>34.5</v>
      </c>
    </row>
    <row r="11999" spans="1:4" x14ac:dyDescent="0.3">
      <c r="A11999">
        <v>5</v>
      </c>
      <c r="B11999">
        <v>5</v>
      </c>
      <c r="C11999" s="2">
        <v>0.97916666666666663</v>
      </c>
      <c r="D11999" s="4">
        <f ca="1">VLOOKUP(DATE(2021,B11999,A11999),Sheet1!J:AI,2+MATCH(HOUR('format for the model'!C11999),Sheet1!$L$1:$AI$1,0),0)/4</f>
        <v>34.5</v>
      </c>
    </row>
    <row r="12000" spans="1:4" x14ac:dyDescent="0.3">
      <c r="A12000">
        <v>5</v>
      </c>
      <c r="B12000">
        <v>5</v>
      </c>
      <c r="C12000" s="2">
        <v>0.98958333333333337</v>
      </c>
      <c r="D12000" s="4">
        <f ca="1">VLOOKUP(DATE(2021,B12000,A12000),Sheet1!J:AI,2+MATCH(HOUR('format for the model'!C12000),Sheet1!$L$1:$AI$1,0),0)/4</f>
        <v>34.5</v>
      </c>
    </row>
    <row r="12001" spans="1:4" x14ac:dyDescent="0.3">
      <c r="A12001">
        <v>5</v>
      </c>
      <c r="B12001">
        <v>5</v>
      </c>
      <c r="C12001" s="2">
        <v>0.95833333333333337</v>
      </c>
      <c r="D12001" s="4">
        <f ca="1">VLOOKUP(DATE(2021,B12001,A12001),Sheet1!J:AI,2+MATCH(HOUR('format for the model'!C12001),Sheet1!$L$1:$AI$1,0),0)/4</f>
        <v>34.5</v>
      </c>
    </row>
    <row r="12002" spans="1:4" x14ac:dyDescent="0.3">
      <c r="A12002">
        <v>6</v>
      </c>
      <c r="B12002">
        <v>5</v>
      </c>
      <c r="C12002" s="2">
        <v>1.0416666666666666E-2</v>
      </c>
      <c r="D12002" s="4">
        <f ca="1">VLOOKUP(DATE(2021,B12002,A12002),Sheet1!J:AI,2+MATCH(HOUR('format for the model'!C12002),Sheet1!$L$1:$AI$1,0),0)/4</f>
        <v>22.559366355000865</v>
      </c>
    </row>
    <row r="12003" spans="1:4" x14ac:dyDescent="0.3">
      <c r="A12003">
        <v>6</v>
      </c>
      <c r="B12003">
        <v>5</v>
      </c>
      <c r="C12003" s="2">
        <v>2.0833333333333332E-2</v>
      </c>
      <c r="D12003" s="4">
        <f ca="1">VLOOKUP(DATE(2021,B12003,A12003),Sheet1!J:AI,2+MATCH(HOUR('format for the model'!C12003),Sheet1!$L$1:$AI$1,0),0)/4</f>
        <v>22.559366355000865</v>
      </c>
    </row>
    <row r="12004" spans="1:4" x14ac:dyDescent="0.3">
      <c r="A12004">
        <v>6</v>
      </c>
      <c r="B12004">
        <v>5</v>
      </c>
      <c r="C12004" s="2">
        <v>3.125E-2</v>
      </c>
      <c r="D12004" s="4">
        <f ca="1">VLOOKUP(DATE(2021,B12004,A12004),Sheet1!J:AI,2+MATCH(HOUR('format for the model'!C12004),Sheet1!$L$1:$AI$1,0),0)/4</f>
        <v>22.559366355000865</v>
      </c>
    </row>
    <row r="12005" spans="1:4" x14ac:dyDescent="0.3">
      <c r="A12005">
        <v>6</v>
      </c>
      <c r="B12005">
        <v>5</v>
      </c>
      <c r="C12005" s="2">
        <v>0</v>
      </c>
      <c r="D12005" s="4">
        <f ca="1">VLOOKUP(DATE(2021,B12005,A12005),Sheet1!J:AI,2+MATCH(HOUR('format for the model'!C12005),Sheet1!$L$1:$AI$1,0),0)/4</f>
        <v>22.559366355000865</v>
      </c>
    </row>
    <row r="12006" spans="1:4" x14ac:dyDescent="0.3">
      <c r="A12006">
        <v>6</v>
      </c>
      <c r="B12006">
        <v>5</v>
      </c>
      <c r="C12006" s="2">
        <v>5.2083333333333336E-2</v>
      </c>
      <c r="D12006" s="4">
        <f ca="1">VLOOKUP(DATE(2021,B12006,A12006),Sheet1!J:AI,2+MATCH(HOUR('format for the model'!C12006),Sheet1!$L$1:$AI$1,0),0)/4</f>
        <v>34.5</v>
      </c>
    </row>
    <row r="12007" spans="1:4" x14ac:dyDescent="0.3">
      <c r="A12007">
        <v>6</v>
      </c>
      <c r="B12007">
        <v>5</v>
      </c>
      <c r="C12007" s="2">
        <v>6.25E-2</v>
      </c>
      <c r="D12007" s="4">
        <f ca="1">VLOOKUP(DATE(2021,B12007,A12007),Sheet1!J:AI,2+MATCH(HOUR('format for the model'!C12007),Sheet1!$L$1:$AI$1,0),0)/4</f>
        <v>34.5</v>
      </c>
    </row>
    <row r="12008" spans="1:4" x14ac:dyDescent="0.3">
      <c r="A12008">
        <v>6</v>
      </c>
      <c r="B12008">
        <v>5</v>
      </c>
      <c r="C12008" s="2">
        <v>7.2916666666666671E-2</v>
      </c>
      <c r="D12008" s="4">
        <f ca="1">VLOOKUP(DATE(2021,B12008,A12008),Sheet1!J:AI,2+MATCH(HOUR('format for the model'!C12008),Sheet1!$L$1:$AI$1,0),0)/4</f>
        <v>34.5</v>
      </c>
    </row>
    <row r="12009" spans="1:4" x14ac:dyDescent="0.3">
      <c r="A12009">
        <v>6</v>
      </c>
      <c r="B12009">
        <v>5</v>
      </c>
      <c r="C12009" s="2">
        <v>4.1666666666666664E-2</v>
      </c>
      <c r="D12009" s="4">
        <f ca="1">VLOOKUP(DATE(2021,B12009,A12009),Sheet1!J:AI,2+MATCH(HOUR('format for the model'!C12009),Sheet1!$L$1:$AI$1,0),0)/4</f>
        <v>34.5</v>
      </c>
    </row>
    <row r="12010" spans="1:4" x14ac:dyDescent="0.3">
      <c r="A12010">
        <v>6</v>
      </c>
      <c r="B12010">
        <v>5</v>
      </c>
      <c r="C12010" s="2">
        <v>9.375E-2</v>
      </c>
      <c r="D12010" s="4">
        <f ca="1">VLOOKUP(DATE(2021,B12010,A12010),Sheet1!J:AI,2+MATCH(HOUR('format for the model'!C12010),Sheet1!$L$1:$AI$1,0),0)/4</f>
        <v>33.775579487243498</v>
      </c>
    </row>
    <row r="12011" spans="1:4" x14ac:dyDescent="0.3">
      <c r="A12011">
        <v>6</v>
      </c>
      <c r="B12011">
        <v>5</v>
      </c>
      <c r="C12011" s="2">
        <v>0.10416666666666667</v>
      </c>
      <c r="D12011" s="4">
        <f ca="1">VLOOKUP(DATE(2021,B12011,A12011),Sheet1!J:AI,2+MATCH(HOUR('format for the model'!C12011),Sheet1!$L$1:$AI$1,0),0)/4</f>
        <v>33.775579487243498</v>
      </c>
    </row>
    <row r="12012" spans="1:4" x14ac:dyDescent="0.3">
      <c r="A12012">
        <v>6</v>
      </c>
      <c r="B12012">
        <v>5</v>
      </c>
      <c r="C12012" s="2">
        <v>0.11458333333333333</v>
      </c>
      <c r="D12012" s="4">
        <f ca="1">VLOOKUP(DATE(2021,B12012,A12012),Sheet1!J:AI,2+MATCH(HOUR('format for the model'!C12012),Sheet1!$L$1:$AI$1,0),0)/4</f>
        <v>33.775579487243498</v>
      </c>
    </row>
    <row r="12013" spans="1:4" x14ac:dyDescent="0.3">
      <c r="A12013">
        <v>6</v>
      </c>
      <c r="B12013">
        <v>5</v>
      </c>
      <c r="C12013" s="2">
        <v>8.3333333333333329E-2</v>
      </c>
      <c r="D12013" s="4">
        <f ca="1">VLOOKUP(DATE(2021,B12013,A12013),Sheet1!J:AI,2+MATCH(HOUR('format for the model'!C12013),Sheet1!$L$1:$AI$1,0),0)/4</f>
        <v>33.775579487243498</v>
      </c>
    </row>
    <row r="12014" spans="1:4" x14ac:dyDescent="0.3">
      <c r="A12014">
        <v>6</v>
      </c>
      <c r="B12014">
        <v>5</v>
      </c>
      <c r="C12014" s="2">
        <v>0.13541666666666666</v>
      </c>
      <c r="D12014" s="4">
        <f ca="1">VLOOKUP(DATE(2021,B12014,A12014),Sheet1!J:AI,2+MATCH(HOUR('format for the model'!C12014),Sheet1!$L$1:$AI$1,0),0)/4</f>
        <v>36.250819100734788</v>
      </c>
    </row>
    <row r="12015" spans="1:4" x14ac:dyDescent="0.3">
      <c r="A12015">
        <v>6</v>
      </c>
      <c r="B12015">
        <v>5</v>
      </c>
      <c r="C12015" s="2">
        <v>0.14583333333333334</v>
      </c>
      <c r="D12015" s="4">
        <f ca="1">VLOOKUP(DATE(2021,B12015,A12015),Sheet1!J:AI,2+MATCH(HOUR('format for the model'!C12015),Sheet1!$L$1:$AI$1,0),0)/4</f>
        <v>36.250819100734788</v>
      </c>
    </row>
    <row r="12016" spans="1:4" x14ac:dyDescent="0.3">
      <c r="A12016">
        <v>6</v>
      </c>
      <c r="B12016">
        <v>5</v>
      </c>
      <c r="C12016" s="2">
        <v>0.15625</v>
      </c>
      <c r="D12016" s="4">
        <f ca="1">VLOOKUP(DATE(2021,B12016,A12016),Sheet1!J:AI,2+MATCH(HOUR('format for the model'!C12016),Sheet1!$L$1:$AI$1,0),0)/4</f>
        <v>36.250819100734788</v>
      </c>
    </row>
    <row r="12017" spans="1:4" x14ac:dyDescent="0.3">
      <c r="A12017">
        <v>6</v>
      </c>
      <c r="B12017">
        <v>5</v>
      </c>
      <c r="C12017" s="2">
        <v>0.125</v>
      </c>
      <c r="D12017" s="4">
        <f ca="1">VLOOKUP(DATE(2021,B12017,A12017),Sheet1!J:AI,2+MATCH(HOUR('format for the model'!C12017),Sheet1!$L$1:$AI$1,0),0)/4</f>
        <v>36.250819100734788</v>
      </c>
    </row>
    <row r="12018" spans="1:4" x14ac:dyDescent="0.3">
      <c r="A12018">
        <v>6</v>
      </c>
      <c r="B12018">
        <v>5</v>
      </c>
      <c r="C12018" s="2">
        <v>0.17708333333333334</v>
      </c>
      <c r="D12018" s="4">
        <f ca="1">VLOOKUP(DATE(2021,B12018,A12018),Sheet1!J:AI,2+MATCH(HOUR('format for the model'!C12018),Sheet1!$L$1:$AI$1,0),0)/4</f>
        <v>34.5</v>
      </c>
    </row>
    <row r="12019" spans="1:4" x14ac:dyDescent="0.3">
      <c r="A12019">
        <v>6</v>
      </c>
      <c r="B12019">
        <v>5</v>
      </c>
      <c r="C12019" s="2">
        <v>0.1875</v>
      </c>
      <c r="D12019" s="4">
        <f ca="1">VLOOKUP(DATE(2021,B12019,A12019),Sheet1!J:AI,2+MATCH(HOUR('format for the model'!C12019),Sheet1!$L$1:$AI$1,0),0)/4</f>
        <v>34.5</v>
      </c>
    </row>
    <row r="12020" spans="1:4" x14ac:dyDescent="0.3">
      <c r="A12020">
        <v>6</v>
      </c>
      <c r="B12020">
        <v>5</v>
      </c>
      <c r="C12020" s="2">
        <v>0.19791666666666666</v>
      </c>
      <c r="D12020" s="4">
        <f ca="1">VLOOKUP(DATE(2021,B12020,A12020),Sheet1!J:AI,2+MATCH(HOUR('format for the model'!C12020),Sheet1!$L$1:$AI$1,0),0)/4</f>
        <v>34.5</v>
      </c>
    </row>
    <row r="12021" spans="1:4" x14ac:dyDescent="0.3">
      <c r="A12021">
        <v>6</v>
      </c>
      <c r="B12021">
        <v>5</v>
      </c>
      <c r="C12021" s="2">
        <v>0.16666666666666666</v>
      </c>
      <c r="D12021" s="4">
        <f ca="1">VLOOKUP(DATE(2021,B12021,A12021),Sheet1!J:AI,2+MATCH(HOUR('format for the model'!C12021),Sheet1!$L$1:$AI$1,0),0)/4</f>
        <v>34.5</v>
      </c>
    </row>
    <row r="12022" spans="1:4" x14ac:dyDescent="0.3">
      <c r="A12022">
        <v>6</v>
      </c>
      <c r="B12022">
        <v>5</v>
      </c>
      <c r="C12022" s="2">
        <v>0.21875</v>
      </c>
      <c r="D12022" s="4">
        <f ca="1">VLOOKUP(DATE(2021,B12022,A12022),Sheet1!J:AI,2+MATCH(HOUR('format for the model'!C12022),Sheet1!$L$1:$AI$1,0),0)/4</f>
        <v>28.264514520268278</v>
      </c>
    </row>
    <row r="12023" spans="1:4" x14ac:dyDescent="0.3">
      <c r="A12023">
        <v>6</v>
      </c>
      <c r="B12023">
        <v>5</v>
      </c>
      <c r="C12023" s="2">
        <v>0.22916666666666666</v>
      </c>
      <c r="D12023" s="4">
        <f ca="1">VLOOKUP(DATE(2021,B12023,A12023),Sheet1!J:AI,2+MATCH(HOUR('format for the model'!C12023),Sheet1!$L$1:$AI$1,0),0)/4</f>
        <v>28.264514520268278</v>
      </c>
    </row>
    <row r="12024" spans="1:4" x14ac:dyDescent="0.3">
      <c r="A12024">
        <v>6</v>
      </c>
      <c r="B12024">
        <v>5</v>
      </c>
      <c r="C12024" s="2">
        <v>0.23958333333333334</v>
      </c>
      <c r="D12024" s="4">
        <f ca="1">VLOOKUP(DATE(2021,B12024,A12024),Sheet1!J:AI,2+MATCH(HOUR('format for the model'!C12024),Sheet1!$L$1:$AI$1,0),0)/4</f>
        <v>28.264514520268278</v>
      </c>
    </row>
    <row r="12025" spans="1:4" x14ac:dyDescent="0.3">
      <c r="A12025">
        <v>6</v>
      </c>
      <c r="B12025">
        <v>5</v>
      </c>
      <c r="C12025" s="2">
        <v>0.20833333333333334</v>
      </c>
      <c r="D12025" s="4">
        <f ca="1">VLOOKUP(DATE(2021,B12025,A12025),Sheet1!J:AI,2+MATCH(HOUR('format for the model'!C12025),Sheet1!$L$1:$AI$1,0),0)/4</f>
        <v>28.264514520268278</v>
      </c>
    </row>
    <row r="12026" spans="1:4" x14ac:dyDescent="0.3">
      <c r="A12026">
        <v>6</v>
      </c>
      <c r="B12026">
        <v>5</v>
      </c>
      <c r="C12026" s="2">
        <v>0.26041666666666669</v>
      </c>
      <c r="D12026" s="4">
        <f ca="1">VLOOKUP(DATE(2021,B12026,A12026),Sheet1!J:AI,2+MATCH(HOUR('format for the model'!C12026),Sheet1!$L$1:$AI$1,0),0)/4</f>
        <v>31.219489941184751</v>
      </c>
    </row>
    <row r="12027" spans="1:4" x14ac:dyDescent="0.3">
      <c r="A12027">
        <v>6</v>
      </c>
      <c r="B12027">
        <v>5</v>
      </c>
      <c r="C12027" s="2">
        <v>0.27083333333333331</v>
      </c>
      <c r="D12027" s="4">
        <f ca="1">VLOOKUP(DATE(2021,B12027,A12027),Sheet1!J:AI,2+MATCH(HOUR('format for the model'!C12027),Sheet1!$L$1:$AI$1,0),0)/4</f>
        <v>31.219489941184751</v>
      </c>
    </row>
    <row r="12028" spans="1:4" x14ac:dyDescent="0.3">
      <c r="A12028">
        <v>6</v>
      </c>
      <c r="B12028">
        <v>5</v>
      </c>
      <c r="C12028" s="2">
        <v>0.28125</v>
      </c>
      <c r="D12028" s="4">
        <f ca="1">VLOOKUP(DATE(2021,B12028,A12028),Sheet1!J:AI,2+MATCH(HOUR('format for the model'!C12028),Sheet1!$L$1:$AI$1,0),0)/4</f>
        <v>31.219489941184751</v>
      </c>
    </row>
    <row r="12029" spans="1:4" x14ac:dyDescent="0.3">
      <c r="A12029">
        <v>6</v>
      </c>
      <c r="B12029">
        <v>5</v>
      </c>
      <c r="C12029" s="2">
        <v>0.25</v>
      </c>
      <c r="D12029" s="4">
        <f ca="1">VLOOKUP(DATE(2021,B12029,A12029),Sheet1!J:AI,2+MATCH(HOUR('format for the model'!C12029),Sheet1!$L$1:$AI$1,0),0)/4</f>
        <v>31.219489941184751</v>
      </c>
    </row>
    <row r="12030" spans="1:4" x14ac:dyDescent="0.3">
      <c r="A12030">
        <v>6</v>
      </c>
      <c r="B12030">
        <v>5</v>
      </c>
      <c r="C12030" s="2">
        <v>0.30208333333333331</v>
      </c>
      <c r="D12030" s="4">
        <f ca="1">VLOOKUP(DATE(2021,B12030,A12030),Sheet1!J:AI,2+MATCH(HOUR('format for the model'!C12030),Sheet1!$L$1:$AI$1,0),0)/4</f>
        <v>34.5</v>
      </c>
    </row>
    <row r="12031" spans="1:4" x14ac:dyDescent="0.3">
      <c r="A12031">
        <v>6</v>
      </c>
      <c r="B12031">
        <v>5</v>
      </c>
      <c r="C12031" s="2">
        <v>0.3125</v>
      </c>
      <c r="D12031" s="4">
        <f ca="1">VLOOKUP(DATE(2021,B12031,A12031),Sheet1!J:AI,2+MATCH(HOUR('format for the model'!C12031),Sheet1!$L$1:$AI$1,0),0)/4</f>
        <v>34.5</v>
      </c>
    </row>
    <row r="12032" spans="1:4" x14ac:dyDescent="0.3">
      <c r="A12032">
        <v>6</v>
      </c>
      <c r="B12032">
        <v>5</v>
      </c>
      <c r="C12032" s="2">
        <v>0.32291666666666669</v>
      </c>
      <c r="D12032" s="4">
        <f ca="1">VLOOKUP(DATE(2021,B12032,A12032),Sheet1!J:AI,2+MATCH(HOUR('format for the model'!C12032),Sheet1!$L$1:$AI$1,0),0)/4</f>
        <v>34.5</v>
      </c>
    </row>
    <row r="12033" spans="1:4" x14ac:dyDescent="0.3">
      <c r="A12033">
        <v>6</v>
      </c>
      <c r="B12033">
        <v>5</v>
      </c>
      <c r="C12033" s="2">
        <v>0.29166666666666669</v>
      </c>
      <c r="D12033" s="4">
        <f ca="1">VLOOKUP(DATE(2021,B12033,A12033),Sheet1!J:AI,2+MATCH(HOUR('format for the model'!C12033),Sheet1!$L$1:$AI$1,0),0)/4</f>
        <v>34.5</v>
      </c>
    </row>
    <row r="12034" spans="1:4" x14ac:dyDescent="0.3">
      <c r="A12034">
        <v>6</v>
      </c>
      <c r="B12034">
        <v>5</v>
      </c>
      <c r="C12034" s="2">
        <v>0.34375</v>
      </c>
      <c r="D12034" s="4">
        <f ca="1">VLOOKUP(DATE(2021,B12034,A12034),Sheet1!J:AI,2+MATCH(HOUR('format for the model'!C12034),Sheet1!$L$1:$AI$1,0),0)/4</f>
        <v>104.94966118583227</v>
      </c>
    </row>
    <row r="12035" spans="1:4" x14ac:dyDescent="0.3">
      <c r="A12035">
        <v>6</v>
      </c>
      <c r="B12035">
        <v>5</v>
      </c>
      <c r="C12035" s="2">
        <v>0.35416666666666669</v>
      </c>
      <c r="D12035" s="4">
        <f ca="1">VLOOKUP(DATE(2021,B12035,A12035),Sheet1!J:AI,2+MATCH(HOUR('format for the model'!C12035),Sheet1!$L$1:$AI$1,0),0)/4</f>
        <v>104.94966118583227</v>
      </c>
    </row>
    <row r="12036" spans="1:4" x14ac:dyDescent="0.3">
      <c r="A12036">
        <v>6</v>
      </c>
      <c r="B12036">
        <v>5</v>
      </c>
      <c r="C12036" s="2">
        <v>0.36458333333333331</v>
      </c>
      <c r="D12036" s="4">
        <f ca="1">VLOOKUP(DATE(2021,B12036,A12036),Sheet1!J:AI,2+MATCH(HOUR('format for the model'!C12036),Sheet1!$L$1:$AI$1,0),0)/4</f>
        <v>104.94966118583227</v>
      </c>
    </row>
    <row r="12037" spans="1:4" x14ac:dyDescent="0.3">
      <c r="A12037">
        <v>6</v>
      </c>
      <c r="B12037">
        <v>5</v>
      </c>
      <c r="C12037" s="2">
        <v>0.33333333333333331</v>
      </c>
      <c r="D12037" s="4">
        <f ca="1">VLOOKUP(DATE(2021,B12037,A12037),Sheet1!J:AI,2+MATCH(HOUR('format for the model'!C12037),Sheet1!$L$1:$AI$1,0),0)/4</f>
        <v>104.94966118583227</v>
      </c>
    </row>
    <row r="12038" spans="1:4" x14ac:dyDescent="0.3">
      <c r="A12038">
        <v>6</v>
      </c>
      <c r="B12038">
        <v>5</v>
      </c>
      <c r="C12038" s="2">
        <v>0.38541666666666669</v>
      </c>
      <c r="D12038" s="4">
        <f ca="1">VLOOKUP(DATE(2021,B12038,A12038),Sheet1!J:AI,2+MATCH(HOUR('format for the model'!C12038),Sheet1!$L$1:$AI$1,0),0)/4</f>
        <v>239.55044805166347</v>
      </c>
    </row>
    <row r="12039" spans="1:4" x14ac:dyDescent="0.3">
      <c r="A12039">
        <v>6</v>
      </c>
      <c r="B12039">
        <v>5</v>
      </c>
      <c r="C12039" s="2">
        <v>0.39583333333333331</v>
      </c>
      <c r="D12039" s="4">
        <f ca="1">VLOOKUP(DATE(2021,B12039,A12039),Sheet1!J:AI,2+MATCH(HOUR('format for the model'!C12039),Sheet1!$L$1:$AI$1,0),0)/4</f>
        <v>239.55044805166347</v>
      </c>
    </row>
    <row r="12040" spans="1:4" x14ac:dyDescent="0.3">
      <c r="A12040">
        <v>6</v>
      </c>
      <c r="B12040">
        <v>5</v>
      </c>
      <c r="C12040" s="2">
        <v>0.40625</v>
      </c>
      <c r="D12040" s="4">
        <f ca="1">VLOOKUP(DATE(2021,B12040,A12040),Sheet1!J:AI,2+MATCH(HOUR('format for the model'!C12040),Sheet1!$L$1:$AI$1,0),0)/4</f>
        <v>239.55044805166347</v>
      </c>
    </row>
    <row r="12041" spans="1:4" x14ac:dyDescent="0.3">
      <c r="A12041">
        <v>6</v>
      </c>
      <c r="B12041">
        <v>5</v>
      </c>
      <c r="C12041" s="2">
        <v>0.375</v>
      </c>
      <c r="D12041" s="4">
        <f ca="1">VLOOKUP(DATE(2021,B12041,A12041),Sheet1!J:AI,2+MATCH(HOUR('format for the model'!C12041),Sheet1!$L$1:$AI$1,0),0)/4</f>
        <v>239.55044805166347</v>
      </c>
    </row>
    <row r="12042" spans="1:4" x14ac:dyDescent="0.3">
      <c r="A12042">
        <v>6</v>
      </c>
      <c r="B12042">
        <v>5</v>
      </c>
      <c r="C12042" s="2">
        <v>0.42708333333333331</v>
      </c>
      <c r="D12042" s="4">
        <f ca="1">VLOOKUP(DATE(2021,B12042,A12042),Sheet1!J:AI,2+MATCH(HOUR('format for the model'!C12042),Sheet1!$L$1:$AI$1,0),0)/4</f>
        <v>175.33531016429112</v>
      </c>
    </row>
    <row r="12043" spans="1:4" x14ac:dyDescent="0.3">
      <c r="A12043">
        <v>6</v>
      </c>
      <c r="B12043">
        <v>5</v>
      </c>
      <c r="C12043" s="2">
        <v>0.4375</v>
      </c>
      <c r="D12043" s="4">
        <f ca="1">VLOOKUP(DATE(2021,B12043,A12043),Sheet1!J:AI,2+MATCH(HOUR('format for the model'!C12043),Sheet1!$L$1:$AI$1,0),0)/4</f>
        <v>175.33531016429112</v>
      </c>
    </row>
    <row r="12044" spans="1:4" x14ac:dyDescent="0.3">
      <c r="A12044">
        <v>6</v>
      </c>
      <c r="B12044">
        <v>5</v>
      </c>
      <c r="C12044" s="2">
        <v>0.44791666666666669</v>
      </c>
      <c r="D12044" s="4">
        <f ca="1">VLOOKUP(DATE(2021,B12044,A12044),Sheet1!J:AI,2+MATCH(HOUR('format for the model'!C12044),Sheet1!$L$1:$AI$1,0),0)/4</f>
        <v>175.33531016429112</v>
      </c>
    </row>
    <row r="12045" spans="1:4" x14ac:dyDescent="0.3">
      <c r="A12045">
        <v>6</v>
      </c>
      <c r="B12045">
        <v>5</v>
      </c>
      <c r="C12045" s="2">
        <v>0.41666666666666669</v>
      </c>
      <c r="D12045" s="4">
        <f ca="1">VLOOKUP(DATE(2021,B12045,A12045),Sheet1!J:AI,2+MATCH(HOUR('format for the model'!C12045),Sheet1!$L$1:$AI$1,0),0)/4</f>
        <v>175.33531016429112</v>
      </c>
    </row>
    <row r="12046" spans="1:4" x14ac:dyDescent="0.3">
      <c r="A12046">
        <v>6</v>
      </c>
      <c r="B12046">
        <v>5</v>
      </c>
      <c r="C12046" s="2">
        <v>0.46875</v>
      </c>
      <c r="D12046" s="4">
        <f ca="1">VLOOKUP(DATE(2021,B12046,A12046),Sheet1!J:AI,2+MATCH(HOUR('format for the model'!C12046),Sheet1!$L$1:$AI$1,0),0)/4</f>
        <v>245.08958848531532</v>
      </c>
    </row>
    <row r="12047" spans="1:4" x14ac:dyDescent="0.3">
      <c r="A12047">
        <v>6</v>
      </c>
      <c r="B12047">
        <v>5</v>
      </c>
      <c r="C12047" s="2">
        <v>0.47916666666666669</v>
      </c>
      <c r="D12047" s="4">
        <f ca="1">VLOOKUP(DATE(2021,B12047,A12047),Sheet1!J:AI,2+MATCH(HOUR('format for the model'!C12047),Sheet1!$L$1:$AI$1,0),0)/4</f>
        <v>245.08958848531532</v>
      </c>
    </row>
    <row r="12048" spans="1:4" x14ac:dyDescent="0.3">
      <c r="A12048">
        <v>6</v>
      </c>
      <c r="B12048">
        <v>5</v>
      </c>
      <c r="C12048" s="2">
        <v>0.48958333333333331</v>
      </c>
      <c r="D12048" s="4">
        <f ca="1">VLOOKUP(DATE(2021,B12048,A12048),Sheet1!J:AI,2+MATCH(HOUR('format for the model'!C12048),Sheet1!$L$1:$AI$1,0),0)/4</f>
        <v>245.08958848531532</v>
      </c>
    </row>
    <row r="12049" spans="1:4" x14ac:dyDescent="0.3">
      <c r="A12049">
        <v>6</v>
      </c>
      <c r="B12049">
        <v>5</v>
      </c>
      <c r="C12049" s="2">
        <v>0.45833333333333331</v>
      </c>
      <c r="D12049" s="4">
        <f ca="1">VLOOKUP(DATE(2021,B12049,A12049),Sheet1!J:AI,2+MATCH(HOUR('format for the model'!C12049),Sheet1!$L$1:$AI$1,0),0)/4</f>
        <v>245.08958848531532</v>
      </c>
    </row>
    <row r="12050" spans="1:4" x14ac:dyDescent="0.3">
      <c r="A12050">
        <v>6</v>
      </c>
      <c r="B12050">
        <v>5</v>
      </c>
      <c r="C12050" s="2">
        <v>0.51041666666666663</v>
      </c>
      <c r="D12050" s="4">
        <f ca="1">VLOOKUP(DATE(2021,B12050,A12050),Sheet1!J:AI,2+MATCH(HOUR('format for the model'!C12050),Sheet1!$L$1:$AI$1,0),0)/4</f>
        <v>374.63203335790763</v>
      </c>
    </row>
    <row r="12051" spans="1:4" x14ac:dyDescent="0.3">
      <c r="A12051">
        <v>6</v>
      </c>
      <c r="B12051">
        <v>5</v>
      </c>
      <c r="C12051" s="2">
        <v>0.52083333333333337</v>
      </c>
      <c r="D12051" s="4">
        <f ca="1">VLOOKUP(DATE(2021,B12051,A12051),Sheet1!J:AI,2+MATCH(HOUR('format for the model'!C12051),Sheet1!$L$1:$AI$1,0),0)/4</f>
        <v>374.63203335790763</v>
      </c>
    </row>
    <row r="12052" spans="1:4" x14ac:dyDescent="0.3">
      <c r="A12052">
        <v>6</v>
      </c>
      <c r="B12052">
        <v>5</v>
      </c>
      <c r="C12052" s="2">
        <v>0.53125</v>
      </c>
      <c r="D12052" s="4">
        <f ca="1">VLOOKUP(DATE(2021,B12052,A12052),Sheet1!J:AI,2+MATCH(HOUR('format for the model'!C12052),Sheet1!$L$1:$AI$1,0),0)/4</f>
        <v>374.63203335790763</v>
      </c>
    </row>
    <row r="12053" spans="1:4" x14ac:dyDescent="0.3">
      <c r="A12053">
        <v>6</v>
      </c>
      <c r="B12053">
        <v>5</v>
      </c>
      <c r="C12053" s="2">
        <v>0.5</v>
      </c>
      <c r="D12053" s="4">
        <f ca="1">VLOOKUP(DATE(2021,B12053,A12053),Sheet1!J:AI,2+MATCH(HOUR('format for the model'!C12053),Sheet1!$L$1:$AI$1,0),0)/4</f>
        <v>374.63203335790763</v>
      </c>
    </row>
    <row r="12054" spans="1:4" x14ac:dyDescent="0.3">
      <c r="A12054">
        <v>6</v>
      </c>
      <c r="B12054">
        <v>5</v>
      </c>
      <c r="C12054" s="2">
        <v>0.55208333333333337</v>
      </c>
      <c r="D12054" s="4">
        <f ca="1">VLOOKUP(DATE(2021,B12054,A12054),Sheet1!J:AI,2+MATCH(HOUR('format for the model'!C12054),Sheet1!$L$1:$AI$1,0),0)/4</f>
        <v>443.08724394750652</v>
      </c>
    </row>
    <row r="12055" spans="1:4" x14ac:dyDescent="0.3">
      <c r="A12055">
        <v>6</v>
      </c>
      <c r="B12055">
        <v>5</v>
      </c>
      <c r="C12055" s="2">
        <v>0.5625</v>
      </c>
      <c r="D12055" s="4">
        <f ca="1">VLOOKUP(DATE(2021,B12055,A12055),Sheet1!J:AI,2+MATCH(HOUR('format for the model'!C12055),Sheet1!$L$1:$AI$1,0),0)/4</f>
        <v>443.08724394750652</v>
      </c>
    </row>
    <row r="12056" spans="1:4" x14ac:dyDescent="0.3">
      <c r="A12056">
        <v>6</v>
      </c>
      <c r="B12056">
        <v>5</v>
      </c>
      <c r="C12056" s="2">
        <v>0.57291666666666663</v>
      </c>
      <c r="D12056" s="4">
        <f ca="1">VLOOKUP(DATE(2021,B12056,A12056),Sheet1!J:AI,2+MATCH(HOUR('format for the model'!C12056),Sheet1!$L$1:$AI$1,0),0)/4</f>
        <v>443.08724394750652</v>
      </c>
    </row>
    <row r="12057" spans="1:4" x14ac:dyDescent="0.3">
      <c r="A12057">
        <v>6</v>
      </c>
      <c r="B12057">
        <v>5</v>
      </c>
      <c r="C12057" s="2">
        <v>0.54166666666666663</v>
      </c>
      <c r="D12057" s="4">
        <f ca="1">VLOOKUP(DATE(2021,B12057,A12057),Sheet1!J:AI,2+MATCH(HOUR('format for the model'!C12057),Sheet1!$L$1:$AI$1,0),0)/4</f>
        <v>443.08724394750652</v>
      </c>
    </row>
    <row r="12058" spans="1:4" x14ac:dyDescent="0.3">
      <c r="A12058">
        <v>6</v>
      </c>
      <c r="B12058">
        <v>5</v>
      </c>
      <c r="C12058" s="2">
        <v>0.59375</v>
      </c>
      <c r="D12058" s="4">
        <f ca="1">VLOOKUP(DATE(2021,B12058,A12058),Sheet1!J:AI,2+MATCH(HOUR('format for the model'!C12058),Sheet1!$L$1:$AI$1,0),0)/4</f>
        <v>321.39542609401144</v>
      </c>
    </row>
    <row r="12059" spans="1:4" x14ac:dyDescent="0.3">
      <c r="A12059">
        <v>6</v>
      </c>
      <c r="B12059">
        <v>5</v>
      </c>
      <c r="C12059" s="2">
        <v>0.60416666666666663</v>
      </c>
      <c r="D12059" s="4">
        <f ca="1">VLOOKUP(DATE(2021,B12059,A12059),Sheet1!J:AI,2+MATCH(HOUR('format for the model'!C12059),Sheet1!$L$1:$AI$1,0),0)/4</f>
        <v>321.39542609401144</v>
      </c>
    </row>
    <row r="12060" spans="1:4" x14ac:dyDescent="0.3">
      <c r="A12060">
        <v>6</v>
      </c>
      <c r="B12060">
        <v>5</v>
      </c>
      <c r="C12060" s="2">
        <v>0.61458333333333337</v>
      </c>
      <c r="D12060" s="4">
        <f ca="1">VLOOKUP(DATE(2021,B12060,A12060),Sheet1!J:AI,2+MATCH(HOUR('format for the model'!C12060),Sheet1!$L$1:$AI$1,0),0)/4</f>
        <v>321.39542609401144</v>
      </c>
    </row>
    <row r="12061" spans="1:4" x14ac:dyDescent="0.3">
      <c r="A12061">
        <v>6</v>
      </c>
      <c r="B12061">
        <v>5</v>
      </c>
      <c r="C12061" s="2">
        <v>0.58333333333333337</v>
      </c>
      <c r="D12061" s="4">
        <f ca="1">VLOOKUP(DATE(2021,B12061,A12061),Sheet1!J:AI,2+MATCH(HOUR('format for the model'!C12061),Sheet1!$L$1:$AI$1,0),0)/4</f>
        <v>321.39542609401144</v>
      </c>
    </row>
    <row r="12062" spans="1:4" x14ac:dyDescent="0.3">
      <c r="A12062">
        <v>6</v>
      </c>
      <c r="B12062">
        <v>5</v>
      </c>
      <c r="C12062" s="2">
        <v>0.63541666666666663</v>
      </c>
      <c r="D12062" s="4">
        <f ca="1">VLOOKUP(DATE(2021,B12062,A12062),Sheet1!J:AI,2+MATCH(HOUR('format for the model'!C12062),Sheet1!$L$1:$AI$1,0),0)/4</f>
        <v>345</v>
      </c>
    </row>
    <row r="12063" spans="1:4" x14ac:dyDescent="0.3">
      <c r="A12063">
        <v>6</v>
      </c>
      <c r="B12063">
        <v>5</v>
      </c>
      <c r="C12063" s="2">
        <v>0.64583333333333337</v>
      </c>
      <c r="D12063" s="4">
        <f ca="1">VLOOKUP(DATE(2021,B12063,A12063),Sheet1!J:AI,2+MATCH(HOUR('format for the model'!C12063),Sheet1!$L$1:$AI$1,0),0)/4</f>
        <v>345</v>
      </c>
    </row>
    <row r="12064" spans="1:4" x14ac:dyDescent="0.3">
      <c r="A12064">
        <v>6</v>
      </c>
      <c r="B12064">
        <v>5</v>
      </c>
      <c r="C12064" s="2">
        <v>0.65625</v>
      </c>
      <c r="D12064" s="4">
        <f ca="1">VLOOKUP(DATE(2021,B12064,A12064),Sheet1!J:AI,2+MATCH(HOUR('format for the model'!C12064),Sheet1!$L$1:$AI$1,0),0)/4</f>
        <v>345</v>
      </c>
    </row>
    <row r="12065" spans="1:4" x14ac:dyDescent="0.3">
      <c r="A12065">
        <v>6</v>
      </c>
      <c r="B12065">
        <v>5</v>
      </c>
      <c r="C12065" s="2">
        <v>0.625</v>
      </c>
      <c r="D12065" s="4">
        <f ca="1">VLOOKUP(DATE(2021,B12065,A12065),Sheet1!J:AI,2+MATCH(HOUR('format for the model'!C12065),Sheet1!$L$1:$AI$1,0),0)/4</f>
        <v>345</v>
      </c>
    </row>
    <row r="12066" spans="1:4" x14ac:dyDescent="0.3">
      <c r="A12066">
        <v>6</v>
      </c>
      <c r="B12066">
        <v>5</v>
      </c>
      <c r="C12066" s="2">
        <v>0.67708333333333337</v>
      </c>
      <c r="D12066" s="4">
        <f ca="1">VLOOKUP(DATE(2021,B12066,A12066),Sheet1!J:AI,2+MATCH(HOUR('format for the model'!C12066),Sheet1!$L$1:$AI$1,0),0)/4</f>
        <v>257.6687926516413</v>
      </c>
    </row>
    <row r="12067" spans="1:4" x14ac:dyDescent="0.3">
      <c r="A12067">
        <v>6</v>
      </c>
      <c r="B12067">
        <v>5</v>
      </c>
      <c r="C12067" s="2">
        <v>0.6875</v>
      </c>
      <c r="D12067" s="4">
        <f ca="1">VLOOKUP(DATE(2021,B12067,A12067),Sheet1!J:AI,2+MATCH(HOUR('format for the model'!C12067),Sheet1!$L$1:$AI$1,0),0)/4</f>
        <v>257.6687926516413</v>
      </c>
    </row>
    <row r="12068" spans="1:4" x14ac:dyDescent="0.3">
      <c r="A12068">
        <v>6</v>
      </c>
      <c r="B12068">
        <v>5</v>
      </c>
      <c r="C12068" s="2">
        <v>0.69791666666666663</v>
      </c>
      <c r="D12068" s="4">
        <f ca="1">VLOOKUP(DATE(2021,B12068,A12068),Sheet1!J:AI,2+MATCH(HOUR('format for the model'!C12068),Sheet1!$L$1:$AI$1,0),0)/4</f>
        <v>257.6687926516413</v>
      </c>
    </row>
    <row r="12069" spans="1:4" x14ac:dyDescent="0.3">
      <c r="A12069">
        <v>6</v>
      </c>
      <c r="B12069">
        <v>5</v>
      </c>
      <c r="C12069" s="2">
        <v>0.66666666666666663</v>
      </c>
      <c r="D12069" s="4">
        <f ca="1">VLOOKUP(DATE(2021,B12069,A12069),Sheet1!J:AI,2+MATCH(HOUR('format for the model'!C12069),Sheet1!$L$1:$AI$1,0),0)/4</f>
        <v>257.6687926516413</v>
      </c>
    </row>
    <row r="12070" spans="1:4" x14ac:dyDescent="0.3">
      <c r="A12070">
        <v>6</v>
      </c>
      <c r="B12070">
        <v>5</v>
      </c>
      <c r="C12070" s="2">
        <v>0.71875</v>
      </c>
      <c r="D12070" s="4">
        <f ca="1">VLOOKUP(DATE(2021,B12070,A12070),Sheet1!J:AI,2+MATCH(HOUR('format for the model'!C12070),Sheet1!$L$1:$AI$1,0),0)/4</f>
        <v>322.52638736873473</v>
      </c>
    </row>
    <row r="12071" spans="1:4" x14ac:dyDescent="0.3">
      <c r="A12071">
        <v>6</v>
      </c>
      <c r="B12071">
        <v>5</v>
      </c>
      <c r="C12071" s="2">
        <v>0.72916666666666663</v>
      </c>
      <c r="D12071" s="4">
        <f ca="1">VLOOKUP(DATE(2021,B12071,A12071),Sheet1!J:AI,2+MATCH(HOUR('format for the model'!C12071),Sheet1!$L$1:$AI$1,0),0)/4</f>
        <v>322.52638736873473</v>
      </c>
    </row>
    <row r="12072" spans="1:4" x14ac:dyDescent="0.3">
      <c r="A12072">
        <v>6</v>
      </c>
      <c r="B12072">
        <v>5</v>
      </c>
      <c r="C12072" s="2">
        <v>0.73958333333333337</v>
      </c>
      <c r="D12072" s="4">
        <f ca="1">VLOOKUP(DATE(2021,B12072,A12072),Sheet1!J:AI,2+MATCH(HOUR('format for the model'!C12072),Sheet1!$L$1:$AI$1,0),0)/4</f>
        <v>322.52638736873473</v>
      </c>
    </row>
    <row r="12073" spans="1:4" x14ac:dyDescent="0.3">
      <c r="A12073">
        <v>6</v>
      </c>
      <c r="B12073">
        <v>5</v>
      </c>
      <c r="C12073" s="2">
        <v>0.70833333333333337</v>
      </c>
      <c r="D12073" s="4">
        <f ca="1">VLOOKUP(DATE(2021,B12073,A12073),Sheet1!J:AI,2+MATCH(HOUR('format for the model'!C12073),Sheet1!$L$1:$AI$1,0),0)/4</f>
        <v>322.52638736873473</v>
      </c>
    </row>
    <row r="12074" spans="1:4" x14ac:dyDescent="0.3">
      <c r="A12074">
        <v>6</v>
      </c>
      <c r="B12074">
        <v>5</v>
      </c>
      <c r="C12074" s="2">
        <v>0.76041666666666663</v>
      </c>
      <c r="D12074" s="4">
        <f ca="1">VLOOKUP(DATE(2021,B12074,A12074),Sheet1!J:AI,2+MATCH(HOUR('format for the model'!C12074),Sheet1!$L$1:$AI$1,0),0)/4</f>
        <v>172.96412643321995</v>
      </c>
    </row>
    <row r="12075" spans="1:4" x14ac:dyDescent="0.3">
      <c r="A12075">
        <v>6</v>
      </c>
      <c r="B12075">
        <v>5</v>
      </c>
      <c r="C12075" s="2">
        <v>0.77083333333333337</v>
      </c>
      <c r="D12075" s="4">
        <f ca="1">VLOOKUP(DATE(2021,B12075,A12075),Sheet1!J:AI,2+MATCH(HOUR('format for the model'!C12075),Sheet1!$L$1:$AI$1,0),0)/4</f>
        <v>172.96412643321995</v>
      </c>
    </row>
    <row r="12076" spans="1:4" x14ac:dyDescent="0.3">
      <c r="A12076">
        <v>6</v>
      </c>
      <c r="B12076">
        <v>5</v>
      </c>
      <c r="C12076" s="2">
        <v>0.78125</v>
      </c>
      <c r="D12076" s="4">
        <f ca="1">VLOOKUP(DATE(2021,B12076,A12076),Sheet1!J:AI,2+MATCH(HOUR('format for the model'!C12076),Sheet1!$L$1:$AI$1,0),0)/4</f>
        <v>172.96412643321995</v>
      </c>
    </row>
    <row r="12077" spans="1:4" x14ac:dyDescent="0.3">
      <c r="A12077">
        <v>6</v>
      </c>
      <c r="B12077">
        <v>5</v>
      </c>
      <c r="C12077" s="2">
        <v>0.75</v>
      </c>
      <c r="D12077" s="4">
        <f ca="1">VLOOKUP(DATE(2021,B12077,A12077),Sheet1!J:AI,2+MATCH(HOUR('format for the model'!C12077),Sheet1!$L$1:$AI$1,0),0)/4</f>
        <v>172.96412643321995</v>
      </c>
    </row>
    <row r="12078" spans="1:4" x14ac:dyDescent="0.3">
      <c r="A12078">
        <v>6</v>
      </c>
      <c r="B12078">
        <v>5</v>
      </c>
      <c r="C12078" s="2">
        <v>0.80208333333333337</v>
      </c>
      <c r="D12078" s="4">
        <f ca="1">VLOOKUP(DATE(2021,B12078,A12078),Sheet1!J:AI,2+MATCH(HOUR('format for the model'!C12078),Sheet1!$L$1:$AI$1,0),0)/4</f>
        <v>128.90701640414085</v>
      </c>
    </row>
    <row r="12079" spans="1:4" x14ac:dyDescent="0.3">
      <c r="A12079">
        <v>6</v>
      </c>
      <c r="B12079">
        <v>5</v>
      </c>
      <c r="C12079" s="2">
        <v>0.8125</v>
      </c>
      <c r="D12079" s="4">
        <f ca="1">VLOOKUP(DATE(2021,B12079,A12079),Sheet1!J:AI,2+MATCH(HOUR('format for the model'!C12079),Sheet1!$L$1:$AI$1,0),0)/4</f>
        <v>128.90701640414085</v>
      </c>
    </row>
    <row r="12080" spans="1:4" x14ac:dyDescent="0.3">
      <c r="A12080">
        <v>6</v>
      </c>
      <c r="B12080">
        <v>5</v>
      </c>
      <c r="C12080" s="2">
        <v>0.82291666666666663</v>
      </c>
      <c r="D12080" s="4">
        <f ca="1">VLOOKUP(DATE(2021,B12080,A12080),Sheet1!J:AI,2+MATCH(HOUR('format for the model'!C12080),Sheet1!$L$1:$AI$1,0),0)/4</f>
        <v>128.90701640414085</v>
      </c>
    </row>
    <row r="12081" spans="1:4" x14ac:dyDescent="0.3">
      <c r="A12081">
        <v>6</v>
      </c>
      <c r="B12081">
        <v>5</v>
      </c>
      <c r="C12081" s="2">
        <v>0.79166666666666663</v>
      </c>
      <c r="D12081" s="4">
        <f ca="1">VLOOKUP(DATE(2021,B12081,A12081),Sheet1!J:AI,2+MATCH(HOUR('format for the model'!C12081),Sheet1!$L$1:$AI$1,0),0)/4</f>
        <v>128.90701640414085</v>
      </c>
    </row>
    <row r="12082" spans="1:4" x14ac:dyDescent="0.3">
      <c r="A12082">
        <v>6</v>
      </c>
      <c r="B12082">
        <v>5</v>
      </c>
      <c r="C12082" s="2">
        <v>0.84375</v>
      </c>
      <c r="D12082" s="4">
        <f ca="1">VLOOKUP(DATE(2021,B12082,A12082),Sheet1!J:AI,2+MATCH(HOUR('format for the model'!C12082),Sheet1!$L$1:$AI$1,0),0)/4</f>
        <v>88.501709397893734</v>
      </c>
    </row>
    <row r="12083" spans="1:4" x14ac:dyDescent="0.3">
      <c r="A12083">
        <v>6</v>
      </c>
      <c r="B12083">
        <v>5</v>
      </c>
      <c r="C12083" s="2">
        <v>0.85416666666666663</v>
      </c>
      <c r="D12083" s="4">
        <f ca="1">VLOOKUP(DATE(2021,B12083,A12083),Sheet1!J:AI,2+MATCH(HOUR('format for the model'!C12083),Sheet1!$L$1:$AI$1,0),0)/4</f>
        <v>88.501709397893734</v>
      </c>
    </row>
    <row r="12084" spans="1:4" x14ac:dyDescent="0.3">
      <c r="A12084">
        <v>6</v>
      </c>
      <c r="B12084">
        <v>5</v>
      </c>
      <c r="C12084" s="2">
        <v>0.86458333333333337</v>
      </c>
      <c r="D12084" s="4">
        <f ca="1">VLOOKUP(DATE(2021,B12084,A12084),Sheet1!J:AI,2+MATCH(HOUR('format for the model'!C12084),Sheet1!$L$1:$AI$1,0),0)/4</f>
        <v>88.501709397893734</v>
      </c>
    </row>
    <row r="12085" spans="1:4" x14ac:dyDescent="0.3">
      <c r="A12085">
        <v>6</v>
      </c>
      <c r="B12085">
        <v>5</v>
      </c>
      <c r="C12085" s="2">
        <v>0.83333333333333337</v>
      </c>
      <c r="D12085" s="4">
        <f ca="1">VLOOKUP(DATE(2021,B12085,A12085),Sheet1!J:AI,2+MATCH(HOUR('format for the model'!C12085),Sheet1!$L$1:$AI$1,0),0)/4</f>
        <v>88.501709397893734</v>
      </c>
    </row>
    <row r="12086" spans="1:4" x14ac:dyDescent="0.3">
      <c r="A12086">
        <v>6</v>
      </c>
      <c r="B12086">
        <v>5</v>
      </c>
      <c r="C12086" s="2">
        <v>0.88541666666666663</v>
      </c>
      <c r="D12086" s="4">
        <f ca="1">VLOOKUP(DATE(2021,B12086,A12086),Sheet1!J:AI,2+MATCH(HOUR('format for the model'!C12086),Sheet1!$L$1:$AI$1,0),0)/4</f>
        <v>36.452478843581268</v>
      </c>
    </row>
    <row r="12087" spans="1:4" x14ac:dyDescent="0.3">
      <c r="A12087">
        <v>6</v>
      </c>
      <c r="B12087">
        <v>5</v>
      </c>
      <c r="C12087" s="2">
        <v>0.89583333333333337</v>
      </c>
      <c r="D12087" s="4">
        <f ca="1">VLOOKUP(DATE(2021,B12087,A12087),Sheet1!J:AI,2+MATCH(HOUR('format for the model'!C12087),Sheet1!$L$1:$AI$1,0),0)/4</f>
        <v>36.452478843581268</v>
      </c>
    </row>
    <row r="12088" spans="1:4" x14ac:dyDescent="0.3">
      <c r="A12088">
        <v>6</v>
      </c>
      <c r="B12088">
        <v>5</v>
      </c>
      <c r="C12088" s="2">
        <v>0.90625</v>
      </c>
      <c r="D12088" s="4">
        <f ca="1">VLOOKUP(DATE(2021,B12088,A12088),Sheet1!J:AI,2+MATCH(HOUR('format for the model'!C12088),Sheet1!$L$1:$AI$1,0),0)/4</f>
        <v>36.452478843581268</v>
      </c>
    </row>
    <row r="12089" spans="1:4" x14ac:dyDescent="0.3">
      <c r="A12089">
        <v>6</v>
      </c>
      <c r="B12089">
        <v>5</v>
      </c>
      <c r="C12089" s="2">
        <v>0.875</v>
      </c>
      <c r="D12089" s="4">
        <f ca="1">VLOOKUP(DATE(2021,B12089,A12089),Sheet1!J:AI,2+MATCH(HOUR('format for the model'!C12089),Sheet1!$L$1:$AI$1,0),0)/4</f>
        <v>36.452478843581268</v>
      </c>
    </row>
    <row r="12090" spans="1:4" x14ac:dyDescent="0.3">
      <c r="A12090">
        <v>6</v>
      </c>
      <c r="B12090">
        <v>5</v>
      </c>
      <c r="C12090" s="2">
        <v>0.92708333333333337</v>
      </c>
      <c r="D12090" s="4">
        <f ca="1">VLOOKUP(DATE(2021,B12090,A12090),Sheet1!J:AI,2+MATCH(HOUR('format for the model'!C12090),Sheet1!$L$1:$AI$1,0),0)/4</f>
        <v>46.45944859081176</v>
      </c>
    </row>
    <row r="12091" spans="1:4" x14ac:dyDescent="0.3">
      <c r="A12091">
        <v>6</v>
      </c>
      <c r="B12091">
        <v>5</v>
      </c>
      <c r="C12091" s="2">
        <v>0.9375</v>
      </c>
      <c r="D12091" s="4">
        <f ca="1">VLOOKUP(DATE(2021,B12091,A12091),Sheet1!J:AI,2+MATCH(HOUR('format for the model'!C12091),Sheet1!$L$1:$AI$1,0),0)/4</f>
        <v>46.45944859081176</v>
      </c>
    </row>
    <row r="12092" spans="1:4" x14ac:dyDescent="0.3">
      <c r="A12092">
        <v>6</v>
      </c>
      <c r="B12092">
        <v>5</v>
      </c>
      <c r="C12092" s="2">
        <v>0.94791666666666663</v>
      </c>
      <c r="D12092" s="4">
        <f ca="1">VLOOKUP(DATE(2021,B12092,A12092),Sheet1!J:AI,2+MATCH(HOUR('format for the model'!C12092),Sheet1!$L$1:$AI$1,0),0)/4</f>
        <v>46.45944859081176</v>
      </c>
    </row>
    <row r="12093" spans="1:4" x14ac:dyDescent="0.3">
      <c r="A12093">
        <v>6</v>
      </c>
      <c r="B12093">
        <v>5</v>
      </c>
      <c r="C12093" s="2">
        <v>0.91666666666666663</v>
      </c>
      <c r="D12093" s="4">
        <f ca="1">VLOOKUP(DATE(2021,B12093,A12093),Sheet1!J:AI,2+MATCH(HOUR('format for the model'!C12093),Sheet1!$L$1:$AI$1,0),0)/4</f>
        <v>46.45944859081176</v>
      </c>
    </row>
    <row r="12094" spans="1:4" x14ac:dyDescent="0.3">
      <c r="A12094">
        <v>6</v>
      </c>
      <c r="B12094">
        <v>5</v>
      </c>
      <c r="C12094" s="2">
        <v>0.96875</v>
      </c>
      <c r="D12094" s="4">
        <f ca="1">VLOOKUP(DATE(2021,B12094,A12094),Sheet1!J:AI,2+MATCH(HOUR('format for the model'!C12094),Sheet1!$L$1:$AI$1,0),0)/4</f>
        <v>23.323310299877718</v>
      </c>
    </row>
    <row r="12095" spans="1:4" x14ac:dyDescent="0.3">
      <c r="A12095">
        <v>6</v>
      </c>
      <c r="B12095">
        <v>5</v>
      </c>
      <c r="C12095" s="2">
        <v>0.97916666666666663</v>
      </c>
      <c r="D12095" s="4">
        <f ca="1">VLOOKUP(DATE(2021,B12095,A12095),Sheet1!J:AI,2+MATCH(HOUR('format for the model'!C12095),Sheet1!$L$1:$AI$1,0),0)/4</f>
        <v>23.323310299877718</v>
      </c>
    </row>
    <row r="12096" spans="1:4" x14ac:dyDescent="0.3">
      <c r="A12096">
        <v>6</v>
      </c>
      <c r="B12096">
        <v>5</v>
      </c>
      <c r="C12096" s="2">
        <v>0.98958333333333337</v>
      </c>
      <c r="D12096" s="4">
        <f ca="1">VLOOKUP(DATE(2021,B12096,A12096),Sheet1!J:AI,2+MATCH(HOUR('format for the model'!C12096),Sheet1!$L$1:$AI$1,0),0)/4</f>
        <v>23.323310299877718</v>
      </c>
    </row>
    <row r="12097" spans="1:4" x14ac:dyDescent="0.3">
      <c r="A12097">
        <v>6</v>
      </c>
      <c r="B12097">
        <v>5</v>
      </c>
      <c r="C12097" s="2">
        <v>0.95833333333333337</v>
      </c>
      <c r="D12097" s="4">
        <f ca="1">VLOOKUP(DATE(2021,B12097,A12097),Sheet1!J:AI,2+MATCH(HOUR('format for the model'!C12097),Sheet1!$L$1:$AI$1,0),0)/4</f>
        <v>23.323310299877718</v>
      </c>
    </row>
    <row r="12098" spans="1:4" x14ac:dyDescent="0.3">
      <c r="A12098">
        <v>7</v>
      </c>
      <c r="B12098">
        <v>5</v>
      </c>
      <c r="C12098" s="2">
        <v>1.0416666666666666E-2</v>
      </c>
      <c r="D12098" s="4">
        <f ca="1">VLOOKUP(DATE(2021,B12098,A12098),Sheet1!J:AI,2+MATCH(HOUR('format for the model'!C12098),Sheet1!$L$1:$AI$1,0),0)/4</f>
        <v>34.5</v>
      </c>
    </row>
    <row r="12099" spans="1:4" x14ac:dyDescent="0.3">
      <c r="A12099">
        <v>7</v>
      </c>
      <c r="B12099">
        <v>5</v>
      </c>
      <c r="C12099" s="2">
        <v>2.0833333333333332E-2</v>
      </c>
      <c r="D12099" s="4">
        <f ca="1">VLOOKUP(DATE(2021,B12099,A12099),Sheet1!J:AI,2+MATCH(HOUR('format for the model'!C12099),Sheet1!$L$1:$AI$1,0),0)/4</f>
        <v>34.5</v>
      </c>
    </row>
    <row r="12100" spans="1:4" x14ac:dyDescent="0.3">
      <c r="A12100">
        <v>7</v>
      </c>
      <c r="B12100">
        <v>5</v>
      </c>
      <c r="C12100" s="2">
        <v>3.125E-2</v>
      </c>
      <c r="D12100" s="4">
        <f ca="1">VLOOKUP(DATE(2021,B12100,A12100),Sheet1!J:AI,2+MATCH(HOUR('format for the model'!C12100),Sheet1!$L$1:$AI$1,0),0)/4</f>
        <v>34.5</v>
      </c>
    </row>
    <row r="12101" spans="1:4" x14ac:dyDescent="0.3">
      <c r="A12101">
        <v>7</v>
      </c>
      <c r="B12101">
        <v>5</v>
      </c>
      <c r="C12101" s="2">
        <v>0</v>
      </c>
      <c r="D12101" s="4">
        <f ca="1">VLOOKUP(DATE(2021,B12101,A12101),Sheet1!J:AI,2+MATCH(HOUR('format for the model'!C12101),Sheet1!$L$1:$AI$1,0),0)/4</f>
        <v>34.5</v>
      </c>
    </row>
    <row r="12102" spans="1:4" x14ac:dyDescent="0.3">
      <c r="A12102">
        <v>7</v>
      </c>
      <c r="B12102">
        <v>5</v>
      </c>
      <c r="C12102" s="2">
        <v>5.2083333333333336E-2</v>
      </c>
      <c r="D12102" s="4">
        <f ca="1">VLOOKUP(DATE(2021,B12102,A12102),Sheet1!J:AI,2+MATCH(HOUR('format for the model'!C12102),Sheet1!$L$1:$AI$1,0),0)/4</f>
        <v>37.031763393435028</v>
      </c>
    </row>
    <row r="12103" spans="1:4" x14ac:dyDescent="0.3">
      <c r="A12103">
        <v>7</v>
      </c>
      <c r="B12103">
        <v>5</v>
      </c>
      <c r="C12103" s="2">
        <v>6.25E-2</v>
      </c>
      <c r="D12103" s="4">
        <f ca="1">VLOOKUP(DATE(2021,B12103,A12103),Sheet1!J:AI,2+MATCH(HOUR('format for the model'!C12103),Sheet1!$L$1:$AI$1,0),0)/4</f>
        <v>37.031763393435028</v>
      </c>
    </row>
    <row r="12104" spans="1:4" x14ac:dyDescent="0.3">
      <c r="A12104">
        <v>7</v>
      </c>
      <c r="B12104">
        <v>5</v>
      </c>
      <c r="C12104" s="2">
        <v>7.2916666666666671E-2</v>
      </c>
      <c r="D12104" s="4">
        <f ca="1">VLOOKUP(DATE(2021,B12104,A12104),Sheet1!J:AI,2+MATCH(HOUR('format for the model'!C12104),Sheet1!$L$1:$AI$1,0),0)/4</f>
        <v>37.031763393435028</v>
      </c>
    </row>
    <row r="12105" spans="1:4" x14ac:dyDescent="0.3">
      <c r="A12105">
        <v>7</v>
      </c>
      <c r="B12105">
        <v>5</v>
      </c>
      <c r="C12105" s="2">
        <v>4.1666666666666664E-2</v>
      </c>
      <c r="D12105" s="4">
        <f ca="1">VLOOKUP(DATE(2021,B12105,A12105),Sheet1!J:AI,2+MATCH(HOUR('format for the model'!C12105),Sheet1!$L$1:$AI$1,0),0)/4</f>
        <v>37.031763393435028</v>
      </c>
    </row>
    <row r="12106" spans="1:4" x14ac:dyDescent="0.3">
      <c r="A12106">
        <v>7</v>
      </c>
      <c r="B12106">
        <v>5</v>
      </c>
      <c r="C12106" s="2">
        <v>9.375E-2</v>
      </c>
      <c r="D12106" s="4">
        <f ca="1">VLOOKUP(DATE(2021,B12106,A12106),Sheet1!J:AI,2+MATCH(HOUR('format for the model'!C12106),Sheet1!$L$1:$AI$1,0),0)/4</f>
        <v>27.228825753981745</v>
      </c>
    </row>
    <row r="12107" spans="1:4" x14ac:dyDescent="0.3">
      <c r="A12107">
        <v>7</v>
      </c>
      <c r="B12107">
        <v>5</v>
      </c>
      <c r="C12107" s="2">
        <v>0.10416666666666667</v>
      </c>
      <c r="D12107" s="4">
        <f ca="1">VLOOKUP(DATE(2021,B12107,A12107),Sheet1!J:AI,2+MATCH(HOUR('format for the model'!C12107),Sheet1!$L$1:$AI$1,0),0)/4</f>
        <v>27.228825753981745</v>
      </c>
    </row>
    <row r="12108" spans="1:4" x14ac:dyDescent="0.3">
      <c r="A12108">
        <v>7</v>
      </c>
      <c r="B12108">
        <v>5</v>
      </c>
      <c r="C12108" s="2">
        <v>0.11458333333333333</v>
      </c>
      <c r="D12108" s="4">
        <f ca="1">VLOOKUP(DATE(2021,B12108,A12108),Sheet1!J:AI,2+MATCH(HOUR('format for the model'!C12108),Sheet1!$L$1:$AI$1,0),0)/4</f>
        <v>27.228825753981745</v>
      </c>
    </row>
    <row r="12109" spans="1:4" x14ac:dyDescent="0.3">
      <c r="A12109">
        <v>7</v>
      </c>
      <c r="B12109">
        <v>5</v>
      </c>
      <c r="C12109" s="2">
        <v>8.3333333333333329E-2</v>
      </c>
      <c r="D12109" s="4">
        <f ca="1">VLOOKUP(DATE(2021,B12109,A12109),Sheet1!J:AI,2+MATCH(HOUR('format for the model'!C12109),Sheet1!$L$1:$AI$1,0),0)/4</f>
        <v>27.228825753981745</v>
      </c>
    </row>
    <row r="12110" spans="1:4" x14ac:dyDescent="0.3">
      <c r="A12110">
        <v>7</v>
      </c>
      <c r="B12110">
        <v>5</v>
      </c>
      <c r="C12110" s="2">
        <v>0.13541666666666666</v>
      </c>
      <c r="D12110" s="4">
        <f ca="1">VLOOKUP(DATE(2021,B12110,A12110),Sheet1!J:AI,2+MATCH(HOUR('format for the model'!C12110),Sheet1!$L$1:$AI$1,0),0)/4</f>
        <v>34.5</v>
      </c>
    </row>
    <row r="12111" spans="1:4" x14ac:dyDescent="0.3">
      <c r="A12111">
        <v>7</v>
      </c>
      <c r="B12111">
        <v>5</v>
      </c>
      <c r="C12111" s="2">
        <v>0.14583333333333334</v>
      </c>
      <c r="D12111" s="4">
        <f ca="1">VLOOKUP(DATE(2021,B12111,A12111),Sheet1!J:AI,2+MATCH(HOUR('format for the model'!C12111),Sheet1!$L$1:$AI$1,0),0)/4</f>
        <v>34.5</v>
      </c>
    </row>
    <row r="12112" spans="1:4" x14ac:dyDescent="0.3">
      <c r="A12112">
        <v>7</v>
      </c>
      <c r="B12112">
        <v>5</v>
      </c>
      <c r="C12112" s="2">
        <v>0.15625</v>
      </c>
      <c r="D12112" s="4">
        <f ca="1">VLOOKUP(DATE(2021,B12112,A12112),Sheet1!J:AI,2+MATCH(HOUR('format for the model'!C12112),Sheet1!$L$1:$AI$1,0),0)/4</f>
        <v>34.5</v>
      </c>
    </row>
    <row r="12113" spans="1:4" x14ac:dyDescent="0.3">
      <c r="A12113">
        <v>7</v>
      </c>
      <c r="B12113">
        <v>5</v>
      </c>
      <c r="C12113" s="2">
        <v>0.125</v>
      </c>
      <c r="D12113" s="4">
        <f ca="1">VLOOKUP(DATE(2021,B12113,A12113),Sheet1!J:AI,2+MATCH(HOUR('format for the model'!C12113),Sheet1!$L$1:$AI$1,0),0)/4</f>
        <v>34.5</v>
      </c>
    </row>
    <row r="12114" spans="1:4" x14ac:dyDescent="0.3">
      <c r="A12114">
        <v>7</v>
      </c>
      <c r="B12114">
        <v>5</v>
      </c>
      <c r="C12114" s="2">
        <v>0.17708333333333334</v>
      </c>
      <c r="D12114" s="4">
        <f ca="1">VLOOKUP(DATE(2021,B12114,A12114),Sheet1!J:AI,2+MATCH(HOUR('format for the model'!C12114),Sheet1!$L$1:$AI$1,0),0)/4</f>
        <v>44.850211794943398</v>
      </c>
    </row>
    <row r="12115" spans="1:4" x14ac:dyDescent="0.3">
      <c r="A12115">
        <v>7</v>
      </c>
      <c r="B12115">
        <v>5</v>
      </c>
      <c r="C12115" s="2">
        <v>0.1875</v>
      </c>
      <c r="D12115" s="4">
        <f ca="1">VLOOKUP(DATE(2021,B12115,A12115),Sheet1!J:AI,2+MATCH(HOUR('format for the model'!C12115),Sheet1!$L$1:$AI$1,0),0)/4</f>
        <v>44.850211794943398</v>
      </c>
    </row>
    <row r="12116" spans="1:4" x14ac:dyDescent="0.3">
      <c r="A12116">
        <v>7</v>
      </c>
      <c r="B12116">
        <v>5</v>
      </c>
      <c r="C12116" s="2">
        <v>0.19791666666666666</v>
      </c>
      <c r="D12116" s="4">
        <f ca="1">VLOOKUP(DATE(2021,B12116,A12116),Sheet1!J:AI,2+MATCH(HOUR('format for the model'!C12116),Sheet1!$L$1:$AI$1,0),0)/4</f>
        <v>44.850211794943398</v>
      </c>
    </row>
    <row r="12117" spans="1:4" x14ac:dyDescent="0.3">
      <c r="A12117">
        <v>7</v>
      </c>
      <c r="B12117">
        <v>5</v>
      </c>
      <c r="C12117" s="2">
        <v>0.16666666666666666</v>
      </c>
      <c r="D12117" s="4">
        <f ca="1">VLOOKUP(DATE(2021,B12117,A12117),Sheet1!J:AI,2+MATCH(HOUR('format for the model'!C12117),Sheet1!$L$1:$AI$1,0),0)/4</f>
        <v>44.850211794943398</v>
      </c>
    </row>
    <row r="12118" spans="1:4" x14ac:dyDescent="0.3">
      <c r="A12118">
        <v>7</v>
      </c>
      <c r="B12118">
        <v>5</v>
      </c>
      <c r="C12118" s="2">
        <v>0.21875</v>
      </c>
      <c r="D12118" s="4">
        <f ca="1">VLOOKUP(DATE(2021,B12118,A12118),Sheet1!J:AI,2+MATCH(HOUR('format for the model'!C12118),Sheet1!$L$1:$AI$1,0),0)/4</f>
        <v>30.515995840900239</v>
      </c>
    </row>
    <row r="12119" spans="1:4" x14ac:dyDescent="0.3">
      <c r="A12119">
        <v>7</v>
      </c>
      <c r="B12119">
        <v>5</v>
      </c>
      <c r="C12119" s="2">
        <v>0.22916666666666666</v>
      </c>
      <c r="D12119" s="4">
        <f ca="1">VLOOKUP(DATE(2021,B12119,A12119),Sheet1!J:AI,2+MATCH(HOUR('format for the model'!C12119),Sheet1!$L$1:$AI$1,0),0)/4</f>
        <v>30.515995840900239</v>
      </c>
    </row>
    <row r="12120" spans="1:4" x14ac:dyDescent="0.3">
      <c r="A12120">
        <v>7</v>
      </c>
      <c r="B12120">
        <v>5</v>
      </c>
      <c r="C12120" s="2">
        <v>0.23958333333333334</v>
      </c>
      <c r="D12120" s="4">
        <f ca="1">VLOOKUP(DATE(2021,B12120,A12120),Sheet1!J:AI,2+MATCH(HOUR('format for the model'!C12120),Sheet1!$L$1:$AI$1,0),0)/4</f>
        <v>30.515995840900239</v>
      </c>
    </row>
    <row r="12121" spans="1:4" x14ac:dyDescent="0.3">
      <c r="A12121">
        <v>7</v>
      </c>
      <c r="B12121">
        <v>5</v>
      </c>
      <c r="C12121" s="2">
        <v>0.20833333333333334</v>
      </c>
      <c r="D12121" s="4">
        <f ca="1">VLOOKUP(DATE(2021,B12121,A12121),Sheet1!J:AI,2+MATCH(HOUR('format for the model'!C12121),Sheet1!$L$1:$AI$1,0),0)/4</f>
        <v>30.515995840900239</v>
      </c>
    </row>
    <row r="12122" spans="1:4" x14ac:dyDescent="0.3">
      <c r="A12122">
        <v>7</v>
      </c>
      <c r="B12122">
        <v>5</v>
      </c>
      <c r="C12122" s="2">
        <v>0.26041666666666669</v>
      </c>
      <c r="D12122" s="4">
        <f ca="1">VLOOKUP(DATE(2021,B12122,A12122),Sheet1!J:AI,2+MATCH(HOUR('format for the model'!C12122),Sheet1!$L$1:$AI$1,0),0)/4</f>
        <v>36.863519223864905</v>
      </c>
    </row>
    <row r="12123" spans="1:4" x14ac:dyDescent="0.3">
      <c r="A12123">
        <v>7</v>
      </c>
      <c r="B12123">
        <v>5</v>
      </c>
      <c r="C12123" s="2">
        <v>0.27083333333333331</v>
      </c>
      <c r="D12123" s="4">
        <f ca="1">VLOOKUP(DATE(2021,B12123,A12123),Sheet1!J:AI,2+MATCH(HOUR('format for the model'!C12123),Sheet1!$L$1:$AI$1,0),0)/4</f>
        <v>36.863519223864905</v>
      </c>
    </row>
    <row r="12124" spans="1:4" x14ac:dyDescent="0.3">
      <c r="A12124">
        <v>7</v>
      </c>
      <c r="B12124">
        <v>5</v>
      </c>
      <c r="C12124" s="2">
        <v>0.28125</v>
      </c>
      <c r="D12124" s="4">
        <f ca="1">VLOOKUP(DATE(2021,B12124,A12124),Sheet1!J:AI,2+MATCH(HOUR('format for the model'!C12124),Sheet1!$L$1:$AI$1,0),0)/4</f>
        <v>36.863519223864905</v>
      </c>
    </row>
    <row r="12125" spans="1:4" x14ac:dyDescent="0.3">
      <c r="A12125">
        <v>7</v>
      </c>
      <c r="B12125">
        <v>5</v>
      </c>
      <c r="C12125" s="2">
        <v>0.25</v>
      </c>
      <c r="D12125" s="4">
        <f ca="1">VLOOKUP(DATE(2021,B12125,A12125),Sheet1!J:AI,2+MATCH(HOUR('format for the model'!C12125),Sheet1!$L$1:$AI$1,0),0)/4</f>
        <v>36.863519223864905</v>
      </c>
    </row>
    <row r="12126" spans="1:4" x14ac:dyDescent="0.3">
      <c r="A12126">
        <v>7</v>
      </c>
      <c r="B12126">
        <v>5</v>
      </c>
      <c r="C12126" s="2">
        <v>0.30208333333333331</v>
      </c>
      <c r="D12126" s="4">
        <f ca="1">VLOOKUP(DATE(2021,B12126,A12126),Sheet1!J:AI,2+MATCH(HOUR('format for the model'!C12126),Sheet1!$L$1:$AI$1,0),0)/4</f>
        <v>45.697206071423743</v>
      </c>
    </row>
    <row r="12127" spans="1:4" x14ac:dyDescent="0.3">
      <c r="A12127">
        <v>7</v>
      </c>
      <c r="B12127">
        <v>5</v>
      </c>
      <c r="C12127" s="2">
        <v>0.3125</v>
      </c>
      <c r="D12127" s="4">
        <f ca="1">VLOOKUP(DATE(2021,B12127,A12127),Sheet1!J:AI,2+MATCH(HOUR('format for the model'!C12127),Sheet1!$L$1:$AI$1,0),0)/4</f>
        <v>45.697206071423743</v>
      </c>
    </row>
    <row r="12128" spans="1:4" x14ac:dyDescent="0.3">
      <c r="A12128">
        <v>7</v>
      </c>
      <c r="B12128">
        <v>5</v>
      </c>
      <c r="C12128" s="2">
        <v>0.32291666666666669</v>
      </c>
      <c r="D12128" s="4">
        <f ca="1">VLOOKUP(DATE(2021,B12128,A12128),Sheet1!J:AI,2+MATCH(HOUR('format for the model'!C12128),Sheet1!$L$1:$AI$1,0),0)/4</f>
        <v>45.697206071423743</v>
      </c>
    </row>
    <row r="12129" spans="1:4" x14ac:dyDescent="0.3">
      <c r="A12129">
        <v>7</v>
      </c>
      <c r="B12129">
        <v>5</v>
      </c>
      <c r="C12129" s="2">
        <v>0.29166666666666669</v>
      </c>
      <c r="D12129" s="4">
        <f ca="1">VLOOKUP(DATE(2021,B12129,A12129),Sheet1!J:AI,2+MATCH(HOUR('format for the model'!C12129),Sheet1!$L$1:$AI$1,0),0)/4</f>
        <v>45.697206071423743</v>
      </c>
    </row>
    <row r="12130" spans="1:4" x14ac:dyDescent="0.3">
      <c r="A12130">
        <v>7</v>
      </c>
      <c r="B12130">
        <v>5</v>
      </c>
      <c r="C12130" s="2">
        <v>0.34375</v>
      </c>
      <c r="D12130" s="4">
        <f ca="1">VLOOKUP(DATE(2021,B12130,A12130),Sheet1!J:AI,2+MATCH(HOUR('format for the model'!C12130),Sheet1!$L$1:$AI$1,0),0)/4</f>
        <v>96.88583362852566</v>
      </c>
    </row>
    <row r="12131" spans="1:4" x14ac:dyDescent="0.3">
      <c r="A12131">
        <v>7</v>
      </c>
      <c r="B12131">
        <v>5</v>
      </c>
      <c r="C12131" s="2">
        <v>0.35416666666666669</v>
      </c>
      <c r="D12131" s="4">
        <f ca="1">VLOOKUP(DATE(2021,B12131,A12131),Sheet1!J:AI,2+MATCH(HOUR('format for the model'!C12131),Sheet1!$L$1:$AI$1,0),0)/4</f>
        <v>96.88583362852566</v>
      </c>
    </row>
    <row r="12132" spans="1:4" x14ac:dyDescent="0.3">
      <c r="A12132">
        <v>7</v>
      </c>
      <c r="B12132">
        <v>5</v>
      </c>
      <c r="C12132" s="2">
        <v>0.36458333333333331</v>
      </c>
      <c r="D12132" s="4">
        <f ca="1">VLOOKUP(DATE(2021,B12132,A12132),Sheet1!J:AI,2+MATCH(HOUR('format for the model'!C12132),Sheet1!$L$1:$AI$1,0),0)/4</f>
        <v>96.88583362852566</v>
      </c>
    </row>
    <row r="12133" spans="1:4" x14ac:dyDescent="0.3">
      <c r="A12133">
        <v>7</v>
      </c>
      <c r="B12133">
        <v>5</v>
      </c>
      <c r="C12133" s="2">
        <v>0.33333333333333331</v>
      </c>
      <c r="D12133" s="4">
        <f ca="1">VLOOKUP(DATE(2021,B12133,A12133),Sheet1!J:AI,2+MATCH(HOUR('format for the model'!C12133),Sheet1!$L$1:$AI$1,0),0)/4</f>
        <v>96.88583362852566</v>
      </c>
    </row>
    <row r="12134" spans="1:4" x14ac:dyDescent="0.3">
      <c r="A12134">
        <v>7</v>
      </c>
      <c r="B12134">
        <v>5</v>
      </c>
      <c r="C12134" s="2">
        <v>0.38541666666666669</v>
      </c>
      <c r="D12134" s="4">
        <f ca="1">VLOOKUP(DATE(2021,B12134,A12134),Sheet1!J:AI,2+MATCH(HOUR('format for the model'!C12134),Sheet1!$L$1:$AI$1,0),0)/4</f>
        <v>266.09231893764354</v>
      </c>
    </row>
    <row r="12135" spans="1:4" x14ac:dyDescent="0.3">
      <c r="A12135">
        <v>7</v>
      </c>
      <c r="B12135">
        <v>5</v>
      </c>
      <c r="C12135" s="2">
        <v>0.39583333333333331</v>
      </c>
      <c r="D12135" s="4">
        <f ca="1">VLOOKUP(DATE(2021,B12135,A12135),Sheet1!J:AI,2+MATCH(HOUR('format for the model'!C12135),Sheet1!$L$1:$AI$1,0),0)/4</f>
        <v>266.09231893764354</v>
      </c>
    </row>
    <row r="12136" spans="1:4" x14ac:dyDescent="0.3">
      <c r="A12136">
        <v>7</v>
      </c>
      <c r="B12136">
        <v>5</v>
      </c>
      <c r="C12136" s="2">
        <v>0.40625</v>
      </c>
      <c r="D12136" s="4">
        <f ca="1">VLOOKUP(DATE(2021,B12136,A12136),Sheet1!J:AI,2+MATCH(HOUR('format for the model'!C12136),Sheet1!$L$1:$AI$1,0),0)/4</f>
        <v>266.09231893764354</v>
      </c>
    </row>
    <row r="12137" spans="1:4" x14ac:dyDescent="0.3">
      <c r="A12137">
        <v>7</v>
      </c>
      <c r="B12137">
        <v>5</v>
      </c>
      <c r="C12137" s="2">
        <v>0.375</v>
      </c>
      <c r="D12137" s="4">
        <f ca="1">VLOOKUP(DATE(2021,B12137,A12137),Sheet1!J:AI,2+MATCH(HOUR('format for the model'!C12137),Sheet1!$L$1:$AI$1,0),0)/4</f>
        <v>266.09231893764354</v>
      </c>
    </row>
    <row r="12138" spans="1:4" x14ac:dyDescent="0.3">
      <c r="A12138">
        <v>7</v>
      </c>
      <c r="B12138">
        <v>5</v>
      </c>
      <c r="C12138" s="2">
        <v>0.42708333333333331</v>
      </c>
      <c r="D12138" s="4">
        <f ca="1">VLOOKUP(DATE(2021,B12138,A12138),Sheet1!J:AI,2+MATCH(HOUR('format for the model'!C12138),Sheet1!$L$1:$AI$1,0),0)/4</f>
        <v>352.00235728554804</v>
      </c>
    </row>
    <row r="12139" spans="1:4" x14ac:dyDescent="0.3">
      <c r="A12139">
        <v>7</v>
      </c>
      <c r="B12139">
        <v>5</v>
      </c>
      <c r="C12139" s="2">
        <v>0.4375</v>
      </c>
      <c r="D12139" s="4">
        <f ca="1">VLOOKUP(DATE(2021,B12139,A12139),Sheet1!J:AI,2+MATCH(HOUR('format for the model'!C12139),Sheet1!$L$1:$AI$1,0),0)/4</f>
        <v>352.00235728554804</v>
      </c>
    </row>
    <row r="12140" spans="1:4" x14ac:dyDescent="0.3">
      <c r="A12140">
        <v>7</v>
      </c>
      <c r="B12140">
        <v>5</v>
      </c>
      <c r="C12140" s="2">
        <v>0.44791666666666669</v>
      </c>
      <c r="D12140" s="4">
        <f ca="1">VLOOKUP(DATE(2021,B12140,A12140),Sheet1!J:AI,2+MATCH(HOUR('format for the model'!C12140),Sheet1!$L$1:$AI$1,0),0)/4</f>
        <v>352.00235728554804</v>
      </c>
    </row>
    <row r="12141" spans="1:4" x14ac:dyDescent="0.3">
      <c r="A12141">
        <v>7</v>
      </c>
      <c r="B12141">
        <v>5</v>
      </c>
      <c r="C12141" s="2">
        <v>0.41666666666666669</v>
      </c>
      <c r="D12141" s="4">
        <f ca="1">VLOOKUP(DATE(2021,B12141,A12141),Sheet1!J:AI,2+MATCH(HOUR('format for the model'!C12141),Sheet1!$L$1:$AI$1,0),0)/4</f>
        <v>352.00235728554804</v>
      </c>
    </row>
    <row r="12142" spans="1:4" x14ac:dyDescent="0.3">
      <c r="A12142">
        <v>7</v>
      </c>
      <c r="B12142">
        <v>5</v>
      </c>
      <c r="C12142" s="2">
        <v>0.46875</v>
      </c>
      <c r="D12142" s="4">
        <f ca="1">VLOOKUP(DATE(2021,B12142,A12142),Sheet1!J:AI,2+MATCH(HOUR('format for the model'!C12142),Sheet1!$L$1:$AI$1,0),0)/4</f>
        <v>420.70199609873885</v>
      </c>
    </row>
    <row r="12143" spans="1:4" x14ac:dyDescent="0.3">
      <c r="A12143">
        <v>7</v>
      </c>
      <c r="B12143">
        <v>5</v>
      </c>
      <c r="C12143" s="2">
        <v>0.47916666666666669</v>
      </c>
      <c r="D12143" s="4">
        <f ca="1">VLOOKUP(DATE(2021,B12143,A12143),Sheet1!J:AI,2+MATCH(HOUR('format for the model'!C12143),Sheet1!$L$1:$AI$1,0),0)/4</f>
        <v>420.70199609873885</v>
      </c>
    </row>
    <row r="12144" spans="1:4" x14ac:dyDescent="0.3">
      <c r="A12144">
        <v>7</v>
      </c>
      <c r="B12144">
        <v>5</v>
      </c>
      <c r="C12144" s="2">
        <v>0.48958333333333331</v>
      </c>
      <c r="D12144" s="4">
        <f ca="1">VLOOKUP(DATE(2021,B12144,A12144),Sheet1!J:AI,2+MATCH(HOUR('format for the model'!C12144),Sheet1!$L$1:$AI$1,0),0)/4</f>
        <v>420.70199609873885</v>
      </c>
    </row>
    <row r="12145" spans="1:4" x14ac:dyDescent="0.3">
      <c r="A12145">
        <v>7</v>
      </c>
      <c r="B12145">
        <v>5</v>
      </c>
      <c r="C12145" s="2">
        <v>0.45833333333333331</v>
      </c>
      <c r="D12145" s="4">
        <f ca="1">VLOOKUP(DATE(2021,B12145,A12145),Sheet1!J:AI,2+MATCH(HOUR('format for the model'!C12145),Sheet1!$L$1:$AI$1,0),0)/4</f>
        <v>420.70199609873885</v>
      </c>
    </row>
    <row r="12146" spans="1:4" x14ac:dyDescent="0.3">
      <c r="A12146">
        <v>7</v>
      </c>
      <c r="B12146">
        <v>5</v>
      </c>
      <c r="C12146" s="2">
        <v>0.51041666666666663</v>
      </c>
      <c r="D12146" s="4">
        <f ca="1">VLOOKUP(DATE(2021,B12146,A12146),Sheet1!J:AI,2+MATCH(HOUR('format for the model'!C12146),Sheet1!$L$1:$AI$1,0),0)/4</f>
        <v>220.48465139168621</v>
      </c>
    </row>
    <row r="12147" spans="1:4" x14ac:dyDescent="0.3">
      <c r="A12147">
        <v>7</v>
      </c>
      <c r="B12147">
        <v>5</v>
      </c>
      <c r="C12147" s="2">
        <v>0.52083333333333337</v>
      </c>
      <c r="D12147" s="4">
        <f ca="1">VLOOKUP(DATE(2021,B12147,A12147),Sheet1!J:AI,2+MATCH(HOUR('format for the model'!C12147),Sheet1!$L$1:$AI$1,0),0)/4</f>
        <v>220.48465139168621</v>
      </c>
    </row>
    <row r="12148" spans="1:4" x14ac:dyDescent="0.3">
      <c r="A12148">
        <v>7</v>
      </c>
      <c r="B12148">
        <v>5</v>
      </c>
      <c r="C12148" s="2">
        <v>0.53125</v>
      </c>
      <c r="D12148" s="4">
        <f ca="1">VLOOKUP(DATE(2021,B12148,A12148),Sheet1!J:AI,2+MATCH(HOUR('format for the model'!C12148),Sheet1!$L$1:$AI$1,0),0)/4</f>
        <v>220.48465139168621</v>
      </c>
    </row>
    <row r="12149" spans="1:4" x14ac:dyDescent="0.3">
      <c r="A12149">
        <v>7</v>
      </c>
      <c r="B12149">
        <v>5</v>
      </c>
      <c r="C12149" s="2">
        <v>0.5</v>
      </c>
      <c r="D12149" s="4">
        <f ca="1">VLOOKUP(DATE(2021,B12149,A12149),Sheet1!J:AI,2+MATCH(HOUR('format for the model'!C12149),Sheet1!$L$1:$AI$1,0),0)/4</f>
        <v>220.48465139168621</v>
      </c>
    </row>
    <row r="12150" spans="1:4" x14ac:dyDescent="0.3">
      <c r="A12150">
        <v>7</v>
      </c>
      <c r="B12150">
        <v>5</v>
      </c>
      <c r="C12150" s="2">
        <v>0.55208333333333337</v>
      </c>
      <c r="D12150" s="4">
        <f ca="1">VLOOKUP(DATE(2021,B12150,A12150),Sheet1!J:AI,2+MATCH(HOUR('format for the model'!C12150),Sheet1!$L$1:$AI$1,0),0)/4</f>
        <v>443.54821030065727</v>
      </c>
    </row>
    <row r="12151" spans="1:4" x14ac:dyDescent="0.3">
      <c r="A12151">
        <v>7</v>
      </c>
      <c r="B12151">
        <v>5</v>
      </c>
      <c r="C12151" s="2">
        <v>0.5625</v>
      </c>
      <c r="D12151" s="4">
        <f ca="1">VLOOKUP(DATE(2021,B12151,A12151),Sheet1!J:AI,2+MATCH(HOUR('format for the model'!C12151),Sheet1!$L$1:$AI$1,0),0)/4</f>
        <v>443.54821030065727</v>
      </c>
    </row>
    <row r="12152" spans="1:4" x14ac:dyDescent="0.3">
      <c r="A12152">
        <v>7</v>
      </c>
      <c r="B12152">
        <v>5</v>
      </c>
      <c r="C12152" s="2">
        <v>0.57291666666666663</v>
      </c>
      <c r="D12152" s="4">
        <f ca="1">VLOOKUP(DATE(2021,B12152,A12152),Sheet1!J:AI,2+MATCH(HOUR('format for the model'!C12152),Sheet1!$L$1:$AI$1,0),0)/4</f>
        <v>443.54821030065727</v>
      </c>
    </row>
    <row r="12153" spans="1:4" x14ac:dyDescent="0.3">
      <c r="A12153">
        <v>7</v>
      </c>
      <c r="B12153">
        <v>5</v>
      </c>
      <c r="C12153" s="2">
        <v>0.54166666666666663</v>
      </c>
      <c r="D12153" s="4">
        <f ca="1">VLOOKUP(DATE(2021,B12153,A12153),Sheet1!J:AI,2+MATCH(HOUR('format for the model'!C12153),Sheet1!$L$1:$AI$1,0),0)/4</f>
        <v>443.54821030065727</v>
      </c>
    </row>
    <row r="12154" spans="1:4" x14ac:dyDescent="0.3">
      <c r="A12154">
        <v>7</v>
      </c>
      <c r="B12154">
        <v>5</v>
      </c>
      <c r="C12154" s="2">
        <v>0.59375</v>
      </c>
      <c r="D12154" s="4">
        <f ca="1">VLOOKUP(DATE(2021,B12154,A12154),Sheet1!J:AI,2+MATCH(HOUR('format for the model'!C12154),Sheet1!$L$1:$AI$1,0),0)/4</f>
        <v>345</v>
      </c>
    </row>
    <row r="12155" spans="1:4" x14ac:dyDescent="0.3">
      <c r="A12155">
        <v>7</v>
      </c>
      <c r="B12155">
        <v>5</v>
      </c>
      <c r="C12155" s="2">
        <v>0.60416666666666663</v>
      </c>
      <c r="D12155" s="4">
        <f ca="1">VLOOKUP(DATE(2021,B12155,A12155),Sheet1!J:AI,2+MATCH(HOUR('format for the model'!C12155),Sheet1!$L$1:$AI$1,0),0)/4</f>
        <v>345</v>
      </c>
    </row>
    <row r="12156" spans="1:4" x14ac:dyDescent="0.3">
      <c r="A12156">
        <v>7</v>
      </c>
      <c r="B12156">
        <v>5</v>
      </c>
      <c r="C12156" s="2">
        <v>0.61458333333333337</v>
      </c>
      <c r="D12156" s="4">
        <f ca="1">VLOOKUP(DATE(2021,B12156,A12156),Sheet1!J:AI,2+MATCH(HOUR('format for the model'!C12156),Sheet1!$L$1:$AI$1,0),0)/4</f>
        <v>345</v>
      </c>
    </row>
    <row r="12157" spans="1:4" x14ac:dyDescent="0.3">
      <c r="A12157">
        <v>7</v>
      </c>
      <c r="B12157">
        <v>5</v>
      </c>
      <c r="C12157" s="2">
        <v>0.58333333333333337</v>
      </c>
      <c r="D12157" s="4">
        <f ca="1">VLOOKUP(DATE(2021,B12157,A12157),Sheet1!J:AI,2+MATCH(HOUR('format for the model'!C12157),Sheet1!$L$1:$AI$1,0),0)/4</f>
        <v>345</v>
      </c>
    </row>
    <row r="12158" spans="1:4" x14ac:dyDescent="0.3">
      <c r="A12158">
        <v>7</v>
      </c>
      <c r="B12158">
        <v>5</v>
      </c>
      <c r="C12158" s="2">
        <v>0.63541666666666663</v>
      </c>
      <c r="D12158" s="4">
        <f ca="1">VLOOKUP(DATE(2021,B12158,A12158),Sheet1!J:AI,2+MATCH(HOUR('format for the model'!C12158),Sheet1!$L$1:$AI$1,0),0)/4</f>
        <v>355.20975944092532</v>
      </c>
    </row>
    <row r="12159" spans="1:4" x14ac:dyDescent="0.3">
      <c r="A12159">
        <v>7</v>
      </c>
      <c r="B12159">
        <v>5</v>
      </c>
      <c r="C12159" s="2">
        <v>0.64583333333333337</v>
      </c>
      <c r="D12159" s="4">
        <f ca="1">VLOOKUP(DATE(2021,B12159,A12159),Sheet1!J:AI,2+MATCH(HOUR('format for the model'!C12159),Sheet1!$L$1:$AI$1,0),0)/4</f>
        <v>355.20975944092532</v>
      </c>
    </row>
    <row r="12160" spans="1:4" x14ac:dyDescent="0.3">
      <c r="A12160">
        <v>7</v>
      </c>
      <c r="B12160">
        <v>5</v>
      </c>
      <c r="C12160" s="2">
        <v>0.65625</v>
      </c>
      <c r="D12160" s="4">
        <f ca="1">VLOOKUP(DATE(2021,B12160,A12160),Sheet1!J:AI,2+MATCH(HOUR('format for the model'!C12160),Sheet1!$L$1:$AI$1,0),0)/4</f>
        <v>355.20975944092532</v>
      </c>
    </row>
    <row r="12161" spans="1:4" x14ac:dyDescent="0.3">
      <c r="A12161">
        <v>7</v>
      </c>
      <c r="B12161">
        <v>5</v>
      </c>
      <c r="C12161" s="2">
        <v>0.625</v>
      </c>
      <c r="D12161" s="4">
        <f ca="1">VLOOKUP(DATE(2021,B12161,A12161),Sheet1!J:AI,2+MATCH(HOUR('format for the model'!C12161),Sheet1!$L$1:$AI$1,0),0)/4</f>
        <v>355.20975944092532</v>
      </c>
    </row>
    <row r="12162" spans="1:4" x14ac:dyDescent="0.3">
      <c r="A12162">
        <v>7</v>
      </c>
      <c r="B12162">
        <v>5</v>
      </c>
      <c r="C12162" s="2">
        <v>0.67708333333333337</v>
      </c>
      <c r="D12162" s="4">
        <f ca="1">VLOOKUP(DATE(2021,B12162,A12162),Sheet1!J:AI,2+MATCH(HOUR('format for the model'!C12162),Sheet1!$L$1:$AI$1,0),0)/4</f>
        <v>471.07890296238179</v>
      </c>
    </row>
    <row r="12163" spans="1:4" x14ac:dyDescent="0.3">
      <c r="A12163">
        <v>7</v>
      </c>
      <c r="B12163">
        <v>5</v>
      </c>
      <c r="C12163" s="2">
        <v>0.6875</v>
      </c>
      <c r="D12163" s="4">
        <f ca="1">VLOOKUP(DATE(2021,B12163,A12163),Sheet1!J:AI,2+MATCH(HOUR('format for the model'!C12163),Sheet1!$L$1:$AI$1,0),0)/4</f>
        <v>471.07890296238179</v>
      </c>
    </row>
    <row r="12164" spans="1:4" x14ac:dyDescent="0.3">
      <c r="A12164">
        <v>7</v>
      </c>
      <c r="B12164">
        <v>5</v>
      </c>
      <c r="C12164" s="2">
        <v>0.69791666666666663</v>
      </c>
      <c r="D12164" s="4">
        <f ca="1">VLOOKUP(DATE(2021,B12164,A12164),Sheet1!J:AI,2+MATCH(HOUR('format for the model'!C12164),Sheet1!$L$1:$AI$1,0),0)/4</f>
        <v>471.07890296238179</v>
      </c>
    </row>
    <row r="12165" spans="1:4" x14ac:dyDescent="0.3">
      <c r="A12165">
        <v>7</v>
      </c>
      <c r="B12165">
        <v>5</v>
      </c>
      <c r="C12165" s="2">
        <v>0.66666666666666663</v>
      </c>
      <c r="D12165" s="4">
        <f ca="1">VLOOKUP(DATE(2021,B12165,A12165),Sheet1!J:AI,2+MATCH(HOUR('format for the model'!C12165),Sheet1!$L$1:$AI$1,0),0)/4</f>
        <v>471.07890296238179</v>
      </c>
    </row>
    <row r="12166" spans="1:4" x14ac:dyDescent="0.3">
      <c r="A12166">
        <v>7</v>
      </c>
      <c r="B12166">
        <v>5</v>
      </c>
      <c r="C12166" s="2">
        <v>0.71875</v>
      </c>
      <c r="D12166" s="4">
        <f ca="1">VLOOKUP(DATE(2021,B12166,A12166),Sheet1!J:AI,2+MATCH(HOUR('format for the model'!C12166),Sheet1!$L$1:$AI$1,0),0)/4</f>
        <v>345</v>
      </c>
    </row>
    <row r="12167" spans="1:4" x14ac:dyDescent="0.3">
      <c r="A12167">
        <v>7</v>
      </c>
      <c r="B12167">
        <v>5</v>
      </c>
      <c r="C12167" s="2">
        <v>0.72916666666666663</v>
      </c>
      <c r="D12167" s="4">
        <f ca="1">VLOOKUP(DATE(2021,B12167,A12167),Sheet1!J:AI,2+MATCH(HOUR('format for the model'!C12167),Sheet1!$L$1:$AI$1,0),0)/4</f>
        <v>345</v>
      </c>
    </row>
    <row r="12168" spans="1:4" x14ac:dyDescent="0.3">
      <c r="A12168">
        <v>7</v>
      </c>
      <c r="B12168">
        <v>5</v>
      </c>
      <c r="C12168" s="2">
        <v>0.73958333333333337</v>
      </c>
      <c r="D12168" s="4">
        <f ca="1">VLOOKUP(DATE(2021,B12168,A12168),Sheet1!J:AI,2+MATCH(HOUR('format for the model'!C12168),Sheet1!$L$1:$AI$1,0),0)/4</f>
        <v>345</v>
      </c>
    </row>
    <row r="12169" spans="1:4" x14ac:dyDescent="0.3">
      <c r="A12169">
        <v>7</v>
      </c>
      <c r="B12169">
        <v>5</v>
      </c>
      <c r="C12169" s="2">
        <v>0.70833333333333337</v>
      </c>
      <c r="D12169" s="4">
        <f ca="1">VLOOKUP(DATE(2021,B12169,A12169),Sheet1!J:AI,2+MATCH(HOUR('format for the model'!C12169),Sheet1!$L$1:$AI$1,0),0)/4</f>
        <v>345</v>
      </c>
    </row>
    <row r="12170" spans="1:4" x14ac:dyDescent="0.3">
      <c r="A12170">
        <v>7</v>
      </c>
      <c r="B12170">
        <v>5</v>
      </c>
      <c r="C12170" s="2">
        <v>0.76041666666666663</v>
      </c>
      <c r="D12170" s="4">
        <f ca="1">VLOOKUP(DATE(2021,B12170,A12170),Sheet1!J:AI,2+MATCH(HOUR('format for the model'!C12170),Sheet1!$L$1:$AI$1,0),0)/4</f>
        <v>374.46930399745213</v>
      </c>
    </row>
    <row r="12171" spans="1:4" x14ac:dyDescent="0.3">
      <c r="A12171">
        <v>7</v>
      </c>
      <c r="B12171">
        <v>5</v>
      </c>
      <c r="C12171" s="2">
        <v>0.77083333333333337</v>
      </c>
      <c r="D12171" s="4">
        <f ca="1">VLOOKUP(DATE(2021,B12171,A12171),Sheet1!J:AI,2+MATCH(HOUR('format for the model'!C12171),Sheet1!$L$1:$AI$1,0),0)/4</f>
        <v>374.46930399745213</v>
      </c>
    </row>
    <row r="12172" spans="1:4" x14ac:dyDescent="0.3">
      <c r="A12172">
        <v>7</v>
      </c>
      <c r="B12172">
        <v>5</v>
      </c>
      <c r="C12172" s="2">
        <v>0.78125</v>
      </c>
      <c r="D12172" s="4">
        <f ca="1">VLOOKUP(DATE(2021,B12172,A12172),Sheet1!J:AI,2+MATCH(HOUR('format for the model'!C12172),Sheet1!$L$1:$AI$1,0),0)/4</f>
        <v>374.46930399745213</v>
      </c>
    </row>
    <row r="12173" spans="1:4" x14ac:dyDescent="0.3">
      <c r="A12173">
        <v>7</v>
      </c>
      <c r="B12173">
        <v>5</v>
      </c>
      <c r="C12173" s="2">
        <v>0.75</v>
      </c>
      <c r="D12173" s="4">
        <f ca="1">VLOOKUP(DATE(2021,B12173,A12173),Sheet1!J:AI,2+MATCH(HOUR('format for the model'!C12173),Sheet1!$L$1:$AI$1,0),0)/4</f>
        <v>374.46930399745213</v>
      </c>
    </row>
    <row r="12174" spans="1:4" x14ac:dyDescent="0.3">
      <c r="A12174">
        <v>7</v>
      </c>
      <c r="B12174">
        <v>5</v>
      </c>
      <c r="C12174" s="2">
        <v>0.80208333333333337</v>
      </c>
      <c r="D12174" s="4">
        <f ca="1">VLOOKUP(DATE(2021,B12174,A12174),Sheet1!J:AI,2+MATCH(HOUR('format for the model'!C12174),Sheet1!$L$1:$AI$1,0),0)/4</f>
        <v>265.16711286864034</v>
      </c>
    </row>
    <row r="12175" spans="1:4" x14ac:dyDescent="0.3">
      <c r="A12175">
        <v>7</v>
      </c>
      <c r="B12175">
        <v>5</v>
      </c>
      <c r="C12175" s="2">
        <v>0.8125</v>
      </c>
      <c r="D12175" s="4">
        <f ca="1">VLOOKUP(DATE(2021,B12175,A12175),Sheet1!J:AI,2+MATCH(HOUR('format for the model'!C12175),Sheet1!$L$1:$AI$1,0),0)/4</f>
        <v>265.16711286864034</v>
      </c>
    </row>
    <row r="12176" spans="1:4" x14ac:dyDescent="0.3">
      <c r="A12176">
        <v>7</v>
      </c>
      <c r="B12176">
        <v>5</v>
      </c>
      <c r="C12176" s="2">
        <v>0.82291666666666663</v>
      </c>
      <c r="D12176" s="4">
        <f ca="1">VLOOKUP(DATE(2021,B12176,A12176),Sheet1!J:AI,2+MATCH(HOUR('format for the model'!C12176),Sheet1!$L$1:$AI$1,0),0)/4</f>
        <v>265.16711286864034</v>
      </c>
    </row>
    <row r="12177" spans="1:4" x14ac:dyDescent="0.3">
      <c r="A12177">
        <v>7</v>
      </c>
      <c r="B12177">
        <v>5</v>
      </c>
      <c r="C12177" s="2">
        <v>0.79166666666666663</v>
      </c>
      <c r="D12177" s="4">
        <f ca="1">VLOOKUP(DATE(2021,B12177,A12177),Sheet1!J:AI,2+MATCH(HOUR('format for the model'!C12177),Sheet1!$L$1:$AI$1,0),0)/4</f>
        <v>265.16711286864034</v>
      </c>
    </row>
    <row r="12178" spans="1:4" x14ac:dyDescent="0.3">
      <c r="A12178">
        <v>7</v>
      </c>
      <c r="B12178">
        <v>5</v>
      </c>
      <c r="C12178" s="2">
        <v>0.84375</v>
      </c>
      <c r="D12178" s="4">
        <f ca="1">VLOOKUP(DATE(2021,B12178,A12178),Sheet1!J:AI,2+MATCH(HOUR('format for the model'!C12178),Sheet1!$L$1:$AI$1,0),0)/4</f>
        <v>69</v>
      </c>
    </row>
    <row r="12179" spans="1:4" x14ac:dyDescent="0.3">
      <c r="A12179">
        <v>7</v>
      </c>
      <c r="B12179">
        <v>5</v>
      </c>
      <c r="C12179" s="2">
        <v>0.85416666666666663</v>
      </c>
      <c r="D12179" s="4">
        <f ca="1">VLOOKUP(DATE(2021,B12179,A12179),Sheet1!J:AI,2+MATCH(HOUR('format for the model'!C12179),Sheet1!$L$1:$AI$1,0),0)/4</f>
        <v>69</v>
      </c>
    </row>
    <row r="12180" spans="1:4" x14ac:dyDescent="0.3">
      <c r="A12180">
        <v>7</v>
      </c>
      <c r="B12180">
        <v>5</v>
      </c>
      <c r="C12180" s="2">
        <v>0.86458333333333337</v>
      </c>
      <c r="D12180" s="4">
        <f ca="1">VLOOKUP(DATE(2021,B12180,A12180),Sheet1!J:AI,2+MATCH(HOUR('format for the model'!C12180),Sheet1!$L$1:$AI$1,0),0)/4</f>
        <v>69</v>
      </c>
    </row>
    <row r="12181" spans="1:4" x14ac:dyDescent="0.3">
      <c r="A12181">
        <v>7</v>
      </c>
      <c r="B12181">
        <v>5</v>
      </c>
      <c r="C12181" s="2">
        <v>0.83333333333333337</v>
      </c>
      <c r="D12181" s="4">
        <f ca="1">VLOOKUP(DATE(2021,B12181,A12181),Sheet1!J:AI,2+MATCH(HOUR('format for the model'!C12181),Sheet1!$L$1:$AI$1,0),0)/4</f>
        <v>69</v>
      </c>
    </row>
    <row r="12182" spans="1:4" x14ac:dyDescent="0.3">
      <c r="A12182">
        <v>7</v>
      </c>
      <c r="B12182">
        <v>5</v>
      </c>
      <c r="C12182" s="2">
        <v>0.88541666666666663</v>
      </c>
      <c r="D12182" s="4">
        <f ca="1">VLOOKUP(DATE(2021,B12182,A12182),Sheet1!J:AI,2+MATCH(HOUR('format for the model'!C12182),Sheet1!$L$1:$AI$1,0),0)/4</f>
        <v>35.873846540659486</v>
      </c>
    </row>
    <row r="12183" spans="1:4" x14ac:dyDescent="0.3">
      <c r="A12183">
        <v>7</v>
      </c>
      <c r="B12183">
        <v>5</v>
      </c>
      <c r="C12183" s="2">
        <v>0.89583333333333337</v>
      </c>
      <c r="D12183" s="4">
        <f ca="1">VLOOKUP(DATE(2021,B12183,A12183),Sheet1!J:AI,2+MATCH(HOUR('format for the model'!C12183),Sheet1!$L$1:$AI$1,0),0)/4</f>
        <v>35.873846540659486</v>
      </c>
    </row>
    <row r="12184" spans="1:4" x14ac:dyDescent="0.3">
      <c r="A12184">
        <v>7</v>
      </c>
      <c r="B12184">
        <v>5</v>
      </c>
      <c r="C12184" s="2">
        <v>0.90625</v>
      </c>
      <c r="D12184" s="4">
        <f ca="1">VLOOKUP(DATE(2021,B12184,A12184),Sheet1!J:AI,2+MATCH(HOUR('format for the model'!C12184),Sheet1!$L$1:$AI$1,0),0)/4</f>
        <v>35.873846540659486</v>
      </c>
    </row>
    <row r="12185" spans="1:4" x14ac:dyDescent="0.3">
      <c r="A12185">
        <v>7</v>
      </c>
      <c r="B12185">
        <v>5</v>
      </c>
      <c r="C12185" s="2">
        <v>0.875</v>
      </c>
      <c r="D12185" s="4">
        <f ca="1">VLOOKUP(DATE(2021,B12185,A12185),Sheet1!J:AI,2+MATCH(HOUR('format for the model'!C12185),Sheet1!$L$1:$AI$1,0),0)/4</f>
        <v>35.873846540659486</v>
      </c>
    </row>
    <row r="12186" spans="1:4" x14ac:dyDescent="0.3">
      <c r="A12186">
        <v>7</v>
      </c>
      <c r="B12186">
        <v>5</v>
      </c>
      <c r="C12186" s="2">
        <v>0.92708333333333337</v>
      </c>
      <c r="D12186" s="4">
        <f ca="1">VLOOKUP(DATE(2021,B12186,A12186),Sheet1!J:AI,2+MATCH(HOUR('format for the model'!C12186),Sheet1!$L$1:$AI$1,0),0)/4</f>
        <v>34.5</v>
      </c>
    </row>
    <row r="12187" spans="1:4" x14ac:dyDescent="0.3">
      <c r="A12187">
        <v>7</v>
      </c>
      <c r="B12187">
        <v>5</v>
      </c>
      <c r="C12187" s="2">
        <v>0.9375</v>
      </c>
      <c r="D12187" s="4">
        <f ca="1">VLOOKUP(DATE(2021,B12187,A12187),Sheet1!J:AI,2+MATCH(HOUR('format for the model'!C12187),Sheet1!$L$1:$AI$1,0),0)/4</f>
        <v>34.5</v>
      </c>
    </row>
    <row r="12188" spans="1:4" x14ac:dyDescent="0.3">
      <c r="A12188">
        <v>7</v>
      </c>
      <c r="B12188">
        <v>5</v>
      </c>
      <c r="C12188" s="2">
        <v>0.94791666666666663</v>
      </c>
      <c r="D12188" s="4">
        <f ca="1">VLOOKUP(DATE(2021,B12188,A12188),Sheet1!J:AI,2+MATCH(HOUR('format for the model'!C12188),Sheet1!$L$1:$AI$1,0),0)/4</f>
        <v>34.5</v>
      </c>
    </row>
    <row r="12189" spans="1:4" x14ac:dyDescent="0.3">
      <c r="A12189">
        <v>7</v>
      </c>
      <c r="B12189">
        <v>5</v>
      </c>
      <c r="C12189" s="2">
        <v>0.91666666666666663</v>
      </c>
      <c r="D12189" s="4">
        <f ca="1">VLOOKUP(DATE(2021,B12189,A12189),Sheet1!J:AI,2+MATCH(HOUR('format for the model'!C12189),Sheet1!$L$1:$AI$1,0),0)/4</f>
        <v>34.5</v>
      </c>
    </row>
    <row r="12190" spans="1:4" x14ac:dyDescent="0.3">
      <c r="A12190">
        <v>7</v>
      </c>
      <c r="B12190">
        <v>5</v>
      </c>
      <c r="C12190" s="2">
        <v>0.96875</v>
      </c>
      <c r="D12190" s="4">
        <f ca="1">VLOOKUP(DATE(2021,B12190,A12190),Sheet1!J:AI,2+MATCH(HOUR('format for the model'!C12190),Sheet1!$L$1:$AI$1,0),0)/4</f>
        <v>34.548351490509489</v>
      </c>
    </row>
    <row r="12191" spans="1:4" x14ac:dyDescent="0.3">
      <c r="A12191">
        <v>7</v>
      </c>
      <c r="B12191">
        <v>5</v>
      </c>
      <c r="C12191" s="2">
        <v>0.97916666666666663</v>
      </c>
      <c r="D12191" s="4">
        <f ca="1">VLOOKUP(DATE(2021,B12191,A12191),Sheet1!J:AI,2+MATCH(HOUR('format for the model'!C12191),Sheet1!$L$1:$AI$1,0),0)/4</f>
        <v>34.548351490509489</v>
      </c>
    </row>
    <row r="12192" spans="1:4" x14ac:dyDescent="0.3">
      <c r="A12192">
        <v>7</v>
      </c>
      <c r="B12192">
        <v>5</v>
      </c>
      <c r="C12192" s="2">
        <v>0.98958333333333337</v>
      </c>
      <c r="D12192" s="4">
        <f ca="1">VLOOKUP(DATE(2021,B12192,A12192),Sheet1!J:AI,2+MATCH(HOUR('format for the model'!C12192),Sheet1!$L$1:$AI$1,0),0)/4</f>
        <v>34.548351490509489</v>
      </c>
    </row>
    <row r="12193" spans="1:4" x14ac:dyDescent="0.3">
      <c r="A12193">
        <v>7</v>
      </c>
      <c r="B12193">
        <v>5</v>
      </c>
      <c r="C12193" s="2">
        <v>0.95833333333333337</v>
      </c>
      <c r="D12193" s="4">
        <f ca="1">VLOOKUP(DATE(2021,B12193,A12193),Sheet1!J:AI,2+MATCH(HOUR('format for the model'!C12193),Sheet1!$L$1:$AI$1,0),0)/4</f>
        <v>34.548351490509489</v>
      </c>
    </row>
    <row r="12194" spans="1:4" x14ac:dyDescent="0.3">
      <c r="A12194">
        <v>8</v>
      </c>
      <c r="B12194">
        <v>5</v>
      </c>
      <c r="C12194" s="2">
        <v>1.0416666666666666E-2</v>
      </c>
      <c r="D12194" s="4">
        <f ca="1">VLOOKUP(DATE(2021,B12194,A12194),Sheet1!J:AI,2+MATCH(HOUR('format for the model'!C12194),Sheet1!$L$1:$AI$1,0),0)/4</f>
        <v>4.474752537886272</v>
      </c>
    </row>
    <row r="12195" spans="1:4" x14ac:dyDescent="0.3">
      <c r="A12195">
        <v>8</v>
      </c>
      <c r="B12195">
        <v>5</v>
      </c>
      <c r="C12195" s="2">
        <v>2.0833333333333332E-2</v>
      </c>
      <c r="D12195" s="4">
        <f ca="1">VLOOKUP(DATE(2021,B12195,A12195),Sheet1!J:AI,2+MATCH(HOUR('format for the model'!C12195),Sheet1!$L$1:$AI$1,0),0)/4</f>
        <v>4.474752537886272</v>
      </c>
    </row>
    <row r="12196" spans="1:4" x14ac:dyDescent="0.3">
      <c r="A12196">
        <v>8</v>
      </c>
      <c r="B12196">
        <v>5</v>
      </c>
      <c r="C12196" s="2">
        <v>3.125E-2</v>
      </c>
      <c r="D12196" s="4">
        <f ca="1">VLOOKUP(DATE(2021,B12196,A12196),Sheet1!J:AI,2+MATCH(HOUR('format for the model'!C12196),Sheet1!$L$1:$AI$1,0),0)/4</f>
        <v>4.474752537886272</v>
      </c>
    </row>
    <row r="12197" spans="1:4" x14ac:dyDescent="0.3">
      <c r="A12197">
        <v>8</v>
      </c>
      <c r="B12197">
        <v>5</v>
      </c>
      <c r="C12197" s="2">
        <v>0</v>
      </c>
      <c r="D12197" s="4">
        <f ca="1">VLOOKUP(DATE(2021,B12197,A12197),Sheet1!J:AI,2+MATCH(HOUR('format for the model'!C12197),Sheet1!$L$1:$AI$1,0),0)/4</f>
        <v>4.474752537886272</v>
      </c>
    </row>
    <row r="12198" spans="1:4" x14ac:dyDescent="0.3">
      <c r="A12198">
        <v>8</v>
      </c>
      <c r="B12198">
        <v>5</v>
      </c>
      <c r="C12198" s="2">
        <v>5.2083333333333336E-2</v>
      </c>
      <c r="D12198" s="4">
        <f ca="1">VLOOKUP(DATE(2021,B12198,A12198),Sheet1!J:AI,2+MATCH(HOUR('format for the model'!C12198),Sheet1!$L$1:$AI$1,0),0)/4</f>
        <v>3.45</v>
      </c>
    </row>
    <row r="12199" spans="1:4" x14ac:dyDescent="0.3">
      <c r="A12199">
        <v>8</v>
      </c>
      <c r="B12199">
        <v>5</v>
      </c>
      <c r="C12199" s="2">
        <v>6.25E-2</v>
      </c>
      <c r="D12199" s="4">
        <f ca="1">VLOOKUP(DATE(2021,B12199,A12199),Sheet1!J:AI,2+MATCH(HOUR('format for the model'!C12199),Sheet1!$L$1:$AI$1,0),0)/4</f>
        <v>3.45</v>
      </c>
    </row>
    <row r="12200" spans="1:4" x14ac:dyDescent="0.3">
      <c r="A12200">
        <v>8</v>
      </c>
      <c r="B12200">
        <v>5</v>
      </c>
      <c r="C12200" s="2">
        <v>7.2916666666666671E-2</v>
      </c>
      <c r="D12200" s="4">
        <f ca="1">VLOOKUP(DATE(2021,B12200,A12200),Sheet1!J:AI,2+MATCH(HOUR('format for the model'!C12200),Sheet1!$L$1:$AI$1,0),0)/4</f>
        <v>3.45</v>
      </c>
    </row>
    <row r="12201" spans="1:4" x14ac:dyDescent="0.3">
      <c r="A12201">
        <v>8</v>
      </c>
      <c r="B12201">
        <v>5</v>
      </c>
      <c r="C12201" s="2">
        <v>4.1666666666666664E-2</v>
      </c>
      <c r="D12201" s="4">
        <f ca="1">VLOOKUP(DATE(2021,B12201,A12201),Sheet1!J:AI,2+MATCH(HOUR('format for the model'!C12201),Sheet1!$L$1:$AI$1,0),0)/4</f>
        <v>3.45</v>
      </c>
    </row>
    <row r="12202" spans="1:4" x14ac:dyDescent="0.3">
      <c r="A12202">
        <v>8</v>
      </c>
      <c r="B12202">
        <v>5</v>
      </c>
      <c r="C12202" s="2">
        <v>9.375E-2</v>
      </c>
      <c r="D12202" s="4">
        <f ca="1">VLOOKUP(DATE(2021,B12202,A12202),Sheet1!J:AI,2+MATCH(HOUR('format for the model'!C12202),Sheet1!$L$1:$AI$1,0),0)/4</f>
        <v>4.0047177306699941</v>
      </c>
    </row>
    <row r="12203" spans="1:4" x14ac:dyDescent="0.3">
      <c r="A12203">
        <v>8</v>
      </c>
      <c r="B12203">
        <v>5</v>
      </c>
      <c r="C12203" s="2">
        <v>0.10416666666666667</v>
      </c>
      <c r="D12203" s="4">
        <f ca="1">VLOOKUP(DATE(2021,B12203,A12203),Sheet1!J:AI,2+MATCH(HOUR('format for the model'!C12203),Sheet1!$L$1:$AI$1,0),0)/4</f>
        <v>4.0047177306699941</v>
      </c>
    </row>
    <row r="12204" spans="1:4" x14ac:dyDescent="0.3">
      <c r="A12204">
        <v>8</v>
      </c>
      <c r="B12204">
        <v>5</v>
      </c>
      <c r="C12204" s="2">
        <v>0.11458333333333333</v>
      </c>
      <c r="D12204" s="4">
        <f ca="1">VLOOKUP(DATE(2021,B12204,A12204),Sheet1!J:AI,2+MATCH(HOUR('format for the model'!C12204),Sheet1!$L$1:$AI$1,0),0)/4</f>
        <v>4.0047177306699941</v>
      </c>
    </row>
    <row r="12205" spans="1:4" x14ac:dyDescent="0.3">
      <c r="A12205">
        <v>8</v>
      </c>
      <c r="B12205">
        <v>5</v>
      </c>
      <c r="C12205" s="2">
        <v>8.3333333333333329E-2</v>
      </c>
      <c r="D12205" s="4">
        <f ca="1">VLOOKUP(DATE(2021,B12205,A12205),Sheet1!J:AI,2+MATCH(HOUR('format for the model'!C12205),Sheet1!$L$1:$AI$1,0),0)/4</f>
        <v>4.0047177306699941</v>
      </c>
    </row>
    <row r="12206" spans="1:4" x14ac:dyDescent="0.3">
      <c r="A12206">
        <v>8</v>
      </c>
      <c r="B12206">
        <v>5</v>
      </c>
      <c r="C12206" s="2">
        <v>0.13541666666666666</v>
      </c>
      <c r="D12206" s="4">
        <f ca="1">VLOOKUP(DATE(2021,B12206,A12206),Sheet1!J:AI,2+MATCH(HOUR('format for the model'!C12206),Sheet1!$L$1:$AI$1,0),0)/4</f>
        <v>3.45</v>
      </c>
    </row>
    <row r="12207" spans="1:4" x14ac:dyDescent="0.3">
      <c r="A12207">
        <v>8</v>
      </c>
      <c r="B12207">
        <v>5</v>
      </c>
      <c r="C12207" s="2">
        <v>0.14583333333333334</v>
      </c>
      <c r="D12207" s="4">
        <f ca="1">VLOOKUP(DATE(2021,B12207,A12207),Sheet1!J:AI,2+MATCH(HOUR('format for the model'!C12207),Sheet1!$L$1:$AI$1,0),0)/4</f>
        <v>3.45</v>
      </c>
    </row>
    <row r="12208" spans="1:4" x14ac:dyDescent="0.3">
      <c r="A12208">
        <v>8</v>
      </c>
      <c r="B12208">
        <v>5</v>
      </c>
      <c r="C12208" s="2">
        <v>0.15625</v>
      </c>
      <c r="D12208" s="4">
        <f ca="1">VLOOKUP(DATE(2021,B12208,A12208),Sheet1!J:AI,2+MATCH(HOUR('format for the model'!C12208),Sheet1!$L$1:$AI$1,0),0)/4</f>
        <v>3.45</v>
      </c>
    </row>
    <row r="12209" spans="1:4" x14ac:dyDescent="0.3">
      <c r="A12209">
        <v>8</v>
      </c>
      <c r="B12209">
        <v>5</v>
      </c>
      <c r="C12209" s="2">
        <v>0.125</v>
      </c>
      <c r="D12209" s="4">
        <f ca="1">VLOOKUP(DATE(2021,B12209,A12209),Sheet1!J:AI,2+MATCH(HOUR('format for the model'!C12209),Sheet1!$L$1:$AI$1,0),0)/4</f>
        <v>3.45</v>
      </c>
    </row>
    <row r="12210" spans="1:4" x14ac:dyDescent="0.3">
      <c r="A12210">
        <v>8</v>
      </c>
      <c r="B12210">
        <v>5</v>
      </c>
      <c r="C12210" s="2">
        <v>0.17708333333333334</v>
      </c>
      <c r="D12210" s="4">
        <f ca="1">VLOOKUP(DATE(2021,B12210,A12210),Sheet1!J:AI,2+MATCH(HOUR('format for the model'!C12210),Sheet1!$L$1:$AI$1,0),0)/4</f>
        <v>3.45</v>
      </c>
    </row>
    <row r="12211" spans="1:4" x14ac:dyDescent="0.3">
      <c r="A12211">
        <v>8</v>
      </c>
      <c r="B12211">
        <v>5</v>
      </c>
      <c r="C12211" s="2">
        <v>0.1875</v>
      </c>
      <c r="D12211" s="4">
        <f ca="1">VLOOKUP(DATE(2021,B12211,A12211),Sheet1!J:AI,2+MATCH(HOUR('format for the model'!C12211),Sheet1!$L$1:$AI$1,0),0)/4</f>
        <v>3.45</v>
      </c>
    </row>
    <row r="12212" spans="1:4" x14ac:dyDescent="0.3">
      <c r="A12212">
        <v>8</v>
      </c>
      <c r="B12212">
        <v>5</v>
      </c>
      <c r="C12212" s="2">
        <v>0.19791666666666666</v>
      </c>
      <c r="D12212" s="4">
        <f ca="1">VLOOKUP(DATE(2021,B12212,A12212),Sheet1!J:AI,2+MATCH(HOUR('format for the model'!C12212),Sheet1!$L$1:$AI$1,0),0)/4</f>
        <v>3.45</v>
      </c>
    </row>
    <row r="12213" spans="1:4" x14ac:dyDescent="0.3">
      <c r="A12213">
        <v>8</v>
      </c>
      <c r="B12213">
        <v>5</v>
      </c>
      <c r="C12213" s="2">
        <v>0.16666666666666666</v>
      </c>
      <c r="D12213" s="4">
        <f ca="1">VLOOKUP(DATE(2021,B12213,A12213),Sheet1!J:AI,2+MATCH(HOUR('format for the model'!C12213),Sheet1!$L$1:$AI$1,0),0)/4</f>
        <v>3.45</v>
      </c>
    </row>
    <row r="12214" spans="1:4" x14ac:dyDescent="0.3">
      <c r="A12214">
        <v>8</v>
      </c>
      <c r="B12214">
        <v>5</v>
      </c>
      <c r="C12214" s="2">
        <v>0.21875</v>
      </c>
      <c r="D12214" s="4">
        <f ca="1">VLOOKUP(DATE(2021,B12214,A12214),Sheet1!J:AI,2+MATCH(HOUR('format for the model'!C12214),Sheet1!$L$1:$AI$1,0),0)/4</f>
        <v>3.9094137947296215</v>
      </c>
    </row>
    <row r="12215" spans="1:4" x14ac:dyDescent="0.3">
      <c r="A12215">
        <v>8</v>
      </c>
      <c r="B12215">
        <v>5</v>
      </c>
      <c r="C12215" s="2">
        <v>0.22916666666666666</v>
      </c>
      <c r="D12215" s="4">
        <f ca="1">VLOOKUP(DATE(2021,B12215,A12215),Sheet1!J:AI,2+MATCH(HOUR('format for the model'!C12215),Sheet1!$L$1:$AI$1,0),0)/4</f>
        <v>3.9094137947296215</v>
      </c>
    </row>
    <row r="12216" spans="1:4" x14ac:dyDescent="0.3">
      <c r="A12216">
        <v>8</v>
      </c>
      <c r="B12216">
        <v>5</v>
      </c>
      <c r="C12216" s="2">
        <v>0.23958333333333334</v>
      </c>
      <c r="D12216" s="4">
        <f ca="1">VLOOKUP(DATE(2021,B12216,A12216),Sheet1!J:AI,2+MATCH(HOUR('format for the model'!C12216),Sheet1!$L$1:$AI$1,0),0)/4</f>
        <v>3.9094137947296215</v>
      </c>
    </row>
    <row r="12217" spans="1:4" x14ac:dyDescent="0.3">
      <c r="A12217">
        <v>8</v>
      </c>
      <c r="B12217">
        <v>5</v>
      </c>
      <c r="C12217" s="2">
        <v>0.20833333333333334</v>
      </c>
      <c r="D12217" s="4">
        <f ca="1">VLOOKUP(DATE(2021,B12217,A12217),Sheet1!J:AI,2+MATCH(HOUR('format for the model'!C12217),Sheet1!$L$1:$AI$1,0),0)/4</f>
        <v>3.9094137947296215</v>
      </c>
    </row>
    <row r="12218" spans="1:4" x14ac:dyDescent="0.3">
      <c r="A12218">
        <v>8</v>
      </c>
      <c r="B12218">
        <v>5</v>
      </c>
      <c r="C12218" s="2">
        <v>0.26041666666666669</v>
      </c>
      <c r="D12218" s="4">
        <f ca="1">VLOOKUP(DATE(2021,B12218,A12218),Sheet1!J:AI,2+MATCH(HOUR('format for the model'!C12218),Sheet1!$L$1:$AI$1,0),0)/4</f>
        <v>3.45</v>
      </c>
    </row>
    <row r="12219" spans="1:4" x14ac:dyDescent="0.3">
      <c r="A12219">
        <v>8</v>
      </c>
      <c r="B12219">
        <v>5</v>
      </c>
      <c r="C12219" s="2">
        <v>0.27083333333333331</v>
      </c>
      <c r="D12219" s="4">
        <f ca="1">VLOOKUP(DATE(2021,B12219,A12219),Sheet1!J:AI,2+MATCH(HOUR('format for the model'!C12219),Sheet1!$L$1:$AI$1,0),0)/4</f>
        <v>3.45</v>
      </c>
    </row>
    <row r="12220" spans="1:4" x14ac:dyDescent="0.3">
      <c r="A12220">
        <v>8</v>
      </c>
      <c r="B12220">
        <v>5</v>
      </c>
      <c r="C12220" s="2">
        <v>0.28125</v>
      </c>
      <c r="D12220" s="4">
        <f ca="1">VLOOKUP(DATE(2021,B12220,A12220),Sheet1!J:AI,2+MATCH(HOUR('format for the model'!C12220),Sheet1!$L$1:$AI$1,0),0)/4</f>
        <v>3.45</v>
      </c>
    </row>
    <row r="12221" spans="1:4" x14ac:dyDescent="0.3">
      <c r="A12221">
        <v>8</v>
      </c>
      <c r="B12221">
        <v>5</v>
      </c>
      <c r="C12221" s="2">
        <v>0.25</v>
      </c>
      <c r="D12221" s="4">
        <f ca="1">VLOOKUP(DATE(2021,B12221,A12221),Sheet1!J:AI,2+MATCH(HOUR('format for the model'!C12221),Sheet1!$L$1:$AI$1,0),0)/4</f>
        <v>3.45</v>
      </c>
    </row>
    <row r="12222" spans="1:4" x14ac:dyDescent="0.3">
      <c r="A12222">
        <v>8</v>
      </c>
      <c r="B12222">
        <v>5</v>
      </c>
      <c r="C12222" s="2">
        <v>0.30208333333333331</v>
      </c>
      <c r="D12222" s="4">
        <f ca="1">VLOOKUP(DATE(2021,B12222,A12222),Sheet1!J:AI,2+MATCH(HOUR('format for the model'!C12222),Sheet1!$L$1:$AI$1,0),0)/4</f>
        <v>2.1820600718215277</v>
      </c>
    </row>
    <row r="12223" spans="1:4" x14ac:dyDescent="0.3">
      <c r="A12223">
        <v>8</v>
      </c>
      <c r="B12223">
        <v>5</v>
      </c>
      <c r="C12223" s="2">
        <v>0.3125</v>
      </c>
      <c r="D12223" s="4">
        <f ca="1">VLOOKUP(DATE(2021,B12223,A12223),Sheet1!J:AI,2+MATCH(HOUR('format for the model'!C12223),Sheet1!$L$1:$AI$1,0),0)/4</f>
        <v>2.1820600718215277</v>
      </c>
    </row>
    <row r="12224" spans="1:4" x14ac:dyDescent="0.3">
      <c r="A12224">
        <v>8</v>
      </c>
      <c r="B12224">
        <v>5</v>
      </c>
      <c r="C12224" s="2">
        <v>0.32291666666666669</v>
      </c>
      <c r="D12224" s="4">
        <f ca="1">VLOOKUP(DATE(2021,B12224,A12224),Sheet1!J:AI,2+MATCH(HOUR('format for the model'!C12224),Sheet1!$L$1:$AI$1,0),0)/4</f>
        <v>2.1820600718215277</v>
      </c>
    </row>
    <row r="12225" spans="1:4" x14ac:dyDescent="0.3">
      <c r="A12225">
        <v>8</v>
      </c>
      <c r="B12225">
        <v>5</v>
      </c>
      <c r="C12225" s="2">
        <v>0.29166666666666669</v>
      </c>
      <c r="D12225" s="4">
        <f ca="1">VLOOKUP(DATE(2021,B12225,A12225),Sheet1!J:AI,2+MATCH(HOUR('format for the model'!C12225),Sheet1!$L$1:$AI$1,0),0)/4</f>
        <v>2.1820600718215277</v>
      </c>
    </row>
    <row r="12226" spans="1:4" x14ac:dyDescent="0.3">
      <c r="A12226">
        <v>8</v>
      </c>
      <c r="B12226">
        <v>5</v>
      </c>
      <c r="C12226" s="2">
        <v>0.34375</v>
      </c>
      <c r="D12226" s="4">
        <f ca="1">VLOOKUP(DATE(2021,B12226,A12226),Sheet1!J:AI,2+MATCH(HOUR('format for the model'!C12226),Sheet1!$L$1:$AI$1,0),0)/4</f>
        <v>6.9470165261412609</v>
      </c>
    </row>
    <row r="12227" spans="1:4" x14ac:dyDescent="0.3">
      <c r="A12227">
        <v>8</v>
      </c>
      <c r="B12227">
        <v>5</v>
      </c>
      <c r="C12227" s="2">
        <v>0.35416666666666669</v>
      </c>
      <c r="D12227" s="4">
        <f ca="1">VLOOKUP(DATE(2021,B12227,A12227),Sheet1!J:AI,2+MATCH(HOUR('format for the model'!C12227),Sheet1!$L$1:$AI$1,0),0)/4</f>
        <v>6.9470165261412609</v>
      </c>
    </row>
    <row r="12228" spans="1:4" x14ac:dyDescent="0.3">
      <c r="A12228">
        <v>8</v>
      </c>
      <c r="B12228">
        <v>5</v>
      </c>
      <c r="C12228" s="2">
        <v>0.36458333333333331</v>
      </c>
      <c r="D12228" s="4">
        <f ca="1">VLOOKUP(DATE(2021,B12228,A12228),Sheet1!J:AI,2+MATCH(HOUR('format for the model'!C12228),Sheet1!$L$1:$AI$1,0),0)/4</f>
        <v>6.9470165261412609</v>
      </c>
    </row>
    <row r="12229" spans="1:4" x14ac:dyDescent="0.3">
      <c r="A12229">
        <v>8</v>
      </c>
      <c r="B12229">
        <v>5</v>
      </c>
      <c r="C12229" s="2">
        <v>0.33333333333333331</v>
      </c>
      <c r="D12229" s="4">
        <f ca="1">VLOOKUP(DATE(2021,B12229,A12229),Sheet1!J:AI,2+MATCH(HOUR('format for the model'!C12229),Sheet1!$L$1:$AI$1,0),0)/4</f>
        <v>6.9470165261412609</v>
      </c>
    </row>
    <row r="12230" spans="1:4" x14ac:dyDescent="0.3">
      <c r="A12230">
        <v>8</v>
      </c>
      <c r="B12230">
        <v>5</v>
      </c>
      <c r="C12230" s="2">
        <v>0.38541666666666669</v>
      </c>
      <c r="D12230" s="4">
        <f ca="1">VLOOKUP(DATE(2021,B12230,A12230),Sheet1!J:AI,2+MATCH(HOUR('format for the model'!C12230),Sheet1!$L$1:$AI$1,0),0)/4</f>
        <v>23.965380686471207</v>
      </c>
    </row>
    <row r="12231" spans="1:4" x14ac:dyDescent="0.3">
      <c r="A12231">
        <v>8</v>
      </c>
      <c r="B12231">
        <v>5</v>
      </c>
      <c r="C12231" s="2">
        <v>0.39583333333333331</v>
      </c>
      <c r="D12231" s="4">
        <f ca="1">VLOOKUP(DATE(2021,B12231,A12231),Sheet1!J:AI,2+MATCH(HOUR('format for the model'!C12231),Sheet1!$L$1:$AI$1,0),0)/4</f>
        <v>23.965380686471207</v>
      </c>
    </row>
    <row r="12232" spans="1:4" x14ac:dyDescent="0.3">
      <c r="A12232">
        <v>8</v>
      </c>
      <c r="B12232">
        <v>5</v>
      </c>
      <c r="C12232" s="2">
        <v>0.40625</v>
      </c>
      <c r="D12232" s="4">
        <f ca="1">VLOOKUP(DATE(2021,B12232,A12232),Sheet1!J:AI,2+MATCH(HOUR('format for the model'!C12232),Sheet1!$L$1:$AI$1,0),0)/4</f>
        <v>23.965380686471207</v>
      </c>
    </row>
    <row r="12233" spans="1:4" x14ac:dyDescent="0.3">
      <c r="A12233">
        <v>8</v>
      </c>
      <c r="B12233">
        <v>5</v>
      </c>
      <c r="C12233" s="2">
        <v>0.375</v>
      </c>
      <c r="D12233" s="4">
        <f ca="1">VLOOKUP(DATE(2021,B12233,A12233),Sheet1!J:AI,2+MATCH(HOUR('format for the model'!C12233),Sheet1!$L$1:$AI$1,0),0)/4</f>
        <v>23.965380686471207</v>
      </c>
    </row>
    <row r="12234" spans="1:4" x14ac:dyDescent="0.3">
      <c r="A12234">
        <v>8</v>
      </c>
      <c r="B12234">
        <v>5</v>
      </c>
      <c r="C12234" s="2">
        <v>0.42708333333333331</v>
      </c>
      <c r="D12234" s="4">
        <f ca="1">VLOOKUP(DATE(2021,B12234,A12234),Sheet1!J:AI,2+MATCH(HOUR('format for the model'!C12234),Sheet1!$L$1:$AI$1,0),0)/4</f>
        <v>27.6</v>
      </c>
    </row>
    <row r="12235" spans="1:4" x14ac:dyDescent="0.3">
      <c r="A12235">
        <v>8</v>
      </c>
      <c r="B12235">
        <v>5</v>
      </c>
      <c r="C12235" s="2">
        <v>0.4375</v>
      </c>
      <c r="D12235" s="4">
        <f ca="1">VLOOKUP(DATE(2021,B12235,A12235),Sheet1!J:AI,2+MATCH(HOUR('format for the model'!C12235),Sheet1!$L$1:$AI$1,0),0)/4</f>
        <v>27.6</v>
      </c>
    </row>
    <row r="12236" spans="1:4" x14ac:dyDescent="0.3">
      <c r="A12236">
        <v>8</v>
      </c>
      <c r="B12236">
        <v>5</v>
      </c>
      <c r="C12236" s="2">
        <v>0.44791666666666669</v>
      </c>
      <c r="D12236" s="4">
        <f ca="1">VLOOKUP(DATE(2021,B12236,A12236),Sheet1!J:AI,2+MATCH(HOUR('format for the model'!C12236),Sheet1!$L$1:$AI$1,0),0)/4</f>
        <v>27.6</v>
      </c>
    </row>
    <row r="12237" spans="1:4" x14ac:dyDescent="0.3">
      <c r="A12237">
        <v>8</v>
      </c>
      <c r="B12237">
        <v>5</v>
      </c>
      <c r="C12237" s="2">
        <v>0.41666666666666669</v>
      </c>
      <c r="D12237" s="4">
        <f ca="1">VLOOKUP(DATE(2021,B12237,A12237),Sheet1!J:AI,2+MATCH(HOUR('format for the model'!C12237),Sheet1!$L$1:$AI$1,0),0)/4</f>
        <v>27.6</v>
      </c>
    </row>
    <row r="12238" spans="1:4" x14ac:dyDescent="0.3">
      <c r="A12238">
        <v>8</v>
      </c>
      <c r="B12238">
        <v>5</v>
      </c>
      <c r="C12238" s="2">
        <v>0.46875</v>
      </c>
      <c r="D12238" s="4">
        <f ca="1">VLOOKUP(DATE(2021,B12238,A12238),Sheet1!J:AI,2+MATCH(HOUR('format for the model'!C12238),Sheet1!$L$1:$AI$1,0),0)/4</f>
        <v>34.5</v>
      </c>
    </row>
    <row r="12239" spans="1:4" x14ac:dyDescent="0.3">
      <c r="A12239">
        <v>8</v>
      </c>
      <c r="B12239">
        <v>5</v>
      </c>
      <c r="C12239" s="2">
        <v>0.47916666666666669</v>
      </c>
      <c r="D12239" s="4">
        <f ca="1">VLOOKUP(DATE(2021,B12239,A12239),Sheet1!J:AI,2+MATCH(HOUR('format for the model'!C12239),Sheet1!$L$1:$AI$1,0),0)/4</f>
        <v>34.5</v>
      </c>
    </row>
    <row r="12240" spans="1:4" x14ac:dyDescent="0.3">
      <c r="A12240">
        <v>8</v>
      </c>
      <c r="B12240">
        <v>5</v>
      </c>
      <c r="C12240" s="2">
        <v>0.48958333333333331</v>
      </c>
      <c r="D12240" s="4">
        <f ca="1">VLOOKUP(DATE(2021,B12240,A12240),Sheet1!J:AI,2+MATCH(HOUR('format for the model'!C12240),Sheet1!$L$1:$AI$1,0),0)/4</f>
        <v>34.5</v>
      </c>
    </row>
    <row r="12241" spans="1:4" x14ac:dyDescent="0.3">
      <c r="A12241">
        <v>8</v>
      </c>
      <c r="B12241">
        <v>5</v>
      </c>
      <c r="C12241" s="2">
        <v>0.45833333333333331</v>
      </c>
      <c r="D12241" s="4">
        <f ca="1">VLOOKUP(DATE(2021,B12241,A12241),Sheet1!J:AI,2+MATCH(HOUR('format for the model'!C12241),Sheet1!$L$1:$AI$1,0),0)/4</f>
        <v>34.5</v>
      </c>
    </row>
    <row r="12242" spans="1:4" x14ac:dyDescent="0.3">
      <c r="A12242">
        <v>8</v>
      </c>
      <c r="B12242">
        <v>5</v>
      </c>
      <c r="C12242" s="2">
        <v>0.51041666666666663</v>
      </c>
      <c r="D12242" s="4">
        <f ca="1">VLOOKUP(DATE(2021,B12242,A12242),Sheet1!J:AI,2+MATCH(HOUR('format for the model'!C12242),Sheet1!$L$1:$AI$1,0),0)/4</f>
        <v>43.364771032839847</v>
      </c>
    </row>
    <row r="12243" spans="1:4" x14ac:dyDescent="0.3">
      <c r="A12243">
        <v>8</v>
      </c>
      <c r="B12243">
        <v>5</v>
      </c>
      <c r="C12243" s="2">
        <v>0.52083333333333337</v>
      </c>
      <c r="D12243" s="4">
        <f ca="1">VLOOKUP(DATE(2021,B12243,A12243),Sheet1!J:AI,2+MATCH(HOUR('format for the model'!C12243),Sheet1!$L$1:$AI$1,0),0)/4</f>
        <v>43.364771032839847</v>
      </c>
    </row>
    <row r="12244" spans="1:4" x14ac:dyDescent="0.3">
      <c r="A12244">
        <v>8</v>
      </c>
      <c r="B12244">
        <v>5</v>
      </c>
      <c r="C12244" s="2">
        <v>0.53125</v>
      </c>
      <c r="D12244" s="4">
        <f ca="1">VLOOKUP(DATE(2021,B12244,A12244),Sheet1!J:AI,2+MATCH(HOUR('format for the model'!C12244),Sheet1!$L$1:$AI$1,0),0)/4</f>
        <v>43.364771032839847</v>
      </c>
    </row>
    <row r="12245" spans="1:4" x14ac:dyDescent="0.3">
      <c r="A12245">
        <v>8</v>
      </c>
      <c r="B12245">
        <v>5</v>
      </c>
      <c r="C12245" s="2">
        <v>0.5</v>
      </c>
      <c r="D12245" s="4">
        <f ca="1">VLOOKUP(DATE(2021,B12245,A12245),Sheet1!J:AI,2+MATCH(HOUR('format for the model'!C12245),Sheet1!$L$1:$AI$1,0),0)/4</f>
        <v>43.364771032839847</v>
      </c>
    </row>
    <row r="12246" spans="1:4" x14ac:dyDescent="0.3">
      <c r="A12246">
        <v>8</v>
      </c>
      <c r="B12246">
        <v>5</v>
      </c>
      <c r="C12246" s="2">
        <v>0.55208333333333337</v>
      </c>
      <c r="D12246" s="4">
        <f ca="1">VLOOKUP(DATE(2021,B12246,A12246),Sheet1!J:AI,2+MATCH(HOUR('format for the model'!C12246),Sheet1!$L$1:$AI$1,0),0)/4</f>
        <v>29.596123901699674</v>
      </c>
    </row>
    <row r="12247" spans="1:4" x14ac:dyDescent="0.3">
      <c r="A12247">
        <v>8</v>
      </c>
      <c r="B12247">
        <v>5</v>
      </c>
      <c r="C12247" s="2">
        <v>0.5625</v>
      </c>
      <c r="D12247" s="4">
        <f ca="1">VLOOKUP(DATE(2021,B12247,A12247),Sheet1!J:AI,2+MATCH(HOUR('format for the model'!C12247),Sheet1!$L$1:$AI$1,0),0)/4</f>
        <v>29.596123901699674</v>
      </c>
    </row>
    <row r="12248" spans="1:4" x14ac:dyDescent="0.3">
      <c r="A12248">
        <v>8</v>
      </c>
      <c r="B12248">
        <v>5</v>
      </c>
      <c r="C12248" s="2">
        <v>0.57291666666666663</v>
      </c>
      <c r="D12248" s="4">
        <f ca="1">VLOOKUP(DATE(2021,B12248,A12248),Sheet1!J:AI,2+MATCH(HOUR('format for the model'!C12248),Sheet1!$L$1:$AI$1,0),0)/4</f>
        <v>29.596123901699674</v>
      </c>
    </row>
    <row r="12249" spans="1:4" x14ac:dyDescent="0.3">
      <c r="A12249">
        <v>8</v>
      </c>
      <c r="B12249">
        <v>5</v>
      </c>
      <c r="C12249" s="2">
        <v>0.54166666666666663</v>
      </c>
      <c r="D12249" s="4">
        <f ca="1">VLOOKUP(DATE(2021,B12249,A12249),Sheet1!J:AI,2+MATCH(HOUR('format for the model'!C12249),Sheet1!$L$1:$AI$1,0),0)/4</f>
        <v>29.596123901699674</v>
      </c>
    </row>
    <row r="12250" spans="1:4" x14ac:dyDescent="0.3">
      <c r="A12250">
        <v>8</v>
      </c>
      <c r="B12250">
        <v>5</v>
      </c>
      <c r="C12250" s="2">
        <v>0.59375</v>
      </c>
      <c r="D12250" s="4">
        <f ca="1">VLOOKUP(DATE(2021,B12250,A12250),Sheet1!J:AI,2+MATCH(HOUR('format for the model'!C12250),Sheet1!$L$1:$AI$1,0),0)/4</f>
        <v>27.613815600821383</v>
      </c>
    </row>
    <row r="12251" spans="1:4" x14ac:dyDescent="0.3">
      <c r="A12251">
        <v>8</v>
      </c>
      <c r="B12251">
        <v>5</v>
      </c>
      <c r="C12251" s="2">
        <v>0.60416666666666663</v>
      </c>
      <c r="D12251" s="4">
        <f ca="1">VLOOKUP(DATE(2021,B12251,A12251),Sheet1!J:AI,2+MATCH(HOUR('format for the model'!C12251),Sheet1!$L$1:$AI$1,0),0)/4</f>
        <v>27.613815600821383</v>
      </c>
    </row>
    <row r="12252" spans="1:4" x14ac:dyDescent="0.3">
      <c r="A12252">
        <v>8</v>
      </c>
      <c r="B12252">
        <v>5</v>
      </c>
      <c r="C12252" s="2">
        <v>0.61458333333333337</v>
      </c>
      <c r="D12252" s="4">
        <f ca="1">VLOOKUP(DATE(2021,B12252,A12252),Sheet1!J:AI,2+MATCH(HOUR('format for the model'!C12252),Sheet1!$L$1:$AI$1,0),0)/4</f>
        <v>27.613815600821383</v>
      </c>
    </row>
    <row r="12253" spans="1:4" x14ac:dyDescent="0.3">
      <c r="A12253">
        <v>8</v>
      </c>
      <c r="B12253">
        <v>5</v>
      </c>
      <c r="C12253" s="2">
        <v>0.58333333333333337</v>
      </c>
      <c r="D12253" s="4">
        <f ca="1">VLOOKUP(DATE(2021,B12253,A12253),Sheet1!J:AI,2+MATCH(HOUR('format for the model'!C12253),Sheet1!$L$1:$AI$1,0),0)/4</f>
        <v>27.613815600821383</v>
      </c>
    </row>
    <row r="12254" spans="1:4" x14ac:dyDescent="0.3">
      <c r="A12254">
        <v>8</v>
      </c>
      <c r="B12254">
        <v>5</v>
      </c>
      <c r="C12254" s="2">
        <v>0.63541666666666663</v>
      </c>
      <c r="D12254" s="4">
        <f ca="1">VLOOKUP(DATE(2021,B12254,A12254),Sheet1!J:AI,2+MATCH(HOUR('format for the model'!C12254),Sheet1!$L$1:$AI$1,0),0)/4</f>
        <v>34.5</v>
      </c>
    </row>
    <row r="12255" spans="1:4" x14ac:dyDescent="0.3">
      <c r="A12255">
        <v>8</v>
      </c>
      <c r="B12255">
        <v>5</v>
      </c>
      <c r="C12255" s="2">
        <v>0.64583333333333337</v>
      </c>
      <c r="D12255" s="4">
        <f ca="1">VLOOKUP(DATE(2021,B12255,A12255),Sheet1!J:AI,2+MATCH(HOUR('format for the model'!C12255),Sheet1!$L$1:$AI$1,0),0)/4</f>
        <v>34.5</v>
      </c>
    </row>
    <row r="12256" spans="1:4" x14ac:dyDescent="0.3">
      <c r="A12256">
        <v>8</v>
      </c>
      <c r="B12256">
        <v>5</v>
      </c>
      <c r="C12256" s="2">
        <v>0.65625</v>
      </c>
      <c r="D12256" s="4">
        <f ca="1">VLOOKUP(DATE(2021,B12256,A12256),Sheet1!J:AI,2+MATCH(HOUR('format for the model'!C12256),Sheet1!$L$1:$AI$1,0),0)/4</f>
        <v>34.5</v>
      </c>
    </row>
    <row r="12257" spans="1:4" x14ac:dyDescent="0.3">
      <c r="A12257">
        <v>8</v>
      </c>
      <c r="B12257">
        <v>5</v>
      </c>
      <c r="C12257" s="2">
        <v>0.625</v>
      </c>
      <c r="D12257" s="4">
        <f ca="1">VLOOKUP(DATE(2021,B12257,A12257),Sheet1!J:AI,2+MATCH(HOUR('format for the model'!C12257),Sheet1!$L$1:$AI$1,0),0)/4</f>
        <v>34.5</v>
      </c>
    </row>
    <row r="12258" spans="1:4" x14ac:dyDescent="0.3">
      <c r="A12258">
        <v>8</v>
      </c>
      <c r="B12258">
        <v>5</v>
      </c>
      <c r="C12258" s="2">
        <v>0.67708333333333337</v>
      </c>
      <c r="D12258" s="4">
        <f ca="1">VLOOKUP(DATE(2021,B12258,A12258),Sheet1!J:AI,2+MATCH(HOUR('format for the model'!C12258),Sheet1!$L$1:$AI$1,0),0)/4</f>
        <v>22.507543023845972</v>
      </c>
    </row>
    <row r="12259" spans="1:4" x14ac:dyDescent="0.3">
      <c r="A12259">
        <v>8</v>
      </c>
      <c r="B12259">
        <v>5</v>
      </c>
      <c r="C12259" s="2">
        <v>0.6875</v>
      </c>
      <c r="D12259" s="4">
        <f ca="1">VLOOKUP(DATE(2021,B12259,A12259),Sheet1!J:AI,2+MATCH(HOUR('format for the model'!C12259),Sheet1!$L$1:$AI$1,0),0)/4</f>
        <v>22.507543023845972</v>
      </c>
    </row>
    <row r="12260" spans="1:4" x14ac:dyDescent="0.3">
      <c r="A12260">
        <v>8</v>
      </c>
      <c r="B12260">
        <v>5</v>
      </c>
      <c r="C12260" s="2">
        <v>0.69791666666666663</v>
      </c>
      <c r="D12260" s="4">
        <f ca="1">VLOOKUP(DATE(2021,B12260,A12260),Sheet1!J:AI,2+MATCH(HOUR('format for the model'!C12260),Sheet1!$L$1:$AI$1,0),0)/4</f>
        <v>22.507543023845972</v>
      </c>
    </row>
    <row r="12261" spans="1:4" x14ac:dyDescent="0.3">
      <c r="A12261">
        <v>8</v>
      </c>
      <c r="B12261">
        <v>5</v>
      </c>
      <c r="C12261" s="2">
        <v>0.66666666666666663</v>
      </c>
      <c r="D12261" s="4">
        <f ca="1">VLOOKUP(DATE(2021,B12261,A12261),Sheet1!J:AI,2+MATCH(HOUR('format for the model'!C12261),Sheet1!$L$1:$AI$1,0),0)/4</f>
        <v>22.507543023845972</v>
      </c>
    </row>
    <row r="12262" spans="1:4" x14ac:dyDescent="0.3">
      <c r="A12262">
        <v>8</v>
      </c>
      <c r="B12262">
        <v>5</v>
      </c>
      <c r="C12262" s="2">
        <v>0.71875</v>
      </c>
      <c r="D12262" s="4">
        <f ca="1">VLOOKUP(DATE(2021,B12262,A12262),Sheet1!J:AI,2+MATCH(HOUR('format for the model'!C12262),Sheet1!$L$1:$AI$1,0),0)/4</f>
        <v>37.014335006901469</v>
      </c>
    </row>
    <row r="12263" spans="1:4" x14ac:dyDescent="0.3">
      <c r="A12263">
        <v>8</v>
      </c>
      <c r="B12263">
        <v>5</v>
      </c>
      <c r="C12263" s="2">
        <v>0.72916666666666663</v>
      </c>
      <c r="D12263" s="4">
        <f ca="1">VLOOKUP(DATE(2021,B12263,A12263),Sheet1!J:AI,2+MATCH(HOUR('format for the model'!C12263),Sheet1!$L$1:$AI$1,0),0)/4</f>
        <v>37.014335006901469</v>
      </c>
    </row>
    <row r="12264" spans="1:4" x14ac:dyDescent="0.3">
      <c r="A12264">
        <v>8</v>
      </c>
      <c r="B12264">
        <v>5</v>
      </c>
      <c r="C12264" s="2">
        <v>0.73958333333333337</v>
      </c>
      <c r="D12264" s="4">
        <f ca="1">VLOOKUP(DATE(2021,B12264,A12264),Sheet1!J:AI,2+MATCH(HOUR('format for the model'!C12264),Sheet1!$L$1:$AI$1,0),0)/4</f>
        <v>37.014335006901469</v>
      </c>
    </row>
    <row r="12265" spans="1:4" x14ac:dyDescent="0.3">
      <c r="A12265">
        <v>8</v>
      </c>
      <c r="B12265">
        <v>5</v>
      </c>
      <c r="C12265" s="2">
        <v>0.70833333333333337</v>
      </c>
      <c r="D12265" s="4">
        <f ca="1">VLOOKUP(DATE(2021,B12265,A12265),Sheet1!J:AI,2+MATCH(HOUR('format for the model'!C12265),Sheet1!$L$1:$AI$1,0),0)/4</f>
        <v>37.014335006901469</v>
      </c>
    </row>
    <row r="12266" spans="1:4" x14ac:dyDescent="0.3">
      <c r="A12266">
        <v>8</v>
      </c>
      <c r="B12266">
        <v>5</v>
      </c>
      <c r="C12266" s="2">
        <v>0.76041666666666663</v>
      </c>
      <c r="D12266" s="4">
        <f ca="1">VLOOKUP(DATE(2021,B12266,A12266),Sheet1!J:AI,2+MATCH(HOUR('format for the model'!C12266),Sheet1!$L$1:$AI$1,0),0)/4</f>
        <v>33.806687620512143</v>
      </c>
    </row>
    <row r="12267" spans="1:4" x14ac:dyDescent="0.3">
      <c r="A12267">
        <v>8</v>
      </c>
      <c r="B12267">
        <v>5</v>
      </c>
      <c r="C12267" s="2">
        <v>0.77083333333333337</v>
      </c>
      <c r="D12267" s="4">
        <f ca="1">VLOOKUP(DATE(2021,B12267,A12267),Sheet1!J:AI,2+MATCH(HOUR('format for the model'!C12267),Sheet1!$L$1:$AI$1,0),0)/4</f>
        <v>33.806687620512143</v>
      </c>
    </row>
    <row r="12268" spans="1:4" x14ac:dyDescent="0.3">
      <c r="A12268">
        <v>8</v>
      </c>
      <c r="B12268">
        <v>5</v>
      </c>
      <c r="C12268" s="2">
        <v>0.78125</v>
      </c>
      <c r="D12268" s="4">
        <f ca="1">VLOOKUP(DATE(2021,B12268,A12268),Sheet1!J:AI,2+MATCH(HOUR('format for the model'!C12268),Sheet1!$L$1:$AI$1,0),0)/4</f>
        <v>33.806687620512143</v>
      </c>
    </row>
    <row r="12269" spans="1:4" x14ac:dyDescent="0.3">
      <c r="A12269">
        <v>8</v>
      </c>
      <c r="B12269">
        <v>5</v>
      </c>
      <c r="C12269" s="2">
        <v>0.75</v>
      </c>
      <c r="D12269" s="4">
        <f ca="1">VLOOKUP(DATE(2021,B12269,A12269),Sheet1!J:AI,2+MATCH(HOUR('format for the model'!C12269),Sheet1!$L$1:$AI$1,0),0)/4</f>
        <v>33.806687620512143</v>
      </c>
    </row>
    <row r="12270" spans="1:4" x14ac:dyDescent="0.3">
      <c r="A12270">
        <v>8</v>
      </c>
      <c r="B12270">
        <v>5</v>
      </c>
      <c r="C12270" s="2">
        <v>0.80208333333333337</v>
      </c>
      <c r="D12270" s="4">
        <f ca="1">VLOOKUP(DATE(2021,B12270,A12270),Sheet1!J:AI,2+MATCH(HOUR('format for the model'!C12270),Sheet1!$L$1:$AI$1,0),0)/4</f>
        <v>20.700000000000003</v>
      </c>
    </row>
    <row r="12271" spans="1:4" x14ac:dyDescent="0.3">
      <c r="A12271">
        <v>8</v>
      </c>
      <c r="B12271">
        <v>5</v>
      </c>
      <c r="C12271" s="2">
        <v>0.8125</v>
      </c>
      <c r="D12271" s="4">
        <f ca="1">VLOOKUP(DATE(2021,B12271,A12271),Sheet1!J:AI,2+MATCH(HOUR('format for the model'!C12271),Sheet1!$L$1:$AI$1,0),0)/4</f>
        <v>20.700000000000003</v>
      </c>
    </row>
    <row r="12272" spans="1:4" x14ac:dyDescent="0.3">
      <c r="A12272">
        <v>8</v>
      </c>
      <c r="B12272">
        <v>5</v>
      </c>
      <c r="C12272" s="2">
        <v>0.82291666666666663</v>
      </c>
      <c r="D12272" s="4">
        <f ca="1">VLOOKUP(DATE(2021,B12272,A12272),Sheet1!J:AI,2+MATCH(HOUR('format for the model'!C12272),Sheet1!$L$1:$AI$1,0),0)/4</f>
        <v>20.700000000000003</v>
      </c>
    </row>
    <row r="12273" spans="1:4" x14ac:dyDescent="0.3">
      <c r="A12273">
        <v>8</v>
      </c>
      <c r="B12273">
        <v>5</v>
      </c>
      <c r="C12273" s="2">
        <v>0.79166666666666663</v>
      </c>
      <c r="D12273" s="4">
        <f ca="1">VLOOKUP(DATE(2021,B12273,A12273),Sheet1!J:AI,2+MATCH(HOUR('format for the model'!C12273),Sheet1!$L$1:$AI$1,0),0)/4</f>
        <v>20.700000000000003</v>
      </c>
    </row>
    <row r="12274" spans="1:4" x14ac:dyDescent="0.3">
      <c r="A12274">
        <v>8</v>
      </c>
      <c r="B12274">
        <v>5</v>
      </c>
      <c r="C12274" s="2">
        <v>0.84375</v>
      </c>
      <c r="D12274" s="4">
        <f ca="1">VLOOKUP(DATE(2021,B12274,A12274),Sheet1!J:AI,2+MATCH(HOUR('format for the model'!C12274),Sheet1!$L$1:$AI$1,0),0)/4</f>
        <v>6.9</v>
      </c>
    </row>
    <row r="12275" spans="1:4" x14ac:dyDescent="0.3">
      <c r="A12275">
        <v>8</v>
      </c>
      <c r="B12275">
        <v>5</v>
      </c>
      <c r="C12275" s="2">
        <v>0.85416666666666663</v>
      </c>
      <c r="D12275" s="4">
        <f ca="1">VLOOKUP(DATE(2021,B12275,A12275),Sheet1!J:AI,2+MATCH(HOUR('format for the model'!C12275),Sheet1!$L$1:$AI$1,0),0)/4</f>
        <v>6.9</v>
      </c>
    </row>
    <row r="12276" spans="1:4" x14ac:dyDescent="0.3">
      <c r="A12276">
        <v>8</v>
      </c>
      <c r="B12276">
        <v>5</v>
      </c>
      <c r="C12276" s="2">
        <v>0.86458333333333337</v>
      </c>
      <c r="D12276" s="4">
        <f ca="1">VLOOKUP(DATE(2021,B12276,A12276),Sheet1!J:AI,2+MATCH(HOUR('format for the model'!C12276),Sheet1!$L$1:$AI$1,0),0)/4</f>
        <v>6.9</v>
      </c>
    </row>
    <row r="12277" spans="1:4" x14ac:dyDescent="0.3">
      <c r="A12277">
        <v>8</v>
      </c>
      <c r="B12277">
        <v>5</v>
      </c>
      <c r="C12277" s="2">
        <v>0.83333333333333337</v>
      </c>
      <c r="D12277" s="4">
        <f ca="1">VLOOKUP(DATE(2021,B12277,A12277),Sheet1!J:AI,2+MATCH(HOUR('format for the model'!C12277),Sheet1!$L$1:$AI$1,0),0)/4</f>
        <v>6.9</v>
      </c>
    </row>
    <row r="12278" spans="1:4" x14ac:dyDescent="0.3">
      <c r="A12278">
        <v>8</v>
      </c>
      <c r="B12278">
        <v>5</v>
      </c>
      <c r="C12278" s="2">
        <v>0.88541666666666663</v>
      </c>
      <c r="D12278" s="4">
        <f ca="1">VLOOKUP(DATE(2021,B12278,A12278),Sheet1!J:AI,2+MATCH(HOUR('format for the model'!C12278),Sheet1!$L$1:$AI$1,0),0)/4</f>
        <v>2.8242975545201237</v>
      </c>
    </row>
    <row r="12279" spans="1:4" x14ac:dyDescent="0.3">
      <c r="A12279">
        <v>8</v>
      </c>
      <c r="B12279">
        <v>5</v>
      </c>
      <c r="C12279" s="2">
        <v>0.89583333333333337</v>
      </c>
      <c r="D12279" s="4">
        <f ca="1">VLOOKUP(DATE(2021,B12279,A12279),Sheet1!J:AI,2+MATCH(HOUR('format for the model'!C12279),Sheet1!$L$1:$AI$1,0),0)/4</f>
        <v>2.8242975545201237</v>
      </c>
    </row>
    <row r="12280" spans="1:4" x14ac:dyDescent="0.3">
      <c r="A12280">
        <v>8</v>
      </c>
      <c r="B12280">
        <v>5</v>
      </c>
      <c r="C12280" s="2">
        <v>0.90625</v>
      </c>
      <c r="D12280" s="4">
        <f ca="1">VLOOKUP(DATE(2021,B12280,A12280),Sheet1!J:AI,2+MATCH(HOUR('format for the model'!C12280),Sheet1!$L$1:$AI$1,0),0)/4</f>
        <v>2.8242975545201237</v>
      </c>
    </row>
    <row r="12281" spans="1:4" x14ac:dyDescent="0.3">
      <c r="A12281">
        <v>8</v>
      </c>
      <c r="B12281">
        <v>5</v>
      </c>
      <c r="C12281" s="2">
        <v>0.875</v>
      </c>
      <c r="D12281" s="4">
        <f ca="1">VLOOKUP(DATE(2021,B12281,A12281),Sheet1!J:AI,2+MATCH(HOUR('format for the model'!C12281),Sheet1!$L$1:$AI$1,0),0)/4</f>
        <v>2.8242975545201237</v>
      </c>
    </row>
    <row r="12282" spans="1:4" x14ac:dyDescent="0.3">
      <c r="A12282">
        <v>8</v>
      </c>
      <c r="B12282">
        <v>5</v>
      </c>
      <c r="C12282" s="2">
        <v>0.92708333333333337</v>
      </c>
      <c r="D12282" s="4">
        <f ca="1">VLOOKUP(DATE(2021,B12282,A12282),Sheet1!J:AI,2+MATCH(HOUR('format for the model'!C12282),Sheet1!$L$1:$AI$1,0),0)/4</f>
        <v>2.0936545425039177</v>
      </c>
    </row>
    <row r="12283" spans="1:4" x14ac:dyDescent="0.3">
      <c r="A12283">
        <v>8</v>
      </c>
      <c r="B12283">
        <v>5</v>
      </c>
      <c r="C12283" s="2">
        <v>0.9375</v>
      </c>
      <c r="D12283" s="4">
        <f ca="1">VLOOKUP(DATE(2021,B12283,A12283),Sheet1!J:AI,2+MATCH(HOUR('format for the model'!C12283),Sheet1!$L$1:$AI$1,0),0)/4</f>
        <v>2.0936545425039177</v>
      </c>
    </row>
    <row r="12284" spans="1:4" x14ac:dyDescent="0.3">
      <c r="A12284">
        <v>8</v>
      </c>
      <c r="B12284">
        <v>5</v>
      </c>
      <c r="C12284" s="2">
        <v>0.94791666666666663</v>
      </c>
      <c r="D12284" s="4">
        <f ca="1">VLOOKUP(DATE(2021,B12284,A12284),Sheet1!J:AI,2+MATCH(HOUR('format for the model'!C12284),Sheet1!$L$1:$AI$1,0),0)/4</f>
        <v>2.0936545425039177</v>
      </c>
    </row>
    <row r="12285" spans="1:4" x14ac:dyDescent="0.3">
      <c r="A12285">
        <v>8</v>
      </c>
      <c r="B12285">
        <v>5</v>
      </c>
      <c r="C12285" s="2">
        <v>0.91666666666666663</v>
      </c>
      <c r="D12285" s="4">
        <f ca="1">VLOOKUP(DATE(2021,B12285,A12285),Sheet1!J:AI,2+MATCH(HOUR('format for the model'!C12285),Sheet1!$L$1:$AI$1,0),0)/4</f>
        <v>2.0936545425039177</v>
      </c>
    </row>
    <row r="12286" spans="1:4" x14ac:dyDescent="0.3">
      <c r="A12286">
        <v>8</v>
      </c>
      <c r="B12286">
        <v>5</v>
      </c>
      <c r="C12286" s="2">
        <v>0.96875</v>
      </c>
      <c r="D12286" s="4">
        <f ca="1">VLOOKUP(DATE(2021,B12286,A12286),Sheet1!J:AI,2+MATCH(HOUR('format for the model'!C12286),Sheet1!$L$1:$AI$1,0),0)/4</f>
        <v>3.5326361696792432</v>
      </c>
    </row>
    <row r="12287" spans="1:4" x14ac:dyDescent="0.3">
      <c r="A12287">
        <v>8</v>
      </c>
      <c r="B12287">
        <v>5</v>
      </c>
      <c r="C12287" s="2">
        <v>0.97916666666666663</v>
      </c>
      <c r="D12287" s="4">
        <f ca="1">VLOOKUP(DATE(2021,B12287,A12287),Sheet1!J:AI,2+MATCH(HOUR('format for the model'!C12287),Sheet1!$L$1:$AI$1,0),0)/4</f>
        <v>3.5326361696792432</v>
      </c>
    </row>
    <row r="12288" spans="1:4" x14ac:dyDescent="0.3">
      <c r="A12288">
        <v>8</v>
      </c>
      <c r="B12288">
        <v>5</v>
      </c>
      <c r="C12288" s="2">
        <v>0.98958333333333337</v>
      </c>
      <c r="D12288" s="4">
        <f ca="1">VLOOKUP(DATE(2021,B12288,A12288),Sheet1!J:AI,2+MATCH(HOUR('format for the model'!C12288),Sheet1!$L$1:$AI$1,0),0)/4</f>
        <v>3.5326361696792432</v>
      </c>
    </row>
    <row r="12289" spans="1:4" x14ac:dyDescent="0.3">
      <c r="A12289">
        <v>8</v>
      </c>
      <c r="B12289">
        <v>5</v>
      </c>
      <c r="C12289" s="2">
        <v>0.95833333333333337</v>
      </c>
      <c r="D12289" s="4">
        <f ca="1">VLOOKUP(DATE(2021,B12289,A12289),Sheet1!J:AI,2+MATCH(HOUR('format for the model'!C12289),Sheet1!$L$1:$AI$1,0),0)/4</f>
        <v>3.5326361696792432</v>
      </c>
    </row>
    <row r="12290" spans="1:4" x14ac:dyDescent="0.3">
      <c r="A12290">
        <v>9</v>
      </c>
      <c r="B12290">
        <v>5</v>
      </c>
      <c r="C12290" s="2">
        <v>1.0416666666666666E-2</v>
      </c>
      <c r="D12290" s="4">
        <f ca="1">VLOOKUP(DATE(2021,B12290,A12290),Sheet1!J:AI,2+MATCH(HOUR('format for the model'!C12290),Sheet1!$L$1:$AI$1,0),0)/4</f>
        <v>3.8044221732945367</v>
      </c>
    </row>
    <row r="12291" spans="1:4" x14ac:dyDescent="0.3">
      <c r="A12291">
        <v>9</v>
      </c>
      <c r="B12291">
        <v>5</v>
      </c>
      <c r="C12291" s="2">
        <v>2.0833333333333332E-2</v>
      </c>
      <c r="D12291" s="4">
        <f ca="1">VLOOKUP(DATE(2021,B12291,A12291),Sheet1!J:AI,2+MATCH(HOUR('format for the model'!C12291),Sheet1!$L$1:$AI$1,0),0)/4</f>
        <v>3.8044221732945367</v>
      </c>
    </row>
    <row r="12292" spans="1:4" x14ac:dyDescent="0.3">
      <c r="A12292">
        <v>9</v>
      </c>
      <c r="B12292">
        <v>5</v>
      </c>
      <c r="C12292" s="2">
        <v>3.125E-2</v>
      </c>
      <c r="D12292" s="4">
        <f ca="1">VLOOKUP(DATE(2021,B12292,A12292),Sheet1!J:AI,2+MATCH(HOUR('format for the model'!C12292),Sheet1!$L$1:$AI$1,0),0)/4</f>
        <v>3.8044221732945367</v>
      </c>
    </row>
    <row r="12293" spans="1:4" x14ac:dyDescent="0.3">
      <c r="A12293">
        <v>9</v>
      </c>
      <c r="B12293">
        <v>5</v>
      </c>
      <c r="C12293" s="2">
        <v>0</v>
      </c>
      <c r="D12293" s="4">
        <f ca="1">VLOOKUP(DATE(2021,B12293,A12293),Sheet1!J:AI,2+MATCH(HOUR('format for the model'!C12293),Sheet1!$L$1:$AI$1,0),0)/4</f>
        <v>3.8044221732945367</v>
      </c>
    </row>
    <row r="12294" spans="1:4" x14ac:dyDescent="0.3">
      <c r="A12294">
        <v>9</v>
      </c>
      <c r="B12294">
        <v>5</v>
      </c>
      <c r="C12294" s="2">
        <v>5.2083333333333336E-2</v>
      </c>
      <c r="D12294" s="4">
        <f ca="1">VLOOKUP(DATE(2021,B12294,A12294),Sheet1!J:AI,2+MATCH(HOUR('format for the model'!C12294),Sheet1!$L$1:$AI$1,0),0)/4</f>
        <v>3.3636728336556971</v>
      </c>
    </row>
    <row r="12295" spans="1:4" x14ac:dyDescent="0.3">
      <c r="A12295">
        <v>9</v>
      </c>
      <c r="B12295">
        <v>5</v>
      </c>
      <c r="C12295" s="2">
        <v>6.25E-2</v>
      </c>
      <c r="D12295" s="4">
        <f ca="1">VLOOKUP(DATE(2021,B12295,A12295),Sheet1!J:AI,2+MATCH(HOUR('format for the model'!C12295),Sheet1!$L$1:$AI$1,0),0)/4</f>
        <v>3.3636728336556971</v>
      </c>
    </row>
    <row r="12296" spans="1:4" x14ac:dyDescent="0.3">
      <c r="A12296">
        <v>9</v>
      </c>
      <c r="B12296">
        <v>5</v>
      </c>
      <c r="C12296" s="2">
        <v>7.2916666666666671E-2</v>
      </c>
      <c r="D12296" s="4">
        <f ca="1">VLOOKUP(DATE(2021,B12296,A12296),Sheet1!J:AI,2+MATCH(HOUR('format for the model'!C12296),Sheet1!$L$1:$AI$1,0),0)/4</f>
        <v>3.3636728336556971</v>
      </c>
    </row>
    <row r="12297" spans="1:4" x14ac:dyDescent="0.3">
      <c r="A12297">
        <v>9</v>
      </c>
      <c r="B12297">
        <v>5</v>
      </c>
      <c r="C12297" s="2">
        <v>4.1666666666666664E-2</v>
      </c>
      <c r="D12297" s="4">
        <f ca="1">VLOOKUP(DATE(2021,B12297,A12297),Sheet1!J:AI,2+MATCH(HOUR('format for the model'!C12297),Sheet1!$L$1:$AI$1,0),0)/4</f>
        <v>3.3636728336556971</v>
      </c>
    </row>
    <row r="12298" spans="1:4" x14ac:dyDescent="0.3">
      <c r="A12298">
        <v>9</v>
      </c>
      <c r="B12298">
        <v>5</v>
      </c>
      <c r="C12298" s="2">
        <v>9.375E-2</v>
      </c>
      <c r="D12298" s="4">
        <f ca="1">VLOOKUP(DATE(2021,B12298,A12298),Sheet1!J:AI,2+MATCH(HOUR('format for the model'!C12298),Sheet1!$L$1:$AI$1,0),0)/4</f>
        <v>3.45</v>
      </c>
    </row>
    <row r="12299" spans="1:4" x14ac:dyDescent="0.3">
      <c r="A12299">
        <v>9</v>
      </c>
      <c r="B12299">
        <v>5</v>
      </c>
      <c r="C12299" s="2">
        <v>0.10416666666666667</v>
      </c>
      <c r="D12299" s="4">
        <f ca="1">VLOOKUP(DATE(2021,B12299,A12299),Sheet1!J:AI,2+MATCH(HOUR('format for the model'!C12299),Sheet1!$L$1:$AI$1,0),0)/4</f>
        <v>3.45</v>
      </c>
    </row>
    <row r="12300" spans="1:4" x14ac:dyDescent="0.3">
      <c r="A12300">
        <v>9</v>
      </c>
      <c r="B12300">
        <v>5</v>
      </c>
      <c r="C12300" s="2">
        <v>0.11458333333333333</v>
      </c>
      <c r="D12300" s="4">
        <f ca="1">VLOOKUP(DATE(2021,B12300,A12300),Sheet1!J:AI,2+MATCH(HOUR('format for the model'!C12300),Sheet1!$L$1:$AI$1,0),0)/4</f>
        <v>3.45</v>
      </c>
    </row>
    <row r="12301" spans="1:4" x14ac:dyDescent="0.3">
      <c r="A12301">
        <v>9</v>
      </c>
      <c r="B12301">
        <v>5</v>
      </c>
      <c r="C12301" s="2">
        <v>8.3333333333333329E-2</v>
      </c>
      <c r="D12301" s="4">
        <f ca="1">VLOOKUP(DATE(2021,B12301,A12301),Sheet1!J:AI,2+MATCH(HOUR('format for the model'!C12301),Sheet1!$L$1:$AI$1,0),0)/4</f>
        <v>3.45</v>
      </c>
    </row>
    <row r="12302" spans="1:4" x14ac:dyDescent="0.3">
      <c r="A12302">
        <v>9</v>
      </c>
      <c r="B12302">
        <v>5</v>
      </c>
      <c r="C12302" s="2">
        <v>0.13541666666666666</v>
      </c>
      <c r="D12302" s="4">
        <f ca="1">VLOOKUP(DATE(2021,B12302,A12302),Sheet1!J:AI,2+MATCH(HOUR('format for the model'!C12302),Sheet1!$L$1:$AI$1,0),0)/4</f>
        <v>2.3163073485054331</v>
      </c>
    </row>
    <row r="12303" spans="1:4" x14ac:dyDescent="0.3">
      <c r="A12303">
        <v>9</v>
      </c>
      <c r="B12303">
        <v>5</v>
      </c>
      <c r="C12303" s="2">
        <v>0.14583333333333334</v>
      </c>
      <c r="D12303" s="4">
        <f ca="1">VLOOKUP(DATE(2021,B12303,A12303),Sheet1!J:AI,2+MATCH(HOUR('format for the model'!C12303),Sheet1!$L$1:$AI$1,0),0)/4</f>
        <v>2.3163073485054331</v>
      </c>
    </row>
    <row r="12304" spans="1:4" x14ac:dyDescent="0.3">
      <c r="A12304">
        <v>9</v>
      </c>
      <c r="B12304">
        <v>5</v>
      </c>
      <c r="C12304" s="2">
        <v>0.15625</v>
      </c>
      <c r="D12304" s="4">
        <f ca="1">VLOOKUP(DATE(2021,B12304,A12304),Sheet1!J:AI,2+MATCH(HOUR('format for the model'!C12304),Sheet1!$L$1:$AI$1,0),0)/4</f>
        <v>2.3163073485054331</v>
      </c>
    </row>
    <row r="12305" spans="1:4" x14ac:dyDescent="0.3">
      <c r="A12305">
        <v>9</v>
      </c>
      <c r="B12305">
        <v>5</v>
      </c>
      <c r="C12305" s="2">
        <v>0.125</v>
      </c>
      <c r="D12305" s="4">
        <f ca="1">VLOOKUP(DATE(2021,B12305,A12305),Sheet1!J:AI,2+MATCH(HOUR('format for the model'!C12305),Sheet1!$L$1:$AI$1,0),0)/4</f>
        <v>2.3163073485054331</v>
      </c>
    </row>
    <row r="12306" spans="1:4" x14ac:dyDescent="0.3">
      <c r="A12306">
        <v>9</v>
      </c>
      <c r="B12306">
        <v>5</v>
      </c>
      <c r="C12306" s="2">
        <v>0.17708333333333334</v>
      </c>
      <c r="D12306" s="4">
        <f ca="1">VLOOKUP(DATE(2021,B12306,A12306),Sheet1!J:AI,2+MATCH(HOUR('format for the model'!C12306),Sheet1!$L$1:$AI$1,0),0)/4</f>
        <v>4.2482720162766645</v>
      </c>
    </row>
    <row r="12307" spans="1:4" x14ac:dyDescent="0.3">
      <c r="A12307">
        <v>9</v>
      </c>
      <c r="B12307">
        <v>5</v>
      </c>
      <c r="C12307" s="2">
        <v>0.1875</v>
      </c>
      <c r="D12307" s="4">
        <f ca="1">VLOOKUP(DATE(2021,B12307,A12307),Sheet1!J:AI,2+MATCH(HOUR('format for the model'!C12307),Sheet1!$L$1:$AI$1,0),0)/4</f>
        <v>4.2482720162766645</v>
      </c>
    </row>
    <row r="12308" spans="1:4" x14ac:dyDescent="0.3">
      <c r="A12308">
        <v>9</v>
      </c>
      <c r="B12308">
        <v>5</v>
      </c>
      <c r="C12308" s="2">
        <v>0.19791666666666666</v>
      </c>
      <c r="D12308" s="4">
        <f ca="1">VLOOKUP(DATE(2021,B12308,A12308),Sheet1!J:AI,2+MATCH(HOUR('format for the model'!C12308),Sheet1!$L$1:$AI$1,0),0)/4</f>
        <v>4.2482720162766645</v>
      </c>
    </row>
    <row r="12309" spans="1:4" x14ac:dyDescent="0.3">
      <c r="A12309">
        <v>9</v>
      </c>
      <c r="B12309">
        <v>5</v>
      </c>
      <c r="C12309" s="2">
        <v>0.16666666666666666</v>
      </c>
      <c r="D12309" s="4">
        <f ca="1">VLOOKUP(DATE(2021,B12309,A12309),Sheet1!J:AI,2+MATCH(HOUR('format for the model'!C12309),Sheet1!$L$1:$AI$1,0),0)/4</f>
        <v>4.2482720162766645</v>
      </c>
    </row>
    <row r="12310" spans="1:4" x14ac:dyDescent="0.3">
      <c r="A12310">
        <v>9</v>
      </c>
      <c r="B12310">
        <v>5</v>
      </c>
      <c r="C12310" s="2">
        <v>0.21875</v>
      </c>
      <c r="D12310" s="4">
        <f ca="1">VLOOKUP(DATE(2021,B12310,A12310),Sheet1!J:AI,2+MATCH(HOUR('format for the model'!C12310),Sheet1!$L$1:$AI$1,0),0)/4</f>
        <v>4.6379078707746677</v>
      </c>
    </row>
    <row r="12311" spans="1:4" x14ac:dyDescent="0.3">
      <c r="A12311">
        <v>9</v>
      </c>
      <c r="B12311">
        <v>5</v>
      </c>
      <c r="C12311" s="2">
        <v>0.22916666666666666</v>
      </c>
      <c r="D12311" s="4">
        <f ca="1">VLOOKUP(DATE(2021,B12311,A12311),Sheet1!J:AI,2+MATCH(HOUR('format for the model'!C12311),Sheet1!$L$1:$AI$1,0),0)/4</f>
        <v>4.6379078707746677</v>
      </c>
    </row>
    <row r="12312" spans="1:4" x14ac:dyDescent="0.3">
      <c r="A12312">
        <v>9</v>
      </c>
      <c r="B12312">
        <v>5</v>
      </c>
      <c r="C12312" s="2">
        <v>0.23958333333333334</v>
      </c>
      <c r="D12312" s="4">
        <f ca="1">VLOOKUP(DATE(2021,B12312,A12312),Sheet1!J:AI,2+MATCH(HOUR('format for the model'!C12312),Sheet1!$L$1:$AI$1,0),0)/4</f>
        <v>4.6379078707746677</v>
      </c>
    </row>
    <row r="12313" spans="1:4" x14ac:dyDescent="0.3">
      <c r="A12313">
        <v>9</v>
      </c>
      <c r="B12313">
        <v>5</v>
      </c>
      <c r="C12313" s="2">
        <v>0.20833333333333334</v>
      </c>
      <c r="D12313" s="4">
        <f ca="1">VLOOKUP(DATE(2021,B12313,A12313),Sheet1!J:AI,2+MATCH(HOUR('format for the model'!C12313),Sheet1!$L$1:$AI$1,0),0)/4</f>
        <v>4.6379078707746677</v>
      </c>
    </row>
    <row r="12314" spans="1:4" x14ac:dyDescent="0.3">
      <c r="A12314">
        <v>9</v>
      </c>
      <c r="B12314">
        <v>5</v>
      </c>
      <c r="C12314" s="2">
        <v>0.26041666666666669</v>
      </c>
      <c r="D12314" s="4">
        <f ca="1">VLOOKUP(DATE(2021,B12314,A12314),Sheet1!J:AI,2+MATCH(HOUR('format for the model'!C12314),Sheet1!$L$1:$AI$1,0),0)/4</f>
        <v>3.45</v>
      </c>
    </row>
    <row r="12315" spans="1:4" x14ac:dyDescent="0.3">
      <c r="A12315">
        <v>9</v>
      </c>
      <c r="B12315">
        <v>5</v>
      </c>
      <c r="C12315" s="2">
        <v>0.27083333333333331</v>
      </c>
      <c r="D12315" s="4">
        <f ca="1">VLOOKUP(DATE(2021,B12315,A12315),Sheet1!J:AI,2+MATCH(HOUR('format for the model'!C12315),Sheet1!$L$1:$AI$1,0),0)/4</f>
        <v>3.45</v>
      </c>
    </row>
    <row r="12316" spans="1:4" x14ac:dyDescent="0.3">
      <c r="A12316">
        <v>9</v>
      </c>
      <c r="B12316">
        <v>5</v>
      </c>
      <c r="C12316" s="2">
        <v>0.28125</v>
      </c>
      <c r="D12316" s="4">
        <f ca="1">VLOOKUP(DATE(2021,B12316,A12316),Sheet1!J:AI,2+MATCH(HOUR('format for the model'!C12316),Sheet1!$L$1:$AI$1,0),0)/4</f>
        <v>3.45</v>
      </c>
    </row>
    <row r="12317" spans="1:4" x14ac:dyDescent="0.3">
      <c r="A12317">
        <v>9</v>
      </c>
      <c r="B12317">
        <v>5</v>
      </c>
      <c r="C12317" s="2">
        <v>0.25</v>
      </c>
      <c r="D12317" s="4">
        <f ca="1">VLOOKUP(DATE(2021,B12317,A12317),Sheet1!J:AI,2+MATCH(HOUR('format for the model'!C12317),Sheet1!$L$1:$AI$1,0),0)/4</f>
        <v>3.45</v>
      </c>
    </row>
    <row r="12318" spans="1:4" x14ac:dyDescent="0.3">
      <c r="A12318">
        <v>9</v>
      </c>
      <c r="B12318">
        <v>5</v>
      </c>
      <c r="C12318" s="2">
        <v>0.30208333333333331</v>
      </c>
      <c r="D12318" s="4">
        <f ca="1">VLOOKUP(DATE(2021,B12318,A12318),Sheet1!J:AI,2+MATCH(HOUR('format for the model'!C12318),Sheet1!$L$1:$AI$1,0),0)/4</f>
        <v>2.8406440702102578</v>
      </c>
    </row>
    <row r="12319" spans="1:4" x14ac:dyDescent="0.3">
      <c r="A12319">
        <v>9</v>
      </c>
      <c r="B12319">
        <v>5</v>
      </c>
      <c r="C12319" s="2">
        <v>0.3125</v>
      </c>
      <c r="D12319" s="4">
        <f ca="1">VLOOKUP(DATE(2021,B12319,A12319),Sheet1!J:AI,2+MATCH(HOUR('format for the model'!C12319),Sheet1!$L$1:$AI$1,0),0)/4</f>
        <v>2.8406440702102578</v>
      </c>
    </row>
    <row r="12320" spans="1:4" x14ac:dyDescent="0.3">
      <c r="A12320">
        <v>9</v>
      </c>
      <c r="B12320">
        <v>5</v>
      </c>
      <c r="C12320" s="2">
        <v>0.32291666666666669</v>
      </c>
      <c r="D12320" s="4">
        <f ca="1">VLOOKUP(DATE(2021,B12320,A12320),Sheet1!J:AI,2+MATCH(HOUR('format for the model'!C12320),Sheet1!$L$1:$AI$1,0),0)/4</f>
        <v>2.8406440702102578</v>
      </c>
    </row>
    <row r="12321" spans="1:4" x14ac:dyDescent="0.3">
      <c r="A12321">
        <v>9</v>
      </c>
      <c r="B12321">
        <v>5</v>
      </c>
      <c r="C12321" s="2">
        <v>0.29166666666666669</v>
      </c>
      <c r="D12321" s="4">
        <f ca="1">VLOOKUP(DATE(2021,B12321,A12321),Sheet1!J:AI,2+MATCH(HOUR('format for the model'!C12321),Sheet1!$L$1:$AI$1,0),0)/4</f>
        <v>2.8406440702102578</v>
      </c>
    </row>
    <row r="12322" spans="1:4" x14ac:dyDescent="0.3">
      <c r="A12322">
        <v>9</v>
      </c>
      <c r="B12322">
        <v>5</v>
      </c>
      <c r="C12322" s="2">
        <v>0.34375</v>
      </c>
      <c r="D12322" s="4">
        <f ca="1">VLOOKUP(DATE(2021,B12322,A12322),Sheet1!J:AI,2+MATCH(HOUR('format for the model'!C12322),Sheet1!$L$1:$AI$1,0),0)/4</f>
        <v>10.350000000000001</v>
      </c>
    </row>
    <row r="12323" spans="1:4" x14ac:dyDescent="0.3">
      <c r="A12323">
        <v>9</v>
      </c>
      <c r="B12323">
        <v>5</v>
      </c>
      <c r="C12323" s="2">
        <v>0.35416666666666669</v>
      </c>
      <c r="D12323" s="4">
        <f ca="1">VLOOKUP(DATE(2021,B12323,A12323),Sheet1!J:AI,2+MATCH(HOUR('format for the model'!C12323),Sheet1!$L$1:$AI$1,0),0)/4</f>
        <v>10.350000000000001</v>
      </c>
    </row>
    <row r="12324" spans="1:4" x14ac:dyDescent="0.3">
      <c r="A12324">
        <v>9</v>
      </c>
      <c r="B12324">
        <v>5</v>
      </c>
      <c r="C12324" s="2">
        <v>0.36458333333333331</v>
      </c>
      <c r="D12324" s="4">
        <f ca="1">VLOOKUP(DATE(2021,B12324,A12324),Sheet1!J:AI,2+MATCH(HOUR('format for the model'!C12324),Sheet1!$L$1:$AI$1,0),0)/4</f>
        <v>10.350000000000001</v>
      </c>
    </row>
    <row r="12325" spans="1:4" x14ac:dyDescent="0.3">
      <c r="A12325">
        <v>9</v>
      </c>
      <c r="B12325">
        <v>5</v>
      </c>
      <c r="C12325" s="2">
        <v>0.33333333333333331</v>
      </c>
      <c r="D12325" s="4">
        <f ca="1">VLOOKUP(DATE(2021,B12325,A12325),Sheet1!J:AI,2+MATCH(HOUR('format for the model'!C12325),Sheet1!$L$1:$AI$1,0),0)/4</f>
        <v>10.350000000000001</v>
      </c>
    </row>
    <row r="12326" spans="1:4" x14ac:dyDescent="0.3">
      <c r="A12326">
        <v>9</v>
      </c>
      <c r="B12326">
        <v>5</v>
      </c>
      <c r="C12326" s="2">
        <v>0.38541666666666669</v>
      </c>
      <c r="D12326" s="4">
        <f ca="1">VLOOKUP(DATE(2021,B12326,A12326),Sheet1!J:AI,2+MATCH(HOUR('format for the model'!C12326),Sheet1!$L$1:$AI$1,0),0)/4</f>
        <v>20.700000000000003</v>
      </c>
    </row>
    <row r="12327" spans="1:4" x14ac:dyDescent="0.3">
      <c r="A12327">
        <v>9</v>
      </c>
      <c r="B12327">
        <v>5</v>
      </c>
      <c r="C12327" s="2">
        <v>0.39583333333333331</v>
      </c>
      <c r="D12327" s="4">
        <f ca="1">VLOOKUP(DATE(2021,B12327,A12327),Sheet1!J:AI,2+MATCH(HOUR('format for the model'!C12327),Sheet1!$L$1:$AI$1,0),0)/4</f>
        <v>20.700000000000003</v>
      </c>
    </row>
    <row r="12328" spans="1:4" x14ac:dyDescent="0.3">
      <c r="A12328">
        <v>9</v>
      </c>
      <c r="B12328">
        <v>5</v>
      </c>
      <c r="C12328" s="2">
        <v>0.40625</v>
      </c>
      <c r="D12328" s="4">
        <f ca="1">VLOOKUP(DATE(2021,B12328,A12328),Sheet1!J:AI,2+MATCH(HOUR('format for the model'!C12328),Sheet1!$L$1:$AI$1,0),0)/4</f>
        <v>20.700000000000003</v>
      </c>
    </row>
    <row r="12329" spans="1:4" x14ac:dyDescent="0.3">
      <c r="A12329">
        <v>9</v>
      </c>
      <c r="B12329">
        <v>5</v>
      </c>
      <c r="C12329" s="2">
        <v>0.375</v>
      </c>
      <c r="D12329" s="4">
        <f ca="1">VLOOKUP(DATE(2021,B12329,A12329),Sheet1!J:AI,2+MATCH(HOUR('format for the model'!C12329),Sheet1!$L$1:$AI$1,0),0)/4</f>
        <v>20.700000000000003</v>
      </c>
    </row>
    <row r="12330" spans="1:4" x14ac:dyDescent="0.3">
      <c r="A12330">
        <v>9</v>
      </c>
      <c r="B12330">
        <v>5</v>
      </c>
      <c r="C12330" s="2">
        <v>0.42708333333333331</v>
      </c>
      <c r="D12330" s="4">
        <f ca="1">VLOOKUP(DATE(2021,B12330,A12330),Sheet1!J:AI,2+MATCH(HOUR('format for the model'!C12330),Sheet1!$L$1:$AI$1,0),0)/4</f>
        <v>27.6</v>
      </c>
    </row>
    <row r="12331" spans="1:4" x14ac:dyDescent="0.3">
      <c r="A12331">
        <v>9</v>
      </c>
      <c r="B12331">
        <v>5</v>
      </c>
      <c r="C12331" s="2">
        <v>0.4375</v>
      </c>
      <c r="D12331" s="4">
        <f ca="1">VLOOKUP(DATE(2021,B12331,A12331),Sheet1!J:AI,2+MATCH(HOUR('format for the model'!C12331),Sheet1!$L$1:$AI$1,0),0)/4</f>
        <v>27.6</v>
      </c>
    </row>
    <row r="12332" spans="1:4" x14ac:dyDescent="0.3">
      <c r="A12332">
        <v>9</v>
      </c>
      <c r="B12332">
        <v>5</v>
      </c>
      <c r="C12332" s="2">
        <v>0.44791666666666669</v>
      </c>
      <c r="D12332" s="4">
        <f ca="1">VLOOKUP(DATE(2021,B12332,A12332),Sheet1!J:AI,2+MATCH(HOUR('format for the model'!C12332),Sheet1!$L$1:$AI$1,0),0)/4</f>
        <v>27.6</v>
      </c>
    </row>
    <row r="12333" spans="1:4" x14ac:dyDescent="0.3">
      <c r="A12333">
        <v>9</v>
      </c>
      <c r="B12333">
        <v>5</v>
      </c>
      <c r="C12333" s="2">
        <v>0.41666666666666669</v>
      </c>
      <c r="D12333" s="4">
        <f ca="1">VLOOKUP(DATE(2021,B12333,A12333),Sheet1!J:AI,2+MATCH(HOUR('format for the model'!C12333),Sheet1!$L$1:$AI$1,0),0)/4</f>
        <v>27.6</v>
      </c>
    </row>
    <row r="12334" spans="1:4" x14ac:dyDescent="0.3">
      <c r="A12334">
        <v>9</v>
      </c>
      <c r="B12334">
        <v>5</v>
      </c>
      <c r="C12334" s="2">
        <v>0.46875</v>
      </c>
      <c r="D12334" s="4">
        <f ca="1">VLOOKUP(DATE(2021,B12334,A12334),Sheet1!J:AI,2+MATCH(HOUR('format for the model'!C12334),Sheet1!$L$1:$AI$1,0),0)/4</f>
        <v>21.999327067786652</v>
      </c>
    </row>
    <row r="12335" spans="1:4" x14ac:dyDescent="0.3">
      <c r="A12335">
        <v>9</v>
      </c>
      <c r="B12335">
        <v>5</v>
      </c>
      <c r="C12335" s="2">
        <v>0.47916666666666669</v>
      </c>
      <c r="D12335" s="4">
        <f ca="1">VLOOKUP(DATE(2021,B12335,A12335),Sheet1!J:AI,2+MATCH(HOUR('format for the model'!C12335),Sheet1!$L$1:$AI$1,0),0)/4</f>
        <v>21.999327067786652</v>
      </c>
    </row>
    <row r="12336" spans="1:4" x14ac:dyDescent="0.3">
      <c r="A12336">
        <v>9</v>
      </c>
      <c r="B12336">
        <v>5</v>
      </c>
      <c r="C12336" s="2">
        <v>0.48958333333333331</v>
      </c>
      <c r="D12336" s="4">
        <f ca="1">VLOOKUP(DATE(2021,B12336,A12336),Sheet1!J:AI,2+MATCH(HOUR('format for the model'!C12336),Sheet1!$L$1:$AI$1,0),0)/4</f>
        <v>21.999327067786652</v>
      </c>
    </row>
    <row r="12337" spans="1:4" x14ac:dyDescent="0.3">
      <c r="A12337">
        <v>9</v>
      </c>
      <c r="B12337">
        <v>5</v>
      </c>
      <c r="C12337" s="2">
        <v>0.45833333333333331</v>
      </c>
      <c r="D12337" s="4">
        <f ca="1">VLOOKUP(DATE(2021,B12337,A12337),Sheet1!J:AI,2+MATCH(HOUR('format for the model'!C12337),Sheet1!$L$1:$AI$1,0),0)/4</f>
        <v>21.999327067786652</v>
      </c>
    </row>
    <row r="12338" spans="1:4" x14ac:dyDescent="0.3">
      <c r="A12338">
        <v>9</v>
      </c>
      <c r="B12338">
        <v>5</v>
      </c>
      <c r="C12338" s="2">
        <v>0.51041666666666663</v>
      </c>
      <c r="D12338" s="4">
        <f ca="1">VLOOKUP(DATE(2021,B12338,A12338),Sheet1!J:AI,2+MATCH(HOUR('format for the model'!C12338),Sheet1!$L$1:$AI$1,0),0)/4</f>
        <v>34.5</v>
      </c>
    </row>
    <row r="12339" spans="1:4" x14ac:dyDescent="0.3">
      <c r="A12339">
        <v>9</v>
      </c>
      <c r="B12339">
        <v>5</v>
      </c>
      <c r="C12339" s="2">
        <v>0.52083333333333337</v>
      </c>
      <c r="D12339" s="4">
        <f ca="1">VLOOKUP(DATE(2021,B12339,A12339),Sheet1!J:AI,2+MATCH(HOUR('format for the model'!C12339),Sheet1!$L$1:$AI$1,0),0)/4</f>
        <v>34.5</v>
      </c>
    </row>
    <row r="12340" spans="1:4" x14ac:dyDescent="0.3">
      <c r="A12340">
        <v>9</v>
      </c>
      <c r="B12340">
        <v>5</v>
      </c>
      <c r="C12340" s="2">
        <v>0.53125</v>
      </c>
      <c r="D12340" s="4">
        <f ca="1">VLOOKUP(DATE(2021,B12340,A12340),Sheet1!J:AI,2+MATCH(HOUR('format for the model'!C12340),Sheet1!$L$1:$AI$1,0),0)/4</f>
        <v>34.5</v>
      </c>
    </row>
    <row r="12341" spans="1:4" x14ac:dyDescent="0.3">
      <c r="A12341">
        <v>9</v>
      </c>
      <c r="B12341">
        <v>5</v>
      </c>
      <c r="C12341" s="2">
        <v>0.5</v>
      </c>
      <c r="D12341" s="4">
        <f ca="1">VLOOKUP(DATE(2021,B12341,A12341),Sheet1!J:AI,2+MATCH(HOUR('format for the model'!C12341),Sheet1!$L$1:$AI$1,0),0)/4</f>
        <v>34.5</v>
      </c>
    </row>
    <row r="12342" spans="1:4" x14ac:dyDescent="0.3">
      <c r="A12342">
        <v>9</v>
      </c>
      <c r="B12342">
        <v>5</v>
      </c>
      <c r="C12342" s="2">
        <v>0.55208333333333337</v>
      </c>
      <c r="D12342" s="4">
        <f ca="1">VLOOKUP(DATE(2021,B12342,A12342),Sheet1!J:AI,2+MATCH(HOUR('format for the model'!C12342),Sheet1!$L$1:$AI$1,0),0)/4</f>
        <v>43.763011601564884</v>
      </c>
    </row>
    <row r="12343" spans="1:4" x14ac:dyDescent="0.3">
      <c r="A12343">
        <v>9</v>
      </c>
      <c r="B12343">
        <v>5</v>
      </c>
      <c r="C12343" s="2">
        <v>0.5625</v>
      </c>
      <c r="D12343" s="4">
        <f ca="1">VLOOKUP(DATE(2021,B12343,A12343),Sheet1!J:AI,2+MATCH(HOUR('format for the model'!C12343),Sheet1!$L$1:$AI$1,0),0)/4</f>
        <v>43.763011601564884</v>
      </c>
    </row>
    <row r="12344" spans="1:4" x14ac:dyDescent="0.3">
      <c r="A12344">
        <v>9</v>
      </c>
      <c r="B12344">
        <v>5</v>
      </c>
      <c r="C12344" s="2">
        <v>0.57291666666666663</v>
      </c>
      <c r="D12344" s="4">
        <f ca="1">VLOOKUP(DATE(2021,B12344,A12344),Sheet1!J:AI,2+MATCH(HOUR('format for the model'!C12344),Sheet1!$L$1:$AI$1,0),0)/4</f>
        <v>43.763011601564884</v>
      </c>
    </row>
    <row r="12345" spans="1:4" x14ac:dyDescent="0.3">
      <c r="A12345">
        <v>9</v>
      </c>
      <c r="B12345">
        <v>5</v>
      </c>
      <c r="C12345" s="2">
        <v>0.54166666666666663</v>
      </c>
      <c r="D12345" s="4">
        <f ca="1">VLOOKUP(DATE(2021,B12345,A12345),Sheet1!J:AI,2+MATCH(HOUR('format for the model'!C12345),Sheet1!$L$1:$AI$1,0),0)/4</f>
        <v>43.763011601564884</v>
      </c>
    </row>
    <row r="12346" spans="1:4" x14ac:dyDescent="0.3">
      <c r="A12346">
        <v>9</v>
      </c>
      <c r="B12346">
        <v>5</v>
      </c>
      <c r="C12346" s="2">
        <v>0.59375</v>
      </c>
      <c r="D12346" s="4">
        <f ca="1">VLOOKUP(DATE(2021,B12346,A12346),Sheet1!J:AI,2+MATCH(HOUR('format for the model'!C12346),Sheet1!$L$1:$AI$1,0),0)/4</f>
        <v>34.5</v>
      </c>
    </row>
    <row r="12347" spans="1:4" x14ac:dyDescent="0.3">
      <c r="A12347">
        <v>9</v>
      </c>
      <c r="B12347">
        <v>5</v>
      </c>
      <c r="C12347" s="2">
        <v>0.60416666666666663</v>
      </c>
      <c r="D12347" s="4">
        <f ca="1">VLOOKUP(DATE(2021,B12347,A12347),Sheet1!J:AI,2+MATCH(HOUR('format for the model'!C12347),Sheet1!$L$1:$AI$1,0),0)/4</f>
        <v>34.5</v>
      </c>
    </row>
    <row r="12348" spans="1:4" x14ac:dyDescent="0.3">
      <c r="A12348">
        <v>9</v>
      </c>
      <c r="B12348">
        <v>5</v>
      </c>
      <c r="C12348" s="2">
        <v>0.61458333333333337</v>
      </c>
      <c r="D12348" s="4">
        <f ca="1">VLOOKUP(DATE(2021,B12348,A12348),Sheet1!J:AI,2+MATCH(HOUR('format for the model'!C12348),Sheet1!$L$1:$AI$1,0),0)/4</f>
        <v>34.5</v>
      </c>
    </row>
    <row r="12349" spans="1:4" x14ac:dyDescent="0.3">
      <c r="A12349">
        <v>9</v>
      </c>
      <c r="B12349">
        <v>5</v>
      </c>
      <c r="C12349" s="2">
        <v>0.58333333333333337</v>
      </c>
      <c r="D12349" s="4">
        <f ca="1">VLOOKUP(DATE(2021,B12349,A12349),Sheet1!J:AI,2+MATCH(HOUR('format for the model'!C12349),Sheet1!$L$1:$AI$1,0),0)/4</f>
        <v>34.5</v>
      </c>
    </row>
    <row r="12350" spans="1:4" x14ac:dyDescent="0.3">
      <c r="A12350">
        <v>9</v>
      </c>
      <c r="B12350">
        <v>5</v>
      </c>
      <c r="C12350" s="2">
        <v>0.63541666666666663</v>
      </c>
      <c r="D12350" s="4">
        <f ca="1">VLOOKUP(DATE(2021,B12350,A12350),Sheet1!J:AI,2+MATCH(HOUR('format for the model'!C12350),Sheet1!$L$1:$AI$1,0),0)/4</f>
        <v>22.57157039051673</v>
      </c>
    </row>
    <row r="12351" spans="1:4" x14ac:dyDescent="0.3">
      <c r="A12351">
        <v>9</v>
      </c>
      <c r="B12351">
        <v>5</v>
      </c>
      <c r="C12351" s="2">
        <v>0.64583333333333337</v>
      </c>
      <c r="D12351" s="4">
        <f ca="1">VLOOKUP(DATE(2021,B12351,A12351),Sheet1!J:AI,2+MATCH(HOUR('format for the model'!C12351),Sheet1!$L$1:$AI$1,0),0)/4</f>
        <v>22.57157039051673</v>
      </c>
    </row>
    <row r="12352" spans="1:4" x14ac:dyDescent="0.3">
      <c r="A12352">
        <v>9</v>
      </c>
      <c r="B12352">
        <v>5</v>
      </c>
      <c r="C12352" s="2">
        <v>0.65625</v>
      </c>
      <c r="D12352" s="4">
        <f ca="1">VLOOKUP(DATE(2021,B12352,A12352),Sheet1!J:AI,2+MATCH(HOUR('format for the model'!C12352),Sheet1!$L$1:$AI$1,0),0)/4</f>
        <v>22.57157039051673</v>
      </c>
    </row>
    <row r="12353" spans="1:4" x14ac:dyDescent="0.3">
      <c r="A12353">
        <v>9</v>
      </c>
      <c r="B12353">
        <v>5</v>
      </c>
      <c r="C12353" s="2">
        <v>0.625</v>
      </c>
      <c r="D12353" s="4">
        <f ca="1">VLOOKUP(DATE(2021,B12353,A12353),Sheet1!J:AI,2+MATCH(HOUR('format for the model'!C12353),Sheet1!$L$1:$AI$1,0),0)/4</f>
        <v>22.57157039051673</v>
      </c>
    </row>
    <row r="12354" spans="1:4" x14ac:dyDescent="0.3">
      <c r="A12354">
        <v>9</v>
      </c>
      <c r="B12354">
        <v>5</v>
      </c>
      <c r="C12354" s="2">
        <v>0.67708333333333337</v>
      </c>
      <c r="D12354" s="4">
        <f ca="1">VLOOKUP(DATE(2021,B12354,A12354),Sheet1!J:AI,2+MATCH(HOUR('format for the model'!C12354),Sheet1!$L$1:$AI$1,0),0)/4</f>
        <v>34.5</v>
      </c>
    </row>
    <row r="12355" spans="1:4" x14ac:dyDescent="0.3">
      <c r="A12355">
        <v>9</v>
      </c>
      <c r="B12355">
        <v>5</v>
      </c>
      <c r="C12355" s="2">
        <v>0.6875</v>
      </c>
      <c r="D12355" s="4">
        <f ca="1">VLOOKUP(DATE(2021,B12355,A12355),Sheet1!J:AI,2+MATCH(HOUR('format for the model'!C12355),Sheet1!$L$1:$AI$1,0),0)/4</f>
        <v>34.5</v>
      </c>
    </row>
    <row r="12356" spans="1:4" x14ac:dyDescent="0.3">
      <c r="A12356">
        <v>9</v>
      </c>
      <c r="B12356">
        <v>5</v>
      </c>
      <c r="C12356" s="2">
        <v>0.69791666666666663</v>
      </c>
      <c r="D12356" s="4">
        <f ca="1">VLOOKUP(DATE(2021,B12356,A12356),Sheet1!J:AI,2+MATCH(HOUR('format for the model'!C12356),Sheet1!$L$1:$AI$1,0),0)/4</f>
        <v>34.5</v>
      </c>
    </row>
    <row r="12357" spans="1:4" x14ac:dyDescent="0.3">
      <c r="A12357">
        <v>9</v>
      </c>
      <c r="B12357">
        <v>5</v>
      </c>
      <c r="C12357" s="2">
        <v>0.66666666666666663</v>
      </c>
      <c r="D12357" s="4">
        <f ca="1">VLOOKUP(DATE(2021,B12357,A12357),Sheet1!J:AI,2+MATCH(HOUR('format for the model'!C12357),Sheet1!$L$1:$AI$1,0),0)/4</f>
        <v>34.5</v>
      </c>
    </row>
    <row r="12358" spans="1:4" x14ac:dyDescent="0.3">
      <c r="A12358">
        <v>9</v>
      </c>
      <c r="B12358">
        <v>5</v>
      </c>
      <c r="C12358" s="2">
        <v>0.71875</v>
      </c>
      <c r="D12358" s="4">
        <f ca="1">VLOOKUP(DATE(2021,B12358,A12358),Sheet1!J:AI,2+MATCH(HOUR('format for the model'!C12358),Sheet1!$L$1:$AI$1,0),0)/4</f>
        <v>42.048246659980833</v>
      </c>
    </row>
    <row r="12359" spans="1:4" x14ac:dyDescent="0.3">
      <c r="A12359">
        <v>9</v>
      </c>
      <c r="B12359">
        <v>5</v>
      </c>
      <c r="C12359" s="2">
        <v>0.72916666666666663</v>
      </c>
      <c r="D12359" s="4">
        <f ca="1">VLOOKUP(DATE(2021,B12359,A12359),Sheet1!J:AI,2+MATCH(HOUR('format for the model'!C12359),Sheet1!$L$1:$AI$1,0),0)/4</f>
        <v>42.048246659980833</v>
      </c>
    </row>
    <row r="12360" spans="1:4" x14ac:dyDescent="0.3">
      <c r="A12360">
        <v>9</v>
      </c>
      <c r="B12360">
        <v>5</v>
      </c>
      <c r="C12360" s="2">
        <v>0.73958333333333337</v>
      </c>
      <c r="D12360" s="4">
        <f ca="1">VLOOKUP(DATE(2021,B12360,A12360),Sheet1!J:AI,2+MATCH(HOUR('format for the model'!C12360),Sheet1!$L$1:$AI$1,0),0)/4</f>
        <v>42.048246659980833</v>
      </c>
    </row>
    <row r="12361" spans="1:4" x14ac:dyDescent="0.3">
      <c r="A12361">
        <v>9</v>
      </c>
      <c r="B12361">
        <v>5</v>
      </c>
      <c r="C12361" s="2">
        <v>0.70833333333333337</v>
      </c>
      <c r="D12361" s="4">
        <f ca="1">VLOOKUP(DATE(2021,B12361,A12361),Sheet1!J:AI,2+MATCH(HOUR('format for the model'!C12361),Sheet1!$L$1:$AI$1,0),0)/4</f>
        <v>42.048246659980833</v>
      </c>
    </row>
    <row r="12362" spans="1:4" x14ac:dyDescent="0.3">
      <c r="A12362">
        <v>9</v>
      </c>
      <c r="B12362">
        <v>5</v>
      </c>
      <c r="C12362" s="2">
        <v>0.76041666666666663</v>
      </c>
      <c r="D12362" s="4">
        <f ca="1">VLOOKUP(DATE(2021,B12362,A12362),Sheet1!J:AI,2+MATCH(HOUR('format for the model'!C12362),Sheet1!$L$1:$AI$1,0),0)/4</f>
        <v>27.6</v>
      </c>
    </row>
    <row r="12363" spans="1:4" x14ac:dyDescent="0.3">
      <c r="A12363">
        <v>9</v>
      </c>
      <c r="B12363">
        <v>5</v>
      </c>
      <c r="C12363" s="2">
        <v>0.77083333333333337</v>
      </c>
      <c r="D12363" s="4">
        <f ca="1">VLOOKUP(DATE(2021,B12363,A12363),Sheet1!J:AI,2+MATCH(HOUR('format for the model'!C12363),Sheet1!$L$1:$AI$1,0),0)/4</f>
        <v>27.6</v>
      </c>
    </row>
    <row r="12364" spans="1:4" x14ac:dyDescent="0.3">
      <c r="A12364">
        <v>9</v>
      </c>
      <c r="B12364">
        <v>5</v>
      </c>
      <c r="C12364" s="2">
        <v>0.78125</v>
      </c>
      <c r="D12364" s="4">
        <f ca="1">VLOOKUP(DATE(2021,B12364,A12364),Sheet1!J:AI,2+MATCH(HOUR('format for the model'!C12364),Sheet1!$L$1:$AI$1,0),0)/4</f>
        <v>27.6</v>
      </c>
    </row>
    <row r="12365" spans="1:4" x14ac:dyDescent="0.3">
      <c r="A12365">
        <v>9</v>
      </c>
      <c r="B12365">
        <v>5</v>
      </c>
      <c r="C12365" s="2">
        <v>0.75</v>
      </c>
      <c r="D12365" s="4">
        <f ca="1">VLOOKUP(DATE(2021,B12365,A12365),Sheet1!J:AI,2+MATCH(HOUR('format for the model'!C12365),Sheet1!$L$1:$AI$1,0),0)/4</f>
        <v>27.6</v>
      </c>
    </row>
    <row r="12366" spans="1:4" x14ac:dyDescent="0.3">
      <c r="A12366">
        <v>9</v>
      </c>
      <c r="B12366">
        <v>5</v>
      </c>
      <c r="C12366" s="2">
        <v>0.80208333333333337</v>
      </c>
      <c r="D12366" s="4">
        <f ca="1">VLOOKUP(DATE(2021,B12366,A12366),Sheet1!J:AI,2+MATCH(HOUR('format for the model'!C12366),Sheet1!$L$1:$AI$1,0),0)/4</f>
        <v>28.529327952008458</v>
      </c>
    </row>
    <row r="12367" spans="1:4" x14ac:dyDescent="0.3">
      <c r="A12367">
        <v>9</v>
      </c>
      <c r="B12367">
        <v>5</v>
      </c>
      <c r="C12367" s="2">
        <v>0.8125</v>
      </c>
      <c r="D12367" s="4">
        <f ca="1">VLOOKUP(DATE(2021,B12367,A12367),Sheet1!J:AI,2+MATCH(HOUR('format for the model'!C12367),Sheet1!$L$1:$AI$1,0),0)/4</f>
        <v>28.529327952008458</v>
      </c>
    </row>
    <row r="12368" spans="1:4" x14ac:dyDescent="0.3">
      <c r="A12368">
        <v>9</v>
      </c>
      <c r="B12368">
        <v>5</v>
      </c>
      <c r="C12368" s="2">
        <v>0.82291666666666663</v>
      </c>
      <c r="D12368" s="4">
        <f ca="1">VLOOKUP(DATE(2021,B12368,A12368),Sheet1!J:AI,2+MATCH(HOUR('format for the model'!C12368),Sheet1!$L$1:$AI$1,0),0)/4</f>
        <v>28.529327952008458</v>
      </c>
    </row>
    <row r="12369" spans="1:4" x14ac:dyDescent="0.3">
      <c r="A12369">
        <v>9</v>
      </c>
      <c r="B12369">
        <v>5</v>
      </c>
      <c r="C12369" s="2">
        <v>0.79166666666666663</v>
      </c>
      <c r="D12369" s="4">
        <f ca="1">VLOOKUP(DATE(2021,B12369,A12369),Sheet1!J:AI,2+MATCH(HOUR('format for the model'!C12369),Sheet1!$L$1:$AI$1,0),0)/4</f>
        <v>28.529327952008458</v>
      </c>
    </row>
    <row r="12370" spans="1:4" x14ac:dyDescent="0.3">
      <c r="A12370">
        <v>9</v>
      </c>
      <c r="B12370">
        <v>5</v>
      </c>
      <c r="C12370" s="2">
        <v>0.84375</v>
      </c>
      <c r="D12370" s="4">
        <f ca="1">VLOOKUP(DATE(2021,B12370,A12370),Sheet1!J:AI,2+MATCH(HOUR('format for the model'!C12370),Sheet1!$L$1:$AI$1,0),0)/4</f>
        <v>8.4186893163315091</v>
      </c>
    </row>
    <row r="12371" spans="1:4" x14ac:dyDescent="0.3">
      <c r="A12371">
        <v>9</v>
      </c>
      <c r="B12371">
        <v>5</v>
      </c>
      <c r="C12371" s="2">
        <v>0.85416666666666663</v>
      </c>
      <c r="D12371" s="4">
        <f ca="1">VLOOKUP(DATE(2021,B12371,A12371),Sheet1!J:AI,2+MATCH(HOUR('format for the model'!C12371),Sheet1!$L$1:$AI$1,0),0)/4</f>
        <v>8.4186893163315091</v>
      </c>
    </row>
    <row r="12372" spans="1:4" x14ac:dyDescent="0.3">
      <c r="A12372">
        <v>9</v>
      </c>
      <c r="B12372">
        <v>5</v>
      </c>
      <c r="C12372" s="2">
        <v>0.86458333333333337</v>
      </c>
      <c r="D12372" s="4">
        <f ca="1">VLOOKUP(DATE(2021,B12372,A12372),Sheet1!J:AI,2+MATCH(HOUR('format for the model'!C12372),Sheet1!$L$1:$AI$1,0),0)/4</f>
        <v>8.4186893163315091</v>
      </c>
    </row>
    <row r="12373" spans="1:4" x14ac:dyDescent="0.3">
      <c r="A12373">
        <v>9</v>
      </c>
      <c r="B12373">
        <v>5</v>
      </c>
      <c r="C12373" s="2">
        <v>0.83333333333333337</v>
      </c>
      <c r="D12373" s="4">
        <f ca="1">VLOOKUP(DATE(2021,B12373,A12373),Sheet1!J:AI,2+MATCH(HOUR('format for the model'!C12373),Sheet1!$L$1:$AI$1,0),0)/4</f>
        <v>8.4186893163315091</v>
      </c>
    </row>
    <row r="12374" spans="1:4" x14ac:dyDescent="0.3">
      <c r="A12374">
        <v>9</v>
      </c>
      <c r="B12374">
        <v>5</v>
      </c>
      <c r="C12374" s="2">
        <v>0.88541666666666663</v>
      </c>
      <c r="D12374" s="4">
        <f ca="1">VLOOKUP(DATE(2021,B12374,A12374),Sheet1!J:AI,2+MATCH(HOUR('format for the model'!C12374),Sheet1!$L$1:$AI$1,0),0)/4</f>
        <v>3.45</v>
      </c>
    </row>
    <row r="12375" spans="1:4" x14ac:dyDescent="0.3">
      <c r="A12375">
        <v>9</v>
      </c>
      <c r="B12375">
        <v>5</v>
      </c>
      <c r="C12375" s="2">
        <v>0.89583333333333337</v>
      </c>
      <c r="D12375" s="4">
        <f ca="1">VLOOKUP(DATE(2021,B12375,A12375),Sheet1!J:AI,2+MATCH(HOUR('format for the model'!C12375),Sheet1!$L$1:$AI$1,0),0)/4</f>
        <v>3.45</v>
      </c>
    </row>
    <row r="12376" spans="1:4" x14ac:dyDescent="0.3">
      <c r="A12376">
        <v>9</v>
      </c>
      <c r="B12376">
        <v>5</v>
      </c>
      <c r="C12376" s="2">
        <v>0.90625</v>
      </c>
      <c r="D12376" s="4">
        <f ca="1">VLOOKUP(DATE(2021,B12376,A12376),Sheet1!J:AI,2+MATCH(HOUR('format for the model'!C12376),Sheet1!$L$1:$AI$1,0),0)/4</f>
        <v>3.45</v>
      </c>
    </row>
    <row r="12377" spans="1:4" x14ac:dyDescent="0.3">
      <c r="A12377">
        <v>9</v>
      </c>
      <c r="B12377">
        <v>5</v>
      </c>
      <c r="C12377" s="2">
        <v>0.875</v>
      </c>
      <c r="D12377" s="4">
        <f ca="1">VLOOKUP(DATE(2021,B12377,A12377),Sheet1!J:AI,2+MATCH(HOUR('format for the model'!C12377),Sheet1!$L$1:$AI$1,0),0)/4</f>
        <v>3.45</v>
      </c>
    </row>
    <row r="12378" spans="1:4" x14ac:dyDescent="0.3">
      <c r="A12378">
        <v>9</v>
      </c>
      <c r="B12378">
        <v>5</v>
      </c>
      <c r="C12378" s="2">
        <v>0.92708333333333337</v>
      </c>
      <c r="D12378" s="4">
        <f ca="1">VLOOKUP(DATE(2021,B12378,A12378),Sheet1!J:AI,2+MATCH(HOUR('format for the model'!C12378),Sheet1!$L$1:$AI$1,0),0)/4</f>
        <v>3.45</v>
      </c>
    </row>
    <row r="12379" spans="1:4" x14ac:dyDescent="0.3">
      <c r="A12379">
        <v>9</v>
      </c>
      <c r="B12379">
        <v>5</v>
      </c>
      <c r="C12379" s="2">
        <v>0.9375</v>
      </c>
      <c r="D12379" s="4">
        <f ca="1">VLOOKUP(DATE(2021,B12379,A12379),Sheet1!J:AI,2+MATCH(HOUR('format for the model'!C12379),Sheet1!$L$1:$AI$1,0),0)/4</f>
        <v>3.45</v>
      </c>
    </row>
    <row r="12380" spans="1:4" x14ac:dyDescent="0.3">
      <c r="A12380">
        <v>9</v>
      </c>
      <c r="B12380">
        <v>5</v>
      </c>
      <c r="C12380" s="2">
        <v>0.94791666666666663</v>
      </c>
      <c r="D12380" s="4">
        <f ca="1">VLOOKUP(DATE(2021,B12380,A12380),Sheet1!J:AI,2+MATCH(HOUR('format for the model'!C12380),Sheet1!$L$1:$AI$1,0),0)/4</f>
        <v>3.45</v>
      </c>
    </row>
    <row r="12381" spans="1:4" x14ac:dyDescent="0.3">
      <c r="A12381">
        <v>9</v>
      </c>
      <c r="B12381">
        <v>5</v>
      </c>
      <c r="C12381" s="2">
        <v>0.91666666666666663</v>
      </c>
      <c r="D12381" s="4">
        <f ca="1">VLOOKUP(DATE(2021,B12381,A12381),Sheet1!J:AI,2+MATCH(HOUR('format for the model'!C12381),Sheet1!$L$1:$AI$1,0),0)/4</f>
        <v>3.45</v>
      </c>
    </row>
    <row r="12382" spans="1:4" x14ac:dyDescent="0.3">
      <c r="A12382">
        <v>9</v>
      </c>
      <c r="B12382">
        <v>5</v>
      </c>
      <c r="C12382" s="2">
        <v>0.96875</v>
      </c>
      <c r="D12382" s="4">
        <f ca="1">VLOOKUP(DATE(2021,B12382,A12382),Sheet1!J:AI,2+MATCH(HOUR('format for the model'!C12382),Sheet1!$L$1:$AI$1,0),0)/4</f>
        <v>3.45</v>
      </c>
    </row>
    <row r="12383" spans="1:4" x14ac:dyDescent="0.3">
      <c r="A12383">
        <v>9</v>
      </c>
      <c r="B12383">
        <v>5</v>
      </c>
      <c r="C12383" s="2">
        <v>0.97916666666666663</v>
      </c>
      <c r="D12383" s="4">
        <f ca="1">VLOOKUP(DATE(2021,B12383,A12383),Sheet1!J:AI,2+MATCH(HOUR('format for the model'!C12383),Sheet1!$L$1:$AI$1,0),0)/4</f>
        <v>3.45</v>
      </c>
    </row>
    <row r="12384" spans="1:4" x14ac:dyDescent="0.3">
      <c r="A12384">
        <v>9</v>
      </c>
      <c r="B12384">
        <v>5</v>
      </c>
      <c r="C12384" s="2">
        <v>0.98958333333333337</v>
      </c>
      <c r="D12384" s="4">
        <f ca="1">VLOOKUP(DATE(2021,B12384,A12384),Sheet1!J:AI,2+MATCH(HOUR('format for the model'!C12384),Sheet1!$L$1:$AI$1,0),0)/4</f>
        <v>3.45</v>
      </c>
    </row>
    <row r="12385" spans="1:4" x14ac:dyDescent="0.3">
      <c r="A12385">
        <v>9</v>
      </c>
      <c r="B12385">
        <v>5</v>
      </c>
      <c r="C12385" s="2">
        <v>0.95833333333333337</v>
      </c>
      <c r="D12385" s="4">
        <f ca="1">VLOOKUP(DATE(2021,B12385,A12385),Sheet1!J:AI,2+MATCH(HOUR('format for the model'!C12385),Sheet1!$L$1:$AI$1,0),0)/4</f>
        <v>3.45</v>
      </c>
    </row>
    <row r="12386" spans="1:4" x14ac:dyDescent="0.3">
      <c r="A12386">
        <v>10</v>
      </c>
      <c r="B12386">
        <v>5</v>
      </c>
      <c r="C12386" s="2">
        <v>1.0416666666666666E-2</v>
      </c>
      <c r="D12386" s="4">
        <f ca="1">VLOOKUP(DATE(2021,B12386,A12386),Sheet1!J:AI,2+MATCH(HOUR('format for the model'!C12386),Sheet1!$L$1:$AI$1,0),0)/4</f>
        <v>37.011104265583448</v>
      </c>
    </row>
    <row r="12387" spans="1:4" x14ac:dyDescent="0.3">
      <c r="A12387">
        <v>10</v>
      </c>
      <c r="B12387">
        <v>5</v>
      </c>
      <c r="C12387" s="2">
        <v>2.0833333333333332E-2</v>
      </c>
      <c r="D12387" s="4">
        <f ca="1">VLOOKUP(DATE(2021,B12387,A12387),Sheet1!J:AI,2+MATCH(HOUR('format for the model'!C12387),Sheet1!$L$1:$AI$1,0),0)/4</f>
        <v>37.011104265583448</v>
      </c>
    </row>
    <row r="12388" spans="1:4" x14ac:dyDescent="0.3">
      <c r="A12388">
        <v>10</v>
      </c>
      <c r="B12388">
        <v>5</v>
      </c>
      <c r="C12388" s="2">
        <v>3.125E-2</v>
      </c>
      <c r="D12388" s="4">
        <f ca="1">VLOOKUP(DATE(2021,B12388,A12388),Sheet1!J:AI,2+MATCH(HOUR('format for the model'!C12388),Sheet1!$L$1:$AI$1,0),0)/4</f>
        <v>37.011104265583448</v>
      </c>
    </row>
    <row r="12389" spans="1:4" x14ac:dyDescent="0.3">
      <c r="A12389">
        <v>10</v>
      </c>
      <c r="B12389">
        <v>5</v>
      </c>
      <c r="C12389" s="2">
        <v>0</v>
      </c>
      <c r="D12389" s="4">
        <f ca="1">VLOOKUP(DATE(2021,B12389,A12389),Sheet1!J:AI,2+MATCH(HOUR('format for the model'!C12389),Sheet1!$L$1:$AI$1,0),0)/4</f>
        <v>37.011104265583448</v>
      </c>
    </row>
    <row r="12390" spans="1:4" x14ac:dyDescent="0.3">
      <c r="A12390">
        <v>10</v>
      </c>
      <c r="B12390">
        <v>5</v>
      </c>
      <c r="C12390" s="2">
        <v>5.2083333333333336E-2</v>
      </c>
      <c r="D12390" s="4">
        <f ca="1">VLOOKUP(DATE(2021,B12390,A12390),Sheet1!J:AI,2+MATCH(HOUR('format for the model'!C12390),Sheet1!$L$1:$AI$1,0),0)/4</f>
        <v>34.5</v>
      </c>
    </row>
    <row r="12391" spans="1:4" x14ac:dyDescent="0.3">
      <c r="A12391">
        <v>10</v>
      </c>
      <c r="B12391">
        <v>5</v>
      </c>
      <c r="C12391" s="2">
        <v>6.25E-2</v>
      </c>
      <c r="D12391" s="4">
        <f ca="1">VLOOKUP(DATE(2021,B12391,A12391),Sheet1!J:AI,2+MATCH(HOUR('format for the model'!C12391),Sheet1!$L$1:$AI$1,0),0)/4</f>
        <v>34.5</v>
      </c>
    </row>
    <row r="12392" spans="1:4" x14ac:dyDescent="0.3">
      <c r="A12392">
        <v>10</v>
      </c>
      <c r="B12392">
        <v>5</v>
      </c>
      <c r="C12392" s="2">
        <v>7.2916666666666671E-2</v>
      </c>
      <c r="D12392" s="4">
        <f ca="1">VLOOKUP(DATE(2021,B12392,A12392),Sheet1!J:AI,2+MATCH(HOUR('format for the model'!C12392),Sheet1!$L$1:$AI$1,0),0)/4</f>
        <v>34.5</v>
      </c>
    </row>
    <row r="12393" spans="1:4" x14ac:dyDescent="0.3">
      <c r="A12393">
        <v>10</v>
      </c>
      <c r="B12393">
        <v>5</v>
      </c>
      <c r="C12393" s="2">
        <v>4.1666666666666664E-2</v>
      </c>
      <c r="D12393" s="4">
        <f ca="1">VLOOKUP(DATE(2021,B12393,A12393),Sheet1!J:AI,2+MATCH(HOUR('format for the model'!C12393),Sheet1!$L$1:$AI$1,0),0)/4</f>
        <v>34.5</v>
      </c>
    </row>
    <row r="12394" spans="1:4" x14ac:dyDescent="0.3">
      <c r="A12394">
        <v>10</v>
      </c>
      <c r="B12394">
        <v>5</v>
      </c>
      <c r="C12394" s="2">
        <v>9.375E-2</v>
      </c>
      <c r="D12394" s="4">
        <f ca="1">VLOOKUP(DATE(2021,B12394,A12394),Sheet1!J:AI,2+MATCH(HOUR('format for the model'!C12394),Sheet1!$L$1:$AI$1,0),0)/4</f>
        <v>33.74561120590166</v>
      </c>
    </row>
    <row r="12395" spans="1:4" x14ac:dyDescent="0.3">
      <c r="A12395">
        <v>10</v>
      </c>
      <c r="B12395">
        <v>5</v>
      </c>
      <c r="C12395" s="2">
        <v>0.10416666666666667</v>
      </c>
      <c r="D12395" s="4">
        <f ca="1">VLOOKUP(DATE(2021,B12395,A12395),Sheet1!J:AI,2+MATCH(HOUR('format for the model'!C12395),Sheet1!$L$1:$AI$1,0),0)/4</f>
        <v>33.74561120590166</v>
      </c>
    </row>
    <row r="12396" spans="1:4" x14ac:dyDescent="0.3">
      <c r="A12396">
        <v>10</v>
      </c>
      <c r="B12396">
        <v>5</v>
      </c>
      <c r="C12396" s="2">
        <v>0.11458333333333333</v>
      </c>
      <c r="D12396" s="4">
        <f ca="1">VLOOKUP(DATE(2021,B12396,A12396),Sheet1!J:AI,2+MATCH(HOUR('format for the model'!C12396),Sheet1!$L$1:$AI$1,0),0)/4</f>
        <v>33.74561120590166</v>
      </c>
    </row>
    <row r="12397" spans="1:4" x14ac:dyDescent="0.3">
      <c r="A12397">
        <v>10</v>
      </c>
      <c r="B12397">
        <v>5</v>
      </c>
      <c r="C12397" s="2">
        <v>8.3333333333333329E-2</v>
      </c>
      <c r="D12397" s="4">
        <f ca="1">VLOOKUP(DATE(2021,B12397,A12397),Sheet1!J:AI,2+MATCH(HOUR('format for the model'!C12397),Sheet1!$L$1:$AI$1,0),0)/4</f>
        <v>33.74561120590166</v>
      </c>
    </row>
    <row r="12398" spans="1:4" x14ac:dyDescent="0.3">
      <c r="A12398">
        <v>10</v>
      </c>
      <c r="B12398">
        <v>5</v>
      </c>
      <c r="C12398" s="2">
        <v>0.13541666666666666</v>
      </c>
      <c r="D12398" s="4">
        <f ca="1">VLOOKUP(DATE(2021,B12398,A12398),Sheet1!J:AI,2+MATCH(HOUR('format for the model'!C12398),Sheet1!$L$1:$AI$1,0),0)/4</f>
        <v>34.5</v>
      </c>
    </row>
    <row r="12399" spans="1:4" x14ac:dyDescent="0.3">
      <c r="A12399">
        <v>10</v>
      </c>
      <c r="B12399">
        <v>5</v>
      </c>
      <c r="C12399" s="2">
        <v>0.14583333333333334</v>
      </c>
      <c r="D12399" s="4">
        <f ca="1">VLOOKUP(DATE(2021,B12399,A12399),Sheet1!J:AI,2+MATCH(HOUR('format for the model'!C12399),Sheet1!$L$1:$AI$1,0),0)/4</f>
        <v>34.5</v>
      </c>
    </row>
    <row r="12400" spans="1:4" x14ac:dyDescent="0.3">
      <c r="A12400">
        <v>10</v>
      </c>
      <c r="B12400">
        <v>5</v>
      </c>
      <c r="C12400" s="2">
        <v>0.15625</v>
      </c>
      <c r="D12400" s="4">
        <f ca="1">VLOOKUP(DATE(2021,B12400,A12400),Sheet1!J:AI,2+MATCH(HOUR('format for the model'!C12400),Sheet1!$L$1:$AI$1,0),0)/4</f>
        <v>34.5</v>
      </c>
    </row>
    <row r="12401" spans="1:4" x14ac:dyDescent="0.3">
      <c r="A12401">
        <v>10</v>
      </c>
      <c r="B12401">
        <v>5</v>
      </c>
      <c r="C12401" s="2">
        <v>0.125</v>
      </c>
      <c r="D12401" s="4">
        <f ca="1">VLOOKUP(DATE(2021,B12401,A12401),Sheet1!J:AI,2+MATCH(HOUR('format for the model'!C12401),Sheet1!$L$1:$AI$1,0),0)/4</f>
        <v>34.5</v>
      </c>
    </row>
    <row r="12402" spans="1:4" x14ac:dyDescent="0.3">
      <c r="A12402">
        <v>10</v>
      </c>
      <c r="B12402">
        <v>5</v>
      </c>
      <c r="C12402" s="2">
        <v>0.17708333333333334</v>
      </c>
      <c r="D12402" s="4">
        <f ca="1">VLOOKUP(DATE(2021,B12402,A12402),Sheet1!J:AI,2+MATCH(HOUR('format for the model'!C12402),Sheet1!$L$1:$AI$1,0),0)/4</f>
        <v>44.94852169247828</v>
      </c>
    </row>
    <row r="12403" spans="1:4" x14ac:dyDescent="0.3">
      <c r="A12403">
        <v>10</v>
      </c>
      <c r="B12403">
        <v>5</v>
      </c>
      <c r="C12403" s="2">
        <v>0.1875</v>
      </c>
      <c r="D12403" s="4">
        <f ca="1">VLOOKUP(DATE(2021,B12403,A12403),Sheet1!J:AI,2+MATCH(HOUR('format for the model'!C12403),Sheet1!$L$1:$AI$1,0),0)/4</f>
        <v>44.94852169247828</v>
      </c>
    </row>
    <row r="12404" spans="1:4" x14ac:dyDescent="0.3">
      <c r="A12404">
        <v>10</v>
      </c>
      <c r="B12404">
        <v>5</v>
      </c>
      <c r="C12404" s="2">
        <v>0.19791666666666666</v>
      </c>
      <c r="D12404" s="4">
        <f ca="1">VLOOKUP(DATE(2021,B12404,A12404),Sheet1!J:AI,2+MATCH(HOUR('format for the model'!C12404),Sheet1!$L$1:$AI$1,0),0)/4</f>
        <v>44.94852169247828</v>
      </c>
    </row>
    <row r="12405" spans="1:4" x14ac:dyDescent="0.3">
      <c r="A12405">
        <v>10</v>
      </c>
      <c r="B12405">
        <v>5</v>
      </c>
      <c r="C12405" s="2">
        <v>0.16666666666666666</v>
      </c>
      <c r="D12405" s="4">
        <f ca="1">VLOOKUP(DATE(2021,B12405,A12405),Sheet1!J:AI,2+MATCH(HOUR('format for the model'!C12405),Sheet1!$L$1:$AI$1,0),0)/4</f>
        <v>44.94852169247828</v>
      </c>
    </row>
    <row r="12406" spans="1:4" x14ac:dyDescent="0.3">
      <c r="A12406">
        <v>10</v>
      </c>
      <c r="B12406">
        <v>5</v>
      </c>
      <c r="C12406" s="2">
        <v>0.21875</v>
      </c>
      <c r="D12406" s="4">
        <f ca="1">VLOOKUP(DATE(2021,B12406,A12406),Sheet1!J:AI,2+MATCH(HOUR('format for the model'!C12406),Sheet1!$L$1:$AI$1,0),0)/4</f>
        <v>35.028017886169422</v>
      </c>
    </row>
    <row r="12407" spans="1:4" x14ac:dyDescent="0.3">
      <c r="A12407">
        <v>10</v>
      </c>
      <c r="B12407">
        <v>5</v>
      </c>
      <c r="C12407" s="2">
        <v>0.22916666666666666</v>
      </c>
      <c r="D12407" s="4">
        <f ca="1">VLOOKUP(DATE(2021,B12407,A12407),Sheet1!J:AI,2+MATCH(HOUR('format for the model'!C12407),Sheet1!$L$1:$AI$1,0),0)/4</f>
        <v>35.028017886169422</v>
      </c>
    </row>
    <row r="12408" spans="1:4" x14ac:dyDescent="0.3">
      <c r="A12408">
        <v>10</v>
      </c>
      <c r="B12408">
        <v>5</v>
      </c>
      <c r="C12408" s="2">
        <v>0.23958333333333334</v>
      </c>
      <c r="D12408" s="4">
        <f ca="1">VLOOKUP(DATE(2021,B12408,A12408),Sheet1!J:AI,2+MATCH(HOUR('format for the model'!C12408),Sheet1!$L$1:$AI$1,0),0)/4</f>
        <v>35.028017886169422</v>
      </c>
    </row>
    <row r="12409" spans="1:4" x14ac:dyDescent="0.3">
      <c r="A12409">
        <v>10</v>
      </c>
      <c r="B12409">
        <v>5</v>
      </c>
      <c r="C12409" s="2">
        <v>0.20833333333333334</v>
      </c>
      <c r="D12409" s="4">
        <f ca="1">VLOOKUP(DATE(2021,B12409,A12409),Sheet1!J:AI,2+MATCH(HOUR('format for the model'!C12409),Sheet1!$L$1:$AI$1,0),0)/4</f>
        <v>35.028017886169422</v>
      </c>
    </row>
    <row r="12410" spans="1:4" x14ac:dyDescent="0.3">
      <c r="A12410">
        <v>10</v>
      </c>
      <c r="B12410">
        <v>5</v>
      </c>
      <c r="C12410" s="2">
        <v>0.26041666666666669</v>
      </c>
      <c r="D12410" s="4">
        <f ca="1">VLOOKUP(DATE(2021,B12410,A12410),Sheet1!J:AI,2+MATCH(HOUR('format for the model'!C12410),Sheet1!$L$1:$AI$1,0),0)/4</f>
        <v>23.562372676147621</v>
      </c>
    </row>
    <row r="12411" spans="1:4" x14ac:dyDescent="0.3">
      <c r="A12411">
        <v>10</v>
      </c>
      <c r="B12411">
        <v>5</v>
      </c>
      <c r="C12411" s="2">
        <v>0.27083333333333331</v>
      </c>
      <c r="D12411" s="4">
        <f ca="1">VLOOKUP(DATE(2021,B12411,A12411),Sheet1!J:AI,2+MATCH(HOUR('format for the model'!C12411),Sheet1!$L$1:$AI$1,0),0)/4</f>
        <v>23.562372676147621</v>
      </c>
    </row>
    <row r="12412" spans="1:4" x14ac:dyDescent="0.3">
      <c r="A12412">
        <v>10</v>
      </c>
      <c r="B12412">
        <v>5</v>
      </c>
      <c r="C12412" s="2">
        <v>0.28125</v>
      </c>
      <c r="D12412" s="4">
        <f ca="1">VLOOKUP(DATE(2021,B12412,A12412),Sheet1!J:AI,2+MATCH(HOUR('format for the model'!C12412),Sheet1!$L$1:$AI$1,0),0)/4</f>
        <v>23.562372676147621</v>
      </c>
    </row>
    <row r="12413" spans="1:4" x14ac:dyDescent="0.3">
      <c r="A12413">
        <v>10</v>
      </c>
      <c r="B12413">
        <v>5</v>
      </c>
      <c r="C12413" s="2">
        <v>0.25</v>
      </c>
      <c r="D12413" s="4">
        <f ca="1">VLOOKUP(DATE(2021,B12413,A12413),Sheet1!J:AI,2+MATCH(HOUR('format for the model'!C12413),Sheet1!$L$1:$AI$1,0),0)/4</f>
        <v>23.562372676147621</v>
      </c>
    </row>
    <row r="12414" spans="1:4" x14ac:dyDescent="0.3">
      <c r="A12414">
        <v>10</v>
      </c>
      <c r="B12414">
        <v>5</v>
      </c>
      <c r="C12414" s="2">
        <v>0.30208333333333331</v>
      </c>
      <c r="D12414" s="4">
        <f ca="1">VLOOKUP(DATE(2021,B12414,A12414),Sheet1!J:AI,2+MATCH(HOUR('format for the model'!C12414),Sheet1!$L$1:$AI$1,0),0)/4</f>
        <v>40.556247486235101</v>
      </c>
    </row>
    <row r="12415" spans="1:4" x14ac:dyDescent="0.3">
      <c r="A12415">
        <v>10</v>
      </c>
      <c r="B12415">
        <v>5</v>
      </c>
      <c r="C12415" s="2">
        <v>0.3125</v>
      </c>
      <c r="D12415" s="4">
        <f ca="1">VLOOKUP(DATE(2021,B12415,A12415),Sheet1!J:AI,2+MATCH(HOUR('format for the model'!C12415),Sheet1!$L$1:$AI$1,0),0)/4</f>
        <v>40.556247486235101</v>
      </c>
    </row>
    <row r="12416" spans="1:4" x14ac:dyDescent="0.3">
      <c r="A12416">
        <v>10</v>
      </c>
      <c r="B12416">
        <v>5</v>
      </c>
      <c r="C12416" s="2">
        <v>0.32291666666666669</v>
      </c>
      <c r="D12416" s="4">
        <f ca="1">VLOOKUP(DATE(2021,B12416,A12416),Sheet1!J:AI,2+MATCH(HOUR('format for the model'!C12416),Sheet1!$L$1:$AI$1,0),0)/4</f>
        <v>40.556247486235101</v>
      </c>
    </row>
    <row r="12417" spans="1:4" x14ac:dyDescent="0.3">
      <c r="A12417">
        <v>10</v>
      </c>
      <c r="B12417">
        <v>5</v>
      </c>
      <c r="C12417" s="2">
        <v>0.29166666666666669</v>
      </c>
      <c r="D12417" s="4">
        <f ca="1">VLOOKUP(DATE(2021,B12417,A12417),Sheet1!J:AI,2+MATCH(HOUR('format for the model'!C12417),Sheet1!$L$1:$AI$1,0),0)/4</f>
        <v>40.556247486235101</v>
      </c>
    </row>
    <row r="12418" spans="1:4" x14ac:dyDescent="0.3">
      <c r="A12418">
        <v>10</v>
      </c>
      <c r="B12418">
        <v>5</v>
      </c>
      <c r="C12418" s="2">
        <v>0.34375</v>
      </c>
      <c r="D12418" s="4">
        <f ca="1">VLOOKUP(DATE(2021,B12418,A12418),Sheet1!J:AI,2+MATCH(HOUR('format for the model'!C12418),Sheet1!$L$1:$AI$1,0),0)/4</f>
        <v>103.5</v>
      </c>
    </row>
    <row r="12419" spans="1:4" x14ac:dyDescent="0.3">
      <c r="A12419">
        <v>10</v>
      </c>
      <c r="B12419">
        <v>5</v>
      </c>
      <c r="C12419" s="2">
        <v>0.35416666666666669</v>
      </c>
      <c r="D12419" s="4">
        <f ca="1">VLOOKUP(DATE(2021,B12419,A12419),Sheet1!J:AI,2+MATCH(HOUR('format for the model'!C12419),Sheet1!$L$1:$AI$1,0),0)/4</f>
        <v>103.5</v>
      </c>
    </row>
    <row r="12420" spans="1:4" x14ac:dyDescent="0.3">
      <c r="A12420">
        <v>10</v>
      </c>
      <c r="B12420">
        <v>5</v>
      </c>
      <c r="C12420" s="2">
        <v>0.36458333333333331</v>
      </c>
      <c r="D12420" s="4">
        <f ca="1">VLOOKUP(DATE(2021,B12420,A12420),Sheet1!J:AI,2+MATCH(HOUR('format for the model'!C12420),Sheet1!$L$1:$AI$1,0),0)/4</f>
        <v>103.5</v>
      </c>
    </row>
    <row r="12421" spans="1:4" x14ac:dyDescent="0.3">
      <c r="A12421">
        <v>10</v>
      </c>
      <c r="B12421">
        <v>5</v>
      </c>
      <c r="C12421" s="2">
        <v>0.33333333333333331</v>
      </c>
      <c r="D12421" s="4">
        <f ca="1">VLOOKUP(DATE(2021,B12421,A12421),Sheet1!J:AI,2+MATCH(HOUR('format for the model'!C12421),Sheet1!$L$1:$AI$1,0),0)/4</f>
        <v>103.5</v>
      </c>
    </row>
    <row r="12422" spans="1:4" x14ac:dyDescent="0.3">
      <c r="A12422">
        <v>10</v>
      </c>
      <c r="B12422">
        <v>5</v>
      </c>
      <c r="C12422" s="2">
        <v>0.38541666666666669</v>
      </c>
      <c r="D12422" s="4">
        <f ca="1">VLOOKUP(DATE(2021,B12422,A12422),Sheet1!J:AI,2+MATCH(HOUR('format for the model'!C12422),Sheet1!$L$1:$AI$1,0),0)/4</f>
        <v>207</v>
      </c>
    </row>
    <row r="12423" spans="1:4" x14ac:dyDescent="0.3">
      <c r="A12423">
        <v>10</v>
      </c>
      <c r="B12423">
        <v>5</v>
      </c>
      <c r="C12423" s="2">
        <v>0.39583333333333331</v>
      </c>
      <c r="D12423" s="4">
        <f ca="1">VLOOKUP(DATE(2021,B12423,A12423),Sheet1!J:AI,2+MATCH(HOUR('format for the model'!C12423),Sheet1!$L$1:$AI$1,0),0)/4</f>
        <v>207</v>
      </c>
    </row>
    <row r="12424" spans="1:4" x14ac:dyDescent="0.3">
      <c r="A12424">
        <v>10</v>
      </c>
      <c r="B12424">
        <v>5</v>
      </c>
      <c r="C12424" s="2">
        <v>0.40625</v>
      </c>
      <c r="D12424" s="4">
        <f ca="1">VLOOKUP(DATE(2021,B12424,A12424),Sheet1!J:AI,2+MATCH(HOUR('format for the model'!C12424),Sheet1!$L$1:$AI$1,0),0)/4</f>
        <v>207</v>
      </c>
    </row>
    <row r="12425" spans="1:4" x14ac:dyDescent="0.3">
      <c r="A12425">
        <v>10</v>
      </c>
      <c r="B12425">
        <v>5</v>
      </c>
      <c r="C12425" s="2">
        <v>0.375</v>
      </c>
      <c r="D12425" s="4">
        <f ca="1">VLOOKUP(DATE(2021,B12425,A12425),Sheet1!J:AI,2+MATCH(HOUR('format for the model'!C12425),Sheet1!$L$1:$AI$1,0),0)/4</f>
        <v>207</v>
      </c>
    </row>
    <row r="12426" spans="1:4" x14ac:dyDescent="0.3">
      <c r="A12426">
        <v>10</v>
      </c>
      <c r="B12426">
        <v>5</v>
      </c>
      <c r="C12426" s="2">
        <v>0.42708333333333331</v>
      </c>
      <c r="D12426" s="4">
        <f ca="1">VLOOKUP(DATE(2021,B12426,A12426),Sheet1!J:AI,2+MATCH(HOUR('format for the model'!C12426),Sheet1!$L$1:$AI$1,0),0)/4</f>
        <v>276</v>
      </c>
    </row>
    <row r="12427" spans="1:4" x14ac:dyDescent="0.3">
      <c r="A12427">
        <v>10</v>
      </c>
      <c r="B12427">
        <v>5</v>
      </c>
      <c r="C12427" s="2">
        <v>0.4375</v>
      </c>
      <c r="D12427" s="4">
        <f ca="1">VLOOKUP(DATE(2021,B12427,A12427),Sheet1!J:AI,2+MATCH(HOUR('format for the model'!C12427),Sheet1!$L$1:$AI$1,0),0)/4</f>
        <v>276</v>
      </c>
    </row>
    <row r="12428" spans="1:4" x14ac:dyDescent="0.3">
      <c r="A12428">
        <v>10</v>
      </c>
      <c r="B12428">
        <v>5</v>
      </c>
      <c r="C12428" s="2">
        <v>0.44791666666666669</v>
      </c>
      <c r="D12428" s="4">
        <f ca="1">VLOOKUP(DATE(2021,B12428,A12428),Sheet1!J:AI,2+MATCH(HOUR('format for the model'!C12428),Sheet1!$L$1:$AI$1,0),0)/4</f>
        <v>276</v>
      </c>
    </row>
    <row r="12429" spans="1:4" x14ac:dyDescent="0.3">
      <c r="A12429">
        <v>10</v>
      </c>
      <c r="B12429">
        <v>5</v>
      </c>
      <c r="C12429" s="2">
        <v>0.41666666666666669</v>
      </c>
      <c r="D12429" s="4">
        <f ca="1">VLOOKUP(DATE(2021,B12429,A12429),Sheet1!J:AI,2+MATCH(HOUR('format for the model'!C12429),Sheet1!$L$1:$AI$1,0),0)/4</f>
        <v>276</v>
      </c>
    </row>
    <row r="12430" spans="1:4" x14ac:dyDescent="0.3">
      <c r="A12430">
        <v>10</v>
      </c>
      <c r="B12430">
        <v>5</v>
      </c>
      <c r="C12430" s="2">
        <v>0.46875</v>
      </c>
      <c r="D12430" s="4">
        <f ca="1">VLOOKUP(DATE(2021,B12430,A12430),Sheet1!J:AI,2+MATCH(HOUR('format for the model'!C12430),Sheet1!$L$1:$AI$1,0),0)/4</f>
        <v>345</v>
      </c>
    </row>
    <row r="12431" spans="1:4" x14ac:dyDescent="0.3">
      <c r="A12431">
        <v>10</v>
      </c>
      <c r="B12431">
        <v>5</v>
      </c>
      <c r="C12431" s="2">
        <v>0.47916666666666669</v>
      </c>
      <c r="D12431" s="4">
        <f ca="1">VLOOKUP(DATE(2021,B12431,A12431),Sheet1!J:AI,2+MATCH(HOUR('format for the model'!C12431),Sheet1!$L$1:$AI$1,0),0)/4</f>
        <v>345</v>
      </c>
    </row>
    <row r="12432" spans="1:4" x14ac:dyDescent="0.3">
      <c r="A12432">
        <v>10</v>
      </c>
      <c r="B12432">
        <v>5</v>
      </c>
      <c r="C12432" s="2">
        <v>0.48958333333333331</v>
      </c>
      <c r="D12432" s="4">
        <f ca="1">VLOOKUP(DATE(2021,B12432,A12432),Sheet1!J:AI,2+MATCH(HOUR('format for the model'!C12432),Sheet1!$L$1:$AI$1,0),0)/4</f>
        <v>345</v>
      </c>
    </row>
    <row r="12433" spans="1:4" x14ac:dyDescent="0.3">
      <c r="A12433">
        <v>10</v>
      </c>
      <c r="B12433">
        <v>5</v>
      </c>
      <c r="C12433" s="2">
        <v>0.45833333333333331</v>
      </c>
      <c r="D12433" s="4">
        <f ca="1">VLOOKUP(DATE(2021,B12433,A12433),Sheet1!J:AI,2+MATCH(HOUR('format for the model'!C12433),Sheet1!$L$1:$AI$1,0),0)/4</f>
        <v>345</v>
      </c>
    </row>
    <row r="12434" spans="1:4" x14ac:dyDescent="0.3">
      <c r="A12434">
        <v>10</v>
      </c>
      <c r="B12434">
        <v>5</v>
      </c>
      <c r="C12434" s="2">
        <v>0.51041666666666663</v>
      </c>
      <c r="D12434" s="4">
        <f ca="1">VLOOKUP(DATE(2021,B12434,A12434),Sheet1!J:AI,2+MATCH(HOUR('format for the model'!C12434),Sheet1!$L$1:$AI$1,0),0)/4</f>
        <v>381.83175315967225</v>
      </c>
    </row>
    <row r="12435" spans="1:4" x14ac:dyDescent="0.3">
      <c r="A12435">
        <v>10</v>
      </c>
      <c r="B12435">
        <v>5</v>
      </c>
      <c r="C12435" s="2">
        <v>0.52083333333333337</v>
      </c>
      <c r="D12435" s="4">
        <f ca="1">VLOOKUP(DATE(2021,B12435,A12435),Sheet1!J:AI,2+MATCH(HOUR('format for the model'!C12435),Sheet1!$L$1:$AI$1,0),0)/4</f>
        <v>381.83175315967225</v>
      </c>
    </row>
    <row r="12436" spans="1:4" x14ac:dyDescent="0.3">
      <c r="A12436">
        <v>10</v>
      </c>
      <c r="B12436">
        <v>5</v>
      </c>
      <c r="C12436" s="2">
        <v>0.53125</v>
      </c>
      <c r="D12436" s="4">
        <f ca="1">VLOOKUP(DATE(2021,B12436,A12436),Sheet1!J:AI,2+MATCH(HOUR('format for the model'!C12436),Sheet1!$L$1:$AI$1,0),0)/4</f>
        <v>381.83175315967225</v>
      </c>
    </row>
    <row r="12437" spans="1:4" x14ac:dyDescent="0.3">
      <c r="A12437">
        <v>10</v>
      </c>
      <c r="B12437">
        <v>5</v>
      </c>
      <c r="C12437" s="2">
        <v>0.5</v>
      </c>
      <c r="D12437" s="4">
        <f ca="1">VLOOKUP(DATE(2021,B12437,A12437),Sheet1!J:AI,2+MATCH(HOUR('format for the model'!C12437),Sheet1!$L$1:$AI$1,0),0)/4</f>
        <v>381.83175315967225</v>
      </c>
    </row>
    <row r="12438" spans="1:4" x14ac:dyDescent="0.3">
      <c r="A12438">
        <v>10</v>
      </c>
      <c r="B12438">
        <v>5</v>
      </c>
      <c r="C12438" s="2">
        <v>0.55208333333333337</v>
      </c>
      <c r="D12438" s="4">
        <f ca="1">VLOOKUP(DATE(2021,B12438,A12438),Sheet1!J:AI,2+MATCH(HOUR('format for the model'!C12438),Sheet1!$L$1:$AI$1,0),0)/4</f>
        <v>418.58040750102526</v>
      </c>
    </row>
    <row r="12439" spans="1:4" x14ac:dyDescent="0.3">
      <c r="A12439">
        <v>10</v>
      </c>
      <c r="B12439">
        <v>5</v>
      </c>
      <c r="C12439" s="2">
        <v>0.5625</v>
      </c>
      <c r="D12439" s="4">
        <f ca="1">VLOOKUP(DATE(2021,B12439,A12439),Sheet1!J:AI,2+MATCH(HOUR('format for the model'!C12439),Sheet1!$L$1:$AI$1,0),0)/4</f>
        <v>418.58040750102526</v>
      </c>
    </row>
    <row r="12440" spans="1:4" x14ac:dyDescent="0.3">
      <c r="A12440">
        <v>10</v>
      </c>
      <c r="B12440">
        <v>5</v>
      </c>
      <c r="C12440" s="2">
        <v>0.57291666666666663</v>
      </c>
      <c r="D12440" s="4">
        <f ca="1">VLOOKUP(DATE(2021,B12440,A12440),Sheet1!J:AI,2+MATCH(HOUR('format for the model'!C12440),Sheet1!$L$1:$AI$1,0),0)/4</f>
        <v>418.58040750102526</v>
      </c>
    </row>
    <row r="12441" spans="1:4" x14ac:dyDescent="0.3">
      <c r="A12441">
        <v>10</v>
      </c>
      <c r="B12441">
        <v>5</v>
      </c>
      <c r="C12441" s="2">
        <v>0.54166666666666663</v>
      </c>
      <c r="D12441" s="4">
        <f ca="1">VLOOKUP(DATE(2021,B12441,A12441),Sheet1!J:AI,2+MATCH(HOUR('format for the model'!C12441),Sheet1!$L$1:$AI$1,0),0)/4</f>
        <v>418.58040750102526</v>
      </c>
    </row>
    <row r="12442" spans="1:4" x14ac:dyDescent="0.3">
      <c r="A12442">
        <v>10</v>
      </c>
      <c r="B12442">
        <v>5</v>
      </c>
      <c r="C12442" s="2">
        <v>0.59375</v>
      </c>
      <c r="D12442" s="4">
        <f ca="1">VLOOKUP(DATE(2021,B12442,A12442),Sheet1!J:AI,2+MATCH(HOUR('format for the model'!C12442),Sheet1!$L$1:$AI$1,0),0)/4</f>
        <v>243.77529702154996</v>
      </c>
    </row>
    <row r="12443" spans="1:4" x14ac:dyDescent="0.3">
      <c r="A12443">
        <v>10</v>
      </c>
      <c r="B12443">
        <v>5</v>
      </c>
      <c r="C12443" s="2">
        <v>0.60416666666666663</v>
      </c>
      <c r="D12443" s="4">
        <f ca="1">VLOOKUP(DATE(2021,B12443,A12443),Sheet1!J:AI,2+MATCH(HOUR('format for the model'!C12443),Sheet1!$L$1:$AI$1,0),0)/4</f>
        <v>243.77529702154996</v>
      </c>
    </row>
    <row r="12444" spans="1:4" x14ac:dyDescent="0.3">
      <c r="A12444">
        <v>10</v>
      </c>
      <c r="B12444">
        <v>5</v>
      </c>
      <c r="C12444" s="2">
        <v>0.61458333333333337</v>
      </c>
      <c r="D12444" s="4">
        <f ca="1">VLOOKUP(DATE(2021,B12444,A12444),Sheet1!J:AI,2+MATCH(HOUR('format for the model'!C12444),Sheet1!$L$1:$AI$1,0),0)/4</f>
        <v>243.77529702154996</v>
      </c>
    </row>
    <row r="12445" spans="1:4" x14ac:dyDescent="0.3">
      <c r="A12445">
        <v>10</v>
      </c>
      <c r="B12445">
        <v>5</v>
      </c>
      <c r="C12445" s="2">
        <v>0.58333333333333337</v>
      </c>
      <c r="D12445" s="4">
        <f ca="1">VLOOKUP(DATE(2021,B12445,A12445),Sheet1!J:AI,2+MATCH(HOUR('format for the model'!C12445),Sheet1!$L$1:$AI$1,0),0)/4</f>
        <v>243.77529702154996</v>
      </c>
    </row>
    <row r="12446" spans="1:4" x14ac:dyDescent="0.3">
      <c r="A12446">
        <v>10</v>
      </c>
      <c r="B12446">
        <v>5</v>
      </c>
      <c r="C12446" s="2">
        <v>0.63541666666666663</v>
      </c>
      <c r="D12446" s="4">
        <f ca="1">VLOOKUP(DATE(2021,B12446,A12446),Sheet1!J:AI,2+MATCH(HOUR('format for the model'!C12446),Sheet1!$L$1:$AI$1,0),0)/4</f>
        <v>345</v>
      </c>
    </row>
    <row r="12447" spans="1:4" x14ac:dyDescent="0.3">
      <c r="A12447">
        <v>10</v>
      </c>
      <c r="B12447">
        <v>5</v>
      </c>
      <c r="C12447" s="2">
        <v>0.64583333333333337</v>
      </c>
      <c r="D12447" s="4">
        <f ca="1">VLOOKUP(DATE(2021,B12447,A12447),Sheet1!J:AI,2+MATCH(HOUR('format for the model'!C12447),Sheet1!$L$1:$AI$1,0),0)/4</f>
        <v>345</v>
      </c>
    </row>
    <row r="12448" spans="1:4" x14ac:dyDescent="0.3">
      <c r="A12448">
        <v>10</v>
      </c>
      <c r="B12448">
        <v>5</v>
      </c>
      <c r="C12448" s="2">
        <v>0.65625</v>
      </c>
      <c r="D12448" s="4">
        <f ca="1">VLOOKUP(DATE(2021,B12448,A12448),Sheet1!J:AI,2+MATCH(HOUR('format for the model'!C12448),Sheet1!$L$1:$AI$1,0),0)/4</f>
        <v>345</v>
      </c>
    </row>
    <row r="12449" spans="1:4" x14ac:dyDescent="0.3">
      <c r="A12449">
        <v>10</v>
      </c>
      <c r="B12449">
        <v>5</v>
      </c>
      <c r="C12449" s="2">
        <v>0.625</v>
      </c>
      <c r="D12449" s="4">
        <f ca="1">VLOOKUP(DATE(2021,B12449,A12449),Sheet1!J:AI,2+MATCH(HOUR('format for the model'!C12449),Sheet1!$L$1:$AI$1,0),0)/4</f>
        <v>345</v>
      </c>
    </row>
    <row r="12450" spans="1:4" x14ac:dyDescent="0.3">
      <c r="A12450">
        <v>10</v>
      </c>
      <c r="B12450">
        <v>5</v>
      </c>
      <c r="C12450" s="2">
        <v>0.67708333333333337</v>
      </c>
      <c r="D12450" s="4">
        <f ca="1">VLOOKUP(DATE(2021,B12450,A12450),Sheet1!J:AI,2+MATCH(HOUR('format for the model'!C12450),Sheet1!$L$1:$AI$1,0),0)/4</f>
        <v>208.30972756489066</v>
      </c>
    </row>
    <row r="12451" spans="1:4" x14ac:dyDescent="0.3">
      <c r="A12451">
        <v>10</v>
      </c>
      <c r="B12451">
        <v>5</v>
      </c>
      <c r="C12451" s="2">
        <v>0.6875</v>
      </c>
      <c r="D12451" s="4">
        <f ca="1">VLOOKUP(DATE(2021,B12451,A12451),Sheet1!J:AI,2+MATCH(HOUR('format for the model'!C12451),Sheet1!$L$1:$AI$1,0),0)/4</f>
        <v>208.30972756489066</v>
      </c>
    </row>
    <row r="12452" spans="1:4" x14ac:dyDescent="0.3">
      <c r="A12452">
        <v>10</v>
      </c>
      <c r="B12452">
        <v>5</v>
      </c>
      <c r="C12452" s="2">
        <v>0.69791666666666663</v>
      </c>
      <c r="D12452" s="4">
        <f ca="1">VLOOKUP(DATE(2021,B12452,A12452),Sheet1!J:AI,2+MATCH(HOUR('format for the model'!C12452),Sheet1!$L$1:$AI$1,0),0)/4</f>
        <v>208.30972756489066</v>
      </c>
    </row>
    <row r="12453" spans="1:4" x14ac:dyDescent="0.3">
      <c r="A12453">
        <v>10</v>
      </c>
      <c r="B12453">
        <v>5</v>
      </c>
      <c r="C12453" s="2">
        <v>0.66666666666666663</v>
      </c>
      <c r="D12453" s="4">
        <f ca="1">VLOOKUP(DATE(2021,B12453,A12453),Sheet1!J:AI,2+MATCH(HOUR('format for the model'!C12453),Sheet1!$L$1:$AI$1,0),0)/4</f>
        <v>208.30972756489066</v>
      </c>
    </row>
    <row r="12454" spans="1:4" x14ac:dyDescent="0.3">
      <c r="A12454">
        <v>10</v>
      </c>
      <c r="B12454">
        <v>5</v>
      </c>
      <c r="C12454" s="2">
        <v>0.71875</v>
      </c>
      <c r="D12454" s="4">
        <f ca="1">VLOOKUP(DATE(2021,B12454,A12454),Sheet1!J:AI,2+MATCH(HOUR('format for the model'!C12454),Sheet1!$L$1:$AI$1,0),0)/4</f>
        <v>409.66612575308079</v>
      </c>
    </row>
    <row r="12455" spans="1:4" x14ac:dyDescent="0.3">
      <c r="A12455">
        <v>10</v>
      </c>
      <c r="B12455">
        <v>5</v>
      </c>
      <c r="C12455" s="2">
        <v>0.72916666666666663</v>
      </c>
      <c r="D12455" s="4">
        <f ca="1">VLOOKUP(DATE(2021,B12455,A12455),Sheet1!J:AI,2+MATCH(HOUR('format for the model'!C12455),Sheet1!$L$1:$AI$1,0),0)/4</f>
        <v>409.66612575308079</v>
      </c>
    </row>
    <row r="12456" spans="1:4" x14ac:dyDescent="0.3">
      <c r="A12456">
        <v>10</v>
      </c>
      <c r="B12456">
        <v>5</v>
      </c>
      <c r="C12456" s="2">
        <v>0.73958333333333337</v>
      </c>
      <c r="D12456" s="4">
        <f ca="1">VLOOKUP(DATE(2021,B12456,A12456),Sheet1!J:AI,2+MATCH(HOUR('format for the model'!C12456),Sheet1!$L$1:$AI$1,0),0)/4</f>
        <v>409.66612575308079</v>
      </c>
    </row>
    <row r="12457" spans="1:4" x14ac:dyDescent="0.3">
      <c r="A12457">
        <v>10</v>
      </c>
      <c r="B12457">
        <v>5</v>
      </c>
      <c r="C12457" s="2">
        <v>0.70833333333333337</v>
      </c>
      <c r="D12457" s="4">
        <f ca="1">VLOOKUP(DATE(2021,B12457,A12457),Sheet1!J:AI,2+MATCH(HOUR('format for the model'!C12457),Sheet1!$L$1:$AI$1,0),0)/4</f>
        <v>409.66612575308079</v>
      </c>
    </row>
    <row r="12458" spans="1:4" x14ac:dyDescent="0.3">
      <c r="A12458">
        <v>10</v>
      </c>
      <c r="B12458">
        <v>5</v>
      </c>
      <c r="C12458" s="2">
        <v>0.76041666666666663</v>
      </c>
      <c r="D12458" s="4">
        <f ca="1">VLOOKUP(DATE(2021,B12458,A12458),Sheet1!J:AI,2+MATCH(HOUR('format for the model'!C12458),Sheet1!$L$1:$AI$1,0),0)/4</f>
        <v>276</v>
      </c>
    </row>
    <row r="12459" spans="1:4" x14ac:dyDescent="0.3">
      <c r="A12459">
        <v>10</v>
      </c>
      <c r="B12459">
        <v>5</v>
      </c>
      <c r="C12459" s="2">
        <v>0.77083333333333337</v>
      </c>
      <c r="D12459" s="4">
        <f ca="1">VLOOKUP(DATE(2021,B12459,A12459),Sheet1!J:AI,2+MATCH(HOUR('format for the model'!C12459),Sheet1!$L$1:$AI$1,0),0)/4</f>
        <v>276</v>
      </c>
    </row>
    <row r="12460" spans="1:4" x14ac:dyDescent="0.3">
      <c r="A12460">
        <v>10</v>
      </c>
      <c r="B12460">
        <v>5</v>
      </c>
      <c r="C12460" s="2">
        <v>0.78125</v>
      </c>
      <c r="D12460" s="4">
        <f ca="1">VLOOKUP(DATE(2021,B12460,A12460),Sheet1!J:AI,2+MATCH(HOUR('format for the model'!C12460),Sheet1!$L$1:$AI$1,0),0)/4</f>
        <v>276</v>
      </c>
    </row>
    <row r="12461" spans="1:4" x14ac:dyDescent="0.3">
      <c r="A12461">
        <v>10</v>
      </c>
      <c r="B12461">
        <v>5</v>
      </c>
      <c r="C12461" s="2">
        <v>0.75</v>
      </c>
      <c r="D12461" s="4">
        <f ca="1">VLOOKUP(DATE(2021,B12461,A12461),Sheet1!J:AI,2+MATCH(HOUR('format for the model'!C12461),Sheet1!$L$1:$AI$1,0),0)/4</f>
        <v>276</v>
      </c>
    </row>
    <row r="12462" spans="1:4" x14ac:dyDescent="0.3">
      <c r="A12462">
        <v>10</v>
      </c>
      <c r="B12462">
        <v>5</v>
      </c>
      <c r="C12462" s="2">
        <v>0.80208333333333337</v>
      </c>
      <c r="D12462" s="4">
        <f ca="1">VLOOKUP(DATE(2021,B12462,A12462),Sheet1!J:AI,2+MATCH(HOUR('format for the model'!C12462),Sheet1!$L$1:$AI$1,0),0)/4</f>
        <v>207</v>
      </c>
    </row>
    <row r="12463" spans="1:4" x14ac:dyDescent="0.3">
      <c r="A12463">
        <v>10</v>
      </c>
      <c r="B12463">
        <v>5</v>
      </c>
      <c r="C12463" s="2">
        <v>0.8125</v>
      </c>
      <c r="D12463" s="4">
        <f ca="1">VLOOKUP(DATE(2021,B12463,A12463),Sheet1!J:AI,2+MATCH(HOUR('format for the model'!C12463),Sheet1!$L$1:$AI$1,0),0)/4</f>
        <v>207</v>
      </c>
    </row>
    <row r="12464" spans="1:4" x14ac:dyDescent="0.3">
      <c r="A12464">
        <v>10</v>
      </c>
      <c r="B12464">
        <v>5</v>
      </c>
      <c r="C12464" s="2">
        <v>0.82291666666666663</v>
      </c>
      <c r="D12464" s="4">
        <f ca="1">VLOOKUP(DATE(2021,B12464,A12464),Sheet1!J:AI,2+MATCH(HOUR('format for the model'!C12464),Sheet1!$L$1:$AI$1,0),0)/4</f>
        <v>207</v>
      </c>
    </row>
    <row r="12465" spans="1:4" x14ac:dyDescent="0.3">
      <c r="A12465">
        <v>10</v>
      </c>
      <c r="B12465">
        <v>5</v>
      </c>
      <c r="C12465" s="2">
        <v>0.79166666666666663</v>
      </c>
      <c r="D12465" s="4">
        <f ca="1">VLOOKUP(DATE(2021,B12465,A12465),Sheet1!J:AI,2+MATCH(HOUR('format for the model'!C12465),Sheet1!$L$1:$AI$1,0),0)/4</f>
        <v>207</v>
      </c>
    </row>
    <row r="12466" spans="1:4" x14ac:dyDescent="0.3">
      <c r="A12466">
        <v>10</v>
      </c>
      <c r="B12466">
        <v>5</v>
      </c>
      <c r="C12466" s="2">
        <v>0.84375</v>
      </c>
      <c r="D12466" s="4">
        <f ca="1">VLOOKUP(DATE(2021,B12466,A12466),Sheet1!J:AI,2+MATCH(HOUR('format for the model'!C12466),Sheet1!$L$1:$AI$1,0),0)/4</f>
        <v>71.991043735797106</v>
      </c>
    </row>
    <row r="12467" spans="1:4" x14ac:dyDescent="0.3">
      <c r="A12467">
        <v>10</v>
      </c>
      <c r="B12467">
        <v>5</v>
      </c>
      <c r="C12467" s="2">
        <v>0.85416666666666663</v>
      </c>
      <c r="D12467" s="4">
        <f ca="1">VLOOKUP(DATE(2021,B12467,A12467),Sheet1!J:AI,2+MATCH(HOUR('format for the model'!C12467),Sheet1!$L$1:$AI$1,0),0)/4</f>
        <v>71.991043735797106</v>
      </c>
    </row>
    <row r="12468" spans="1:4" x14ac:dyDescent="0.3">
      <c r="A12468">
        <v>10</v>
      </c>
      <c r="B12468">
        <v>5</v>
      </c>
      <c r="C12468" s="2">
        <v>0.86458333333333337</v>
      </c>
      <c r="D12468" s="4">
        <f ca="1">VLOOKUP(DATE(2021,B12468,A12468),Sheet1!J:AI,2+MATCH(HOUR('format for the model'!C12468),Sheet1!$L$1:$AI$1,0),0)/4</f>
        <v>71.991043735797106</v>
      </c>
    </row>
    <row r="12469" spans="1:4" x14ac:dyDescent="0.3">
      <c r="A12469">
        <v>10</v>
      </c>
      <c r="B12469">
        <v>5</v>
      </c>
      <c r="C12469" s="2">
        <v>0.83333333333333337</v>
      </c>
      <c r="D12469" s="4">
        <f ca="1">VLOOKUP(DATE(2021,B12469,A12469),Sheet1!J:AI,2+MATCH(HOUR('format for the model'!C12469),Sheet1!$L$1:$AI$1,0),0)/4</f>
        <v>71.991043735797106</v>
      </c>
    </row>
    <row r="12470" spans="1:4" x14ac:dyDescent="0.3">
      <c r="A12470">
        <v>10</v>
      </c>
      <c r="B12470">
        <v>5</v>
      </c>
      <c r="C12470" s="2">
        <v>0.88541666666666663</v>
      </c>
      <c r="D12470" s="4">
        <f ca="1">VLOOKUP(DATE(2021,B12470,A12470),Sheet1!J:AI,2+MATCH(HOUR('format for the model'!C12470),Sheet1!$L$1:$AI$1,0),0)/4</f>
        <v>40.741974723297837</v>
      </c>
    </row>
    <row r="12471" spans="1:4" x14ac:dyDescent="0.3">
      <c r="A12471">
        <v>10</v>
      </c>
      <c r="B12471">
        <v>5</v>
      </c>
      <c r="C12471" s="2">
        <v>0.89583333333333337</v>
      </c>
      <c r="D12471" s="4">
        <f ca="1">VLOOKUP(DATE(2021,B12471,A12471),Sheet1!J:AI,2+MATCH(HOUR('format for the model'!C12471),Sheet1!$L$1:$AI$1,0),0)/4</f>
        <v>40.741974723297837</v>
      </c>
    </row>
    <row r="12472" spans="1:4" x14ac:dyDescent="0.3">
      <c r="A12472">
        <v>10</v>
      </c>
      <c r="B12472">
        <v>5</v>
      </c>
      <c r="C12472" s="2">
        <v>0.90625</v>
      </c>
      <c r="D12472" s="4">
        <f ca="1">VLOOKUP(DATE(2021,B12472,A12472),Sheet1!J:AI,2+MATCH(HOUR('format for the model'!C12472),Sheet1!$L$1:$AI$1,0),0)/4</f>
        <v>40.741974723297837</v>
      </c>
    </row>
    <row r="12473" spans="1:4" x14ac:dyDescent="0.3">
      <c r="A12473">
        <v>10</v>
      </c>
      <c r="B12473">
        <v>5</v>
      </c>
      <c r="C12473" s="2">
        <v>0.875</v>
      </c>
      <c r="D12473" s="4">
        <f ca="1">VLOOKUP(DATE(2021,B12473,A12473),Sheet1!J:AI,2+MATCH(HOUR('format for the model'!C12473),Sheet1!$L$1:$AI$1,0),0)/4</f>
        <v>40.741974723297837</v>
      </c>
    </row>
    <row r="12474" spans="1:4" x14ac:dyDescent="0.3">
      <c r="A12474">
        <v>10</v>
      </c>
      <c r="B12474">
        <v>5</v>
      </c>
      <c r="C12474" s="2">
        <v>0.92708333333333337</v>
      </c>
      <c r="D12474" s="4">
        <f ca="1">VLOOKUP(DATE(2021,B12474,A12474),Sheet1!J:AI,2+MATCH(HOUR('format for the model'!C12474),Sheet1!$L$1:$AI$1,0),0)/4</f>
        <v>37.984729592190497</v>
      </c>
    </row>
    <row r="12475" spans="1:4" x14ac:dyDescent="0.3">
      <c r="A12475">
        <v>10</v>
      </c>
      <c r="B12475">
        <v>5</v>
      </c>
      <c r="C12475" s="2">
        <v>0.9375</v>
      </c>
      <c r="D12475" s="4">
        <f ca="1">VLOOKUP(DATE(2021,B12475,A12475),Sheet1!J:AI,2+MATCH(HOUR('format for the model'!C12475),Sheet1!$L$1:$AI$1,0),0)/4</f>
        <v>37.984729592190497</v>
      </c>
    </row>
    <row r="12476" spans="1:4" x14ac:dyDescent="0.3">
      <c r="A12476">
        <v>10</v>
      </c>
      <c r="B12476">
        <v>5</v>
      </c>
      <c r="C12476" s="2">
        <v>0.94791666666666663</v>
      </c>
      <c r="D12476" s="4">
        <f ca="1">VLOOKUP(DATE(2021,B12476,A12476),Sheet1!J:AI,2+MATCH(HOUR('format for the model'!C12476),Sheet1!$L$1:$AI$1,0),0)/4</f>
        <v>37.984729592190497</v>
      </c>
    </row>
    <row r="12477" spans="1:4" x14ac:dyDescent="0.3">
      <c r="A12477">
        <v>10</v>
      </c>
      <c r="B12477">
        <v>5</v>
      </c>
      <c r="C12477" s="2">
        <v>0.91666666666666663</v>
      </c>
      <c r="D12477" s="4">
        <f ca="1">VLOOKUP(DATE(2021,B12477,A12477),Sheet1!J:AI,2+MATCH(HOUR('format for the model'!C12477),Sheet1!$L$1:$AI$1,0),0)/4</f>
        <v>37.984729592190497</v>
      </c>
    </row>
    <row r="12478" spans="1:4" x14ac:dyDescent="0.3">
      <c r="A12478">
        <v>10</v>
      </c>
      <c r="B12478">
        <v>5</v>
      </c>
      <c r="C12478" s="2">
        <v>0.96875</v>
      </c>
      <c r="D12478" s="4">
        <f ca="1">VLOOKUP(DATE(2021,B12478,A12478),Sheet1!J:AI,2+MATCH(HOUR('format for the model'!C12478),Sheet1!$L$1:$AI$1,0),0)/4</f>
        <v>44.866649212307784</v>
      </c>
    </row>
    <row r="12479" spans="1:4" x14ac:dyDescent="0.3">
      <c r="A12479">
        <v>10</v>
      </c>
      <c r="B12479">
        <v>5</v>
      </c>
      <c r="C12479" s="2">
        <v>0.97916666666666663</v>
      </c>
      <c r="D12479" s="4">
        <f ca="1">VLOOKUP(DATE(2021,B12479,A12479),Sheet1!J:AI,2+MATCH(HOUR('format for the model'!C12479),Sheet1!$L$1:$AI$1,0),0)/4</f>
        <v>44.866649212307784</v>
      </c>
    </row>
    <row r="12480" spans="1:4" x14ac:dyDescent="0.3">
      <c r="A12480">
        <v>10</v>
      </c>
      <c r="B12480">
        <v>5</v>
      </c>
      <c r="C12480" s="2">
        <v>0.98958333333333337</v>
      </c>
      <c r="D12480" s="4">
        <f ca="1">VLOOKUP(DATE(2021,B12480,A12480),Sheet1!J:AI,2+MATCH(HOUR('format for the model'!C12480),Sheet1!$L$1:$AI$1,0),0)/4</f>
        <v>44.866649212307784</v>
      </c>
    </row>
    <row r="12481" spans="1:4" x14ac:dyDescent="0.3">
      <c r="A12481">
        <v>10</v>
      </c>
      <c r="B12481">
        <v>5</v>
      </c>
      <c r="C12481" s="2">
        <v>0.95833333333333337</v>
      </c>
      <c r="D12481" s="4">
        <f ca="1">VLOOKUP(DATE(2021,B12481,A12481),Sheet1!J:AI,2+MATCH(HOUR('format for the model'!C12481),Sheet1!$L$1:$AI$1,0),0)/4</f>
        <v>44.866649212307784</v>
      </c>
    </row>
    <row r="12482" spans="1:4" x14ac:dyDescent="0.3">
      <c r="A12482">
        <v>11</v>
      </c>
      <c r="B12482">
        <v>5</v>
      </c>
      <c r="C12482" s="2">
        <v>1.0416666666666666E-2</v>
      </c>
      <c r="D12482" s="4">
        <f ca="1">VLOOKUP(DATE(2021,B12482,A12482),Sheet1!J:AI,2+MATCH(HOUR('format for the model'!C12482),Sheet1!$L$1:$AI$1,0),0)/4</f>
        <v>40.361878768436384</v>
      </c>
    </row>
    <row r="12483" spans="1:4" x14ac:dyDescent="0.3">
      <c r="A12483">
        <v>11</v>
      </c>
      <c r="B12483">
        <v>5</v>
      </c>
      <c r="C12483" s="2">
        <v>2.0833333333333332E-2</v>
      </c>
      <c r="D12483" s="4">
        <f ca="1">VLOOKUP(DATE(2021,B12483,A12483),Sheet1!J:AI,2+MATCH(HOUR('format for the model'!C12483),Sheet1!$L$1:$AI$1,0),0)/4</f>
        <v>40.361878768436384</v>
      </c>
    </row>
    <row r="12484" spans="1:4" x14ac:dyDescent="0.3">
      <c r="A12484">
        <v>11</v>
      </c>
      <c r="B12484">
        <v>5</v>
      </c>
      <c r="C12484" s="2">
        <v>3.125E-2</v>
      </c>
      <c r="D12484" s="4">
        <f ca="1">VLOOKUP(DATE(2021,B12484,A12484),Sheet1!J:AI,2+MATCH(HOUR('format for the model'!C12484),Sheet1!$L$1:$AI$1,0),0)/4</f>
        <v>40.361878768436384</v>
      </c>
    </row>
    <row r="12485" spans="1:4" x14ac:dyDescent="0.3">
      <c r="A12485">
        <v>11</v>
      </c>
      <c r="B12485">
        <v>5</v>
      </c>
      <c r="C12485" s="2">
        <v>0</v>
      </c>
      <c r="D12485" s="4">
        <f ca="1">VLOOKUP(DATE(2021,B12485,A12485),Sheet1!J:AI,2+MATCH(HOUR('format for the model'!C12485),Sheet1!$L$1:$AI$1,0),0)/4</f>
        <v>40.361878768436384</v>
      </c>
    </row>
    <row r="12486" spans="1:4" x14ac:dyDescent="0.3">
      <c r="A12486">
        <v>11</v>
      </c>
      <c r="B12486">
        <v>5</v>
      </c>
      <c r="C12486" s="2">
        <v>5.2083333333333336E-2</v>
      </c>
      <c r="D12486" s="4">
        <f ca="1">VLOOKUP(DATE(2021,B12486,A12486),Sheet1!J:AI,2+MATCH(HOUR('format for the model'!C12486),Sheet1!$L$1:$AI$1,0),0)/4</f>
        <v>32.164339797512305</v>
      </c>
    </row>
    <row r="12487" spans="1:4" x14ac:dyDescent="0.3">
      <c r="A12487">
        <v>11</v>
      </c>
      <c r="B12487">
        <v>5</v>
      </c>
      <c r="C12487" s="2">
        <v>6.25E-2</v>
      </c>
      <c r="D12487" s="4">
        <f ca="1">VLOOKUP(DATE(2021,B12487,A12487),Sheet1!J:AI,2+MATCH(HOUR('format for the model'!C12487),Sheet1!$L$1:$AI$1,0),0)/4</f>
        <v>32.164339797512305</v>
      </c>
    </row>
    <row r="12488" spans="1:4" x14ac:dyDescent="0.3">
      <c r="A12488">
        <v>11</v>
      </c>
      <c r="B12488">
        <v>5</v>
      </c>
      <c r="C12488" s="2">
        <v>7.2916666666666671E-2</v>
      </c>
      <c r="D12488" s="4">
        <f ca="1">VLOOKUP(DATE(2021,B12488,A12488),Sheet1!J:AI,2+MATCH(HOUR('format for the model'!C12488),Sheet1!$L$1:$AI$1,0),0)/4</f>
        <v>32.164339797512305</v>
      </c>
    </row>
    <row r="12489" spans="1:4" x14ac:dyDescent="0.3">
      <c r="A12489">
        <v>11</v>
      </c>
      <c r="B12489">
        <v>5</v>
      </c>
      <c r="C12489" s="2">
        <v>4.1666666666666664E-2</v>
      </c>
      <c r="D12489" s="4">
        <f ca="1">VLOOKUP(DATE(2021,B12489,A12489),Sheet1!J:AI,2+MATCH(HOUR('format for the model'!C12489),Sheet1!$L$1:$AI$1,0),0)/4</f>
        <v>32.164339797512305</v>
      </c>
    </row>
    <row r="12490" spans="1:4" x14ac:dyDescent="0.3">
      <c r="A12490">
        <v>11</v>
      </c>
      <c r="B12490">
        <v>5</v>
      </c>
      <c r="C12490" s="2">
        <v>9.375E-2</v>
      </c>
      <c r="D12490" s="4">
        <f ca="1">VLOOKUP(DATE(2021,B12490,A12490),Sheet1!J:AI,2+MATCH(HOUR('format for the model'!C12490),Sheet1!$L$1:$AI$1,0),0)/4</f>
        <v>29.798427551603162</v>
      </c>
    </row>
    <row r="12491" spans="1:4" x14ac:dyDescent="0.3">
      <c r="A12491">
        <v>11</v>
      </c>
      <c r="B12491">
        <v>5</v>
      </c>
      <c r="C12491" s="2">
        <v>0.10416666666666667</v>
      </c>
      <c r="D12491" s="4">
        <f ca="1">VLOOKUP(DATE(2021,B12491,A12491),Sheet1!J:AI,2+MATCH(HOUR('format for the model'!C12491),Sheet1!$L$1:$AI$1,0),0)/4</f>
        <v>29.798427551603162</v>
      </c>
    </row>
    <row r="12492" spans="1:4" x14ac:dyDescent="0.3">
      <c r="A12492">
        <v>11</v>
      </c>
      <c r="B12492">
        <v>5</v>
      </c>
      <c r="C12492" s="2">
        <v>0.11458333333333333</v>
      </c>
      <c r="D12492" s="4">
        <f ca="1">VLOOKUP(DATE(2021,B12492,A12492),Sheet1!J:AI,2+MATCH(HOUR('format for the model'!C12492),Sheet1!$L$1:$AI$1,0),0)/4</f>
        <v>29.798427551603162</v>
      </c>
    </row>
    <row r="12493" spans="1:4" x14ac:dyDescent="0.3">
      <c r="A12493">
        <v>11</v>
      </c>
      <c r="B12493">
        <v>5</v>
      </c>
      <c r="C12493" s="2">
        <v>8.3333333333333329E-2</v>
      </c>
      <c r="D12493" s="4">
        <f ca="1">VLOOKUP(DATE(2021,B12493,A12493),Sheet1!J:AI,2+MATCH(HOUR('format for the model'!C12493),Sheet1!$L$1:$AI$1,0),0)/4</f>
        <v>29.798427551603162</v>
      </c>
    </row>
    <row r="12494" spans="1:4" x14ac:dyDescent="0.3">
      <c r="A12494">
        <v>11</v>
      </c>
      <c r="B12494">
        <v>5</v>
      </c>
      <c r="C12494" s="2">
        <v>0.13541666666666666</v>
      </c>
      <c r="D12494" s="4">
        <f ca="1">VLOOKUP(DATE(2021,B12494,A12494),Sheet1!J:AI,2+MATCH(HOUR('format for the model'!C12494),Sheet1!$L$1:$AI$1,0),0)/4</f>
        <v>28.54182059111389</v>
      </c>
    </row>
    <row r="12495" spans="1:4" x14ac:dyDescent="0.3">
      <c r="A12495">
        <v>11</v>
      </c>
      <c r="B12495">
        <v>5</v>
      </c>
      <c r="C12495" s="2">
        <v>0.14583333333333334</v>
      </c>
      <c r="D12495" s="4">
        <f ca="1">VLOOKUP(DATE(2021,B12495,A12495),Sheet1!J:AI,2+MATCH(HOUR('format for the model'!C12495),Sheet1!$L$1:$AI$1,0),0)/4</f>
        <v>28.54182059111389</v>
      </c>
    </row>
    <row r="12496" spans="1:4" x14ac:dyDescent="0.3">
      <c r="A12496">
        <v>11</v>
      </c>
      <c r="B12496">
        <v>5</v>
      </c>
      <c r="C12496" s="2">
        <v>0.15625</v>
      </c>
      <c r="D12496" s="4">
        <f ca="1">VLOOKUP(DATE(2021,B12496,A12496),Sheet1!J:AI,2+MATCH(HOUR('format for the model'!C12496),Sheet1!$L$1:$AI$1,0),0)/4</f>
        <v>28.54182059111389</v>
      </c>
    </row>
    <row r="12497" spans="1:4" x14ac:dyDescent="0.3">
      <c r="A12497">
        <v>11</v>
      </c>
      <c r="B12497">
        <v>5</v>
      </c>
      <c r="C12497" s="2">
        <v>0.125</v>
      </c>
      <c r="D12497" s="4">
        <f ca="1">VLOOKUP(DATE(2021,B12497,A12497),Sheet1!J:AI,2+MATCH(HOUR('format for the model'!C12497),Sheet1!$L$1:$AI$1,0),0)/4</f>
        <v>28.54182059111389</v>
      </c>
    </row>
    <row r="12498" spans="1:4" x14ac:dyDescent="0.3">
      <c r="A12498">
        <v>11</v>
      </c>
      <c r="B12498">
        <v>5</v>
      </c>
      <c r="C12498" s="2">
        <v>0.17708333333333334</v>
      </c>
      <c r="D12498" s="4">
        <f ca="1">VLOOKUP(DATE(2021,B12498,A12498),Sheet1!J:AI,2+MATCH(HOUR('format for the model'!C12498),Sheet1!$L$1:$AI$1,0),0)/4</f>
        <v>30.053591632788873</v>
      </c>
    </row>
    <row r="12499" spans="1:4" x14ac:dyDescent="0.3">
      <c r="A12499">
        <v>11</v>
      </c>
      <c r="B12499">
        <v>5</v>
      </c>
      <c r="C12499" s="2">
        <v>0.1875</v>
      </c>
      <c r="D12499" s="4">
        <f ca="1">VLOOKUP(DATE(2021,B12499,A12499),Sheet1!J:AI,2+MATCH(HOUR('format for the model'!C12499),Sheet1!$L$1:$AI$1,0),0)/4</f>
        <v>30.053591632788873</v>
      </c>
    </row>
    <row r="12500" spans="1:4" x14ac:dyDescent="0.3">
      <c r="A12500">
        <v>11</v>
      </c>
      <c r="B12500">
        <v>5</v>
      </c>
      <c r="C12500" s="2">
        <v>0.19791666666666666</v>
      </c>
      <c r="D12500" s="4">
        <f ca="1">VLOOKUP(DATE(2021,B12500,A12500),Sheet1!J:AI,2+MATCH(HOUR('format for the model'!C12500),Sheet1!$L$1:$AI$1,0),0)/4</f>
        <v>30.053591632788873</v>
      </c>
    </row>
    <row r="12501" spans="1:4" x14ac:dyDescent="0.3">
      <c r="A12501">
        <v>11</v>
      </c>
      <c r="B12501">
        <v>5</v>
      </c>
      <c r="C12501" s="2">
        <v>0.16666666666666666</v>
      </c>
      <c r="D12501" s="4">
        <f ca="1">VLOOKUP(DATE(2021,B12501,A12501),Sheet1!J:AI,2+MATCH(HOUR('format for the model'!C12501),Sheet1!$L$1:$AI$1,0),0)/4</f>
        <v>30.053591632788873</v>
      </c>
    </row>
    <row r="12502" spans="1:4" x14ac:dyDescent="0.3">
      <c r="A12502">
        <v>11</v>
      </c>
      <c r="B12502">
        <v>5</v>
      </c>
      <c r="C12502" s="2">
        <v>0.21875</v>
      </c>
      <c r="D12502" s="4">
        <f ca="1">VLOOKUP(DATE(2021,B12502,A12502),Sheet1!J:AI,2+MATCH(HOUR('format for the model'!C12502),Sheet1!$L$1:$AI$1,0),0)/4</f>
        <v>42.638176233861358</v>
      </c>
    </row>
    <row r="12503" spans="1:4" x14ac:dyDescent="0.3">
      <c r="A12503">
        <v>11</v>
      </c>
      <c r="B12503">
        <v>5</v>
      </c>
      <c r="C12503" s="2">
        <v>0.22916666666666666</v>
      </c>
      <c r="D12503" s="4">
        <f ca="1">VLOOKUP(DATE(2021,B12503,A12503),Sheet1!J:AI,2+MATCH(HOUR('format for the model'!C12503),Sheet1!$L$1:$AI$1,0),0)/4</f>
        <v>42.638176233861358</v>
      </c>
    </row>
    <row r="12504" spans="1:4" x14ac:dyDescent="0.3">
      <c r="A12504">
        <v>11</v>
      </c>
      <c r="B12504">
        <v>5</v>
      </c>
      <c r="C12504" s="2">
        <v>0.23958333333333334</v>
      </c>
      <c r="D12504" s="4">
        <f ca="1">VLOOKUP(DATE(2021,B12504,A12504),Sheet1!J:AI,2+MATCH(HOUR('format for the model'!C12504),Sheet1!$L$1:$AI$1,0),0)/4</f>
        <v>42.638176233861358</v>
      </c>
    </row>
    <row r="12505" spans="1:4" x14ac:dyDescent="0.3">
      <c r="A12505">
        <v>11</v>
      </c>
      <c r="B12505">
        <v>5</v>
      </c>
      <c r="C12505" s="2">
        <v>0.20833333333333334</v>
      </c>
      <c r="D12505" s="4">
        <f ca="1">VLOOKUP(DATE(2021,B12505,A12505),Sheet1!J:AI,2+MATCH(HOUR('format for the model'!C12505),Sheet1!$L$1:$AI$1,0),0)/4</f>
        <v>42.638176233861358</v>
      </c>
    </row>
    <row r="12506" spans="1:4" x14ac:dyDescent="0.3">
      <c r="A12506">
        <v>11</v>
      </c>
      <c r="B12506">
        <v>5</v>
      </c>
      <c r="C12506" s="2">
        <v>0.26041666666666669</v>
      </c>
      <c r="D12506" s="4">
        <f ca="1">VLOOKUP(DATE(2021,B12506,A12506),Sheet1!J:AI,2+MATCH(HOUR('format for the model'!C12506),Sheet1!$L$1:$AI$1,0),0)/4</f>
        <v>34.5</v>
      </c>
    </row>
    <row r="12507" spans="1:4" x14ac:dyDescent="0.3">
      <c r="A12507">
        <v>11</v>
      </c>
      <c r="B12507">
        <v>5</v>
      </c>
      <c r="C12507" s="2">
        <v>0.27083333333333331</v>
      </c>
      <c r="D12507" s="4">
        <f ca="1">VLOOKUP(DATE(2021,B12507,A12507),Sheet1!J:AI,2+MATCH(HOUR('format for the model'!C12507),Sheet1!$L$1:$AI$1,0),0)/4</f>
        <v>34.5</v>
      </c>
    </row>
    <row r="12508" spans="1:4" x14ac:dyDescent="0.3">
      <c r="A12508">
        <v>11</v>
      </c>
      <c r="B12508">
        <v>5</v>
      </c>
      <c r="C12508" s="2">
        <v>0.28125</v>
      </c>
      <c r="D12508" s="4">
        <f ca="1">VLOOKUP(DATE(2021,B12508,A12508),Sheet1!J:AI,2+MATCH(HOUR('format for the model'!C12508),Sheet1!$L$1:$AI$1,0),0)/4</f>
        <v>34.5</v>
      </c>
    </row>
    <row r="12509" spans="1:4" x14ac:dyDescent="0.3">
      <c r="A12509">
        <v>11</v>
      </c>
      <c r="B12509">
        <v>5</v>
      </c>
      <c r="C12509" s="2">
        <v>0.25</v>
      </c>
      <c r="D12509" s="4">
        <f ca="1">VLOOKUP(DATE(2021,B12509,A12509),Sheet1!J:AI,2+MATCH(HOUR('format for the model'!C12509),Sheet1!$L$1:$AI$1,0),0)/4</f>
        <v>34.5</v>
      </c>
    </row>
    <row r="12510" spans="1:4" x14ac:dyDescent="0.3">
      <c r="A12510">
        <v>11</v>
      </c>
      <c r="B12510">
        <v>5</v>
      </c>
      <c r="C12510" s="2">
        <v>0.30208333333333331</v>
      </c>
      <c r="D12510" s="4">
        <f ca="1">VLOOKUP(DATE(2021,B12510,A12510),Sheet1!J:AI,2+MATCH(HOUR('format for the model'!C12510),Sheet1!$L$1:$AI$1,0),0)/4</f>
        <v>34.5</v>
      </c>
    </row>
    <row r="12511" spans="1:4" x14ac:dyDescent="0.3">
      <c r="A12511">
        <v>11</v>
      </c>
      <c r="B12511">
        <v>5</v>
      </c>
      <c r="C12511" s="2">
        <v>0.3125</v>
      </c>
      <c r="D12511" s="4">
        <f ca="1">VLOOKUP(DATE(2021,B12511,A12511),Sheet1!J:AI,2+MATCH(HOUR('format for the model'!C12511),Sheet1!$L$1:$AI$1,0),0)/4</f>
        <v>34.5</v>
      </c>
    </row>
    <row r="12512" spans="1:4" x14ac:dyDescent="0.3">
      <c r="A12512">
        <v>11</v>
      </c>
      <c r="B12512">
        <v>5</v>
      </c>
      <c r="C12512" s="2">
        <v>0.32291666666666669</v>
      </c>
      <c r="D12512" s="4">
        <f ca="1">VLOOKUP(DATE(2021,B12512,A12512),Sheet1!J:AI,2+MATCH(HOUR('format for the model'!C12512),Sheet1!$L$1:$AI$1,0),0)/4</f>
        <v>34.5</v>
      </c>
    </row>
    <row r="12513" spans="1:4" x14ac:dyDescent="0.3">
      <c r="A12513">
        <v>11</v>
      </c>
      <c r="B12513">
        <v>5</v>
      </c>
      <c r="C12513" s="2">
        <v>0.29166666666666669</v>
      </c>
      <c r="D12513" s="4">
        <f ca="1">VLOOKUP(DATE(2021,B12513,A12513),Sheet1!J:AI,2+MATCH(HOUR('format for the model'!C12513),Sheet1!$L$1:$AI$1,0),0)/4</f>
        <v>34.5</v>
      </c>
    </row>
    <row r="12514" spans="1:4" x14ac:dyDescent="0.3">
      <c r="A12514">
        <v>11</v>
      </c>
      <c r="B12514">
        <v>5</v>
      </c>
      <c r="C12514" s="2">
        <v>0.34375</v>
      </c>
      <c r="D12514" s="4">
        <f ca="1">VLOOKUP(DATE(2021,B12514,A12514),Sheet1!J:AI,2+MATCH(HOUR('format for the model'!C12514),Sheet1!$L$1:$AI$1,0),0)/4</f>
        <v>125.30511484654639</v>
      </c>
    </row>
    <row r="12515" spans="1:4" x14ac:dyDescent="0.3">
      <c r="A12515">
        <v>11</v>
      </c>
      <c r="B12515">
        <v>5</v>
      </c>
      <c r="C12515" s="2">
        <v>0.35416666666666669</v>
      </c>
      <c r="D12515" s="4">
        <f ca="1">VLOOKUP(DATE(2021,B12515,A12515),Sheet1!J:AI,2+MATCH(HOUR('format for the model'!C12515),Sheet1!$L$1:$AI$1,0),0)/4</f>
        <v>125.30511484654639</v>
      </c>
    </row>
    <row r="12516" spans="1:4" x14ac:dyDescent="0.3">
      <c r="A12516">
        <v>11</v>
      </c>
      <c r="B12516">
        <v>5</v>
      </c>
      <c r="C12516" s="2">
        <v>0.36458333333333331</v>
      </c>
      <c r="D12516" s="4">
        <f ca="1">VLOOKUP(DATE(2021,B12516,A12516),Sheet1!J:AI,2+MATCH(HOUR('format for the model'!C12516),Sheet1!$L$1:$AI$1,0),0)/4</f>
        <v>125.30511484654639</v>
      </c>
    </row>
    <row r="12517" spans="1:4" x14ac:dyDescent="0.3">
      <c r="A12517">
        <v>11</v>
      </c>
      <c r="B12517">
        <v>5</v>
      </c>
      <c r="C12517" s="2">
        <v>0.33333333333333331</v>
      </c>
      <c r="D12517" s="4">
        <f ca="1">VLOOKUP(DATE(2021,B12517,A12517),Sheet1!J:AI,2+MATCH(HOUR('format for the model'!C12517),Sheet1!$L$1:$AI$1,0),0)/4</f>
        <v>125.30511484654639</v>
      </c>
    </row>
    <row r="12518" spans="1:4" x14ac:dyDescent="0.3">
      <c r="A12518">
        <v>11</v>
      </c>
      <c r="B12518">
        <v>5</v>
      </c>
      <c r="C12518" s="2">
        <v>0.38541666666666669</v>
      </c>
      <c r="D12518" s="4">
        <f ca="1">VLOOKUP(DATE(2021,B12518,A12518),Sheet1!J:AI,2+MATCH(HOUR('format for the model'!C12518),Sheet1!$L$1:$AI$1,0),0)/4</f>
        <v>207</v>
      </c>
    </row>
    <row r="12519" spans="1:4" x14ac:dyDescent="0.3">
      <c r="A12519">
        <v>11</v>
      </c>
      <c r="B12519">
        <v>5</v>
      </c>
      <c r="C12519" s="2">
        <v>0.39583333333333331</v>
      </c>
      <c r="D12519" s="4">
        <f ca="1">VLOOKUP(DATE(2021,B12519,A12519),Sheet1!J:AI,2+MATCH(HOUR('format for the model'!C12519),Sheet1!$L$1:$AI$1,0),0)/4</f>
        <v>207</v>
      </c>
    </row>
    <row r="12520" spans="1:4" x14ac:dyDescent="0.3">
      <c r="A12520">
        <v>11</v>
      </c>
      <c r="B12520">
        <v>5</v>
      </c>
      <c r="C12520" s="2">
        <v>0.40625</v>
      </c>
      <c r="D12520" s="4">
        <f ca="1">VLOOKUP(DATE(2021,B12520,A12520),Sheet1!J:AI,2+MATCH(HOUR('format for the model'!C12520),Sheet1!$L$1:$AI$1,0),0)/4</f>
        <v>207</v>
      </c>
    </row>
    <row r="12521" spans="1:4" x14ac:dyDescent="0.3">
      <c r="A12521">
        <v>11</v>
      </c>
      <c r="B12521">
        <v>5</v>
      </c>
      <c r="C12521" s="2">
        <v>0.375</v>
      </c>
      <c r="D12521" s="4">
        <f ca="1">VLOOKUP(DATE(2021,B12521,A12521),Sheet1!J:AI,2+MATCH(HOUR('format for the model'!C12521),Sheet1!$L$1:$AI$1,0),0)/4</f>
        <v>207</v>
      </c>
    </row>
    <row r="12522" spans="1:4" x14ac:dyDescent="0.3">
      <c r="A12522">
        <v>11</v>
      </c>
      <c r="B12522">
        <v>5</v>
      </c>
      <c r="C12522" s="2">
        <v>0.42708333333333331</v>
      </c>
      <c r="D12522" s="4">
        <f ca="1">VLOOKUP(DATE(2021,B12522,A12522),Sheet1!J:AI,2+MATCH(HOUR('format for the model'!C12522),Sheet1!$L$1:$AI$1,0),0)/4</f>
        <v>276</v>
      </c>
    </row>
    <row r="12523" spans="1:4" x14ac:dyDescent="0.3">
      <c r="A12523">
        <v>11</v>
      </c>
      <c r="B12523">
        <v>5</v>
      </c>
      <c r="C12523" s="2">
        <v>0.4375</v>
      </c>
      <c r="D12523" s="4">
        <f ca="1">VLOOKUP(DATE(2021,B12523,A12523),Sheet1!J:AI,2+MATCH(HOUR('format for the model'!C12523),Sheet1!$L$1:$AI$1,0),0)/4</f>
        <v>276</v>
      </c>
    </row>
    <row r="12524" spans="1:4" x14ac:dyDescent="0.3">
      <c r="A12524">
        <v>11</v>
      </c>
      <c r="B12524">
        <v>5</v>
      </c>
      <c r="C12524" s="2">
        <v>0.44791666666666669</v>
      </c>
      <c r="D12524" s="4">
        <f ca="1">VLOOKUP(DATE(2021,B12524,A12524),Sheet1!J:AI,2+MATCH(HOUR('format for the model'!C12524),Sheet1!$L$1:$AI$1,0),0)/4</f>
        <v>276</v>
      </c>
    </row>
    <row r="12525" spans="1:4" x14ac:dyDescent="0.3">
      <c r="A12525">
        <v>11</v>
      </c>
      <c r="B12525">
        <v>5</v>
      </c>
      <c r="C12525" s="2">
        <v>0.41666666666666669</v>
      </c>
      <c r="D12525" s="4">
        <f ca="1">VLOOKUP(DATE(2021,B12525,A12525),Sheet1!J:AI,2+MATCH(HOUR('format for the model'!C12525),Sheet1!$L$1:$AI$1,0),0)/4</f>
        <v>276</v>
      </c>
    </row>
    <row r="12526" spans="1:4" x14ac:dyDescent="0.3">
      <c r="A12526">
        <v>11</v>
      </c>
      <c r="B12526">
        <v>5</v>
      </c>
      <c r="C12526" s="2">
        <v>0.46875</v>
      </c>
      <c r="D12526" s="4">
        <f ca="1">VLOOKUP(DATE(2021,B12526,A12526),Sheet1!J:AI,2+MATCH(HOUR('format for the model'!C12526),Sheet1!$L$1:$AI$1,0),0)/4</f>
        <v>320.50256711180089</v>
      </c>
    </row>
    <row r="12527" spans="1:4" x14ac:dyDescent="0.3">
      <c r="A12527">
        <v>11</v>
      </c>
      <c r="B12527">
        <v>5</v>
      </c>
      <c r="C12527" s="2">
        <v>0.47916666666666669</v>
      </c>
      <c r="D12527" s="4">
        <f ca="1">VLOOKUP(DATE(2021,B12527,A12527),Sheet1!J:AI,2+MATCH(HOUR('format for the model'!C12527),Sheet1!$L$1:$AI$1,0),0)/4</f>
        <v>320.50256711180089</v>
      </c>
    </row>
    <row r="12528" spans="1:4" x14ac:dyDescent="0.3">
      <c r="A12528">
        <v>11</v>
      </c>
      <c r="B12528">
        <v>5</v>
      </c>
      <c r="C12528" s="2">
        <v>0.48958333333333331</v>
      </c>
      <c r="D12528" s="4">
        <f ca="1">VLOOKUP(DATE(2021,B12528,A12528),Sheet1!J:AI,2+MATCH(HOUR('format for the model'!C12528),Sheet1!$L$1:$AI$1,0),0)/4</f>
        <v>320.50256711180089</v>
      </c>
    </row>
    <row r="12529" spans="1:4" x14ac:dyDescent="0.3">
      <c r="A12529">
        <v>11</v>
      </c>
      <c r="B12529">
        <v>5</v>
      </c>
      <c r="C12529" s="2">
        <v>0.45833333333333331</v>
      </c>
      <c r="D12529" s="4">
        <f ca="1">VLOOKUP(DATE(2021,B12529,A12529),Sheet1!J:AI,2+MATCH(HOUR('format for the model'!C12529),Sheet1!$L$1:$AI$1,0),0)/4</f>
        <v>320.50256711180089</v>
      </c>
    </row>
    <row r="12530" spans="1:4" x14ac:dyDescent="0.3">
      <c r="A12530">
        <v>11</v>
      </c>
      <c r="B12530">
        <v>5</v>
      </c>
      <c r="C12530" s="2">
        <v>0.51041666666666663</v>
      </c>
      <c r="D12530" s="4">
        <f ca="1">VLOOKUP(DATE(2021,B12530,A12530),Sheet1!J:AI,2+MATCH(HOUR('format for the model'!C12530),Sheet1!$L$1:$AI$1,0),0)/4</f>
        <v>403.68320491568164</v>
      </c>
    </row>
    <row r="12531" spans="1:4" x14ac:dyDescent="0.3">
      <c r="A12531">
        <v>11</v>
      </c>
      <c r="B12531">
        <v>5</v>
      </c>
      <c r="C12531" s="2">
        <v>0.52083333333333337</v>
      </c>
      <c r="D12531" s="4">
        <f ca="1">VLOOKUP(DATE(2021,B12531,A12531),Sheet1!J:AI,2+MATCH(HOUR('format for the model'!C12531),Sheet1!$L$1:$AI$1,0),0)/4</f>
        <v>403.68320491568164</v>
      </c>
    </row>
    <row r="12532" spans="1:4" x14ac:dyDescent="0.3">
      <c r="A12532">
        <v>11</v>
      </c>
      <c r="B12532">
        <v>5</v>
      </c>
      <c r="C12532" s="2">
        <v>0.53125</v>
      </c>
      <c r="D12532" s="4">
        <f ca="1">VLOOKUP(DATE(2021,B12532,A12532),Sheet1!J:AI,2+MATCH(HOUR('format for the model'!C12532),Sheet1!$L$1:$AI$1,0),0)/4</f>
        <v>403.68320491568164</v>
      </c>
    </row>
    <row r="12533" spans="1:4" x14ac:dyDescent="0.3">
      <c r="A12533">
        <v>11</v>
      </c>
      <c r="B12533">
        <v>5</v>
      </c>
      <c r="C12533" s="2">
        <v>0.5</v>
      </c>
      <c r="D12533" s="4">
        <f ca="1">VLOOKUP(DATE(2021,B12533,A12533),Sheet1!J:AI,2+MATCH(HOUR('format for the model'!C12533),Sheet1!$L$1:$AI$1,0),0)/4</f>
        <v>403.68320491568164</v>
      </c>
    </row>
    <row r="12534" spans="1:4" x14ac:dyDescent="0.3">
      <c r="A12534">
        <v>11</v>
      </c>
      <c r="B12534">
        <v>5</v>
      </c>
      <c r="C12534" s="2">
        <v>0.55208333333333337</v>
      </c>
      <c r="D12534" s="4">
        <f ca="1">VLOOKUP(DATE(2021,B12534,A12534),Sheet1!J:AI,2+MATCH(HOUR('format for the model'!C12534),Sheet1!$L$1:$AI$1,0),0)/4</f>
        <v>222.9612131567655</v>
      </c>
    </row>
    <row r="12535" spans="1:4" x14ac:dyDescent="0.3">
      <c r="A12535">
        <v>11</v>
      </c>
      <c r="B12535">
        <v>5</v>
      </c>
      <c r="C12535" s="2">
        <v>0.5625</v>
      </c>
      <c r="D12535" s="4">
        <f ca="1">VLOOKUP(DATE(2021,B12535,A12535),Sheet1!J:AI,2+MATCH(HOUR('format for the model'!C12535),Sheet1!$L$1:$AI$1,0),0)/4</f>
        <v>222.9612131567655</v>
      </c>
    </row>
    <row r="12536" spans="1:4" x14ac:dyDescent="0.3">
      <c r="A12536">
        <v>11</v>
      </c>
      <c r="B12536">
        <v>5</v>
      </c>
      <c r="C12536" s="2">
        <v>0.57291666666666663</v>
      </c>
      <c r="D12536" s="4">
        <f ca="1">VLOOKUP(DATE(2021,B12536,A12536),Sheet1!J:AI,2+MATCH(HOUR('format for the model'!C12536),Sheet1!$L$1:$AI$1,0),0)/4</f>
        <v>222.9612131567655</v>
      </c>
    </row>
    <row r="12537" spans="1:4" x14ac:dyDescent="0.3">
      <c r="A12537">
        <v>11</v>
      </c>
      <c r="B12537">
        <v>5</v>
      </c>
      <c r="C12537" s="2">
        <v>0.54166666666666663</v>
      </c>
      <c r="D12537" s="4">
        <f ca="1">VLOOKUP(DATE(2021,B12537,A12537),Sheet1!J:AI,2+MATCH(HOUR('format for the model'!C12537),Sheet1!$L$1:$AI$1,0),0)/4</f>
        <v>222.9612131567655</v>
      </c>
    </row>
    <row r="12538" spans="1:4" x14ac:dyDescent="0.3">
      <c r="A12538">
        <v>11</v>
      </c>
      <c r="B12538">
        <v>5</v>
      </c>
      <c r="C12538" s="2">
        <v>0.59375</v>
      </c>
      <c r="D12538" s="4">
        <f ca="1">VLOOKUP(DATE(2021,B12538,A12538),Sheet1!J:AI,2+MATCH(HOUR('format for the model'!C12538),Sheet1!$L$1:$AI$1,0),0)/4</f>
        <v>362.01669978733219</v>
      </c>
    </row>
    <row r="12539" spans="1:4" x14ac:dyDescent="0.3">
      <c r="A12539">
        <v>11</v>
      </c>
      <c r="B12539">
        <v>5</v>
      </c>
      <c r="C12539" s="2">
        <v>0.60416666666666663</v>
      </c>
      <c r="D12539" s="4">
        <f ca="1">VLOOKUP(DATE(2021,B12539,A12539),Sheet1!J:AI,2+MATCH(HOUR('format for the model'!C12539),Sheet1!$L$1:$AI$1,0),0)/4</f>
        <v>362.01669978733219</v>
      </c>
    </row>
    <row r="12540" spans="1:4" x14ac:dyDescent="0.3">
      <c r="A12540">
        <v>11</v>
      </c>
      <c r="B12540">
        <v>5</v>
      </c>
      <c r="C12540" s="2">
        <v>0.61458333333333337</v>
      </c>
      <c r="D12540" s="4">
        <f ca="1">VLOOKUP(DATE(2021,B12540,A12540),Sheet1!J:AI,2+MATCH(HOUR('format for the model'!C12540),Sheet1!$L$1:$AI$1,0),0)/4</f>
        <v>362.01669978733219</v>
      </c>
    </row>
    <row r="12541" spans="1:4" x14ac:dyDescent="0.3">
      <c r="A12541">
        <v>11</v>
      </c>
      <c r="B12541">
        <v>5</v>
      </c>
      <c r="C12541" s="2">
        <v>0.58333333333333337</v>
      </c>
      <c r="D12541" s="4">
        <f ca="1">VLOOKUP(DATE(2021,B12541,A12541),Sheet1!J:AI,2+MATCH(HOUR('format for the model'!C12541),Sheet1!$L$1:$AI$1,0),0)/4</f>
        <v>362.01669978733219</v>
      </c>
    </row>
    <row r="12542" spans="1:4" x14ac:dyDescent="0.3">
      <c r="A12542">
        <v>11</v>
      </c>
      <c r="B12542">
        <v>5</v>
      </c>
      <c r="C12542" s="2">
        <v>0.63541666666666663</v>
      </c>
      <c r="D12542" s="4">
        <f ca="1">VLOOKUP(DATE(2021,B12542,A12542),Sheet1!J:AI,2+MATCH(HOUR('format for the model'!C12542),Sheet1!$L$1:$AI$1,0),0)/4</f>
        <v>251.77270677089618</v>
      </c>
    </row>
    <row r="12543" spans="1:4" x14ac:dyDescent="0.3">
      <c r="A12543">
        <v>11</v>
      </c>
      <c r="B12543">
        <v>5</v>
      </c>
      <c r="C12543" s="2">
        <v>0.64583333333333337</v>
      </c>
      <c r="D12543" s="4">
        <f ca="1">VLOOKUP(DATE(2021,B12543,A12543),Sheet1!J:AI,2+MATCH(HOUR('format for the model'!C12543),Sheet1!$L$1:$AI$1,0),0)/4</f>
        <v>251.77270677089618</v>
      </c>
    </row>
    <row r="12544" spans="1:4" x14ac:dyDescent="0.3">
      <c r="A12544">
        <v>11</v>
      </c>
      <c r="B12544">
        <v>5</v>
      </c>
      <c r="C12544" s="2">
        <v>0.65625</v>
      </c>
      <c r="D12544" s="4">
        <f ca="1">VLOOKUP(DATE(2021,B12544,A12544),Sheet1!J:AI,2+MATCH(HOUR('format for the model'!C12544),Sheet1!$L$1:$AI$1,0),0)/4</f>
        <v>251.77270677089618</v>
      </c>
    </row>
    <row r="12545" spans="1:4" x14ac:dyDescent="0.3">
      <c r="A12545">
        <v>11</v>
      </c>
      <c r="B12545">
        <v>5</v>
      </c>
      <c r="C12545" s="2">
        <v>0.625</v>
      </c>
      <c r="D12545" s="4">
        <f ca="1">VLOOKUP(DATE(2021,B12545,A12545),Sheet1!J:AI,2+MATCH(HOUR('format for the model'!C12545),Sheet1!$L$1:$AI$1,0),0)/4</f>
        <v>251.77270677089618</v>
      </c>
    </row>
    <row r="12546" spans="1:4" x14ac:dyDescent="0.3">
      <c r="A12546">
        <v>11</v>
      </c>
      <c r="B12546">
        <v>5</v>
      </c>
      <c r="C12546" s="2">
        <v>0.67708333333333337</v>
      </c>
      <c r="D12546" s="4">
        <f ca="1">VLOOKUP(DATE(2021,B12546,A12546),Sheet1!J:AI,2+MATCH(HOUR('format for the model'!C12546),Sheet1!$L$1:$AI$1,0),0)/4</f>
        <v>429.09354981841898</v>
      </c>
    </row>
    <row r="12547" spans="1:4" x14ac:dyDescent="0.3">
      <c r="A12547">
        <v>11</v>
      </c>
      <c r="B12547">
        <v>5</v>
      </c>
      <c r="C12547" s="2">
        <v>0.6875</v>
      </c>
      <c r="D12547" s="4">
        <f ca="1">VLOOKUP(DATE(2021,B12547,A12547),Sheet1!J:AI,2+MATCH(HOUR('format for the model'!C12547),Sheet1!$L$1:$AI$1,0),0)/4</f>
        <v>429.09354981841898</v>
      </c>
    </row>
    <row r="12548" spans="1:4" x14ac:dyDescent="0.3">
      <c r="A12548">
        <v>11</v>
      </c>
      <c r="B12548">
        <v>5</v>
      </c>
      <c r="C12548" s="2">
        <v>0.69791666666666663</v>
      </c>
      <c r="D12548" s="4">
        <f ca="1">VLOOKUP(DATE(2021,B12548,A12548),Sheet1!J:AI,2+MATCH(HOUR('format for the model'!C12548),Sheet1!$L$1:$AI$1,0),0)/4</f>
        <v>429.09354981841898</v>
      </c>
    </row>
    <row r="12549" spans="1:4" x14ac:dyDescent="0.3">
      <c r="A12549">
        <v>11</v>
      </c>
      <c r="B12549">
        <v>5</v>
      </c>
      <c r="C12549" s="2">
        <v>0.66666666666666663</v>
      </c>
      <c r="D12549" s="4">
        <f ca="1">VLOOKUP(DATE(2021,B12549,A12549),Sheet1!J:AI,2+MATCH(HOUR('format for the model'!C12549),Sheet1!$L$1:$AI$1,0),0)/4</f>
        <v>429.09354981841898</v>
      </c>
    </row>
    <row r="12550" spans="1:4" x14ac:dyDescent="0.3">
      <c r="A12550">
        <v>11</v>
      </c>
      <c r="B12550">
        <v>5</v>
      </c>
      <c r="C12550" s="2">
        <v>0.71875</v>
      </c>
      <c r="D12550" s="4">
        <f ca="1">VLOOKUP(DATE(2021,B12550,A12550),Sheet1!J:AI,2+MATCH(HOUR('format for the model'!C12550),Sheet1!$L$1:$AI$1,0),0)/4</f>
        <v>250.50493128986645</v>
      </c>
    </row>
    <row r="12551" spans="1:4" x14ac:dyDescent="0.3">
      <c r="A12551">
        <v>11</v>
      </c>
      <c r="B12551">
        <v>5</v>
      </c>
      <c r="C12551" s="2">
        <v>0.72916666666666663</v>
      </c>
      <c r="D12551" s="4">
        <f ca="1">VLOOKUP(DATE(2021,B12551,A12551),Sheet1!J:AI,2+MATCH(HOUR('format for the model'!C12551),Sheet1!$L$1:$AI$1,0),0)/4</f>
        <v>250.50493128986645</v>
      </c>
    </row>
    <row r="12552" spans="1:4" x14ac:dyDescent="0.3">
      <c r="A12552">
        <v>11</v>
      </c>
      <c r="B12552">
        <v>5</v>
      </c>
      <c r="C12552" s="2">
        <v>0.73958333333333337</v>
      </c>
      <c r="D12552" s="4">
        <f ca="1">VLOOKUP(DATE(2021,B12552,A12552),Sheet1!J:AI,2+MATCH(HOUR('format for the model'!C12552),Sheet1!$L$1:$AI$1,0),0)/4</f>
        <v>250.50493128986645</v>
      </c>
    </row>
    <row r="12553" spans="1:4" x14ac:dyDescent="0.3">
      <c r="A12553">
        <v>11</v>
      </c>
      <c r="B12553">
        <v>5</v>
      </c>
      <c r="C12553" s="2">
        <v>0.70833333333333337</v>
      </c>
      <c r="D12553" s="4">
        <f ca="1">VLOOKUP(DATE(2021,B12553,A12553),Sheet1!J:AI,2+MATCH(HOUR('format for the model'!C12553),Sheet1!$L$1:$AI$1,0),0)/4</f>
        <v>250.50493128986645</v>
      </c>
    </row>
    <row r="12554" spans="1:4" x14ac:dyDescent="0.3">
      <c r="A12554">
        <v>11</v>
      </c>
      <c r="B12554">
        <v>5</v>
      </c>
      <c r="C12554" s="2">
        <v>0.76041666666666663</v>
      </c>
      <c r="D12554" s="4">
        <f ca="1">VLOOKUP(DATE(2021,B12554,A12554),Sheet1!J:AI,2+MATCH(HOUR('format for the model'!C12554),Sheet1!$L$1:$AI$1,0),0)/4</f>
        <v>348.36876156270296</v>
      </c>
    </row>
    <row r="12555" spans="1:4" x14ac:dyDescent="0.3">
      <c r="A12555">
        <v>11</v>
      </c>
      <c r="B12555">
        <v>5</v>
      </c>
      <c r="C12555" s="2">
        <v>0.77083333333333337</v>
      </c>
      <c r="D12555" s="4">
        <f ca="1">VLOOKUP(DATE(2021,B12555,A12555),Sheet1!J:AI,2+MATCH(HOUR('format for the model'!C12555),Sheet1!$L$1:$AI$1,0),0)/4</f>
        <v>348.36876156270296</v>
      </c>
    </row>
    <row r="12556" spans="1:4" x14ac:dyDescent="0.3">
      <c r="A12556">
        <v>11</v>
      </c>
      <c r="B12556">
        <v>5</v>
      </c>
      <c r="C12556" s="2">
        <v>0.78125</v>
      </c>
      <c r="D12556" s="4">
        <f ca="1">VLOOKUP(DATE(2021,B12556,A12556),Sheet1!J:AI,2+MATCH(HOUR('format for the model'!C12556),Sheet1!$L$1:$AI$1,0),0)/4</f>
        <v>348.36876156270296</v>
      </c>
    </row>
    <row r="12557" spans="1:4" x14ac:dyDescent="0.3">
      <c r="A12557">
        <v>11</v>
      </c>
      <c r="B12557">
        <v>5</v>
      </c>
      <c r="C12557" s="2">
        <v>0.75</v>
      </c>
      <c r="D12557" s="4">
        <f ca="1">VLOOKUP(DATE(2021,B12557,A12557),Sheet1!J:AI,2+MATCH(HOUR('format for the model'!C12557),Sheet1!$L$1:$AI$1,0),0)/4</f>
        <v>348.36876156270296</v>
      </c>
    </row>
    <row r="12558" spans="1:4" x14ac:dyDescent="0.3">
      <c r="A12558">
        <v>11</v>
      </c>
      <c r="B12558">
        <v>5</v>
      </c>
      <c r="C12558" s="2">
        <v>0.80208333333333337</v>
      </c>
      <c r="D12558" s="4">
        <f ca="1">VLOOKUP(DATE(2021,B12558,A12558),Sheet1!J:AI,2+MATCH(HOUR('format for the model'!C12558),Sheet1!$L$1:$AI$1,0),0)/4</f>
        <v>150.89726446150104</v>
      </c>
    </row>
    <row r="12559" spans="1:4" x14ac:dyDescent="0.3">
      <c r="A12559">
        <v>11</v>
      </c>
      <c r="B12559">
        <v>5</v>
      </c>
      <c r="C12559" s="2">
        <v>0.8125</v>
      </c>
      <c r="D12559" s="4">
        <f ca="1">VLOOKUP(DATE(2021,B12559,A12559),Sheet1!J:AI,2+MATCH(HOUR('format for the model'!C12559),Sheet1!$L$1:$AI$1,0),0)/4</f>
        <v>150.89726446150104</v>
      </c>
    </row>
    <row r="12560" spans="1:4" x14ac:dyDescent="0.3">
      <c r="A12560">
        <v>11</v>
      </c>
      <c r="B12560">
        <v>5</v>
      </c>
      <c r="C12560" s="2">
        <v>0.82291666666666663</v>
      </c>
      <c r="D12560" s="4">
        <f ca="1">VLOOKUP(DATE(2021,B12560,A12560),Sheet1!J:AI,2+MATCH(HOUR('format for the model'!C12560),Sheet1!$L$1:$AI$1,0),0)/4</f>
        <v>150.89726446150104</v>
      </c>
    </row>
    <row r="12561" spans="1:4" x14ac:dyDescent="0.3">
      <c r="A12561">
        <v>11</v>
      </c>
      <c r="B12561">
        <v>5</v>
      </c>
      <c r="C12561" s="2">
        <v>0.79166666666666663</v>
      </c>
      <c r="D12561" s="4">
        <f ca="1">VLOOKUP(DATE(2021,B12561,A12561),Sheet1!J:AI,2+MATCH(HOUR('format for the model'!C12561),Sheet1!$L$1:$AI$1,0),0)/4</f>
        <v>150.89726446150104</v>
      </c>
    </row>
    <row r="12562" spans="1:4" x14ac:dyDescent="0.3">
      <c r="A12562">
        <v>11</v>
      </c>
      <c r="B12562">
        <v>5</v>
      </c>
      <c r="C12562" s="2">
        <v>0.84375</v>
      </c>
      <c r="D12562" s="4">
        <f ca="1">VLOOKUP(DATE(2021,B12562,A12562),Sheet1!J:AI,2+MATCH(HOUR('format for the model'!C12562),Sheet1!$L$1:$AI$1,0),0)/4</f>
        <v>69</v>
      </c>
    </row>
    <row r="12563" spans="1:4" x14ac:dyDescent="0.3">
      <c r="A12563">
        <v>11</v>
      </c>
      <c r="B12563">
        <v>5</v>
      </c>
      <c r="C12563" s="2">
        <v>0.85416666666666663</v>
      </c>
      <c r="D12563" s="4">
        <f ca="1">VLOOKUP(DATE(2021,B12563,A12563),Sheet1!J:AI,2+MATCH(HOUR('format for the model'!C12563),Sheet1!$L$1:$AI$1,0),0)/4</f>
        <v>69</v>
      </c>
    </row>
    <row r="12564" spans="1:4" x14ac:dyDescent="0.3">
      <c r="A12564">
        <v>11</v>
      </c>
      <c r="B12564">
        <v>5</v>
      </c>
      <c r="C12564" s="2">
        <v>0.86458333333333337</v>
      </c>
      <c r="D12564" s="4">
        <f ca="1">VLOOKUP(DATE(2021,B12564,A12564),Sheet1!J:AI,2+MATCH(HOUR('format for the model'!C12564),Sheet1!$L$1:$AI$1,0),0)/4</f>
        <v>69</v>
      </c>
    </row>
    <row r="12565" spans="1:4" x14ac:dyDescent="0.3">
      <c r="A12565">
        <v>11</v>
      </c>
      <c r="B12565">
        <v>5</v>
      </c>
      <c r="C12565" s="2">
        <v>0.83333333333333337</v>
      </c>
      <c r="D12565" s="4">
        <f ca="1">VLOOKUP(DATE(2021,B12565,A12565),Sheet1!J:AI,2+MATCH(HOUR('format for the model'!C12565),Sheet1!$L$1:$AI$1,0),0)/4</f>
        <v>69</v>
      </c>
    </row>
    <row r="12566" spans="1:4" x14ac:dyDescent="0.3">
      <c r="A12566">
        <v>11</v>
      </c>
      <c r="B12566">
        <v>5</v>
      </c>
      <c r="C12566" s="2">
        <v>0.88541666666666663</v>
      </c>
      <c r="D12566" s="4">
        <f ca="1">VLOOKUP(DATE(2021,B12566,A12566),Sheet1!J:AI,2+MATCH(HOUR('format for the model'!C12566),Sheet1!$L$1:$AI$1,0),0)/4</f>
        <v>34.5</v>
      </c>
    </row>
    <row r="12567" spans="1:4" x14ac:dyDescent="0.3">
      <c r="A12567">
        <v>11</v>
      </c>
      <c r="B12567">
        <v>5</v>
      </c>
      <c r="C12567" s="2">
        <v>0.89583333333333337</v>
      </c>
      <c r="D12567" s="4">
        <f ca="1">VLOOKUP(DATE(2021,B12567,A12567),Sheet1!J:AI,2+MATCH(HOUR('format for the model'!C12567),Sheet1!$L$1:$AI$1,0),0)/4</f>
        <v>34.5</v>
      </c>
    </row>
    <row r="12568" spans="1:4" x14ac:dyDescent="0.3">
      <c r="A12568">
        <v>11</v>
      </c>
      <c r="B12568">
        <v>5</v>
      </c>
      <c r="C12568" s="2">
        <v>0.90625</v>
      </c>
      <c r="D12568" s="4">
        <f ca="1">VLOOKUP(DATE(2021,B12568,A12568),Sheet1!J:AI,2+MATCH(HOUR('format for the model'!C12568),Sheet1!$L$1:$AI$1,0),0)/4</f>
        <v>34.5</v>
      </c>
    </row>
    <row r="12569" spans="1:4" x14ac:dyDescent="0.3">
      <c r="A12569">
        <v>11</v>
      </c>
      <c r="B12569">
        <v>5</v>
      </c>
      <c r="C12569" s="2">
        <v>0.875</v>
      </c>
      <c r="D12569" s="4">
        <f ca="1">VLOOKUP(DATE(2021,B12569,A12569),Sheet1!J:AI,2+MATCH(HOUR('format for the model'!C12569),Sheet1!$L$1:$AI$1,0),0)/4</f>
        <v>34.5</v>
      </c>
    </row>
    <row r="12570" spans="1:4" x14ac:dyDescent="0.3">
      <c r="A12570">
        <v>11</v>
      </c>
      <c r="B12570">
        <v>5</v>
      </c>
      <c r="C12570" s="2">
        <v>0.92708333333333337</v>
      </c>
      <c r="D12570" s="4">
        <f ca="1">VLOOKUP(DATE(2021,B12570,A12570),Sheet1!J:AI,2+MATCH(HOUR('format for the model'!C12570),Sheet1!$L$1:$AI$1,0),0)/4</f>
        <v>45.914655906569422</v>
      </c>
    </row>
    <row r="12571" spans="1:4" x14ac:dyDescent="0.3">
      <c r="A12571">
        <v>11</v>
      </c>
      <c r="B12571">
        <v>5</v>
      </c>
      <c r="C12571" s="2">
        <v>0.9375</v>
      </c>
      <c r="D12571" s="4">
        <f ca="1">VLOOKUP(DATE(2021,B12571,A12571),Sheet1!J:AI,2+MATCH(HOUR('format for the model'!C12571),Sheet1!$L$1:$AI$1,0),0)/4</f>
        <v>45.914655906569422</v>
      </c>
    </row>
    <row r="12572" spans="1:4" x14ac:dyDescent="0.3">
      <c r="A12572">
        <v>11</v>
      </c>
      <c r="B12572">
        <v>5</v>
      </c>
      <c r="C12572" s="2">
        <v>0.94791666666666663</v>
      </c>
      <c r="D12572" s="4">
        <f ca="1">VLOOKUP(DATE(2021,B12572,A12572),Sheet1!J:AI,2+MATCH(HOUR('format for the model'!C12572),Sheet1!$L$1:$AI$1,0),0)/4</f>
        <v>45.914655906569422</v>
      </c>
    </row>
    <row r="12573" spans="1:4" x14ac:dyDescent="0.3">
      <c r="A12573">
        <v>11</v>
      </c>
      <c r="B12573">
        <v>5</v>
      </c>
      <c r="C12573" s="2">
        <v>0.91666666666666663</v>
      </c>
      <c r="D12573" s="4">
        <f ca="1">VLOOKUP(DATE(2021,B12573,A12573),Sheet1!J:AI,2+MATCH(HOUR('format for the model'!C12573),Sheet1!$L$1:$AI$1,0),0)/4</f>
        <v>45.914655906569422</v>
      </c>
    </row>
    <row r="12574" spans="1:4" x14ac:dyDescent="0.3">
      <c r="A12574">
        <v>11</v>
      </c>
      <c r="B12574">
        <v>5</v>
      </c>
      <c r="C12574" s="2">
        <v>0.96875</v>
      </c>
      <c r="D12574" s="4">
        <f ca="1">VLOOKUP(DATE(2021,B12574,A12574),Sheet1!J:AI,2+MATCH(HOUR('format for the model'!C12574),Sheet1!$L$1:$AI$1,0),0)/4</f>
        <v>27.66267121371585</v>
      </c>
    </row>
    <row r="12575" spans="1:4" x14ac:dyDescent="0.3">
      <c r="A12575">
        <v>11</v>
      </c>
      <c r="B12575">
        <v>5</v>
      </c>
      <c r="C12575" s="2">
        <v>0.97916666666666663</v>
      </c>
      <c r="D12575" s="4">
        <f ca="1">VLOOKUP(DATE(2021,B12575,A12575),Sheet1!J:AI,2+MATCH(HOUR('format for the model'!C12575),Sheet1!$L$1:$AI$1,0),0)/4</f>
        <v>27.66267121371585</v>
      </c>
    </row>
    <row r="12576" spans="1:4" x14ac:dyDescent="0.3">
      <c r="A12576">
        <v>11</v>
      </c>
      <c r="B12576">
        <v>5</v>
      </c>
      <c r="C12576" s="2">
        <v>0.98958333333333337</v>
      </c>
      <c r="D12576" s="4">
        <f ca="1">VLOOKUP(DATE(2021,B12576,A12576),Sheet1!J:AI,2+MATCH(HOUR('format for the model'!C12576),Sheet1!$L$1:$AI$1,0),0)/4</f>
        <v>27.66267121371585</v>
      </c>
    </row>
    <row r="12577" spans="1:4" x14ac:dyDescent="0.3">
      <c r="A12577">
        <v>11</v>
      </c>
      <c r="B12577">
        <v>5</v>
      </c>
      <c r="C12577" s="2">
        <v>0.95833333333333337</v>
      </c>
      <c r="D12577" s="4">
        <f ca="1">VLOOKUP(DATE(2021,B12577,A12577),Sheet1!J:AI,2+MATCH(HOUR('format for the model'!C12577),Sheet1!$L$1:$AI$1,0),0)/4</f>
        <v>27.66267121371585</v>
      </c>
    </row>
    <row r="12578" spans="1:4" x14ac:dyDescent="0.3">
      <c r="A12578">
        <v>12</v>
      </c>
      <c r="B12578">
        <v>5</v>
      </c>
      <c r="C12578" s="2">
        <v>1.0416666666666666E-2</v>
      </c>
      <c r="D12578" s="4">
        <f ca="1">VLOOKUP(DATE(2021,B12578,A12578),Sheet1!J:AI,2+MATCH(HOUR('format for the model'!C12578),Sheet1!$L$1:$AI$1,0),0)/4</f>
        <v>43.351458110389352</v>
      </c>
    </row>
    <row r="12579" spans="1:4" x14ac:dyDescent="0.3">
      <c r="A12579">
        <v>12</v>
      </c>
      <c r="B12579">
        <v>5</v>
      </c>
      <c r="C12579" s="2">
        <v>2.0833333333333332E-2</v>
      </c>
      <c r="D12579" s="4">
        <f ca="1">VLOOKUP(DATE(2021,B12579,A12579),Sheet1!J:AI,2+MATCH(HOUR('format for the model'!C12579),Sheet1!$L$1:$AI$1,0),0)/4</f>
        <v>43.351458110389352</v>
      </c>
    </row>
    <row r="12580" spans="1:4" x14ac:dyDescent="0.3">
      <c r="A12580">
        <v>12</v>
      </c>
      <c r="B12580">
        <v>5</v>
      </c>
      <c r="C12580" s="2">
        <v>3.125E-2</v>
      </c>
      <c r="D12580" s="4">
        <f ca="1">VLOOKUP(DATE(2021,B12580,A12580),Sheet1!J:AI,2+MATCH(HOUR('format for the model'!C12580),Sheet1!$L$1:$AI$1,0),0)/4</f>
        <v>43.351458110389352</v>
      </c>
    </row>
    <row r="12581" spans="1:4" x14ac:dyDescent="0.3">
      <c r="A12581">
        <v>12</v>
      </c>
      <c r="B12581">
        <v>5</v>
      </c>
      <c r="C12581" s="2">
        <v>0</v>
      </c>
      <c r="D12581" s="4">
        <f ca="1">VLOOKUP(DATE(2021,B12581,A12581),Sheet1!J:AI,2+MATCH(HOUR('format for the model'!C12581),Sheet1!$L$1:$AI$1,0),0)/4</f>
        <v>43.351458110389352</v>
      </c>
    </row>
    <row r="12582" spans="1:4" x14ac:dyDescent="0.3">
      <c r="A12582">
        <v>12</v>
      </c>
      <c r="B12582">
        <v>5</v>
      </c>
      <c r="C12582" s="2">
        <v>5.2083333333333336E-2</v>
      </c>
      <c r="D12582" s="4">
        <f ca="1">VLOOKUP(DATE(2021,B12582,A12582),Sheet1!J:AI,2+MATCH(HOUR('format for the model'!C12582),Sheet1!$L$1:$AI$1,0),0)/4</f>
        <v>47.785183242384299</v>
      </c>
    </row>
    <row r="12583" spans="1:4" x14ac:dyDescent="0.3">
      <c r="A12583">
        <v>12</v>
      </c>
      <c r="B12583">
        <v>5</v>
      </c>
      <c r="C12583" s="2">
        <v>6.25E-2</v>
      </c>
      <c r="D12583" s="4">
        <f ca="1">VLOOKUP(DATE(2021,B12583,A12583),Sheet1!J:AI,2+MATCH(HOUR('format for the model'!C12583),Sheet1!$L$1:$AI$1,0),0)/4</f>
        <v>47.785183242384299</v>
      </c>
    </row>
    <row r="12584" spans="1:4" x14ac:dyDescent="0.3">
      <c r="A12584">
        <v>12</v>
      </c>
      <c r="B12584">
        <v>5</v>
      </c>
      <c r="C12584" s="2">
        <v>7.2916666666666671E-2</v>
      </c>
      <c r="D12584" s="4">
        <f ca="1">VLOOKUP(DATE(2021,B12584,A12584),Sheet1!J:AI,2+MATCH(HOUR('format for the model'!C12584),Sheet1!$L$1:$AI$1,0),0)/4</f>
        <v>47.785183242384299</v>
      </c>
    </row>
    <row r="12585" spans="1:4" x14ac:dyDescent="0.3">
      <c r="A12585">
        <v>12</v>
      </c>
      <c r="B12585">
        <v>5</v>
      </c>
      <c r="C12585" s="2">
        <v>4.1666666666666664E-2</v>
      </c>
      <c r="D12585" s="4">
        <f ca="1">VLOOKUP(DATE(2021,B12585,A12585),Sheet1!J:AI,2+MATCH(HOUR('format for the model'!C12585),Sheet1!$L$1:$AI$1,0),0)/4</f>
        <v>47.785183242384299</v>
      </c>
    </row>
    <row r="12586" spans="1:4" x14ac:dyDescent="0.3">
      <c r="A12586">
        <v>12</v>
      </c>
      <c r="B12586">
        <v>5</v>
      </c>
      <c r="C12586" s="2">
        <v>9.375E-2</v>
      </c>
      <c r="D12586" s="4">
        <f ca="1">VLOOKUP(DATE(2021,B12586,A12586),Sheet1!J:AI,2+MATCH(HOUR('format for the model'!C12586),Sheet1!$L$1:$AI$1,0),0)/4</f>
        <v>25.781262127006066</v>
      </c>
    </row>
    <row r="12587" spans="1:4" x14ac:dyDescent="0.3">
      <c r="A12587">
        <v>12</v>
      </c>
      <c r="B12587">
        <v>5</v>
      </c>
      <c r="C12587" s="2">
        <v>0.10416666666666667</v>
      </c>
      <c r="D12587" s="4">
        <f ca="1">VLOOKUP(DATE(2021,B12587,A12587),Sheet1!J:AI,2+MATCH(HOUR('format for the model'!C12587),Sheet1!$L$1:$AI$1,0),0)/4</f>
        <v>25.781262127006066</v>
      </c>
    </row>
    <row r="12588" spans="1:4" x14ac:dyDescent="0.3">
      <c r="A12588">
        <v>12</v>
      </c>
      <c r="B12588">
        <v>5</v>
      </c>
      <c r="C12588" s="2">
        <v>0.11458333333333333</v>
      </c>
      <c r="D12588" s="4">
        <f ca="1">VLOOKUP(DATE(2021,B12588,A12588),Sheet1!J:AI,2+MATCH(HOUR('format for the model'!C12588),Sheet1!$L$1:$AI$1,0),0)/4</f>
        <v>25.781262127006066</v>
      </c>
    </row>
    <row r="12589" spans="1:4" x14ac:dyDescent="0.3">
      <c r="A12589">
        <v>12</v>
      </c>
      <c r="B12589">
        <v>5</v>
      </c>
      <c r="C12589" s="2">
        <v>8.3333333333333329E-2</v>
      </c>
      <c r="D12589" s="4">
        <f ca="1">VLOOKUP(DATE(2021,B12589,A12589),Sheet1!J:AI,2+MATCH(HOUR('format for the model'!C12589),Sheet1!$L$1:$AI$1,0),0)/4</f>
        <v>25.781262127006066</v>
      </c>
    </row>
    <row r="12590" spans="1:4" x14ac:dyDescent="0.3">
      <c r="A12590">
        <v>12</v>
      </c>
      <c r="B12590">
        <v>5</v>
      </c>
      <c r="C12590" s="2">
        <v>0.13541666666666666</v>
      </c>
      <c r="D12590" s="4">
        <f ca="1">VLOOKUP(DATE(2021,B12590,A12590),Sheet1!J:AI,2+MATCH(HOUR('format for the model'!C12590),Sheet1!$L$1:$AI$1,0),0)/4</f>
        <v>42.873793467207122</v>
      </c>
    </row>
    <row r="12591" spans="1:4" x14ac:dyDescent="0.3">
      <c r="A12591">
        <v>12</v>
      </c>
      <c r="B12591">
        <v>5</v>
      </c>
      <c r="C12591" s="2">
        <v>0.14583333333333334</v>
      </c>
      <c r="D12591" s="4">
        <f ca="1">VLOOKUP(DATE(2021,B12591,A12591),Sheet1!J:AI,2+MATCH(HOUR('format for the model'!C12591),Sheet1!$L$1:$AI$1,0),0)/4</f>
        <v>42.873793467207122</v>
      </c>
    </row>
    <row r="12592" spans="1:4" x14ac:dyDescent="0.3">
      <c r="A12592">
        <v>12</v>
      </c>
      <c r="B12592">
        <v>5</v>
      </c>
      <c r="C12592" s="2">
        <v>0.15625</v>
      </c>
      <c r="D12592" s="4">
        <f ca="1">VLOOKUP(DATE(2021,B12592,A12592),Sheet1!J:AI,2+MATCH(HOUR('format for the model'!C12592),Sheet1!$L$1:$AI$1,0),0)/4</f>
        <v>42.873793467207122</v>
      </c>
    </row>
    <row r="12593" spans="1:4" x14ac:dyDescent="0.3">
      <c r="A12593">
        <v>12</v>
      </c>
      <c r="B12593">
        <v>5</v>
      </c>
      <c r="C12593" s="2">
        <v>0.125</v>
      </c>
      <c r="D12593" s="4">
        <f ca="1">VLOOKUP(DATE(2021,B12593,A12593),Sheet1!J:AI,2+MATCH(HOUR('format for the model'!C12593),Sheet1!$L$1:$AI$1,0),0)/4</f>
        <v>42.873793467207122</v>
      </c>
    </row>
    <row r="12594" spans="1:4" x14ac:dyDescent="0.3">
      <c r="A12594">
        <v>12</v>
      </c>
      <c r="B12594">
        <v>5</v>
      </c>
      <c r="C12594" s="2">
        <v>0.17708333333333334</v>
      </c>
      <c r="D12594" s="4">
        <f ca="1">VLOOKUP(DATE(2021,B12594,A12594),Sheet1!J:AI,2+MATCH(HOUR('format for the model'!C12594),Sheet1!$L$1:$AI$1,0),0)/4</f>
        <v>24.445823813901004</v>
      </c>
    </row>
    <row r="12595" spans="1:4" x14ac:dyDescent="0.3">
      <c r="A12595">
        <v>12</v>
      </c>
      <c r="B12595">
        <v>5</v>
      </c>
      <c r="C12595" s="2">
        <v>0.1875</v>
      </c>
      <c r="D12595" s="4">
        <f ca="1">VLOOKUP(DATE(2021,B12595,A12595),Sheet1!J:AI,2+MATCH(HOUR('format for the model'!C12595),Sheet1!$L$1:$AI$1,0),0)/4</f>
        <v>24.445823813901004</v>
      </c>
    </row>
    <row r="12596" spans="1:4" x14ac:dyDescent="0.3">
      <c r="A12596">
        <v>12</v>
      </c>
      <c r="B12596">
        <v>5</v>
      </c>
      <c r="C12596" s="2">
        <v>0.19791666666666666</v>
      </c>
      <c r="D12596" s="4">
        <f ca="1">VLOOKUP(DATE(2021,B12596,A12596),Sheet1!J:AI,2+MATCH(HOUR('format for the model'!C12596),Sheet1!$L$1:$AI$1,0),0)/4</f>
        <v>24.445823813901004</v>
      </c>
    </row>
    <row r="12597" spans="1:4" x14ac:dyDescent="0.3">
      <c r="A12597">
        <v>12</v>
      </c>
      <c r="B12597">
        <v>5</v>
      </c>
      <c r="C12597" s="2">
        <v>0.16666666666666666</v>
      </c>
      <c r="D12597" s="4">
        <f ca="1">VLOOKUP(DATE(2021,B12597,A12597),Sheet1!J:AI,2+MATCH(HOUR('format for the model'!C12597),Sheet1!$L$1:$AI$1,0),0)/4</f>
        <v>24.445823813901004</v>
      </c>
    </row>
    <row r="12598" spans="1:4" x14ac:dyDescent="0.3">
      <c r="A12598">
        <v>12</v>
      </c>
      <c r="B12598">
        <v>5</v>
      </c>
      <c r="C12598" s="2">
        <v>0.21875</v>
      </c>
      <c r="D12598" s="4">
        <f ca="1">VLOOKUP(DATE(2021,B12598,A12598),Sheet1!J:AI,2+MATCH(HOUR('format for the model'!C12598),Sheet1!$L$1:$AI$1,0),0)/4</f>
        <v>34.5</v>
      </c>
    </row>
    <row r="12599" spans="1:4" x14ac:dyDescent="0.3">
      <c r="A12599">
        <v>12</v>
      </c>
      <c r="B12599">
        <v>5</v>
      </c>
      <c r="C12599" s="2">
        <v>0.22916666666666666</v>
      </c>
      <c r="D12599" s="4">
        <f ca="1">VLOOKUP(DATE(2021,B12599,A12599),Sheet1!J:AI,2+MATCH(HOUR('format for the model'!C12599),Sheet1!$L$1:$AI$1,0),0)/4</f>
        <v>34.5</v>
      </c>
    </row>
    <row r="12600" spans="1:4" x14ac:dyDescent="0.3">
      <c r="A12600">
        <v>12</v>
      </c>
      <c r="B12600">
        <v>5</v>
      </c>
      <c r="C12600" s="2">
        <v>0.23958333333333334</v>
      </c>
      <c r="D12600" s="4">
        <f ca="1">VLOOKUP(DATE(2021,B12600,A12600),Sheet1!J:AI,2+MATCH(HOUR('format for the model'!C12600),Sheet1!$L$1:$AI$1,0),0)/4</f>
        <v>34.5</v>
      </c>
    </row>
    <row r="12601" spans="1:4" x14ac:dyDescent="0.3">
      <c r="A12601">
        <v>12</v>
      </c>
      <c r="B12601">
        <v>5</v>
      </c>
      <c r="C12601" s="2">
        <v>0.20833333333333334</v>
      </c>
      <c r="D12601" s="4">
        <f ca="1">VLOOKUP(DATE(2021,B12601,A12601),Sheet1!J:AI,2+MATCH(HOUR('format for the model'!C12601),Sheet1!$L$1:$AI$1,0),0)/4</f>
        <v>34.5</v>
      </c>
    </row>
    <row r="12602" spans="1:4" x14ac:dyDescent="0.3">
      <c r="A12602">
        <v>12</v>
      </c>
      <c r="B12602">
        <v>5</v>
      </c>
      <c r="C12602" s="2">
        <v>0.26041666666666669</v>
      </c>
      <c r="D12602" s="4">
        <f ca="1">VLOOKUP(DATE(2021,B12602,A12602),Sheet1!J:AI,2+MATCH(HOUR('format for the model'!C12602),Sheet1!$L$1:$AI$1,0),0)/4</f>
        <v>34.5</v>
      </c>
    </row>
    <row r="12603" spans="1:4" x14ac:dyDescent="0.3">
      <c r="A12603">
        <v>12</v>
      </c>
      <c r="B12603">
        <v>5</v>
      </c>
      <c r="C12603" s="2">
        <v>0.27083333333333331</v>
      </c>
      <c r="D12603" s="4">
        <f ca="1">VLOOKUP(DATE(2021,B12603,A12603),Sheet1!J:AI,2+MATCH(HOUR('format for the model'!C12603),Sheet1!$L$1:$AI$1,0),0)/4</f>
        <v>34.5</v>
      </c>
    </row>
    <row r="12604" spans="1:4" x14ac:dyDescent="0.3">
      <c r="A12604">
        <v>12</v>
      </c>
      <c r="B12604">
        <v>5</v>
      </c>
      <c r="C12604" s="2">
        <v>0.28125</v>
      </c>
      <c r="D12604" s="4">
        <f ca="1">VLOOKUP(DATE(2021,B12604,A12604),Sheet1!J:AI,2+MATCH(HOUR('format for the model'!C12604),Sheet1!$L$1:$AI$1,0),0)/4</f>
        <v>34.5</v>
      </c>
    </row>
    <row r="12605" spans="1:4" x14ac:dyDescent="0.3">
      <c r="A12605">
        <v>12</v>
      </c>
      <c r="B12605">
        <v>5</v>
      </c>
      <c r="C12605" s="2">
        <v>0.25</v>
      </c>
      <c r="D12605" s="4">
        <f ca="1">VLOOKUP(DATE(2021,B12605,A12605),Sheet1!J:AI,2+MATCH(HOUR('format for the model'!C12605),Sheet1!$L$1:$AI$1,0),0)/4</f>
        <v>34.5</v>
      </c>
    </row>
    <row r="12606" spans="1:4" x14ac:dyDescent="0.3">
      <c r="A12606">
        <v>12</v>
      </c>
      <c r="B12606">
        <v>5</v>
      </c>
      <c r="C12606" s="2">
        <v>0.30208333333333331</v>
      </c>
      <c r="D12606" s="4">
        <f ca="1">VLOOKUP(DATE(2021,B12606,A12606),Sheet1!J:AI,2+MATCH(HOUR('format for the model'!C12606),Sheet1!$L$1:$AI$1,0),0)/4</f>
        <v>30.743406004390263</v>
      </c>
    </row>
    <row r="12607" spans="1:4" x14ac:dyDescent="0.3">
      <c r="A12607">
        <v>12</v>
      </c>
      <c r="B12607">
        <v>5</v>
      </c>
      <c r="C12607" s="2">
        <v>0.3125</v>
      </c>
      <c r="D12607" s="4">
        <f ca="1">VLOOKUP(DATE(2021,B12607,A12607),Sheet1!J:AI,2+MATCH(HOUR('format for the model'!C12607),Sheet1!$L$1:$AI$1,0),0)/4</f>
        <v>30.743406004390263</v>
      </c>
    </row>
    <row r="12608" spans="1:4" x14ac:dyDescent="0.3">
      <c r="A12608">
        <v>12</v>
      </c>
      <c r="B12608">
        <v>5</v>
      </c>
      <c r="C12608" s="2">
        <v>0.32291666666666669</v>
      </c>
      <c r="D12608" s="4">
        <f ca="1">VLOOKUP(DATE(2021,B12608,A12608),Sheet1!J:AI,2+MATCH(HOUR('format for the model'!C12608),Sheet1!$L$1:$AI$1,0),0)/4</f>
        <v>30.743406004390263</v>
      </c>
    </row>
    <row r="12609" spans="1:4" x14ac:dyDescent="0.3">
      <c r="A12609">
        <v>12</v>
      </c>
      <c r="B12609">
        <v>5</v>
      </c>
      <c r="C12609" s="2">
        <v>0.29166666666666669</v>
      </c>
      <c r="D12609" s="4">
        <f ca="1">VLOOKUP(DATE(2021,B12609,A12609),Sheet1!J:AI,2+MATCH(HOUR('format for the model'!C12609),Sheet1!$L$1:$AI$1,0),0)/4</f>
        <v>30.743406004390263</v>
      </c>
    </row>
    <row r="12610" spans="1:4" x14ac:dyDescent="0.3">
      <c r="A12610">
        <v>12</v>
      </c>
      <c r="B12610">
        <v>5</v>
      </c>
      <c r="C12610" s="2">
        <v>0.34375</v>
      </c>
      <c r="D12610" s="4">
        <f ca="1">VLOOKUP(DATE(2021,B12610,A12610),Sheet1!J:AI,2+MATCH(HOUR('format for the model'!C12610),Sheet1!$L$1:$AI$1,0),0)/4</f>
        <v>103.5</v>
      </c>
    </row>
    <row r="12611" spans="1:4" x14ac:dyDescent="0.3">
      <c r="A12611">
        <v>12</v>
      </c>
      <c r="B12611">
        <v>5</v>
      </c>
      <c r="C12611" s="2">
        <v>0.35416666666666669</v>
      </c>
      <c r="D12611" s="4">
        <f ca="1">VLOOKUP(DATE(2021,B12611,A12611),Sheet1!J:AI,2+MATCH(HOUR('format for the model'!C12611),Sheet1!$L$1:$AI$1,0),0)/4</f>
        <v>103.5</v>
      </c>
    </row>
    <row r="12612" spans="1:4" x14ac:dyDescent="0.3">
      <c r="A12612">
        <v>12</v>
      </c>
      <c r="B12612">
        <v>5</v>
      </c>
      <c r="C12612" s="2">
        <v>0.36458333333333331</v>
      </c>
      <c r="D12612" s="4">
        <f ca="1">VLOOKUP(DATE(2021,B12612,A12612),Sheet1!J:AI,2+MATCH(HOUR('format for the model'!C12612),Sheet1!$L$1:$AI$1,0),0)/4</f>
        <v>103.5</v>
      </c>
    </row>
    <row r="12613" spans="1:4" x14ac:dyDescent="0.3">
      <c r="A12613">
        <v>12</v>
      </c>
      <c r="B12613">
        <v>5</v>
      </c>
      <c r="C12613" s="2">
        <v>0.33333333333333331</v>
      </c>
      <c r="D12613" s="4">
        <f ca="1">VLOOKUP(DATE(2021,B12613,A12613),Sheet1!J:AI,2+MATCH(HOUR('format for the model'!C12613),Sheet1!$L$1:$AI$1,0),0)/4</f>
        <v>103.5</v>
      </c>
    </row>
    <row r="12614" spans="1:4" x14ac:dyDescent="0.3">
      <c r="A12614">
        <v>12</v>
      </c>
      <c r="B12614">
        <v>5</v>
      </c>
      <c r="C12614" s="2">
        <v>0.38541666666666669</v>
      </c>
      <c r="D12614" s="4">
        <f ca="1">VLOOKUP(DATE(2021,B12614,A12614),Sheet1!J:AI,2+MATCH(HOUR('format for the model'!C12614),Sheet1!$L$1:$AI$1,0),0)/4</f>
        <v>207</v>
      </c>
    </row>
    <row r="12615" spans="1:4" x14ac:dyDescent="0.3">
      <c r="A12615">
        <v>12</v>
      </c>
      <c r="B12615">
        <v>5</v>
      </c>
      <c r="C12615" s="2">
        <v>0.39583333333333331</v>
      </c>
      <c r="D12615" s="4">
        <f ca="1">VLOOKUP(DATE(2021,B12615,A12615),Sheet1!J:AI,2+MATCH(HOUR('format for the model'!C12615),Sheet1!$L$1:$AI$1,0),0)/4</f>
        <v>207</v>
      </c>
    </row>
    <row r="12616" spans="1:4" x14ac:dyDescent="0.3">
      <c r="A12616">
        <v>12</v>
      </c>
      <c r="B12616">
        <v>5</v>
      </c>
      <c r="C12616" s="2">
        <v>0.40625</v>
      </c>
      <c r="D12616" s="4">
        <f ca="1">VLOOKUP(DATE(2021,B12616,A12616),Sheet1!J:AI,2+MATCH(HOUR('format for the model'!C12616),Sheet1!$L$1:$AI$1,0),0)/4</f>
        <v>207</v>
      </c>
    </row>
    <row r="12617" spans="1:4" x14ac:dyDescent="0.3">
      <c r="A12617">
        <v>12</v>
      </c>
      <c r="B12617">
        <v>5</v>
      </c>
      <c r="C12617" s="2">
        <v>0.375</v>
      </c>
      <c r="D12617" s="4">
        <f ca="1">VLOOKUP(DATE(2021,B12617,A12617),Sheet1!J:AI,2+MATCH(HOUR('format for the model'!C12617),Sheet1!$L$1:$AI$1,0),0)/4</f>
        <v>207</v>
      </c>
    </row>
    <row r="12618" spans="1:4" x14ac:dyDescent="0.3">
      <c r="A12618">
        <v>12</v>
      </c>
      <c r="B12618">
        <v>5</v>
      </c>
      <c r="C12618" s="2">
        <v>0.42708333333333331</v>
      </c>
      <c r="D12618" s="4">
        <f ca="1">VLOOKUP(DATE(2021,B12618,A12618),Sheet1!J:AI,2+MATCH(HOUR('format for the model'!C12618),Sheet1!$L$1:$AI$1,0),0)/4</f>
        <v>250.19316497049999</v>
      </c>
    </row>
    <row r="12619" spans="1:4" x14ac:dyDescent="0.3">
      <c r="A12619">
        <v>12</v>
      </c>
      <c r="B12619">
        <v>5</v>
      </c>
      <c r="C12619" s="2">
        <v>0.4375</v>
      </c>
      <c r="D12619" s="4">
        <f ca="1">VLOOKUP(DATE(2021,B12619,A12619),Sheet1!J:AI,2+MATCH(HOUR('format for the model'!C12619),Sheet1!$L$1:$AI$1,0),0)/4</f>
        <v>250.19316497049999</v>
      </c>
    </row>
    <row r="12620" spans="1:4" x14ac:dyDescent="0.3">
      <c r="A12620">
        <v>12</v>
      </c>
      <c r="B12620">
        <v>5</v>
      </c>
      <c r="C12620" s="2">
        <v>0.44791666666666669</v>
      </c>
      <c r="D12620" s="4">
        <f ca="1">VLOOKUP(DATE(2021,B12620,A12620),Sheet1!J:AI,2+MATCH(HOUR('format for the model'!C12620),Sheet1!$L$1:$AI$1,0),0)/4</f>
        <v>250.19316497049999</v>
      </c>
    </row>
    <row r="12621" spans="1:4" x14ac:dyDescent="0.3">
      <c r="A12621">
        <v>12</v>
      </c>
      <c r="B12621">
        <v>5</v>
      </c>
      <c r="C12621" s="2">
        <v>0.41666666666666669</v>
      </c>
      <c r="D12621" s="4">
        <f ca="1">VLOOKUP(DATE(2021,B12621,A12621),Sheet1!J:AI,2+MATCH(HOUR('format for the model'!C12621),Sheet1!$L$1:$AI$1,0),0)/4</f>
        <v>250.19316497049999</v>
      </c>
    </row>
    <row r="12622" spans="1:4" x14ac:dyDescent="0.3">
      <c r="A12622">
        <v>12</v>
      </c>
      <c r="B12622">
        <v>5</v>
      </c>
      <c r="C12622" s="2">
        <v>0.46875</v>
      </c>
      <c r="D12622" s="4">
        <f ca="1">VLOOKUP(DATE(2021,B12622,A12622),Sheet1!J:AI,2+MATCH(HOUR('format for the model'!C12622),Sheet1!$L$1:$AI$1,0),0)/4</f>
        <v>336.22578258774143</v>
      </c>
    </row>
    <row r="12623" spans="1:4" x14ac:dyDescent="0.3">
      <c r="A12623">
        <v>12</v>
      </c>
      <c r="B12623">
        <v>5</v>
      </c>
      <c r="C12623" s="2">
        <v>0.47916666666666669</v>
      </c>
      <c r="D12623" s="4">
        <f ca="1">VLOOKUP(DATE(2021,B12623,A12623),Sheet1!J:AI,2+MATCH(HOUR('format for the model'!C12623),Sheet1!$L$1:$AI$1,0),0)/4</f>
        <v>336.22578258774143</v>
      </c>
    </row>
    <row r="12624" spans="1:4" x14ac:dyDescent="0.3">
      <c r="A12624">
        <v>12</v>
      </c>
      <c r="B12624">
        <v>5</v>
      </c>
      <c r="C12624" s="2">
        <v>0.48958333333333331</v>
      </c>
      <c r="D12624" s="4">
        <f ca="1">VLOOKUP(DATE(2021,B12624,A12624),Sheet1!J:AI,2+MATCH(HOUR('format for the model'!C12624),Sheet1!$L$1:$AI$1,0),0)/4</f>
        <v>336.22578258774143</v>
      </c>
    </row>
    <row r="12625" spans="1:4" x14ac:dyDescent="0.3">
      <c r="A12625">
        <v>12</v>
      </c>
      <c r="B12625">
        <v>5</v>
      </c>
      <c r="C12625" s="2">
        <v>0.45833333333333331</v>
      </c>
      <c r="D12625" s="4">
        <f ca="1">VLOOKUP(DATE(2021,B12625,A12625),Sheet1!J:AI,2+MATCH(HOUR('format for the model'!C12625),Sheet1!$L$1:$AI$1,0),0)/4</f>
        <v>336.22578258774143</v>
      </c>
    </row>
    <row r="12626" spans="1:4" x14ac:dyDescent="0.3">
      <c r="A12626">
        <v>12</v>
      </c>
      <c r="B12626">
        <v>5</v>
      </c>
      <c r="C12626" s="2">
        <v>0.51041666666666663</v>
      </c>
      <c r="D12626" s="4">
        <f ca="1">VLOOKUP(DATE(2021,B12626,A12626),Sheet1!J:AI,2+MATCH(HOUR('format for the model'!C12626),Sheet1!$L$1:$AI$1,0),0)/4</f>
        <v>345</v>
      </c>
    </row>
    <row r="12627" spans="1:4" x14ac:dyDescent="0.3">
      <c r="A12627">
        <v>12</v>
      </c>
      <c r="B12627">
        <v>5</v>
      </c>
      <c r="C12627" s="2">
        <v>0.52083333333333337</v>
      </c>
      <c r="D12627" s="4">
        <f ca="1">VLOOKUP(DATE(2021,B12627,A12627),Sheet1!J:AI,2+MATCH(HOUR('format for the model'!C12627),Sheet1!$L$1:$AI$1,0),0)/4</f>
        <v>345</v>
      </c>
    </row>
    <row r="12628" spans="1:4" x14ac:dyDescent="0.3">
      <c r="A12628">
        <v>12</v>
      </c>
      <c r="B12628">
        <v>5</v>
      </c>
      <c r="C12628" s="2">
        <v>0.53125</v>
      </c>
      <c r="D12628" s="4">
        <f ca="1">VLOOKUP(DATE(2021,B12628,A12628),Sheet1!J:AI,2+MATCH(HOUR('format for the model'!C12628),Sheet1!$L$1:$AI$1,0),0)/4</f>
        <v>345</v>
      </c>
    </row>
    <row r="12629" spans="1:4" x14ac:dyDescent="0.3">
      <c r="A12629">
        <v>12</v>
      </c>
      <c r="B12629">
        <v>5</v>
      </c>
      <c r="C12629" s="2">
        <v>0.5</v>
      </c>
      <c r="D12629" s="4">
        <f ca="1">VLOOKUP(DATE(2021,B12629,A12629),Sheet1!J:AI,2+MATCH(HOUR('format for the model'!C12629),Sheet1!$L$1:$AI$1,0),0)/4</f>
        <v>345</v>
      </c>
    </row>
    <row r="12630" spans="1:4" x14ac:dyDescent="0.3">
      <c r="A12630">
        <v>12</v>
      </c>
      <c r="B12630">
        <v>5</v>
      </c>
      <c r="C12630" s="2">
        <v>0.55208333333333337</v>
      </c>
      <c r="D12630" s="4">
        <f ca="1">VLOOKUP(DATE(2021,B12630,A12630),Sheet1!J:AI,2+MATCH(HOUR('format for the model'!C12630),Sheet1!$L$1:$AI$1,0),0)/4</f>
        <v>219.13399951811235</v>
      </c>
    </row>
    <row r="12631" spans="1:4" x14ac:dyDescent="0.3">
      <c r="A12631">
        <v>12</v>
      </c>
      <c r="B12631">
        <v>5</v>
      </c>
      <c r="C12631" s="2">
        <v>0.5625</v>
      </c>
      <c r="D12631" s="4">
        <f ca="1">VLOOKUP(DATE(2021,B12631,A12631),Sheet1!J:AI,2+MATCH(HOUR('format for the model'!C12631),Sheet1!$L$1:$AI$1,0),0)/4</f>
        <v>219.13399951811235</v>
      </c>
    </row>
    <row r="12632" spans="1:4" x14ac:dyDescent="0.3">
      <c r="A12632">
        <v>12</v>
      </c>
      <c r="B12632">
        <v>5</v>
      </c>
      <c r="C12632" s="2">
        <v>0.57291666666666663</v>
      </c>
      <c r="D12632" s="4">
        <f ca="1">VLOOKUP(DATE(2021,B12632,A12632),Sheet1!J:AI,2+MATCH(HOUR('format for the model'!C12632),Sheet1!$L$1:$AI$1,0),0)/4</f>
        <v>219.13399951811235</v>
      </c>
    </row>
    <row r="12633" spans="1:4" x14ac:dyDescent="0.3">
      <c r="A12633">
        <v>12</v>
      </c>
      <c r="B12633">
        <v>5</v>
      </c>
      <c r="C12633" s="2">
        <v>0.54166666666666663</v>
      </c>
      <c r="D12633" s="4">
        <f ca="1">VLOOKUP(DATE(2021,B12633,A12633),Sheet1!J:AI,2+MATCH(HOUR('format for the model'!C12633),Sheet1!$L$1:$AI$1,0),0)/4</f>
        <v>219.13399951811235</v>
      </c>
    </row>
    <row r="12634" spans="1:4" x14ac:dyDescent="0.3">
      <c r="A12634">
        <v>12</v>
      </c>
      <c r="B12634">
        <v>5</v>
      </c>
      <c r="C12634" s="2">
        <v>0.59375</v>
      </c>
      <c r="D12634" s="4">
        <f ca="1">VLOOKUP(DATE(2021,B12634,A12634),Sheet1!J:AI,2+MATCH(HOUR('format for the model'!C12634),Sheet1!$L$1:$AI$1,0),0)/4</f>
        <v>296.33845899542962</v>
      </c>
    </row>
    <row r="12635" spans="1:4" x14ac:dyDescent="0.3">
      <c r="A12635">
        <v>12</v>
      </c>
      <c r="B12635">
        <v>5</v>
      </c>
      <c r="C12635" s="2">
        <v>0.60416666666666663</v>
      </c>
      <c r="D12635" s="4">
        <f ca="1">VLOOKUP(DATE(2021,B12635,A12635),Sheet1!J:AI,2+MATCH(HOUR('format for the model'!C12635),Sheet1!$L$1:$AI$1,0),0)/4</f>
        <v>296.33845899542962</v>
      </c>
    </row>
    <row r="12636" spans="1:4" x14ac:dyDescent="0.3">
      <c r="A12636">
        <v>12</v>
      </c>
      <c r="B12636">
        <v>5</v>
      </c>
      <c r="C12636" s="2">
        <v>0.61458333333333337</v>
      </c>
      <c r="D12636" s="4">
        <f ca="1">VLOOKUP(DATE(2021,B12636,A12636),Sheet1!J:AI,2+MATCH(HOUR('format for the model'!C12636),Sheet1!$L$1:$AI$1,0),0)/4</f>
        <v>296.33845899542962</v>
      </c>
    </row>
    <row r="12637" spans="1:4" x14ac:dyDescent="0.3">
      <c r="A12637">
        <v>12</v>
      </c>
      <c r="B12637">
        <v>5</v>
      </c>
      <c r="C12637" s="2">
        <v>0.58333333333333337</v>
      </c>
      <c r="D12637" s="4">
        <f ca="1">VLOOKUP(DATE(2021,B12637,A12637),Sheet1!J:AI,2+MATCH(HOUR('format for the model'!C12637),Sheet1!$L$1:$AI$1,0),0)/4</f>
        <v>296.33845899542962</v>
      </c>
    </row>
    <row r="12638" spans="1:4" x14ac:dyDescent="0.3">
      <c r="A12638">
        <v>12</v>
      </c>
      <c r="B12638">
        <v>5</v>
      </c>
      <c r="C12638" s="2">
        <v>0.63541666666666663</v>
      </c>
      <c r="D12638" s="4">
        <f ca="1">VLOOKUP(DATE(2021,B12638,A12638),Sheet1!J:AI,2+MATCH(HOUR('format for the model'!C12638),Sheet1!$L$1:$AI$1,0),0)/4</f>
        <v>345</v>
      </c>
    </row>
    <row r="12639" spans="1:4" x14ac:dyDescent="0.3">
      <c r="A12639">
        <v>12</v>
      </c>
      <c r="B12639">
        <v>5</v>
      </c>
      <c r="C12639" s="2">
        <v>0.64583333333333337</v>
      </c>
      <c r="D12639" s="4">
        <f ca="1">VLOOKUP(DATE(2021,B12639,A12639),Sheet1!J:AI,2+MATCH(HOUR('format for the model'!C12639),Sheet1!$L$1:$AI$1,0),0)/4</f>
        <v>345</v>
      </c>
    </row>
    <row r="12640" spans="1:4" x14ac:dyDescent="0.3">
      <c r="A12640">
        <v>12</v>
      </c>
      <c r="B12640">
        <v>5</v>
      </c>
      <c r="C12640" s="2">
        <v>0.65625</v>
      </c>
      <c r="D12640" s="4">
        <f ca="1">VLOOKUP(DATE(2021,B12640,A12640),Sheet1!J:AI,2+MATCH(HOUR('format for the model'!C12640),Sheet1!$L$1:$AI$1,0),0)/4</f>
        <v>345</v>
      </c>
    </row>
    <row r="12641" spans="1:4" x14ac:dyDescent="0.3">
      <c r="A12641">
        <v>12</v>
      </c>
      <c r="B12641">
        <v>5</v>
      </c>
      <c r="C12641" s="2">
        <v>0.625</v>
      </c>
      <c r="D12641" s="4">
        <f ca="1">VLOOKUP(DATE(2021,B12641,A12641),Sheet1!J:AI,2+MATCH(HOUR('format for the model'!C12641),Sheet1!$L$1:$AI$1,0),0)/4</f>
        <v>345</v>
      </c>
    </row>
    <row r="12642" spans="1:4" x14ac:dyDescent="0.3">
      <c r="A12642">
        <v>12</v>
      </c>
      <c r="B12642">
        <v>5</v>
      </c>
      <c r="C12642" s="2">
        <v>0.67708333333333337</v>
      </c>
      <c r="D12642" s="4">
        <f ca="1">VLOOKUP(DATE(2021,B12642,A12642),Sheet1!J:AI,2+MATCH(HOUR('format for the model'!C12642),Sheet1!$L$1:$AI$1,0),0)/4</f>
        <v>345</v>
      </c>
    </row>
    <row r="12643" spans="1:4" x14ac:dyDescent="0.3">
      <c r="A12643">
        <v>12</v>
      </c>
      <c r="B12643">
        <v>5</v>
      </c>
      <c r="C12643" s="2">
        <v>0.6875</v>
      </c>
      <c r="D12643" s="4">
        <f ca="1">VLOOKUP(DATE(2021,B12643,A12643),Sheet1!J:AI,2+MATCH(HOUR('format for the model'!C12643),Sheet1!$L$1:$AI$1,0),0)/4</f>
        <v>345</v>
      </c>
    </row>
    <row r="12644" spans="1:4" x14ac:dyDescent="0.3">
      <c r="A12644">
        <v>12</v>
      </c>
      <c r="B12644">
        <v>5</v>
      </c>
      <c r="C12644" s="2">
        <v>0.69791666666666663</v>
      </c>
      <c r="D12644" s="4">
        <f ca="1">VLOOKUP(DATE(2021,B12644,A12644),Sheet1!J:AI,2+MATCH(HOUR('format for the model'!C12644),Sheet1!$L$1:$AI$1,0),0)/4</f>
        <v>345</v>
      </c>
    </row>
    <row r="12645" spans="1:4" x14ac:dyDescent="0.3">
      <c r="A12645">
        <v>12</v>
      </c>
      <c r="B12645">
        <v>5</v>
      </c>
      <c r="C12645" s="2">
        <v>0.66666666666666663</v>
      </c>
      <c r="D12645" s="4">
        <f ca="1">VLOOKUP(DATE(2021,B12645,A12645),Sheet1!J:AI,2+MATCH(HOUR('format for the model'!C12645),Sheet1!$L$1:$AI$1,0),0)/4</f>
        <v>345</v>
      </c>
    </row>
    <row r="12646" spans="1:4" x14ac:dyDescent="0.3">
      <c r="A12646">
        <v>12</v>
      </c>
      <c r="B12646">
        <v>5</v>
      </c>
      <c r="C12646" s="2">
        <v>0.71875</v>
      </c>
      <c r="D12646" s="4">
        <f ca="1">VLOOKUP(DATE(2021,B12646,A12646),Sheet1!J:AI,2+MATCH(HOUR('format for the model'!C12646),Sheet1!$L$1:$AI$1,0),0)/4</f>
        <v>433.64191722524885</v>
      </c>
    </row>
    <row r="12647" spans="1:4" x14ac:dyDescent="0.3">
      <c r="A12647">
        <v>12</v>
      </c>
      <c r="B12647">
        <v>5</v>
      </c>
      <c r="C12647" s="2">
        <v>0.72916666666666663</v>
      </c>
      <c r="D12647" s="4">
        <f ca="1">VLOOKUP(DATE(2021,B12647,A12647),Sheet1!J:AI,2+MATCH(HOUR('format for the model'!C12647),Sheet1!$L$1:$AI$1,0),0)/4</f>
        <v>433.64191722524885</v>
      </c>
    </row>
    <row r="12648" spans="1:4" x14ac:dyDescent="0.3">
      <c r="A12648">
        <v>12</v>
      </c>
      <c r="B12648">
        <v>5</v>
      </c>
      <c r="C12648" s="2">
        <v>0.73958333333333337</v>
      </c>
      <c r="D12648" s="4">
        <f ca="1">VLOOKUP(DATE(2021,B12648,A12648),Sheet1!J:AI,2+MATCH(HOUR('format for the model'!C12648),Sheet1!$L$1:$AI$1,0),0)/4</f>
        <v>433.64191722524885</v>
      </c>
    </row>
    <row r="12649" spans="1:4" x14ac:dyDescent="0.3">
      <c r="A12649">
        <v>12</v>
      </c>
      <c r="B12649">
        <v>5</v>
      </c>
      <c r="C12649" s="2">
        <v>0.70833333333333337</v>
      </c>
      <c r="D12649" s="4">
        <f ca="1">VLOOKUP(DATE(2021,B12649,A12649),Sheet1!J:AI,2+MATCH(HOUR('format for the model'!C12649),Sheet1!$L$1:$AI$1,0),0)/4</f>
        <v>433.64191722524885</v>
      </c>
    </row>
    <row r="12650" spans="1:4" x14ac:dyDescent="0.3">
      <c r="A12650">
        <v>12</v>
      </c>
      <c r="B12650">
        <v>5</v>
      </c>
      <c r="C12650" s="2">
        <v>0.76041666666666663</v>
      </c>
      <c r="D12650" s="4">
        <f ca="1">VLOOKUP(DATE(2021,B12650,A12650),Sheet1!J:AI,2+MATCH(HOUR('format for the model'!C12650),Sheet1!$L$1:$AI$1,0),0)/4</f>
        <v>240.42309446879068</v>
      </c>
    </row>
    <row r="12651" spans="1:4" x14ac:dyDescent="0.3">
      <c r="A12651">
        <v>12</v>
      </c>
      <c r="B12651">
        <v>5</v>
      </c>
      <c r="C12651" s="2">
        <v>0.77083333333333337</v>
      </c>
      <c r="D12651" s="4">
        <f ca="1">VLOOKUP(DATE(2021,B12651,A12651),Sheet1!J:AI,2+MATCH(HOUR('format for the model'!C12651),Sheet1!$L$1:$AI$1,0),0)/4</f>
        <v>240.42309446879068</v>
      </c>
    </row>
    <row r="12652" spans="1:4" x14ac:dyDescent="0.3">
      <c r="A12652">
        <v>12</v>
      </c>
      <c r="B12652">
        <v>5</v>
      </c>
      <c r="C12652" s="2">
        <v>0.78125</v>
      </c>
      <c r="D12652" s="4">
        <f ca="1">VLOOKUP(DATE(2021,B12652,A12652),Sheet1!J:AI,2+MATCH(HOUR('format for the model'!C12652),Sheet1!$L$1:$AI$1,0),0)/4</f>
        <v>240.42309446879068</v>
      </c>
    </row>
    <row r="12653" spans="1:4" x14ac:dyDescent="0.3">
      <c r="A12653">
        <v>12</v>
      </c>
      <c r="B12653">
        <v>5</v>
      </c>
      <c r="C12653" s="2">
        <v>0.75</v>
      </c>
      <c r="D12653" s="4">
        <f ca="1">VLOOKUP(DATE(2021,B12653,A12653),Sheet1!J:AI,2+MATCH(HOUR('format for the model'!C12653),Sheet1!$L$1:$AI$1,0),0)/4</f>
        <v>240.42309446879068</v>
      </c>
    </row>
    <row r="12654" spans="1:4" x14ac:dyDescent="0.3">
      <c r="A12654">
        <v>12</v>
      </c>
      <c r="B12654">
        <v>5</v>
      </c>
      <c r="C12654" s="2">
        <v>0.80208333333333337</v>
      </c>
      <c r="D12654" s="4">
        <f ca="1">VLOOKUP(DATE(2021,B12654,A12654),Sheet1!J:AI,2+MATCH(HOUR('format for the model'!C12654),Sheet1!$L$1:$AI$1,0),0)/4</f>
        <v>150.44951194798594</v>
      </c>
    </row>
    <row r="12655" spans="1:4" x14ac:dyDescent="0.3">
      <c r="A12655">
        <v>12</v>
      </c>
      <c r="B12655">
        <v>5</v>
      </c>
      <c r="C12655" s="2">
        <v>0.8125</v>
      </c>
      <c r="D12655" s="4">
        <f ca="1">VLOOKUP(DATE(2021,B12655,A12655),Sheet1!J:AI,2+MATCH(HOUR('format for the model'!C12655),Sheet1!$L$1:$AI$1,0),0)/4</f>
        <v>150.44951194798594</v>
      </c>
    </row>
    <row r="12656" spans="1:4" x14ac:dyDescent="0.3">
      <c r="A12656">
        <v>12</v>
      </c>
      <c r="B12656">
        <v>5</v>
      </c>
      <c r="C12656" s="2">
        <v>0.82291666666666663</v>
      </c>
      <c r="D12656" s="4">
        <f ca="1">VLOOKUP(DATE(2021,B12656,A12656),Sheet1!J:AI,2+MATCH(HOUR('format for the model'!C12656),Sheet1!$L$1:$AI$1,0),0)/4</f>
        <v>150.44951194798594</v>
      </c>
    </row>
    <row r="12657" spans="1:4" x14ac:dyDescent="0.3">
      <c r="A12657">
        <v>12</v>
      </c>
      <c r="B12657">
        <v>5</v>
      </c>
      <c r="C12657" s="2">
        <v>0.79166666666666663</v>
      </c>
      <c r="D12657" s="4">
        <f ca="1">VLOOKUP(DATE(2021,B12657,A12657),Sheet1!J:AI,2+MATCH(HOUR('format for the model'!C12657),Sheet1!$L$1:$AI$1,0),0)/4</f>
        <v>150.44951194798594</v>
      </c>
    </row>
    <row r="12658" spans="1:4" x14ac:dyDescent="0.3">
      <c r="A12658">
        <v>12</v>
      </c>
      <c r="B12658">
        <v>5</v>
      </c>
      <c r="C12658" s="2">
        <v>0.84375</v>
      </c>
      <c r="D12658" s="4">
        <f ca="1">VLOOKUP(DATE(2021,B12658,A12658),Sheet1!J:AI,2+MATCH(HOUR('format for the model'!C12658),Sheet1!$L$1:$AI$1,0),0)/4</f>
        <v>93.323191804767831</v>
      </c>
    </row>
    <row r="12659" spans="1:4" x14ac:dyDescent="0.3">
      <c r="A12659">
        <v>12</v>
      </c>
      <c r="B12659">
        <v>5</v>
      </c>
      <c r="C12659" s="2">
        <v>0.85416666666666663</v>
      </c>
      <c r="D12659" s="4">
        <f ca="1">VLOOKUP(DATE(2021,B12659,A12659),Sheet1!J:AI,2+MATCH(HOUR('format for the model'!C12659),Sheet1!$L$1:$AI$1,0),0)/4</f>
        <v>93.323191804767831</v>
      </c>
    </row>
    <row r="12660" spans="1:4" x14ac:dyDescent="0.3">
      <c r="A12660">
        <v>12</v>
      </c>
      <c r="B12660">
        <v>5</v>
      </c>
      <c r="C12660" s="2">
        <v>0.86458333333333337</v>
      </c>
      <c r="D12660" s="4">
        <f ca="1">VLOOKUP(DATE(2021,B12660,A12660),Sheet1!J:AI,2+MATCH(HOUR('format for the model'!C12660),Sheet1!$L$1:$AI$1,0),0)/4</f>
        <v>93.323191804767831</v>
      </c>
    </row>
    <row r="12661" spans="1:4" x14ac:dyDescent="0.3">
      <c r="A12661">
        <v>12</v>
      </c>
      <c r="B12661">
        <v>5</v>
      </c>
      <c r="C12661" s="2">
        <v>0.83333333333333337</v>
      </c>
      <c r="D12661" s="4">
        <f ca="1">VLOOKUP(DATE(2021,B12661,A12661),Sheet1!J:AI,2+MATCH(HOUR('format for the model'!C12661),Sheet1!$L$1:$AI$1,0),0)/4</f>
        <v>93.323191804767831</v>
      </c>
    </row>
    <row r="12662" spans="1:4" x14ac:dyDescent="0.3">
      <c r="A12662">
        <v>12</v>
      </c>
      <c r="B12662">
        <v>5</v>
      </c>
      <c r="C12662" s="2">
        <v>0.88541666666666663</v>
      </c>
      <c r="D12662" s="4">
        <f ca="1">VLOOKUP(DATE(2021,B12662,A12662),Sheet1!J:AI,2+MATCH(HOUR('format for the model'!C12662),Sheet1!$L$1:$AI$1,0),0)/4</f>
        <v>47.122936408598584</v>
      </c>
    </row>
    <row r="12663" spans="1:4" x14ac:dyDescent="0.3">
      <c r="A12663">
        <v>12</v>
      </c>
      <c r="B12663">
        <v>5</v>
      </c>
      <c r="C12663" s="2">
        <v>0.89583333333333337</v>
      </c>
      <c r="D12663" s="4">
        <f ca="1">VLOOKUP(DATE(2021,B12663,A12663),Sheet1!J:AI,2+MATCH(HOUR('format for the model'!C12663),Sheet1!$L$1:$AI$1,0),0)/4</f>
        <v>47.122936408598584</v>
      </c>
    </row>
    <row r="12664" spans="1:4" x14ac:dyDescent="0.3">
      <c r="A12664">
        <v>12</v>
      </c>
      <c r="B12664">
        <v>5</v>
      </c>
      <c r="C12664" s="2">
        <v>0.90625</v>
      </c>
      <c r="D12664" s="4">
        <f ca="1">VLOOKUP(DATE(2021,B12664,A12664),Sheet1!J:AI,2+MATCH(HOUR('format for the model'!C12664),Sheet1!$L$1:$AI$1,0),0)/4</f>
        <v>47.122936408598584</v>
      </c>
    </row>
    <row r="12665" spans="1:4" x14ac:dyDescent="0.3">
      <c r="A12665">
        <v>12</v>
      </c>
      <c r="B12665">
        <v>5</v>
      </c>
      <c r="C12665" s="2">
        <v>0.875</v>
      </c>
      <c r="D12665" s="4">
        <f ca="1">VLOOKUP(DATE(2021,B12665,A12665),Sheet1!J:AI,2+MATCH(HOUR('format for the model'!C12665),Sheet1!$L$1:$AI$1,0),0)/4</f>
        <v>47.122936408598584</v>
      </c>
    </row>
    <row r="12666" spans="1:4" x14ac:dyDescent="0.3">
      <c r="A12666">
        <v>12</v>
      </c>
      <c r="B12666">
        <v>5</v>
      </c>
      <c r="C12666" s="2">
        <v>0.92708333333333337</v>
      </c>
      <c r="D12666" s="4">
        <f ca="1">VLOOKUP(DATE(2021,B12666,A12666),Sheet1!J:AI,2+MATCH(HOUR('format for the model'!C12666),Sheet1!$L$1:$AI$1,0),0)/4</f>
        <v>20.807828216563493</v>
      </c>
    </row>
    <row r="12667" spans="1:4" x14ac:dyDescent="0.3">
      <c r="A12667">
        <v>12</v>
      </c>
      <c r="B12667">
        <v>5</v>
      </c>
      <c r="C12667" s="2">
        <v>0.9375</v>
      </c>
      <c r="D12667" s="4">
        <f ca="1">VLOOKUP(DATE(2021,B12667,A12667),Sheet1!J:AI,2+MATCH(HOUR('format for the model'!C12667),Sheet1!$L$1:$AI$1,0),0)/4</f>
        <v>20.807828216563493</v>
      </c>
    </row>
    <row r="12668" spans="1:4" x14ac:dyDescent="0.3">
      <c r="A12668">
        <v>12</v>
      </c>
      <c r="B12668">
        <v>5</v>
      </c>
      <c r="C12668" s="2">
        <v>0.94791666666666663</v>
      </c>
      <c r="D12668" s="4">
        <f ca="1">VLOOKUP(DATE(2021,B12668,A12668),Sheet1!J:AI,2+MATCH(HOUR('format for the model'!C12668),Sheet1!$L$1:$AI$1,0),0)/4</f>
        <v>20.807828216563493</v>
      </c>
    </row>
    <row r="12669" spans="1:4" x14ac:dyDescent="0.3">
      <c r="A12669">
        <v>12</v>
      </c>
      <c r="B12669">
        <v>5</v>
      </c>
      <c r="C12669" s="2">
        <v>0.91666666666666663</v>
      </c>
      <c r="D12669" s="4">
        <f ca="1">VLOOKUP(DATE(2021,B12669,A12669),Sheet1!J:AI,2+MATCH(HOUR('format for the model'!C12669),Sheet1!$L$1:$AI$1,0),0)/4</f>
        <v>20.807828216563493</v>
      </c>
    </row>
    <row r="12670" spans="1:4" x14ac:dyDescent="0.3">
      <c r="A12670">
        <v>12</v>
      </c>
      <c r="B12670">
        <v>5</v>
      </c>
      <c r="C12670" s="2">
        <v>0.96875</v>
      </c>
      <c r="D12670" s="4">
        <f ca="1">VLOOKUP(DATE(2021,B12670,A12670),Sheet1!J:AI,2+MATCH(HOUR('format for the model'!C12670),Sheet1!$L$1:$AI$1,0),0)/4</f>
        <v>40.301369331913293</v>
      </c>
    </row>
    <row r="12671" spans="1:4" x14ac:dyDescent="0.3">
      <c r="A12671">
        <v>12</v>
      </c>
      <c r="B12671">
        <v>5</v>
      </c>
      <c r="C12671" s="2">
        <v>0.97916666666666663</v>
      </c>
      <c r="D12671" s="4">
        <f ca="1">VLOOKUP(DATE(2021,B12671,A12671),Sheet1!J:AI,2+MATCH(HOUR('format for the model'!C12671),Sheet1!$L$1:$AI$1,0),0)/4</f>
        <v>40.301369331913293</v>
      </c>
    </row>
    <row r="12672" spans="1:4" x14ac:dyDescent="0.3">
      <c r="A12672">
        <v>12</v>
      </c>
      <c r="B12672">
        <v>5</v>
      </c>
      <c r="C12672" s="2">
        <v>0.98958333333333337</v>
      </c>
      <c r="D12672" s="4">
        <f ca="1">VLOOKUP(DATE(2021,B12672,A12672),Sheet1!J:AI,2+MATCH(HOUR('format for the model'!C12672),Sheet1!$L$1:$AI$1,0),0)/4</f>
        <v>40.301369331913293</v>
      </c>
    </row>
    <row r="12673" spans="1:4" x14ac:dyDescent="0.3">
      <c r="A12673">
        <v>12</v>
      </c>
      <c r="B12673">
        <v>5</v>
      </c>
      <c r="C12673" s="2">
        <v>0.95833333333333337</v>
      </c>
      <c r="D12673" s="4">
        <f ca="1">VLOOKUP(DATE(2021,B12673,A12673),Sheet1!J:AI,2+MATCH(HOUR('format for the model'!C12673),Sheet1!$L$1:$AI$1,0),0)/4</f>
        <v>40.301369331913293</v>
      </c>
    </row>
    <row r="12674" spans="1:4" x14ac:dyDescent="0.3">
      <c r="A12674">
        <v>13</v>
      </c>
      <c r="B12674">
        <v>5</v>
      </c>
      <c r="C12674" s="2">
        <v>1.0416666666666666E-2</v>
      </c>
      <c r="D12674" s="4">
        <f ca="1">VLOOKUP(DATE(2021,B12674,A12674),Sheet1!J:AI,2+MATCH(HOUR('format for the model'!C12674),Sheet1!$L$1:$AI$1,0),0)/4</f>
        <v>31.167058742608059</v>
      </c>
    </row>
    <row r="12675" spans="1:4" x14ac:dyDescent="0.3">
      <c r="A12675">
        <v>13</v>
      </c>
      <c r="B12675">
        <v>5</v>
      </c>
      <c r="C12675" s="2">
        <v>2.0833333333333332E-2</v>
      </c>
      <c r="D12675" s="4">
        <f ca="1">VLOOKUP(DATE(2021,B12675,A12675),Sheet1!J:AI,2+MATCH(HOUR('format for the model'!C12675),Sheet1!$L$1:$AI$1,0),0)/4</f>
        <v>31.167058742608059</v>
      </c>
    </row>
    <row r="12676" spans="1:4" x14ac:dyDescent="0.3">
      <c r="A12676">
        <v>13</v>
      </c>
      <c r="B12676">
        <v>5</v>
      </c>
      <c r="C12676" s="2">
        <v>3.125E-2</v>
      </c>
      <c r="D12676" s="4">
        <f ca="1">VLOOKUP(DATE(2021,B12676,A12676),Sheet1!J:AI,2+MATCH(HOUR('format for the model'!C12676),Sheet1!$L$1:$AI$1,0),0)/4</f>
        <v>31.167058742608059</v>
      </c>
    </row>
    <row r="12677" spans="1:4" x14ac:dyDescent="0.3">
      <c r="A12677">
        <v>13</v>
      </c>
      <c r="B12677">
        <v>5</v>
      </c>
      <c r="C12677" s="2">
        <v>0</v>
      </c>
      <c r="D12677" s="4">
        <f ca="1">VLOOKUP(DATE(2021,B12677,A12677),Sheet1!J:AI,2+MATCH(HOUR('format for the model'!C12677),Sheet1!$L$1:$AI$1,0),0)/4</f>
        <v>31.167058742608059</v>
      </c>
    </row>
    <row r="12678" spans="1:4" x14ac:dyDescent="0.3">
      <c r="A12678">
        <v>13</v>
      </c>
      <c r="B12678">
        <v>5</v>
      </c>
      <c r="C12678" s="2">
        <v>5.2083333333333336E-2</v>
      </c>
      <c r="D12678" s="4">
        <f ca="1">VLOOKUP(DATE(2021,B12678,A12678),Sheet1!J:AI,2+MATCH(HOUR('format for the model'!C12678),Sheet1!$L$1:$AI$1,0),0)/4</f>
        <v>22.333747726486479</v>
      </c>
    </row>
    <row r="12679" spans="1:4" x14ac:dyDescent="0.3">
      <c r="A12679">
        <v>13</v>
      </c>
      <c r="B12679">
        <v>5</v>
      </c>
      <c r="C12679" s="2">
        <v>6.25E-2</v>
      </c>
      <c r="D12679" s="4">
        <f ca="1">VLOOKUP(DATE(2021,B12679,A12679),Sheet1!J:AI,2+MATCH(HOUR('format for the model'!C12679),Sheet1!$L$1:$AI$1,0),0)/4</f>
        <v>22.333747726486479</v>
      </c>
    </row>
    <row r="12680" spans="1:4" x14ac:dyDescent="0.3">
      <c r="A12680">
        <v>13</v>
      </c>
      <c r="B12680">
        <v>5</v>
      </c>
      <c r="C12680" s="2">
        <v>7.2916666666666671E-2</v>
      </c>
      <c r="D12680" s="4">
        <f ca="1">VLOOKUP(DATE(2021,B12680,A12680),Sheet1!J:AI,2+MATCH(HOUR('format for the model'!C12680),Sheet1!$L$1:$AI$1,0),0)/4</f>
        <v>22.333747726486479</v>
      </c>
    </row>
    <row r="12681" spans="1:4" x14ac:dyDescent="0.3">
      <c r="A12681">
        <v>13</v>
      </c>
      <c r="B12681">
        <v>5</v>
      </c>
      <c r="C12681" s="2">
        <v>4.1666666666666664E-2</v>
      </c>
      <c r="D12681" s="4">
        <f ca="1">VLOOKUP(DATE(2021,B12681,A12681),Sheet1!J:AI,2+MATCH(HOUR('format for the model'!C12681),Sheet1!$L$1:$AI$1,0),0)/4</f>
        <v>22.333747726486479</v>
      </c>
    </row>
    <row r="12682" spans="1:4" x14ac:dyDescent="0.3">
      <c r="A12682">
        <v>13</v>
      </c>
      <c r="B12682">
        <v>5</v>
      </c>
      <c r="C12682" s="2">
        <v>9.375E-2</v>
      </c>
      <c r="D12682" s="4">
        <f ca="1">VLOOKUP(DATE(2021,B12682,A12682),Sheet1!J:AI,2+MATCH(HOUR('format for the model'!C12682),Sheet1!$L$1:$AI$1,0),0)/4</f>
        <v>24.499698615932228</v>
      </c>
    </row>
    <row r="12683" spans="1:4" x14ac:dyDescent="0.3">
      <c r="A12683">
        <v>13</v>
      </c>
      <c r="B12683">
        <v>5</v>
      </c>
      <c r="C12683" s="2">
        <v>0.10416666666666667</v>
      </c>
      <c r="D12683" s="4">
        <f ca="1">VLOOKUP(DATE(2021,B12683,A12683),Sheet1!J:AI,2+MATCH(HOUR('format for the model'!C12683),Sheet1!$L$1:$AI$1,0),0)/4</f>
        <v>24.499698615932228</v>
      </c>
    </row>
    <row r="12684" spans="1:4" x14ac:dyDescent="0.3">
      <c r="A12684">
        <v>13</v>
      </c>
      <c r="B12684">
        <v>5</v>
      </c>
      <c r="C12684" s="2">
        <v>0.11458333333333333</v>
      </c>
      <c r="D12684" s="4">
        <f ca="1">VLOOKUP(DATE(2021,B12684,A12684),Sheet1!J:AI,2+MATCH(HOUR('format for the model'!C12684),Sheet1!$L$1:$AI$1,0),0)/4</f>
        <v>24.499698615932228</v>
      </c>
    </row>
    <row r="12685" spans="1:4" x14ac:dyDescent="0.3">
      <c r="A12685">
        <v>13</v>
      </c>
      <c r="B12685">
        <v>5</v>
      </c>
      <c r="C12685" s="2">
        <v>8.3333333333333329E-2</v>
      </c>
      <c r="D12685" s="4">
        <f ca="1">VLOOKUP(DATE(2021,B12685,A12685),Sheet1!J:AI,2+MATCH(HOUR('format for the model'!C12685),Sheet1!$L$1:$AI$1,0),0)/4</f>
        <v>24.499698615932228</v>
      </c>
    </row>
    <row r="12686" spans="1:4" x14ac:dyDescent="0.3">
      <c r="A12686">
        <v>13</v>
      </c>
      <c r="B12686">
        <v>5</v>
      </c>
      <c r="C12686" s="2">
        <v>0.13541666666666666</v>
      </c>
      <c r="D12686" s="4">
        <f ca="1">VLOOKUP(DATE(2021,B12686,A12686),Sheet1!J:AI,2+MATCH(HOUR('format for the model'!C12686),Sheet1!$L$1:$AI$1,0),0)/4</f>
        <v>22.348816013322281</v>
      </c>
    </row>
    <row r="12687" spans="1:4" x14ac:dyDescent="0.3">
      <c r="A12687">
        <v>13</v>
      </c>
      <c r="B12687">
        <v>5</v>
      </c>
      <c r="C12687" s="2">
        <v>0.14583333333333334</v>
      </c>
      <c r="D12687" s="4">
        <f ca="1">VLOOKUP(DATE(2021,B12687,A12687),Sheet1!J:AI,2+MATCH(HOUR('format for the model'!C12687),Sheet1!$L$1:$AI$1,0),0)/4</f>
        <v>22.348816013322281</v>
      </c>
    </row>
    <row r="12688" spans="1:4" x14ac:dyDescent="0.3">
      <c r="A12688">
        <v>13</v>
      </c>
      <c r="B12688">
        <v>5</v>
      </c>
      <c r="C12688" s="2">
        <v>0.15625</v>
      </c>
      <c r="D12688" s="4">
        <f ca="1">VLOOKUP(DATE(2021,B12688,A12688),Sheet1!J:AI,2+MATCH(HOUR('format for the model'!C12688),Sheet1!$L$1:$AI$1,0),0)/4</f>
        <v>22.348816013322281</v>
      </c>
    </row>
    <row r="12689" spans="1:4" x14ac:dyDescent="0.3">
      <c r="A12689">
        <v>13</v>
      </c>
      <c r="B12689">
        <v>5</v>
      </c>
      <c r="C12689" s="2">
        <v>0.125</v>
      </c>
      <c r="D12689" s="4">
        <f ca="1">VLOOKUP(DATE(2021,B12689,A12689),Sheet1!J:AI,2+MATCH(HOUR('format for the model'!C12689),Sheet1!$L$1:$AI$1,0),0)/4</f>
        <v>22.348816013322281</v>
      </c>
    </row>
    <row r="12690" spans="1:4" x14ac:dyDescent="0.3">
      <c r="A12690">
        <v>13</v>
      </c>
      <c r="B12690">
        <v>5</v>
      </c>
      <c r="C12690" s="2">
        <v>0.17708333333333334</v>
      </c>
      <c r="D12690" s="4">
        <f ca="1">VLOOKUP(DATE(2021,B12690,A12690),Sheet1!J:AI,2+MATCH(HOUR('format for the model'!C12690),Sheet1!$L$1:$AI$1,0),0)/4</f>
        <v>36.42125166780815</v>
      </c>
    </row>
    <row r="12691" spans="1:4" x14ac:dyDescent="0.3">
      <c r="A12691">
        <v>13</v>
      </c>
      <c r="B12691">
        <v>5</v>
      </c>
      <c r="C12691" s="2">
        <v>0.1875</v>
      </c>
      <c r="D12691" s="4">
        <f ca="1">VLOOKUP(DATE(2021,B12691,A12691),Sheet1!J:AI,2+MATCH(HOUR('format for the model'!C12691),Sheet1!$L$1:$AI$1,0),0)/4</f>
        <v>36.42125166780815</v>
      </c>
    </row>
    <row r="12692" spans="1:4" x14ac:dyDescent="0.3">
      <c r="A12692">
        <v>13</v>
      </c>
      <c r="B12692">
        <v>5</v>
      </c>
      <c r="C12692" s="2">
        <v>0.19791666666666666</v>
      </c>
      <c r="D12692" s="4">
        <f ca="1">VLOOKUP(DATE(2021,B12692,A12692),Sheet1!J:AI,2+MATCH(HOUR('format for the model'!C12692),Sheet1!$L$1:$AI$1,0),0)/4</f>
        <v>36.42125166780815</v>
      </c>
    </row>
    <row r="12693" spans="1:4" x14ac:dyDescent="0.3">
      <c r="A12693">
        <v>13</v>
      </c>
      <c r="B12693">
        <v>5</v>
      </c>
      <c r="C12693" s="2">
        <v>0.16666666666666666</v>
      </c>
      <c r="D12693" s="4">
        <f ca="1">VLOOKUP(DATE(2021,B12693,A12693),Sheet1!J:AI,2+MATCH(HOUR('format for the model'!C12693),Sheet1!$L$1:$AI$1,0),0)/4</f>
        <v>36.42125166780815</v>
      </c>
    </row>
    <row r="12694" spans="1:4" x14ac:dyDescent="0.3">
      <c r="A12694">
        <v>13</v>
      </c>
      <c r="B12694">
        <v>5</v>
      </c>
      <c r="C12694" s="2">
        <v>0.21875</v>
      </c>
      <c r="D12694" s="4">
        <f ca="1">VLOOKUP(DATE(2021,B12694,A12694),Sheet1!J:AI,2+MATCH(HOUR('format for the model'!C12694),Sheet1!$L$1:$AI$1,0),0)/4</f>
        <v>46.083714909149833</v>
      </c>
    </row>
    <row r="12695" spans="1:4" x14ac:dyDescent="0.3">
      <c r="A12695">
        <v>13</v>
      </c>
      <c r="B12695">
        <v>5</v>
      </c>
      <c r="C12695" s="2">
        <v>0.22916666666666666</v>
      </c>
      <c r="D12695" s="4">
        <f ca="1">VLOOKUP(DATE(2021,B12695,A12695),Sheet1!J:AI,2+MATCH(HOUR('format for the model'!C12695),Sheet1!$L$1:$AI$1,0),0)/4</f>
        <v>46.083714909149833</v>
      </c>
    </row>
    <row r="12696" spans="1:4" x14ac:dyDescent="0.3">
      <c r="A12696">
        <v>13</v>
      </c>
      <c r="B12696">
        <v>5</v>
      </c>
      <c r="C12696" s="2">
        <v>0.23958333333333334</v>
      </c>
      <c r="D12696" s="4">
        <f ca="1">VLOOKUP(DATE(2021,B12696,A12696),Sheet1!J:AI,2+MATCH(HOUR('format for the model'!C12696),Sheet1!$L$1:$AI$1,0),0)/4</f>
        <v>46.083714909149833</v>
      </c>
    </row>
    <row r="12697" spans="1:4" x14ac:dyDescent="0.3">
      <c r="A12697">
        <v>13</v>
      </c>
      <c r="B12697">
        <v>5</v>
      </c>
      <c r="C12697" s="2">
        <v>0.20833333333333334</v>
      </c>
      <c r="D12697" s="4">
        <f ca="1">VLOOKUP(DATE(2021,B12697,A12697),Sheet1!J:AI,2+MATCH(HOUR('format for the model'!C12697),Sheet1!$L$1:$AI$1,0),0)/4</f>
        <v>46.083714909149833</v>
      </c>
    </row>
    <row r="12698" spans="1:4" x14ac:dyDescent="0.3">
      <c r="A12698">
        <v>13</v>
      </c>
      <c r="B12698">
        <v>5</v>
      </c>
      <c r="C12698" s="2">
        <v>0.26041666666666669</v>
      </c>
      <c r="D12698" s="4">
        <f ca="1">VLOOKUP(DATE(2021,B12698,A12698),Sheet1!J:AI,2+MATCH(HOUR('format for the model'!C12698),Sheet1!$L$1:$AI$1,0),0)/4</f>
        <v>36.97945983051725</v>
      </c>
    </row>
    <row r="12699" spans="1:4" x14ac:dyDescent="0.3">
      <c r="A12699">
        <v>13</v>
      </c>
      <c r="B12699">
        <v>5</v>
      </c>
      <c r="C12699" s="2">
        <v>0.27083333333333331</v>
      </c>
      <c r="D12699" s="4">
        <f ca="1">VLOOKUP(DATE(2021,B12699,A12699),Sheet1!J:AI,2+MATCH(HOUR('format for the model'!C12699),Sheet1!$L$1:$AI$1,0),0)/4</f>
        <v>36.97945983051725</v>
      </c>
    </row>
    <row r="12700" spans="1:4" x14ac:dyDescent="0.3">
      <c r="A12700">
        <v>13</v>
      </c>
      <c r="B12700">
        <v>5</v>
      </c>
      <c r="C12700" s="2">
        <v>0.28125</v>
      </c>
      <c r="D12700" s="4">
        <f ca="1">VLOOKUP(DATE(2021,B12700,A12700),Sheet1!J:AI,2+MATCH(HOUR('format for the model'!C12700),Sheet1!$L$1:$AI$1,0),0)/4</f>
        <v>36.97945983051725</v>
      </c>
    </row>
    <row r="12701" spans="1:4" x14ac:dyDescent="0.3">
      <c r="A12701">
        <v>13</v>
      </c>
      <c r="B12701">
        <v>5</v>
      </c>
      <c r="C12701" s="2">
        <v>0.25</v>
      </c>
      <c r="D12701" s="4">
        <f ca="1">VLOOKUP(DATE(2021,B12701,A12701),Sheet1!J:AI,2+MATCH(HOUR('format for the model'!C12701),Sheet1!$L$1:$AI$1,0),0)/4</f>
        <v>36.97945983051725</v>
      </c>
    </row>
    <row r="12702" spans="1:4" x14ac:dyDescent="0.3">
      <c r="A12702">
        <v>13</v>
      </c>
      <c r="B12702">
        <v>5</v>
      </c>
      <c r="C12702" s="2">
        <v>0.30208333333333331</v>
      </c>
      <c r="D12702" s="4">
        <f ca="1">VLOOKUP(DATE(2021,B12702,A12702),Sheet1!J:AI,2+MATCH(HOUR('format for the model'!C12702),Sheet1!$L$1:$AI$1,0),0)/4</f>
        <v>34.5</v>
      </c>
    </row>
    <row r="12703" spans="1:4" x14ac:dyDescent="0.3">
      <c r="A12703">
        <v>13</v>
      </c>
      <c r="B12703">
        <v>5</v>
      </c>
      <c r="C12703" s="2">
        <v>0.3125</v>
      </c>
      <c r="D12703" s="4">
        <f ca="1">VLOOKUP(DATE(2021,B12703,A12703),Sheet1!J:AI,2+MATCH(HOUR('format for the model'!C12703),Sheet1!$L$1:$AI$1,0),0)/4</f>
        <v>34.5</v>
      </c>
    </row>
    <row r="12704" spans="1:4" x14ac:dyDescent="0.3">
      <c r="A12704">
        <v>13</v>
      </c>
      <c r="B12704">
        <v>5</v>
      </c>
      <c r="C12704" s="2">
        <v>0.32291666666666669</v>
      </c>
      <c r="D12704" s="4">
        <f ca="1">VLOOKUP(DATE(2021,B12704,A12704),Sheet1!J:AI,2+MATCH(HOUR('format for the model'!C12704),Sheet1!$L$1:$AI$1,0),0)/4</f>
        <v>34.5</v>
      </c>
    </row>
    <row r="12705" spans="1:4" x14ac:dyDescent="0.3">
      <c r="A12705">
        <v>13</v>
      </c>
      <c r="B12705">
        <v>5</v>
      </c>
      <c r="C12705" s="2">
        <v>0.29166666666666669</v>
      </c>
      <c r="D12705" s="4">
        <f ca="1">VLOOKUP(DATE(2021,B12705,A12705),Sheet1!J:AI,2+MATCH(HOUR('format for the model'!C12705),Sheet1!$L$1:$AI$1,0),0)/4</f>
        <v>34.5</v>
      </c>
    </row>
    <row r="12706" spans="1:4" x14ac:dyDescent="0.3">
      <c r="A12706">
        <v>13</v>
      </c>
      <c r="B12706">
        <v>5</v>
      </c>
      <c r="C12706" s="2">
        <v>0.34375</v>
      </c>
      <c r="D12706" s="4">
        <f ca="1">VLOOKUP(DATE(2021,B12706,A12706),Sheet1!J:AI,2+MATCH(HOUR('format for the model'!C12706),Sheet1!$L$1:$AI$1,0),0)/4</f>
        <v>103.5</v>
      </c>
    </row>
    <row r="12707" spans="1:4" x14ac:dyDescent="0.3">
      <c r="A12707">
        <v>13</v>
      </c>
      <c r="B12707">
        <v>5</v>
      </c>
      <c r="C12707" s="2">
        <v>0.35416666666666669</v>
      </c>
      <c r="D12707" s="4">
        <f ca="1">VLOOKUP(DATE(2021,B12707,A12707),Sheet1!J:AI,2+MATCH(HOUR('format for the model'!C12707),Sheet1!$L$1:$AI$1,0),0)/4</f>
        <v>103.5</v>
      </c>
    </row>
    <row r="12708" spans="1:4" x14ac:dyDescent="0.3">
      <c r="A12708">
        <v>13</v>
      </c>
      <c r="B12708">
        <v>5</v>
      </c>
      <c r="C12708" s="2">
        <v>0.36458333333333331</v>
      </c>
      <c r="D12708" s="4">
        <f ca="1">VLOOKUP(DATE(2021,B12708,A12708),Sheet1!J:AI,2+MATCH(HOUR('format for the model'!C12708),Sheet1!$L$1:$AI$1,0),0)/4</f>
        <v>103.5</v>
      </c>
    </row>
    <row r="12709" spans="1:4" x14ac:dyDescent="0.3">
      <c r="A12709">
        <v>13</v>
      </c>
      <c r="B12709">
        <v>5</v>
      </c>
      <c r="C12709" s="2">
        <v>0.33333333333333331</v>
      </c>
      <c r="D12709" s="4">
        <f ca="1">VLOOKUP(DATE(2021,B12709,A12709),Sheet1!J:AI,2+MATCH(HOUR('format for the model'!C12709),Sheet1!$L$1:$AI$1,0),0)/4</f>
        <v>103.5</v>
      </c>
    </row>
    <row r="12710" spans="1:4" x14ac:dyDescent="0.3">
      <c r="A12710">
        <v>13</v>
      </c>
      <c r="B12710">
        <v>5</v>
      </c>
      <c r="C12710" s="2">
        <v>0.38541666666666669</v>
      </c>
      <c r="D12710" s="4">
        <f ca="1">VLOOKUP(DATE(2021,B12710,A12710),Sheet1!J:AI,2+MATCH(HOUR('format for the model'!C12710),Sheet1!$L$1:$AI$1,0),0)/4</f>
        <v>207</v>
      </c>
    </row>
    <row r="12711" spans="1:4" x14ac:dyDescent="0.3">
      <c r="A12711">
        <v>13</v>
      </c>
      <c r="B12711">
        <v>5</v>
      </c>
      <c r="C12711" s="2">
        <v>0.39583333333333331</v>
      </c>
      <c r="D12711" s="4">
        <f ca="1">VLOOKUP(DATE(2021,B12711,A12711),Sheet1!J:AI,2+MATCH(HOUR('format for the model'!C12711),Sheet1!$L$1:$AI$1,0),0)/4</f>
        <v>207</v>
      </c>
    </row>
    <row r="12712" spans="1:4" x14ac:dyDescent="0.3">
      <c r="A12712">
        <v>13</v>
      </c>
      <c r="B12712">
        <v>5</v>
      </c>
      <c r="C12712" s="2">
        <v>0.40625</v>
      </c>
      <c r="D12712" s="4">
        <f ca="1">VLOOKUP(DATE(2021,B12712,A12712),Sheet1!J:AI,2+MATCH(HOUR('format for the model'!C12712),Sheet1!$L$1:$AI$1,0),0)/4</f>
        <v>207</v>
      </c>
    </row>
    <row r="12713" spans="1:4" x14ac:dyDescent="0.3">
      <c r="A12713">
        <v>13</v>
      </c>
      <c r="B12713">
        <v>5</v>
      </c>
      <c r="C12713" s="2">
        <v>0.375</v>
      </c>
      <c r="D12713" s="4">
        <f ca="1">VLOOKUP(DATE(2021,B12713,A12713),Sheet1!J:AI,2+MATCH(HOUR('format for the model'!C12713),Sheet1!$L$1:$AI$1,0),0)/4</f>
        <v>207</v>
      </c>
    </row>
    <row r="12714" spans="1:4" x14ac:dyDescent="0.3">
      <c r="A12714">
        <v>13</v>
      </c>
      <c r="B12714">
        <v>5</v>
      </c>
      <c r="C12714" s="2">
        <v>0.42708333333333331</v>
      </c>
      <c r="D12714" s="4">
        <f ca="1">VLOOKUP(DATE(2021,B12714,A12714),Sheet1!J:AI,2+MATCH(HOUR('format for the model'!C12714),Sheet1!$L$1:$AI$1,0),0)/4</f>
        <v>276</v>
      </c>
    </row>
    <row r="12715" spans="1:4" x14ac:dyDescent="0.3">
      <c r="A12715">
        <v>13</v>
      </c>
      <c r="B12715">
        <v>5</v>
      </c>
      <c r="C12715" s="2">
        <v>0.4375</v>
      </c>
      <c r="D12715" s="4">
        <f ca="1">VLOOKUP(DATE(2021,B12715,A12715),Sheet1!J:AI,2+MATCH(HOUR('format for the model'!C12715),Sheet1!$L$1:$AI$1,0),0)/4</f>
        <v>276</v>
      </c>
    </row>
    <row r="12716" spans="1:4" x14ac:dyDescent="0.3">
      <c r="A12716">
        <v>13</v>
      </c>
      <c r="B12716">
        <v>5</v>
      </c>
      <c r="C12716" s="2">
        <v>0.44791666666666669</v>
      </c>
      <c r="D12716" s="4">
        <f ca="1">VLOOKUP(DATE(2021,B12716,A12716),Sheet1!J:AI,2+MATCH(HOUR('format for the model'!C12716),Sheet1!$L$1:$AI$1,0),0)/4</f>
        <v>276</v>
      </c>
    </row>
    <row r="12717" spans="1:4" x14ac:dyDescent="0.3">
      <c r="A12717">
        <v>13</v>
      </c>
      <c r="B12717">
        <v>5</v>
      </c>
      <c r="C12717" s="2">
        <v>0.41666666666666669</v>
      </c>
      <c r="D12717" s="4">
        <f ca="1">VLOOKUP(DATE(2021,B12717,A12717),Sheet1!J:AI,2+MATCH(HOUR('format for the model'!C12717),Sheet1!$L$1:$AI$1,0),0)/4</f>
        <v>276</v>
      </c>
    </row>
    <row r="12718" spans="1:4" x14ac:dyDescent="0.3">
      <c r="A12718">
        <v>13</v>
      </c>
      <c r="B12718">
        <v>5</v>
      </c>
      <c r="C12718" s="2">
        <v>0.46875</v>
      </c>
      <c r="D12718" s="4">
        <f ca="1">VLOOKUP(DATE(2021,B12718,A12718),Sheet1!J:AI,2+MATCH(HOUR('format for the model'!C12718),Sheet1!$L$1:$AI$1,0),0)/4</f>
        <v>394.48306094530346</v>
      </c>
    </row>
    <row r="12719" spans="1:4" x14ac:dyDescent="0.3">
      <c r="A12719">
        <v>13</v>
      </c>
      <c r="B12719">
        <v>5</v>
      </c>
      <c r="C12719" s="2">
        <v>0.47916666666666669</v>
      </c>
      <c r="D12719" s="4">
        <f ca="1">VLOOKUP(DATE(2021,B12719,A12719),Sheet1!J:AI,2+MATCH(HOUR('format for the model'!C12719),Sheet1!$L$1:$AI$1,0),0)/4</f>
        <v>394.48306094530346</v>
      </c>
    </row>
    <row r="12720" spans="1:4" x14ac:dyDescent="0.3">
      <c r="A12720">
        <v>13</v>
      </c>
      <c r="B12720">
        <v>5</v>
      </c>
      <c r="C12720" s="2">
        <v>0.48958333333333331</v>
      </c>
      <c r="D12720" s="4">
        <f ca="1">VLOOKUP(DATE(2021,B12720,A12720),Sheet1!J:AI,2+MATCH(HOUR('format for the model'!C12720),Sheet1!$L$1:$AI$1,0),0)/4</f>
        <v>394.48306094530346</v>
      </c>
    </row>
    <row r="12721" spans="1:4" x14ac:dyDescent="0.3">
      <c r="A12721">
        <v>13</v>
      </c>
      <c r="B12721">
        <v>5</v>
      </c>
      <c r="C12721" s="2">
        <v>0.45833333333333331</v>
      </c>
      <c r="D12721" s="4">
        <f ca="1">VLOOKUP(DATE(2021,B12721,A12721),Sheet1!J:AI,2+MATCH(HOUR('format for the model'!C12721),Sheet1!$L$1:$AI$1,0),0)/4</f>
        <v>394.48306094530346</v>
      </c>
    </row>
    <row r="12722" spans="1:4" x14ac:dyDescent="0.3">
      <c r="A12722">
        <v>13</v>
      </c>
      <c r="B12722">
        <v>5</v>
      </c>
      <c r="C12722" s="2">
        <v>0.51041666666666663</v>
      </c>
      <c r="D12722" s="4">
        <f ca="1">VLOOKUP(DATE(2021,B12722,A12722),Sheet1!J:AI,2+MATCH(HOUR('format for the model'!C12722),Sheet1!$L$1:$AI$1,0),0)/4</f>
        <v>217.76859234862442</v>
      </c>
    </row>
    <row r="12723" spans="1:4" x14ac:dyDescent="0.3">
      <c r="A12723">
        <v>13</v>
      </c>
      <c r="B12723">
        <v>5</v>
      </c>
      <c r="C12723" s="2">
        <v>0.52083333333333337</v>
      </c>
      <c r="D12723" s="4">
        <f ca="1">VLOOKUP(DATE(2021,B12723,A12723),Sheet1!J:AI,2+MATCH(HOUR('format for the model'!C12723),Sheet1!$L$1:$AI$1,0),0)/4</f>
        <v>217.76859234862442</v>
      </c>
    </row>
    <row r="12724" spans="1:4" x14ac:dyDescent="0.3">
      <c r="A12724">
        <v>13</v>
      </c>
      <c r="B12724">
        <v>5</v>
      </c>
      <c r="C12724" s="2">
        <v>0.53125</v>
      </c>
      <c r="D12724" s="4">
        <f ca="1">VLOOKUP(DATE(2021,B12724,A12724),Sheet1!J:AI,2+MATCH(HOUR('format for the model'!C12724),Sheet1!$L$1:$AI$1,0),0)/4</f>
        <v>217.76859234862442</v>
      </c>
    </row>
    <row r="12725" spans="1:4" x14ac:dyDescent="0.3">
      <c r="A12725">
        <v>13</v>
      </c>
      <c r="B12725">
        <v>5</v>
      </c>
      <c r="C12725" s="2">
        <v>0.5</v>
      </c>
      <c r="D12725" s="4">
        <f ca="1">VLOOKUP(DATE(2021,B12725,A12725),Sheet1!J:AI,2+MATCH(HOUR('format for the model'!C12725),Sheet1!$L$1:$AI$1,0),0)/4</f>
        <v>217.76859234862442</v>
      </c>
    </row>
    <row r="12726" spans="1:4" x14ac:dyDescent="0.3">
      <c r="A12726">
        <v>13</v>
      </c>
      <c r="B12726">
        <v>5</v>
      </c>
      <c r="C12726" s="2">
        <v>0.55208333333333337</v>
      </c>
      <c r="D12726" s="4">
        <f ca="1">VLOOKUP(DATE(2021,B12726,A12726),Sheet1!J:AI,2+MATCH(HOUR('format for the model'!C12726),Sheet1!$L$1:$AI$1,0),0)/4</f>
        <v>263.14794844379156</v>
      </c>
    </row>
    <row r="12727" spans="1:4" x14ac:dyDescent="0.3">
      <c r="A12727">
        <v>13</v>
      </c>
      <c r="B12727">
        <v>5</v>
      </c>
      <c r="C12727" s="2">
        <v>0.5625</v>
      </c>
      <c r="D12727" s="4">
        <f ca="1">VLOOKUP(DATE(2021,B12727,A12727),Sheet1!J:AI,2+MATCH(HOUR('format for the model'!C12727),Sheet1!$L$1:$AI$1,0),0)/4</f>
        <v>263.14794844379156</v>
      </c>
    </row>
    <row r="12728" spans="1:4" x14ac:dyDescent="0.3">
      <c r="A12728">
        <v>13</v>
      </c>
      <c r="B12728">
        <v>5</v>
      </c>
      <c r="C12728" s="2">
        <v>0.57291666666666663</v>
      </c>
      <c r="D12728" s="4">
        <f ca="1">VLOOKUP(DATE(2021,B12728,A12728),Sheet1!J:AI,2+MATCH(HOUR('format for the model'!C12728),Sheet1!$L$1:$AI$1,0),0)/4</f>
        <v>263.14794844379156</v>
      </c>
    </row>
    <row r="12729" spans="1:4" x14ac:dyDescent="0.3">
      <c r="A12729">
        <v>13</v>
      </c>
      <c r="B12729">
        <v>5</v>
      </c>
      <c r="C12729" s="2">
        <v>0.54166666666666663</v>
      </c>
      <c r="D12729" s="4">
        <f ca="1">VLOOKUP(DATE(2021,B12729,A12729),Sheet1!J:AI,2+MATCH(HOUR('format for the model'!C12729),Sheet1!$L$1:$AI$1,0),0)/4</f>
        <v>263.14794844379156</v>
      </c>
    </row>
    <row r="12730" spans="1:4" x14ac:dyDescent="0.3">
      <c r="A12730">
        <v>13</v>
      </c>
      <c r="B12730">
        <v>5</v>
      </c>
      <c r="C12730" s="2">
        <v>0.59375</v>
      </c>
      <c r="D12730" s="4">
        <f ca="1">VLOOKUP(DATE(2021,B12730,A12730),Sheet1!J:AI,2+MATCH(HOUR('format for the model'!C12730),Sheet1!$L$1:$AI$1,0),0)/4</f>
        <v>356.01581563851005</v>
      </c>
    </row>
    <row r="12731" spans="1:4" x14ac:dyDescent="0.3">
      <c r="A12731">
        <v>13</v>
      </c>
      <c r="B12731">
        <v>5</v>
      </c>
      <c r="C12731" s="2">
        <v>0.60416666666666663</v>
      </c>
      <c r="D12731" s="4">
        <f ca="1">VLOOKUP(DATE(2021,B12731,A12731),Sheet1!J:AI,2+MATCH(HOUR('format for the model'!C12731),Sheet1!$L$1:$AI$1,0),0)/4</f>
        <v>356.01581563851005</v>
      </c>
    </row>
    <row r="12732" spans="1:4" x14ac:dyDescent="0.3">
      <c r="A12732">
        <v>13</v>
      </c>
      <c r="B12732">
        <v>5</v>
      </c>
      <c r="C12732" s="2">
        <v>0.61458333333333337</v>
      </c>
      <c r="D12732" s="4">
        <f ca="1">VLOOKUP(DATE(2021,B12732,A12732),Sheet1!J:AI,2+MATCH(HOUR('format for the model'!C12732),Sheet1!$L$1:$AI$1,0),0)/4</f>
        <v>356.01581563851005</v>
      </c>
    </row>
    <row r="12733" spans="1:4" x14ac:dyDescent="0.3">
      <c r="A12733">
        <v>13</v>
      </c>
      <c r="B12733">
        <v>5</v>
      </c>
      <c r="C12733" s="2">
        <v>0.58333333333333337</v>
      </c>
      <c r="D12733" s="4">
        <f ca="1">VLOOKUP(DATE(2021,B12733,A12733),Sheet1!J:AI,2+MATCH(HOUR('format for the model'!C12733),Sheet1!$L$1:$AI$1,0),0)/4</f>
        <v>356.01581563851005</v>
      </c>
    </row>
    <row r="12734" spans="1:4" x14ac:dyDescent="0.3">
      <c r="A12734">
        <v>13</v>
      </c>
      <c r="B12734">
        <v>5</v>
      </c>
      <c r="C12734" s="2">
        <v>0.63541666666666663</v>
      </c>
      <c r="D12734" s="4">
        <f ca="1">VLOOKUP(DATE(2021,B12734,A12734),Sheet1!J:AI,2+MATCH(HOUR('format for the model'!C12734),Sheet1!$L$1:$AI$1,0),0)/4</f>
        <v>352.4050486180318</v>
      </c>
    </row>
    <row r="12735" spans="1:4" x14ac:dyDescent="0.3">
      <c r="A12735">
        <v>13</v>
      </c>
      <c r="B12735">
        <v>5</v>
      </c>
      <c r="C12735" s="2">
        <v>0.64583333333333337</v>
      </c>
      <c r="D12735" s="4">
        <f ca="1">VLOOKUP(DATE(2021,B12735,A12735),Sheet1!J:AI,2+MATCH(HOUR('format for the model'!C12735),Sheet1!$L$1:$AI$1,0),0)/4</f>
        <v>352.4050486180318</v>
      </c>
    </row>
    <row r="12736" spans="1:4" x14ac:dyDescent="0.3">
      <c r="A12736">
        <v>13</v>
      </c>
      <c r="B12736">
        <v>5</v>
      </c>
      <c r="C12736" s="2">
        <v>0.65625</v>
      </c>
      <c r="D12736" s="4">
        <f ca="1">VLOOKUP(DATE(2021,B12736,A12736),Sheet1!J:AI,2+MATCH(HOUR('format for the model'!C12736),Sheet1!$L$1:$AI$1,0),0)/4</f>
        <v>352.4050486180318</v>
      </c>
    </row>
    <row r="12737" spans="1:4" x14ac:dyDescent="0.3">
      <c r="A12737">
        <v>13</v>
      </c>
      <c r="B12737">
        <v>5</v>
      </c>
      <c r="C12737" s="2">
        <v>0.625</v>
      </c>
      <c r="D12737" s="4">
        <f ca="1">VLOOKUP(DATE(2021,B12737,A12737),Sheet1!J:AI,2+MATCH(HOUR('format for the model'!C12737),Sheet1!$L$1:$AI$1,0),0)/4</f>
        <v>352.4050486180318</v>
      </c>
    </row>
    <row r="12738" spans="1:4" x14ac:dyDescent="0.3">
      <c r="A12738">
        <v>13</v>
      </c>
      <c r="B12738">
        <v>5</v>
      </c>
      <c r="C12738" s="2">
        <v>0.67708333333333337</v>
      </c>
      <c r="D12738" s="4">
        <f ca="1">VLOOKUP(DATE(2021,B12738,A12738),Sheet1!J:AI,2+MATCH(HOUR('format for the model'!C12738),Sheet1!$L$1:$AI$1,0),0)/4</f>
        <v>320.1194325748171</v>
      </c>
    </row>
    <row r="12739" spans="1:4" x14ac:dyDescent="0.3">
      <c r="A12739">
        <v>13</v>
      </c>
      <c r="B12739">
        <v>5</v>
      </c>
      <c r="C12739" s="2">
        <v>0.6875</v>
      </c>
      <c r="D12739" s="4">
        <f ca="1">VLOOKUP(DATE(2021,B12739,A12739),Sheet1!J:AI,2+MATCH(HOUR('format for the model'!C12739),Sheet1!$L$1:$AI$1,0),0)/4</f>
        <v>320.1194325748171</v>
      </c>
    </row>
    <row r="12740" spans="1:4" x14ac:dyDescent="0.3">
      <c r="A12740">
        <v>13</v>
      </c>
      <c r="B12740">
        <v>5</v>
      </c>
      <c r="C12740" s="2">
        <v>0.69791666666666663</v>
      </c>
      <c r="D12740" s="4">
        <f ca="1">VLOOKUP(DATE(2021,B12740,A12740),Sheet1!J:AI,2+MATCH(HOUR('format for the model'!C12740),Sheet1!$L$1:$AI$1,0),0)/4</f>
        <v>320.1194325748171</v>
      </c>
    </row>
    <row r="12741" spans="1:4" x14ac:dyDescent="0.3">
      <c r="A12741">
        <v>13</v>
      </c>
      <c r="B12741">
        <v>5</v>
      </c>
      <c r="C12741" s="2">
        <v>0.66666666666666663</v>
      </c>
      <c r="D12741" s="4">
        <f ca="1">VLOOKUP(DATE(2021,B12741,A12741),Sheet1!J:AI,2+MATCH(HOUR('format for the model'!C12741),Sheet1!$L$1:$AI$1,0),0)/4</f>
        <v>320.1194325748171</v>
      </c>
    </row>
    <row r="12742" spans="1:4" x14ac:dyDescent="0.3">
      <c r="A12742">
        <v>13</v>
      </c>
      <c r="B12742">
        <v>5</v>
      </c>
      <c r="C12742" s="2">
        <v>0.71875</v>
      </c>
      <c r="D12742" s="4">
        <f ca="1">VLOOKUP(DATE(2021,B12742,A12742),Sheet1!J:AI,2+MATCH(HOUR('format for the model'!C12742),Sheet1!$L$1:$AI$1,0),0)/4</f>
        <v>222.1012429341574</v>
      </c>
    </row>
    <row r="12743" spans="1:4" x14ac:dyDescent="0.3">
      <c r="A12743">
        <v>13</v>
      </c>
      <c r="B12743">
        <v>5</v>
      </c>
      <c r="C12743" s="2">
        <v>0.72916666666666663</v>
      </c>
      <c r="D12743" s="4">
        <f ca="1">VLOOKUP(DATE(2021,B12743,A12743),Sheet1!J:AI,2+MATCH(HOUR('format for the model'!C12743),Sheet1!$L$1:$AI$1,0),0)/4</f>
        <v>222.1012429341574</v>
      </c>
    </row>
    <row r="12744" spans="1:4" x14ac:dyDescent="0.3">
      <c r="A12744">
        <v>13</v>
      </c>
      <c r="B12744">
        <v>5</v>
      </c>
      <c r="C12744" s="2">
        <v>0.73958333333333337</v>
      </c>
      <c r="D12744" s="4">
        <f ca="1">VLOOKUP(DATE(2021,B12744,A12744),Sheet1!J:AI,2+MATCH(HOUR('format for the model'!C12744),Sheet1!$L$1:$AI$1,0),0)/4</f>
        <v>222.1012429341574</v>
      </c>
    </row>
    <row r="12745" spans="1:4" x14ac:dyDescent="0.3">
      <c r="A12745">
        <v>13</v>
      </c>
      <c r="B12745">
        <v>5</v>
      </c>
      <c r="C12745" s="2">
        <v>0.70833333333333337</v>
      </c>
      <c r="D12745" s="4">
        <f ca="1">VLOOKUP(DATE(2021,B12745,A12745),Sheet1!J:AI,2+MATCH(HOUR('format for the model'!C12745),Sheet1!$L$1:$AI$1,0),0)/4</f>
        <v>222.1012429341574</v>
      </c>
    </row>
    <row r="12746" spans="1:4" x14ac:dyDescent="0.3">
      <c r="A12746">
        <v>13</v>
      </c>
      <c r="B12746">
        <v>5</v>
      </c>
      <c r="C12746" s="2">
        <v>0.76041666666666663</v>
      </c>
      <c r="D12746" s="4">
        <f ca="1">VLOOKUP(DATE(2021,B12746,A12746),Sheet1!J:AI,2+MATCH(HOUR('format for the model'!C12746),Sheet1!$L$1:$AI$1,0),0)/4</f>
        <v>307.72780701812053</v>
      </c>
    </row>
    <row r="12747" spans="1:4" x14ac:dyDescent="0.3">
      <c r="A12747">
        <v>13</v>
      </c>
      <c r="B12747">
        <v>5</v>
      </c>
      <c r="C12747" s="2">
        <v>0.77083333333333337</v>
      </c>
      <c r="D12747" s="4">
        <f ca="1">VLOOKUP(DATE(2021,B12747,A12747),Sheet1!J:AI,2+MATCH(HOUR('format for the model'!C12747),Sheet1!$L$1:$AI$1,0),0)/4</f>
        <v>307.72780701812053</v>
      </c>
    </row>
    <row r="12748" spans="1:4" x14ac:dyDescent="0.3">
      <c r="A12748">
        <v>13</v>
      </c>
      <c r="B12748">
        <v>5</v>
      </c>
      <c r="C12748" s="2">
        <v>0.78125</v>
      </c>
      <c r="D12748" s="4">
        <f ca="1">VLOOKUP(DATE(2021,B12748,A12748),Sheet1!J:AI,2+MATCH(HOUR('format for the model'!C12748),Sheet1!$L$1:$AI$1,0),0)/4</f>
        <v>307.72780701812053</v>
      </c>
    </row>
    <row r="12749" spans="1:4" x14ac:dyDescent="0.3">
      <c r="A12749">
        <v>13</v>
      </c>
      <c r="B12749">
        <v>5</v>
      </c>
      <c r="C12749" s="2">
        <v>0.75</v>
      </c>
      <c r="D12749" s="4">
        <f ca="1">VLOOKUP(DATE(2021,B12749,A12749),Sheet1!J:AI,2+MATCH(HOUR('format for the model'!C12749),Sheet1!$L$1:$AI$1,0),0)/4</f>
        <v>307.72780701812053</v>
      </c>
    </row>
    <row r="12750" spans="1:4" x14ac:dyDescent="0.3">
      <c r="A12750">
        <v>13</v>
      </c>
      <c r="B12750">
        <v>5</v>
      </c>
      <c r="C12750" s="2">
        <v>0.80208333333333337</v>
      </c>
      <c r="D12750" s="4">
        <f ca="1">VLOOKUP(DATE(2021,B12750,A12750),Sheet1!J:AI,2+MATCH(HOUR('format for the model'!C12750),Sheet1!$L$1:$AI$1,0),0)/4</f>
        <v>245.5476426746782</v>
      </c>
    </row>
    <row r="12751" spans="1:4" x14ac:dyDescent="0.3">
      <c r="A12751">
        <v>13</v>
      </c>
      <c r="B12751">
        <v>5</v>
      </c>
      <c r="C12751" s="2">
        <v>0.8125</v>
      </c>
      <c r="D12751" s="4">
        <f ca="1">VLOOKUP(DATE(2021,B12751,A12751),Sheet1!J:AI,2+MATCH(HOUR('format for the model'!C12751),Sheet1!$L$1:$AI$1,0),0)/4</f>
        <v>245.5476426746782</v>
      </c>
    </row>
    <row r="12752" spans="1:4" x14ac:dyDescent="0.3">
      <c r="A12752">
        <v>13</v>
      </c>
      <c r="B12752">
        <v>5</v>
      </c>
      <c r="C12752" s="2">
        <v>0.82291666666666663</v>
      </c>
      <c r="D12752" s="4">
        <f ca="1">VLOOKUP(DATE(2021,B12752,A12752),Sheet1!J:AI,2+MATCH(HOUR('format for the model'!C12752),Sheet1!$L$1:$AI$1,0),0)/4</f>
        <v>245.5476426746782</v>
      </c>
    </row>
    <row r="12753" spans="1:4" x14ac:dyDescent="0.3">
      <c r="A12753">
        <v>13</v>
      </c>
      <c r="B12753">
        <v>5</v>
      </c>
      <c r="C12753" s="2">
        <v>0.79166666666666663</v>
      </c>
      <c r="D12753" s="4">
        <f ca="1">VLOOKUP(DATE(2021,B12753,A12753),Sheet1!J:AI,2+MATCH(HOUR('format for the model'!C12753),Sheet1!$L$1:$AI$1,0),0)/4</f>
        <v>245.5476426746782</v>
      </c>
    </row>
    <row r="12754" spans="1:4" x14ac:dyDescent="0.3">
      <c r="A12754">
        <v>13</v>
      </c>
      <c r="B12754">
        <v>5</v>
      </c>
      <c r="C12754" s="2">
        <v>0.84375</v>
      </c>
      <c r="D12754" s="4">
        <f ca="1">VLOOKUP(DATE(2021,B12754,A12754),Sheet1!J:AI,2+MATCH(HOUR('format for the model'!C12754),Sheet1!$L$1:$AI$1,0),0)/4</f>
        <v>69</v>
      </c>
    </row>
    <row r="12755" spans="1:4" x14ac:dyDescent="0.3">
      <c r="A12755">
        <v>13</v>
      </c>
      <c r="B12755">
        <v>5</v>
      </c>
      <c r="C12755" s="2">
        <v>0.85416666666666663</v>
      </c>
      <c r="D12755" s="4">
        <f ca="1">VLOOKUP(DATE(2021,B12755,A12755),Sheet1!J:AI,2+MATCH(HOUR('format for the model'!C12755),Sheet1!$L$1:$AI$1,0),0)/4</f>
        <v>69</v>
      </c>
    </row>
    <row r="12756" spans="1:4" x14ac:dyDescent="0.3">
      <c r="A12756">
        <v>13</v>
      </c>
      <c r="B12756">
        <v>5</v>
      </c>
      <c r="C12756" s="2">
        <v>0.86458333333333337</v>
      </c>
      <c r="D12756" s="4">
        <f ca="1">VLOOKUP(DATE(2021,B12756,A12756),Sheet1!J:AI,2+MATCH(HOUR('format for the model'!C12756),Sheet1!$L$1:$AI$1,0),0)/4</f>
        <v>69</v>
      </c>
    </row>
    <row r="12757" spans="1:4" x14ac:dyDescent="0.3">
      <c r="A12757">
        <v>13</v>
      </c>
      <c r="B12757">
        <v>5</v>
      </c>
      <c r="C12757" s="2">
        <v>0.83333333333333337</v>
      </c>
      <c r="D12757" s="4">
        <f ca="1">VLOOKUP(DATE(2021,B12757,A12757),Sheet1!J:AI,2+MATCH(HOUR('format for the model'!C12757),Sheet1!$L$1:$AI$1,0),0)/4</f>
        <v>69</v>
      </c>
    </row>
    <row r="12758" spans="1:4" x14ac:dyDescent="0.3">
      <c r="A12758">
        <v>13</v>
      </c>
      <c r="B12758">
        <v>5</v>
      </c>
      <c r="C12758" s="2">
        <v>0.88541666666666663</v>
      </c>
      <c r="D12758" s="4">
        <f ca="1">VLOOKUP(DATE(2021,B12758,A12758),Sheet1!J:AI,2+MATCH(HOUR('format for the model'!C12758),Sheet1!$L$1:$AI$1,0),0)/4</f>
        <v>29.771501460506698</v>
      </c>
    </row>
    <row r="12759" spans="1:4" x14ac:dyDescent="0.3">
      <c r="A12759">
        <v>13</v>
      </c>
      <c r="B12759">
        <v>5</v>
      </c>
      <c r="C12759" s="2">
        <v>0.89583333333333337</v>
      </c>
      <c r="D12759" s="4">
        <f ca="1">VLOOKUP(DATE(2021,B12759,A12759),Sheet1!J:AI,2+MATCH(HOUR('format for the model'!C12759),Sheet1!$L$1:$AI$1,0),0)/4</f>
        <v>29.771501460506698</v>
      </c>
    </row>
    <row r="12760" spans="1:4" x14ac:dyDescent="0.3">
      <c r="A12760">
        <v>13</v>
      </c>
      <c r="B12760">
        <v>5</v>
      </c>
      <c r="C12760" s="2">
        <v>0.90625</v>
      </c>
      <c r="D12760" s="4">
        <f ca="1">VLOOKUP(DATE(2021,B12760,A12760),Sheet1!J:AI,2+MATCH(HOUR('format for the model'!C12760),Sheet1!$L$1:$AI$1,0),0)/4</f>
        <v>29.771501460506698</v>
      </c>
    </row>
    <row r="12761" spans="1:4" x14ac:dyDescent="0.3">
      <c r="A12761">
        <v>13</v>
      </c>
      <c r="B12761">
        <v>5</v>
      </c>
      <c r="C12761" s="2">
        <v>0.875</v>
      </c>
      <c r="D12761" s="4">
        <f ca="1">VLOOKUP(DATE(2021,B12761,A12761),Sheet1!J:AI,2+MATCH(HOUR('format for the model'!C12761),Sheet1!$L$1:$AI$1,0),0)/4</f>
        <v>29.771501460506698</v>
      </c>
    </row>
    <row r="12762" spans="1:4" x14ac:dyDescent="0.3">
      <c r="A12762">
        <v>13</v>
      </c>
      <c r="B12762">
        <v>5</v>
      </c>
      <c r="C12762" s="2">
        <v>0.92708333333333337</v>
      </c>
      <c r="D12762" s="4">
        <f ca="1">VLOOKUP(DATE(2021,B12762,A12762),Sheet1!J:AI,2+MATCH(HOUR('format for the model'!C12762),Sheet1!$L$1:$AI$1,0),0)/4</f>
        <v>36.13091165299587</v>
      </c>
    </row>
    <row r="12763" spans="1:4" x14ac:dyDescent="0.3">
      <c r="A12763">
        <v>13</v>
      </c>
      <c r="B12763">
        <v>5</v>
      </c>
      <c r="C12763" s="2">
        <v>0.9375</v>
      </c>
      <c r="D12763" s="4">
        <f ca="1">VLOOKUP(DATE(2021,B12763,A12763),Sheet1!J:AI,2+MATCH(HOUR('format for the model'!C12763),Sheet1!$L$1:$AI$1,0),0)/4</f>
        <v>36.13091165299587</v>
      </c>
    </row>
    <row r="12764" spans="1:4" x14ac:dyDescent="0.3">
      <c r="A12764">
        <v>13</v>
      </c>
      <c r="B12764">
        <v>5</v>
      </c>
      <c r="C12764" s="2">
        <v>0.94791666666666663</v>
      </c>
      <c r="D12764" s="4">
        <f ca="1">VLOOKUP(DATE(2021,B12764,A12764),Sheet1!J:AI,2+MATCH(HOUR('format for the model'!C12764),Sheet1!$L$1:$AI$1,0),0)/4</f>
        <v>36.13091165299587</v>
      </c>
    </row>
    <row r="12765" spans="1:4" x14ac:dyDescent="0.3">
      <c r="A12765">
        <v>13</v>
      </c>
      <c r="B12765">
        <v>5</v>
      </c>
      <c r="C12765" s="2">
        <v>0.91666666666666663</v>
      </c>
      <c r="D12765" s="4">
        <f ca="1">VLOOKUP(DATE(2021,B12765,A12765),Sheet1!J:AI,2+MATCH(HOUR('format for the model'!C12765),Sheet1!$L$1:$AI$1,0),0)/4</f>
        <v>36.13091165299587</v>
      </c>
    </row>
    <row r="12766" spans="1:4" x14ac:dyDescent="0.3">
      <c r="A12766">
        <v>13</v>
      </c>
      <c r="B12766">
        <v>5</v>
      </c>
      <c r="C12766" s="2">
        <v>0.96875</v>
      </c>
      <c r="D12766" s="4">
        <f ca="1">VLOOKUP(DATE(2021,B12766,A12766),Sheet1!J:AI,2+MATCH(HOUR('format for the model'!C12766),Sheet1!$L$1:$AI$1,0),0)/4</f>
        <v>31.145283875144141</v>
      </c>
    </row>
    <row r="12767" spans="1:4" x14ac:dyDescent="0.3">
      <c r="A12767">
        <v>13</v>
      </c>
      <c r="B12767">
        <v>5</v>
      </c>
      <c r="C12767" s="2">
        <v>0.97916666666666663</v>
      </c>
      <c r="D12767" s="4">
        <f ca="1">VLOOKUP(DATE(2021,B12767,A12767),Sheet1!J:AI,2+MATCH(HOUR('format for the model'!C12767),Sheet1!$L$1:$AI$1,0),0)/4</f>
        <v>31.145283875144141</v>
      </c>
    </row>
    <row r="12768" spans="1:4" x14ac:dyDescent="0.3">
      <c r="A12768">
        <v>13</v>
      </c>
      <c r="B12768">
        <v>5</v>
      </c>
      <c r="C12768" s="2">
        <v>0.98958333333333337</v>
      </c>
      <c r="D12768" s="4">
        <f ca="1">VLOOKUP(DATE(2021,B12768,A12768),Sheet1!J:AI,2+MATCH(HOUR('format for the model'!C12768),Sheet1!$L$1:$AI$1,0),0)/4</f>
        <v>31.145283875144141</v>
      </c>
    </row>
    <row r="12769" spans="1:4" x14ac:dyDescent="0.3">
      <c r="A12769">
        <v>13</v>
      </c>
      <c r="B12769">
        <v>5</v>
      </c>
      <c r="C12769" s="2">
        <v>0.95833333333333337</v>
      </c>
      <c r="D12769" s="4">
        <f ca="1">VLOOKUP(DATE(2021,B12769,A12769),Sheet1!J:AI,2+MATCH(HOUR('format for the model'!C12769),Sheet1!$L$1:$AI$1,0),0)/4</f>
        <v>31.145283875144141</v>
      </c>
    </row>
    <row r="12770" spans="1:4" x14ac:dyDescent="0.3">
      <c r="A12770">
        <v>14</v>
      </c>
      <c r="B12770">
        <v>5</v>
      </c>
      <c r="C12770" s="2">
        <v>1.0416666666666666E-2</v>
      </c>
      <c r="D12770" s="4">
        <f ca="1">VLOOKUP(DATE(2021,B12770,A12770),Sheet1!J:AI,2+MATCH(HOUR('format for the model'!C12770),Sheet1!$L$1:$AI$1,0),0)/4</f>
        <v>40.142697663467274</v>
      </c>
    </row>
    <row r="12771" spans="1:4" x14ac:dyDescent="0.3">
      <c r="A12771">
        <v>14</v>
      </c>
      <c r="B12771">
        <v>5</v>
      </c>
      <c r="C12771" s="2">
        <v>2.0833333333333332E-2</v>
      </c>
      <c r="D12771" s="4">
        <f ca="1">VLOOKUP(DATE(2021,B12771,A12771),Sheet1!J:AI,2+MATCH(HOUR('format for the model'!C12771),Sheet1!$L$1:$AI$1,0),0)/4</f>
        <v>40.142697663467274</v>
      </c>
    </row>
    <row r="12772" spans="1:4" x14ac:dyDescent="0.3">
      <c r="A12772">
        <v>14</v>
      </c>
      <c r="B12772">
        <v>5</v>
      </c>
      <c r="C12772" s="2">
        <v>3.125E-2</v>
      </c>
      <c r="D12772" s="4">
        <f ca="1">VLOOKUP(DATE(2021,B12772,A12772),Sheet1!J:AI,2+MATCH(HOUR('format for the model'!C12772),Sheet1!$L$1:$AI$1,0),0)/4</f>
        <v>40.142697663467274</v>
      </c>
    </row>
    <row r="12773" spans="1:4" x14ac:dyDescent="0.3">
      <c r="A12773">
        <v>14</v>
      </c>
      <c r="B12773">
        <v>5</v>
      </c>
      <c r="C12773" s="2">
        <v>0</v>
      </c>
      <c r="D12773" s="4">
        <f ca="1">VLOOKUP(DATE(2021,B12773,A12773),Sheet1!J:AI,2+MATCH(HOUR('format for the model'!C12773),Sheet1!$L$1:$AI$1,0),0)/4</f>
        <v>40.142697663467274</v>
      </c>
    </row>
    <row r="12774" spans="1:4" x14ac:dyDescent="0.3">
      <c r="A12774">
        <v>14</v>
      </c>
      <c r="B12774">
        <v>5</v>
      </c>
      <c r="C12774" s="2">
        <v>5.2083333333333336E-2</v>
      </c>
      <c r="D12774" s="4">
        <f ca="1">VLOOKUP(DATE(2021,B12774,A12774),Sheet1!J:AI,2+MATCH(HOUR('format for the model'!C12774),Sheet1!$L$1:$AI$1,0),0)/4</f>
        <v>40.517091026678877</v>
      </c>
    </row>
    <row r="12775" spans="1:4" x14ac:dyDescent="0.3">
      <c r="A12775">
        <v>14</v>
      </c>
      <c r="B12775">
        <v>5</v>
      </c>
      <c r="C12775" s="2">
        <v>6.25E-2</v>
      </c>
      <c r="D12775" s="4">
        <f ca="1">VLOOKUP(DATE(2021,B12775,A12775),Sheet1!J:AI,2+MATCH(HOUR('format for the model'!C12775),Sheet1!$L$1:$AI$1,0),0)/4</f>
        <v>40.517091026678877</v>
      </c>
    </row>
    <row r="12776" spans="1:4" x14ac:dyDescent="0.3">
      <c r="A12776">
        <v>14</v>
      </c>
      <c r="B12776">
        <v>5</v>
      </c>
      <c r="C12776" s="2">
        <v>7.2916666666666671E-2</v>
      </c>
      <c r="D12776" s="4">
        <f ca="1">VLOOKUP(DATE(2021,B12776,A12776),Sheet1!J:AI,2+MATCH(HOUR('format for the model'!C12776),Sheet1!$L$1:$AI$1,0),0)/4</f>
        <v>40.517091026678877</v>
      </c>
    </row>
    <row r="12777" spans="1:4" x14ac:dyDescent="0.3">
      <c r="A12777">
        <v>14</v>
      </c>
      <c r="B12777">
        <v>5</v>
      </c>
      <c r="C12777" s="2">
        <v>4.1666666666666664E-2</v>
      </c>
      <c r="D12777" s="4">
        <f ca="1">VLOOKUP(DATE(2021,B12777,A12777),Sheet1!J:AI,2+MATCH(HOUR('format for the model'!C12777),Sheet1!$L$1:$AI$1,0),0)/4</f>
        <v>40.517091026678877</v>
      </c>
    </row>
    <row r="12778" spans="1:4" x14ac:dyDescent="0.3">
      <c r="A12778">
        <v>14</v>
      </c>
      <c r="B12778">
        <v>5</v>
      </c>
      <c r="C12778" s="2">
        <v>9.375E-2</v>
      </c>
      <c r="D12778" s="4">
        <f ca="1">VLOOKUP(DATE(2021,B12778,A12778),Sheet1!J:AI,2+MATCH(HOUR('format for the model'!C12778),Sheet1!$L$1:$AI$1,0),0)/4</f>
        <v>34.819857891772379</v>
      </c>
    </row>
    <row r="12779" spans="1:4" x14ac:dyDescent="0.3">
      <c r="A12779">
        <v>14</v>
      </c>
      <c r="B12779">
        <v>5</v>
      </c>
      <c r="C12779" s="2">
        <v>0.10416666666666667</v>
      </c>
      <c r="D12779" s="4">
        <f ca="1">VLOOKUP(DATE(2021,B12779,A12779),Sheet1!J:AI,2+MATCH(HOUR('format for the model'!C12779),Sheet1!$L$1:$AI$1,0),0)/4</f>
        <v>34.819857891772379</v>
      </c>
    </row>
    <row r="12780" spans="1:4" x14ac:dyDescent="0.3">
      <c r="A12780">
        <v>14</v>
      </c>
      <c r="B12780">
        <v>5</v>
      </c>
      <c r="C12780" s="2">
        <v>0.11458333333333333</v>
      </c>
      <c r="D12780" s="4">
        <f ca="1">VLOOKUP(DATE(2021,B12780,A12780),Sheet1!J:AI,2+MATCH(HOUR('format for the model'!C12780),Sheet1!$L$1:$AI$1,0),0)/4</f>
        <v>34.819857891772379</v>
      </c>
    </row>
    <row r="12781" spans="1:4" x14ac:dyDescent="0.3">
      <c r="A12781">
        <v>14</v>
      </c>
      <c r="B12781">
        <v>5</v>
      </c>
      <c r="C12781" s="2">
        <v>8.3333333333333329E-2</v>
      </c>
      <c r="D12781" s="4">
        <f ca="1">VLOOKUP(DATE(2021,B12781,A12781),Sheet1!J:AI,2+MATCH(HOUR('format for the model'!C12781),Sheet1!$L$1:$AI$1,0),0)/4</f>
        <v>34.819857891772379</v>
      </c>
    </row>
    <row r="12782" spans="1:4" x14ac:dyDescent="0.3">
      <c r="A12782">
        <v>14</v>
      </c>
      <c r="B12782">
        <v>5</v>
      </c>
      <c r="C12782" s="2">
        <v>0.13541666666666666</v>
      </c>
      <c r="D12782" s="4">
        <f ca="1">VLOOKUP(DATE(2021,B12782,A12782),Sheet1!J:AI,2+MATCH(HOUR('format for the model'!C12782),Sheet1!$L$1:$AI$1,0),0)/4</f>
        <v>34.5</v>
      </c>
    </row>
    <row r="12783" spans="1:4" x14ac:dyDescent="0.3">
      <c r="A12783">
        <v>14</v>
      </c>
      <c r="B12783">
        <v>5</v>
      </c>
      <c r="C12783" s="2">
        <v>0.14583333333333334</v>
      </c>
      <c r="D12783" s="4">
        <f ca="1">VLOOKUP(DATE(2021,B12783,A12783),Sheet1!J:AI,2+MATCH(HOUR('format for the model'!C12783),Sheet1!$L$1:$AI$1,0),0)/4</f>
        <v>34.5</v>
      </c>
    </row>
    <row r="12784" spans="1:4" x14ac:dyDescent="0.3">
      <c r="A12784">
        <v>14</v>
      </c>
      <c r="B12784">
        <v>5</v>
      </c>
      <c r="C12784" s="2">
        <v>0.15625</v>
      </c>
      <c r="D12784" s="4">
        <f ca="1">VLOOKUP(DATE(2021,B12784,A12784),Sheet1!J:AI,2+MATCH(HOUR('format for the model'!C12784),Sheet1!$L$1:$AI$1,0),0)/4</f>
        <v>34.5</v>
      </c>
    </row>
    <row r="12785" spans="1:4" x14ac:dyDescent="0.3">
      <c r="A12785">
        <v>14</v>
      </c>
      <c r="B12785">
        <v>5</v>
      </c>
      <c r="C12785" s="2">
        <v>0.125</v>
      </c>
      <c r="D12785" s="4">
        <f ca="1">VLOOKUP(DATE(2021,B12785,A12785),Sheet1!J:AI,2+MATCH(HOUR('format for the model'!C12785),Sheet1!$L$1:$AI$1,0),0)/4</f>
        <v>34.5</v>
      </c>
    </row>
    <row r="12786" spans="1:4" x14ac:dyDescent="0.3">
      <c r="A12786">
        <v>14</v>
      </c>
      <c r="B12786">
        <v>5</v>
      </c>
      <c r="C12786" s="2">
        <v>0.17708333333333334</v>
      </c>
      <c r="D12786" s="4">
        <f ca="1">VLOOKUP(DATE(2021,B12786,A12786),Sheet1!J:AI,2+MATCH(HOUR('format for the model'!C12786),Sheet1!$L$1:$AI$1,0),0)/4</f>
        <v>34.5</v>
      </c>
    </row>
    <row r="12787" spans="1:4" x14ac:dyDescent="0.3">
      <c r="A12787">
        <v>14</v>
      </c>
      <c r="B12787">
        <v>5</v>
      </c>
      <c r="C12787" s="2">
        <v>0.1875</v>
      </c>
      <c r="D12787" s="4">
        <f ca="1">VLOOKUP(DATE(2021,B12787,A12787),Sheet1!J:AI,2+MATCH(HOUR('format for the model'!C12787),Sheet1!$L$1:$AI$1,0),0)/4</f>
        <v>34.5</v>
      </c>
    </row>
    <row r="12788" spans="1:4" x14ac:dyDescent="0.3">
      <c r="A12788">
        <v>14</v>
      </c>
      <c r="B12788">
        <v>5</v>
      </c>
      <c r="C12788" s="2">
        <v>0.19791666666666666</v>
      </c>
      <c r="D12788" s="4">
        <f ca="1">VLOOKUP(DATE(2021,B12788,A12788),Sheet1!J:AI,2+MATCH(HOUR('format for the model'!C12788),Sheet1!$L$1:$AI$1,0),0)/4</f>
        <v>34.5</v>
      </c>
    </row>
    <row r="12789" spans="1:4" x14ac:dyDescent="0.3">
      <c r="A12789">
        <v>14</v>
      </c>
      <c r="B12789">
        <v>5</v>
      </c>
      <c r="C12789" s="2">
        <v>0.16666666666666666</v>
      </c>
      <c r="D12789" s="4">
        <f ca="1">VLOOKUP(DATE(2021,B12789,A12789),Sheet1!J:AI,2+MATCH(HOUR('format for the model'!C12789),Sheet1!$L$1:$AI$1,0),0)/4</f>
        <v>34.5</v>
      </c>
    </row>
    <row r="12790" spans="1:4" x14ac:dyDescent="0.3">
      <c r="A12790">
        <v>14</v>
      </c>
      <c r="B12790">
        <v>5</v>
      </c>
      <c r="C12790" s="2">
        <v>0.21875</v>
      </c>
      <c r="D12790" s="4">
        <f ca="1">VLOOKUP(DATE(2021,B12790,A12790),Sheet1!J:AI,2+MATCH(HOUR('format for the model'!C12790),Sheet1!$L$1:$AI$1,0),0)/4</f>
        <v>27.155917352660591</v>
      </c>
    </row>
    <row r="12791" spans="1:4" x14ac:dyDescent="0.3">
      <c r="A12791">
        <v>14</v>
      </c>
      <c r="B12791">
        <v>5</v>
      </c>
      <c r="C12791" s="2">
        <v>0.22916666666666666</v>
      </c>
      <c r="D12791" s="4">
        <f ca="1">VLOOKUP(DATE(2021,B12791,A12791),Sheet1!J:AI,2+MATCH(HOUR('format for the model'!C12791),Sheet1!$L$1:$AI$1,0),0)/4</f>
        <v>27.155917352660591</v>
      </c>
    </row>
    <row r="12792" spans="1:4" x14ac:dyDescent="0.3">
      <c r="A12792">
        <v>14</v>
      </c>
      <c r="B12792">
        <v>5</v>
      </c>
      <c r="C12792" s="2">
        <v>0.23958333333333334</v>
      </c>
      <c r="D12792" s="4">
        <f ca="1">VLOOKUP(DATE(2021,B12792,A12792),Sheet1!J:AI,2+MATCH(HOUR('format for the model'!C12792),Sheet1!$L$1:$AI$1,0),0)/4</f>
        <v>27.155917352660591</v>
      </c>
    </row>
    <row r="12793" spans="1:4" x14ac:dyDescent="0.3">
      <c r="A12793">
        <v>14</v>
      </c>
      <c r="B12793">
        <v>5</v>
      </c>
      <c r="C12793" s="2">
        <v>0.20833333333333334</v>
      </c>
      <c r="D12793" s="4">
        <f ca="1">VLOOKUP(DATE(2021,B12793,A12793),Sheet1!J:AI,2+MATCH(HOUR('format for the model'!C12793),Sheet1!$L$1:$AI$1,0),0)/4</f>
        <v>27.155917352660591</v>
      </c>
    </row>
    <row r="12794" spans="1:4" x14ac:dyDescent="0.3">
      <c r="A12794">
        <v>14</v>
      </c>
      <c r="B12794">
        <v>5</v>
      </c>
      <c r="C12794" s="2">
        <v>0.26041666666666669</v>
      </c>
      <c r="D12794" s="4">
        <f ca="1">VLOOKUP(DATE(2021,B12794,A12794),Sheet1!J:AI,2+MATCH(HOUR('format for the model'!C12794),Sheet1!$L$1:$AI$1,0),0)/4</f>
        <v>34.5</v>
      </c>
    </row>
    <row r="12795" spans="1:4" x14ac:dyDescent="0.3">
      <c r="A12795">
        <v>14</v>
      </c>
      <c r="B12795">
        <v>5</v>
      </c>
      <c r="C12795" s="2">
        <v>0.27083333333333331</v>
      </c>
      <c r="D12795" s="4">
        <f ca="1">VLOOKUP(DATE(2021,B12795,A12795),Sheet1!J:AI,2+MATCH(HOUR('format for the model'!C12795),Sheet1!$L$1:$AI$1,0),0)/4</f>
        <v>34.5</v>
      </c>
    </row>
    <row r="12796" spans="1:4" x14ac:dyDescent="0.3">
      <c r="A12796">
        <v>14</v>
      </c>
      <c r="B12796">
        <v>5</v>
      </c>
      <c r="C12796" s="2">
        <v>0.28125</v>
      </c>
      <c r="D12796" s="4">
        <f ca="1">VLOOKUP(DATE(2021,B12796,A12796),Sheet1!J:AI,2+MATCH(HOUR('format for the model'!C12796),Sheet1!$L$1:$AI$1,0),0)/4</f>
        <v>34.5</v>
      </c>
    </row>
    <row r="12797" spans="1:4" x14ac:dyDescent="0.3">
      <c r="A12797">
        <v>14</v>
      </c>
      <c r="B12797">
        <v>5</v>
      </c>
      <c r="C12797" s="2">
        <v>0.25</v>
      </c>
      <c r="D12797" s="4">
        <f ca="1">VLOOKUP(DATE(2021,B12797,A12797),Sheet1!J:AI,2+MATCH(HOUR('format for the model'!C12797),Sheet1!$L$1:$AI$1,0),0)/4</f>
        <v>34.5</v>
      </c>
    </row>
    <row r="12798" spans="1:4" x14ac:dyDescent="0.3">
      <c r="A12798">
        <v>14</v>
      </c>
      <c r="B12798">
        <v>5</v>
      </c>
      <c r="C12798" s="2">
        <v>0.30208333333333331</v>
      </c>
      <c r="D12798" s="4">
        <f ca="1">VLOOKUP(DATE(2021,B12798,A12798),Sheet1!J:AI,2+MATCH(HOUR('format for the model'!C12798),Sheet1!$L$1:$AI$1,0),0)/4</f>
        <v>39.230407666482556</v>
      </c>
    </row>
    <row r="12799" spans="1:4" x14ac:dyDescent="0.3">
      <c r="A12799">
        <v>14</v>
      </c>
      <c r="B12799">
        <v>5</v>
      </c>
      <c r="C12799" s="2">
        <v>0.3125</v>
      </c>
      <c r="D12799" s="4">
        <f ca="1">VLOOKUP(DATE(2021,B12799,A12799),Sheet1!J:AI,2+MATCH(HOUR('format for the model'!C12799),Sheet1!$L$1:$AI$1,0),0)/4</f>
        <v>39.230407666482556</v>
      </c>
    </row>
    <row r="12800" spans="1:4" x14ac:dyDescent="0.3">
      <c r="A12800">
        <v>14</v>
      </c>
      <c r="B12800">
        <v>5</v>
      </c>
      <c r="C12800" s="2">
        <v>0.32291666666666669</v>
      </c>
      <c r="D12800" s="4">
        <f ca="1">VLOOKUP(DATE(2021,B12800,A12800),Sheet1!J:AI,2+MATCH(HOUR('format for the model'!C12800),Sheet1!$L$1:$AI$1,0),0)/4</f>
        <v>39.230407666482556</v>
      </c>
    </row>
    <row r="12801" spans="1:4" x14ac:dyDescent="0.3">
      <c r="A12801">
        <v>14</v>
      </c>
      <c r="B12801">
        <v>5</v>
      </c>
      <c r="C12801" s="2">
        <v>0.29166666666666669</v>
      </c>
      <c r="D12801" s="4">
        <f ca="1">VLOOKUP(DATE(2021,B12801,A12801),Sheet1!J:AI,2+MATCH(HOUR('format for the model'!C12801),Sheet1!$L$1:$AI$1,0),0)/4</f>
        <v>39.230407666482556</v>
      </c>
    </row>
    <row r="12802" spans="1:4" x14ac:dyDescent="0.3">
      <c r="A12802">
        <v>14</v>
      </c>
      <c r="B12802">
        <v>5</v>
      </c>
      <c r="C12802" s="2">
        <v>0.34375</v>
      </c>
      <c r="D12802" s="4">
        <f ca="1">VLOOKUP(DATE(2021,B12802,A12802),Sheet1!J:AI,2+MATCH(HOUR('format for the model'!C12802),Sheet1!$L$1:$AI$1,0),0)/4</f>
        <v>103.5</v>
      </c>
    </row>
    <row r="12803" spans="1:4" x14ac:dyDescent="0.3">
      <c r="A12803">
        <v>14</v>
      </c>
      <c r="B12803">
        <v>5</v>
      </c>
      <c r="C12803" s="2">
        <v>0.35416666666666669</v>
      </c>
      <c r="D12803" s="4">
        <f ca="1">VLOOKUP(DATE(2021,B12803,A12803),Sheet1!J:AI,2+MATCH(HOUR('format for the model'!C12803),Sheet1!$L$1:$AI$1,0),0)/4</f>
        <v>103.5</v>
      </c>
    </row>
    <row r="12804" spans="1:4" x14ac:dyDescent="0.3">
      <c r="A12804">
        <v>14</v>
      </c>
      <c r="B12804">
        <v>5</v>
      </c>
      <c r="C12804" s="2">
        <v>0.36458333333333331</v>
      </c>
      <c r="D12804" s="4">
        <f ca="1">VLOOKUP(DATE(2021,B12804,A12804),Sheet1!J:AI,2+MATCH(HOUR('format for the model'!C12804),Sheet1!$L$1:$AI$1,0),0)/4</f>
        <v>103.5</v>
      </c>
    </row>
    <row r="12805" spans="1:4" x14ac:dyDescent="0.3">
      <c r="A12805">
        <v>14</v>
      </c>
      <c r="B12805">
        <v>5</v>
      </c>
      <c r="C12805" s="2">
        <v>0.33333333333333331</v>
      </c>
      <c r="D12805" s="4">
        <f ca="1">VLOOKUP(DATE(2021,B12805,A12805),Sheet1!J:AI,2+MATCH(HOUR('format for the model'!C12805),Sheet1!$L$1:$AI$1,0),0)/4</f>
        <v>103.5</v>
      </c>
    </row>
    <row r="12806" spans="1:4" x14ac:dyDescent="0.3">
      <c r="A12806">
        <v>14</v>
      </c>
      <c r="B12806">
        <v>5</v>
      </c>
      <c r="C12806" s="2">
        <v>0.38541666666666669</v>
      </c>
      <c r="D12806" s="4">
        <f ca="1">VLOOKUP(DATE(2021,B12806,A12806),Sheet1!J:AI,2+MATCH(HOUR('format for the model'!C12806),Sheet1!$L$1:$AI$1,0),0)/4</f>
        <v>207</v>
      </c>
    </row>
    <row r="12807" spans="1:4" x14ac:dyDescent="0.3">
      <c r="A12807">
        <v>14</v>
      </c>
      <c r="B12807">
        <v>5</v>
      </c>
      <c r="C12807" s="2">
        <v>0.39583333333333331</v>
      </c>
      <c r="D12807" s="4">
        <f ca="1">VLOOKUP(DATE(2021,B12807,A12807),Sheet1!J:AI,2+MATCH(HOUR('format for the model'!C12807),Sheet1!$L$1:$AI$1,0),0)/4</f>
        <v>207</v>
      </c>
    </row>
    <row r="12808" spans="1:4" x14ac:dyDescent="0.3">
      <c r="A12808">
        <v>14</v>
      </c>
      <c r="B12808">
        <v>5</v>
      </c>
      <c r="C12808" s="2">
        <v>0.40625</v>
      </c>
      <c r="D12808" s="4">
        <f ca="1">VLOOKUP(DATE(2021,B12808,A12808),Sheet1!J:AI,2+MATCH(HOUR('format for the model'!C12808),Sheet1!$L$1:$AI$1,0),0)/4</f>
        <v>207</v>
      </c>
    </row>
    <row r="12809" spans="1:4" x14ac:dyDescent="0.3">
      <c r="A12809">
        <v>14</v>
      </c>
      <c r="B12809">
        <v>5</v>
      </c>
      <c r="C12809" s="2">
        <v>0.375</v>
      </c>
      <c r="D12809" s="4">
        <f ca="1">VLOOKUP(DATE(2021,B12809,A12809),Sheet1!J:AI,2+MATCH(HOUR('format for the model'!C12809),Sheet1!$L$1:$AI$1,0),0)/4</f>
        <v>207</v>
      </c>
    </row>
    <row r="12810" spans="1:4" x14ac:dyDescent="0.3">
      <c r="A12810">
        <v>14</v>
      </c>
      <c r="B12810">
        <v>5</v>
      </c>
      <c r="C12810" s="2">
        <v>0.42708333333333331</v>
      </c>
      <c r="D12810" s="4">
        <f ca="1">VLOOKUP(DATE(2021,B12810,A12810),Sheet1!J:AI,2+MATCH(HOUR('format for the model'!C12810),Sheet1!$L$1:$AI$1,0),0)/4</f>
        <v>276</v>
      </c>
    </row>
    <row r="12811" spans="1:4" x14ac:dyDescent="0.3">
      <c r="A12811">
        <v>14</v>
      </c>
      <c r="B12811">
        <v>5</v>
      </c>
      <c r="C12811" s="2">
        <v>0.4375</v>
      </c>
      <c r="D12811" s="4">
        <f ca="1">VLOOKUP(DATE(2021,B12811,A12811),Sheet1!J:AI,2+MATCH(HOUR('format for the model'!C12811),Sheet1!$L$1:$AI$1,0),0)/4</f>
        <v>276</v>
      </c>
    </row>
    <row r="12812" spans="1:4" x14ac:dyDescent="0.3">
      <c r="A12812">
        <v>14</v>
      </c>
      <c r="B12812">
        <v>5</v>
      </c>
      <c r="C12812" s="2">
        <v>0.44791666666666669</v>
      </c>
      <c r="D12812" s="4">
        <f ca="1">VLOOKUP(DATE(2021,B12812,A12812),Sheet1!J:AI,2+MATCH(HOUR('format for the model'!C12812),Sheet1!$L$1:$AI$1,0),0)/4</f>
        <v>276</v>
      </c>
    </row>
    <row r="12813" spans="1:4" x14ac:dyDescent="0.3">
      <c r="A12813">
        <v>14</v>
      </c>
      <c r="B12813">
        <v>5</v>
      </c>
      <c r="C12813" s="2">
        <v>0.41666666666666669</v>
      </c>
      <c r="D12813" s="4">
        <f ca="1">VLOOKUP(DATE(2021,B12813,A12813),Sheet1!J:AI,2+MATCH(HOUR('format for the model'!C12813),Sheet1!$L$1:$AI$1,0),0)/4</f>
        <v>276</v>
      </c>
    </row>
    <row r="12814" spans="1:4" x14ac:dyDescent="0.3">
      <c r="A12814">
        <v>14</v>
      </c>
      <c r="B12814">
        <v>5</v>
      </c>
      <c r="C12814" s="2">
        <v>0.46875</v>
      </c>
      <c r="D12814" s="4">
        <f ca="1">VLOOKUP(DATE(2021,B12814,A12814),Sheet1!J:AI,2+MATCH(HOUR('format for the model'!C12814),Sheet1!$L$1:$AI$1,0),0)/4</f>
        <v>345</v>
      </c>
    </row>
    <row r="12815" spans="1:4" x14ac:dyDescent="0.3">
      <c r="A12815">
        <v>14</v>
      </c>
      <c r="B12815">
        <v>5</v>
      </c>
      <c r="C12815" s="2">
        <v>0.47916666666666669</v>
      </c>
      <c r="D12815" s="4">
        <f ca="1">VLOOKUP(DATE(2021,B12815,A12815),Sheet1!J:AI,2+MATCH(HOUR('format for the model'!C12815),Sheet1!$L$1:$AI$1,0),0)/4</f>
        <v>345</v>
      </c>
    </row>
    <row r="12816" spans="1:4" x14ac:dyDescent="0.3">
      <c r="A12816">
        <v>14</v>
      </c>
      <c r="B12816">
        <v>5</v>
      </c>
      <c r="C12816" s="2">
        <v>0.48958333333333331</v>
      </c>
      <c r="D12816" s="4">
        <f ca="1">VLOOKUP(DATE(2021,B12816,A12816),Sheet1!J:AI,2+MATCH(HOUR('format for the model'!C12816),Sheet1!$L$1:$AI$1,0),0)/4</f>
        <v>345</v>
      </c>
    </row>
    <row r="12817" spans="1:4" x14ac:dyDescent="0.3">
      <c r="A12817">
        <v>14</v>
      </c>
      <c r="B12817">
        <v>5</v>
      </c>
      <c r="C12817" s="2">
        <v>0.45833333333333331</v>
      </c>
      <c r="D12817" s="4">
        <f ca="1">VLOOKUP(DATE(2021,B12817,A12817),Sheet1!J:AI,2+MATCH(HOUR('format for the model'!C12817),Sheet1!$L$1:$AI$1,0),0)/4</f>
        <v>345</v>
      </c>
    </row>
    <row r="12818" spans="1:4" x14ac:dyDescent="0.3">
      <c r="A12818">
        <v>14</v>
      </c>
      <c r="B12818">
        <v>5</v>
      </c>
      <c r="C12818" s="2">
        <v>0.51041666666666663</v>
      </c>
      <c r="D12818" s="4">
        <f ca="1">VLOOKUP(DATE(2021,B12818,A12818),Sheet1!J:AI,2+MATCH(HOUR('format for the model'!C12818),Sheet1!$L$1:$AI$1,0),0)/4</f>
        <v>335.54873549343267</v>
      </c>
    </row>
    <row r="12819" spans="1:4" x14ac:dyDescent="0.3">
      <c r="A12819">
        <v>14</v>
      </c>
      <c r="B12819">
        <v>5</v>
      </c>
      <c r="C12819" s="2">
        <v>0.52083333333333337</v>
      </c>
      <c r="D12819" s="4">
        <f ca="1">VLOOKUP(DATE(2021,B12819,A12819),Sheet1!J:AI,2+MATCH(HOUR('format for the model'!C12819),Sheet1!$L$1:$AI$1,0),0)/4</f>
        <v>335.54873549343267</v>
      </c>
    </row>
    <row r="12820" spans="1:4" x14ac:dyDescent="0.3">
      <c r="A12820">
        <v>14</v>
      </c>
      <c r="B12820">
        <v>5</v>
      </c>
      <c r="C12820" s="2">
        <v>0.53125</v>
      </c>
      <c r="D12820" s="4">
        <f ca="1">VLOOKUP(DATE(2021,B12820,A12820),Sheet1!J:AI,2+MATCH(HOUR('format for the model'!C12820),Sheet1!$L$1:$AI$1,0),0)/4</f>
        <v>335.54873549343267</v>
      </c>
    </row>
    <row r="12821" spans="1:4" x14ac:dyDescent="0.3">
      <c r="A12821">
        <v>14</v>
      </c>
      <c r="B12821">
        <v>5</v>
      </c>
      <c r="C12821" s="2">
        <v>0.5</v>
      </c>
      <c r="D12821" s="4">
        <f ca="1">VLOOKUP(DATE(2021,B12821,A12821),Sheet1!J:AI,2+MATCH(HOUR('format for the model'!C12821),Sheet1!$L$1:$AI$1,0),0)/4</f>
        <v>335.54873549343267</v>
      </c>
    </row>
    <row r="12822" spans="1:4" x14ac:dyDescent="0.3">
      <c r="A12822">
        <v>14</v>
      </c>
      <c r="B12822">
        <v>5</v>
      </c>
      <c r="C12822" s="2">
        <v>0.55208333333333337</v>
      </c>
      <c r="D12822" s="4">
        <f ca="1">VLOOKUP(DATE(2021,B12822,A12822),Sheet1!J:AI,2+MATCH(HOUR('format for the model'!C12822),Sheet1!$L$1:$AI$1,0),0)/4</f>
        <v>345</v>
      </c>
    </row>
    <row r="12823" spans="1:4" x14ac:dyDescent="0.3">
      <c r="A12823">
        <v>14</v>
      </c>
      <c r="B12823">
        <v>5</v>
      </c>
      <c r="C12823" s="2">
        <v>0.5625</v>
      </c>
      <c r="D12823" s="4">
        <f ca="1">VLOOKUP(DATE(2021,B12823,A12823),Sheet1!J:AI,2+MATCH(HOUR('format for the model'!C12823),Sheet1!$L$1:$AI$1,0),0)/4</f>
        <v>345</v>
      </c>
    </row>
    <row r="12824" spans="1:4" x14ac:dyDescent="0.3">
      <c r="A12824">
        <v>14</v>
      </c>
      <c r="B12824">
        <v>5</v>
      </c>
      <c r="C12824" s="2">
        <v>0.57291666666666663</v>
      </c>
      <c r="D12824" s="4">
        <f ca="1">VLOOKUP(DATE(2021,B12824,A12824),Sheet1!J:AI,2+MATCH(HOUR('format for the model'!C12824),Sheet1!$L$1:$AI$1,0),0)/4</f>
        <v>345</v>
      </c>
    </row>
    <row r="12825" spans="1:4" x14ac:dyDescent="0.3">
      <c r="A12825">
        <v>14</v>
      </c>
      <c r="B12825">
        <v>5</v>
      </c>
      <c r="C12825" s="2">
        <v>0.54166666666666663</v>
      </c>
      <c r="D12825" s="4">
        <f ca="1">VLOOKUP(DATE(2021,B12825,A12825),Sheet1!J:AI,2+MATCH(HOUR('format for the model'!C12825),Sheet1!$L$1:$AI$1,0),0)/4</f>
        <v>345</v>
      </c>
    </row>
    <row r="12826" spans="1:4" x14ac:dyDescent="0.3">
      <c r="A12826">
        <v>14</v>
      </c>
      <c r="B12826">
        <v>5</v>
      </c>
      <c r="C12826" s="2">
        <v>0.59375</v>
      </c>
      <c r="D12826" s="4">
        <f ca="1">VLOOKUP(DATE(2021,B12826,A12826),Sheet1!J:AI,2+MATCH(HOUR('format for the model'!C12826),Sheet1!$L$1:$AI$1,0),0)/4</f>
        <v>369.7084508241756</v>
      </c>
    </row>
    <row r="12827" spans="1:4" x14ac:dyDescent="0.3">
      <c r="A12827">
        <v>14</v>
      </c>
      <c r="B12827">
        <v>5</v>
      </c>
      <c r="C12827" s="2">
        <v>0.60416666666666663</v>
      </c>
      <c r="D12827" s="4">
        <f ca="1">VLOOKUP(DATE(2021,B12827,A12827),Sheet1!J:AI,2+MATCH(HOUR('format for the model'!C12827),Sheet1!$L$1:$AI$1,0),0)/4</f>
        <v>369.7084508241756</v>
      </c>
    </row>
    <row r="12828" spans="1:4" x14ac:dyDescent="0.3">
      <c r="A12828">
        <v>14</v>
      </c>
      <c r="B12828">
        <v>5</v>
      </c>
      <c r="C12828" s="2">
        <v>0.61458333333333337</v>
      </c>
      <c r="D12828" s="4">
        <f ca="1">VLOOKUP(DATE(2021,B12828,A12828),Sheet1!J:AI,2+MATCH(HOUR('format for the model'!C12828),Sheet1!$L$1:$AI$1,0),0)/4</f>
        <v>369.7084508241756</v>
      </c>
    </row>
    <row r="12829" spans="1:4" x14ac:dyDescent="0.3">
      <c r="A12829">
        <v>14</v>
      </c>
      <c r="B12829">
        <v>5</v>
      </c>
      <c r="C12829" s="2">
        <v>0.58333333333333337</v>
      </c>
      <c r="D12829" s="4">
        <f ca="1">VLOOKUP(DATE(2021,B12829,A12829),Sheet1!J:AI,2+MATCH(HOUR('format for the model'!C12829),Sheet1!$L$1:$AI$1,0),0)/4</f>
        <v>369.7084508241756</v>
      </c>
    </row>
    <row r="12830" spans="1:4" x14ac:dyDescent="0.3">
      <c r="A12830">
        <v>14</v>
      </c>
      <c r="B12830">
        <v>5</v>
      </c>
      <c r="C12830" s="2">
        <v>0.63541666666666663</v>
      </c>
      <c r="D12830" s="4">
        <f ca="1">VLOOKUP(DATE(2021,B12830,A12830),Sheet1!J:AI,2+MATCH(HOUR('format for the model'!C12830),Sheet1!$L$1:$AI$1,0),0)/4</f>
        <v>391.1614122212813</v>
      </c>
    </row>
    <row r="12831" spans="1:4" x14ac:dyDescent="0.3">
      <c r="A12831">
        <v>14</v>
      </c>
      <c r="B12831">
        <v>5</v>
      </c>
      <c r="C12831" s="2">
        <v>0.64583333333333337</v>
      </c>
      <c r="D12831" s="4">
        <f ca="1">VLOOKUP(DATE(2021,B12831,A12831),Sheet1!J:AI,2+MATCH(HOUR('format for the model'!C12831),Sheet1!$L$1:$AI$1,0),0)/4</f>
        <v>391.1614122212813</v>
      </c>
    </row>
    <row r="12832" spans="1:4" x14ac:dyDescent="0.3">
      <c r="A12832">
        <v>14</v>
      </c>
      <c r="B12832">
        <v>5</v>
      </c>
      <c r="C12832" s="2">
        <v>0.65625</v>
      </c>
      <c r="D12832" s="4">
        <f ca="1">VLOOKUP(DATE(2021,B12832,A12832),Sheet1!J:AI,2+MATCH(HOUR('format for the model'!C12832),Sheet1!$L$1:$AI$1,0),0)/4</f>
        <v>391.1614122212813</v>
      </c>
    </row>
    <row r="12833" spans="1:4" x14ac:dyDescent="0.3">
      <c r="A12833">
        <v>14</v>
      </c>
      <c r="B12833">
        <v>5</v>
      </c>
      <c r="C12833" s="2">
        <v>0.625</v>
      </c>
      <c r="D12833" s="4">
        <f ca="1">VLOOKUP(DATE(2021,B12833,A12833),Sheet1!J:AI,2+MATCH(HOUR('format for the model'!C12833),Sheet1!$L$1:$AI$1,0),0)/4</f>
        <v>391.1614122212813</v>
      </c>
    </row>
    <row r="12834" spans="1:4" x14ac:dyDescent="0.3">
      <c r="A12834">
        <v>14</v>
      </c>
      <c r="B12834">
        <v>5</v>
      </c>
      <c r="C12834" s="2">
        <v>0.67708333333333337</v>
      </c>
      <c r="D12834" s="4">
        <f ca="1">VLOOKUP(DATE(2021,B12834,A12834),Sheet1!J:AI,2+MATCH(HOUR('format for the model'!C12834),Sheet1!$L$1:$AI$1,0),0)/4</f>
        <v>345</v>
      </c>
    </row>
    <row r="12835" spans="1:4" x14ac:dyDescent="0.3">
      <c r="A12835">
        <v>14</v>
      </c>
      <c r="B12835">
        <v>5</v>
      </c>
      <c r="C12835" s="2">
        <v>0.6875</v>
      </c>
      <c r="D12835" s="4">
        <f ca="1">VLOOKUP(DATE(2021,B12835,A12835),Sheet1!J:AI,2+MATCH(HOUR('format for the model'!C12835),Sheet1!$L$1:$AI$1,0),0)/4</f>
        <v>345</v>
      </c>
    </row>
    <row r="12836" spans="1:4" x14ac:dyDescent="0.3">
      <c r="A12836">
        <v>14</v>
      </c>
      <c r="B12836">
        <v>5</v>
      </c>
      <c r="C12836" s="2">
        <v>0.69791666666666663</v>
      </c>
      <c r="D12836" s="4">
        <f ca="1">VLOOKUP(DATE(2021,B12836,A12836),Sheet1!J:AI,2+MATCH(HOUR('format for the model'!C12836),Sheet1!$L$1:$AI$1,0),0)/4</f>
        <v>345</v>
      </c>
    </row>
    <row r="12837" spans="1:4" x14ac:dyDescent="0.3">
      <c r="A12837">
        <v>14</v>
      </c>
      <c r="B12837">
        <v>5</v>
      </c>
      <c r="C12837" s="2">
        <v>0.66666666666666663</v>
      </c>
      <c r="D12837" s="4">
        <f ca="1">VLOOKUP(DATE(2021,B12837,A12837),Sheet1!J:AI,2+MATCH(HOUR('format for the model'!C12837),Sheet1!$L$1:$AI$1,0),0)/4</f>
        <v>345</v>
      </c>
    </row>
    <row r="12838" spans="1:4" x14ac:dyDescent="0.3">
      <c r="A12838">
        <v>14</v>
      </c>
      <c r="B12838">
        <v>5</v>
      </c>
      <c r="C12838" s="2">
        <v>0.71875</v>
      </c>
      <c r="D12838" s="4">
        <f ca="1">VLOOKUP(DATE(2021,B12838,A12838),Sheet1!J:AI,2+MATCH(HOUR('format for the model'!C12838),Sheet1!$L$1:$AI$1,0),0)/4</f>
        <v>345</v>
      </c>
    </row>
    <row r="12839" spans="1:4" x14ac:dyDescent="0.3">
      <c r="A12839">
        <v>14</v>
      </c>
      <c r="B12839">
        <v>5</v>
      </c>
      <c r="C12839" s="2">
        <v>0.72916666666666663</v>
      </c>
      <c r="D12839" s="4">
        <f ca="1">VLOOKUP(DATE(2021,B12839,A12839),Sheet1!J:AI,2+MATCH(HOUR('format for the model'!C12839),Sheet1!$L$1:$AI$1,0),0)/4</f>
        <v>345</v>
      </c>
    </row>
    <row r="12840" spans="1:4" x14ac:dyDescent="0.3">
      <c r="A12840">
        <v>14</v>
      </c>
      <c r="B12840">
        <v>5</v>
      </c>
      <c r="C12840" s="2">
        <v>0.73958333333333337</v>
      </c>
      <c r="D12840" s="4">
        <f ca="1">VLOOKUP(DATE(2021,B12840,A12840),Sheet1!J:AI,2+MATCH(HOUR('format for the model'!C12840),Sheet1!$L$1:$AI$1,0),0)/4</f>
        <v>345</v>
      </c>
    </row>
    <row r="12841" spans="1:4" x14ac:dyDescent="0.3">
      <c r="A12841">
        <v>14</v>
      </c>
      <c r="B12841">
        <v>5</v>
      </c>
      <c r="C12841" s="2">
        <v>0.70833333333333337</v>
      </c>
      <c r="D12841" s="4">
        <f ca="1">VLOOKUP(DATE(2021,B12841,A12841),Sheet1!J:AI,2+MATCH(HOUR('format for the model'!C12841),Sheet1!$L$1:$AI$1,0),0)/4</f>
        <v>345</v>
      </c>
    </row>
    <row r="12842" spans="1:4" x14ac:dyDescent="0.3">
      <c r="A12842">
        <v>14</v>
      </c>
      <c r="B12842">
        <v>5</v>
      </c>
      <c r="C12842" s="2">
        <v>0.76041666666666663</v>
      </c>
      <c r="D12842" s="4">
        <f ca="1">VLOOKUP(DATE(2021,B12842,A12842),Sheet1!J:AI,2+MATCH(HOUR('format for the model'!C12842),Sheet1!$L$1:$AI$1,0),0)/4</f>
        <v>276</v>
      </c>
    </row>
    <row r="12843" spans="1:4" x14ac:dyDescent="0.3">
      <c r="A12843">
        <v>14</v>
      </c>
      <c r="B12843">
        <v>5</v>
      </c>
      <c r="C12843" s="2">
        <v>0.77083333333333337</v>
      </c>
      <c r="D12843" s="4">
        <f ca="1">VLOOKUP(DATE(2021,B12843,A12843),Sheet1!J:AI,2+MATCH(HOUR('format for the model'!C12843),Sheet1!$L$1:$AI$1,0),0)/4</f>
        <v>276</v>
      </c>
    </row>
    <row r="12844" spans="1:4" x14ac:dyDescent="0.3">
      <c r="A12844">
        <v>14</v>
      </c>
      <c r="B12844">
        <v>5</v>
      </c>
      <c r="C12844" s="2">
        <v>0.78125</v>
      </c>
      <c r="D12844" s="4">
        <f ca="1">VLOOKUP(DATE(2021,B12844,A12844),Sheet1!J:AI,2+MATCH(HOUR('format for the model'!C12844),Sheet1!$L$1:$AI$1,0),0)/4</f>
        <v>276</v>
      </c>
    </row>
    <row r="12845" spans="1:4" x14ac:dyDescent="0.3">
      <c r="A12845">
        <v>14</v>
      </c>
      <c r="B12845">
        <v>5</v>
      </c>
      <c r="C12845" s="2">
        <v>0.75</v>
      </c>
      <c r="D12845" s="4">
        <f ca="1">VLOOKUP(DATE(2021,B12845,A12845),Sheet1!J:AI,2+MATCH(HOUR('format for the model'!C12845),Sheet1!$L$1:$AI$1,0),0)/4</f>
        <v>276</v>
      </c>
    </row>
    <row r="12846" spans="1:4" x14ac:dyDescent="0.3">
      <c r="A12846">
        <v>14</v>
      </c>
      <c r="B12846">
        <v>5</v>
      </c>
      <c r="C12846" s="2">
        <v>0.80208333333333337</v>
      </c>
      <c r="D12846" s="4">
        <f ca="1">VLOOKUP(DATE(2021,B12846,A12846),Sheet1!J:AI,2+MATCH(HOUR('format for the model'!C12846),Sheet1!$L$1:$AI$1,0),0)/4</f>
        <v>249.52071157412433</v>
      </c>
    </row>
    <row r="12847" spans="1:4" x14ac:dyDescent="0.3">
      <c r="A12847">
        <v>14</v>
      </c>
      <c r="B12847">
        <v>5</v>
      </c>
      <c r="C12847" s="2">
        <v>0.8125</v>
      </c>
      <c r="D12847" s="4">
        <f ca="1">VLOOKUP(DATE(2021,B12847,A12847),Sheet1!J:AI,2+MATCH(HOUR('format for the model'!C12847),Sheet1!$L$1:$AI$1,0),0)/4</f>
        <v>249.52071157412433</v>
      </c>
    </row>
    <row r="12848" spans="1:4" x14ac:dyDescent="0.3">
      <c r="A12848">
        <v>14</v>
      </c>
      <c r="B12848">
        <v>5</v>
      </c>
      <c r="C12848" s="2">
        <v>0.82291666666666663</v>
      </c>
      <c r="D12848" s="4">
        <f ca="1">VLOOKUP(DATE(2021,B12848,A12848),Sheet1!J:AI,2+MATCH(HOUR('format for the model'!C12848),Sheet1!$L$1:$AI$1,0),0)/4</f>
        <v>249.52071157412433</v>
      </c>
    </row>
    <row r="12849" spans="1:4" x14ac:dyDescent="0.3">
      <c r="A12849">
        <v>14</v>
      </c>
      <c r="B12849">
        <v>5</v>
      </c>
      <c r="C12849" s="2">
        <v>0.79166666666666663</v>
      </c>
      <c r="D12849" s="4">
        <f ca="1">VLOOKUP(DATE(2021,B12849,A12849),Sheet1!J:AI,2+MATCH(HOUR('format for the model'!C12849),Sheet1!$L$1:$AI$1,0),0)/4</f>
        <v>249.52071157412433</v>
      </c>
    </row>
    <row r="12850" spans="1:4" x14ac:dyDescent="0.3">
      <c r="A12850">
        <v>14</v>
      </c>
      <c r="B12850">
        <v>5</v>
      </c>
      <c r="C12850" s="2">
        <v>0.84375</v>
      </c>
      <c r="D12850" s="4">
        <f ca="1">VLOOKUP(DATE(2021,B12850,A12850),Sheet1!J:AI,2+MATCH(HOUR('format for the model'!C12850),Sheet1!$L$1:$AI$1,0),0)/4</f>
        <v>74.965441714260891</v>
      </c>
    </row>
    <row r="12851" spans="1:4" x14ac:dyDescent="0.3">
      <c r="A12851">
        <v>14</v>
      </c>
      <c r="B12851">
        <v>5</v>
      </c>
      <c r="C12851" s="2">
        <v>0.85416666666666663</v>
      </c>
      <c r="D12851" s="4">
        <f ca="1">VLOOKUP(DATE(2021,B12851,A12851),Sheet1!J:AI,2+MATCH(HOUR('format for the model'!C12851),Sheet1!$L$1:$AI$1,0),0)/4</f>
        <v>74.965441714260891</v>
      </c>
    </row>
    <row r="12852" spans="1:4" x14ac:dyDescent="0.3">
      <c r="A12852">
        <v>14</v>
      </c>
      <c r="B12852">
        <v>5</v>
      </c>
      <c r="C12852" s="2">
        <v>0.86458333333333337</v>
      </c>
      <c r="D12852" s="4">
        <f ca="1">VLOOKUP(DATE(2021,B12852,A12852),Sheet1!J:AI,2+MATCH(HOUR('format for the model'!C12852),Sheet1!$L$1:$AI$1,0),0)/4</f>
        <v>74.965441714260891</v>
      </c>
    </row>
    <row r="12853" spans="1:4" x14ac:dyDescent="0.3">
      <c r="A12853">
        <v>14</v>
      </c>
      <c r="B12853">
        <v>5</v>
      </c>
      <c r="C12853" s="2">
        <v>0.83333333333333337</v>
      </c>
      <c r="D12853" s="4">
        <f ca="1">VLOOKUP(DATE(2021,B12853,A12853),Sheet1!J:AI,2+MATCH(HOUR('format for the model'!C12853),Sheet1!$L$1:$AI$1,0),0)/4</f>
        <v>74.965441714260891</v>
      </c>
    </row>
    <row r="12854" spans="1:4" x14ac:dyDescent="0.3">
      <c r="A12854">
        <v>14</v>
      </c>
      <c r="B12854">
        <v>5</v>
      </c>
      <c r="C12854" s="2">
        <v>0.88541666666666663</v>
      </c>
      <c r="D12854" s="4">
        <f ca="1">VLOOKUP(DATE(2021,B12854,A12854),Sheet1!J:AI,2+MATCH(HOUR('format for the model'!C12854),Sheet1!$L$1:$AI$1,0),0)/4</f>
        <v>27.571028333129892</v>
      </c>
    </row>
    <row r="12855" spans="1:4" x14ac:dyDescent="0.3">
      <c r="A12855">
        <v>14</v>
      </c>
      <c r="B12855">
        <v>5</v>
      </c>
      <c r="C12855" s="2">
        <v>0.89583333333333337</v>
      </c>
      <c r="D12855" s="4">
        <f ca="1">VLOOKUP(DATE(2021,B12855,A12855),Sheet1!J:AI,2+MATCH(HOUR('format for the model'!C12855),Sheet1!$L$1:$AI$1,0),0)/4</f>
        <v>27.571028333129892</v>
      </c>
    </row>
    <row r="12856" spans="1:4" x14ac:dyDescent="0.3">
      <c r="A12856">
        <v>14</v>
      </c>
      <c r="B12856">
        <v>5</v>
      </c>
      <c r="C12856" s="2">
        <v>0.90625</v>
      </c>
      <c r="D12856" s="4">
        <f ca="1">VLOOKUP(DATE(2021,B12856,A12856),Sheet1!J:AI,2+MATCH(HOUR('format for the model'!C12856),Sheet1!$L$1:$AI$1,0),0)/4</f>
        <v>27.571028333129892</v>
      </c>
    </row>
    <row r="12857" spans="1:4" x14ac:dyDescent="0.3">
      <c r="A12857">
        <v>14</v>
      </c>
      <c r="B12857">
        <v>5</v>
      </c>
      <c r="C12857" s="2">
        <v>0.875</v>
      </c>
      <c r="D12857" s="4">
        <f ca="1">VLOOKUP(DATE(2021,B12857,A12857),Sheet1!J:AI,2+MATCH(HOUR('format for the model'!C12857),Sheet1!$L$1:$AI$1,0),0)/4</f>
        <v>27.571028333129892</v>
      </c>
    </row>
    <row r="12858" spans="1:4" x14ac:dyDescent="0.3">
      <c r="A12858">
        <v>14</v>
      </c>
      <c r="B12858">
        <v>5</v>
      </c>
      <c r="C12858" s="2">
        <v>0.92708333333333337</v>
      </c>
      <c r="D12858" s="4">
        <f ca="1">VLOOKUP(DATE(2021,B12858,A12858),Sheet1!J:AI,2+MATCH(HOUR('format for the model'!C12858),Sheet1!$L$1:$AI$1,0),0)/4</f>
        <v>32.859479764368295</v>
      </c>
    </row>
    <row r="12859" spans="1:4" x14ac:dyDescent="0.3">
      <c r="A12859">
        <v>14</v>
      </c>
      <c r="B12859">
        <v>5</v>
      </c>
      <c r="C12859" s="2">
        <v>0.9375</v>
      </c>
      <c r="D12859" s="4">
        <f ca="1">VLOOKUP(DATE(2021,B12859,A12859),Sheet1!J:AI,2+MATCH(HOUR('format for the model'!C12859),Sheet1!$L$1:$AI$1,0),0)/4</f>
        <v>32.859479764368295</v>
      </c>
    </row>
    <row r="12860" spans="1:4" x14ac:dyDescent="0.3">
      <c r="A12860">
        <v>14</v>
      </c>
      <c r="B12860">
        <v>5</v>
      </c>
      <c r="C12860" s="2">
        <v>0.94791666666666663</v>
      </c>
      <c r="D12860" s="4">
        <f ca="1">VLOOKUP(DATE(2021,B12860,A12860),Sheet1!J:AI,2+MATCH(HOUR('format for the model'!C12860),Sheet1!$L$1:$AI$1,0),0)/4</f>
        <v>32.859479764368295</v>
      </c>
    </row>
    <row r="12861" spans="1:4" x14ac:dyDescent="0.3">
      <c r="A12861">
        <v>14</v>
      </c>
      <c r="B12861">
        <v>5</v>
      </c>
      <c r="C12861" s="2">
        <v>0.91666666666666663</v>
      </c>
      <c r="D12861" s="4">
        <f ca="1">VLOOKUP(DATE(2021,B12861,A12861),Sheet1!J:AI,2+MATCH(HOUR('format for the model'!C12861),Sheet1!$L$1:$AI$1,0),0)/4</f>
        <v>32.859479764368295</v>
      </c>
    </row>
    <row r="12862" spans="1:4" x14ac:dyDescent="0.3">
      <c r="A12862">
        <v>14</v>
      </c>
      <c r="B12862">
        <v>5</v>
      </c>
      <c r="C12862" s="2">
        <v>0.96875</v>
      </c>
      <c r="D12862" s="4">
        <f ca="1">VLOOKUP(DATE(2021,B12862,A12862),Sheet1!J:AI,2+MATCH(HOUR('format for the model'!C12862),Sheet1!$L$1:$AI$1,0),0)/4</f>
        <v>37.3494699288972</v>
      </c>
    </row>
    <row r="12863" spans="1:4" x14ac:dyDescent="0.3">
      <c r="A12863">
        <v>14</v>
      </c>
      <c r="B12863">
        <v>5</v>
      </c>
      <c r="C12863" s="2">
        <v>0.97916666666666663</v>
      </c>
      <c r="D12863" s="4">
        <f ca="1">VLOOKUP(DATE(2021,B12863,A12863),Sheet1!J:AI,2+MATCH(HOUR('format for the model'!C12863),Sheet1!$L$1:$AI$1,0),0)/4</f>
        <v>37.3494699288972</v>
      </c>
    </row>
    <row r="12864" spans="1:4" x14ac:dyDescent="0.3">
      <c r="A12864">
        <v>14</v>
      </c>
      <c r="B12864">
        <v>5</v>
      </c>
      <c r="C12864" s="2">
        <v>0.98958333333333337</v>
      </c>
      <c r="D12864" s="4">
        <f ca="1">VLOOKUP(DATE(2021,B12864,A12864),Sheet1!J:AI,2+MATCH(HOUR('format for the model'!C12864),Sheet1!$L$1:$AI$1,0),0)/4</f>
        <v>37.3494699288972</v>
      </c>
    </row>
    <row r="12865" spans="1:4" x14ac:dyDescent="0.3">
      <c r="A12865">
        <v>14</v>
      </c>
      <c r="B12865">
        <v>5</v>
      </c>
      <c r="C12865" s="2">
        <v>0.95833333333333337</v>
      </c>
      <c r="D12865" s="4">
        <f ca="1">VLOOKUP(DATE(2021,B12865,A12865),Sheet1!J:AI,2+MATCH(HOUR('format for the model'!C12865),Sheet1!$L$1:$AI$1,0),0)/4</f>
        <v>37.3494699288972</v>
      </c>
    </row>
    <row r="12866" spans="1:4" x14ac:dyDescent="0.3">
      <c r="A12866">
        <v>15</v>
      </c>
      <c r="B12866">
        <v>5</v>
      </c>
      <c r="C12866" s="2">
        <v>1.0416666666666666E-2</v>
      </c>
      <c r="D12866" s="4">
        <f ca="1">VLOOKUP(DATE(2021,B12866,A12866),Sheet1!J:AI,2+MATCH(HOUR('format for the model'!C12866),Sheet1!$L$1:$AI$1,0),0)/4</f>
        <v>3.698819020569152</v>
      </c>
    </row>
    <row r="12867" spans="1:4" x14ac:dyDescent="0.3">
      <c r="A12867">
        <v>15</v>
      </c>
      <c r="B12867">
        <v>5</v>
      </c>
      <c r="C12867" s="2">
        <v>2.0833333333333332E-2</v>
      </c>
      <c r="D12867" s="4">
        <f ca="1">VLOOKUP(DATE(2021,B12867,A12867),Sheet1!J:AI,2+MATCH(HOUR('format for the model'!C12867),Sheet1!$L$1:$AI$1,0),0)/4</f>
        <v>3.698819020569152</v>
      </c>
    </row>
    <row r="12868" spans="1:4" x14ac:dyDescent="0.3">
      <c r="A12868">
        <v>15</v>
      </c>
      <c r="B12868">
        <v>5</v>
      </c>
      <c r="C12868" s="2">
        <v>3.125E-2</v>
      </c>
      <c r="D12868" s="4">
        <f ca="1">VLOOKUP(DATE(2021,B12868,A12868),Sheet1!J:AI,2+MATCH(HOUR('format for the model'!C12868),Sheet1!$L$1:$AI$1,0),0)/4</f>
        <v>3.698819020569152</v>
      </c>
    </row>
    <row r="12869" spans="1:4" x14ac:dyDescent="0.3">
      <c r="A12869">
        <v>15</v>
      </c>
      <c r="B12869">
        <v>5</v>
      </c>
      <c r="C12869" s="2">
        <v>0</v>
      </c>
      <c r="D12869" s="4">
        <f ca="1">VLOOKUP(DATE(2021,B12869,A12869),Sheet1!J:AI,2+MATCH(HOUR('format for the model'!C12869),Sheet1!$L$1:$AI$1,0),0)/4</f>
        <v>3.698819020569152</v>
      </c>
    </row>
    <row r="12870" spans="1:4" x14ac:dyDescent="0.3">
      <c r="A12870">
        <v>15</v>
      </c>
      <c r="B12870">
        <v>5</v>
      </c>
      <c r="C12870" s="2">
        <v>5.2083333333333336E-2</v>
      </c>
      <c r="D12870" s="4">
        <f ca="1">VLOOKUP(DATE(2021,B12870,A12870),Sheet1!J:AI,2+MATCH(HOUR('format for the model'!C12870),Sheet1!$L$1:$AI$1,0),0)/4</f>
        <v>2.3895524477203334</v>
      </c>
    </row>
    <row r="12871" spans="1:4" x14ac:dyDescent="0.3">
      <c r="A12871">
        <v>15</v>
      </c>
      <c r="B12871">
        <v>5</v>
      </c>
      <c r="C12871" s="2">
        <v>6.25E-2</v>
      </c>
      <c r="D12871" s="4">
        <f ca="1">VLOOKUP(DATE(2021,B12871,A12871),Sheet1!J:AI,2+MATCH(HOUR('format for the model'!C12871),Sheet1!$L$1:$AI$1,0),0)/4</f>
        <v>2.3895524477203334</v>
      </c>
    </row>
    <row r="12872" spans="1:4" x14ac:dyDescent="0.3">
      <c r="A12872">
        <v>15</v>
      </c>
      <c r="B12872">
        <v>5</v>
      </c>
      <c r="C12872" s="2">
        <v>7.2916666666666671E-2</v>
      </c>
      <c r="D12872" s="4">
        <f ca="1">VLOOKUP(DATE(2021,B12872,A12872),Sheet1!J:AI,2+MATCH(HOUR('format for the model'!C12872),Sheet1!$L$1:$AI$1,0),0)/4</f>
        <v>2.3895524477203334</v>
      </c>
    </row>
    <row r="12873" spans="1:4" x14ac:dyDescent="0.3">
      <c r="A12873">
        <v>15</v>
      </c>
      <c r="B12873">
        <v>5</v>
      </c>
      <c r="C12873" s="2">
        <v>4.1666666666666664E-2</v>
      </c>
      <c r="D12873" s="4">
        <f ca="1">VLOOKUP(DATE(2021,B12873,A12873),Sheet1!J:AI,2+MATCH(HOUR('format for the model'!C12873),Sheet1!$L$1:$AI$1,0),0)/4</f>
        <v>2.3895524477203334</v>
      </c>
    </row>
    <row r="12874" spans="1:4" x14ac:dyDescent="0.3">
      <c r="A12874">
        <v>15</v>
      </c>
      <c r="B12874">
        <v>5</v>
      </c>
      <c r="C12874" s="2">
        <v>9.375E-2</v>
      </c>
      <c r="D12874" s="4">
        <f ca="1">VLOOKUP(DATE(2021,B12874,A12874),Sheet1!J:AI,2+MATCH(HOUR('format for the model'!C12874),Sheet1!$L$1:$AI$1,0),0)/4</f>
        <v>3.7969488822407045</v>
      </c>
    </row>
    <row r="12875" spans="1:4" x14ac:dyDescent="0.3">
      <c r="A12875">
        <v>15</v>
      </c>
      <c r="B12875">
        <v>5</v>
      </c>
      <c r="C12875" s="2">
        <v>0.10416666666666667</v>
      </c>
      <c r="D12875" s="4">
        <f ca="1">VLOOKUP(DATE(2021,B12875,A12875),Sheet1!J:AI,2+MATCH(HOUR('format for the model'!C12875),Sheet1!$L$1:$AI$1,0),0)/4</f>
        <v>3.7969488822407045</v>
      </c>
    </row>
    <row r="12876" spans="1:4" x14ac:dyDescent="0.3">
      <c r="A12876">
        <v>15</v>
      </c>
      <c r="B12876">
        <v>5</v>
      </c>
      <c r="C12876" s="2">
        <v>0.11458333333333333</v>
      </c>
      <c r="D12876" s="4">
        <f ca="1">VLOOKUP(DATE(2021,B12876,A12876),Sheet1!J:AI,2+MATCH(HOUR('format for the model'!C12876),Sheet1!$L$1:$AI$1,0),0)/4</f>
        <v>3.7969488822407045</v>
      </c>
    </row>
    <row r="12877" spans="1:4" x14ac:dyDescent="0.3">
      <c r="A12877">
        <v>15</v>
      </c>
      <c r="B12877">
        <v>5</v>
      </c>
      <c r="C12877" s="2">
        <v>8.3333333333333329E-2</v>
      </c>
      <c r="D12877" s="4">
        <f ca="1">VLOOKUP(DATE(2021,B12877,A12877),Sheet1!J:AI,2+MATCH(HOUR('format for the model'!C12877),Sheet1!$L$1:$AI$1,0),0)/4</f>
        <v>3.7969488822407045</v>
      </c>
    </row>
    <row r="12878" spans="1:4" x14ac:dyDescent="0.3">
      <c r="A12878">
        <v>15</v>
      </c>
      <c r="B12878">
        <v>5</v>
      </c>
      <c r="C12878" s="2">
        <v>0.13541666666666666</v>
      </c>
      <c r="D12878" s="4">
        <f ca="1">VLOOKUP(DATE(2021,B12878,A12878),Sheet1!J:AI,2+MATCH(HOUR('format for the model'!C12878),Sheet1!$L$1:$AI$1,0),0)/4</f>
        <v>4.2702418005206768</v>
      </c>
    </row>
    <row r="12879" spans="1:4" x14ac:dyDescent="0.3">
      <c r="A12879">
        <v>15</v>
      </c>
      <c r="B12879">
        <v>5</v>
      </c>
      <c r="C12879" s="2">
        <v>0.14583333333333334</v>
      </c>
      <c r="D12879" s="4">
        <f ca="1">VLOOKUP(DATE(2021,B12879,A12879),Sheet1!J:AI,2+MATCH(HOUR('format for the model'!C12879),Sheet1!$L$1:$AI$1,0),0)/4</f>
        <v>4.2702418005206768</v>
      </c>
    </row>
    <row r="12880" spans="1:4" x14ac:dyDescent="0.3">
      <c r="A12880">
        <v>15</v>
      </c>
      <c r="B12880">
        <v>5</v>
      </c>
      <c r="C12880" s="2">
        <v>0.15625</v>
      </c>
      <c r="D12880" s="4">
        <f ca="1">VLOOKUP(DATE(2021,B12880,A12880),Sheet1!J:AI,2+MATCH(HOUR('format for the model'!C12880),Sheet1!$L$1:$AI$1,0),0)/4</f>
        <v>4.2702418005206768</v>
      </c>
    </row>
    <row r="12881" spans="1:4" x14ac:dyDescent="0.3">
      <c r="A12881">
        <v>15</v>
      </c>
      <c r="B12881">
        <v>5</v>
      </c>
      <c r="C12881" s="2">
        <v>0.125</v>
      </c>
      <c r="D12881" s="4">
        <f ca="1">VLOOKUP(DATE(2021,B12881,A12881),Sheet1!J:AI,2+MATCH(HOUR('format for the model'!C12881),Sheet1!$L$1:$AI$1,0),0)/4</f>
        <v>4.2702418005206768</v>
      </c>
    </row>
    <row r="12882" spans="1:4" x14ac:dyDescent="0.3">
      <c r="A12882">
        <v>15</v>
      </c>
      <c r="B12882">
        <v>5</v>
      </c>
      <c r="C12882" s="2">
        <v>0.17708333333333334</v>
      </c>
      <c r="D12882" s="4">
        <f ca="1">VLOOKUP(DATE(2021,B12882,A12882),Sheet1!J:AI,2+MATCH(HOUR('format for the model'!C12882),Sheet1!$L$1:$AI$1,0),0)/4</f>
        <v>3.9019211365924202</v>
      </c>
    </row>
    <row r="12883" spans="1:4" x14ac:dyDescent="0.3">
      <c r="A12883">
        <v>15</v>
      </c>
      <c r="B12883">
        <v>5</v>
      </c>
      <c r="C12883" s="2">
        <v>0.1875</v>
      </c>
      <c r="D12883" s="4">
        <f ca="1">VLOOKUP(DATE(2021,B12883,A12883),Sheet1!J:AI,2+MATCH(HOUR('format for the model'!C12883),Sheet1!$L$1:$AI$1,0),0)/4</f>
        <v>3.9019211365924202</v>
      </c>
    </row>
    <row r="12884" spans="1:4" x14ac:dyDescent="0.3">
      <c r="A12884">
        <v>15</v>
      </c>
      <c r="B12884">
        <v>5</v>
      </c>
      <c r="C12884" s="2">
        <v>0.19791666666666666</v>
      </c>
      <c r="D12884" s="4">
        <f ca="1">VLOOKUP(DATE(2021,B12884,A12884),Sheet1!J:AI,2+MATCH(HOUR('format for the model'!C12884),Sheet1!$L$1:$AI$1,0),0)/4</f>
        <v>3.9019211365924202</v>
      </c>
    </row>
    <row r="12885" spans="1:4" x14ac:dyDescent="0.3">
      <c r="A12885">
        <v>15</v>
      </c>
      <c r="B12885">
        <v>5</v>
      </c>
      <c r="C12885" s="2">
        <v>0.16666666666666666</v>
      </c>
      <c r="D12885" s="4">
        <f ca="1">VLOOKUP(DATE(2021,B12885,A12885),Sheet1!J:AI,2+MATCH(HOUR('format for the model'!C12885),Sheet1!$L$1:$AI$1,0),0)/4</f>
        <v>3.9019211365924202</v>
      </c>
    </row>
    <row r="12886" spans="1:4" x14ac:dyDescent="0.3">
      <c r="A12886">
        <v>15</v>
      </c>
      <c r="B12886">
        <v>5</v>
      </c>
      <c r="C12886" s="2">
        <v>0.21875</v>
      </c>
      <c r="D12886" s="4">
        <f ca="1">VLOOKUP(DATE(2021,B12886,A12886),Sheet1!J:AI,2+MATCH(HOUR('format for the model'!C12886),Sheet1!$L$1:$AI$1,0),0)/4</f>
        <v>2.8029397559943483</v>
      </c>
    </row>
    <row r="12887" spans="1:4" x14ac:dyDescent="0.3">
      <c r="A12887">
        <v>15</v>
      </c>
      <c r="B12887">
        <v>5</v>
      </c>
      <c r="C12887" s="2">
        <v>0.22916666666666666</v>
      </c>
      <c r="D12887" s="4">
        <f ca="1">VLOOKUP(DATE(2021,B12887,A12887),Sheet1!J:AI,2+MATCH(HOUR('format for the model'!C12887),Sheet1!$L$1:$AI$1,0),0)/4</f>
        <v>2.8029397559943483</v>
      </c>
    </row>
    <row r="12888" spans="1:4" x14ac:dyDescent="0.3">
      <c r="A12888">
        <v>15</v>
      </c>
      <c r="B12888">
        <v>5</v>
      </c>
      <c r="C12888" s="2">
        <v>0.23958333333333334</v>
      </c>
      <c r="D12888" s="4">
        <f ca="1">VLOOKUP(DATE(2021,B12888,A12888),Sheet1!J:AI,2+MATCH(HOUR('format for the model'!C12888),Sheet1!$L$1:$AI$1,0),0)/4</f>
        <v>2.8029397559943483</v>
      </c>
    </row>
    <row r="12889" spans="1:4" x14ac:dyDescent="0.3">
      <c r="A12889">
        <v>15</v>
      </c>
      <c r="B12889">
        <v>5</v>
      </c>
      <c r="C12889" s="2">
        <v>0.20833333333333334</v>
      </c>
      <c r="D12889" s="4">
        <f ca="1">VLOOKUP(DATE(2021,B12889,A12889),Sheet1!J:AI,2+MATCH(HOUR('format for the model'!C12889),Sheet1!$L$1:$AI$1,0),0)/4</f>
        <v>2.8029397559943483</v>
      </c>
    </row>
    <row r="12890" spans="1:4" x14ac:dyDescent="0.3">
      <c r="A12890">
        <v>15</v>
      </c>
      <c r="B12890">
        <v>5</v>
      </c>
      <c r="C12890" s="2">
        <v>0.26041666666666669</v>
      </c>
      <c r="D12890" s="4">
        <f ca="1">VLOOKUP(DATE(2021,B12890,A12890),Sheet1!J:AI,2+MATCH(HOUR('format for the model'!C12890),Sheet1!$L$1:$AI$1,0),0)/4</f>
        <v>3.45</v>
      </c>
    </row>
    <row r="12891" spans="1:4" x14ac:dyDescent="0.3">
      <c r="A12891">
        <v>15</v>
      </c>
      <c r="B12891">
        <v>5</v>
      </c>
      <c r="C12891" s="2">
        <v>0.27083333333333331</v>
      </c>
      <c r="D12891" s="4">
        <f ca="1">VLOOKUP(DATE(2021,B12891,A12891),Sheet1!J:AI,2+MATCH(HOUR('format for the model'!C12891),Sheet1!$L$1:$AI$1,0),0)/4</f>
        <v>3.45</v>
      </c>
    </row>
    <row r="12892" spans="1:4" x14ac:dyDescent="0.3">
      <c r="A12892">
        <v>15</v>
      </c>
      <c r="B12892">
        <v>5</v>
      </c>
      <c r="C12892" s="2">
        <v>0.28125</v>
      </c>
      <c r="D12892" s="4">
        <f ca="1">VLOOKUP(DATE(2021,B12892,A12892),Sheet1!J:AI,2+MATCH(HOUR('format for the model'!C12892),Sheet1!$L$1:$AI$1,0),0)/4</f>
        <v>3.45</v>
      </c>
    </row>
    <row r="12893" spans="1:4" x14ac:dyDescent="0.3">
      <c r="A12893">
        <v>15</v>
      </c>
      <c r="B12893">
        <v>5</v>
      </c>
      <c r="C12893" s="2">
        <v>0.25</v>
      </c>
      <c r="D12893" s="4">
        <f ca="1">VLOOKUP(DATE(2021,B12893,A12893),Sheet1!J:AI,2+MATCH(HOUR('format for the model'!C12893),Sheet1!$L$1:$AI$1,0),0)/4</f>
        <v>3.45</v>
      </c>
    </row>
    <row r="12894" spans="1:4" x14ac:dyDescent="0.3">
      <c r="A12894">
        <v>15</v>
      </c>
      <c r="B12894">
        <v>5</v>
      </c>
      <c r="C12894" s="2">
        <v>0.30208333333333331</v>
      </c>
      <c r="D12894" s="4">
        <f ca="1">VLOOKUP(DATE(2021,B12894,A12894),Sheet1!J:AI,2+MATCH(HOUR('format for the model'!C12894),Sheet1!$L$1:$AI$1,0),0)/4</f>
        <v>4.1819300576667047</v>
      </c>
    </row>
    <row r="12895" spans="1:4" x14ac:dyDescent="0.3">
      <c r="A12895">
        <v>15</v>
      </c>
      <c r="B12895">
        <v>5</v>
      </c>
      <c r="C12895" s="2">
        <v>0.3125</v>
      </c>
      <c r="D12895" s="4">
        <f ca="1">VLOOKUP(DATE(2021,B12895,A12895),Sheet1!J:AI,2+MATCH(HOUR('format for the model'!C12895),Sheet1!$L$1:$AI$1,0),0)/4</f>
        <v>4.1819300576667047</v>
      </c>
    </row>
    <row r="12896" spans="1:4" x14ac:dyDescent="0.3">
      <c r="A12896">
        <v>15</v>
      </c>
      <c r="B12896">
        <v>5</v>
      </c>
      <c r="C12896" s="2">
        <v>0.32291666666666669</v>
      </c>
      <c r="D12896" s="4">
        <f ca="1">VLOOKUP(DATE(2021,B12896,A12896),Sheet1!J:AI,2+MATCH(HOUR('format for the model'!C12896),Sheet1!$L$1:$AI$1,0),0)/4</f>
        <v>4.1819300576667047</v>
      </c>
    </row>
    <row r="12897" spans="1:4" x14ac:dyDescent="0.3">
      <c r="A12897">
        <v>15</v>
      </c>
      <c r="B12897">
        <v>5</v>
      </c>
      <c r="C12897" s="2">
        <v>0.29166666666666669</v>
      </c>
      <c r="D12897" s="4">
        <f ca="1">VLOOKUP(DATE(2021,B12897,A12897),Sheet1!J:AI,2+MATCH(HOUR('format for the model'!C12897),Sheet1!$L$1:$AI$1,0),0)/4</f>
        <v>4.1819300576667047</v>
      </c>
    </row>
    <row r="12898" spans="1:4" x14ac:dyDescent="0.3">
      <c r="A12898">
        <v>15</v>
      </c>
      <c r="B12898">
        <v>5</v>
      </c>
      <c r="C12898" s="2">
        <v>0.34375</v>
      </c>
      <c r="D12898" s="4">
        <f ca="1">VLOOKUP(DATE(2021,B12898,A12898),Sheet1!J:AI,2+MATCH(HOUR('format for the model'!C12898),Sheet1!$L$1:$AI$1,0),0)/4</f>
        <v>13.429148728914027</v>
      </c>
    </row>
    <row r="12899" spans="1:4" x14ac:dyDescent="0.3">
      <c r="A12899">
        <v>15</v>
      </c>
      <c r="B12899">
        <v>5</v>
      </c>
      <c r="C12899" s="2">
        <v>0.35416666666666669</v>
      </c>
      <c r="D12899" s="4">
        <f ca="1">VLOOKUP(DATE(2021,B12899,A12899),Sheet1!J:AI,2+MATCH(HOUR('format for the model'!C12899),Sheet1!$L$1:$AI$1,0),0)/4</f>
        <v>13.429148728914027</v>
      </c>
    </row>
    <row r="12900" spans="1:4" x14ac:dyDescent="0.3">
      <c r="A12900">
        <v>15</v>
      </c>
      <c r="B12900">
        <v>5</v>
      </c>
      <c r="C12900" s="2">
        <v>0.36458333333333331</v>
      </c>
      <c r="D12900" s="4">
        <f ca="1">VLOOKUP(DATE(2021,B12900,A12900),Sheet1!J:AI,2+MATCH(HOUR('format for the model'!C12900),Sheet1!$L$1:$AI$1,0),0)/4</f>
        <v>13.429148728914027</v>
      </c>
    </row>
    <row r="12901" spans="1:4" x14ac:dyDescent="0.3">
      <c r="A12901">
        <v>15</v>
      </c>
      <c r="B12901">
        <v>5</v>
      </c>
      <c r="C12901" s="2">
        <v>0.33333333333333331</v>
      </c>
      <c r="D12901" s="4">
        <f ca="1">VLOOKUP(DATE(2021,B12901,A12901),Sheet1!J:AI,2+MATCH(HOUR('format for the model'!C12901),Sheet1!$L$1:$AI$1,0),0)/4</f>
        <v>13.429148728914027</v>
      </c>
    </row>
    <row r="12902" spans="1:4" x14ac:dyDescent="0.3">
      <c r="A12902">
        <v>15</v>
      </c>
      <c r="B12902">
        <v>5</v>
      </c>
      <c r="C12902" s="2">
        <v>0.38541666666666669</v>
      </c>
      <c r="D12902" s="4">
        <f ca="1">VLOOKUP(DATE(2021,B12902,A12902),Sheet1!J:AI,2+MATCH(HOUR('format for the model'!C12902),Sheet1!$L$1:$AI$1,0),0)/4</f>
        <v>20.685801496900609</v>
      </c>
    </row>
    <row r="12903" spans="1:4" x14ac:dyDescent="0.3">
      <c r="A12903">
        <v>15</v>
      </c>
      <c r="B12903">
        <v>5</v>
      </c>
      <c r="C12903" s="2">
        <v>0.39583333333333331</v>
      </c>
      <c r="D12903" s="4">
        <f ca="1">VLOOKUP(DATE(2021,B12903,A12903),Sheet1!J:AI,2+MATCH(HOUR('format for the model'!C12903),Sheet1!$L$1:$AI$1,0),0)/4</f>
        <v>20.685801496900609</v>
      </c>
    </row>
    <row r="12904" spans="1:4" x14ac:dyDescent="0.3">
      <c r="A12904">
        <v>15</v>
      </c>
      <c r="B12904">
        <v>5</v>
      </c>
      <c r="C12904" s="2">
        <v>0.40625</v>
      </c>
      <c r="D12904" s="4">
        <f ca="1">VLOOKUP(DATE(2021,B12904,A12904),Sheet1!J:AI,2+MATCH(HOUR('format for the model'!C12904),Sheet1!$L$1:$AI$1,0),0)/4</f>
        <v>20.685801496900609</v>
      </c>
    </row>
    <row r="12905" spans="1:4" x14ac:dyDescent="0.3">
      <c r="A12905">
        <v>15</v>
      </c>
      <c r="B12905">
        <v>5</v>
      </c>
      <c r="C12905" s="2">
        <v>0.375</v>
      </c>
      <c r="D12905" s="4">
        <f ca="1">VLOOKUP(DATE(2021,B12905,A12905),Sheet1!J:AI,2+MATCH(HOUR('format for the model'!C12905),Sheet1!$L$1:$AI$1,0),0)/4</f>
        <v>20.685801496900609</v>
      </c>
    </row>
    <row r="12906" spans="1:4" x14ac:dyDescent="0.3">
      <c r="A12906">
        <v>15</v>
      </c>
      <c r="B12906">
        <v>5</v>
      </c>
      <c r="C12906" s="2">
        <v>0.42708333333333331</v>
      </c>
      <c r="D12906" s="4">
        <f ca="1">VLOOKUP(DATE(2021,B12906,A12906),Sheet1!J:AI,2+MATCH(HOUR('format for the model'!C12906),Sheet1!$L$1:$AI$1,0),0)/4</f>
        <v>25.911714629489968</v>
      </c>
    </row>
    <row r="12907" spans="1:4" x14ac:dyDescent="0.3">
      <c r="A12907">
        <v>15</v>
      </c>
      <c r="B12907">
        <v>5</v>
      </c>
      <c r="C12907" s="2">
        <v>0.4375</v>
      </c>
      <c r="D12907" s="4">
        <f ca="1">VLOOKUP(DATE(2021,B12907,A12907),Sheet1!J:AI,2+MATCH(HOUR('format for the model'!C12907),Sheet1!$L$1:$AI$1,0),0)/4</f>
        <v>25.911714629489968</v>
      </c>
    </row>
    <row r="12908" spans="1:4" x14ac:dyDescent="0.3">
      <c r="A12908">
        <v>15</v>
      </c>
      <c r="B12908">
        <v>5</v>
      </c>
      <c r="C12908" s="2">
        <v>0.44791666666666669</v>
      </c>
      <c r="D12908" s="4">
        <f ca="1">VLOOKUP(DATE(2021,B12908,A12908),Sheet1!J:AI,2+MATCH(HOUR('format for the model'!C12908),Sheet1!$L$1:$AI$1,0),0)/4</f>
        <v>25.911714629489968</v>
      </c>
    </row>
    <row r="12909" spans="1:4" x14ac:dyDescent="0.3">
      <c r="A12909">
        <v>15</v>
      </c>
      <c r="B12909">
        <v>5</v>
      </c>
      <c r="C12909" s="2">
        <v>0.41666666666666669</v>
      </c>
      <c r="D12909" s="4">
        <f ca="1">VLOOKUP(DATE(2021,B12909,A12909),Sheet1!J:AI,2+MATCH(HOUR('format for the model'!C12909),Sheet1!$L$1:$AI$1,0),0)/4</f>
        <v>25.911714629489968</v>
      </c>
    </row>
    <row r="12910" spans="1:4" x14ac:dyDescent="0.3">
      <c r="A12910">
        <v>15</v>
      </c>
      <c r="B12910">
        <v>5</v>
      </c>
      <c r="C12910" s="2">
        <v>0.46875</v>
      </c>
      <c r="D12910" s="4">
        <f ca="1">VLOOKUP(DATE(2021,B12910,A12910),Sheet1!J:AI,2+MATCH(HOUR('format for the model'!C12910),Sheet1!$L$1:$AI$1,0),0)/4</f>
        <v>34.5</v>
      </c>
    </row>
    <row r="12911" spans="1:4" x14ac:dyDescent="0.3">
      <c r="A12911">
        <v>15</v>
      </c>
      <c r="B12911">
        <v>5</v>
      </c>
      <c r="C12911" s="2">
        <v>0.47916666666666669</v>
      </c>
      <c r="D12911" s="4">
        <f ca="1">VLOOKUP(DATE(2021,B12911,A12911),Sheet1!J:AI,2+MATCH(HOUR('format for the model'!C12911),Sheet1!$L$1:$AI$1,0),0)/4</f>
        <v>34.5</v>
      </c>
    </row>
    <row r="12912" spans="1:4" x14ac:dyDescent="0.3">
      <c r="A12912">
        <v>15</v>
      </c>
      <c r="B12912">
        <v>5</v>
      </c>
      <c r="C12912" s="2">
        <v>0.48958333333333331</v>
      </c>
      <c r="D12912" s="4">
        <f ca="1">VLOOKUP(DATE(2021,B12912,A12912),Sheet1!J:AI,2+MATCH(HOUR('format for the model'!C12912),Sheet1!$L$1:$AI$1,0),0)/4</f>
        <v>34.5</v>
      </c>
    </row>
    <row r="12913" spans="1:4" x14ac:dyDescent="0.3">
      <c r="A12913">
        <v>15</v>
      </c>
      <c r="B12913">
        <v>5</v>
      </c>
      <c r="C12913" s="2">
        <v>0.45833333333333331</v>
      </c>
      <c r="D12913" s="4">
        <f ca="1">VLOOKUP(DATE(2021,B12913,A12913),Sheet1!J:AI,2+MATCH(HOUR('format for the model'!C12913),Sheet1!$L$1:$AI$1,0),0)/4</f>
        <v>34.5</v>
      </c>
    </row>
    <row r="12914" spans="1:4" x14ac:dyDescent="0.3">
      <c r="A12914">
        <v>15</v>
      </c>
      <c r="B12914">
        <v>5</v>
      </c>
      <c r="C12914" s="2">
        <v>0.51041666666666663</v>
      </c>
      <c r="D12914" s="4">
        <f ca="1">VLOOKUP(DATE(2021,B12914,A12914),Sheet1!J:AI,2+MATCH(HOUR('format for the model'!C12914),Sheet1!$L$1:$AI$1,0),0)/4</f>
        <v>38.744647303635787</v>
      </c>
    </row>
    <row r="12915" spans="1:4" x14ac:dyDescent="0.3">
      <c r="A12915">
        <v>15</v>
      </c>
      <c r="B12915">
        <v>5</v>
      </c>
      <c r="C12915" s="2">
        <v>0.52083333333333337</v>
      </c>
      <c r="D12915" s="4">
        <f ca="1">VLOOKUP(DATE(2021,B12915,A12915),Sheet1!J:AI,2+MATCH(HOUR('format for the model'!C12915),Sheet1!$L$1:$AI$1,0),0)/4</f>
        <v>38.744647303635787</v>
      </c>
    </row>
    <row r="12916" spans="1:4" x14ac:dyDescent="0.3">
      <c r="A12916">
        <v>15</v>
      </c>
      <c r="B12916">
        <v>5</v>
      </c>
      <c r="C12916" s="2">
        <v>0.53125</v>
      </c>
      <c r="D12916" s="4">
        <f ca="1">VLOOKUP(DATE(2021,B12916,A12916),Sheet1!J:AI,2+MATCH(HOUR('format for the model'!C12916),Sheet1!$L$1:$AI$1,0),0)/4</f>
        <v>38.744647303635787</v>
      </c>
    </row>
    <row r="12917" spans="1:4" x14ac:dyDescent="0.3">
      <c r="A12917">
        <v>15</v>
      </c>
      <c r="B12917">
        <v>5</v>
      </c>
      <c r="C12917" s="2">
        <v>0.5</v>
      </c>
      <c r="D12917" s="4">
        <f ca="1">VLOOKUP(DATE(2021,B12917,A12917),Sheet1!J:AI,2+MATCH(HOUR('format for the model'!C12917),Sheet1!$L$1:$AI$1,0),0)/4</f>
        <v>38.744647303635787</v>
      </c>
    </row>
    <row r="12918" spans="1:4" x14ac:dyDescent="0.3">
      <c r="A12918">
        <v>15</v>
      </c>
      <c r="B12918">
        <v>5</v>
      </c>
      <c r="C12918" s="2">
        <v>0.55208333333333337</v>
      </c>
      <c r="D12918" s="4">
        <f ca="1">VLOOKUP(DATE(2021,B12918,A12918),Sheet1!J:AI,2+MATCH(HOUR('format for the model'!C12918),Sheet1!$L$1:$AI$1,0),0)/4</f>
        <v>34.5</v>
      </c>
    </row>
    <row r="12919" spans="1:4" x14ac:dyDescent="0.3">
      <c r="A12919">
        <v>15</v>
      </c>
      <c r="B12919">
        <v>5</v>
      </c>
      <c r="C12919" s="2">
        <v>0.5625</v>
      </c>
      <c r="D12919" s="4">
        <f ca="1">VLOOKUP(DATE(2021,B12919,A12919),Sheet1!J:AI,2+MATCH(HOUR('format for the model'!C12919),Sheet1!$L$1:$AI$1,0),0)/4</f>
        <v>34.5</v>
      </c>
    </row>
    <row r="12920" spans="1:4" x14ac:dyDescent="0.3">
      <c r="A12920">
        <v>15</v>
      </c>
      <c r="B12920">
        <v>5</v>
      </c>
      <c r="C12920" s="2">
        <v>0.57291666666666663</v>
      </c>
      <c r="D12920" s="4">
        <f ca="1">VLOOKUP(DATE(2021,B12920,A12920),Sheet1!J:AI,2+MATCH(HOUR('format for the model'!C12920),Sheet1!$L$1:$AI$1,0),0)/4</f>
        <v>34.5</v>
      </c>
    </row>
    <row r="12921" spans="1:4" x14ac:dyDescent="0.3">
      <c r="A12921">
        <v>15</v>
      </c>
      <c r="B12921">
        <v>5</v>
      </c>
      <c r="C12921" s="2">
        <v>0.54166666666666663</v>
      </c>
      <c r="D12921" s="4">
        <f ca="1">VLOOKUP(DATE(2021,B12921,A12921),Sheet1!J:AI,2+MATCH(HOUR('format for the model'!C12921),Sheet1!$L$1:$AI$1,0),0)/4</f>
        <v>34.5</v>
      </c>
    </row>
    <row r="12922" spans="1:4" x14ac:dyDescent="0.3">
      <c r="A12922">
        <v>15</v>
      </c>
      <c r="B12922">
        <v>5</v>
      </c>
      <c r="C12922" s="2">
        <v>0.59375</v>
      </c>
      <c r="D12922" s="4">
        <f ca="1">VLOOKUP(DATE(2021,B12922,A12922),Sheet1!J:AI,2+MATCH(HOUR('format for the model'!C12922),Sheet1!$L$1:$AI$1,0),0)/4</f>
        <v>28.395166370644176</v>
      </c>
    </row>
    <row r="12923" spans="1:4" x14ac:dyDescent="0.3">
      <c r="A12923">
        <v>15</v>
      </c>
      <c r="B12923">
        <v>5</v>
      </c>
      <c r="C12923" s="2">
        <v>0.60416666666666663</v>
      </c>
      <c r="D12923" s="4">
        <f ca="1">VLOOKUP(DATE(2021,B12923,A12923),Sheet1!J:AI,2+MATCH(HOUR('format for the model'!C12923),Sheet1!$L$1:$AI$1,0),0)/4</f>
        <v>28.395166370644176</v>
      </c>
    </row>
    <row r="12924" spans="1:4" x14ac:dyDescent="0.3">
      <c r="A12924">
        <v>15</v>
      </c>
      <c r="B12924">
        <v>5</v>
      </c>
      <c r="C12924" s="2">
        <v>0.61458333333333337</v>
      </c>
      <c r="D12924" s="4">
        <f ca="1">VLOOKUP(DATE(2021,B12924,A12924),Sheet1!J:AI,2+MATCH(HOUR('format for the model'!C12924),Sheet1!$L$1:$AI$1,0),0)/4</f>
        <v>28.395166370644176</v>
      </c>
    </row>
    <row r="12925" spans="1:4" x14ac:dyDescent="0.3">
      <c r="A12925">
        <v>15</v>
      </c>
      <c r="B12925">
        <v>5</v>
      </c>
      <c r="C12925" s="2">
        <v>0.58333333333333337</v>
      </c>
      <c r="D12925" s="4">
        <f ca="1">VLOOKUP(DATE(2021,B12925,A12925),Sheet1!J:AI,2+MATCH(HOUR('format for the model'!C12925),Sheet1!$L$1:$AI$1,0),0)/4</f>
        <v>28.395166370644176</v>
      </c>
    </row>
    <row r="12926" spans="1:4" x14ac:dyDescent="0.3">
      <c r="A12926">
        <v>15</v>
      </c>
      <c r="B12926">
        <v>5</v>
      </c>
      <c r="C12926" s="2">
        <v>0.63541666666666663</v>
      </c>
      <c r="D12926" s="4">
        <f ca="1">VLOOKUP(DATE(2021,B12926,A12926),Sheet1!J:AI,2+MATCH(HOUR('format for the model'!C12926),Sheet1!$L$1:$AI$1,0),0)/4</f>
        <v>44.677497308196649</v>
      </c>
    </row>
    <row r="12927" spans="1:4" x14ac:dyDescent="0.3">
      <c r="A12927">
        <v>15</v>
      </c>
      <c r="B12927">
        <v>5</v>
      </c>
      <c r="C12927" s="2">
        <v>0.64583333333333337</v>
      </c>
      <c r="D12927" s="4">
        <f ca="1">VLOOKUP(DATE(2021,B12927,A12927),Sheet1!J:AI,2+MATCH(HOUR('format for the model'!C12927),Sheet1!$L$1:$AI$1,0),0)/4</f>
        <v>44.677497308196649</v>
      </c>
    </row>
    <row r="12928" spans="1:4" x14ac:dyDescent="0.3">
      <c r="A12928">
        <v>15</v>
      </c>
      <c r="B12928">
        <v>5</v>
      </c>
      <c r="C12928" s="2">
        <v>0.65625</v>
      </c>
      <c r="D12928" s="4">
        <f ca="1">VLOOKUP(DATE(2021,B12928,A12928),Sheet1!J:AI,2+MATCH(HOUR('format for the model'!C12928),Sheet1!$L$1:$AI$1,0),0)/4</f>
        <v>44.677497308196649</v>
      </c>
    </row>
    <row r="12929" spans="1:4" x14ac:dyDescent="0.3">
      <c r="A12929">
        <v>15</v>
      </c>
      <c r="B12929">
        <v>5</v>
      </c>
      <c r="C12929" s="2">
        <v>0.625</v>
      </c>
      <c r="D12929" s="4">
        <f ca="1">VLOOKUP(DATE(2021,B12929,A12929),Sheet1!J:AI,2+MATCH(HOUR('format for the model'!C12929),Sheet1!$L$1:$AI$1,0),0)/4</f>
        <v>44.677497308196649</v>
      </c>
    </row>
    <row r="12930" spans="1:4" x14ac:dyDescent="0.3">
      <c r="A12930">
        <v>15</v>
      </c>
      <c r="B12930">
        <v>5</v>
      </c>
      <c r="C12930" s="2">
        <v>0.67708333333333337</v>
      </c>
      <c r="D12930" s="4">
        <f ca="1">VLOOKUP(DATE(2021,B12930,A12930),Sheet1!J:AI,2+MATCH(HOUR('format for the model'!C12930),Sheet1!$L$1:$AI$1,0),0)/4</f>
        <v>43.930248175958923</v>
      </c>
    </row>
    <row r="12931" spans="1:4" x14ac:dyDescent="0.3">
      <c r="A12931">
        <v>15</v>
      </c>
      <c r="B12931">
        <v>5</v>
      </c>
      <c r="C12931" s="2">
        <v>0.6875</v>
      </c>
      <c r="D12931" s="4">
        <f ca="1">VLOOKUP(DATE(2021,B12931,A12931),Sheet1!J:AI,2+MATCH(HOUR('format for the model'!C12931),Sheet1!$L$1:$AI$1,0),0)/4</f>
        <v>43.930248175958923</v>
      </c>
    </row>
    <row r="12932" spans="1:4" x14ac:dyDescent="0.3">
      <c r="A12932">
        <v>15</v>
      </c>
      <c r="B12932">
        <v>5</v>
      </c>
      <c r="C12932" s="2">
        <v>0.69791666666666663</v>
      </c>
      <c r="D12932" s="4">
        <f ca="1">VLOOKUP(DATE(2021,B12932,A12932),Sheet1!J:AI,2+MATCH(HOUR('format for the model'!C12932),Sheet1!$L$1:$AI$1,0),0)/4</f>
        <v>43.930248175958923</v>
      </c>
    </row>
    <row r="12933" spans="1:4" x14ac:dyDescent="0.3">
      <c r="A12933">
        <v>15</v>
      </c>
      <c r="B12933">
        <v>5</v>
      </c>
      <c r="C12933" s="2">
        <v>0.66666666666666663</v>
      </c>
      <c r="D12933" s="4">
        <f ca="1">VLOOKUP(DATE(2021,B12933,A12933),Sheet1!J:AI,2+MATCH(HOUR('format for the model'!C12933),Sheet1!$L$1:$AI$1,0),0)/4</f>
        <v>43.930248175958923</v>
      </c>
    </row>
    <row r="12934" spans="1:4" x14ac:dyDescent="0.3">
      <c r="A12934">
        <v>15</v>
      </c>
      <c r="B12934">
        <v>5</v>
      </c>
      <c r="C12934" s="2">
        <v>0.71875</v>
      </c>
      <c r="D12934" s="4">
        <f ca="1">VLOOKUP(DATE(2021,B12934,A12934),Sheet1!J:AI,2+MATCH(HOUR('format for the model'!C12934),Sheet1!$L$1:$AI$1,0),0)/4</f>
        <v>24.841055930297799</v>
      </c>
    </row>
    <row r="12935" spans="1:4" x14ac:dyDescent="0.3">
      <c r="A12935">
        <v>15</v>
      </c>
      <c r="B12935">
        <v>5</v>
      </c>
      <c r="C12935" s="2">
        <v>0.72916666666666663</v>
      </c>
      <c r="D12935" s="4">
        <f ca="1">VLOOKUP(DATE(2021,B12935,A12935),Sheet1!J:AI,2+MATCH(HOUR('format for the model'!C12935),Sheet1!$L$1:$AI$1,0),0)/4</f>
        <v>24.841055930297799</v>
      </c>
    </row>
    <row r="12936" spans="1:4" x14ac:dyDescent="0.3">
      <c r="A12936">
        <v>15</v>
      </c>
      <c r="B12936">
        <v>5</v>
      </c>
      <c r="C12936" s="2">
        <v>0.73958333333333337</v>
      </c>
      <c r="D12936" s="4">
        <f ca="1">VLOOKUP(DATE(2021,B12936,A12936),Sheet1!J:AI,2+MATCH(HOUR('format for the model'!C12936),Sheet1!$L$1:$AI$1,0),0)/4</f>
        <v>24.841055930297799</v>
      </c>
    </row>
    <row r="12937" spans="1:4" x14ac:dyDescent="0.3">
      <c r="A12937">
        <v>15</v>
      </c>
      <c r="B12937">
        <v>5</v>
      </c>
      <c r="C12937" s="2">
        <v>0.70833333333333337</v>
      </c>
      <c r="D12937" s="4">
        <f ca="1">VLOOKUP(DATE(2021,B12937,A12937),Sheet1!J:AI,2+MATCH(HOUR('format for the model'!C12937),Sheet1!$L$1:$AI$1,0),0)/4</f>
        <v>24.841055930297799</v>
      </c>
    </row>
    <row r="12938" spans="1:4" x14ac:dyDescent="0.3">
      <c r="A12938">
        <v>15</v>
      </c>
      <c r="B12938">
        <v>5</v>
      </c>
      <c r="C12938" s="2">
        <v>0.76041666666666663</v>
      </c>
      <c r="D12938" s="4">
        <f ca="1">VLOOKUP(DATE(2021,B12938,A12938),Sheet1!J:AI,2+MATCH(HOUR('format for the model'!C12938),Sheet1!$L$1:$AI$1,0),0)/4</f>
        <v>27.6</v>
      </c>
    </row>
    <row r="12939" spans="1:4" x14ac:dyDescent="0.3">
      <c r="A12939">
        <v>15</v>
      </c>
      <c r="B12939">
        <v>5</v>
      </c>
      <c r="C12939" s="2">
        <v>0.77083333333333337</v>
      </c>
      <c r="D12939" s="4">
        <f ca="1">VLOOKUP(DATE(2021,B12939,A12939),Sheet1!J:AI,2+MATCH(HOUR('format for the model'!C12939),Sheet1!$L$1:$AI$1,0),0)/4</f>
        <v>27.6</v>
      </c>
    </row>
    <row r="12940" spans="1:4" x14ac:dyDescent="0.3">
      <c r="A12940">
        <v>15</v>
      </c>
      <c r="B12940">
        <v>5</v>
      </c>
      <c r="C12940" s="2">
        <v>0.78125</v>
      </c>
      <c r="D12940" s="4">
        <f ca="1">VLOOKUP(DATE(2021,B12940,A12940),Sheet1!J:AI,2+MATCH(HOUR('format for the model'!C12940),Sheet1!$L$1:$AI$1,0),0)/4</f>
        <v>27.6</v>
      </c>
    </row>
    <row r="12941" spans="1:4" x14ac:dyDescent="0.3">
      <c r="A12941">
        <v>15</v>
      </c>
      <c r="B12941">
        <v>5</v>
      </c>
      <c r="C12941" s="2">
        <v>0.75</v>
      </c>
      <c r="D12941" s="4">
        <f ca="1">VLOOKUP(DATE(2021,B12941,A12941),Sheet1!J:AI,2+MATCH(HOUR('format for the model'!C12941),Sheet1!$L$1:$AI$1,0),0)/4</f>
        <v>27.6</v>
      </c>
    </row>
    <row r="12942" spans="1:4" x14ac:dyDescent="0.3">
      <c r="A12942">
        <v>15</v>
      </c>
      <c r="B12942">
        <v>5</v>
      </c>
      <c r="C12942" s="2">
        <v>0.80208333333333337</v>
      </c>
      <c r="D12942" s="4">
        <f ca="1">VLOOKUP(DATE(2021,B12942,A12942),Sheet1!J:AI,2+MATCH(HOUR('format for the model'!C12942),Sheet1!$L$1:$AI$1,0),0)/4</f>
        <v>22.600554464369662</v>
      </c>
    </row>
    <row r="12943" spans="1:4" x14ac:dyDescent="0.3">
      <c r="A12943">
        <v>15</v>
      </c>
      <c r="B12943">
        <v>5</v>
      </c>
      <c r="C12943" s="2">
        <v>0.8125</v>
      </c>
      <c r="D12943" s="4">
        <f ca="1">VLOOKUP(DATE(2021,B12943,A12943),Sheet1!J:AI,2+MATCH(HOUR('format for the model'!C12943),Sheet1!$L$1:$AI$1,0),0)/4</f>
        <v>22.600554464369662</v>
      </c>
    </row>
    <row r="12944" spans="1:4" x14ac:dyDescent="0.3">
      <c r="A12944">
        <v>15</v>
      </c>
      <c r="B12944">
        <v>5</v>
      </c>
      <c r="C12944" s="2">
        <v>0.82291666666666663</v>
      </c>
      <c r="D12944" s="4">
        <f ca="1">VLOOKUP(DATE(2021,B12944,A12944),Sheet1!J:AI,2+MATCH(HOUR('format for the model'!C12944),Sheet1!$L$1:$AI$1,0),0)/4</f>
        <v>22.600554464369662</v>
      </c>
    </row>
    <row r="12945" spans="1:4" x14ac:dyDescent="0.3">
      <c r="A12945">
        <v>15</v>
      </c>
      <c r="B12945">
        <v>5</v>
      </c>
      <c r="C12945" s="2">
        <v>0.79166666666666663</v>
      </c>
      <c r="D12945" s="4">
        <f ca="1">VLOOKUP(DATE(2021,B12945,A12945),Sheet1!J:AI,2+MATCH(HOUR('format for the model'!C12945),Sheet1!$L$1:$AI$1,0),0)/4</f>
        <v>22.600554464369662</v>
      </c>
    </row>
    <row r="12946" spans="1:4" x14ac:dyDescent="0.3">
      <c r="A12946">
        <v>15</v>
      </c>
      <c r="B12946">
        <v>5</v>
      </c>
      <c r="C12946" s="2">
        <v>0.84375</v>
      </c>
      <c r="D12946" s="4">
        <f ca="1">VLOOKUP(DATE(2021,B12946,A12946),Sheet1!J:AI,2+MATCH(HOUR('format for the model'!C12946),Sheet1!$L$1:$AI$1,0),0)/4</f>
        <v>6.9</v>
      </c>
    </row>
    <row r="12947" spans="1:4" x14ac:dyDescent="0.3">
      <c r="A12947">
        <v>15</v>
      </c>
      <c r="B12947">
        <v>5</v>
      </c>
      <c r="C12947" s="2">
        <v>0.85416666666666663</v>
      </c>
      <c r="D12947" s="4">
        <f ca="1">VLOOKUP(DATE(2021,B12947,A12947),Sheet1!J:AI,2+MATCH(HOUR('format for the model'!C12947),Sheet1!$L$1:$AI$1,0),0)/4</f>
        <v>6.9</v>
      </c>
    </row>
    <row r="12948" spans="1:4" x14ac:dyDescent="0.3">
      <c r="A12948">
        <v>15</v>
      </c>
      <c r="B12948">
        <v>5</v>
      </c>
      <c r="C12948" s="2">
        <v>0.86458333333333337</v>
      </c>
      <c r="D12948" s="4">
        <f ca="1">VLOOKUP(DATE(2021,B12948,A12948),Sheet1!J:AI,2+MATCH(HOUR('format for the model'!C12948),Sheet1!$L$1:$AI$1,0),0)/4</f>
        <v>6.9</v>
      </c>
    </row>
    <row r="12949" spans="1:4" x14ac:dyDescent="0.3">
      <c r="A12949">
        <v>15</v>
      </c>
      <c r="B12949">
        <v>5</v>
      </c>
      <c r="C12949" s="2">
        <v>0.83333333333333337</v>
      </c>
      <c r="D12949" s="4">
        <f ca="1">VLOOKUP(DATE(2021,B12949,A12949),Sheet1!J:AI,2+MATCH(HOUR('format for the model'!C12949),Sheet1!$L$1:$AI$1,0),0)/4</f>
        <v>6.9</v>
      </c>
    </row>
    <row r="12950" spans="1:4" x14ac:dyDescent="0.3">
      <c r="A12950">
        <v>15</v>
      </c>
      <c r="B12950">
        <v>5</v>
      </c>
      <c r="C12950" s="2">
        <v>0.88541666666666663</v>
      </c>
      <c r="D12950" s="4">
        <f ca="1">VLOOKUP(DATE(2021,B12950,A12950),Sheet1!J:AI,2+MATCH(HOUR('format for the model'!C12950),Sheet1!$L$1:$AI$1,0),0)/4</f>
        <v>3.45</v>
      </c>
    </row>
    <row r="12951" spans="1:4" x14ac:dyDescent="0.3">
      <c r="A12951">
        <v>15</v>
      </c>
      <c r="B12951">
        <v>5</v>
      </c>
      <c r="C12951" s="2">
        <v>0.89583333333333337</v>
      </c>
      <c r="D12951" s="4">
        <f ca="1">VLOOKUP(DATE(2021,B12951,A12951),Sheet1!J:AI,2+MATCH(HOUR('format for the model'!C12951),Sheet1!$L$1:$AI$1,0),0)/4</f>
        <v>3.45</v>
      </c>
    </row>
    <row r="12952" spans="1:4" x14ac:dyDescent="0.3">
      <c r="A12952">
        <v>15</v>
      </c>
      <c r="B12952">
        <v>5</v>
      </c>
      <c r="C12952" s="2">
        <v>0.90625</v>
      </c>
      <c r="D12952" s="4">
        <f ca="1">VLOOKUP(DATE(2021,B12952,A12952),Sheet1!J:AI,2+MATCH(HOUR('format for the model'!C12952),Sheet1!$L$1:$AI$1,0),0)/4</f>
        <v>3.45</v>
      </c>
    </row>
    <row r="12953" spans="1:4" x14ac:dyDescent="0.3">
      <c r="A12953">
        <v>15</v>
      </c>
      <c r="B12953">
        <v>5</v>
      </c>
      <c r="C12953" s="2">
        <v>0.875</v>
      </c>
      <c r="D12953" s="4">
        <f ca="1">VLOOKUP(DATE(2021,B12953,A12953),Sheet1!J:AI,2+MATCH(HOUR('format for the model'!C12953),Sheet1!$L$1:$AI$1,0),0)/4</f>
        <v>3.45</v>
      </c>
    </row>
    <row r="12954" spans="1:4" x14ac:dyDescent="0.3">
      <c r="A12954">
        <v>15</v>
      </c>
      <c r="B12954">
        <v>5</v>
      </c>
      <c r="C12954" s="2">
        <v>0.92708333333333337</v>
      </c>
      <c r="D12954" s="4">
        <f ca="1">VLOOKUP(DATE(2021,B12954,A12954),Sheet1!J:AI,2+MATCH(HOUR('format for the model'!C12954),Sheet1!$L$1:$AI$1,0),0)/4</f>
        <v>3.7763772700188909</v>
      </c>
    </row>
    <row r="12955" spans="1:4" x14ac:dyDescent="0.3">
      <c r="A12955">
        <v>15</v>
      </c>
      <c r="B12955">
        <v>5</v>
      </c>
      <c r="C12955" s="2">
        <v>0.9375</v>
      </c>
      <c r="D12955" s="4">
        <f ca="1">VLOOKUP(DATE(2021,B12955,A12955),Sheet1!J:AI,2+MATCH(HOUR('format for the model'!C12955),Sheet1!$L$1:$AI$1,0),0)/4</f>
        <v>3.7763772700188909</v>
      </c>
    </row>
    <row r="12956" spans="1:4" x14ac:dyDescent="0.3">
      <c r="A12956">
        <v>15</v>
      </c>
      <c r="B12956">
        <v>5</v>
      </c>
      <c r="C12956" s="2">
        <v>0.94791666666666663</v>
      </c>
      <c r="D12956" s="4">
        <f ca="1">VLOOKUP(DATE(2021,B12956,A12956),Sheet1!J:AI,2+MATCH(HOUR('format for the model'!C12956),Sheet1!$L$1:$AI$1,0),0)/4</f>
        <v>3.7763772700188909</v>
      </c>
    </row>
    <row r="12957" spans="1:4" x14ac:dyDescent="0.3">
      <c r="A12957">
        <v>15</v>
      </c>
      <c r="B12957">
        <v>5</v>
      </c>
      <c r="C12957" s="2">
        <v>0.91666666666666663</v>
      </c>
      <c r="D12957" s="4">
        <f ca="1">VLOOKUP(DATE(2021,B12957,A12957),Sheet1!J:AI,2+MATCH(HOUR('format for the model'!C12957),Sheet1!$L$1:$AI$1,0),0)/4</f>
        <v>3.7763772700188909</v>
      </c>
    </row>
    <row r="12958" spans="1:4" x14ac:dyDescent="0.3">
      <c r="A12958">
        <v>15</v>
      </c>
      <c r="B12958">
        <v>5</v>
      </c>
      <c r="C12958" s="2">
        <v>0.96875</v>
      </c>
      <c r="D12958" s="4">
        <f ca="1">VLOOKUP(DATE(2021,B12958,A12958),Sheet1!J:AI,2+MATCH(HOUR('format for the model'!C12958),Sheet1!$L$1:$AI$1,0),0)/4</f>
        <v>4.562134080727585</v>
      </c>
    </row>
    <row r="12959" spans="1:4" x14ac:dyDescent="0.3">
      <c r="A12959">
        <v>15</v>
      </c>
      <c r="B12959">
        <v>5</v>
      </c>
      <c r="C12959" s="2">
        <v>0.97916666666666663</v>
      </c>
      <c r="D12959" s="4">
        <f ca="1">VLOOKUP(DATE(2021,B12959,A12959),Sheet1!J:AI,2+MATCH(HOUR('format for the model'!C12959),Sheet1!$L$1:$AI$1,0),0)/4</f>
        <v>4.562134080727585</v>
      </c>
    </row>
    <row r="12960" spans="1:4" x14ac:dyDescent="0.3">
      <c r="A12960">
        <v>15</v>
      </c>
      <c r="B12960">
        <v>5</v>
      </c>
      <c r="C12960" s="2">
        <v>0.98958333333333337</v>
      </c>
      <c r="D12960" s="4">
        <f ca="1">VLOOKUP(DATE(2021,B12960,A12960),Sheet1!J:AI,2+MATCH(HOUR('format for the model'!C12960),Sheet1!$L$1:$AI$1,0),0)/4</f>
        <v>4.562134080727585</v>
      </c>
    </row>
    <row r="12961" spans="1:4" x14ac:dyDescent="0.3">
      <c r="A12961">
        <v>15</v>
      </c>
      <c r="B12961">
        <v>5</v>
      </c>
      <c r="C12961" s="2">
        <v>0.95833333333333337</v>
      </c>
      <c r="D12961" s="4">
        <f ca="1">VLOOKUP(DATE(2021,B12961,A12961),Sheet1!J:AI,2+MATCH(HOUR('format for the model'!C12961),Sheet1!$L$1:$AI$1,0),0)/4</f>
        <v>4.562134080727585</v>
      </c>
    </row>
    <row r="12962" spans="1:4" x14ac:dyDescent="0.3">
      <c r="A12962">
        <v>16</v>
      </c>
      <c r="B12962">
        <v>5</v>
      </c>
      <c r="C12962" s="2">
        <v>1.0416666666666666E-2</v>
      </c>
      <c r="D12962" s="4">
        <f ca="1">VLOOKUP(DATE(2021,B12962,A12962),Sheet1!J:AI,2+MATCH(HOUR('format for the model'!C12962),Sheet1!$L$1:$AI$1,0),0)/4</f>
        <v>3.45</v>
      </c>
    </row>
    <row r="12963" spans="1:4" x14ac:dyDescent="0.3">
      <c r="A12963">
        <v>16</v>
      </c>
      <c r="B12963">
        <v>5</v>
      </c>
      <c r="C12963" s="2">
        <v>2.0833333333333332E-2</v>
      </c>
      <c r="D12963" s="4">
        <f ca="1">VLOOKUP(DATE(2021,B12963,A12963),Sheet1!J:AI,2+MATCH(HOUR('format for the model'!C12963),Sheet1!$L$1:$AI$1,0),0)/4</f>
        <v>3.45</v>
      </c>
    </row>
    <row r="12964" spans="1:4" x14ac:dyDescent="0.3">
      <c r="A12964">
        <v>16</v>
      </c>
      <c r="B12964">
        <v>5</v>
      </c>
      <c r="C12964" s="2">
        <v>3.125E-2</v>
      </c>
      <c r="D12964" s="4">
        <f ca="1">VLOOKUP(DATE(2021,B12964,A12964),Sheet1!J:AI,2+MATCH(HOUR('format for the model'!C12964),Sheet1!$L$1:$AI$1,0),0)/4</f>
        <v>3.45</v>
      </c>
    </row>
    <row r="12965" spans="1:4" x14ac:dyDescent="0.3">
      <c r="A12965">
        <v>16</v>
      </c>
      <c r="B12965">
        <v>5</v>
      </c>
      <c r="C12965" s="2">
        <v>0</v>
      </c>
      <c r="D12965" s="4">
        <f ca="1">VLOOKUP(DATE(2021,B12965,A12965),Sheet1!J:AI,2+MATCH(HOUR('format for the model'!C12965),Sheet1!$L$1:$AI$1,0),0)/4</f>
        <v>3.45</v>
      </c>
    </row>
    <row r="12966" spans="1:4" x14ac:dyDescent="0.3">
      <c r="A12966">
        <v>16</v>
      </c>
      <c r="B12966">
        <v>5</v>
      </c>
      <c r="C12966" s="2">
        <v>5.2083333333333336E-2</v>
      </c>
      <c r="D12966" s="4">
        <f ca="1">VLOOKUP(DATE(2021,B12966,A12966),Sheet1!J:AI,2+MATCH(HOUR('format for the model'!C12966),Sheet1!$L$1:$AI$1,0),0)/4</f>
        <v>3.8751607592557828</v>
      </c>
    </row>
    <row r="12967" spans="1:4" x14ac:dyDescent="0.3">
      <c r="A12967">
        <v>16</v>
      </c>
      <c r="B12967">
        <v>5</v>
      </c>
      <c r="C12967" s="2">
        <v>6.25E-2</v>
      </c>
      <c r="D12967" s="4">
        <f ca="1">VLOOKUP(DATE(2021,B12967,A12967),Sheet1!J:AI,2+MATCH(HOUR('format for the model'!C12967),Sheet1!$L$1:$AI$1,0),0)/4</f>
        <v>3.8751607592557828</v>
      </c>
    </row>
    <row r="12968" spans="1:4" x14ac:dyDescent="0.3">
      <c r="A12968">
        <v>16</v>
      </c>
      <c r="B12968">
        <v>5</v>
      </c>
      <c r="C12968" s="2">
        <v>7.2916666666666671E-2</v>
      </c>
      <c r="D12968" s="4">
        <f ca="1">VLOOKUP(DATE(2021,B12968,A12968),Sheet1!J:AI,2+MATCH(HOUR('format for the model'!C12968),Sheet1!$L$1:$AI$1,0),0)/4</f>
        <v>3.8751607592557828</v>
      </c>
    </row>
    <row r="12969" spans="1:4" x14ac:dyDescent="0.3">
      <c r="A12969">
        <v>16</v>
      </c>
      <c r="B12969">
        <v>5</v>
      </c>
      <c r="C12969" s="2">
        <v>4.1666666666666664E-2</v>
      </c>
      <c r="D12969" s="4">
        <f ca="1">VLOOKUP(DATE(2021,B12969,A12969),Sheet1!J:AI,2+MATCH(HOUR('format for the model'!C12969),Sheet1!$L$1:$AI$1,0),0)/4</f>
        <v>3.8751607592557828</v>
      </c>
    </row>
    <row r="12970" spans="1:4" x14ac:dyDescent="0.3">
      <c r="A12970">
        <v>16</v>
      </c>
      <c r="B12970">
        <v>5</v>
      </c>
      <c r="C12970" s="2">
        <v>9.375E-2</v>
      </c>
      <c r="D12970" s="4">
        <f ca="1">VLOOKUP(DATE(2021,B12970,A12970),Sheet1!J:AI,2+MATCH(HOUR('format for the model'!C12970),Sheet1!$L$1:$AI$1,0),0)/4</f>
        <v>3.45</v>
      </c>
    </row>
    <row r="12971" spans="1:4" x14ac:dyDescent="0.3">
      <c r="A12971">
        <v>16</v>
      </c>
      <c r="B12971">
        <v>5</v>
      </c>
      <c r="C12971" s="2">
        <v>0.10416666666666667</v>
      </c>
      <c r="D12971" s="4">
        <f ca="1">VLOOKUP(DATE(2021,B12971,A12971),Sheet1!J:AI,2+MATCH(HOUR('format for the model'!C12971),Sheet1!$L$1:$AI$1,0),0)/4</f>
        <v>3.45</v>
      </c>
    </row>
    <row r="12972" spans="1:4" x14ac:dyDescent="0.3">
      <c r="A12972">
        <v>16</v>
      </c>
      <c r="B12972">
        <v>5</v>
      </c>
      <c r="C12972" s="2">
        <v>0.11458333333333333</v>
      </c>
      <c r="D12972" s="4">
        <f ca="1">VLOOKUP(DATE(2021,B12972,A12972),Sheet1!J:AI,2+MATCH(HOUR('format for the model'!C12972),Sheet1!$L$1:$AI$1,0),0)/4</f>
        <v>3.45</v>
      </c>
    </row>
    <row r="12973" spans="1:4" x14ac:dyDescent="0.3">
      <c r="A12973">
        <v>16</v>
      </c>
      <c r="B12973">
        <v>5</v>
      </c>
      <c r="C12973" s="2">
        <v>8.3333333333333329E-2</v>
      </c>
      <c r="D12973" s="4">
        <f ca="1">VLOOKUP(DATE(2021,B12973,A12973),Sheet1!J:AI,2+MATCH(HOUR('format for the model'!C12973),Sheet1!$L$1:$AI$1,0),0)/4</f>
        <v>3.45</v>
      </c>
    </row>
    <row r="12974" spans="1:4" x14ac:dyDescent="0.3">
      <c r="A12974">
        <v>16</v>
      </c>
      <c r="B12974">
        <v>5</v>
      </c>
      <c r="C12974" s="2">
        <v>0.13541666666666666</v>
      </c>
      <c r="D12974" s="4">
        <f ca="1">VLOOKUP(DATE(2021,B12974,A12974),Sheet1!J:AI,2+MATCH(HOUR('format for the model'!C12974),Sheet1!$L$1:$AI$1,0),0)/4</f>
        <v>3.9160060278207647</v>
      </c>
    </row>
    <row r="12975" spans="1:4" x14ac:dyDescent="0.3">
      <c r="A12975">
        <v>16</v>
      </c>
      <c r="B12975">
        <v>5</v>
      </c>
      <c r="C12975" s="2">
        <v>0.14583333333333334</v>
      </c>
      <c r="D12975" s="4">
        <f ca="1">VLOOKUP(DATE(2021,B12975,A12975),Sheet1!J:AI,2+MATCH(HOUR('format for the model'!C12975),Sheet1!$L$1:$AI$1,0),0)/4</f>
        <v>3.9160060278207647</v>
      </c>
    </row>
    <row r="12976" spans="1:4" x14ac:dyDescent="0.3">
      <c r="A12976">
        <v>16</v>
      </c>
      <c r="B12976">
        <v>5</v>
      </c>
      <c r="C12976" s="2">
        <v>0.15625</v>
      </c>
      <c r="D12976" s="4">
        <f ca="1">VLOOKUP(DATE(2021,B12976,A12976),Sheet1!J:AI,2+MATCH(HOUR('format for the model'!C12976),Sheet1!$L$1:$AI$1,0),0)/4</f>
        <v>3.9160060278207647</v>
      </c>
    </row>
    <row r="12977" spans="1:4" x14ac:dyDescent="0.3">
      <c r="A12977">
        <v>16</v>
      </c>
      <c r="B12977">
        <v>5</v>
      </c>
      <c r="C12977" s="2">
        <v>0.125</v>
      </c>
      <c r="D12977" s="4">
        <f ca="1">VLOOKUP(DATE(2021,B12977,A12977),Sheet1!J:AI,2+MATCH(HOUR('format for the model'!C12977),Sheet1!$L$1:$AI$1,0),0)/4</f>
        <v>3.9160060278207647</v>
      </c>
    </row>
    <row r="12978" spans="1:4" x14ac:dyDescent="0.3">
      <c r="A12978">
        <v>16</v>
      </c>
      <c r="B12978">
        <v>5</v>
      </c>
      <c r="C12978" s="2">
        <v>0.17708333333333334</v>
      </c>
      <c r="D12978" s="4">
        <f ca="1">VLOOKUP(DATE(2021,B12978,A12978),Sheet1!J:AI,2+MATCH(HOUR('format for the model'!C12978),Sheet1!$L$1:$AI$1,0),0)/4</f>
        <v>3.3572512176985456</v>
      </c>
    </row>
    <row r="12979" spans="1:4" x14ac:dyDescent="0.3">
      <c r="A12979">
        <v>16</v>
      </c>
      <c r="B12979">
        <v>5</v>
      </c>
      <c r="C12979" s="2">
        <v>0.1875</v>
      </c>
      <c r="D12979" s="4">
        <f ca="1">VLOOKUP(DATE(2021,B12979,A12979),Sheet1!J:AI,2+MATCH(HOUR('format for the model'!C12979),Sheet1!$L$1:$AI$1,0),0)/4</f>
        <v>3.3572512176985456</v>
      </c>
    </row>
    <row r="12980" spans="1:4" x14ac:dyDescent="0.3">
      <c r="A12980">
        <v>16</v>
      </c>
      <c r="B12980">
        <v>5</v>
      </c>
      <c r="C12980" s="2">
        <v>0.19791666666666666</v>
      </c>
      <c r="D12980" s="4">
        <f ca="1">VLOOKUP(DATE(2021,B12980,A12980),Sheet1!J:AI,2+MATCH(HOUR('format for the model'!C12980),Sheet1!$L$1:$AI$1,0),0)/4</f>
        <v>3.3572512176985456</v>
      </c>
    </row>
    <row r="12981" spans="1:4" x14ac:dyDescent="0.3">
      <c r="A12981">
        <v>16</v>
      </c>
      <c r="B12981">
        <v>5</v>
      </c>
      <c r="C12981" s="2">
        <v>0.16666666666666666</v>
      </c>
      <c r="D12981" s="4">
        <f ca="1">VLOOKUP(DATE(2021,B12981,A12981),Sheet1!J:AI,2+MATCH(HOUR('format for the model'!C12981),Sheet1!$L$1:$AI$1,0),0)/4</f>
        <v>3.3572512176985456</v>
      </c>
    </row>
    <row r="12982" spans="1:4" x14ac:dyDescent="0.3">
      <c r="A12982">
        <v>16</v>
      </c>
      <c r="B12982">
        <v>5</v>
      </c>
      <c r="C12982" s="2">
        <v>0.21875</v>
      </c>
      <c r="D12982" s="4">
        <f ca="1">VLOOKUP(DATE(2021,B12982,A12982),Sheet1!J:AI,2+MATCH(HOUR('format for the model'!C12982),Sheet1!$L$1:$AI$1,0),0)/4</f>
        <v>4.6916138561506626</v>
      </c>
    </row>
    <row r="12983" spans="1:4" x14ac:dyDescent="0.3">
      <c r="A12983">
        <v>16</v>
      </c>
      <c r="B12983">
        <v>5</v>
      </c>
      <c r="C12983" s="2">
        <v>0.22916666666666666</v>
      </c>
      <c r="D12983" s="4">
        <f ca="1">VLOOKUP(DATE(2021,B12983,A12983),Sheet1!J:AI,2+MATCH(HOUR('format for the model'!C12983),Sheet1!$L$1:$AI$1,0),0)/4</f>
        <v>4.6916138561506626</v>
      </c>
    </row>
    <row r="12984" spans="1:4" x14ac:dyDescent="0.3">
      <c r="A12984">
        <v>16</v>
      </c>
      <c r="B12984">
        <v>5</v>
      </c>
      <c r="C12984" s="2">
        <v>0.23958333333333334</v>
      </c>
      <c r="D12984" s="4">
        <f ca="1">VLOOKUP(DATE(2021,B12984,A12984),Sheet1!J:AI,2+MATCH(HOUR('format for the model'!C12984),Sheet1!$L$1:$AI$1,0),0)/4</f>
        <v>4.6916138561506626</v>
      </c>
    </row>
    <row r="12985" spans="1:4" x14ac:dyDescent="0.3">
      <c r="A12985">
        <v>16</v>
      </c>
      <c r="B12985">
        <v>5</v>
      </c>
      <c r="C12985" s="2">
        <v>0.20833333333333334</v>
      </c>
      <c r="D12985" s="4">
        <f ca="1">VLOOKUP(DATE(2021,B12985,A12985),Sheet1!J:AI,2+MATCH(HOUR('format for the model'!C12985),Sheet1!$L$1:$AI$1,0),0)/4</f>
        <v>4.6916138561506626</v>
      </c>
    </row>
    <row r="12986" spans="1:4" x14ac:dyDescent="0.3">
      <c r="A12986">
        <v>16</v>
      </c>
      <c r="B12986">
        <v>5</v>
      </c>
      <c r="C12986" s="2">
        <v>0.26041666666666669</v>
      </c>
      <c r="D12986" s="4">
        <f ca="1">VLOOKUP(DATE(2021,B12986,A12986),Sheet1!J:AI,2+MATCH(HOUR('format for the model'!C12986),Sheet1!$L$1:$AI$1,0),0)/4</f>
        <v>3.45</v>
      </c>
    </row>
    <row r="12987" spans="1:4" x14ac:dyDescent="0.3">
      <c r="A12987">
        <v>16</v>
      </c>
      <c r="B12987">
        <v>5</v>
      </c>
      <c r="C12987" s="2">
        <v>0.27083333333333331</v>
      </c>
      <c r="D12987" s="4">
        <f ca="1">VLOOKUP(DATE(2021,B12987,A12987),Sheet1!J:AI,2+MATCH(HOUR('format for the model'!C12987),Sheet1!$L$1:$AI$1,0),0)/4</f>
        <v>3.45</v>
      </c>
    </row>
    <row r="12988" spans="1:4" x14ac:dyDescent="0.3">
      <c r="A12988">
        <v>16</v>
      </c>
      <c r="B12988">
        <v>5</v>
      </c>
      <c r="C12988" s="2">
        <v>0.28125</v>
      </c>
      <c r="D12988" s="4">
        <f ca="1">VLOOKUP(DATE(2021,B12988,A12988),Sheet1!J:AI,2+MATCH(HOUR('format for the model'!C12988),Sheet1!$L$1:$AI$1,0),0)/4</f>
        <v>3.45</v>
      </c>
    </row>
    <row r="12989" spans="1:4" x14ac:dyDescent="0.3">
      <c r="A12989">
        <v>16</v>
      </c>
      <c r="B12989">
        <v>5</v>
      </c>
      <c r="C12989" s="2">
        <v>0.25</v>
      </c>
      <c r="D12989" s="4">
        <f ca="1">VLOOKUP(DATE(2021,B12989,A12989),Sheet1!J:AI,2+MATCH(HOUR('format for the model'!C12989),Sheet1!$L$1:$AI$1,0),0)/4</f>
        <v>3.45</v>
      </c>
    </row>
    <row r="12990" spans="1:4" x14ac:dyDescent="0.3">
      <c r="A12990">
        <v>16</v>
      </c>
      <c r="B12990">
        <v>5</v>
      </c>
      <c r="C12990" s="2">
        <v>0.30208333333333331</v>
      </c>
      <c r="D12990" s="4">
        <f ca="1">VLOOKUP(DATE(2021,B12990,A12990),Sheet1!J:AI,2+MATCH(HOUR('format for the model'!C12990),Sheet1!$L$1:$AI$1,0),0)/4</f>
        <v>3.45</v>
      </c>
    </row>
    <row r="12991" spans="1:4" x14ac:dyDescent="0.3">
      <c r="A12991">
        <v>16</v>
      </c>
      <c r="B12991">
        <v>5</v>
      </c>
      <c r="C12991" s="2">
        <v>0.3125</v>
      </c>
      <c r="D12991" s="4">
        <f ca="1">VLOOKUP(DATE(2021,B12991,A12991),Sheet1!J:AI,2+MATCH(HOUR('format for the model'!C12991),Sheet1!$L$1:$AI$1,0),0)/4</f>
        <v>3.45</v>
      </c>
    </row>
    <row r="12992" spans="1:4" x14ac:dyDescent="0.3">
      <c r="A12992">
        <v>16</v>
      </c>
      <c r="B12992">
        <v>5</v>
      </c>
      <c r="C12992" s="2">
        <v>0.32291666666666669</v>
      </c>
      <c r="D12992" s="4">
        <f ca="1">VLOOKUP(DATE(2021,B12992,A12992),Sheet1!J:AI,2+MATCH(HOUR('format for the model'!C12992),Sheet1!$L$1:$AI$1,0),0)/4</f>
        <v>3.45</v>
      </c>
    </row>
    <row r="12993" spans="1:4" x14ac:dyDescent="0.3">
      <c r="A12993">
        <v>16</v>
      </c>
      <c r="B12993">
        <v>5</v>
      </c>
      <c r="C12993" s="2">
        <v>0.29166666666666669</v>
      </c>
      <c r="D12993" s="4">
        <f ca="1">VLOOKUP(DATE(2021,B12993,A12993),Sheet1!J:AI,2+MATCH(HOUR('format for the model'!C12993),Sheet1!$L$1:$AI$1,0),0)/4</f>
        <v>3.45</v>
      </c>
    </row>
    <row r="12994" spans="1:4" x14ac:dyDescent="0.3">
      <c r="A12994">
        <v>16</v>
      </c>
      <c r="B12994">
        <v>5</v>
      </c>
      <c r="C12994" s="2">
        <v>0.34375</v>
      </c>
      <c r="D12994" s="4">
        <f ca="1">VLOOKUP(DATE(2021,B12994,A12994),Sheet1!J:AI,2+MATCH(HOUR('format for the model'!C12994),Sheet1!$L$1:$AI$1,0),0)/4</f>
        <v>14.056633295040468</v>
      </c>
    </row>
    <row r="12995" spans="1:4" x14ac:dyDescent="0.3">
      <c r="A12995">
        <v>16</v>
      </c>
      <c r="B12995">
        <v>5</v>
      </c>
      <c r="C12995" s="2">
        <v>0.35416666666666669</v>
      </c>
      <c r="D12995" s="4">
        <f ca="1">VLOOKUP(DATE(2021,B12995,A12995),Sheet1!J:AI,2+MATCH(HOUR('format for the model'!C12995),Sheet1!$L$1:$AI$1,0),0)/4</f>
        <v>14.056633295040468</v>
      </c>
    </row>
    <row r="12996" spans="1:4" x14ac:dyDescent="0.3">
      <c r="A12996">
        <v>16</v>
      </c>
      <c r="B12996">
        <v>5</v>
      </c>
      <c r="C12996" s="2">
        <v>0.36458333333333331</v>
      </c>
      <c r="D12996" s="4">
        <f ca="1">VLOOKUP(DATE(2021,B12996,A12996),Sheet1!J:AI,2+MATCH(HOUR('format for the model'!C12996),Sheet1!$L$1:$AI$1,0),0)/4</f>
        <v>14.056633295040468</v>
      </c>
    </row>
    <row r="12997" spans="1:4" x14ac:dyDescent="0.3">
      <c r="A12997">
        <v>16</v>
      </c>
      <c r="B12997">
        <v>5</v>
      </c>
      <c r="C12997" s="2">
        <v>0.33333333333333331</v>
      </c>
      <c r="D12997" s="4">
        <f ca="1">VLOOKUP(DATE(2021,B12997,A12997),Sheet1!J:AI,2+MATCH(HOUR('format for the model'!C12997),Sheet1!$L$1:$AI$1,0),0)/4</f>
        <v>14.056633295040468</v>
      </c>
    </row>
    <row r="12998" spans="1:4" x14ac:dyDescent="0.3">
      <c r="A12998">
        <v>16</v>
      </c>
      <c r="B12998">
        <v>5</v>
      </c>
      <c r="C12998" s="2">
        <v>0.38541666666666669</v>
      </c>
      <c r="D12998" s="4">
        <f ca="1">VLOOKUP(DATE(2021,B12998,A12998),Sheet1!J:AI,2+MATCH(HOUR('format for the model'!C12998),Sheet1!$L$1:$AI$1,0),0)/4</f>
        <v>18.345741090748692</v>
      </c>
    </row>
    <row r="12999" spans="1:4" x14ac:dyDescent="0.3">
      <c r="A12999">
        <v>16</v>
      </c>
      <c r="B12999">
        <v>5</v>
      </c>
      <c r="C12999" s="2">
        <v>0.39583333333333331</v>
      </c>
      <c r="D12999" s="4">
        <f ca="1">VLOOKUP(DATE(2021,B12999,A12999),Sheet1!J:AI,2+MATCH(HOUR('format for the model'!C12999),Sheet1!$L$1:$AI$1,0),0)/4</f>
        <v>18.345741090748692</v>
      </c>
    </row>
    <row r="13000" spans="1:4" x14ac:dyDescent="0.3">
      <c r="A13000">
        <v>16</v>
      </c>
      <c r="B13000">
        <v>5</v>
      </c>
      <c r="C13000" s="2">
        <v>0.40625</v>
      </c>
      <c r="D13000" s="4">
        <f ca="1">VLOOKUP(DATE(2021,B13000,A13000),Sheet1!J:AI,2+MATCH(HOUR('format for the model'!C13000),Sheet1!$L$1:$AI$1,0),0)/4</f>
        <v>18.345741090748692</v>
      </c>
    </row>
    <row r="13001" spans="1:4" x14ac:dyDescent="0.3">
      <c r="A13001">
        <v>16</v>
      </c>
      <c r="B13001">
        <v>5</v>
      </c>
      <c r="C13001" s="2">
        <v>0.375</v>
      </c>
      <c r="D13001" s="4">
        <f ca="1">VLOOKUP(DATE(2021,B13001,A13001),Sheet1!J:AI,2+MATCH(HOUR('format for the model'!C13001),Sheet1!$L$1:$AI$1,0),0)/4</f>
        <v>18.345741090748692</v>
      </c>
    </row>
    <row r="13002" spans="1:4" x14ac:dyDescent="0.3">
      <c r="A13002">
        <v>16</v>
      </c>
      <c r="B13002">
        <v>5</v>
      </c>
      <c r="C13002" s="2">
        <v>0.42708333333333331</v>
      </c>
      <c r="D13002" s="4">
        <f ca="1">VLOOKUP(DATE(2021,B13002,A13002),Sheet1!J:AI,2+MATCH(HOUR('format for the model'!C13002),Sheet1!$L$1:$AI$1,0),0)/4</f>
        <v>38.45313426187645</v>
      </c>
    </row>
    <row r="13003" spans="1:4" x14ac:dyDescent="0.3">
      <c r="A13003">
        <v>16</v>
      </c>
      <c r="B13003">
        <v>5</v>
      </c>
      <c r="C13003" s="2">
        <v>0.4375</v>
      </c>
      <c r="D13003" s="4">
        <f ca="1">VLOOKUP(DATE(2021,B13003,A13003),Sheet1!J:AI,2+MATCH(HOUR('format for the model'!C13003),Sheet1!$L$1:$AI$1,0),0)/4</f>
        <v>38.45313426187645</v>
      </c>
    </row>
    <row r="13004" spans="1:4" x14ac:dyDescent="0.3">
      <c r="A13004">
        <v>16</v>
      </c>
      <c r="B13004">
        <v>5</v>
      </c>
      <c r="C13004" s="2">
        <v>0.44791666666666669</v>
      </c>
      <c r="D13004" s="4">
        <f ca="1">VLOOKUP(DATE(2021,B13004,A13004),Sheet1!J:AI,2+MATCH(HOUR('format for the model'!C13004),Sheet1!$L$1:$AI$1,0),0)/4</f>
        <v>38.45313426187645</v>
      </c>
    </row>
    <row r="13005" spans="1:4" x14ac:dyDescent="0.3">
      <c r="A13005">
        <v>16</v>
      </c>
      <c r="B13005">
        <v>5</v>
      </c>
      <c r="C13005" s="2">
        <v>0.41666666666666669</v>
      </c>
      <c r="D13005" s="4">
        <f ca="1">VLOOKUP(DATE(2021,B13005,A13005),Sheet1!J:AI,2+MATCH(HOUR('format for the model'!C13005),Sheet1!$L$1:$AI$1,0),0)/4</f>
        <v>38.45313426187645</v>
      </c>
    </row>
    <row r="13006" spans="1:4" x14ac:dyDescent="0.3">
      <c r="A13006">
        <v>16</v>
      </c>
      <c r="B13006">
        <v>5</v>
      </c>
      <c r="C13006" s="2">
        <v>0.46875</v>
      </c>
      <c r="D13006" s="4">
        <f ca="1">VLOOKUP(DATE(2021,B13006,A13006),Sheet1!J:AI,2+MATCH(HOUR('format for the model'!C13006),Sheet1!$L$1:$AI$1,0),0)/4</f>
        <v>44.281233574056081</v>
      </c>
    </row>
    <row r="13007" spans="1:4" x14ac:dyDescent="0.3">
      <c r="A13007">
        <v>16</v>
      </c>
      <c r="B13007">
        <v>5</v>
      </c>
      <c r="C13007" s="2">
        <v>0.47916666666666669</v>
      </c>
      <c r="D13007" s="4">
        <f ca="1">VLOOKUP(DATE(2021,B13007,A13007),Sheet1!J:AI,2+MATCH(HOUR('format for the model'!C13007),Sheet1!$L$1:$AI$1,0),0)/4</f>
        <v>44.281233574056081</v>
      </c>
    </row>
    <row r="13008" spans="1:4" x14ac:dyDescent="0.3">
      <c r="A13008">
        <v>16</v>
      </c>
      <c r="B13008">
        <v>5</v>
      </c>
      <c r="C13008" s="2">
        <v>0.48958333333333331</v>
      </c>
      <c r="D13008" s="4">
        <f ca="1">VLOOKUP(DATE(2021,B13008,A13008),Sheet1!J:AI,2+MATCH(HOUR('format for the model'!C13008),Sheet1!$L$1:$AI$1,0),0)/4</f>
        <v>44.281233574056081</v>
      </c>
    </row>
    <row r="13009" spans="1:4" x14ac:dyDescent="0.3">
      <c r="A13009">
        <v>16</v>
      </c>
      <c r="B13009">
        <v>5</v>
      </c>
      <c r="C13009" s="2">
        <v>0.45833333333333331</v>
      </c>
      <c r="D13009" s="4">
        <f ca="1">VLOOKUP(DATE(2021,B13009,A13009),Sheet1!J:AI,2+MATCH(HOUR('format for the model'!C13009),Sheet1!$L$1:$AI$1,0),0)/4</f>
        <v>44.281233574056081</v>
      </c>
    </row>
    <row r="13010" spans="1:4" x14ac:dyDescent="0.3">
      <c r="A13010">
        <v>16</v>
      </c>
      <c r="B13010">
        <v>5</v>
      </c>
      <c r="C13010" s="2">
        <v>0.51041666666666663</v>
      </c>
      <c r="D13010" s="4">
        <f ca="1">VLOOKUP(DATE(2021,B13010,A13010),Sheet1!J:AI,2+MATCH(HOUR('format for the model'!C13010),Sheet1!$L$1:$AI$1,0),0)/4</f>
        <v>36.166839462377332</v>
      </c>
    </row>
    <row r="13011" spans="1:4" x14ac:dyDescent="0.3">
      <c r="A13011">
        <v>16</v>
      </c>
      <c r="B13011">
        <v>5</v>
      </c>
      <c r="C13011" s="2">
        <v>0.52083333333333337</v>
      </c>
      <c r="D13011" s="4">
        <f ca="1">VLOOKUP(DATE(2021,B13011,A13011),Sheet1!J:AI,2+MATCH(HOUR('format for the model'!C13011),Sheet1!$L$1:$AI$1,0),0)/4</f>
        <v>36.166839462377332</v>
      </c>
    </row>
    <row r="13012" spans="1:4" x14ac:dyDescent="0.3">
      <c r="A13012">
        <v>16</v>
      </c>
      <c r="B13012">
        <v>5</v>
      </c>
      <c r="C13012" s="2">
        <v>0.53125</v>
      </c>
      <c r="D13012" s="4">
        <f ca="1">VLOOKUP(DATE(2021,B13012,A13012),Sheet1!J:AI,2+MATCH(HOUR('format for the model'!C13012),Sheet1!$L$1:$AI$1,0),0)/4</f>
        <v>36.166839462377332</v>
      </c>
    </row>
    <row r="13013" spans="1:4" x14ac:dyDescent="0.3">
      <c r="A13013">
        <v>16</v>
      </c>
      <c r="B13013">
        <v>5</v>
      </c>
      <c r="C13013" s="2">
        <v>0.5</v>
      </c>
      <c r="D13013" s="4">
        <f ca="1">VLOOKUP(DATE(2021,B13013,A13013),Sheet1!J:AI,2+MATCH(HOUR('format for the model'!C13013),Sheet1!$L$1:$AI$1,0),0)/4</f>
        <v>36.166839462377332</v>
      </c>
    </row>
    <row r="13014" spans="1:4" x14ac:dyDescent="0.3">
      <c r="A13014">
        <v>16</v>
      </c>
      <c r="B13014">
        <v>5</v>
      </c>
      <c r="C13014" s="2">
        <v>0.55208333333333337</v>
      </c>
      <c r="D13014" s="4">
        <f ca="1">VLOOKUP(DATE(2021,B13014,A13014),Sheet1!J:AI,2+MATCH(HOUR('format for the model'!C13014),Sheet1!$L$1:$AI$1,0),0)/4</f>
        <v>29.266872383420289</v>
      </c>
    </row>
    <row r="13015" spans="1:4" x14ac:dyDescent="0.3">
      <c r="A13015">
        <v>16</v>
      </c>
      <c r="B13015">
        <v>5</v>
      </c>
      <c r="C13015" s="2">
        <v>0.5625</v>
      </c>
      <c r="D13015" s="4">
        <f ca="1">VLOOKUP(DATE(2021,B13015,A13015),Sheet1!J:AI,2+MATCH(HOUR('format for the model'!C13015),Sheet1!$L$1:$AI$1,0),0)/4</f>
        <v>29.266872383420289</v>
      </c>
    </row>
    <row r="13016" spans="1:4" x14ac:dyDescent="0.3">
      <c r="A13016">
        <v>16</v>
      </c>
      <c r="B13016">
        <v>5</v>
      </c>
      <c r="C13016" s="2">
        <v>0.57291666666666663</v>
      </c>
      <c r="D13016" s="4">
        <f ca="1">VLOOKUP(DATE(2021,B13016,A13016),Sheet1!J:AI,2+MATCH(HOUR('format for the model'!C13016),Sheet1!$L$1:$AI$1,0),0)/4</f>
        <v>29.266872383420289</v>
      </c>
    </row>
    <row r="13017" spans="1:4" x14ac:dyDescent="0.3">
      <c r="A13017">
        <v>16</v>
      </c>
      <c r="B13017">
        <v>5</v>
      </c>
      <c r="C13017" s="2">
        <v>0.54166666666666663</v>
      </c>
      <c r="D13017" s="4">
        <f ca="1">VLOOKUP(DATE(2021,B13017,A13017),Sheet1!J:AI,2+MATCH(HOUR('format for the model'!C13017),Sheet1!$L$1:$AI$1,0),0)/4</f>
        <v>29.266872383420289</v>
      </c>
    </row>
    <row r="13018" spans="1:4" x14ac:dyDescent="0.3">
      <c r="A13018">
        <v>16</v>
      </c>
      <c r="B13018">
        <v>5</v>
      </c>
      <c r="C13018" s="2">
        <v>0.59375</v>
      </c>
      <c r="D13018" s="4">
        <f ca="1">VLOOKUP(DATE(2021,B13018,A13018),Sheet1!J:AI,2+MATCH(HOUR('format for the model'!C13018),Sheet1!$L$1:$AI$1,0),0)/4</f>
        <v>34.5</v>
      </c>
    </row>
    <row r="13019" spans="1:4" x14ac:dyDescent="0.3">
      <c r="A13019">
        <v>16</v>
      </c>
      <c r="B13019">
        <v>5</v>
      </c>
      <c r="C13019" s="2">
        <v>0.60416666666666663</v>
      </c>
      <c r="D13019" s="4">
        <f ca="1">VLOOKUP(DATE(2021,B13019,A13019),Sheet1!J:AI,2+MATCH(HOUR('format for the model'!C13019),Sheet1!$L$1:$AI$1,0),0)/4</f>
        <v>34.5</v>
      </c>
    </row>
    <row r="13020" spans="1:4" x14ac:dyDescent="0.3">
      <c r="A13020">
        <v>16</v>
      </c>
      <c r="B13020">
        <v>5</v>
      </c>
      <c r="C13020" s="2">
        <v>0.61458333333333337</v>
      </c>
      <c r="D13020" s="4">
        <f ca="1">VLOOKUP(DATE(2021,B13020,A13020),Sheet1!J:AI,2+MATCH(HOUR('format for the model'!C13020),Sheet1!$L$1:$AI$1,0),0)/4</f>
        <v>34.5</v>
      </c>
    </row>
    <row r="13021" spans="1:4" x14ac:dyDescent="0.3">
      <c r="A13021">
        <v>16</v>
      </c>
      <c r="B13021">
        <v>5</v>
      </c>
      <c r="C13021" s="2">
        <v>0.58333333333333337</v>
      </c>
      <c r="D13021" s="4">
        <f ca="1">VLOOKUP(DATE(2021,B13021,A13021),Sheet1!J:AI,2+MATCH(HOUR('format for the model'!C13021),Sheet1!$L$1:$AI$1,0),0)/4</f>
        <v>34.5</v>
      </c>
    </row>
    <row r="13022" spans="1:4" x14ac:dyDescent="0.3">
      <c r="A13022">
        <v>16</v>
      </c>
      <c r="B13022">
        <v>5</v>
      </c>
      <c r="C13022" s="2">
        <v>0.63541666666666663</v>
      </c>
      <c r="D13022" s="4">
        <f ca="1">VLOOKUP(DATE(2021,B13022,A13022),Sheet1!J:AI,2+MATCH(HOUR('format for the model'!C13022),Sheet1!$L$1:$AI$1,0),0)/4</f>
        <v>41.139404493697398</v>
      </c>
    </row>
    <row r="13023" spans="1:4" x14ac:dyDescent="0.3">
      <c r="A13023">
        <v>16</v>
      </c>
      <c r="B13023">
        <v>5</v>
      </c>
      <c r="C13023" s="2">
        <v>0.64583333333333337</v>
      </c>
      <c r="D13023" s="4">
        <f ca="1">VLOOKUP(DATE(2021,B13023,A13023),Sheet1!J:AI,2+MATCH(HOUR('format for the model'!C13023),Sheet1!$L$1:$AI$1,0),0)/4</f>
        <v>41.139404493697398</v>
      </c>
    </row>
    <row r="13024" spans="1:4" x14ac:dyDescent="0.3">
      <c r="A13024">
        <v>16</v>
      </c>
      <c r="B13024">
        <v>5</v>
      </c>
      <c r="C13024" s="2">
        <v>0.65625</v>
      </c>
      <c r="D13024" s="4">
        <f ca="1">VLOOKUP(DATE(2021,B13024,A13024),Sheet1!J:AI,2+MATCH(HOUR('format for the model'!C13024),Sheet1!$L$1:$AI$1,0),0)/4</f>
        <v>41.139404493697398</v>
      </c>
    </row>
    <row r="13025" spans="1:4" x14ac:dyDescent="0.3">
      <c r="A13025">
        <v>16</v>
      </c>
      <c r="B13025">
        <v>5</v>
      </c>
      <c r="C13025" s="2">
        <v>0.625</v>
      </c>
      <c r="D13025" s="4">
        <f ca="1">VLOOKUP(DATE(2021,B13025,A13025),Sheet1!J:AI,2+MATCH(HOUR('format for the model'!C13025),Sheet1!$L$1:$AI$1,0),0)/4</f>
        <v>41.139404493697398</v>
      </c>
    </row>
    <row r="13026" spans="1:4" x14ac:dyDescent="0.3">
      <c r="A13026">
        <v>16</v>
      </c>
      <c r="B13026">
        <v>5</v>
      </c>
      <c r="C13026" s="2">
        <v>0.67708333333333337</v>
      </c>
      <c r="D13026" s="4">
        <f ca="1">VLOOKUP(DATE(2021,B13026,A13026),Sheet1!J:AI,2+MATCH(HOUR('format for the model'!C13026),Sheet1!$L$1:$AI$1,0),0)/4</f>
        <v>34.5</v>
      </c>
    </row>
    <row r="13027" spans="1:4" x14ac:dyDescent="0.3">
      <c r="A13027">
        <v>16</v>
      </c>
      <c r="B13027">
        <v>5</v>
      </c>
      <c r="C13027" s="2">
        <v>0.6875</v>
      </c>
      <c r="D13027" s="4">
        <f ca="1">VLOOKUP(DATE(2021,B13027,A13027),Sheet1!J:AI,2+MATCH(HOUR('format for the model'!C13027),Sheet1!$L$1:$AI$1,0),0)/4</f>
        <v>34.5</v>
      </c>
    </row>
    <row r="13028" spans="1:4" x14ac:dyDescent="0.3">
      <c r="A13028">
        <v>16</v>
      </c>
      <c r="B13028">
        <v>5</v>
      </c>
      <c r="C13028" s="2">
        <v>0.69791666666666663</v>
      </c>
      <c r="D13028" s="4">
        <f ca="1">VLOOKUP(DATE(2021,B13028,A13028),Sheet1!J:AI,2+MATCH(HOUR('format for the model'!C13028),Sheet1!$L$1:$AI$1,0),0)/4</f>
        <v>34.5</v>
      </c>
    </row>
    <row r="13029" spans="1:4" x14ac:dyDescent="0.3">
      <c r="A13029">
        <v>16</v>
      </c>
      <c r="B13029">
        <v>5</v>
      </c>
      <c r="C13029" s="2">
        <v>0.66666666666666663</v>
      </c>
      <c r="D13029" s="4">
        <f ca="1">VLOOKUP(DATE(2021,B13029,A13029),Sheet1!J:AI,2+MATCH(HOUR('format for the model'!C13029),Sheet1!$L$1:$AI$1,0),0)/4</f>
        <v>34.5</v>
      </c>
    </row>
    <row r="13030" spans="1:4" x14ac:dyDescent="0.3">
      <c r="A13030">
        <v>16</v>
      </c>
      <c r="B13030">
        <v>5</v>
      </c>
      <c r="C13030" s="2">
        <v>0.71875</v>
      </c>
      <c r="D13030" s="4">
        <f ca="1">VLOOKUP(DATE(2021,B13030,A13030),Sheet1!J:AI,2+MATCH(HOUR('format for the model'!C13030),Sheet1!$L$1:$AI$1,0),0)/4</f>
        <v>39.714245951990783</v>
      </c>
    </row>
    <row r="13031" spans="1:4" x14ac:dyDescent="0.3">
      <c r="A13031">
        <v>16</v>
      </c>
      <c r="B13031">
        <v>5</v>
      </c>
      <c r="C13031" s="2">
        <v>0.72916666666666663</v>
      </c>
      <c r="D13031" s="4">
        <f ca="1">VLOOKUP(DATE(2021,B13031,A13031),Sheet1!J:AI,2+MATCH(HOUR('format for the model'!C13031),Sheet1!$L$1:$AI$1,0),0)/4</f>
        <v>39.714245951990783</v>
      </c>
    </row>
    <row r="13032" spans="1:4" x14ac:dyDescent="0.3">
      <c r="A13032">
        <v>16</v>
      </c>
      <c r="B13032">
        <v>5</v>
      </c>
      <c r="C13032" s="2">
        <v>0.73958333333333337</v>
      </c>
      <c r="D13032" s="4">
        <f ca="1">VLOOKUP(DATE(2021,B13032,A13032),Sheet1!J:AI,2+MATCH(HOUR('format for the model'!C13032),Sheet1!$L$1:$AI$1,0),0)/4</f>
        <v>39.714245951990783</v>
      </c>
    </row>
    <row r="13033" spans="1:4" x14ac:dyDescent="0.3">
      <c r="A13033">
        <v>16</v>
      </c>
      <c r="B13033">
        <v>5</v>
      </c>
      <c r="C13033" s="2">
        <v>0.70833333333333337</v>
      </c>
      <c r="D13033" s="4">
        <f ca="1">VLOOKUP(DATE(2021,B13033,A13033),Sheet1!J:AI,2+MATCH(HOUR('format for the model'!C13033),Sheet1!$L$1:$AI$1,0),0)/4</f>
        <v>39.714245951990783</v>
      </c>
    </row>
    <row r="13034" spans="1:4" x14ac:dyDescent="0.3">
      <c r="A13034">
        <v>16</v>
      </c>
      <c r="B13034">
        <v>5</v>
      </c>
      <c r="C13034" s="2">
        <v>0.76041666666666663</v>
      </c>
      <c r="D13034" s="4">
        <f ca="1">VLOOKUP(DATE(2021,B13034,A13034),Sheet1!J:AI,2+MATCH(HOUR('format for the model'!C13034),Sheet1!$L$1:$AI$1,0),0)/4</f>
        <v>17.193825651327284</v>
      </c>
    </row>
    <row r="13035" spans="1:4" x14ac:dyDescent="0.3">
      <c r="A13035">
        <v>16</v>
      </c>
      <c r="B13035">
        <v>5</v>
      </c>
      <c r="C13035" s="2">
        <v>0.77083333333333337</v>
      </c>
      <c r="D13035" s="4">
        <f ca="1">VLOOKUP(DATE(2021,B13035,A13035),Sheet1!J:AI,2+MATCH(HOUR('format for the model'!C13035),Sheet1!$L$1:$AI$1,0),0)/4</f>
        <v>17.193825651327284</v>
      </c>
    </row>
    <row r="13036" spans="1:4" x14ac:dyDescent="0.3">
      <c r="A13036">
        <v>16</v>
      </c>
      <c r="B13036">
        <v>5</v>
      </c>
      <c r="C13036" s="2">
        <v>0.78125</v>
      </c>
      <c r="D13036" s="4">
        <f ca="1">VLOOKUP(DATE(2021,B13036,A13036),Sheet1!J:AI,2+MATCH(HOUR('format for the model'!C13036),Sheet1!$L$1:$AI$1,0),0)/4</f>
        <v>17.193825651327284</v>
      </c>
    </row>
    <row r="13037" spans="1:4" x14ac:dyDescent="0.3">
      <c r="A13037">
        <v>16</v>
      </c>
      <c r="B13037">
        <v>5</v>
      </c>
      <c r="C13037" s="2">
        <v>0.75</v>
      </c>
      <c r="D13037" s="4">
        <f ca="1">VLOOKUP(DATE(2021,B13037,A13037),Sheet1!J:AI,2+MATCH(HOUR('format for the model'!C13037),Sheet1!$L$1:$AI$1,0),0)/4</f>
        <v>17.193825651327284</v>
      </c>
    </row>
    <row r="13038" spans="1:4" x14ac:dyDescent="0.3">
      <c r="A13038">
        <v>16</v>
      </c>
      <c r="B13038">
        <v>5</v>
      </c>
      <c r="C13038" s="2">
        <v>0.80208333333333337</v>
      </c>
      <c r="D13038" s="4">
        <f ca="1">VLOOKUP(DATE(2021,B13038,A13038),Sheet1!J:AI,2+MATCH(HOUR('format for the model'!C13038),Sheet1!$L$1:$AI$1,0),0)/4</f>
        <v>27.332372755466277</v>
      </c>
    </row>
    <row r="13039" spans="1:4" x14ac:dyDescent="0.3">
      <c r="A13039">
        <v>16</v>
      </c>
      <c r="B13039">
        <v>5</v>
      </c>
      <c r="C13039" s="2">
        <v>0.8125</v>
      </c>
      <c r="D13039" s="4">
        <f ca="1">VLOOKUP(DATE(2021,B13039,A13039),Sheet1!J:AI,2+MATCH(HOUR('format for the model'!C13039),Sheet1!$L$1:$AI$1,0),0)/4</f>
        <v>27.332372755466277</v>
      </c>
    </row>
    <row r="13040" spans="1:4" x14ac:dyDescent="0.3">
      <c r="A13040">
        <v>16</v>
      </c>
      <c r="B13040">
        <v>5</v>
      </c>
      <c r="C13040" s="2">
        <v>0.82291666666666663</v>
      </c>
      <c r="D13040" s="4">
        <f ca="1">VLOOKUP(DATE(2021,B13040,A13040),Sheet1!J:AI,2+MATCH(HOUR('format for the model'!C13040),Sheet1!$L$1:$AI$1,0),0)/4</f>
        <v>27.332372755466277</v>
      </c>
    </row>
    <row r="13041" spans="1:4" x14ac:dyDescent="0.3">
      <c r="A13041">
        <v>16</v>
      </c>
      <c r="B13041">
        <v>5</v>
      </c>
      <c r="C13041" s="2">
        <v>0.79166666666666663</v>
      </c>
      <c r="D13041" s="4">
        <f ca="1">VLOOKUP(DATE(2021,B13041,A13041),Sheet1!J:AI,2+MATCH(HOUR('format for the model'!C13041),Sheet1!$L$1:$AI$1,0),0)/4</f>
        <v>27.332372755466277</v>
      </c>
    </row>
    <row r="13042" spans="1:4" x14ac:dyDescent="0.3">
      <c r="A13042">
        <v>16</v>
      </c>
      <c r="B13042">
        <v>5</v>
      </c>
      <c r="C13042" s="2">
        <v>0.84375</v>
      </c>
      <c r="D13042" s="4">
        <f ca="1">VLOOKUP(DATE(2021,B13042,A13042),Sheet1!J:AI,2+MATCH(HOUR('format for the model'!C13042),Sheet1!$L$1:$AI$1,0),0)/4</f>
        <v>6.9</v>
      </c>
    </row>
    <row r="13043" spans="1:4" x14ac:dyDescent="0.3">
      <c r="A13043">
        <v>16</v>
      </c>
      <c r="B13043">
        <v>5</v>
      </c>
      <c r="C13043" s="2">
        <v>0.85416666666666663</v>
      </c>
      <c r="D13043" s="4">
        <f ca="1">VLOOKUP(DATE(2021,B13043,A13043),Sheet1!J:AI,2+MATCH(HOUR('format for the model'!C13043),Sheet1!$L$1:$AI$1,0),0)/4</f>
        <v>6.9</v>
      </c>
    </row>
    <row r="13044" spans="1:4" x14ac:dyDescent="0.3">
      <c r="A13044">
        <v>16</v>
      </c>
      <c r="B13044">
        <v>5</v>
      </c>
      <c r="C13044" s="2">
        <v>0.86458333333333337</v>
      </c>
      <c r="D13044" s="4">
        <f ca="1">VLOOKUP(DATE(2021,B13044,A13044),Sheet1!J:AI,2+MATCH(HOUR('format for the model'!C13044),Sheet1!$L$1:$AI$1,0),0)/4</f>
        <v>6.9</v>
      </c>
    </row>
    <row r="13045" spans="1:4" x14ac:dyDescent="0.3">
      <c r="A13045">
        <v>16</v>
      </c>
      <c r="B13045">
        <v>5</v>
      </c>
      <c r="C13045" s="2">
        <v>0.83333333333333337</v>
      </c>
      <c r="D13045" s="4">
        <f ca="1">VLOOKUP(DATE(2021,B13045,A13045),Sheet1!J:AI,2+MATCH(HOUR('format for the model'!C13045),Sheet1!$L$1:$AI$1,0),0)/4</f>
        <v>6.9</v>
      </c>
    </row>
    <row r="13046" spans="1:4" x14ac:dyDescent="0.3">
      <c r="A13046">
        <v>16</v>
      </c>
      <c r="B13046">
        <v>5</v>
      </c>
      <c r="C13046" s="2">
        <v>0.88541666666666663</v>
      </c>
      <c r="D13046" s="4">
        <f ca="1">VLOOKUP(DATE(2021,B13046,A13046),Sheet1!J:AI,2+MATCH(HOUR('format for the model'!C13046),Sheet1!$L$1:$AI$1,0),0)/4</f>
        <v>3.45</v>
      </c>
    </row>
    <row r="13047" spans="1:4" x14ac:dyDescent="0.3">
      <c r="A13047">
        <v>16</v>
      </c>
      <c r="B13047">
        <v>5</v>
      </c>
      <c r="C13047" s="2">
        <v>0.89583333333333337</v>
      </c>
      <c r="D13047" s="4">
        <f ca="1">VLOOKUP(DATE(2021,B13047,A13047),Sheet1!J:AI,2+MATCH(HOUR('format for the model'!C13047),Sheet1!$L$1:$AI$1,0),0)/4</f>
        <v>3.45</v>
      </c>
    </row>
    <row r="13048" spans="1:4" x14ac:dyDescent="0.3">
      <c r="A13048">
        <v>16</v>
      </c>
      <c r="B13048">
        <v>5</v>
      </c>
      <c r="C13048" s="2">
        <v>0.90625</v>
      </c>
      <c r="D13048" s="4">
        <f ca="1">VLOOKUP(DATE(2021,B13048,A13048),Sheet1!J:AI,2+MATCH(HOUR('format for the model'!C13048),Sheet1!$L$1:$AI$1,0),0)/4</f>
        <v>3.45</v>
      </c>
    </row>
    <row r="13049" spans="1:4" x14ac:dyDescent="0.3">
      <c r="A13049">
        <v>16</v>
      </c>
      <c r="B13049">
        <v>5</v>
      </c>
      <c r="C13049" s="2">
        <v>0.875</v>
      </c>
      <c r="D13049" s="4">
        <f ca="1">VLOOKUP(DATE(2021,B13049,A13049),Sheet1!J:AI,2+MATCH(HOUR('format for the model'!C13049),Sheet1!$L$1:$AI$1,0),0)/4</f>
        <v>3.45</v>
      </c>
    </row>
    <row r="13050" spans="1:4" x14ac:dyDescent="0.3">
      <c r="A13050">
        <v>16</v>
      </c>
      <c r="B13050">
        <v>5</v>
      </c>
      <c r="C13050" s="2">
        <v>0.92708333333333337</v>
      </c>
      <c r="D13050" s="4">
        <f ca="1">VLOOKUP(DATE(2021,B13050,A13050),Sheet1!J:AI,2+MATCH(HOUR('format for the model'!C13050),Sheet1!$L$1:$AI$1,0),0)/4</f>
        <v>2.4743430147563816</v>
      </c>
    </row>
    <row r="13051" spans="1:4" x14ac:dyDescent="0.3">
      <c r="A13051">
        <v>16</v>
      </c>
      <c r="B13051">
        <v>5</v>
      </c>
      <c r="C13051" s="2">
        <v>0.9375</v>
      </c>
      <c r="D13051" s="4">
        <f ca="1">VLOOKUP(DATE(2021,B13051,A13051),Sheet1!J:AI,2+MATCH(HOUR('format for the model'!C13051),Sheet1!$L$1:$AI$1,0),0)/4</f>
        <v>2.4743430147563816</v>
      </c>
    </row>
    <row r="13052" spans="1:4" x14ac:dyDescent="0.3">
      <c r="A13052">
        <v>16</v>
      </c>
      <c r="B13052">
        <v>5</v>
      </c>
      <c r="C13052" s="2">
        <v>0.94791666666666663</v>
      </c>
      <c r="D13052" s="4">
        <f ca="1">VLOOKUP(DATE(2021,B13052,A13052),Sheet1!J:AI,2+MATCH(HOUR('format for the model'!C13052),Sheet1!$L$1:$AI$1,0),0)/4</f>
        <v>2.4743430147563816</v>
      </c>
    </row>
    <row r="13053" spans="1:4" x14ac:dyDescent="0.3">
      <c r="A13053">
        <v>16</v>
      </c>
      <c r="B13053">
        <v>5</v>
      </c>
      <c r="C13053" s="2">
        <v>0.91666666666666663</v>
      </c>
      <c r="D13053" s="4">
        <f ca="1">VLOOKUP(DATE(2021,B13053,A13053),Sheet1!J:AI,2+MATCH(HOUR('format for the model'!C13053),Sheet1!$L$1:$AI$1,0),0)/4</f>
        <v>2.4743430147563816</v>
      </c>
    </row>
    <row r="13054" spans="1:4" x14ac:dyDescent="0.3">
      <c r="A13054">
        <v>16</v>
      </c>
      <c r="B13054">
        <v>5</v>
      </c>
      <c r="C13054" s="2">
        <v>0.96875</v>
      </c>
      <c r="D13054" s="4">
        <f ca="1">VLOOKUP(DATE(2021,B13054,A13054),Sheet1!J:AI,2+MATCH(HOUR('format for the model'!C13054),Sheet1!$L$1:$AI$1,0),0)/4</f>
        <v>2.4823517362964407</v>
      </c>
    </row>
    <row r="13055" spans="1:4" x14ac:dyDescent="0.3">
      <c r="A13055">
        <v>16</v>
      </c>
      <c r="B13055">
        <v>5</v>
      </c>
      <c r="C13055" s="2">
        <v>0.97916666666666663</v>
      </c>
      <c r="D13055" s="4">
        <f ca="1">VLOOKUP(DATE(2021,B13055,A13055),Sheet1!J:AI,2+MATCH(HOUR('format for the model'!C13055),Sheet1!$L$1:$AI$1,0),0)/4</f>
        <v>2.4823517362964407</v>
      </c>
    </row>
    <row r="13056" spans="1:4" x14ac:dyDescent="0.3">
      <c r="A13056">
        <v>16</v>
      </c>
      <c r="B13056">
        <v>5</v>
      </c>
      <c r="C13056" s="2">
        <v>0.98958333333333337</v>
      </c>
      <c r="D13056" s="4">
        <f ca="1">VLOOKUP(DATE(2021,B13056,A13056),Sheet1!J:AI,2+MATCH(HOUR('format for the model'!C13056),Sheet1!$L$1:$AI$1,0),0)/4</f>
        <v>2.4823517362964407</v>
      </c>
    </row>
    <row r="13057" spans="1:4" x14ac:dyDescent="0.3">
      <c r="A13057">
        <v>16</v>
      </c>
      <c r="B13057">
        <v>5</v>
      </c>
      <c r="C13057" s="2">
        <v>0.95833333333333337</v>
      </c>
      <c r="D13057" s="4">
        <f ca="1">VLOOKUP(DATE(2021,B13057,A13057),Sheet1!J:AI,2+MATCH(HOUR('format for the model'!C13057),Sheet1!$L$1:$AI$1,0),0)/4</f>
        <v>2.4823517362964407</v>
      </c>
    </row>
    <row r="13058" spans="1:4" x14ac:dyDescent="0.3">
      <c r="A13058">
        <v>17</v>
      </c>
      <c r="B13058">
        <v>5</v>
      </c>
      <c r="C13058" s="2">
        <v>1.0416666666666666E-2</v>
      </c>
      <c r="D13058" s="4">
        <f ca="1">VLOOKUP(DATE(2021,B13058,A13058),Sheet1!J:AI,2+MATCH(HOUR('format for the model'!C13058),Sheet1!$L$1:$AI$1,0),0)/4</f>
        <v>36.959596356763079</v>
      </c>
    </row>
    <row r="13059" spans="1:4" x14ac:dyDescent="0.3">
      <c r="A13059">
        <v>17</v>
      </c>
      <c r="B13059">
        <v>5</v>
      </c>
      <c r="C13059" s="2">
        <v>2.0833333333333332E-2</v>
      </c>
      <c r="D13059" s="4">
        <f ca="1">VLOOKUP(DATE(2021,B13059,A13059),Sheet1!J:AI,2+MATCH(HOUR('format for the model'!C13059),Sheet1!$L$1:$AI$1,0),0)/4</f>
        <v>36.959596356763079</v>
      </c>
    </row>
    <row r="13060" spans="1:4" x14ac:dyDescent="0.3">
      <c r="A13060">
        <v>17</v>
      </c>
      <c r="B13060">
        <v>5</v>
      </c>
      <c r="C13060" s="2">
        <v>3.125E-2</v>
      </c>
      <c r="D13060" s="4">
        <f ca="1">VLOOKUP(DATE(2021,B13060,A13060),Sheet1!J:AI,2+MATCH(HOUR('format for the model'!C13060),Sheet1!$L$1:$AI$1,0),0)/4</f>
        <v>36.959596356763079</v>
      </c>
    </row>
    <row r="13061" spans="1:4" x14ac:dyDescent="0.3">
      <c r="A13061">
        <v>17</v>
      </c>
      <c r="B13061">
        <v>5</v>
      </c>
      <c r="C13061" s="2">
        <v>0</v>
      </c>
      <c r="D13061" s="4">
        <f ca="1">VLOOKUP(DATE(2021,B13061,A13061),Sheet1!J:AI,2+MATCH(HOUR('format for the model'!C13061),Sheet1!$L$1:$AI$1,0),0)/4</f>
        <v>36.959596356763079</v>
      </c>
    </row>
    <row r="13062" spans="1:4" x14ac:dyDescent="0.3">
      <c r="A13062">
        <v>17</v>
      </c>
      <c r="B13062">
        <v>5</v>
      </c>
      <c r="C13062" s="2">
        <v>5.2083333333333336E-2</v>
      </c>
      <c r="D13062" s="4">
        <f ca="1">VLOOKUP(DATE(2021,B13062,A13062),Sheet1!J:AI,2+MATCH(HOUR('format for the model'!C13062),Sheet1!$L$1:$AI$1,0),0)/4</f>
        <v>34.5</v>
      </c>
    </row>
    <row r="13063" spans="1:4" x14ac:dyDescent="0.3">
      <c r="A13063">
        <v>17</v>
      </c>
      <c r="B13063">
        <v>5</v>
      </c>
      <c r="C13063" s="2">
        <v>6.25E-2</v>
      </c>
      <c r="D13063" s="4">
        <f ca="1">VLOOKUP(DATE(2021,B13063,A13063),Sheet1!J:AI,2+MATCH(HOUR('format for the model'!C13063),Sheet1!$L$1:$AI$1,0),0)/4</f>
        <v>34.5</v>
      </c>
    </row>
    <row r="13064" spans="1:4" x14ac:dyDescent="0.3">
      <c r="A13064">
        <v>17</v>
      </c>
      <c r="B13064">
        <v>5</v>
      </c>
      <c r="C13064" s="2">
        <v>7.2916666666666671E-2</v>
      </c>
      <c r="D13064" s="4">
        <f ca="1">VLOOKUP(DATE(2021,B13064,A13064),Sheet1!J:AI,2+MATCH(HOUR('format for the model'!C13064),Sheet1!$L$1:$AI$1,0),0)/4</f>
        <v>34.5</v>
      </c>
    </row>
    <row r="13065" spans="1:4" x14ac:dyDescent="0.3">
      <c r="A13065">
        <v>17</v>
      </c>
      <c r="B13065">
        <v>5</v>
      </c>
      <c r="C13065" s="2">
        <v>4.1666666666666664E-2</v>
      </c>
      <c r="D13065" s="4">
        <f ca="1">VLOOKUP(DATE(2021,B13065,A13065),Sheet1!J:AI,2+MATCH(HOUR('format for the model'!C13065),Sheet1!$L$1:$AI$1,0),0)/4</f>
        <v>34.5</v>
      </c>
    </row>
    <row r="13066" spans="1:4" x14ac:dyDescent="0.3">
      <c r="A13066">
        <v>17</v>
      </c>
      <c r="B13066">
        <v>5</v>
      </c>
      <c r="C13066" s="2">
        <v>9.375E-2</v>
      </c>
      <c r="D13066" s="4">
        <f ca="1">VLOOKUP(DATE(2021,B13066,A13066),Sheet1!J:AI,2+MATCH(HOUR('format for the model'!C13066),Sheet1!$L$1:$AI$1,0),0)/4</f>
        <v>37.159332139537653</v>
      </c>
    </row>
    <row r="13067" spans="1:4" x14ac:dyDescent="0.3">
      <c r="A13067">
        <v>17</v>
      </c>
      <c r="B13067">
        <v>5</v>
      </c>
      <c r="C13067" s="2">
        <v>0.10416666666666667</v>
      </c>
      <c r="D13067" s="4">
        <f ca="1">VLOOKUP(DATE(2021,B13067,A13067),Sheet1!J:AI,2+MATCH(HOUR('format for the model'!C13067),Sheet1!$L$1:$AI$1,0),0)/4</f>
        <v>37.159332139537653</v>
      </c>
    </row>
    <row r="13068" spans="1:4" x14ac:dyDescent="0.3">
      <c r="A13068">
        <v>17</v>
      </c>
      <c r="B13068">
        <v>5</v>
      </c>
      <c r="C13068" s="2">
        <v>0.11458333333333333</v>
      </c>
      <c r="D13068" s="4">
        <f ca="1">VLOOKUP(DATE(2021,B13068,A13068),Sheet1!J:AI,2+MATCH(HOUR('format for the model'!C13068),Sheet1!$L$1:$AI$1,0),0)/4</f>
        <v>37.159332139537653</v>
      </c>
    </row>
    <row r="13069" spans="1:4" x14ac:dyDescent="0.3">
      <c r="A13069">
        <v>17</v>
      </c>
      <c r="B13069">
        <v>5</v>
      </c>
      <c r="C13069" s="2">
        <v>8.3333333333333329E-2</v>
      </c>
      <c r="D13069" s="4">
        <f ca="1">VLOOKUP(DATE(2021,B13069,A13069),Sheet1!J:AI,2+MATCH(HOUR('format for the model'!C13069),Sheet1!$L$1:$AI$1,0),0)/4</f>
        <v>37.159332139537653</v>
      </c>
    </row>
    <row r="13070" spans="1:4" x14ac:dyDescent="0.3">
      <c r="A13070">
        <v>17</v>
      </c>
      <c r="B13070">
        <v>5</v>
      </c>
      <c r="C13070" s="2">
        <v>0.13541666666666666</v>
      </c>
      <c r="D13070" s="4">
        <f ca="1">VLOOKUP(DATE(2021,B13070,A13070),Sheet1!J:AI,2+MATCH(HOUR('format for the model'!C13070),Sheet1!$L$1:$AI$1,0),0)/4</f>
        <v>41.449487744978398</v>
      </c>
    </row>
    <row r="13071" spans="1:4" x14ac:dyDescent="0.3">
      <c r="A13071">
        <v>17</v>
      </c>
      <c r="B13071">
        <v>5</v>
      </c>
      <c r="C13071" s="2">
        <v>0.14583333333333334</v>
      </c>
      <c r="D13071" s="4">
        <f ca="1">VLOOKUP(DATE(2021,B13071,A13071),Sheet1!J:AI,2+MATCH(HOUR('format for the model'!C13071),Sheet1!$L$1:$AI$1,0),0)/4</f>
        <v>41.449487744978398</v>
      </c>
    </row>
    <row r="13072" spans="1:4" x14ac:dyDescent="0.3">
      <c r="A13072">
        <v>17</v>
      </c>
      <c r="B13072">
        <v>5</v>
      </c>
      <c r="C13072" s="2">
        <v>0.15625</v>
      </c>
      <c r="D13072" s="4">
        <f ca="1">VLOOKUP(DATE(2021,B13072,A13072),Sheet1!J:AI,2+MATCH(HOUR('format for the model'!C13072),Sheet1!$L$1:$AI$1,0),0)/4</f>
        <v>41.449487744978398</v>
      </c>
    </row>
    <row r="13073" spans="1:4" x14ac:dyDescent="0.3">
      <c r="A13073">
        <v>17</v>
      </c>
      <c r="B13073">
        <v>5</v>
      </c>
      <c r="C13073" s="2">
        <v>0.125</v>
      </c>
      <c r="D13073" s="4">
        <f ca="1">VLOOKUP(DATE(2021,B13073,A13073),Sheet1!J:AI,2+MATCH(HOUR('format for the model'!C13073),Sheet1!$L$1:$AI$1,0),0)/4</f>
        <v>41.449487744978398</v>
      </c>
    </row>
    <row r="13074" spans="1:4" x14ac:dyDescent="0.3">
      <c r="A13074">
        <v>17</v>
      </c>
      <c r="B13074">
        <v>5</v>
      </c>
      <c r="C13074" s="2">
        <v>0.17708333333333334</v>
      </c>
      <c r="D13074" s="4">
        <f ca="1">VLOOKUP(DATE(2021,B13074,A13074),Sheet1!J:AI,2+MATCH(HOUR('format for the model'!C13074),Sheet1!$L$1:$AI$1,0),0)/4</f>
        <v>38.100941526555459</v>
      </c>
    </row>
    <row r="13075" spans="1:4" x14ac:dyDescent="0.3">
      <c r="A13075">
        <v>17</v>
      </c>
      <c r="B13075">
        <v>5</v>
      </c>
      <c r="C13075" s="2">
        <v>0.1875</v>
      </c>
      <c r="D13075" s="4">
        <f ca="1">VLOOKUP(DATE(2021,B13075,A13075),Sheet1!J:AI,2+MATCH(HOUR('format for the model'!C13075),Sheet1!$L$1:$AI$1,0),0)/4</f>
        <v>38.100941526555459</v>
      </c>
    </row>
    <row r="13076" spans="1:4" x14ac:dyDescent="0.3">
      <c r="A13076">
        <v>17</v>
      </c>
      <c r="B13076">
        <v>5</v>
      </c>
      <c r="C13076" s="2">
        <v>0.19791666666666666</v>
      </c>
      <c r="D13076" s="4">
        <f ca="1">VLOOKUP(DATE(2021,B13076,A13076),Sheet1!J:AI,2+MATCH(HOUR('format for the model'!C13076),Sheet1!$L$1:$AI$1,0),0)/4</f>
        <v>38.100941526555459</v>
      </c>
    </row>
    <row r="13077" spans="1:4" x14ac:dyDescent="0.3">
      <c r="A13077">
        <v>17</v>
      </c>
      <c r="B13077">
        <v>5</v>
      </c>
      <c r="C13077" s="2">
        <v>0.16666666666666666</v>
      </c>
      <c r="D13077" s="4">
        <f ca="1">VLOOKUP(DATE(2021,B13077,A13077),Sheet1!J:AI,2+MATCH(HOUR('format for the model'!C13077),Sheet1!$L$1:$AI$1,0),0)/4</f>
        <v>38.100941526555459</v>
      </c>
    </row>
    <row r="13078" spans="1:4" x14ac:dyDescent="0.3">
      <c r="A13078">
        <v>17</v>
      </c>
      <c r="B13078">
        <v>5</v>
      </c>
      <c r="C13078" s="2">
        <v>0.21875</v>
      </c>
      <c r="D13078" s="4">
        <f ca="1">VLOOKUP(DATE(2021,B13078,A13078),Sheet1!J:AI,2+MATCH(HOUR('format for the model'!C13078),Sheet1!$L$1:$AI$1,0),0)/4</f>
        <v>45.488999603666656</v>
      </c>
    </row>
    <row r="13079" spans="1:4" x14ac:dyDescent="0.3">
      <c r="A13079">
        <v>17</v>
      </c>
      <c r="B13079">
        <v>5</v>
      </c>
      <c r="C13079" s="2">
        <v>0.22916666666666666</v>
      </c>
      <c r="D13079" s="4">
        <f ca="1">VLOOKUP(DATE(2021,B13079,A13079),Sheet1!J:AI,2+MATCH(HOUR('format for the model'!C13079),Sheet1!$L$1:$AI$1,0),0)/4</f>
        <v>45.488999603666656</v>
      </c>
    </row>
    <row r="13080" spans="1:4" x14ac:dyDescent="0.3">
      <c r="A13080">
        <v>17</v>
      </c>
      <c r="B13080">
        <v>5</v>
      </c>
      <c r="C13080" s="2">
        <v>0.23958333333333334</v>
      </c>
      <c r="D13080" s="4">
        <f ca="1">VLOOKUP(DATE(2021,B13080,A13080),Sheet1!J:AI,2+MATCH(HOUR('format for the model'!C13080),Sheet1!$L$1:$AI$1,0),0)/4</f>
        <v>45.488999603666656</v>
      </c>
    </row>
    <row r="13081" spans="1:4" x14ac:dyDescent="0.3">
      <c r="A13081">
        <v>17</v>
      </c>
      <c r="B13081">
        <v>5</v>
      </c>
      <c r="C13081" s="2">
        <v>0.20833333333333334</v>
      </c>
      <c r="D13081" s="4">
        <f ca="1">VLOOKUP(DATE(2021,B13081,A13081),Sheet1!J:AI,2+MATCH(HOUR('format for the model'!C13081),Sheet1!$L$1:$AI$1,0),0)/4</f>
        <v>45.488999603666656</v>
      </c>
    </row>
    <row r="13082" spans="1:4" x14ac:dyDescent="0.3">
      <c r="A13082">
        <v>17</v>
      </c>
      <c r="B13082">
        <v>5</v>
      </c>
      <c r="C13082" s="2">
        <v>0.26041666666666669</v>
      </c>
      <c r="D13082" s="4">
        <f ca="1">VLOOKUP(DATE(2021,B13082,A13082),Sheet1!J:AI,2+MATCH(HOUR('format for the model'!C13082),Sheet1!$L$1:$AI$1,0),0)/4</f>
        <v>29.715625093956053</v>
      </c>
    </row>
    <row r="13083" spans="1:4" x14ac:dyDescent="0.3">
      <c r="A13083">
        <v>17</v>
      </c>
      <c r="B13083">
        <v>5</v>
      </c>
      <c r="C13083" s="2">
        <v>0.27083333333333331</v>
      </c>
      <c r="D13083" s="4">
        <f ca="1">VLOOKUP(DATE(2021,B13083,A13083),Sheet1!J:AI,2+MATCH(HOUR('format for the model'!C13083),Sheet1!$L$1:$AI$1,0),0)/4</f>
        <v>29.715625093956053</v>
      </c>
    </row>
    <row r="13084" spans="1:4" x14ac:dyDescent="0.3">
      <c r="A13084">
        <v>17</v>
      </c>
      <c r="B13084">
        <v>5</v>
      </c>
      <c r="C13084" s="2">
        <v>0.28125</v>
      </c>
      <c r="D13084" s="4">
        <f ca="1">VLOOKUP(DATE(2021,B13084,A13084),Sheet1!J:AI,2+MATCH(HOUR('format for the model'!C13084),Sheet1!$L$1:$AI$1,0),0)/4</f>
        <v>29.715625093956053</v>
      </c>
    </row>
    <row r="13085" spans="1:4" x14ac:dyDescent="0.3">
      <c r="A13085">
        <v>17</v>
      </c>
      <c r="B13085">
        <v>5</v>
      </c>
      <c r="C13085" s="2">
        <v>0.25</v>
      </c>
      <c r="D13085" s="4">
        <f ca="1">VLOOKUP(DATE(2021,B13085,A13085),Sheet1!J:AI,2+MATCH(HOUR('format for the model'!C13085),Sheet1!$L$1:$AI$1,0),0)/4</f>
        <v>29.715625093956053</v>
      </c>
    </row>
    <row r="13086" spans="1:4" x14ac:dyDescent="0.3">
      <c r="A13086">
        <v>17</v>
      </c>
      <c r="B13086">
        <v>5</v>
      </c>
      <c r="C13086" s="2">
        <v>0.30208333333333331</v>
      </c>
      <c r="D13086" s="4">
        <f ca="1">VLOOKUP(DATE(2021,B13086,A13086),Sheet1!J:AI,2+MATCH(HOUR('format for the model'!C13086),Sheet1!$L$1:$AI$1,0),0)/4</f>
        <v>30.804335508091739</v>
      </c>
    </row>
    <row r="13087" spans="1:4" x14ac:dyDescent="0.3">
      <c r="A13087">
        <v>17</v>
      </c>
      <c r="B13087">
        <v>5</v>
      </c>
      <c r="C13087" s="2">
        <v>0.3125</v>
      </c>
      <c r="D13087" s="4">
        <f ca="1">VLOOKUP(DATE(2021,B13087,A13087),Sheet1!J:AI,2+MATCH(HOUR('format for the model'!C13087),Sheet1!$L$1:$AI$1,0),0)/4</f>
        <v>30.804335508091739</v>
      </c>
    </row>
    <row r="13088" spans="1:4" x14ac:dyDescent="0.3">
      <c r="A13088">
        <v>17</v>
      </c>
      <c r="B13088">
        <v>5</v>
      </c>
      <c r="C13088" s="2">
        <v>0.32291666666666669</v>
      </c>
      <c r="D13088" s="4">
        <f ca="1">VLOOKUP(DATE(2021,B13088,A13088),Sheet1!J:AI,2+MATCH(HOUR('format for the model'!C13088),Sheet1!$L$1:$AI$1,0),0)/4</f>
        <v>30.804335508091739</v>
      </c>
    </row>
    <row r="13089" spans="1:4" x14ac:dyDescent="0.3">
      <c r="A13089">
        <v>17</v>
      </c>
      <c r="B13089">
        <v>5</v>
      </c>
      <c r="C13089" s="2">
        <v>0.29166666666666669</v>
      </c>
      <c r="D13089" s="4">
        <f ca="1">VLOOKUP(DATE(2021,B13089,A13089),Sheet1!J:AI,2+MATCH(HOUR('format for the model'!C13089),Sheet1!$L$1:$AI$1,0),0)/4</f>
        <v>30.804335508091739</v>
      </c>
    </row>
    <row r="13090" spans="1:4" x14ac:dyDescent="0.3">
      <c r="A13090">
        <v>17</v>
      </c>
      <c r="B13090">
        <v>5</v>
      </c>
      <c r="C13090" s="2">
        <v>0.34375</v>
      </c>
      <c r="D13090" s="4">
        <f ca="1">VLOOKUP(DATE(2021,B13090,A13090),Sheet1!J:AI,2+MATCH(HOUR('format for the model'!C13090),Sheet1!$L$1:$AI$1,0),0)/4</f>
        <v>80.780235574451709</v>
      </c>
    </row>
    <row r="13091" spans="1:4" x14ac:dyDescent="0.3">
      <c r="A13091">
        <v>17</v>
      </c>
      <c r="B13091">
        <v>5</v>
      </c>
      <c r="C13091" s="2">
        <v>0.35416666666666669</v>
      </c>
      <c r="D13091" s="4">
        <f ca="1">VLOOKUP(DATE(2021,B13091,A13091),Sheet1!J:AI,2+MATCH(HOUR('format for the model'!C13091),Sheet1!$L$1:$AI$1,0),0)/4</f>
        <v>80.780235574451709</v>
      </c>
    </row>
    <row r="13092" spans="1:4" x14ac:dyDescent="0.3">
      <c r="A13092">
        <v>17</v>
      </c>
      <c r="B13092">
        <v>5</v>
      </c>
      <c r="C13092" s="2">
        <v>0.36458333333333331</v>
      </c>
      <c r="D13092" s="4">
        <f ca="1">VLOOKUP(DATE(2021,B13092,A13092),Sheet1!J:AI,2+MATCH(HOUR('format for the model'!C13092),Sheet1!$L$1:$AI$1,0),0)/4</f>
        <v>80.780235574451709</v>
      </c>
    </row>
    <row r="13093" spans="1:4" x14ac:dyDescent="0.3">
      <c r="A13093">
        <v>17</v>
      </c>
      <c r="B13093">
        <v>5</v>
      </c>
      <c r="C13093" s="2">
        <v>0.33333333333333331</v>
      </c>
      <c r="D13093" s="4">
        <f ca="1">VLOOKUP(DATE(2021,B13093,A13093),Sheet1!J:AI,2+MATCH(HOUR('format for the model'!C13093),Sheet1!$L$1:$AI$1,0),0)/4</f>
        <v>80.780235574451709</v>
      </c>
    </row>
    <row r="13094" spans="1:4" x14ac:dyDescent="0.3">
      <c r="A13094">
        <v>17</v>
      </c>
      <c r="B13094">
        <v>5</v>
      </c>
      <c r="C13094" s="2">
        <v>0.38541666666666669</v>
      </c>
      <c r="D13094" s="4">
        <f ca="1">VLOOKUP(DATE(2021,B13094,A13094),Sheet1!J:AI,2+MATCH(HOUR('format for the model'!C13094),Sheet1!$L$1:$AI$1,0),0)/4</f>
        <v>207</v>
      </c>
    </row>
    <row r="13095" spans="1:4" x14ac:dyDescent="0.3">
      <c r="A13095">
        <v>17</v>
      </c>
      <c r="B13095">
        <v>5</v>
      </c>
      <c r="C13095" s="2">
        <v>0.39583333333333331</v>
      </c>
      <c r="D13095" s="4">
        <f ca="1">VLOOKUP(DATE(2021,B13095,A13095),Sheet1!J:AI,2+MATCH(HOUR('format for the model'!C13095),Sheet1!$L$1:$AI$1,0),0)/4</f>
        <v>207</v>
      </c>
    </row>
    <row r="13096" spans="1:4" x14ac:dyDescent="0.3">
      <c r="A13096">
        <v>17</v>
      </c>
      <c r="B13096">
        <v>5</v>
      </c>
      <c r="C13096" s="2">
        <v>0.40625</v>
      </c>
      <c r="D13096" s="4">
        <f ca="1">VLOOKUP(DATE(2021,B13096,A13096),Sheet1!J:AI,2+MATCH(HOUR('format for the model'!C13096),Sheet1!$L$1:$AI$1,0),0)/4</f>
        <v>207</v>
      </c>
    </row>
    <row r="13097" spans="1:4" x14ac:dyDescent="0.3">
      <c r="A13097">
        <v>17</v>
      </c>
      <c r="B13097">
        <v>5</v>
      </c>
      <c r="C13097" s="2">
        <v>0.375</v>
      </c>
      <c r="D13097" s="4">
        <f ca="1">VLOOKUP(DATE(2021,B13097,A13097),Sheet1!J:AI,2+MATCH(HOUR('format for the model'!C13097),Sheet1!$L$1:$AI$1,0),0)/4</f>
        <v>207</v>
      </c>
    </row>
    <row r="13098" spans="1:4" x14ac:dyDescent="0.3">
      <c r="A13098">
        <v>17</v>
      </c>
      <c r="B13098">
        <v>5</v>
      </c>
      <c r="C13098" s="2">
        <v>0.42708333333333331</v>
      </c>
      <c r="D13098" s="4">
        <f ca="1">VLOOKUP(DATE(2021,B13098,A13098),Sheet1!J:AI,2+MATCH(HOUR('format for the model'!C13098),Sheet1!$L$1:$AI$1,0),0)/4</f>
        <v>276</v>
      </c>
    </row>
    <row r="13099" spans="1:4" x14ac:dyDescent="0.3">
      <c r="A13099">
        <v>17</v>
      </c>
      <c r="B13099">
        <v>5</v>
      </c>
      <c r="C13099" s="2">
        <v>0.4375</v>
      </c>
      <c r="D13099" s="4">
        <f ca="1">VLOOKUP(DATE(2021,B13099,A13099),Sheet1!J:AI,2+MATCH(HOUR('format for the model'!C13099),Sheet1!$L$1:$AI$1,0),0)/4</f>
        <v>276</v>
      </c>
    </row>
    <row r="13100" spans="1:4" x14ac:dyDescent="0.3">
      <c r="A13100">
        <v>17</v>
      </c>
      <c r="B13100">
        <v>5</v>
      </c>
      <c r="C13100" s="2">
        <v>0.44791666666666669</v>
      </c>
      <c r="D13100" s="4">
        <f ca="1">VLOOKUP(DATE(2021,B13100,A13100),Sheet1!J:AI,2+MATCH(HOUR('format for the model'!C13100),Sheet1!$L$1:$AI$1,0),0)/4</f>
        <v>276</v>
      </c>
    </row>
    <row r="13101" spans="1:4" x14ac:dyDescent="0.3">
      <c r="A13101">
        <v>17</v>
      </c>
      <c r="B13101">
        <v>5</v>
      </c>
      <c r="C13101" s="2">
        <v>0.41666666666666669</v>
      </c>
      <c r="D13101" s="4">
        <f ca="1">VLOOKUP(DATE(2021,B13101,A13101),Sheet1!J:AI,2+MATCH(HOUR('format for the model'!C13101),Sheet1!$L$1:$AI$1,0),0)/4</f>
        <v>276</v>
      </c>
    </row>
    <row r="13102" spans="1:4" x14ac:dyDescent="0.3">
      <c r="A13102">
        <v>17</v>
      </c>
      <c r="B13102">
        <v>5</v>
      </c>
      <c r="C13102" s="2">
        <v>0.46875</v>
      </c>
      <c r="D13102" s="4">
        <f ca="1">VLOOKUP(DATE(2021,B13102,A13102),Sheet1!J:AI,2+MATCH(HOUR('format for the model'!C13102),Sheet1!$L$1:$AI$1,0),0)/4</f>
        <v>345</v>
      </c>
    </row>
    <row r="13103" spans="1:4" x14ac:dyDescent="0.3">
      <c r="A13103">
        <v>17</v>
      </c>
      <c r="B13103">
        <v>5</v>
      </c>
      <c r="C13103" s="2">
        <v>0.47916666666666669</v>
      </c>
      <c r="D13103" s="4">
        <f ca="1">VLOOKUP(DATE(2021,B13103,A13103),Sheet1!J:AI,2+MATCH(HOUR('format for the model'!C13103),Sheet1!$L$1:$AI$1,0),0)/4</f>
        <v>345</v>
      </c>
    </row>
    <row r="13104" spans="1:4" x14ac:dyDescent="0.3">
      <c r="A13104">
        <v>17</v>
      </c>
      <c r="B13104">
        <v>5</v>
      </c>
      <c r="C13104" s="2">
        <v>0.48958333333333331</v>
      </c>
      <c r="D13104" s="4">
        <f ca="1">VLOOKUP(DATE(2021,B13104,A13104),Sheet1!J:AI,2+MATCH(HOUR('format for the model'!C13104),Sheet1!$L$1:$AI$1,0),0)/4</f>
        <v>345</v>
      </c>
    </row>
    <row r="13105" spans="1:4" x14ac:dyDescent="0.3">
      <c r="A13105">
        <v>17</v>
      </c>
      <c r="B13105">
        <v>5</v>
      </c>
      <c r="C13105" s="2">
        <v>0.45833333333333331</v>
      </c>
      <c r="D13105" s="4">
        <f ca="1">VLOOKUP(DATE(2021,B13105,A13105),Sheet1!J:AI,2+MATCH(HOUR('format for the model'!C13105),Sheet1!$L$1:$AI$1,0),0)/4</f>
        <v>345</v>
      </c>
    </row>
    <row r="13106" spans="1:4" x14ac:dyDescent="0.3">
      <c r="A13106">
        <v>17</v>
      </c>
      <c r="B13106">
        <v>5</v>
      </c>
      <c r="C13106" s="2">
        <v>0.51041666666666663</v>
      </c>
      <c r="D13106" s="4">
        <f ca="1">VLOOKUP(DATE(2021,B13106,A13106),Sheet1!J:AI,2+MATCH(HOUR('format for the model'!C13106),Sheet1!$L$1:$AI$1,0),0)/4</f>
        <v>245.74621403167598</v>
      </c>
    </row>
    <row r="13107" spans="1:4" x14ac:dyDescent="0.3">
      <c r="A13107">
        <v>17</v>
      </c>
      <c r="B13107">
        <v>5</v>
      </c>
      <c r="C13107" s="2">
        <v>0.52083333333333337</v>
      </c>
      <c r="D13107" s="4">
        <f ca="1">VLOOKUP(DATE(2021,B13107,A13107),Sheet1!J:AI,2+MATCH(HOUR('format for the model'!C13107),Sheet1!$L$1:$AI$1,0),0)/4</f>
        <v>245.74621403167598</v>
      </c>
    </row>
    <row r="13108" spans="1:4" x14ac:dyDescent="0.3">
      <c r="A13108">
        <v>17</v>
      </c>
      <c r="B13108">
        <v>5</v>
      </c>
      <c r="C13108" s="2">
        <v>0.53125</v>
      </c>
      <c r="D13108" s="4">
        <f ca="1">VLOOKUP(DATE(2021,B13108,A13108),Sheet1!J:AI,2+MATCH(HOUR('format for the model'!C13108),Sheet1!$L$1:$AI$1,0),0)/4</f>
        <v>245.74621403167598</v>
      </c>
    </row>
    <row r="13109" spans="1:4" x14ac:dyDescent="0.3">
      <c r="A13109">
        <v>17</v>
      </c>
      <c r="B13109">
        <v>5</v>
      </c>
      <c r="C13109" s="2">
        <v>0.5</v>
      </c>
      <c r="D13109" s="4">
        <f ca="1">VLOOKUP(DATE(2021,B13109,A13109),Sheet1!J:AI,2+MATCH(HOUR('format for the model'!C13109),Sheet1!$L$1:$AI$1,0),0)/4</f>
        <v>245.74621403167598</v>
      </c>
    </row>
    <row r="13110" spans="1:4" x14ac:dyDescent="0.3">
      <c r="A13110">
        <v>17</v>
      </c>
      <c r="B13110">
        <v>5</v>
      </c>
      <c r="C13110" s="2">
        <v>0.55208333333333337</v>
      </c>
      <c r="D13110" s="4">
        <f ca="1">VLOOKUP(DATE(2021,B13110,A13110),Sheet1!J:AI,2+MATCH(HOUR('format for the model'!C13110),Sheet1!$L$1:$AI$1,0),0)/4</f>
        <v>320.07002420024145</v>
      </c>
    </row>
    <row r="13111" spans="1:4" x14ac:dyDescent="0.3">
      <c r="A13111">
        <v>17</v>
      </c>
      <c r="B13111">
        <v>5</v>
      </c>
      <c r="C13111" s="2">
        <v>0.5625</v>
      </c>
      <c r="D13111" s="4">
        <f ca="1">VLOOKUP(DATE(2021,B13111,A13111),Sheet1!J:AI,2+MATCH(HOUR('format for the model'!C13111),Sheet1!$L$1:$AI$1,0),0)/4</f>
        <v>320.07002420024145</v>
      </c>
    </row>
    <row r="13112" spans="1:4" x14ac:dyDescent="0.3">
      <c r="A13112">
        <v>17</v>
      </c>
      <c r="B13112">
        <v>5</v>
      </c>
      <c r="C13112" s="2">
        <v>0.57291666666666663</v>
      </c>
      <c r="D13112" s="4">
        <f ca="1">VLOOKUP(DATE(2021,B13112,A13112),Sheet1!J:AI,2+MATCH(HOUR('format for the model'!C13112),Sheet1!$L$1:$AI$1,0),0)/4</f>
        <v>320.07002420024145</v>
      </c>
    </row>
    <row r="13113" spans="1:4" x14ac:dyDescent="0.3">
      <c r="A13113">
        <v>17</v>
      </c>
      <c r="B13113">
        <v>5</v>
      </c>
      <c r="C13113" s="2">
        <v>0.54166666666666663</v>
      </c>
      <c r="D13113" s="4">
        <f ca="1">VLOOKUP(DATE(2021,B13113,A13113),Sheet1!J:AI,2+MATCH(HOUR('format for the model'!C13113),Sheet1!$L$1:$AI$1,0),0)/4</f>
        <v>320.07002420024145</v>
      </c>
    </row>
    <row r="13114" spans="1:4" x14ac:dyDescent="0.3">
      <c r="A13114">
        <v>17</v>
      </c>
      <c r="B13114">
        <v>5</v>
      </c>
      <c r="C13114" s="2">
        <v>0.59375</v>
      </c>
      <c r="D13114" s="4">
        <f ca="1">VLOOKUP(DATE(2021,B13114,A13114),Sheet1!J:AI,2+MATCH(HOUR('format for the model'!C13114),Sheet1!$L$1:$AI$1,0),0)/4</f>
        <v>426.36698400899456</v>
      </c>
    </row>
    <row r="13115" spans="1:4" x14ac:dyDescent="0.3">
      <c r="A13115">
        <v>17</v>
      </c>
      <c r="B13115">
        <v>5</v>
      </c>
      <c r="C13115" s="2">
        <v>0.60416666666666663</v>
      </c>
      <c r="D13115" s="4">
        <f ca="1">VLOOKUP(DATE(2021,B13115,A13115),Sheet1!J:AI,2+MATCH(HOUR('format for the model'!C13115),Sheet1!$L$1:$AI$1,0),0)/4</f>
        <v>426.36698400899456</v>
      </c>
    </row>
    <row r="13116" spans="1:4" x14ac:dyDescent="0.3">
      <c r="A13116">
        <v>17</v>
      </c>
      <c r="B13116">
        <v>5</v>
      </c>
      <c r="C13116" s="2">
        <v>0.61458333333333337</v>
      </c>
      <c r="D13116" s="4">
        <f ca="1">VLOOKUP(DATE(2021,B13116,A13116),Sheet1!J:AI,2+MATCH(HOUR('format for the model'!C13116),Sheet1!$L$1:$AI$1,0),0)/4</f>
        <v>426.36698400899456</v>
      </c>
    </row>
    <row r="13117" spans="1:4" x14ac:dyDescent="0.3">
      <c r="A13117">
        <v>17</v>
      </c>
      <c r="B13117">
        <v>5</v>
      </c>
      <c r="C13117" s="2">
        <v>0.58333333333333337</v>
      </c>
      <c r="D13117" s="4">
        <f ca="1">VLOOKUP(DATE(2021,B13117,A13117),Sheet1!J:AI,2+MATCH(HOUR('format for the model'!C13117),Sheet1!$L$1:$AI$1,0),0)/4</f>
        <v>426.36698400899456</v>
      </c>
    </row>
    <row r="13118" spans="1:4" x14ac:dyDescent="0.3">
      <c r="A13118">
        <v>17</v>
      </c>
      <c r="B13118">
        <v>5</v>
      </c>
      <c r="C13118" s="2">
        <v>0.63541666666666663</v>
      </c>
      <c r="D13118" s="4">
        <f ca="1">VLOOKUP(DATE(2021,B13118,A13118),Sheet1!J:AI,2+MATCH(HOUR('format for the model'!C13118),Sheet1!$L$1:$AI$1,0),0)/4</f>
        <v>313.41215268005294</v>
      </c>
    </row>
    <row r="13119" spans="1:4" x14ac:dyDescent="0.3">
      <c r="A13119">
        <v>17</v>
      </c>
      <c r="B13119">
        <v>5</v>
      </c>
      <c r="C13119" s="2">
        <v>0.64583333333333337</v>
      </c>
      <c r="D13119" s="4">
        <f ca="1">VLOOKUP(DATE(2021,B13119,A13119),Sheet1!J:AI,2+MATCH(HOUR('format for the model'!C13119),Sheet1!$L$1:$AI$1,0),0)/4</f>
        <v>313.41215268005294</v>
      </c>
    </row>
    <row r="13120" spans="1:4" x14ac:dyDescent="0.3">
      <c r="A13120">
        <v>17</v>
      </c>
      <c r="B13120">
        <v>5</v>
      </c>
      <c r="C13120" s="2">
        <v>0.65625</v>
      </c>
      <c r="D13120" s="4">
        <f ca="1">VLOOKUP(DATE(2021,B13120,A13120),Sheet1!J:AI,2+MATCH(HOUR('format for the model'!C13120),Sheet1!$L$1:$AI$1,0),0)/4</f>
        <v>313.41215268005294</v>
      </c>
    </row>
    <row r="13121" spans="1:4" x14ac:dyDescent="0.3">
      <c r="A13121">
        <v>17</v>
      </c>
      <c r="B13121">
        <v>5</v>
      </c>
      <c r="C13121" s="2">
        <v>0.625</v>
      </c>
      <c r="D13121" s="4">
        <f ca="1">VLOOKUP(DATE(2021,B13121,A13121),Sheet1!J:AI,2+MATCH(HOUR('format for the model'!C13121),Sheet1!$L$1:$AI$1,0),0)/4</f>
        <v>313.41215268005294</v>
      </c>
    </row>
    <row r="13122" spans="1:4" x14ac:dyDescent="0.3">
      <c r="A13122">
        <v>17</v>
      </c>
      <c r="B13122">
        <v>5</v>
      </c>
      <c r="C13122" s="2">
        <v>0.67708333333333337</v>
      </c>
      <c r="D13122" s="4">
        <f ca="1">VLOOKUP(DATE(2021,B13122,A13122),Sheet1!J:AI,2+MATCH(HOUR('format for the model'!C13122),Sheet1!$L$1:$AI$1,0),0)/4</f>
        <v>259.33681151606851</v>
      </c>
    </row>
    <row r="13123" spans="1:4" x14ac:dyDescent="0.3">
      <c r="A13123">
        <v>17</v>
      </c>
      <c r="B13123">
        <v>5</v>
      </c>
      <c r="C13123" s="2">
        <v>0.6875</v>
      </c>
      <c r="D13123" s="4">
        <f ca="1">VLOOKUP(DATE(2021,B13123,A13123),Sheet1!J:AI,2+MATCH(HOUR('format for the model'!C13123),Sheet1!$L$1:$AI$1,0),0)/4</f>
        <v>259.33681151606851</v>
      </c>
    </row>
    <row r="13124" spans="1:4" x14ac:dyDescent="0.3">
      <c r="A13124">
        <v>17</v>
      </c>
      <c r="B13124">
        <v>5</v>
      </c>
      <c r="C13124" s="2">
        <v>0.69791666666666663</v>
      </c>
      <c r="D13124" s="4">
        <f ca="1">VLOOKUP(DATE(2021,B13124,A13124),Sheet1!J:AI,2+MATCH(HOUR('format for the model'!C13124),Sheet1!$L$1:$AI$1,0),0)/4</f>
        <v>259.33681151606851</v>
      </c>
    </row>
    <row r="13125" spans="1:4" x14ac:dyDescent="0.3">
      <c r="A13125">
        <v>17</v>
      </c>
      <c r="B13125">
        <v>5</v>
      </c>
      <c r="C13125" s="2">
        <v>0.66666666666666663</v>
      </c>
      <c r="D13125" s="4">
        <f ca="1">VLOOKUP(DATE(2021,B13125,A13125),Sheet1!J:AI,2+MATCH(HOUR('format for the model'!C13125),Sheet1!$L$1:$AI$1,0),0)/4</f>
        <v>259.33681151606851</v>
      </c>
    </row>
    <row r="13126" spans="1:4" x14ac:dyDescent="0.3">
      <c r="A13126">
        <v>17</v>
      </c>
      <c r="B13126">
        <v>5</v>
      </c>
      <c r="C13126" s="2">
        <v>0.71875</v>
      </c>
      <c r="D13126" s="4">
        <f ca="1">VLOOKUP(DATE(2021,B13126,A13126),Sheet1!J:AI,2+MATCH(HOUR('format for the model'!C13126),Sheet1!$L$1:$AI$1,0),0)/4</f>
        <v>314.70093989078606</v>
      </c>
    </row>
    <row r="13127" spans="1:4" x14ac:dyDescent="0.3">
      <c r="A13127">
        <v>17</v>
      </c>
      <c r="B13127">
        <v>5</v>
      </c>
      <c r="C13127" s="2">
        <v>0.72916666666666663</v>
      </c>
      <c r="D13127" s="4">
        <f ca="1">VLOOKUP(DATE(2021,B13127,A13127),Sheet1!J:AI,2+MATCH(HOUR('format for the model'!C13127),Sheet1!$L$1:$AI$1,0),0)/4</f>
        <v>314.70093989078606</v>
      </c>
    </row>
    <row r="13128" spans="1:4" x14ac:dyDescent="0.3">
      <c r="A13128">
        <v>17</v>
      </c>
      <c r="B13128">
        <v>5</v>
      </c>
      <c r="C13128" s="2">
        <v>0.73958333333333337</v>
      </c>
      <c r="D13128" s="4">
        <f ca="1">VLOOKUP(DATE(2021,B13128,A13128),Sheet1!J:AI,2+MATCH(HOUR('format for the model'!C13128),Sheet1!$L$1:$AI$1,0),0)/4</f>
        <v>314.70093989078606</v>
      </c>
    </row>
    <row r="13129" spans="1:4" x14ac:dyDescent="0.3">
      <c r="A13129">
        <v>17</v>
      </c>
      <c r="B13129">
        <v>5</v>
      </c>
      <c r="C13129" s="2">
        <v>0.70833333333333337</v>
      </c>
      <c r="D13129" s="4">
        <f ca="1">VLOOKUP(DATE(2021,B13129,A13129),Sheet1!J:AI,2+MATCH(HOUR('format for the model'!C13129),Sheet1!$L$1:$AI$1,0),0)/4</f>
        <v>314.70093989078606</v>
      </c>
    </row>
    <row r="13130" spans="1:4" x14ac:dyDescent="0.3">
      <c r="A13130">
        <v>17</v>
      </c>
      <c r="B13130">
        <v>5</v>
      </c>
      <c r="C13130" s="2">
        <v>0.76041666666666663</v>
      </c>
      <c r="D13130" s="4">
        <f ca="1">VLOOKUP(DATE(2021,B13130,A13130),Sheet1!J:AI,2+MATCH(HOUR('format for the model'!C13130),Sheet1!$L$1:$AI$1,0),0)/4</f>
        <v>276</v>
      </c>
    </row>
    <row r="13131" spans="1:4" x14ac:dyDescent="0.3">
      <c r="A13131">
        <v>17</v>
      </c>
      <c r="B13131">
        <v>5</v>
      </c>
      <c r="C13131" s="2">
        <v>0.77083333333333337</v>
      </c>
      <c r="D13131" s="4">
        <f ca="1">VLOOKUP(DATE(2021,B13131,A13131),Sheet1!J:AI,2+MATCH(HOUR('format for the model'!C13131),Sheet1!$L$1:$AI$1,0),0)/4</f>
        <v>276</v>
      </c>
    </row>
    <row r="13132" spans="1:4" x14ac:dyDescent="0.3">
      <c r="A13132">
        <v>17</v>
      </c>
      <c r="B13132">
        <v>5</v>
      </c>
      <c r="C13132" s="2">
        <v>0.78125</v>
      </c>
      <c r="D13132" s="4">
        <f ca="1">VLOOKUP(DATE(2021,B13132,A13132),Sheet1!J:AI,2+MATCH(HOUR('format for the model'!C13132),Sheet1!$L$1:$AI$1,0),0)/4</f>
        <v>276</v>
      </c>
    </row>
    <row r="13133" spans="1:4" x14ac:dyDescent="0.3">
      <c r="A13133">
        <v>17</v>
      </c>
      <c r="B13133">
        <v>5</v>
      </c>
      <c r="C13133" s="2">
        <v>0.75</v>
      </c>
      <c r="D13133" s="4">
        <f ca="1">VLOOKUP(DATE(2021,B13133,A13133),Sheet1!J:AI,2+MATCH(HOUR('format for the model'!C13133),Sheet1!$L$1:$AI$1,0),0)/4</f>
        <v>276</v>
      </c>
    </row>
    <row r="13134" spans="1:4" x14ac:dyDescent="0.3">
      <c r="A13134">
        <v>17</v>
      </c>
      <c r="B13134">
        <v>5</v>
      </c>
      <c r="C13134" s="2">
        <v>0.80208333333333337</v>
      </c>
      <c r="D13134" s="4">
        <f ca="1">VLOOKUP(DATE(2021,B13134,A13134),Sheet1!J:AI,2+MATCH(HOUR('format for the model'!C13134),Sheet1!$L$1:$AI$1,0),0)/4</f>
        <v>257.64674562761968</v>
      </c>
    </row>
    <row r="13135" spans="1:4" x14ac:dyDescent="0.3">
      <c r="A13135">
        <v>17</v>
      </c>
      <c r="B13135">
        <v>5</v>
      </c>
      <c r="C13135" s="2">
        <v>0.8125</v>
      </c>
      <c r="D13135" s="4">
        <f ca="1">VLOOKUP(DATE(2021,B13135,A13135),Sheet1!J:AI,2+MATCH(HOUR('format for the model'!C13135),Sheet1!$L$1:$AI$1,0),0)/4</f>
        <v>257.64674562761968</v>
      </c>
    </row>
    <row r="13136" spans="1:4" x14ac:dyDescent="0.3">
      <c r="A13136">
        <v>17</v>
      </c>
      <c r="B13136">
        <v>5</v>
      </c>
      <c r="C13136" s="2">
        <v>0.82291666666666663</v>
      </c>
      <c r="D13136" s="4">
        <f ca="1">VLOOKUP(DATE(2021,B13136,A13136),Sheet1!J:AI,2+MATCH(HOUR('format for the model'!C13136),Sheet1!$L$1:$AI$1,0),0)/4</f>
        <v>257.64674562761968</v>
      </c>
    </row>
    <row r="13137" spans="1:4" x14ac:dyDescent="0.3">
      <c r="A13137">
        <v>17</v>
      </c>
      <c r="B13137">
        <v>5</v>
      </c>
      <c r="C13137" s="2">
        <v>0.79166666666666663</v>
      </c>
      <c r="D13137" s="4">
        <f ca="1">VLOOKUP(DATE(2021,B13137,A13137),Sheet1!J:AI,2+MATCH(HOUR('format for the model'!C13137),Sheet1!$L$1:$AI$1,0),0)/4</f>
        <v>257.64674562761968</v>
      </c>
    </row>
    <row r="13138" spans="1:4" x14ac:dyDescent="0.3">
      <c r="A13138">
        <v>17</v>
      </c>
      <c r="B13138">
        <v>5</v>
      </c>
      <c r="C13138" s="2">
        <v>0.84375</v>
      </c>
      <c r="D13138" s="4">
        <f ca="1">VLOOKUP(DATE(2021,B13138,A13138),Sheet1!J:AI,2+MATCH(HOUR('format for the model'!C13138),Sheet1!$L$1:$AI$1,0),0)/4</f>
        <v>94.097866431274539</v>
      </c>
    </row>
    <row r="13139" spans="1:4" x14ac:dyDescent="0.3">
      <c r="A13139">
        <v>17</v>
      </c>
      <c r="B13139">
        <v>5</v>
      </c>
      <c r="C13139" s="2">
        <v>0.85416666666666663</v>
      </c>
      <c r="D13139" s="4">
        <f ca="1">VLOOKUP(DATE(2021,B13139,A13139),Sheet1!J:AI,2+MATCH(HOUR('format for the model'!C13139),Sheet1!$L$1:$AI$1,0),0)/4</f>
        <v>94.097866431274539</v>
      </c>
    </row>
    <row r="13140" spans="1:4" x14ac:dyDescent="0.3">
      <c r="A13140">
        <v>17</v>
      </c>
      <c r="B13140">
        <v>5</v>
      </c>
      <c r="C13140" s="2">
        <v>0.86458333333333337</v>
      </c>
      <c r="D13140" s="4">
        <f ca="1">VLOOKUP(DATE(2021,B13140,A13140),Sheet1!J:AI,2+MATCH(HOUR('format for the model'!C13140),Sheet1!$L$1:$AI$1,0),0)/4</f>
        <v>94.097866431274539</v>
      </c>
    </row>
    <row r="13141" spans="1:4" x14ac:dyDescent="0.3">
      <c r="A13141">
        <v>17</v>
      </c>
      <c r="B13141">
        <v>5</v>
      </c>
      <c r="C13141" s="2">
        <v>0.83333333333333337</v>
      </c>
      <c r="D13141" s="4">
        <f ca="1">VLOOKUP(DATE(2021,B13141,A13141),Sheet1!J:AI,2+MATCH(HOUR('format for the model'!C13141),Sheet1!$L$1:$AI$1,0),0)/4</f>
        <v>94.097866431274539</v>
      </c>
    </row>
    <row r="13142" spans="1:4" x14ac:dyDescent="0.3">
      <c r="A13142">
        <v>17</v>
      </c>
      <c r="B13142">
        <v>5</v>
      </c>
      <c r="C13142" s="2">
        <v>0.88541666666666663</v>
      </c>
      <c r="D13142" s="4">
        <f ca="1">VLOOKUP(DATE(2021,B13142,A13142),Sheet1!J:AI,2+MATCH(HOUR('format for the model'!C13142),Sheet1!$L$1:$AI$1,0),0)/4</f>
        <v>36.322857501545471</v>
      </c>
    </row>
    <row r="13143" spans="1:4" x14ac:dyDescent="0.3">
      <c r="A13143">
        <v>17</v>
      </c>
      <c r="B13143">
        <v>5</v>
      </c>
      <c r="C13143" s="2">
        <v>0.89583333333333337</v>
      </c>
      <c r="D13143" s="4">
        <f ca="1">VLOOKUP(DATE(2021,B13143,A13143),Sheet1!J:AI,2+MATCH(HOUR('format for the model'!C13143),Sheet1!$L$1:$AI$1,0),0)/4</f>
        <v>36.322857501545471</v>
      </c>
    </row>
    <row r="13144" spans="1:4" x14ac:dyDescent="0.3">
      <c r="A13144">
        <v>17</v>
      </c>
      <c r="B13144">
        <v>5</v>
      </c>
      <c r="C13144" s="2">
        <v>0.90625</v>
      </c>
      <c r="D13144" s="4">
        <f ca="1">VLOOKUP(DATE(2021,B13144,A13144),Sheet1!J:AI,2+MATCH(HOUR('format for the model'!C13144),Sheet1!$L$1:$AI$1,0),0)/4</f>
        <v>36.322857501545471</v>
      </c>
    </row>
    <row r="13145" spans="1:4" x14ac:dyDescent="0.3">
      <c r="A13145">
        <v>17</v>
      </c>
      <c r="B13145">
        <v>5</v>
      </c>
      <c r="C13145" s="2">
        <v>0.875</v>
      </c>
      <c r="D13145" s="4">
        <f ca="1">VLOOKUP(DATE(2021,B13145,A13145),Sheet1!J:AI,2+MATCH(HOUR('format for the model'!C13145),Sheet1!$L$1:$AI$1,0),0)/4</f>
        <v>36.322857501545471</v>
      </c>
    </row>
    <row r="13146" spans="1:4" x14ac:dyDescent="0.3">
      <c r="A13146">
        <v>17</v>
      </c>
      <c r="B13146">
        <v>5</v>
      </c>
      <c r="C13146" s="2">
        <v>0.92708333333333337</v>
      </c>
      <c r="D13146" s="4">
        <f ca="1">VLOOKUP(DATE(2021,B13146,A13146),Sheet1!J:AI,2+MATCH(HOUR('format for the model'!C13146),Sheet1!$L$1:$AI$1,0),0)/4</f>
        <v>34.5</v>
      </c>
    </row>
    <row r="13147" spans="1:4" x14ac:dyDescent="0.3">
      <c r="A13147">
        <v>17</v>
      </c>
      <c r="B13147">
        <v>5</v>
      </c>
      <c r="C13147" s="2">
        <v>0.9375</v>
      </c>
      <c r="D13147" s="4">
        <f ca="1">VLOOKUP(DATE(2021,B13147,A13147),Sheet1!J:AI,2+MATCH(HOUR('format for the model'!C13147),Sheet1!$L$1:$AI$1,0),0)/4</f>
        <v>34.5</v>
      </c>
    </row>
    <row r="13148" spans="1:4" x14ac:dyDescent="0.3">
      <c r="A13148">
        <v>17</v>
      </c>
      <c r="B13148">
        <v>5</v>
      </c>
      <c r="C13148" s="2">
        <v>0.94791666666666663</v>
      </c>
      <c r="D13148" s="4">
        <f ca="1">VLOOKUP(DATE(2021,B13148,A13148),Sheet1!J:AI,2+MATCH(HOUR('format for the model'!C13148),Sheet1!$L$1:$AI$1,0),0)/4</f>
        <v>34.5</v>
      </c>
    </row>
    <row r="13149" spans="1:4" x14ac:dyDescent="0.3">
      <c r="A13149">
        <v>17</v>
      </c>
      <c r="B13149">
        <v>5</v>
      </c>
      <c r="C13149" s="2">
        <v>0.91666666666666663</v>
      </c>
      <c r="D13149" s="4">
        <f ca="1">VLOOKUP(DATE(2021,B13149,A13149),Sheet1!J:AI,2+MATCH(HOUR('format for the model'!C13149),Sheet1!$L$1:$AI$1,0),0)/4</f>
        <v>34.5</v>
      </c>
    </row>
    <row r="13150" spans="1:4" x14ac:dyDescent="0.3">
      <c r="A13150">
        <v>17</v>
      </c>
      <c r="B13150">
        <v>5</v>
      </c>
      <c r="C13150" s="2">
        <v>0.96875</v>
      </c>
      <c r="D13150" s="4">
        <f ca="1">VLOOKUP(DATE(2021,B13150,A13150),Sheet1!J:AI,2+MATCH(HOUR('format for the model'!C13150),Sheet1!$L$1:$AI$1,0),0)/4</f>
        <v>30.090455954030958</v>
      </c>
    </row>
    <row r="13151" spans="1:4" x14ac:dyDescent="0.3">
      <c r="A13151">
        <v>17</v>
      </c>
      <c r="B13151">
        <v>5</v>
      </c>
      <c r="C13151" s="2">
        <v>0.97916666666666663</v>
      </c>
      <c r="D13151" s="4">
        <f ca="1">VLOOKUP(DATE(2021,B13151,A13151),Sheet1!J:AI,2+MATCH(HOUR('format for the model'!C13151),Sheet1!$L$1:$AI$1,0),0)/4</f>
        <v>30.090455954030958</v>
      </c>
    </row>
    <row r="13152" spans="1:4" x14ac:dyDescent="0.3">
      <c r="A13152">
        <v>17</v>
      </c>
      <c r="B13152">
        <v>5</v>
      </c>
      <c r="C13152" s="2">
        <v>0.98958333333333337</v>
      </c>
      <c r="D13152" s="4">
        <f ca="1">VLOOKUP(DATE(2021,B13152,A13152),Sheet1!J:AI,2+MATCH(HOUR('format for the model'!C13152),Sheet1!$L$1:$AI$1,0),0)/4</f>
        <v>30.090455954030958</v>
      </c>
    </row>
    <row r="13153" spans="1:4" x14ac:dyDescent="0.3">
      <c r="A13153">
        <v>17</v>
      </c>
      <c r="B13153">
        <v>5</v>
      </c>
      <c r="C13153" s="2">
        <v>0.95833333333333337</v>
      </c>
      <c r="D13153" s="4">
        <f ca="1">VLOOKUP(DATE(2021,B13153,A13153),Sheet1!J:AI,2+MATCH(HOUR('format for the model'!C13153),Sheet1!$L$1:$AI$1,0),0)/4</f>
        <v>30.090455954030958</v>
      </c>
    </row>
    <row r="13154" spans="1:4" x14ac:dyDescent="0.3">
      <c r="A13154">
        <v>18</v>
      </c>
      <c r="B13154">
        <v>5</v>
      </c>
      <c r="C13154" s="2">
        <v>1.0416666666666666E-2</v>
      </c>
      <c r="D13154" s="4">
        <f ca="1">VLOOKUP(DATE(2021,B13154,A13154),Sheet1!J:AI,2+MATCH(HOUR('format for the model'!C13154),Sheet1!$L$1:$AI$1,0),0)/4</f>
        <v>36.250296407017991</v>
      </c>
    </row>
    <row r="13155" spans="1:4" x14ac:dyDescent="0.3">
      <c r="A13155">
        <v>18</v>
      </c>
      <c r="B13155">
        <v>5</v>
      </c>
      <c r="C13155" s="2">
        <v>2.0833333333333332E-2</v>
      </c>
      <c r="D13155" s="4">
        <f ca="1">VLOOKUP(DATE(2021,B13155,A13155),Sheet1!J:AI,2+MATCH(HOUR('format for the model'!C13155),Sheet1!$L$1:$AI$1,0),0)/4</f>
        <v>36.250296407017991</v>
      </c>
    </row>
    <row r="13156" spans="1:4" x14ac:dyDescent="0.3">
      <c r="A13156">
        <v>18</v>
      </c>
      <c r="B13156">
        <v>5</v>
      </c>
      <c r="C13156" s="2">
        <v>3.125E-2</v>
      </c>
      <c r="D13156" s="4">
        <f ca="1">VLOOKUP(DATE(2021,B13156,A13156),Sheet1!J:AI,2+MATCH(HOUR('format for the model'!C13156),Sheet1!$L$1:$AI$1,0),0)/4</f>
        <v>36.250296407017991</v>
      </c>
    </row>
    <row r="13157" spans="1:4" x14ac:dyDescent="0.3">
      <c r="A13157">
        <v>18</v>
      </c>
      <c r="B13157">
        <v>5</v>
      </c>
      <c r="C13157" s="2">
        <v>0</v>
      </c>
      <c r="D13157" s="4">
        <f ca="1">VLOOKUP(DATE(2021,B13157,A13157),Sheet1!J:AI,2+MATCH(HOUR('format for the model'!C13157),Sheet1!$L$1:$AI$1,0),0)/4</f>
        <v>36.250296407017991</v>
      </c>
    </row>
    <row r="13158" spans="1:4" x14ac:dyDescent="0.3">
      <c r="A13158">
        <v>18</v>
      </c>
      <c r="B13158">
        <v>5</v>
      </c>
      <c r="C13158" s="2">
        <v>5.2083333333333336E-2</v>
      </c>
      <c r="D13158" s="4">
        <f ca="1">VLOOKUP(DATE(2021,B13158,A13158),Sheet1!J:AI,2+MATCH(HOUR('format for the model'!C13158),Sheet1!$L$1:$AI$1,0),0)/4</f>
        <v>26.278727258500108</v>
      </c>
    </row>
    <row r="13159" spans="1:4" x14ac:dyDescent="0.3">
      <c r="A13159">
        <v>18</v>
      </c>
      <c r="B13159">
        <v>5</v>
      </c>
      <c r="C13159" s="2">
        <v>6.25E-2</v>
      </c>
      <c r="D13159" s="4">
        <f ca="1">VLOOKUP(DATE(2021,B13159,A13159),Sheet1!J:AI,2+MATCH(HOUR('format for the model'!C13159),Sheet1!$L$1:$AI$1,0),0)/4</f>
        <v>26.278727258500108</v>
      </c>
    </row>
    <row r="13160" spans="1:4" x14ac:dyDescent="0.3">
      <c r="A13160">
        <v>18</v>
      </c>
      <c r="B13160">
        <v>5</v>
      </c>
      <c r="C13160" s="2">
        <v>7.2916666666666671E-2</v>
      </c>
      <c r="D13160" s="4">
        <f ca="1">VLOOKUP(DATE(2021,B13160,A13160),Sheet1!J:AI,2+MATCH(HOUR('format for the model'!C13160),Sheet1!$L$1:$AI$1,0),0)/4</f>
        <v>26.278727258500108</v>
      </c>
    </row>
    <row r="13161" spans="1:4" x14ac:dyDescent="0.3">
      <c r="A13161">
        <v>18</v>
      </c>
      <c r="B13161">
        <v>5</v>
      </c>
      <c r="C13161" s="2">
        <v>4.1666666666666664E-2</v>
      </c>
      <c r="D13161" s="4">
        <f ca="1">VLOOKUP(DATE(2021,B13161,A13161),Sheet1!J:AI,2+MATCH(HOUR('format for the model'!C13161),Sheet1!$L$1:$AI$1,0),0)/4</f>
        <v>26.278727258500108</v>
      </c>
    </row>
    <row r="13162" spans="1:4" x14ac:dyDescent="0.3">
      <c r="A13162">
        <v>18</v>
      </c>
      <c r="B13162">
        <v>5</v>
      </c>
      <c r="C13162" s="2">
        <v>9.375E-2</v>
      </c>
      <c r="D13162" s="4">
        <f ca="1">VLOOKUP(DATE(2021,B13162,A13162),Sheet1!J:AI,2+MATCH(HOUR('format for the model'!C13162),Sheet1!$L$1:$AI$1,0),0)/4</f>
        <v>34.5</v>
      </c>
    </row>
    <row r="13163" spans="1:4" x14ac:dyDescent="0.3">
      <c r="A13163">
        <v>18</v>
      </c>
      <c r="B13163">
        <v>5</v>
      </c>
      <c r="C13163" s="2">
        <v>0.10416666666666667</v>
      </c>
      <c r="D13163" s="4">
        <f ca="1">VLOOKUP(DATE(2021,B13163,A13163),Sheet1!J:AI,2+MATCH(HOUR('format for the model'!C13163),Sheet1!$L$1:$AI$1,0),0)/4</f>
        <v>34.5</v>
      </c>
    </row>
    <row r="13164" spans="1:4" x14ac:dyDescent="0.3">
      <c r="A13164">
        <v>18</v>
      </c>
      <c r="B13164">
        <v>5</v>
      </c>
      <c r="C13164" s="2">
        <v>0.11458333333333333</v>
      </c>
      <c r="D13164" s="4">
        <f ca="1">VLOOKUP(DATE(2021,B13164,A13164),Sheet1!J:AI,2+MATCH(HOUR('format for the model'!C13164),Sheet1!$L$1:$AI$1,0),0)/4</f>
        <v>34.5</v>
      </c>
    </row>
    <row r="13165" spans="1:4" x14ac:dyDescent="0.3">
      <c r="A13165">
        <v>18</v>
      </c>
      <c r="B13165">
        <v>5</v>
      </c>
      <c r="C13165" s="2">
        <v>8.3333333333333329E-2</v>
      </c>
      <c r="D13165" s="4">
        <f ca="1">VLOOKUP(DATE(2021,B13165,A13165),Sheet1!J:AI,2+MATCH(HOUR('format for the model'!C13165),Sheet1!$L$1:$AI$1,0),0)/4</f>
        <v>34.5</v>
      </c>
    </row>
    <row r="13166" spans="1:4" x14ac:dyDescent="0.3">
      <c r="A13166">
        <v>18</v>
      </c>
      <c r="B13166">
        <v>5</v>
      </c>
      <c r="C13166" s="2">
        <v>0.13541666666666666</v>
      </c>
      <c r="D13166" s="4">
        <f ca="1">VLOOKUP(DATE(2021,B13166,A13166),Sheet1!J:AI,2+MATCH(HOUR('format for the model'!C13166),Sheet1!$L$1:$AI$1,0),0)/4</f>
        <v>40.194298431053895</v>
      </c>
    </row>
    <row r="13167" spans="1:4" x14ac:dyDescent="0.3">
      <c r="A13167">
        <v>18</v>
      </c>
      <c r="B13167">
        <v>5</v>
      </c>
      <c r="C13167" s="2">
        <v>0.14583333333333334</v>
      </c>
      <c r="D13167" s="4">
        <f ca="1">VLOOKUP(DATE(2021,B13167,A13167),Sheet1!J:AI,2+MATCH(HOUR('format for the model'!C13167),Sheet1!$L$1:$AI$1,0),0)/4</f>
        <v>40.194298431053895</v>
      </c>
    </row>
    <row r="13168" spans="1:4" x14ac:dyDescent="0.3">
      <c r="A13168">
        <v>18</v>
      </c>
      <c r="B13168">
        <v>5</v>
      </c>
      <c r="C13168" s="2">
        <v>0.15625</v>
      </c>
      <c r="D13168" s="4">
        <f ca="1">VLOOKUP(DATE(2021,B13168,A13168),Sheet1!J:AI,2+MATCH(HOUR('format for the model'!C13168),Sheet1!$L$1:$AI$1,0),0)/4</f>
        <v>40.194298431053895</v>
      </c>
    </row>
    <row r="13169" spans="1:4" x14ac:dyDescent="0.3">
      <c r="A13169">
        <v>18</v>
      </c>
      <c r="B13169">
        <v>5</v>
      </c>
      <c r="C13169" s="2">
        <v>0.125</v>
      </c>
      <c r="D13169" s="4">
        <f ca="1">VLOOKUP(DATE(2021,B13169,A13169),Sheet1!J:AI,2+MATCH(HOUR('format for the model'!C13169),Sheet1!$L$1:$AI$1,0),0)/4</f>
        <v>40.194298431053895</v>
      </c>
    </row>
    <row r="13170" spans="1:4" x14ac:dyDescent="0.3">
      <c r="A13170">
        <v>18</v>
      </c>
      <c r="B13170">
        <v>5</v>
      </c>
      <c r="C13170" s="2">
        <v>0.17708333333333334</v>
      </c>
      <c r="D13170" s="4">
        <f ca="1">VLOOKUP(DATE(2021,B13170,A13170),Sheet1!J:AI,2+MATCH(HOUR('format for the model'!C13170),Sheet1!$L$1:$AI$1,0),0)/4</f>
        <v>34.360111033844817</v>
      </c>
    </row>
    <row r="13171" spans="1:4" x14ac:dyDescent="0.3">
      <c r="A13171">
        <v>18</v>
      </c>
      <c r="B13171">
        <v>5</v>
      </c>
      <c r="C13171" s="2">
        <v>0.1875</v>
      </c>
      <c r="D13171" s="4">
        <f ca="1">VLOOKUP(DATE(2021,B13171,A13171),Sheet1!J:AI,2+MATCH(HOUR('format for the model'!C13171),Sheet1!$L$1:$AI$1,0),0)/4</f>
        <v>34.360111033844817</v>
      </c>
    </row>
    <row r="13172" spans="1:4" x14ac:dyDescent="0.3">
      <c r="A13172">
        <v>18</v>
      </c>
      <c r="B13172">
        <v>5</v>
      </c>
      <c r="C13172" s="2">
        <v>0.19791666666666666</v>
      </c>
      <c r="D13172" s="4">
        <f ca="1">VLOOKUP(DATE(2021,B13172,A13172),Sheet1!J:AI,2+MATCH(HOUR('format for the model'!C13172),Sheet1!$L$1:$AI$1,0),0)/4</f>
        <v>34.360111033844817</v>
      </c>
    </row>
    <row r="13173" spans="1:4" x14ac:dyDescent="0.3">
      <c r="A13173">
        <v>18</v>
      </c>
      <c r="B13173">
        <v>5</v>
      </c>
      <c r="C13173" s="2">
        <v>0.16666666666666666</v>
      </c>
      <c r="D13173" s="4">
        <f ca="1">VLOOKUP(DATE(2021,B13173,A13173),Sheet1!J:AI,2+MATCH(HOUR('format for the model'!C13173),Sheet1!$L$1:$AI$1,0),0)/4</f>
        <v>34.360111033844817</v>
      </c>
    </row>
    <row r="13174" spans="1:4" x14ac:dyDescent="0.3">
      <c r="A13174">
        <v>18</v>
      </c>
      <c r="B13174">
        <v>5</v>
      </c>
      <c r="C13174" s="2">
        <v>0.21875</v>
      </c>
      <c r="D13174" s="4">
        <f ca="1">VLOOKUP(DATE(2021,B13174,A13174),Sheet1!J:AI,2+MATCH(HOUR('format for the model'!C13174),Sheet1!$L$1:$AI$1,0),0)/4</f>
        <v>45.965161795287429</v>
      </c>
    </row>
    <row r="13175" spans="1:4" x14ac:dyDescent="0.3">
      <c r="A13175">
        <v>18</v>
      </c>
      <c r="B13175">
        <v>5</v>
      </c>
      <c r="C13175" s="2">
        <v>0.22916666666666666</v>
      </c>
      <c r="D13175" s="4">
        <f ca="1">VLOOKUP(DATE(2021,B13175,A13175),Sheet1!J:AI,2+MATCH(HOUR('format for the model'!C13175),Sheet1!$L$1:$AI$1,0),0)/4</f>
        <v>45.965161795287429</v>
      </c>
    </row>
    <row r="13176" spans="1:4" x14ac:dyDescent="0.3">
      <c r="A13176">
        <v>18</v>
      </c>
      <c r="B13176">
        <v>5</v>
      </c>
      <c r="C13176" s="2">
        <v>0.23958333333333334</v>
      </c>
      <c r="D13176" s="4">
        <f ca="1">VLOOKUP(DATE(2021,B13176,A13176),Sheet1!J:AI,2+MATCH(HOUR('format for the model'!C13176),Sheet1!$L$1:$AI$1,0),0)/4</f>
        <v>45.965161795287429</v>
      </c>
    </row>
    <row r="13177" spans="1:4" x14ac:dyDescent="0.3">
      <c r="A13177">
        <v>18</v>
      </c>
      <c r="B13177">
        <v>5</v>
      </c>
      <c r="C13177" s="2">
        <v>0.20833333333333334</v>
      </c>
      <c r="D13177" s="4">
        <f ca="1">VLOOKUP(DATE(2021,B13177,A13177),Sheet1!J:AI,2+MATCH(HOUR('format for the model'!C13177),Sheet1!$L$1:$AI$1,0),0)/4</f>
        <v>45.965161795287429</v>
      </c>
    </row>
    <row r="13178" spans="1:4" x14ac:dyDescent="0.3">
      <c r="A13178">
        <v>18</v>
      </c>
      <c r="B13178">
        <v>5</v>
      </c>
      <c r="C13178" s="2">
        <v>0.26041666666666669</v>
      </c>
      <c r="D13178" s="4">
        <f ca="1">VLOOKUP(DATE(2021,B13178,A13178),Sheet1!J:AI,2+MATCH(HOUR('format for the model'!C13178),Sheet1!$L$1:$AI$1,0),0)/4</f>
        <v>31.355126730435167</v>
      </c>
    </row>
    <row r="13179" spans="1:4" x14ac:dyDescent="0.3">
      <c r="A13179">
        <v>18</v>
      </c>
      <c r="B13179">
        <v>5</v>
      </c>
      <c r="C13179" s="2">
        <v>0.27083333333333331</v>
      </c>
      <c r="D13179" s="4">
        <f ca="1">VLOOKUP(DATE(2021,B13179,A13179),Sheet1!J:AI,2+MATCH(HOUR('format for the model'!C13179),Sheet1!$L$1:$AI$1,0),0)/4</f>
        <v>31.355126730435167</v>
      </c>
    </row>
    <row r="13180" spans="1:4" x14ac:dyDescent="0.3">
      <c r="A13180">
        <v>18</v>
      </c>
      <c r="B13180">
        <v>5</v>
      </c>
      <c r="C13180" s="2">
        <v>0.28125</v>
      </c>
      <c r="D13180" s="4">
        <f ca="1">VLOOKUP(DATE(2021,B13180,A13180),Sheet1!J:AI,2+MATCH(HOUR('format for the model'!C13180),Sheet1!$L$1:$AI$1,0),0)/4</f>
        <v>31.355126730435167</v>
      </c>
    </row>
    <row r="13181" spans="1:4" x14ac:dyDescent="0.3">
      <c r="A13181">
        <v>18</v>
      </c>
      <c r="B13181">
        <v>5</v>
      </c>
      <c r="C13181" s="2">
        <v>0.25</v>
      </c>
      <c r="D13181" s="4">
        <f ca="1">VLOOKUP(DATE(2021,B13181,A13181),Sheet1!J:AI,2+MATCH(HOUR('format for the model'!C13181),Sheet1!$L$1:$AI$1,0),0)/4</f>
        <v>31.355126730435167</v>
      </c>
    </row>
    <row r="13182" spans="1:4" x14ac:dyDescent="0.3">
      <c r="A13182">
        <v>18</v>
      </c>
      <c r="B13182">
        <v>5</v>
      </c>
      <c r="C13182" s="2">
        <v>0.30208333333333331</v>
      </c>
      <c r="D13182" s="4">
        <f ca="1">VLOOKUP(DATE(2021,B13182,A13182),Sheet1!J:AI,2+MATCH(HOUR('format for the model'!C13182),Sheet1!$L$1:$AI$1,0),0)/4</f>
        <v>33.543487463421897</v>
      </c>
    </row>
    <row r="13183" spans="1:4" x14ac:dyDescent="0.3">
      <c r="A13183">
        <v>18</v>
      </c>
      <c r="B13183">
        <v>5</v>
      </c>
      <c r="C13183" s="2">
        <v>0.3125</v>
      </c>
      <c r="D13183" s="4">
        <f ca="1">VLOOKUP(DATE(2021,B13183,A13183),Sheet1!J:AI,2+MATCH(HOUR('format for the model'!C13183),Sheet1!$L$1:$AI$1,0),0)/4</f>
        <v>33.543487463421897</v>
      </c>
    </row>
    <row r="13184" spans="1:4" x14ac:dyDescent="0.3">
      <c r="A13184">
        <v>18</v>
      </c>
      <c r="B13184">
        <v>5</v>
      </c>
      <c r="C13184" s="2">
        <v>0.32291666666666669</v>
      </c>
      <c r="D13184" s="4">
        <f ca="1">VLOOKUP(DATE(2021,B13184,A13184),Sheet1!J:AI,2+MATCH(HOUR('format for the model'!C13184),Sheet1!$L$1:$AI$1,0),0)/4</f>
        <v>33.543487463421897</v>
      </c>
    </row>
    <row r="13185" spans="1:4" x14ac:dyDescent="0.3">
      <c r="A13185">
        <v>18</v>
      </c>
      <c r="B13185">
        <v>5</v>
      </c>
      <c r="C13185" s="2">
        <v>0.29166666666666669</v>
      </c>
      <c r="D13185" s="4">
        <f ca="1">VLOOKUP(DATE(2021,B13185,A13185),Sheet1!J:AI,2+MATCH(HOUR('format for the model'!C13185),Sheet1!$L$1:$AI$1,0),0)/4</f>
        <v>33.543487463421897</v>
      </c>
    </row>
    <row r="13186" spans="1:4" x14ac:dyDescent="0.3">
      <c r="A13186">
        <v>18</v>
      </c>
      <c r="B13186">
        <v>5</v>
      </c>
      <c r="C13186" s="2">
        <v>0.34375</v>
      </c>
      <c r="D13186" s="4">
        <f ca="1">VLOOKUP(DATE(2021,B13186,A13186),Sheet1!J:AI,2+MATCH(HOUR('format for the model'!C13186),Sheet1!$L$1:$AI$1,0),0)/4</f>
        <v>133.41142503732993</v>
      </c>
    </row>
    <row r="13187" spans="1:4" x14ac:dyDescent="0.3">
      <c r="A13187">
        <v>18</v>
      </c>
      <c r="B13187">
        <v>5</v>
      </c>
      <c r="C13187" s="2">
        <v>0.35416666666666669</v>
      </c>
      <c r="D13187" s="4">
        <f ca="1">VLOOKUP(DATE(2021,B13187,A13187),Sheet1!J:AI,2+MATCH(HOUR('format for the model'!C13187),Sheet1!$L$1:$AI$1,0),0)/4</f>
        <v>133.41142503732993</v>
      </c>
    </row>
    <row r="13188" spans="1:4" x14ac:dyDescent="0.3">
      <c r="A13188">
        <v>18</v>
      </c>
      <c r="B13188">
        <v>5</v>
      </c>
      <c r="C13188" s="2">
        <v>0.36458333333333331</v>
      </c>
      <c r="D13188" s="4">
        <f ca="1">VLOOKUP(DATE(2021,B13188,A13188),Sheet1!J:AI,2+MATCH(HOUR('format for the model'!C13188),Sheet1!$L$1:$AI$1,0),0)/4</f>
        <v>133.41142503732993</v>
      </c>
    </row>
    <row r="13189" spans="1:4" x14ac:dyDescent="0.3">
      <c r="A13189">
        <v>18</v>
      </c>
      <c r="B13189">
        <v>5</v>
      </c>
      <c r="C13189" s="2">
        <v>0.33333333333333331</v>
      </c>
      <c r="D13189" s="4">
        <f ca="1">VLOOKUP(DATE(2021,B13189,A13189),Sheet1!J:AI,2+MATCH(HOUR('format for the model'!C13189),Sheet1!$L$1:$AI$1,0),0)/4</f>
        <v>133.41142503732993</v>
      </c>
    </row>
    <row r="13190" spans="1:4" x14ac:dyDescent="0.3">
      <c r="A13190">
        <v>18</v>
      </c>
      <c r="B13190">
        <v>5</v>
      </c>
      <c r="C13190" s="2">
        <v>0.38541666666666669</v>
      </c>
      <c r="D13190" s="4">
        <f ca="1">VLOOKUP(DATE(2021,B13190,A13190),Sheet1!J:AI,2+MATCH(HOUR('format for the model'!C13190),Sheet1!$L$1:$AI$1,0),0)/4</f>
        <v>277.94940724476777</v>
      </c>
    </row>
    <row r="13191" spans="1:4" x14ac:dyDescent="0.3">
      <c r="A13191">
        <v>18</v>
      </c>
      <c r="B13191">
        <v>5</v>
      </c>
      <c r="C13191" s="2">
        <v>0.39583333333333331</v>
      </c>
      <c r="D13191" s="4">
        <f ca="1">VLOOKUP(DATE(2021,B13191,A13191),Sheet1!J:AI,2+MATCH(HOUR('format for the model'!C13191),Sheet1!$L$1:$AI$1,0),0)/4</f>
        <v>277.94940724476777</v>
      </c>
    </row>
    <row r="13192" spans="1:4" x14ac:dyDescent="0.3">
      <c r="A13192">
        <v>18</v>
      </c>
      <c r="B13192">
        <v>5</v>
      </c>
      <c r="C13192" s="2">
        <v>0.40625</v>
      </c>
      <c r="D13192" s="4">
        <f ca="1">VLOOKUP(DATE(2021,B13192,A13192),Sheet1!J:AI,2+MATCH(HOUR('format for the model'!C13192),Sheet1!$L$1:$AI$1,0),0)/4</f>
        <v>277.94940724476777</v>
      </c>
    </row>
    <row r="13193" spans="1:4" x14ac:dyDescent="0.3">
      <c r="A13193">
        <v>18</v>
      </c>
      <c r="B13193">
        <v>5</v>
      </c>
      <c r="C13193" s="2">
        <v>0.375</v>
      </c>
      <c r="D13193" s="4">
        <f ca="1">VLOOKUP(DATE(2021,B13193,A13193),Sheet1!J:AI,2+MATCH(HOUR('format for the model'!C13193),Sheet1!$L$1:$AI$1,0),0)/4</f>
        <v>277.94940724476777</v>
      </c>
    </row>
    <row r="13194" spans="1:4" x14ac:dyDescent="0.3">
      <c r="A13194">
        <v>18</v>
      </c>
      <c r="B13194">
        <v>5</v>
      </c>
      <c r="C13194" s="2">
        <v>0.42708333333333331</v>
      </c>
      <c r="D13194" s="4">
        <f ca="1">VLOOKUP(DATE(2021,B13194,A13194),Sheet1!J:AI,2+MATCH(HOUR('format for the model'!C13194),Sheet1!$L$1:$AI$1,0),0)/4</f>
        <v>276</v>
      </c>
    </row>
    <row r="13195" spans="1:4" x14ac:dyDescent="0.3">
      <c r="A13195">
        <v>18</v>
      </c>
      <c r="B13195">
        <v>5</v>
      </c>
      <c r="C13195" s="2">
        <v>0.4375</v>
      </c>
      <c r="D13195" s="4">
        <f ca="1">VLOOKUP(DATE(2021,B13195,A13195),Sheet1!J:AI,2+MATCH(HOUR('format for the model'!C13195),Sheet1!$L$1:$AI$1,0),0)/4</f>
        <v>276</v>
      </c>
    </row>
    <row r="13196" spans="1:4" x14ac:dyDescent="0.3">
      <c r="A13196">
        <v>18</v>
      </c>
      <c r="B13196">
        <v>5</v>
      </c>
      <c r="C13196" s="2">
        <v>0.44791666666666669</v>
      </c>
      <c r="D13196" s="4">
        <f ca="1">VLOOKUP(DATE(2021,B13196,A13196),Sheet1!J:AI,2+MATCH(HOUR('format for the model'!C13196),Sheet1!$L$1:$AI$1,0),0)/4</f>
        <v>276</v>
      </c>
    </row>
    <row r="13197" spans="1:4" x14ac:dyDescent="0.3">
      <c r="A13197">
        <v>18</v>
      </c>
      <c r="B13197">
        <v>5</v>
      </c>
      <c r="C13197" s="2">
        <v>0.41666666666666669</v>
      </c>
      <c r="D13197" s="4">
        <f ca="1">VLOOKUP(DATE(2021,B13197,A13197),Sheet1!J:AI,2+MATCH(HOUR('format for the model'!C13197),Sheet1!$L$1:$AI$1,0),0)/4</f>
        <v>276</v>
      </c>
    </row>
    <row r="13198" spans="1:4" x14ac:dyDescent="0.3">
      <c r="A13198">
        <v>18</v>
      </c>
      <c r="B13198">
        <v>5</v>
      </c>
      <c r="C13198" s="2">
        <v>0.46875</v>
      </c>
      <c r="D13198" s="4">
        <f ca="1">VLOOKUP(DATE(2021,B13198,A13198),Sheet1!J:AI,2+MATCH(HOUR('format for the model'!C13198),Sheet1!$L$1:$AI$1,0),0)/4</f>
        <v>347.69845036939375</v>
      </c>
    </row>
    <row r="13199" spans="1:4" x14ac:dyDescent="0.3">
      <c r="A13199">
        <v>18</v>
      </c>
      <c r="B13199">
        <v>5</v>
      </c>
      <c r="C13199" s="2">
        <v>0.47916666666666669</v>
      </c>
      <c r="D13199" s="4">
        <f ca="1">VLOOKUP(DATE(2021,B13199,A13199),Sheet1!J:AI,2+MATCH(HOUR('format for the model'!C13199),Sheet1!$L$1:$AI$1,0),0)/4</f>
        <v>347.69845036939375</v>
      </c>
    </row>
    <row r="13200" spans="1:4" x14ac:dyDescent="0.3">
      <c r="A13200">
        <v>18</v>
      </c>
      <c r="B13200">
        <v>5</v>
      </c>
      <c r="C13200" s="2">
        <v>0.48958333333333331</v>
      </c>
      <c r="D13200" s="4">
        <f ca="1">VLOOKUP(DATE(2021,B13200,A13200),Sheet1!J:AI,2+MATCH(HOUR('format for the model'!C13200),Sheet1!$L$1:$AI$1,0),0)/4</f>
        <v>347.69845036939375</v>
      </c>
    </row>
    <row r="13201" spans="1:4" x14ac:dyDescent="0.3">
      <c r="A13201">
        <v>18</v>
      </c>
      <c r="B13201">
        <v>5</v>
      </c>
      <c r="C13201" s="2">
        <v>0.45833333333333331</v>
      </c>
      <c r="D13201" s="4">
        <f ca="1">VLOOKUP(DATE(2021,B13201,A13201),Sheet1!J:AI,2+MATCH(HOUR('format for the model'!C13201),Sheet1!$L$1:$AI$1,0),0)/4</f>
        <v>347.69845036939375</v>
      </c>
    </row>
    <row r="13202" spans="1:4" x14ac:dyDescent="0.3">
      <c r="A13202">
        <v>18</v>
      </c>
      <c r="B13202">
        <v>5</v>
      </c>
      <c r="C13202" s="2">
        <v>0.51041666666666663</v>
      </c>
      <c r="D13202" s="4">
        <f ca="1">VLOOKUP(DATE(2021,B13202,A13202),Sheet1!J:AI,2+MATCH(HOUR('format for the model'!C13202),Sheet1!$L$1:$AI$1,0),0)/4</f>
        <v>383.98140325239342</v>
      </c>
    </row>
    <row r="13203" spans="1:4" x14ac:dyDescent="0.3">
      <c r="A13203">
        <v>18</v>
      </c>
      <c r="B13203">
        <v>5</v>
      </c>
      <c r="C13203" s="2">
        <v>0.52083333333333337</v>
      </c>
      <c r="D13203" s="4">
        <f ca="1">VLOOKUP(DATE(2021,B13203,A13203),Sheet1!J:AI,2+MATCH(HOUR('format for the model'!C13203),Sheet1!$L$1:$AI$1,0),0)/4</f>
        <v>383.98140325239342</v>
      </c>
    </row>
    <row r="13204" spans="1:4" x14ac:dyDescent="0.3">
      <c r="A13204">
        <v>18</v>
      </c>
      <c r="B13204">
        <v>5</v>
      </c>
      <c r="C13204" s="2">
        <v>0.53125</v>
      </c>
      <c r="D13204" s="4">
        <f ca="1">VLOOKUP(DATE(2021,B13204,A13204),Sheet1!J:AI,2+MATCH(HOUR('format for the model'!C13204),Sheet1!$L$1:$AI$1,0),0)/4</f>
        <v>383.98140325239342</v>
      </c>
    </row>
    <row r="13205" spans="1:4" x14ac:dyDescent="0.3">
      <c r="A13205">
        <v>18</v>
      </c>
      <c r="B13205">
        <v>5</v>
      </c>
      <c r="C13205" s="2">
        <v>0.5</v>
      </c>
      <c r="D13205" s="4">
        <f ca="1">VLOOKUP(DATE(2021,B13205,A13205),Sheet1!J:AI,2+MATCH(HOUR('format for the model'!C13205),Sheet1!$L$1:$AI$1,0),0)/4</f>
        <v>383.98140325239342</v>
      </c>
    </row>
    <row r="13206" spans="1:4" x14ac:dyDescent="0.3">
      <c r="A13206">
        <v>18</v>
      </c>
      <c r="B13206">
        <v>5</v>
      </c>
      <c r="C13206" s="2">
        <v>0.55208333333333337</v>
      </c>
      <c r="D13206" s="4">
        <f ca="1">VLOOKUP(DATE(2021,B13206,A13206),Sheet1!J:AI,2+MATCH(HOUR('format for the model'!C13206),Sheet1!$L$1:$AI$1,0),0)/4</f>
        <v>317.4229234200231</v>
      </c>
    </row>
    <row r="13207" spans="1:4" x14ac:dyDescent="0.3">
      <c r="A13207">
        <v>18</v>
      </c>
      <c r="B13207">
        <v>5</v>
      </c>
      <c r="C13207" s="2">
        <v>0.5625</v>
      </c>
      <c r="D13207" s="4">
        <f ca="1">VLOOKUP(DATE(2021,B13207,A13207),Sheet1!J:AI,2+MATCH(HOUR('format for the model'!C13207),Sheet1!$L$1:$AI$1,0),0)/4</f>
        <v>317.4229234200231</v>
      </c>
    </row>
    <row r="13208" spans="1:4" x14ac:dyDescent="0.3">
      <c r="A13208">
        <v>18</v>
      </c>
      <c r="B13208">
        <v>5</v>
      </c>
      <c r="C13208" s="2">
        <v>0.57291666666666663</v>
      </c>
      <c r="D13208" s="4">
        <f ca="1">VLOOKUP(DATE(2021,B13208,A13208),Sheet1!J:AI,2+MATCH(HOUR('format for the model'!C13208),Sheet1!$L$1:$AI$1,0),0)/4</f>
        <v>317.4229234200231</v>
      </c>
    </row>
    <row r="13209" spans="1:4" x14ac:dyDescent="0.3">
      <c r="A13209">
        <v>18</v>
      </c>
      <c r="B13209">
        <v>5</v>
      </c>
      <c r="C13209" s="2">
        <v>0.54166666666666663</v>
      </c>
      <c r="D13209" s="4">
        <f ca="1">VLOOKUP(DATE(2021,B13209,A13209),Sheet1!J:AI,2+MATCH(HOUR('format for the model'!C13209),Sheet1!$L$1:$AI$1,0),0)/4</f>
        <v>317.4229234200231</v>
      </c>
    </row>
    <row r="13210" spans="1:4" x14ac:dyDescent="0.3">
      <c r="A13210">
        <v>18</v>
      </c>
      <c r="B13210">
        <v>5</v>
      </c>
      <c r="C13210" s="2">
        <v>0.59375</v>
      </c>
      <c r="D13210" s="4">
        <f ca="1">VLOOKUP(DATE(2021,B13210,A13210),Sheet1!J:AI,2+MATCH(HOUR('format for the model'!C13210),Sheet1!$L$1:$AI$1,0),0)/4</f>
        <v>213.27624937338783</v>
      </c>
    </row>
    <row r="13211" spans="1:4" x14ac:dyDescent="0.3">
      <c r="A13211">
        <v>18</v>
      </c>
      <c r="B13211">
        <v>5</v>
      </c>
      <c r="C13211" s="2">
        <v>0.60416666666666663</v>
      </c>
      <c r="D13211" s="4">
        <f ca="1">VLOOKUP(DATE(2021,B13211,A13211),Sheet1!J:AI,2+MATCH(HOUR('format for the model'!C13211),Sheet1!$L$1:$AI$1,0),0)/4</f>
        <v>213.27624937338783</v>
      </c>
    </row>
    <row r="13212" spans="1:4" x14ac:dyDescent="0.3">
      <c r="A13212">
        <v>18</v>
      </c>
      <c r="B13212">
        <v>5</v>
      </c>
      <c r="C13212" s="2">
        <v>0.61458333333333337</v>
      </c>
      <c r="D13212" s="4">
        <f ca="1">VLOOKUP(DATE(2021,B13212,A13212),Sheet1!J:AI,2+MATCH(HOUR('format for the model'!C13212),Sheet1!$L$1:$AI$1,0),0)/4</f>
        <v>213.27624937338783</v>
      </c>
    </row>
    <row r="13213" spans="1:4" x14ac:dyDescent="0.3">
      <c r="A13213">
        <v>18</v>
      </c>
      <c r="B13213">
        <v>5</v>
      </c>
      <c r="C13213" s="2">
        <v>0.58333333333333337</v>
      </c>
      <c r="D13213" s="4">
        <f ca="1">VLOOKUP(DATE(2021,B13213,A13213),Sheet1!J:AI,2+MATCH(HOUR('format for the model'!C13213),Sheet1!$L$1:$AI$1,0),0)/4</f>
        <v>213.27624937338783</v>
      </c>
    </row>
    <row r="13214" spans="1:4" x14ac:dyDescent="0.3">
      <c r="A13214">
        <v>18</v>
      </c>
      <c r="B13214">
        <v>5</v>
      </c>
      <c r="C13214" s="2">
        <v>0.63541666666666663</v>
      </c>
      <c r="D13214" s="4">
        <f ca="1">VLOOKUP(DATE(2021,B13214,A13214),Sheet1!J:AI,2+MATCH(HOUR('format for the model'!C13214),Sheet1!$L$1:$AI$1,0),0)/4</f>
        <v>336.79459367112042</v>
      </c>
    </row>
    <row r="13215" spans="1:4" x14ac:dyDescent="0.3">
      <c r="A13215">
        <v>18</v>
      </c>
      <c r="B13215">
        <v>5</v>
      </c>
      <c r="C13215" s="2">
        <v>0.64583333333333337</v>
      </c>
      <c r="D13215" s="4">
        <f ca="1">VLOOKUP(DATE(2021,B13215,A13215),Sheet1!J:AI,2+MATCH(HOUR('format for the model'!C13215),Sheet1!$L$1:$AI$1,0),0)/4</f>
        <v>336.79459367112042</v>
      </c>
    </row>
    <row r="13216" spans="1:4" x14ac:dyDescent="0.3">
      <c r="A13216">
        <v>18</v>
      </c>
      <c r="B13216">
        <v>5</v>
      </c>
      <c r="C13216" s="2">
        <v>0.65625</v>
      </c>
      <c r="D13216" s="4">
        <f ca="1">VLOOKUP(DATE(2021,B13216,A13216),Sheet1!J:AI,2+MATCH(HOUR('format for the model'!C13216),Sheet1!$L$1:$AI$1,0),0)/4</f>
        <v>336.79459367112042</v>
      </c>
    </row>
    <row r="13217" spans="1:4" x14ac:dyDescent="0.3">
      <c r="A13217">
        <v>18</v>
      </c>
      <c r="B13217">
        <v>5</v>
      </c>
      <c r="C13217" s="2">
        <v>0.625</v>
      </c>
      <c r="D13217" s="4">
        <f ca="1">VLOOKUP(DATE(2021,B13217,A13217),Sheet1!J:AI,2+MATCH(HOUR('format for the model'!C13217),Sheet1!$L$1:$AI$1,0),0)/4</f>
        <v>336.79459367112042</v>
      </c>
    </row>
    <row r="13218" spans="1:4" x14ac:dyDescent="0.3">
      <c r="A13218">
        <v>18</v>
      </c>
      <c r="B13218">
        <v>5</v>
      </c>
      <c r="C13218" s="2">
        <v>0.67708333333333337</v>
      </c>
      <c r="D13218" s="4">
        <f ca="1">VLOOKUP(DATE(2021,B13218,A13218),Sheet1!J:AI,2+MATCH(HOUR('format for the model'!C13218),Sheet1!$L$1:$AI$1,0),0)/4</f>
        <v>345</v>
      </c>
    </row>
    <row r="13219" spans="1:4" x14ac:dyDescent="0.3">
      <c r="A13219">
        <v>18</v>
      </c>
      <c r="B13219">
        <v>5</v>
      </c>
      <c r="C13219" s="2">
        <v>0.6875</v>
      </c>
      <c r="D13219" s="4">
        <f ca="1">VLOOKUP(DATE(2021,B13219,A13219),Sheet1!J:AI,2+MATCH(HOUR('format for the model'!C13219),Sheet1!$L$1:$AI$1,0),0)/4</f>
        <v>345</v>
      </c>
    </row>
    <row r="13220" spans="1:4" x14ac:dyDescent="0.3">
      <c r="A13220">
        <v>18</v>
      </c>
      <c r="B13220">
        <v>5</v>
      </c>
      <c r="C13220" s="2">
        <v>0.69791666666666663</v>
      </c>
      <c r="D13220" s="4">
        <f ca="1">VLOOKUP(DATE(2021,B13220,A13220),Sheet1!J:AI,2+MATCH(HOUR('format for the model'!C13220),Sheet1!$L$1:$AI$1,0),0)/4</f>
        <v>345</v>
      </c>
    </row>
    <row r="13221" spans="1:4" x14ac:dyDescent="0.3">
      <c r="A13221">
        <v>18</v>
      </c>
      <c r="B13221">
        <v>5</v>
      </c>
      <c r="C13221" s="2">
        <v>0.66666666666666663</v>
      </c>
      <c r="D13221" s="4">
        <f ca="1">VLOOKUP(DATE(2021,B13221,A13221),Sheet1!J:AI,2+MATCH(HOUR('format for the model'!C13221),Sheet1!$L$1:$AI$1,0),0)/4</f>
        <v>345</v>
      </c>
    </row>
    <row r="13222" spans="1:4" x14ac:dyDescent="0.3">
      <c r="A13222">
        <v>18</v>
      </c>
      <c r="B13222">
        <v>5</v>
      </c>
      <c r="C13222" s="2">
        <v>0.71875</v>
      </c>
      <c r="D13222" s="4">
        <f ca="1">VLOOKUP(DATE(2021,B13222,A13222),Sheet1!J:AI,2+MATCH(HOUR('format for the model'!C13222),Sheet1!$L$1:$AI$1,0),0)/4</f>
        <v>330.59769491716332</v>
      </c>
    </row>
    <row r="13223" spans="1:4" x14ac:dyDescent="0.3">
      <c r="A13223">
        <v>18</v>
      </c>
      <c r="B13223">
        <v>5</v>
      </c>
      <c r="C13223" s="2">
        <v>0.72916666666666663</v>
      </c>
      <c r="D13223" s="4">
        <f ca="1">VLOOKUP(DATE(2021,B13223,A13223),Sheet1!J:AI,2+MATCH(HOUR('format for the model'!C13223),Sheet1!$L$1:$AI$1,0),0)/4</f>
        <v>330.59769491716332</v>
      </c>
    </row>
    <row r="13224" spans="1:4" x14ac:dyDescent="0.3">
      <c r="A13224">
        <v>18</v>
      </c>
      <c r="B13224">
        <v>5</v>
      </c>
      <c r="C13224" s="2">
        <v>0.73958333333333337</v>
      </c>
      <c r="D13224" s="4">
        <f ca="1">VLOOKUP(DATE(2021,B13224,A13224),Sheet1!J:AI,2+MATCH(HOUR('format for the model'!C13224),Sheet1!$L$1:$AI$1,0),0)/4</f>
        <v>330.59769491716332</v>
      </c>
    </row>
    <row r="13225" spans="1:4" x14ac:dyDescent="0.3">
      <c r="A13225">
        <v>18</v>
      </c>
      <c r="B13225">
        <v>5</v>
      </c>
      <c r="C13225" s="2">
        <v>0.70833333333333337</v>
      </c>
      <c r="D13225" s="4">
        <f ca="1">VLOOKUP(DATE(2021,B13225,A13225),Sheet1!J:AI,2+MATCH(HOUR('format for the model'!C13225),Sheet1!$L$1:$AI$1,0),0)/4</f>
        <v>330.59769491716332</v>
      </c>
    </row>
    <row r="13226" spans="1:4" x14ac:dyDescent="0.3">
      <c r="A13226">
        <v>18</v>
      </c>
      <c r="B13226">
        <v>5</v>
      </c>
      <c r="C13226" s="2">
        <v>0.76041666666666663</v>
      </c>
      <c r="D13226" s="4">
        <f ca="1">VLOOKUP(DATE(2021,B13226,A13226),Sheet1!J:AI,2+MATCH(HOUR('format for the model'!C13226),Sheet1!$L$1:$AI$1,0),0)/4</f>
        <v>276</v>
      </c>
    </row>
    <row r="13227" spans="1:4" x14ac:dyDescent="0.3">
      <c r="A13227">
        <v>18</v>
      </c>
      <c r="B13227">
        <v>5</v>
      </c>
      <c r="C13227" s="2">
        <v>0.77083333333333337</v>
      </c>
      <c r="D13227" s="4">
        <f ca="1">VLOOKUP(DATE(2021,B13227,A13227),Sheet1!J:AI,2+MATCH(HOUR('format for the model'!C13227),Sheet1!$L$1:$AI$1,0),0)/4</f>
        <v>276</v>
      </c>
    </row>
    <row r="13228" spans="1:4" x14ac:dyDescent="0.3">
      <c r="A13228">
        <v>18</v>
      </c>
      <c r="B13228">
        <v>5</v>
      </c>
      <c r="C13228" s="2">
        <v>0.78125</v>
      </c>
      <c r="D13228" s="4">
        <f ca="1">VLOOKUP(DATE(2021,B13228,A13228),Sheet1!J:AI,2+MATCH(HOUR('format for the model'!C13228),Sheet1!$L$1:$AI$1,0),0)/4</f>
        <v>276</v>
      </c>
    </row>
    <row r="13229" spans="1:4" x14ac:dyDescent="0.3">
      <c r="A13229">
        <v>18</v>
      </c>
      <c r="B13229">
        <v>5</v>
      </c>
      <c r="C13229" s="2">
        <v>0.75</v>
      </c>
      <c r="D13229" s="4">
        <f ca="1">VLOOKUP(DATE(2021,B13229,A13229),Sheet1!J:AI,2+MATCH(HOUR('format for the model'!C13229),Sheet1!$L$1:$AI$1,0),0)/4</f>
        <v>276</v>
      </c>
    </row>
    <row r="13230" spans="1:4" x14ac:dyDescent="0.3">
      <c r="A13230">
        <v>18</v>
      </c>
      <c r="B13230">
        <v>5</v>
      </c>
      <c r="C13230" s="2">
        <v>0.80208333333333337</v>
      </c>
      <c r="D13230" s="4">
        <f ca="1">VLOOKUP(DATE(2021,B13230,A13230),Sheet1!J:AI,2+MATCH(HOUR('format for the model'!C13230),Sheet1!$L$1:$AI$1,0),0)/4</f>
        <v>138.12602824539218</v>
      </c>
    </row>
    <row r="13231" spans="1:4" x14ac:dyDescent="0.3">
      <c r="A13231">
        <v>18</v>
      </c>
      <c r="B13231">
        <v>5</v>
      </c>
      <c r="C13231" s="2">
        <v>0.8125</v>
      </c>
      <c r="D13231" s="4">
        <f ca="1">VLOOKUP(DATE(2021,B13231,A13231),Sheet1!J:AI,2+MATCH(HOUR('format for the model'!C13231),Sheet1!$L$1:$AI$1,0),0)/4</f>
        <v>138.12602824539218</v>
      </c>
    </row>
    <row r="13232" spans="1:4" x14ac:dyDescent="0.3">
      <c r="A13232">
        <v>18</v>
      </c>
      <c r="B13232">
        <v>5</v>
      </c>
      <c r="C13232" s="2">
        <v>0.82291666666666663</v>
      </c>
      <c r="D13232" s="4">
        <f ca="1">VLOOKUP(DATE(2021,B13232,A13232),Sheet1!J:AI,2+MATCH(HOUR('format for the model'!C13232),Sheet1!$L$1:$AI$1,0),0)/4</f>
        <v>138.12602824539218</v>
      </c>
    </row>
    <row r="13233" spans="1:4" x14ac:dyDescent="0.3">
      <c r="A13233">
        <v>18</v>
      </c>
      <c r="B13233">
        <v>5</v>
      </c>
      <c r="C13233" s="2">
        <v>0.79166666666666663</v>
      </c>
      <c r="D13233" s="4">
        <f ca="1">VLOOKUP(DATE(2021,B13233,A13233),Sheet1!J:AI,2+MATCH(HOUR('format for the model'!C13233),Sheet1!$L$1:$AI$1,0),0)/4</f>
        <v>138.12602824539218</v>
      </c>
    </row>
    <row r="13234" spans="1:4" x14ac:dyDescent="0.3">
      <c r="A13234">
        <v>18</v>
      </c>
      <c r="B13234">
        <v>5</v>
      </c>
      <c r="C13234" s="2">
        <v>0.84375</v>
      </c>
      <c r="D13234" s="4">
        <f ca="1">VLOOKUP(DATE(2021,B13234,A13234),Sheet1!J:AI,2+MATCH(HOUR('format for the model'!C13234),Sheet1!$L$1:$AI$1,0),0)/4</f>
        <v>69</v>
      </c>
    </row>
    <row r="13235" spans="1:4" x14ac:dyDescent="0.3">
      <c r="A13235">
        <v>18</v>
      </c>
      <c r="B13235">
        <v>5</v>
      </c>
      <c r="C13235" s="2">
        <v>0.85416666666666663</v>
      </c>
      <c r="D13235" s="4">
        <f ca="1">VLOOKUP(DATE(2021,B13235,A13235),Sheet1!J:AI,2+MATCH(HOUR('format for the model'!C13235),Sheet1!$L$1:$AI$1,0),0)/4</f>
        <v>69</v>
      </c>
    </row>
    <row r="13236" spans="1:4" x14ac:dyDescent="0.3">
      <c r="A13236">
        <v>18</v>
      </c>
      <c r="B13236">
        <v>5</v>
      </c>
      <c r="C13236" s="2">
        <v>0.86458333333333337</v>
      </c>
      <c r="D13236" s="4">
        <f ca="1">VLOOKUP(DATE(2021,B13236,A13236),Sheet1!J:AI,2+MATCH(HOUR('format for the model'!C13236),Sheet1!$L$1:$AI$1,0),0)/4</f>
        <v>69</v>
      </c>
    </row>
    <row r="13237" spans="1:4" x14ac:dyDescent="0.3">
      <c r="A13237">
        <v>18</v>
      </c>
      <c r="B13237">
        <v>5</v>
      </c>
      <c r="C13237" s="2">
        <v>0.83333333333333337</v>
      </c>
      <c r="D13237" s="4">
        <f ca="1">VLOOKUP(DATE(2021,B13237,A13237),Sheet1!J:AI,2+MATCH(HOUR('format for the model'!C13237),Sheet1!$L$1:$AI$1,0),0)/4</f>
        <v>69</v>
      </c>
    </row>
    <row r="13238" spans="1:4" x14ac:dyDescent="0.3">
      <c r="A13238">
        <v>18</v>
      </c>
      <c r="B13238">
        <v>5</v>
      </c>
      <c r="C13238" s="2">
        <v>0.88541666666666663</v>
      </c>
      <c r="D13238" s="4">
        <f ca="1">VLOOKUP(DATE(2021,B13238,A13238),Sheet1!J:AI,2+MATCH(HOUR('format for the model'!C13238),Sheet1!$L$1:$AI$1,0),0)/4</f>
        <v>37.169761906852301</v>
      </c>
    </row>
    <row r="13239" spans="1:4" x14ac:dyDescent="0.3">
      <c r="A13239">
        <v>18</v>
      </c>
      <c r="B13239">
        <v>5</v>
      </c>
      <c r="C13239" s="2">
        <v>0.89583333333333337</v>
      </c>
      <c r="D13239" s="4">
        <f ca="1">VLOOKUP(DATE(2021,B13239,A13239),Sheet1!J:AI,2+MATCH(HOUR('format for the model'!C13239),Sheet1!$L$1:$AI$1,0),0)/4</f>
        <v>37.169761906852301</v>
      </c>
    </row>
    <row r="13240" spans="1:4" x14ac:dyDescent="0.3">
      <c r="A13240">
        <v>18</v>
      </c>
      <c r="B13240">
        <v>5</v>
      </c>
      <c r="C13240" s="2">
        <v>0.90625</v>
      </c>
      <c r="D13240" s="4">
        <f ca="1">VLOOKUP(DATE(2021,B13240,A13240),Sheet1!J:AI,2+MATCH(HOUR('format for the model'!C13240),Sheet1!$L$1:$AI$1,0),0)/4</f>
        <v>37.169761906852301</v>
      </c>
    </row>
    <row r="13241" spans="1:4" x14ac:dyDescent="0.3">
      <c r="A13241">
        <v>18</v>
      </c>
      <c r="B13241">
        <v>5</v>
      </c>
      <c r="C13241" s="2">
        <v>0.875</v>
      </c>
      <c r="D13241" s="4">
        <f ca="1">VLOOKUP(DATE(2021,B13241,A13241),Sheet1!J:AI,2+MATCH(HOUR('format for the model'!C13241),Sheet1!$L$1:$AI$1,0),0)/4</f>
        <v>37.169761906852301</v>
      </c>
    </row>
    <row r="13242" spans="1:4" x14ac:dyDescent="0.3">
      <c r="A13242">
        <v>18</v>
      </c>
      <c r="B13242">
        <v>5</v>
      </c>
      <c r="C13242" s="2">
        <v>0.92708333333333337</v>
      </c>
      <c r="D13242" s="4">
        <f ca="1">VLOOKUP(DATE(2021,B13242,A13242),Sheet1!J:AI,2+MATCH(HOUR('format for the model'!C13242),Sheet1!$L$1:$AI$1,0),0)/4</f>
        <v>35.381294294386677</v>
      </c>
    </row>
    <row r="13243" spans="1:4" x14ac:dyDescent="0.3">
      <c r="A13243">
        <v>18</v>
      </c>
      <c r="B13243">
        <v>5</v>
      </c>
      <c r="C13243" s="2">
        <v>0.9375</v>
      </c>
      <c r="D13243" s="4">
        <f ca="1">VLOOKUP(DATE(2021,B13243,A13243),Sheet1!J:AI,2+MATCH(HOUR('format for the model'!C13243),Sheet1!$L$1:$AI$1,0),0)/4</f>
        <v>35.381294294386677</v>
      </c>
    </row>
    <row r="13244" spans="1:4" x14ac:dyDescent="0.3">
      <c r="A13244">
        <v>18</v>
      </c>
      <c r="B13244">
        <v>5</v>
      </c>
      <c r="C13244" s="2">
        <v>0.94791666666666663</v>
      </c>
      <c r="D13244" s="4">
        <f ca="1">VLOOKUP(DATE(2021,B13244,A13244),Sheet1!J:AI,2+MATCH(HOUR('format for the model'!C13244),Sheet1!$L$1:$AI$1,0),0)/4</f>
        <v>35.381294294386677</v>
      </c>
    </row>
    <row r="13245" spans="1:4" x14ac:dyDescent="0.3">
      <c r="A13245">
        <v>18</v>
      </c>
      <c r="B13245">
        <v>5</v>
      </c>
      <c r="C13245" s="2">
        <v>0.91666666666666663</v>
      </c>
      <c r="D13245" s="4">
        <f ca="1">VLOOKUP(DATE(2021,B13245,A13245),Sheet1!J:AI,2+MATCH(HOUR('format for the model'!C13245),Sheet1!$L$1:$AI$1,0),0)/4</f>
        <v>35.381294294386677</v>
      </c>
    </row>
    <row r="13246" spans="1:4" x14ac:dyDescent="0.3">
      <c r="A13246">
        <v>18</v>
      </c>
      <c r="B13246">
        <v>5</v>
      </c>
      <c r="C13246" s="2">
        <v>0.96875</v>
      </c>
      <c r="D13246" s="4">
        <f ca="1">VLOOKUP(DATE(2021,B13246,A13246),Sheet1!J:AI,2+MATCH(HOUR('format for the model'!C13246),Sheet1!$L$1:$AI$1,0),0)/4</f>
        <v>44.774044211222844</v>
      </c>
    </row>
    <row r="13247" spans="1:4" x14ac:dyDescent="0.3">
      <c r="A13247">
        <v>18</v>
      </c>
      <c r="B13247">
        <v>5</v>
      </c>
      <c r="C13247" s="2">
        <v>0.97916666666666663</v>
      </c>
      <c r="D13247" s="4">
        <f ca="1">VLOOKUP(DATE(2021,B13247,A13247),Sheet1!J:AI,2+MATCH(HOUR('format for the model'!C13247),Sheet1!$L$1:$AI$1,0),0)/4</f>
        <v>44.774044211222844</v>
      </c>
    </row>
    <row r="13248" spans="1:4" x14ac:dyDescent="0.3">
      <c r="A13248">
        <v>18</v>
      </c>
      <c r="B13248">
        <v>5</v>
      </c>
      <c r="C13248" s="2">
        <v>0.98958333333333337</v>
      </c>
      <c r="D13248" s="4">
        <f ca="1">VLOOKUP(DATE(2021,B13248,A13248),Sheet1!J:AI,2+MATCH(HOUR('format for the model'!C13248),Sheet1!$L$1:$AI$1,0),0)/4</f>
        <v>44.774044211222844</v>
      </c>
    </row>
    <row r="13249" spans="1:4" x14ac:dyDescent="0.3">
      <c r="A13249">
        <v>18</v>
      </c>
      <c r="B13249">
        <v>5</v>
      </c>
      <c r="C13249" s="2">
        <v>0.95833333333333337</v>
      </c>
      <c r="D13249" s="4">
        <f ca="1">VLOOKUP(DATE(2021,B13249,A13249),Sheet1!J:AI,2+MATCH(HOUR('format for the model'!C13249),Sheet1!$L$1:$AI$1,0),0)/4</f>
        <v>44.774044211222844</v>
      </c>
    </row>
    <row r="13250" spans="1:4" x14ac:dyDescent="0.3">
      <c r="A13250">
        <v>19</v>
      </c>
      <c r="B13250">
        <v>5</v>
      </c>
      <c r="C13250" s="2">
        <v>1.0416666666666666E-2</v>
      </c>
      <c r="D13250" s="4">
        <f ca="1">VLOOKUP(DATE(2021,B13250,A13250),Sheet1!J:AI,2+MATCH(HOUR('format for the model'!C13250),Sheet1!$L$1:$AI$1,0),0)/4</f>
        <v>34.863364073582026</v>
      </c>
    </row>
    <row r="13251" spans="1:4" x14ac:dyDescent="0.3">
      <c r="A13251">
        <v>19</v>
      </c>
      <c r="B13251">
        <v>5</v>
      </c>
      <c r="C13251" s="2">
        <v>2.0833333333333332E-2</v>
      </c>
      <c r="D13251" s="4">
        <f ca="1">VLOOKUP(DATE(2021,B13251,A13251),Sheet1!J:AI,2+MATCH(HOUR('format for the model'!C13251),Sheet1!$L$1:$AI$1,0),0)/4</f>
        <v>34.863364073582026</v>
      </c>
    </row>
    <row r="13252" spans="1:4" x14ac:dyDescent="0.3">
      <c r="A13252">
        <v>19</v>
      </c>
      <c r="B13252">
        <v>5</v>
      </c>
      <c r="C13252" s="2">
        <v>3.125E-2</v>
      </c>
      <c r="D13252" s="4">
        <f ca="1">VLOOKUP(DATE(2021,B13252,A13252),Sheet1!J:AI,2+MATCH(HOUR('format for the model'!C13252),Sheet1!$L$1:$AI$1,0),0)/4</f>
        <v>34.863364073582026</v>
      </c>
    </row>
    <row r="13253" spans="1:4" x14ac:dyDescent="0.3">
      <c r="A13253">
        <v>19</v>
      </c>
      <c r="B13253">
        <v>5</v>
      </c>
      <c r="C13253" s="2">
        <v>0</v>
      </c>
      <c r="D13253" s="4">
        <f ca="1">VLOOKUP(DATE(2021,B13253,A13253),Sheet1!J:AI,2+MATCH(HOUR('format for the model'!C13253),Sheet1!$L$1:$AI$1,0),0)/4</f>
        <v>34.863364073582026</v>
      </c>
    </row>
    <row r="13254" spans="1:4" x14ac:dyDescent="0.3">
      <c r="A13254">
        <v>19</v>
      </c>
      <c r="B13254">
        <v>5</v>
      </c>
      <c r="C13254" s="2">
        <v>5.2083333333333336E-2</v>
      </c>
      <c r="D13254" s="4">
        <f ca="1">VLOOKUP(DATE(2021,B13254,A13254),Sheet1!J:AI,2+MATCH(HOUR('format for the model'!C13254),Sheet1!$L$1:$AI$1,0),0)/4</f>
        <v>34.5</v>
      </c>
    </row>
    <row r="13255" spans="1:4" x14ac:dyDescent="0.3">
      <c r="A13255">
        <v>19</v>
      </c>
      <c r="B13255">
        <v>5</v>
      </c>
      <c r="C13255" s="2">
        <v>6.25E-2</v>
      </c>
      <c r="D13255" s="4">
        <f ca="1">VLOOKUP(DATE(2021,B13255,A13255),Sheet1!J:AI,2+MATCH(HOUR('format for the model'!C13255),Sheet1!$L$1:$AI$1,0),0)/4</f>
        <v>34.5</v>
      </c>
    </row>
    <row r="13256" spans="1:4" x14ac:dyDescent="0.3">
      <c r="A13256">
        <v>19</v>
      </c>
      <c r="B13256">
        <v>5</v>
      </c>
      <c r="C13256" s="2">
        <v>7.2916666666666671E-2</v>
      </c>
      <c r="D13256" s="4">
        <f ca="1">VLOOKUP(DATE(2021,B13256,A13256),Sheet1!J:AI,2+MATCH(HOUR('format for the model'!C13256),Sheet1!$L$1:$AI$1,0),0)/4</f>
        <v>34.5</v>
      </c>
    </row>
    <row r="13257" spans="1:4" x14ac:dyDescent="0.3">
      <c r="A13257">
        <v>19</v>
      </c>
      <c r="B13257">
        <v>5</v>
      </c>
      <c r="C13257" s="2">
        <v>4.1666666666666664E-2</v>
      </c>
      <c r="D13257" s="4">
        <f ca="1">VLOOKUP(DATE(2021,B13257,A13257),Sheet1!J:AI,2+MATCH(HOUR('format for the model'!C13257),Sheet1!$L$1:$AI$1,0),0)/4</f>
        <v>34.5</v>
      </c>
    </row>
    <row r="13258" spans="1:4" x14ac:dyDescent="0.3">
      <c r="A13258">
        <v>19</v>
      </c>
      <c r="B13258">
        <v>5</v>
      </c>
      <c r="C13258" s="2">
        <v>9.375E-2</v>
      </c>
      <c r="D13258" s="4">
        <f ca="1">VLOOKUP(DATE(2021,B13258,A13258),Sheet1!J:AI,2+MATCH(HOUR('format for the model'!C13258),Sheet1!$L$1:$AI$1,0),0)/4</f>
        <v>33.683545913740964</v>
      </c>
    </row>
    <row r="13259" spans="1:4" x14ac:dyDescent="0.3">
      <c r="A13259">
        <v>19</v>
      </c>
      <c r="B13259">
        <v>5</v>
      </c>
      <c r="C13259" s="2">
        <v>0.10416666666666667</v>
      </c>
      <c r="D13259" s="4">
        <f ca="1">VLOOKUP(DATE(2021,B13259,A13259),Sheet1!J:AI,2+MATCH(HOUR('format for the model'!C13259),Sheet1!$L$1:$AI$1,0),0)/4</f>
        <v>33.683545913740964</v>
      </c>
    </row>
    <row r="13260" spans="1:4" x14ac:dyDescent="0.3">
      <c r="A13260">
        <v>19</v>
      </c>
      <c r="B13260">
        <v>5</v>
      </c>
      <c r="C13260" s="2">
        <v>0.11458333333333333</v>
      </c>
      <c r="D13260" s="4">
        <f ca="1">VLOOKUP(DATE(2021,B13260,A13260),Sheet1!J:AI,2+MATCH(HOUR('format for the model'!C13260),Sheet1!$L$1:$AI$1,0),0)/4</f>
        <v>33.683545913740964</v>
      </c>
    </row>
    <row r="13261" spans="1:4" x14ac:dyDescent="0.3">
      <c r="A13261">
        <v>19</v>
      </c>
      <c r="B13261">
        <v>5</v>
      </c>
      <c r="C13261" s="2">
        <v>8.3333333333333329E-2</v>
      </c>
      <c r="D13261" s="4">
        <f ca="1">VLOOKUP(DATE(2021,B13261,A13261),Sheet1!J:AI,2+MATCH(HOUR('format for the model'!C13261),Sheet1!$L$1:$AI$1,0),0)/4</f>
        <v>33.683545913740964</v>
      </c>
    </row>
    <row r="13262" spans="1:4" x14ac:dyDescent="0.3">
      <c r="A13262">
        <v>19</v>
      </c>
      <c r="B13262">
        <v>5</v>
      </c>
      <c r="C13262" s="2">
        <v>0.13541666666666666</v>
      </c>
      <c r="D13262" s="4">
        <f ca="1">VLOOKUP(DATE(2021,B13262,A13262),Sheet1!J:AI,2+MATCH(HOUR('format for the model'!C13262),Sheet1!$L$1:$AI$1,0),0)/4</f>
        <v>34.5</v>
      </c>
    </row>
    <row r="13263" spans="1:4" x14ac:dyDescent="0.3">
      <c r="A13263">
        <v>19</v>
      </c>
      <c r="B13263">
        <v>5</v>
      </c>
      <c r="C13263" s="2">
        <v>0.14583333333333334</v>
      </c>
      <c r="D13263" s="4">
        <f ca="1">VLOOKUP(DATE(2021,B13263,A13263),Sheet1!J:AI,2+MATCH(HOUR('format for the model'!C13263),Sheet1!$L$1:$AI$1,0),0)/4</f>
        <v>34.5</v>
      </c>
    </row>
    <row r="13264" spans="1:4" x14ac:dyDescent="0.3">
      <c r="A13264">
        <v>19</v>
      </c>
      <c r="B13264">
        <v>5</v>
      </c>
      <c r="C13264" s="2">
        <v>0.15625</v>
      </c>
      <c r="D13264" s="4">
        <f ca="1">VLOOKUP(DATE(2021,B13264,A13264),Sheet1!J:AI,2+MATCH(HOUR('format for the model'!C13264),Sheet1!$L$1:$AI$1,0),0)/4</f>
        <v>34.5</v>
      </c>
    </row>
    <row r="13265" spans="1:4" x14ac:dyDescent="0.3">
      <c r="A13265">
        <v>19</v>
      </c>
      <c r="B13265">
        <v>5</v>
      </c>
      <c r="C13265" s="2">
        <v>0.125</v>
      </c>
      <c r="D13265" s="4">
        <f ca="1">VLOOKUP(DATE(2021,B13265,A13265),Sheet1!J:AI,2+MATCH(HOUR('format for the model'!C13265),Sheet1!$L$1:$AI$1,0),0)/4</f>
        <v>34.5</v>
      </c>
    </row>
    <row r="13266" spans="1:4" x14ac:dyDescent="0.3">
      <c r="A13266">
        <v>19</v>
      </c>
      <c r="B13266">
        <v>5</v>
      </c>
      <c r="C13266" s="2">
        <v>0.17708333333333334</v>
      </c>
      <c r="D13266" s="4">
        <f ca="1">VLOOKUP(DATE(2021,B13266,A13266),Sheet1!J:AI,2+MATCH(HOUR('format for the model'!C13266),Sheet1!$L$1:$AI$1,0),0)/4</f>
        <v>45.508229956896919</v>
      </c>
    </row>
    <row r="13267" spans="1:4" x14ac:dyDescent="0.3">
      <c r="A13267">
        <v>19</v>
      </c>
      <c r="B13267">
        <v>5</v>
      </c>
      <c r="C13267" s="2">
        <v>0.1875</v>
      </c>
      <c r="D13267" s="4">
        <f ca="1">VLOOKUP(DATE(2021,B13267,A13267),Sheet1!J:AI,2+MATCH(HOUR('format for the model'!C13267),Sheet1!$L$1:$AI$1,0),0)/4</f>
        <v>45.508229956896919</v>
      </c>
    </row>
    <row r="13268" spans="1:4" x14ac:dyDescent="0.3">
      <c r="A13268">
        <v>19</v>
      </c>
      <c r="B13268">
        <v>5</v>
      </c>
      <c r="C13268" s="2">
        <v>0.19791666666666666</v>
      </c>
      <c r="D13268" s="4">
        <f ca="1">VLOOKUP(DATE(2021,B13268,A13268),Sheet1!J:AI,2+MATCH(HOUR('format for the model'!C13268),Sheet1!$L$1:$AI$1,0),0)/4</f>
        <v>45.508229956896919</v>
      </c>
    </row>
    <row r="13269" spans="1:4" x14ac:dyDescent="0.3">
      <c r="A13269">
        <v>19</v>
      </c>
      <c r="B13269">
        <v>5</v>
      </c>
      <c r="C13269" s="2">
        <v>0.16666666666666666</v>
      </c>
      <c r="D13269" s="4">
        <f ca="1">VLOOKUP(DATE(2021,B13269,A13269),Sheet1!J:AI,2+MATCH(HOUR('format for the model'!C13269),Sheet1!$L$1:$AI$1,0),0)/4</f>
        <v>45.508229956896919</v>
      </c>
    </row>
    <row r="13270" spans="1:4" x14ac:dyDescent="0.3">
      <c r="A13270">
        <v>19</v>
      </c>
      <c r="B13270">
        <v>5</v>
      </c>
      <c r="C13270" s="2">
        <v>0.21875</v>
      </c>
      <c r="D13270" s="4">
        <f ca="1">VLOOKUP(DATE(2021,B13270,A13270),Sheet1!J:AI,2+MATCH(HOUR('format for the model'!C13270),Sheet1!$L$1:$AI$1,0),0)/4</f>
        <v>39.028518576888615</v>
      </c>
    </row>
    <row r="13271" spans="1:4" x14ac:dyDescent="0.3">
      <c r="A13271">
        <v>19</v>
      </c>
      <c r="B13271">
        <v>5</v>
      </c>
      <c r="C13271" s="2">
        <v>0.22916666666666666</v>
      </c>
      <c r="D13271" s="4">
        <f ca="1">VLOOKUP(DATE(2021,B13271,A13271),Sheet1!J:AI,2+MATCH(HOUR('format for the model'!C13271),Sheet1!$L$1:$AI$1,0),0)/4</f>
        <v>39.028518576888615</v>
      </c>
    </row>
    <row r="13272" spans="1:4" x14ac:dyDescent="0.3">
      <c r="A13272">
        <v>19</v>
      </c>
      <c r="B13272">
        <v>5</v>
      </c>
      <c r="C13272" s="2">
        <v>0.23958333333333334</v>
      </c>
      <c r="D13272" s="4">
        <f ca="1">VLOOKUP(DATE(2021,B13272,A13272),Sheet1!J:AI,2+MATCH(HOUR('format for the model'!C13272),Sheet1!$L$1:$AI$1,0),0)/4</f>
        <v>39.028518576888615</v>
      </c>
    </row>
    <row r="13273" spans="1:4" x14ac:dyDescent="0.3">
      <c r="A13273">
        <v>19</v>
      </c>
      <c r="B13273">
        <v>5</v>
      </c>
      <c r="C13273" s="2">
        <v>0.20833333333333334</v>
      </c>
      <c r="D13273" s="4">
        <f ca="1">VLOOKUP(DATE(2021,B13273,A13273),Sheet1!J:AI,2+MATCH(HOUR('format for the model'!C13273),Sheet1!$L$1:$AI$1,0),0)/4</f>
        <v>39.028518576888615</v>
      </c>
    </row>
    <row r="13274" spans="1:4" x14ac:dyDescent="0.3">
      <c r="A13274">
        <v>19</v>
      </c>
      <c r="B13274">
        <v>5</v>
      </c>
      <c r="C13274" s="2">
        <v>0.26041666666666669</v>
      </c>
      <c r="D13274" s="4">
        <f ca="1">VLOOKUP(DATE(2021,B13274,A13274),Sheet1!J:AI,2+MATCH(HOUR('format for the model'!C13274),Sheet1!$L$1:$AI$1,0),0)/4</f>
        <v>21.097453165474697</v>
      </c>
    </row>
    <row r="13275" spans="1:4" x14ac:dyDescent="0.3">
      <c r="A13275">
        <v>19</v>
      </c>
      <c r="B13275">
        <v>5</v>
      </c>
      <c r="C13275" s="2">
        <v>0.27083333333333331</v>
      </c>
      <c r="D13275" s="4">
        <f ca="1">VLOOKUP(DATE(2021,B13275,A13275),Sheet1!J:AI,2+MATCH(HOUR('format for the model'!C13275),Sheet1!$L$1:$AI$1,0),0)/4</f>
        <v>21.097453165474697</v>
      </c>
    </row>
    <row r="13276" spans="1:4" x14ac:dyDescent="0.3">
      <c r="A13276">
        <v>19</v>
      </c>
      <c r="B13276">
        <v>5</v>
      </c>
      <c r="C13276" s="2">
        <v>0.28125</v>
      </c>
      <c r="D13276" s="4">
        <f ca="1">VLOOKUP(DATE(2021,B13276,A13276),Sheet1!J:AI,2+MATCH(HOUR('format for the model'!C13276),Sheet1!$L$1:$AI$1,0),0)/4</f>
        <v>21.097453165474697</v>
      </c>
    </row>
    <row r="13277" spans="1:4" x14ac:dyDescent="0.3">
      <c r="A13277">
        <v>19</v>
      </c>
      <c r="B13277">
        <v>5</v>
      </c>
      <c r="C13277" s="2">
        <v>0.25</v>
      </c>
      <c r="D13277" s="4">
        <f ca="1">VLOOKUP(DATE(2021,B13277,A13277),Sheet1!J:AI,2+MATCH(HOUR('format for the model'!C13277),Sheet1!$L$1:$AI$1,0),0)/4</f>
        <v>21.097453165474697</v>
      </c>
    </row>
    <row r="13278" spans="1:4" x14ac:dyDescent="0.3">
      <c r="A13278">
        <v>19</v>
      </c>
      <c r="B13278">
        <v>5</v>
      </c>
      <c r="C13278" s="2">
        <v>0.30208333333333331</v>
      </c>
      <c r="D13278" s="4">
        <f ca="1">VLOOKUP(DATE(2021,B13278,A13278),Sheet1!J:AI,2+MATCH(HOUR('format for the model'!C13278),Sheet1!$L$1:$AI$1,0),0)/4</f>
        <v>39.117265272549254</v>
      </c>
    </row>
    <row r="13279" spans="1:4" x14ac:dyDescent="0.3">
      <c r="A13279">
        <v>19</v>
      </c>
      <c r="B13279">
        <v>5</v>
      </c>
      <c r="C13279" s="2">
        <v>0.3125</v>
      </c>
      <c r="D13279" s="4">
        <f ca="1">VLOOKUP(DATE(2021,B13279,A13279),Sheet1!J:AI,2+MATCH(HOUR('format for the model'!C13279),Sheet1!$L$1:$AI$1,0),0)/4</f>
        <v>39.117265272549254</v>
      </c>
    </row>
    <row r="13280" spans="1:4" x14ac:dyDescent="0.3">
      <c r="A13280">
        <v>19</v>
      </c>
      <c r="B13280">
        <v>5</v>
      </c>
      <c r="C13280" s="2">
        <v>0.32291666666666669</v>
      </c>
      <c r="D13280" s="4">
        <f ca="1">VLOOKUP(DATE(2021,B13280,A13280),Sheet1!J:AI,2+MATCH(HOUR('format for the model'!C13280),Sheet1!$L$1:$AI$1,0),0)/4</f>
        <v>39.117265272549254</v>
      </c>
    </row>
    <row r="13281" spans="1:4" x14ac:dyDescent="0.3">
      <c r="A13281">
        <v>19</v>
      </c>
      <c r="B13281">
        <v>5</v>
      </c>
      <c r="C13281" s="2">
        <v>0.29166666666666669</v>
      </c>
      <c r="D13281" s="4">
        <f ca="1">VLOOKUP(DATE(2021,B13281,A13281),Sheet1!J:AI,2+MATCH(HOUR('format for the model'!C13281),Sheet1!$L$1:$AI$1,0),0)/4</f>
        <v>39.117265272549254</v>
      </c>
    </row>
    <row r="13282" spans="1:4" x14ac:dyDescent="0.3">
      <c r="A13282">
        <v>19</v>
      </c>
      <c r="B13282">
        <v>5</v>
      </c>
      <c r="C13282" s="2">
        <v>0.34375</v>
      </c>
      <c r="D13282" s="4">
        <f ca="1">VLOOKUP(DATE(2021,B13282,A13282),Sheet1!J:AI,2+MATCH(HOUR('format for the model'!C13282),Sheet1!$L$1:$AI$1,0),0)/4</f>
        <v>94.071609784853692</v>
      </c>
    </row>
    <row r="13283" spans="1:4" x14ac:dyDescent="0.3">
      <c r="A13283">
        <v>19</v>
      </c>
      <c r="B13283">
        <v>5</v>
      </c>
      <c r="C13283" s="2">
        <v>0.35416666666666669</v>
      </c>
      <c r="D13283" s="4">
        <f ca="1">VLOOKUP(DATE(2021,B13283,A13283),Sheet1!J:AI,2+MATCH(HOUR('format for the model'!C13283),Sheet1!$L$1:$AI$1,0),0)/4</f>
        <v>94.071609784853692</v>
      </c>
    </row>
    <row r="13284" spans="1:4" x14ac:dyDescent="0.3">
      <c r="A13284">
        <v>19</v>
      </c>
      <c r="B13284">
        <v>5</v>
      </c>
      <c r="C13284" s="2">
        <v>0.36458333333333331</v>
      </c>
      <c r="D13284" s="4">
        <f ca="1">VLOOKUP(DATE(2021,B13284,A13284),Sheet1!J:AI,2+MATCH(HOUR('format for the model'!C13284),Sheet1!$L$1:$AI$1,0),0)/4</f>
        <v>94.071609784853692</v>
      </c>
    </row>
    <row r="13285" spans="1:4" x14ac:dyDescent="0.3">
      <c r="A13285">
        <v>19</v>
      </c>
      <c r="B13285">
        <v>5</v>
      </c>
      <c r="C13285" s="2">
        <v>0.33333333333333331</v>
      </c>
      <c r="D13285" s="4">
        <f ca="1">VLOOKUP(DATE(2021,B13285,A13285),Sheet1!J:AI,2+MATCH(HOUR('format for the model'!C13285),Sheet1!$L$1:$AI$1,0),0)/4</f>
        <v>94.071609784853692</v>
      </c>
    </row>
    <row r="13286" spans="1:4" x14ac:dyDescent="0.3">
      <c r="A13286">
        <v>19</v>
      </c>
      <c r="B13286">
        <v>5</v>
      </c>
      <c r="C13286" s="2">
        <v>0.38541666666666669</v>
      </c>
      <c r="D13286" s="4">
        <f ca="1">VLOOKUP(DATE(2021,B13286,A13286),Sheet1!J:AI,2+MATCH(HOUR('format for the model'!C13286),Sheet1!$L$1:$AI$1,0),0)/4</f>
        <v>238.43869070238873</v>
      </c>
    </row>
    <row r="13287" spans="1:4" x14ac:dyDescent="0.3">
      <c r="A13287">
        <v>19</v>
      </c>
      <c r="B13287">
        <v>5</v>
      </c>
      <c r="C13287" s="2">
        <v>0.39583333333333331</v>
      </c>
      <c r="D13287" s="4">
        <f ca="1">VLOOKUP(DATE(2021,B13287,A13287),Sheet1!J:AI,2+MATCH(HOUR('format for the model'!C13287),Sheet1!$L$1:$AI$1,0),0)/4</f>
        <v>238.43869070238873</v>
      </c>
    </row>
    <row r="13288" spans="1:4" x14ac:dyDescent="0.3">
      <c r="A13288">
        <v>19</v>
      </c>
      <c r="B13288">
        <v>5</v>
      </c>
      <c r="C13288" s="2">
        <v>0.40625</v>
      </c>
      <c r="D13288" s="4">
        <f ca="1">VLOOKUP(DATE(2021,B13288,A13288),Sheet1!J:AI,2+MATCH(HOUR('format for the model'!C13288),Sheet1!$L$1:$AI$1,0),0)/4</f>
        <v>238.43869070238873</v>
      </c>
    </row>
    <row r="13289" spans="1:4" x14ac:dyDescent="0.3">
      <c r="A13289">
        <v>19</v>
      </c>
      <c r="B13289">
        <v>5</v>
      </c>
      <c r="C13289" s="2">
        <v>0.375</v>
      </c>
      <c r="D13289" s="4">
        <f ca="1">VLOOKUP(DATE(2021,B13289,A13289),Sheet1!J:AI,2+MATCH(HOUR('format for the model'!C13289),Sheet1!$L$1:$AI$1,0),0)/4</f>
        <v>238.43869070238873</v>
      </c>
    </row>
    <row r="13290" spans="1:4" x14ac:dyDescent="0.3">
      <c r="A13290">
        <v>19</v>
      </c>
      <c r="B13290">
        <v>5</v>
      </c>
      <c r="C13290" s="2">
        <v>0.42708333333333331</v>
      </c>
      <c r="D13290" s="4">
        <f ca="1">VLOOKUP(DATE(2021,B13290,A13290),Sheet1!J:AI,2+MATCH(HOUR('format for the model'!C13290),Sheet1!$L$1:$AI$1,0),0)/4</f>
        <v>276</v>
      </c>
    </row>
    <row r="13291" spans="1:4" x14ac:dyDescent="0.3">
      <c r="A13291">
        <v>19</v>
      </c>
      <c r="B13291">
        <v>5</v>
      </c>
      <c r="C13291" s="2">
        <v>0.4375</v>
      </c>
      <c r="D13291" s="4">
        <f ca="1">VLOOKUP(DATE(2021,B13291,A13291),Sheet1!J:AI,2+MATCH(HOUR('format for the model'!C13291),Sheet1!$L$1:$AI$1,0),0)/4</f>
        <v>276</v>
      </c>
    </row>
    <row r="13292" spans="1:4" x14ac:dyDescent="0.3">
      <c r="A13292">
        <v>19</v>
      </c>
      <c r="B13292">
        <v>5</v>
      </c>
      <c r="C13292" s="2">
        <v>0.44791666666666669</v>
      </c>
      <c r="D13292" s="4">
        <f ca="1">VLOOKUP(DATE(2021,B13292,A13292),Sheet1!J:AI,2+MATCH(HOUR('format for the model'!C13292),Sheet1!$L$1:$AI$1,0),0)/4</f>
        <v>276</v>
      </c>
    </row>
    <row r="13293" spans="1:4" x14ac:dyDescent="0.3">
      <c r="A13293">
        <v>19</v>
      </c>
      <c r="B13293">
        <v>5</v>
      </c>
      <c r="C13293" s="2">
        <v>0.41666666666666669</v>
      </c>
      <c r="D13293" s="4">
        <f ca="1">VLOOKUP(DATE(2021,B13293,A13293),Sheet1!J:AI,2+MATCH(HOUR('format for the model'!C13293),Sheet1!$L$1:$AI$1,0),0)/4</f>
        <v>276</v>
      </c>
    </row>
    <row r="13294" spans="1:4" x14ac:dyDescent="0.3">
      <c r="A13294">
        <v>19</v>
      </c>
      <c r="B13294">
        <v>5</v>
      </c>
      <c r="C13294" s="2">
        <v>0.46875</v>
      </c>
      <c r="D13294" s="4">
        <f ca="1">VLOOKUP(DATE(2021,B13294,A13294),Sheet1!J:AI,2+MATCH(HOUR('format for the model'!C13294),Sheet1!$L$1:$AI$1,0),0)/4</f>
        <v>345</v>
      </c>
    </row>
    <row r="13295" spans="1:4" x14ac:dyDescent="0.3">
      <c r="A13295">
        <v>19</v>
      </c>
      <c r="B13295">
        <v>5</v>
      </c>
      <c r="C13295" s="2">
        <v>0.47916666666666669</v>
      </c>
      <c r="D13295" s="4">
        <f ca="1">VLOOKUP(DATE(2021,B13295,A13295),Sheet1!J:AI,2+MATCH(HOUR('format for the model'!C13295),Sheet1!$L$1:$AI$1,0),0)/4</f>
        <v>345</v>
      </c>
    </row>
    <row r="13296" spans="1:4" x14ac:dyDescent="0.3">
      <c r="A13296">
        <v>19</v>
      </c>
      <c r="B13296">
        <v>5</v>
      </c>
      <c r="C13296" s="2">
        <v>0.48958333333333331</v>
      </c>
      <c r="D13296" s="4">
        <f ca="1">VLOOKUP(DATE(2021,B13296,A13296),Sheet1!J:AI,2+MATCH(HOUR('format for the model'!C13296),Sheet1!$L$1:$AI$1,0),0)/4</f>
        <v>345</v>
      </c>
    </row>
    <row r="13297" spans="1:4" x14ac:dyDescent="0.3">
      <c r="A13297">
        <v>19</v>
      </c>
      <c r="B13297">
        <v>5</v>
      </c>
      <c r="C13297" s="2">
        <v>0.45833333333333331</v>
      </c>
      <c r="D13297" s="4">
        <f ca="1">VLOOKUP(DATE(2021,B13297,A13297),Sheet1!J:AI,2+MATCH(HOUR('format for the model'!C13297),Sheet1!$L$1:$AI$1,0),0)/4</f>
        <v>345</v>
      </c>
    </row>
    <row r="13298" spans="1:4" x14ac:dyDescent="0.3">
      <c r="A13298">
        <v>19</v>
      </c>
      <c r="B13298">
        <v>5</v>
      </c>
      <c r="C13298" s="2">
        <v>0.51041666666666663</v>
      </c>
      <c r="D13298" s="4">
        <f ca="1">VLOOKUP(DATE(2021,B13298,A13298),Sheet1!J:AI,2+MATCH(HOUR('format for the model'!C13298),Sheet1!$L$1:$AI$1,0),0)/4</f>
        <v>345</v>
      </c>
    </row>
    <row r="13299" spans="1:4" x14ac:dyDescent="0.3">
      <c r="A13299">
        <v>19</v>
      </c>
      <c r="B13299">
        <v>5</v>
      </c>
      <c r="C13299" s="2">
        <v>0.52083333333333337</v>
      </c>
      <c r="D13299" s="4">
        <f ca="1">VLOOKUP(DATE(2021,B13299,A13299),Sheet1!J:AI,2+MATCH(HOUR('format for the model'!C13299),Sheet1!$L$1:$AI$1,0),0)/4</f>
        <v>345</v>
      </c>
    </row>
    <row r="13300" spans="1:4" x14ac:dyDescent="0.3">
      <c r="A13300">
        <v>19</v>
      </c>
      <c r="B13300">
        <v>5</v>
      </c>
      <c r="C13300" s="2">
        <v>0.53125</v>
      </c>
      <c r="D13300" s="4">
        <f ca="1">VLOOKUP(DATE(2021,B13300,A13300),Sheet1!J:AI,2+MATCH(HOUR('format for the model'!C13300),Sheet1!$L$1:$AI$1,0),0)/4</f>
        <v>345</v>
      </c>
    </row>
    <row r="13301" spans="1:4" x14ac:dyDescent="0.3">
      <c r="A13301">
        <v>19</v>
      </c>
      <c r="B13301">
        <v>5</v>
      </c>
      <c r="C13301" s="2">
        <v>0.5</v>
      </c>
      <c r="D13301" s="4">
        <f ca="1">VLOOKUP(DATE(2021,B13301,A13301),Sheet1!J:AI,2+MATCH(HOUR('format for the model'!C13301),Sheet1!$L$1:$AI$1,0),0)/4</f>
        <v>345</v>
      </c>
    </row>
    <row r="13302" spans="1:4" x14ac:dyDescent="0.3">
      <c r="A13302">
        <v>19</v>
      </c>
      <c r="B13302">
        <v>5</v>
      </c>
      <c r="C13302" s="2">
        <v>0.55208333333333337</v>
      </c>
      <c r="D13302" s="4">
        <f ca="1">VLOOKUP(DATE(2021,B13302,A13302),Sheet1!J:AI,2+MATCH(HOUR('format for the model'!C13302),Sheet1!$L$1:$AI$1,0),0)/4</f>
        <v>345</v>
      </c>
    </row>
    <row r="13303" spans="1:4" x14ac:dyDescent="0.3">
      <c r="A13303">
        <v>19</v>
      </c>
      <c r="B13303">
        <v>5</v>
      </c>
      <c r="C13303" s="2">
        <v>0.5625</v>
      </c>
      <c r="D13303" s="4">
        <f ca="1">VLOOKUP(DATE(2021,B13303,A13303),Sheet1!J:AI,2+MATCH(HOUR('format for the model'!C13303),Sheet1!$L$1:$AI$1,0),0)/4</f>
        <v>345</v>
      </c>
    </row>
    <row r="13304" spans="1:4" x14ac:dyDescent="0.3">
      <c r="A13304">
        <v>19</v>
      </c>
      <c r="B13304">
        <v>5</v>
      </c>
      <c r="C13304" s="2">
        <v>0.57291666666666663</v>
      </c>
      <c r="D13304" s="4">
        <f ca="1">VLOOKUP(DATE(2021,B13304,A13304),Sheet1!J:AI,2+MATCH(HOUR('format for the model'!C13304),Sheet1!$L$1:$AI$1,0),0)/4</f>
        <v>345</v>
      </c>
    </row>
    <row r="13305" spans="1:4" x14ac:dyDescent="0.3">
      <c r="A13305">
        <v>19</v>
      </c>
      <c r="B13305">
        <v>5</v>
      </c>
      <c r="C13305" s="2">
        <v>0.54166666666666663</v>
      </c>
      <c r="D13305" s="4">
        <f ca="1">VLOOKUP(DATE(2021,B13305,A13305),Sheet1!J:AI,2+MATCH(HOUR('format for the model'!C13305),Sheet1!$L$1:$AI$1,0),0)/4</f>
        <v>345</v>
      </c>
    </row>
    <row r="13306" spans="1:4" x14ac:dyDescent="0.3">
      <c r="A13306">
        <v>19</v>
      </c>
      <c r="B13306">
        <v>5</v>
      </c>
      <c r="C13306" s="2">
        <v>0.59375</v>
      </c>
      <c r="D13306" s="4">
        <f ca="1">VLOOKUP(DATE(2021,B13306,A13306),Sheet1!J:AI,2+MATCH(HOUR('format for the model'!C13306),Sheet1!$L$1:$AI$1,0),0)/4</f>
        <v>481.14505944724556</v>
      </c>
    </row>
    <row r="13307" spans="1:4" x14ac:dyDescent="0.3">
      <c r="A13307">
        <v>19</v>
      </c>
      <c r="B13307">
        <v>5</v>
      </c>
      <c r="C13307" s="2">
        <v>0.60416666666666663</v>
      </c>
      <c r="D13307" s="4">
        <f ca="1">VLOOKUP(DATE(2021,B13307,A13307),Sheet1!J:AI,2+MATCH(HOUR('format for the model'!C13307),Sheet1!$L$1:$AI$1,0),0)/4</f>
        <v>481.14505944724556</v>
      </c>
    </row>
    <row r="13308" spans="1:4" x14ac:dyDescent="0.3">
      <c r="A13308">
        <v>19</v>
      </c>
      <c r="B13308">
        <v>5</v>
      </c>
      <c r="C13308" s="2">
        <v>0.61458333333333337</v>
      </c>
      <c r="D13308" s="4">
        <f ca="1">VLOOKUP(DATE(2021,B13308,A13308),Sheet1!J:AI,2+MATCH(HOUR('format for the model'!C13308),Sheet1!$L$1:$AI$1,0),0)/4</f>
        <v>481.14505944724556</v>
      </c>
    </row>
    <row r="13309" spans="1:4" x14ac:dyDescent="0.3">
      <c r="A13309">
        <v>19</v>
      </c>
      <c r="B13309">
        <v>5</v>
      </c>
      <c r="C13309" s="2">
        <v>0.58333333333333337</v>
      </c>
      <c r="D13309" s="4">
        <f ca="1">VLOOKUP(DATE(2021,B13309,A13309),Sheet1!J:AI,2+MATCH(HOUR('format for the model'!C13309),Sheet1!$L$1:$AI$1,0),0)/4</f>
        <v>481.14505944724556</v>
      </c>
    </row>
    <row r="13310" spans="1:4" x14ac:dyDescent="0.3">
      <c r="A13310">
        <v>19</v>
      </c>
      <c r="B13310">
        <v>5</v>
      </c>
      <c r="C13310" s="2">
        <v>0.63541666666666663</v>
      </c>
      <c r="D13310" s="4">
        <f ca="1">VLOOKUP(DATE(2021,B13310,A13310),Sheet1!J:AI,2+MATCH(HOUR('format for the model'!C13310),Sheet1!$L$1:$AI$1,0),0)/4</f>
        <v>345</v>
      </c>
    </row>
    <row r="13311" spans="1:4" x14ac:dyDescent="0.3">
      <c r="A13311">
        <v>19</v>
      </c>
      <c r="B13311">
        <v>5</v>
      </c>
      <c r="C13311" s="2">
        <v>0.64583333333333337</v>
      </c>
      <c r="D13311" s="4">
        <f ca="1">VLOOKUP(DATE(2021,B13311,A13311),Sheet1!J:AI,2+MATCH(HOUR('format for the model'!C13311),Sheet1!$L$1:$AI$1,0),0)/4</f>
        <v>345</v>
      </c>
    </row>
    <row r="13312" spans="1:4" x14ac:dyDescent="0.3">
      <c r="A13312">
        <v>19</v>
      </c>
      <c r="B13312">
        <v>5</v>
      </c>
      <c r="C13312" s="2">
        <v>0.65625</v>
      </c>
      <c r="D13312" s="4">
        <f ca="1">VLOOKUP(DATE(2021,B13312,A13312),Sheet1!J:AI,2+MATCH(HOUR('format for the model'!C13312),Sheet1!$L$1:$AI$1,0),0)/4</f>
        <v>345</v>
      </c>
    </row>
    <row r="13313" spans="1:4" x14ac:dyDescent="0.3">
      <c r="A13313">
        <v>19</v>
      </c>
      <c r="B13313">
        <v>5</v>
      </c>
      <c r="C13313" s="2">
        <v>0.625</v>
      </c>
      <c r="D13313" s="4">
        <f ca="1">VLOOKUP(DATE(2021,B13313,A13313),Sheet1!J:AI,2+MATCH(HOUR('format for the model'!C13313),Sheet1!$L$1:$AI$1,0),0)/4</f>
        <v>345</v>
      </c>
    </row>
    <row r="13314" spans="1:4" x14ac:dyDescent="0.3">
      <c r="A13314">
        <v>19</v>
      </c>
      <c r="B13314">
        <v>5</v>
      </c>
      <c r="C13314" s="2">
        <v>0.67708333333333337</v>
      </c>
      <c r="D13314" s="4">
        <f ca="1">VLOOKUP(DATE(2021,B13314,A13314),Sheet1!J:AI,2+MATCH(HOUR('format for the model'!C13314),Sheet1!$L$1:$AI$1,0),0)/4</f>
        <v>345</v>
      </c>
    </row>
    <row r="13315" spans="1:4" x14ac:dyDescent="0.3">
      <c r="A13315">
        <v>19</v>
      </c>
      <c r="B13315">
        <v>5</v>
      </c>
      <c r="C13315" s="2">
        <v>0.6875</v>
      </c>
      <c r="D13315" s="4">
        <f ca="1">VLOOKUP(DATE(2021,B13315,A13315),Sheet1!J:AI,2+MATCH(HOUR('format for the model'!C13315),Sheet1!$L$1:$AI$1,0),0)/4</f>
        <v>345</v>
      </c>
    </row>
    <row r="13316" spans="1:4" x14ac:dyDescent="0.3">
      <c r="A13316">
        <v>19</v>
      </c>
      <c r="B13316">
        <v>5</v>
      </c>
      <c r="C13316" s="2">
        <v>0.69791666666666663</v>
      </c>
      <c r="D13316" s="4">
        <f ca="1">VLOOKUP(DATE(2021,B13316,A13316),Sheet1!J:AI,2+MATCH(HOUR('format for the model'!C13316),Sheet1!$L$1:$AI$1,0),0)/4</f>
        <v>345</v>
      </c>
    </row>
    <row r="13317" spans="1:4" x14ac:dyDescent="0.3">
      <c r="A13317">
        <v>19</v>
      </c>
      <c r="B13317">
        <v>5</v>
      </c>
      <c r="C13317" s="2">
        <v>0.66666666666666663</v>
      </c>
      <c r="D13317" s="4">
        <f ca="1">VLOOKUP(DATE(2021,B13317,A13317),Sheet1!J:AI,2+MATCH(HOUR('format for the model'!C13317),Sheet1!$L$1:$AI$1,0),0)/4</f>
        <v>345</v>
      </c>
    </row>
    <row r="13318" spans="1:4" x14ac:dyDescent="0.3">
      <c r="A13318">
        <v>19</v>
      </c>
      <c r="B13318">
        <v>5</v>
      </c>
      <c r="C13318" s="2">
        <v>0.71875</v>
      </c>
      <c r="D13318" s="4">
        <f ca="1">VLOOKUP(DATE(2021,B13318,A13318),Sheet1!J:AI,2+MATCH(HOUR('format for the model'!C13318),Sheet1!$L$1:$AI$1,0),0)/4</f>
        <v>345</v>
      </c>
    </row>
    <row r="13319" spans="1:4" x14ac:dyDescent="0.3">
      <c r="A13319">
        <v>19</v>
      </c>
      <c r="B13319">
        <v>5</v>
      </c>
      <c r="C13319" s="2">
        <v>0.72916666666666663</v>
      </c>
      <c r="D13319" s="4">
        <f ca="1">VLOOKUP(DATE(2021,B13319,A13319),Sheet1!J:AI,2+MATCH(HOUR('format for the model'!C13319),Sheet1!$L$1:$AI$1,0),0)/4</f>
        <v>345</v>
      </c>
    </row>
    <row r="13320" spans="1:4" x14ac:dyDescent="0.3">
      <c r="A13320">
        <v>19</v>
      </c>
      <c r="B13320">
        <v>5</v>
      </c>
      <c r="C13320" s="2">
        <v>0.73958333333333337</v>
      </c>
      <c r="D13320" s="4">
        <f ca="1">VLOOKUP(DATE(2021,B13320,A13320),Sheet1!J:AI,2+MATCH(HOUR('format for the model'!C13320),Sheet1!$L$1:$AI$1,0),0)/4</f>
        <v>345</v>
      </c>
    </row>
    <row r="13321" spans="1:4" x14ac:dyDescent="0.3">
      <c r="A13321">
        <v>19</v>
      </c>
      <c r="B13321">
        <v>5</v>
      </c>
      <c r="C13321" s="2">
        <v>0.70833333333333337</v>
      </c>
      <c r="D13321" s="4">
        <f ca="1">VLOOKUP(DATE(2021,B13321,A13321),Sheet1!J:AI,2+MATCH(HOUR('format for the model'!C13321),Sheet1!$L$1:$AI$1,0),0)/4</f>
        <v>345</v>
      </c>
    </row>
    <row r="13322" spans="1:4" x14ac:dyDescent="0.3">
      <c r="A13322">
        <v>19</v>
      </c>
      <c r="B13322">
        <v>5</v>
      </c>
      <c r="C13322" s="2">
        <v>0.76041666666666663</v>
      </c>
      <c r="D13322" s="4">
        <f ca="1">VLOOKUP(DATE(2021,B13322,A13322),Sheet1!J:AI,2+MATCH(HOUR('format for the model'!C13322),Sheet1!$L$1:$AI$1,0),0)/4</f>
        <v>355.57065695129165</v>
      </c>
    </row>
    <row r="13323" spans="1:4" x14ac:dyDescent="0.3">
      <c r="A13323">
        <v>19</v>
      </c>
      <c r="B13323">
        <v>5</v>
      </c>
      <c r="C13323" s="2">
        <v>0.77083333333333337</v>
      </c>
      <c r="D13323" s="4">
        <f ca="1">VLOOKUP(DATE(2021,B13323,A13323),Sheet1!J:AI,2+MATCH(HOUR('format for the model'!C13323),Sheet1!$L$1:$AI$1,0),0)/4</f>
        <v>355.57065695129165</v>
      </c>
    </row>
    <row r="13324" spans="1:4" x14ac:dyDescent="0.3">
      <c r="A13324">
        <v>19</v>
      </c>
      <c r="B13324">
        <v>5</v>
      </c>
      <c r="C13324" s="2">
        <v>0.78125</v>
      </c>
      <c r="D13324" s="4">
        <f ca="1">VLOOKUP(DATE(2021,B13324,A13324),Sheet1!J:AI,2+MATCH(HOUR('format for the model'!C13324),Sheet1!$L$1:$AI$1,0),0)/4</f>
        <v>355.57065695129165</v>
      </c>
    </row>
    <row r="13325" spans="1:4" x14ac:dyDescent="0.3">
      <c r="A13325">
        <v>19</v>
      </c>
      <c r="B13325">
        <v>5</v>
      </c>
      <c r="C13325" s="2">
        <v>0.75</v>
      </c>
      <c r="D13325" s="4">
        <f ca="1">VLOOKUP(DATE(2021,B13325,A13325),Sheet1!J:AI,2+MATCH(HOUR('format for the model'!C13325),Sheet1!$L$1:$AI$1,0),0)/4</f>
        <v>355.57065695129165</v>
      </c>
    </row>
    <row r="13326" spans="1:4" x14ac:dyDescent="0.3">
      <c r="A13326">
        <v>19</v>
      </c>
      <c r="B13326">
        <v>5</v>
      </c>
      <c r="C13326" s="2">
        <v>0.80208333333333337</v>
      </c>
      <c r="D13326" s="4">
        <f ca="1">VLOOKUP(DATE(2021,B13326,A13326),Sheet1!J:AI,2+MATCH(HOUR('format for the model'!C13326),Sheet1!$L$1:$AI$1,0),0)/4</f>
        <v>207</v>
      </c>
    </row>
    <row r="13327" spans="1:4" x14ac:dyDescent="0.3">
      <c r="A13327">
        <v>19</v>
      </c>
      <c r="B13327">
        <v>5</v>
      </c>
      <c r="C13327" s="2">
        <v>0.8125</v>
      </c>
      <c r="D13327" s="4">
        <f ca="1">VLOOKUP(DATE(2021,B13327,A13327),Sheet1!J:AI,2+MATCH(HOUR('format for the model'!C13327),Sheet1!$L$1:$AI$1,0),0)/4</f>
        <v>207</v>
      </c>
    </row>
    <row r="13328" spans="1:4" x14ac:dyDescent="0.3">
      <c r="A13328">
        <v>19</v>
      </c>
      <c r="B13328">
        <v>5</v>
      </c>
      <c r="C13328" s="2">
        <v>0.82291666666666663</v>
      </c>
      <c r="D13328" s="4">
        <f ca="1">VLOOKUP(DATE(2021,B13328,A13328),Sheet1!J:AI,2+MATCH(HOUR('format for the model'!C13328),Sheet1!$L$1:$AI$1,0),0)/4</f>
        <v>207</v>
      </c>
    </row>
    <row r="13329" spans="1:4" x14ac:dyDescent="0.3">
      <c r="A13329">
        <v>19</v>
      </c>
      <c r="B13329">
        <v>5</v>
      </c>
      <c r="C13329" s="2">
        <v>0.79166666666666663</v>
      </c>
      <c r="D13329" s="4">
        <f ca="1">VLOOKUP(DATE(2021,B13329,A13329),Sheet1!J:AI,2+MATCH(HOUR('format for the model'!C13329),Sheet1!$L$1:$AI$1,0),0)/4</f>
        <v>207</v>
      </c>
    </row>
    <row r="13330" spans="1:4" x14ac:dyDescent="0.3">
      <c r="A13330">
        <v>19</v>
      </c>
      <c r="B13330">
        <v>5</v>
      </c>
      <c r="C13330" s="2">
        <v>0.84375</v>
      </c>
      <c r="D13330" s="4">
        <f ca="1">VLOOKUP(DATE(2021,B13330,A13330),Sheet1!J:AI,2+MATCH(HOUR('format for the model'!C13330),Sheet1!$L$1:$AI$1,0),0)/4</f>
        <v>96.05627952877866</v>
      </c>
    </row>
    <row r="13331" spans="1:4" x14ac:dyDescent="0.3">
      <c r="A13331">
        <v>19</v>
      </c>
      <c r="B13331">
        <v>5</v>
      </c>
      <c r="C13331" s="2">
        <v>0.85416666666666663</v>
      </c>
      <c r="D13331" s="4">
        <f ca="1">VLOOKUP(DATE(2021,B13331,A13331),Sheet1!J:AI,2+MATCH(HOUR('format for the model'!C13331),Sheet1!$L$1:$AI$1,0),0)/4</f>
        <v>96.05627952877866</v>
      </c>
    </row>
    <row r="13332" spans="1:4" x14ac:dyDescent="0.3">
      <c r="A13332">
        <v>19</v>
      </c>
      <c r="B13332">
        <v>5</v>
      </c>
      <c r="C13332" s="2">
        <v>0.86458333333333337</v>
      </c>
      <c r="D13332" s="4">
        <f ca="1">VLOOKUP(DATE(2021,B13332,A13332),Sheet1!J:AI,2+MATCH(HOUR('format for the model'!C13332),Sheet1!$L$1:$AI$1,0),0)/4</f>
        <v>96.05627952877866</v>
      </c>
    </row>
    <row r="13333" spans="1:4" x14ac:dyDescent="0.3">
      <c r="A13333">
        <v>19</v>
      </c>
      <c r="B13333">
        <v>5</v>
      </c>
      <c r="C13333" s="2">
        <v>0.83333333333333337</v>
      </c>
      <c r="D13333" s="4">
        <f ca="1">VLOOKUP(DATE(2021,B13333,A13333),Sheet1!J:AI,2+MATCH(HOUR('format for the model'!C13333),Sheet1!$L$1:$AI$1,0),0)/4</f>
        <v>96.05627952877866</v>
      </c>
    </row>
    <row r="13334" spans="1:4" x14ac:dyDescent="0.3">
      <c r="A13334">
        <v>19</v>
      </c>
      <c r="B13334">
        <v>5</v>
      </c>
      <c r="C13334" s="2">
        <v>0.88541666666666663</v>
      </c>
      <c r="D13334" s="4">
        <f ca="1">VLOOKUP(DATE(2021,B13334,A13334),Sheet1!J:AI,2+MATCH(HOUR('format for the model'!C13334),Sheet1!$L$1:$AI$1,0),0)/4</f>
        <v>42.79701638015753</v>
      </c>
    </row>
    <row r="13335" spans="1:4" x14ac:dyDescent="0.3">
      <c r="A13335">
        <v>19</v>
      </c>
      <c r="B13335">
        <v>5</v>
      </c>
      <c r="C13335" s="2">
        <v>0.89583333333333337</v>
      </c>
      <c r="D13335" s="4">
        <f ca="1">VLOOKUP(DATE(2021,B13335,A13335),Sheet1!J:AI,2+MATCH(HOUR('format for the model'!C13335),Sheet1!$L$1:$AI$1,0),0)/4</f>
        <v>42.79701638015753</v>
      </c>
    </row>
    <row r="13336" spans="1:4" x14ac:dyDescent="0.3">
      <c r="A13336">
        <v>19</v>
      </c>
      <c r="B13336">
        <v>5</v>
      </c>
      <c r="C13336" s="2">
        <v>0.90625</v>
      </c>
      <c r="D13336" s="4">
        <f ca="1">VLOOKUP(DATE(2021,B13336,A13336),Sheet1!J:AI,2+MATCH(HOUR('format for the model'!C13336),Sheet1!$L$1:$AI$1,0),0)/4</f>
        <v>42.79701638015753</v>
      </c>
    </row>
    <row r="13337" spans="1:4" x14ac:dyDescent="0.3">
      <c r="A13337">
        <v>19</v>
      </c>
      <c r="B13337">
        <v>5</v>
      </c>
      <c r="C13337" s="2">
        <v>0.875</v>
      </c>
      <c r="D13337" s="4">
        <f ca="1">VLOOKUP(DATE(2021,B13337,A13337),Sheet1!J:AI,2+MATCH(HOUR('format for the model'!C13337),Sheet1!$L$1:$AI$1,0),0)/4</f>
        <v>42.79701638015753</v>
      </c>
    </row>
    <row r="13338" spans="1:4" x14ac:dyDescent="0.3">
      <c r="A13338">
        <v>19</v>
      </c>
      <c r="B13338">
        <v>5</v>
      </c>
      <c r="C13338" s="2">
        <v>0.92708333333333337</v>
      </c>
      <c r="D13338" s="4">
        <f ca="1">VLOOKUP(DATE(2021,B13338,A13338),Sheet1!J:AI,2+MATCH(HOUR('format for the model'!C13338),Sheet1!$L$1:$AI$1,0),0)/4</f>
        <v>26.684079678673896</v>
      </c>
    </row>
    <row r="13339" spans="1:4" x14ac:dyDescent="0.3">
      <c r="A13339">
        <v>19</v>
      </c>
      <c r="B13339">
        <v>5</v>
      </c>
      <c r="C13339" s="2">
        <v>0.9375</v>
      </c>
      <c r="D13339" s="4">
        <f ca="1">VLOOKUP(DATE(2021,B13339,A13339),Sheet1!J:AI,2+MATCH(HOUR('format for the model'!C13339),Sheet1!$L$1:$AI$1,0),0)/4</f>
        <v>26.684079678673896</v>
      </c>
    </row>
    <row r="13340" spans="1:4" x14ac:dyDescent="0.3">
      <c r="A13340">
        <v>19</v>
      </c>
      <c r="B13340">
        <v>5</v>
      </c>
      <c r="C13340" s="2">
        <v>0.94791666666666663</v>
      </c>
      <c r="D13340" s="4">
        <f ca="1">VLOOKUP(DATE(2021,B13340,A13340),Sheet1!J:AI,2+MATCH(HOUR('format for the model'!C13340),Sheet1!$L$1:$AI$1,0),0)/4</f>
        <v>26.684079678673896</v>
      </c>
    </row>
    <row r="13341" spans="1:4" x14ac:dyDescent="0.3">
      <c r="A13341">
        <v>19</v>
      </c>
      <c r="B13341">
        <v>5</v>
      </c>
      <c r="C13341" s="2">
        <v>0.91666666666666663</v>
      </c>
      <c r="D13341" s="4">
        <f ca="1">VLOOKUP(DATE(2021,B13341,A13341),Sheet1!J:AI,2+MATCH(HOUR('format for the model'!C13341),Sheet1!$L$1:$AI$1,0),0)/4</f>
        <v>26.684079678673896</v>
      </c>
    </row>
    <row r="13342" spans="1:4" x14ac:dyDescent="0.3">
      <c r="A13342">
        <v>19</v>
      </c>
      <c r="B13342">
        <v>5</v>
      </c>
      <c r="C13342" s="2">
        <v>0.96875</v>
      </c>
      <c r="D13342" s="4">
        <f ca="1">VLOOKUP(DATE(2021,B13342,A13342),Sheet1!J:AI,2+MATCH(HOUR('format for the model'!C13342),Sheet1!$L$1:$AI$1,0),0)/4</f>
        <v>34.5</v>
      </c>
    </row>
    <row r="13343" spans="1:4" x14ac:dyDescent="0.3">
      <c r="A13343">
        <v>19</v>
      </c>
      <c r="B13343">
        <v>5</v>
      </c>
      <c r="C13343" s="2">
        <v>0.97916666666666663</v>
      </c>
      <c r="D13343" s="4">
        <f ca="1">VLOOKUP(DATE(2021,B13343,A13343),Sheet1!J:AI,2+MATCH(HOUR('format for the model'!C13343),Sheet1!$L$1:$AI$1,0),0)/4</f>
        <v>34.5</v>
      </c>
    </row>
    <row r="13344" spans="1:4" x14ac:dyDescent="0.3">
      <c r="A13344">
        <v>19</v>
      </c>
      <c r="B13344">
        <v>5</v>
      </c>
      <c r="C13344" s="2">
        <v>0.98958333333333337</v>
      </c>
      <c r="D13344" s="4">
        <f ca="1">VLOOKUP(DATE(2021,B13344,A13344),Sheet1!J:AI,2+MATCH(HOUR('format for the model'!C13344),Sheet1!$L$1:$AI$1,0),0)/4</f>
        <v>34.5</v>
      </c>
    </row>
    <row r="13345" spans="1:4" x14ac:dyDescent="0.3">
      <c r="A13345">
        <v>19</v>
      </c>
      <c r="B13345">
        <v>5</v>
      </c>
      <c r="C13345" s="2">
        <v>0.95833333333333337</v>
      </c>
      <c r="D13345" s="4">
        <f ca="1">VLOOKUP(DATE(2021,B13345,A13345),Sheet1!J:AI,2+MATCH(HOUR('format for the model'!C13345),Sheet1!$L$1:$AI$1,0),0)/4</f>
        <v>34.5</v>
      </c>
    </row>
    <row r="13346" spans="1:4" x14ac:dyDescent="0.3">
      <c r="A13346">
        <v>20</v>
      </c>
      <c r="B13346">
        <v>5</v>
      </c>
      <c r="C13346" s="2">
        <v>1.0416666666666666E-2</v>
      </c>
      <c r="D13346" s="4">
        <f ca="1">VLOOKUP(DATE(2021,B13346,A13346),Sheet1!J:AI,2+MATCH(HOUR('format for the model'!C13346),Sheet1!$L$1:$AI$1,0),0)/4</f>
        <v>34.5</v>
      </c>
    </row>
    <row r="13347" spans="1:4" x14ac:dyDescent="0.3">
      <c r="A13347">
        <v>20</v>
      </c>
      <c r="B13347">
        <v>5</v>
      </c>
      <c r="C13347" s="2">
        <v>2.0833333333333332E-2</v>
      </c>
      <c r="D13347" s="4">
        <f ca="1">VLOOKUP(DATE(2021,B13347,A13347),Sheet1!J:AI,2+MATCH(HOUR('format for the model'!C13347),Sheet1!$L$1:$AI$1,0),0)/4</f>
        <v>34.5</v>
      </c>
    </row>
    <row r="13348" spans="1:4" x14ac:dyDescent="0.3">
      <c r="A13348">
        <v>20</v>
      </c>
      <c r="B13348">
        <v>5</v>
      </c>
      <c r="C13348" s="2">
        <v>3.125E-2</v>
      </c>
      <c r="D13348" s="4">
        <f ca="1">VLOOKUP(DATE(2021,B13348,A13348),Sheet1!J:AI,2+MATCH(HOUR('format for the model'!C13348),Sheet1!$L$1:$AI$1,0),0)/4</f>
        <v>34.5</v>
      </c>
    </row>
    <row r="13349" spans="1:4" x14ac:dyDescent="0.3">
      <c r="A13349">
        <v>20</v>
      </c>
      <c r="B13349">
        <v>5</v>
      </c>
      <c r="C13349" s="2">
        <v>0</v>
      </c>
      <c r="D13349" s="4">
        <f ca="1">VLOOKUP(DATE(2021,B13349,A13349),Sheet1!J:AI,2+MATCH(HOUR('format for the model'!C13349),Sheet1!$L$1:$AI$1,0),0)/4</f>
        <v>34.5</v>
      </c>
    </row>
    <row r="13350" spans="1:4" x14ac:dyDescent="0.3">
      <c r="A13350">
        <v>20</v>
      </c>
      <c r="B13350">
        <v>5</v>
      </c>
      <c r="C13350" s="2">
        <v>5.2083333333333336E-2</v>
      </c>
      <c r="D13350" s="4">
        <f ca="1">VLOOKUP(DATE(2021,B13350,A13350),Sheet1!J:AI,2+MATCH(HOUR('format for the model'!C13350),Sheet1!$L$1:$AI$1,0),0)/4</f>
        <v>34.5</v>
      </c>
    </row>
    <row r="13351" spans="1:4" x14ac:dyDescent="0.3">
      <c r="A13351">
        <v>20</v>
      </c>
      <c r="B13351">
        <v>5</v>
      </c>
      <c r="C13351" s="2">
        <v>6.25E-2</v>
      </c>
      <c r="D13351" s="4">
        <f ca="1">VLOOKUP(DATE(2021,B13351,A13351),Sheet1!J:AI,2+MATCH(HOUR('format for the model'!C13351),Sheet1!$L$1:$AI$1,0),0)/4</f>
        <v>34.5</v>
      </c>
    </row>
    <row r="13352" spans="1:4" x14ac:dyDescent="0.3">
      <c r="A13352">
        <v>20</v>
      </c>
      <c r="B13352">
        <v>5</v>
      </c>
      <c r="C13352" s="2">
        <v>7.2916666666666671E-2</v>
      </c>
      <c r="D13352" s="4">
        <f ca="1">VLOOKUP(DATE(2021,B13352,A13352),Sheet1!J:AI,2+MATCH(HOUR('format for the model'!C13352),Sheet1!$L$1:$AI$1,0),0)/4</f>
        <v>34.5</v>
      </c>
    </row>
    <row r="13353" spans="1:4" x14ac:dyDescent="0.3">
      <c r="A13353">
        <v>20</v>
      </c>
      <c r="B13353">
        <v>5</v>
      </c>
      <c r="C13353" s="2">
        <v>4.1666666666666664E-2</v>
      </c>
      <c r="D13353" s="4">
        <f ca="1">VLOOKUP(DATE(2021,B13353,A13353),Sheet1!J:AI,2+MATCH(HOUR('format for the model'!C13353),Sheet1!$L$1:$AI$1,0),0)/4</f>
        <v>34.5</v>
      </c>
    </row>
    <row r="13354" spans="1:4" x14ac:dyDescent="0.3">
      <c r="A13354">
        <v>20</v>
      </c>
      <c r="B13354">
        <v>5</v>
      </c>
      <c r="C13354" s="2">
        <v>9.375E-2</v>
      </c>
      <c r="D13354" s="4">
        <f ca="1">VLOOKUP(DATE(2021,B13354,A13354),Sheet1!J:AI,2+MATCH(HOUR('format for the model'!C13354),Sheet1!$L$1:$AI$1,0),0)/4</f>
        <v>31.960137145446964</v>
      </c>
    </row>
    <row r="13355" spans="1:4" x14ac:dyDescent="0.3">
      <c r="A13355">
        <v>20</v>
      </c>
      <c r="B13355">
        <v>5</v>
      </c>
      <c r="C13355" s="2">
        <v>0.10416666666666667</v>
      </c>
      <c r="D13355" s="4">
        <f ca="1">VLOOKUP(DATE(2021,B13355,A13355),Sheet1!J:AI,2+MATCH(HOUR('format for the model'!C13355),Sheet1!$L$1:$AI$1,0),0)/4</f>
        <v>31.960137145446964</v>
      </c>
    </row>
    <row r="13356" spans="1:4" x14ac:dyDescent="0.3">
      <c r="A13356">
        <v>20</v>
      </c>
      <c r="B13356">
        <v>5</v>
      </c>
      <c r="C13356" s="2">
        <v>0.11458333333333333</v>
      </c>
      <c r="D13356" s="4">
        <f ca="1">VLOOKUP(DATE(2021,B13356,A13356),Sheet1!J:AI,2+MATCH(HOUR('format for the model'!C13356),Sheet1!$L$1:$AI$1,0),0)/4</f>
        <v>31.960137145446964</v>
      </c>
    </row>
    <row r="13357" spans="1:4" x14ac:dyDescent="0.3">
      <c r="A13357">
        <v>20</v>
      </c>
      <c r="B13357">
        <v>5</v>
      </c>
      <c r="C13357" s="2">
        <v>8.3333333333333329E-2</v>
      </c>
      <c r="D13357" s="4">
        <f ca="1">VLOOKUP(DATE(2021,B13357,A13357),Sheet1!J:AI,2+MATCH(HOUR('format for the model'!C13357),Sheet1!$L$1:$AI$1,0),0)/4</f>
        <v>31.960137145446964</v>
      </c>
    </row>
    <row r="13358" spans="1:4" x14ac:dyDescent="0.3">
      <c r="A13358">
        <v>20</v>
      </c>
      <c r="B13358">
        <v>5</v>
      </c>
      <c r="C13358" s="2">
        <v>0.13541666666666666</v>
      </c>
      <c r="D13358" s="4">
        <f ca="1">VLOOKUP(DATE(2021,B13358,A13358),Sheet1!J:AI,2+MATCH(HOUR('format for the model'!C13358),Sheet1!$L$1:$AI$1,0),0)/4</f>
        <v>34.5</v>
      </c>
    </row>
    <row r="13359" spans="1:4" x14ac:dyDescent="0.3">
      <c r="A13359">
        <v>20</v>
      </c>
      <c r="B13359">
        <v>5</v>
      </c>
      <c r="C13359" s="2">
        <v>0.14583333333333334</v>
      </c>
      <c r="D13359" s="4">
        <f ca="1">VLOOKUP(DATE(2021,B13359,A13359),Sheet1!J:AI,2+MATCH(HOUR('format for the model'!C13359),Sheet1!$L$1:$AI$1,0),0)/4</f>
        <v>34.5</v>
      </c>
    </row>
    <row r="13360" spans="1:4" x14ac:dyDescent="0.3">
      <c r="A13360">
        <v>20</v>
      </c>
      <c r="B13360">
        <v>5</v>
      </c>
      <c r="C13360" s="2">
        <v>0.15625</v>
      </c>
      <c r="D13360" s="4">
        <f ca="1">VLOOKUP(DATE(2021,B13360,A13360),Sheet1!J:AI,2+MATCH(HOUR('format for the model'!C13360),Sheet1!$L$1:$AI$1,0),0)/4</f>
        <v>34.5</v>
      </c>
    </row>
    <row r="13361" spans="1:4" x14ac:dyDescent="0.3">
      <c r="A13361">
        <v>20</v>
      </c>
      <c r="B13361">
        <v>5</v>
      </c>
      <c r="C13361" s="2">
        <v>0.125</v>
      </c>
      <c r="D13361" s="4">
        <f ca="1">VLOOKUP(DATE(2021,B13361,A13361),Sheet1!J:AI,2+MATCH(HOUR('format for the model'!C13361),Sheet1!$L$1:$AI$1,0),0)/4</f>
        <v>34.5</v>
      </c>
    </row>
    <row r="13362" spans="1:4" x14ac:dyDescent="0.3">
      <c r="A13362">
        <v>20</v>
      </c>
      <c r="B13362">
        <v>5</v>
      </c>
      <c r="C13362" s="2">
        <v>0.17708333333333334</v>
      </c>
      <c r="D13362" s="4">
        <f ca="1">VLOOKUP(DATE(2021,B13362,A13362),Sheet1!J:AI,2+MATCH(HOUR('format for the model'!C13362),Sheet1!$L$1:$AI$1,0),0)/4</f>
        <v>46.44594333806667</v>
      </c>
    </row>
    <row r="13363" spans="1:4" x14ac:dyDescent="0.3">
      <c r="A13363">
        <v>20</v>
      </c>
      <c r="B13363">
        <v>5</v>
      </c>
      <c r="C13363" s="2">
        <v>0.1875</v>
      </c>
      <c r="D13363" s="4">
        <f ca="1">VLOOKUP(DATE(2021,B13363,A13363),Sheet1!J:AI,2+MATCH(HOUR('format for the model'!C13363),Sheet1!$L$1:$AI$1,0),0)/4</f>
        <v>46.44594333806667</v>
      </c>
    </row>
    <row r="13364" spans="1:4" x14ac:dyDescent="0.3">
      <c r="A13364">
        <v>20</v>
      </c>
      <c r="B13364">
        <v>5</v>
      </c>
      <c r="C13364" s="2">
        <v>0.19791666666666666</v>
      </c>
      <c r="D13364" s="4">
        <f ca="1">VLOOKUP(DATE(2021,B13364,A13364),Sheet1!J:AI,2+MATCH(HOUR('format for the model'!C13364),Sheet1!$L$1:$AI$1,0),0)/4</f>
        <v>46.44594333806667</v>
      </c>
    </row>
    <row r="13365" spans="1:4" x14ac:dyDescent="0.3">
      <c r="A13365">
        <v>20</v>
      </c>
      <c r="B13365">
        <v>5</v>
      </c>
      <c r="C13365" s="2">
        <v>0.16666666666666666</v>
      </c>
      <c r="D13365" s="4">
        <f ca="1">VLOOKUP(DATE(2021,B13365,A13365),Sheet1!J:AI,2+MATCH(HOUR('format for the model'!C13365),Sheet1!$L$1:$AI$1,0),0)/4</f>
        <v>46.44594333806667</v>
      </c>
    </row>
    <row r="13366" spans="1:4" x14ac:dyDescent="0.3">
      <c r="A13366">
        <v>20</v>
      </c>
      <c r="B13366">
        <v>5</v>
      </c>
      <c r="C13366" s="2">
        <v>0.21875</v>
      </c>
      <c r="D13366" s="4">
        <f ca="1">VLOOKUP(DATE(2021,B13366,A13366),Sheet1!J:AI,2+MATCH(HOUR('format for the model'!C13366),Sheet1!$L$1:$AI$1,0),0)/4</f>
        <v>47.891863827066146</v>
      </c>
    </row>
    <row r="13367" spans="1:4" x14ac:dyDescent="0.3">
      <c r="A13367">
        <v>20</v>
      </c>
      <c r="B13367">
        <v>5</v>
      </c>
      <c r="C13367" s="2">
        <v>0.22916666666666666</v>
      </c>
      <c r="D13367" s="4">
        <f ca="1">VLOOKUP(DATE(2021,B13367,A13367),Sheet1!J:AI,2+MATCH(HOUR('format for the model'!C13367),Sheet1!$L$1:$AI$1,0),0)/4</f>
        <v>47.891863827066146</v>
      </c>
    </row>
    <row r="13368" spans="1:4" x14ac:dyDescent="0.3">
      <c r="A13368">
        <v>20</v>
      </c>
      <c r="B13368">
        <v>5</v>
      </c>
      <c r="C13368" s="2">
        <v>0.23958333333333334</v>
      </c>
      <c r="D13368" s="4">
        <f ca="1">VLOOKUP(DATE(2021,B13368,A13368),Sheet1!J:AI,2+MATCH(HOUR('format for the model'!C13368),Sheet1!$L$1:$AI$1,0),0)/4</f>
        <v>47.891863827066146</v>
      </c>
    </row>
    <row r="13369" spans="1:4" x14ac:dyDescent="0.3">
      <c r="A13369">
        <v>20</v>
      </c>
      <c r="B13369">
        <v>5</v>
      </c>
      <c r="C13369" s="2">
        <v>0.20833333333333334</v>
      </c>
      <c r="D13369" s="4">
        <f ca="1">VLOOKUP(DATE(2021,B13369,A13369),Sheet1!J:AI,2+MATCH(HOUR('format for the model'!C13369),Sheet1!$L$1:$AI$1,0),0)/4</f>
        <v>47.891863827066146</v>
      </c>
    </row>
    <row r="13370" spans="1:4" x14ac:dyDescent="0.3">
      <c r="A13370">
        <v>20</v>
      </c>
      <c r="B13370">
        <v>5</v>
      </c>
      <c r="C13370" s="2">
        <v>0.26041666666666669</v>
      </c>
      <c r="D13370" s="4">
        <f ca="1">VLOOKUP(DATE(2021,B13370,A13370),Sheet1!J:AI,2+MATCH(HOUR('format for the model'!C13370),Sheet1!$L$1:$AI$1,0),0)/4</f>
        <v>34.24934149309582</v>
      </c>
    </row>
    <row r="13371" spans="1:4" x14ac:dyDescent="0.3">
      <c r="A13371">
        <v>20</v>
      </c>
      <c r="B13371">
        <v>5</v>
      </c>
      <c r="C13371" s="2">
        <v>0.27083333333333331</v>
      </c>
      <c r="D13371" s="4">
        <f ca="1">VLOOKUP(DATE(2021,B13371,A13371),Sheet1!J:AI,2+MATCH(HOUR('format for the model'!C13371),Sheet1!$L$1:$AI$1,0),0)/4</f>
        <v>34.24934149309582</v>
      </c>
    </row>
    <row r="13372" spans="1:4" x14ac:dyDescent="0.3">
      <c r="A13372">
        <v>20</v>
      </c>
      <c r="B13372">
        <v>5</v>
      </c>
      <c r="C13372" s="2">
        <v>0.28125</v>
      </c>
      <c r="D13372" s="4">
        <f ca="1">VLOOKUP(DATE(2021,B13372,A13372),Sheet1!J:AI,2+MATCH(HOUR('format for the model'!C13372),Sheet1!$L$1:$AI$1,0),0)/4</f>
        <v>34.24934149309582</v>
      </c>
    </row>
    <row r="13373" spans="1:4" x14ac:dyDescent="0.3">
      <c r="A13373">
        <v>20</v>
      </c>
      <c r="B13373">
        <v>5</v>
      </c>
      <c r="C13373" s="2">
        <v>0.25</v>
      </c>
      <c r="D13373" s="4">
        <f ca="1">VLOOKUP(DATE(2021,B13373,A13373),Sheet1!J:AI,2+MATCH(HOUR('format for the model'!C13373),Sheet1!$L$1:$AI$1,0),0)/4</f>
        <v>34.24934149309582</v>
      </c>
    </row>
    <row r="13374" spans="1:4" x14ac:dyDescent="0.3">
      <c r="A13374">
        <v>20</v>
      </c>
      <c r="B13374">
        <v>5</v>
      </c>
      <c r="C13374" s="2">
        <v>0.30208333333333331</v>
      </c>
      <c r="D13374" s="4">
        <f ca="1">VLOOKUP(DATE(2021,B13374,A13374),Sheet1!J:AI,2+MATCH(HOUR('format for the model'!C13374),Sheet1!$L$1:$AI$1,0),0)/4</f>
        <v>34.5</v>
      </c>
    </row>
    <row r="13375" spans="1:4" x14ac:dyDescent="0.3">
      <c r="A13375">
        <v>20</v>
      </c>
      <c r="B13375">
        <v>5</v>
      </c>
      <c r="C13375" s="2">
        <v>0.3125</v>
      </c>
      <c r="D13375" s="4">
        <f ca="1">VLOOKUP(DATE(2021,B13375,A13375),Sheet1!J:AI,2+MATCH(HOUR('format for the model'!C13375),Sheet1!$L$1:$AI$1,0),0)/4</f>
        <v>34.5</v>
      </c>
    </row>
    <row r="13376" spans="1:4" x14ac:dyDescent="0.3">
      <c r="A13376">
        <v>20</v>
      </c>
      <c r="B13376">
        <v>5</v>
      </c>
      <c r="C13376" s="2">
        <v>0.32291666666666669</v>
      </c>
      <c r="D13376" s="4">
        <f ca="1">VLOOKUP(DATE(2021,B13376,A13376),Sheet1!J:AI,2+MATCH(HOUR('format for the model'!C13376),Sheet1!$L$1:$AI$1,0),0)/4</f>
        <v>34.5</v>
      </c>
    </row>
    <row r="13377" spans="1:4" x14ac:dyDescent="0.3">
      <c r="A13377">
        <v>20</v>
      </c>
      <c r="B13377">
        <v>5</v>
      </c>
      <c r="C13377" s="2">
        <v>0.29166666666666669</v>
      </c>
      <c r="D13377" s="4">
        <f ca="1">VLOOKUP(DATE(2021,B13377,A13377),Sheet1!J:AI,2+MATCH(HOUR('format for the model'!C13377),Sheet1!$L$1:$AI$1,0),0)/4</f>
        <v>34.5</v>
      </c>
    </row>
    <row r="13378" spans="1:4" x14ac:dyDescent="0.3">
      <c r="A13378">
        <v>20</v>
      </c>
      <c r="B13378">
        <v>5</v>
      </c>
      <c r="C13378" s="2">
        <v>0.34375</v>
      </c>
      <c r="D13378" s="4">
        <f ca="1">VLOOKUP(DATE(2021,B13378,A13378),Sheet1!J:AI,2+MATCH(HOUR('format for the model'!C13378),Sheet1!$L$1:$AI$1,0),0)/4</f>
        <v>124.20866650706945</v>
      </c>
    </row>
    <row r="13379" spans="1:4" x14ac:dyDescent="0.3">
      <c r="A13379">
        <v>20</v>
      </c>
      <c r="B13379">
        <v>5</v>
      </c>
      <c r="C13379" s="2">
        <v>0.35416666666666669</v>
      </c>
      <c r="D13379" s="4">
        <f ca="1">VLOOKUP(DATE(2021,B13379,A13379),Sheet1!J:AI,2+MATCH(HOUR('format for the model'!C13379),Sheet1!$L$1:$AI$1,0),0)/4</f>
        <v>124.20866650706945</v>
      </c>
    </row>
    <row r="13380" spans="1:4" x14ac:dyDescent="0.3">
      <c r="A13380">
        <v>20</v>
      </c>
      <c r="B13380">
        <v>5</v>
      </c>
      <c r="C13380" s="2">
        <v>0.36458333333333331</v>
      </c>
      <c r="D13380" s="4">
        <f ca="1">VLOOKUP(DATE(2021,B13380,A13380),Sheet1!J:AI,2+MATCH(HOUR('format for the model'!C13380),Sheet1!$L$1:$AI$1,0),0)/4</f>
        <v>124.20866650706945</v>
      </c>
    </row>
    <row r="13381" spans="1:4" x14ac:dyDescent="0.3">
      <c r="A13381">
        <v>20</v>
      </c>
      <c r="B13381">
        <v>5</v>
      </c>
      <c r="C13381" s="2">
        <v>0.33333333333333331</v>
      </c>
      <c r="D13381" s="4">
        <f ca="1">VLOOKUP(DATE(2021,B13381,A13381),Sheet1!J:AI,2+MATCH(HOUR('format for the model'!C13381),Sheet1!$L$1:$AI$1,0),0)/4</f>
        <v>124.20866650706945</v>
      </c>
    </row>
    <row r="13382" spans="1:4" x14ac:dyDescent="0.3">
      <c r="A13382">
        <v>20</v>
      </c>
      <c r="B13382">
        <v>5</v>
      </c>
      <c r="C13382" s="2">
        <v>0.38541666666666669</v>
      </c>
      <c r="D13382" s="4">
        <f ca="1">VLOOKUP(DATE(2021,B13382,A13382),Sheet1!J:AI,2+MATCH(HOUR('format for the model'!C13382),Sheet1!$L$1:$AI$1,0),0)/4</f>
        <v>187.60928528147721</v>
      </c>
    </row>
    <row r="13383" spans="1:4" x14ac:dyDescent="0.3">
      <c r="A13383">
        <v>20</v>
      </c>
      <c r="B13383">
        <v>5</v>
      </c>
      <c r="C13383" s="2">
        <v>0.39583333333333331</v>
      </c>
      <c r="D13383" s="4">
        <f ca="1">VLOOKUP(DATE(2021,B13383,A13383),Sheet1!J:AI,2+MATCH(HOUR('format for the model'!C13383),Sheet1!$L$1:$AI$1,0),0)/4</f>
        <v>187.60928528147721</v>
      </c>
    </row>
    <row r="13384" spans="1:4" x14ac:dyDescent="0.3">
      <c r="A13384">
        <v>20</v>
      </c>
      <c r="B13384">
        <v>5</v>
      </c>
      <c r="C13384" s="2">
        <v>0.40625</v>
      </c>
      <c r="D13384" s="4">
        <f ca="1">VLOOKUP(DATE(2021,B13384,A13384),Sheet1!J:AI,2+MATCH(HOUR('format for the model'!C13384),Sheet1!$L$1:$AI$1,0),0)/4</f>
        <v>187.60928528147721</v>
      </c>
    </row>
    <row r="13385" spans="1:4" x14ac:dyDescent="0.3">
      <c r="A13385">
        <v>20</v>
      </c>
      <c r="B13385">
        <v>5</v>
      </c>
      <c r="C13385" s="2">
        <v>0.375</v>
      </c>
      <c r="D13385" s="4">
        <f ca="1">VLOOKUP(DATE(2021,B13385,A13385),Sheet1!J:AI,2+MATCH(HOUR('format for the model'!C13385),Sheet1!$L$1:$AI$1,0),0)/4</f>
        <v>187.60928528147721</v>
      </c>
    </row>
    <row r="13386" spans="1:4" x14ac:dyDescent="0.3">
      <c r="A13386">
        <v>20</v>
      </c>
      <c r="B13386">
        <v>5</v>
      </c>
      <c r="C13386" s="2">
        <v>0.42708333333333331</v>
      </c>
      <c r="D13386" s="4">
        <f ca="1">VLOOKUP(DATE(2021,B13386,A13386),Sheet1!J:AI,2+MATCH(HOUR('format for the model'!C13386),Sheet1!$L$1:$AI$1,0),0)/4</f>
        <v>282.52888166652235</v>
      </c>
    </row>
    <row r="13387" spans="1:4" x14ac:dyDescent="0.3">
      <c r="A13387">
        <v>20</v>
      </c>
      <c r="B13387">
        <v>5</v>
      </c>
      <c r="C13387" s="2">
        <v>0.4375</v>
      </c>
      <c r="D13387" s="4">
        <f ca="1">VLOOKUP(DATE(2021,B13387,A13387),Sheet1!J:AI,2+MATCH(HOUR('format for the model'!C13387),Sheet1!$L$1:$AI$1,0),0)/4</f>
        <v>282.52888166652235</v>
      </c>
    </row>
    <row r="13388" spans="1:4" x14ac:dyDescent="0.3">
      <c r="A13388">
        <v>20</v>
      </c>
      <c r="B13388">
        <v>5</v>
      </c>
      <c r="C13388" s="2">
        <v>0.44791666666666669</v>
      </c>
      <c r="D13388" s="4">
        <f ca="1">VLOOKUP(DATE(2021,B13388,A13388),Sheet1!J:AI,2+MATCH(HOUR('format for the model'!C13388),Sheet1!$L$1:$AI$1,0),0)/4</f>
        <v>282.52888166652235</v>
      </c>
    </row>
    <row r="13389" spans="1:4" x14ac:dyDescent="0.3">
      <c r="A13389">
        <v>20</v>
      </c>
      <c r="B13389">
        <v>5</v>
      </c>
      <c r="C13389" s="2">
        <v>0.41666666666666669</v>
      </c>
      <c r="D13389" s="4">
        <f ca="1">VLOOKUP(DATE(2021,B13389,A13389),Sheet1!J:AI,2+MATCH(HOUR('format for the model'!C13389),Sheet1!$L$1:$AI$1,0),0)/4</f>
        <v>282.52888166652235</v>
      </c>
    </row>
    <row r="13390" spans="1:4" x14ac:dyDescent="0.3">
      <c r="A13390">
        <v>20</v>
      </c>
      <c r="B13390">
        <v>5</v>
      </c>
      <c r="C13390" s="2">
        <v>0.46875</v>
      </c>
      <c r="D13390" s="4">
        <f ca="1">VLOOKUP(DATE(2021,B13390,A13390),Sheet1!J:AI,2+MATCH(HOUR('format for the model'!C13390),Sheet1!$L$1:$AI$1,0),0)/4</f>
        <v>220.59534865801891</v>
      </c>
    </row>
    <row r="13391" spans="1:4" x14ac:dyDescent="0.3">
      <c r="A13391">
        <v>20</v>
      </c>
      <c r="B13391">
        <v>5</v>
      </c>
      <c r="C13391" s="2">
        <v>0.47916666666666669</v>
      </c>
      <c r="D13391" s="4">
        <f ca="1">VLOOKUP(DATE(2021,B13391,A13391),Sheet1!J:AI,2+MATCH(HOUR('format for the model'!C13391),Sheet1!$L$1:$AI$1,0),0)/4</f>
        <v>220.59534865801891</v>
      </c>
    </row>
    <row r="13392" spans="1:4" x14ac:dyDescent="0.3">
      <c r="A13392">
        <v>20</v>
      </c>
      <c r="B13392">
        <v>5</v>
      </c>
      <c r="C13392" s="2">
        <v>0.48958333333333331</v>
      </c>
      <c r="D13392" s="4">
        <f ca="1">VLOOKUP(DATE(2021,B13392,A13392),Sheet1!J:AI,2+MATCH(HOUR('format for the model'!C13392),Sheet1!$L$1:$AI$1,0),0)/4</f>
        <v>220.59534865801891</v>
      </c>
    </row>
    <row r="13393" spans="1:4" x14ac:dyDescent="0.3">
      <c r="A13393">
        <v>20</v>
      </c>
      <c r="B13393">
        <v>5</v>
      </c>
      <c r="C13393" s="2">
        <v>0.45833333333333331</v>
      </c>
      <c r="D13393" s="4">
        <f ca="1">VLOOKUP(DATE(2021,B13393,A13393),Sheet1!J:AI,2+MATCH(HOUR('format for the model'!C13393),Sheet1!$L$1:$AI$1,0),0)/4</f>
        <v>220.59534865801891</v>
      </c>
    </row>
    <row r="13394" spans="1:4" x14ac:dyDescent="0.3">
      <c r="A13394">
        <v>20</v>
      </c>
      <c r="B13394">
        <v>5</v>
      </c>
      <c r="C13394" s="2">
        <v>0.51041666666666663</v>
      </c>
      <c r="D13394" s="4">
        <f ca="1">VLOOKUP(DATE(2021,B13394,A13394),Sheet1!J:AI,2+MATCH(HOUR('format for the model'!C13394),Sheet1!$L$1:$AI$1,0),0)/4</f>
        <v>359.03689456910257</v>
      </c>
    </row>
    <row r="13395" spans="1:4" x14ac:dyDescent="0.3">
      <c r="A13395">
        <v>20</v>
      </c>
      <c r="B13395">
        <v>5</v>
      </c>
      <c r="C13395" s="2">
        <v>0.52083333333333337</v>
      </c>
      <c r="D13395" s="4">
        <f ca="1">VLOOKUP(DATE(2021,B13395,A13395),Sheet1!J:AI,2+MATCH(HOUR('format for the model'!C13395),Sheet1!$L$1:$AI$1,0),0)/4</f>
        <v>359.03689456910257</v>
      </c>
    </row>
    <row r="13396" spans="1:4" x14ac:dyDescent="0.3">
      <c r="A13396">
        <v>20</v>
      </c>
      <c r="B13396">
        <v>5</v>
      </c>
      <c r="C13396" s="2">
        <v>0.53125</v>
      </c>
      <c r="D13396" s="4">
        <f ca="1">VLOOKUP(DATE(2021,B13396,A13396),Sheet1!J:AI,2+MATCH(HOUR('format for the model'!C13396),Sheet1!$L$1:$AI$1,0),0)/4</f>
        <v>359.03689456910257</v>
      </c>
    </row>
    <row r="13397" spans="1:4" x14ac:dyDescent="0.3">
      <c r="A13397">
        <v>20</v>
      </c>
      <c r="B13397">
        <v>5</v>
      </c>
      <c r="C13397" s="2">
        <v>0.5</v>
      </c>
      <c r="D13397" s="4">
        <f ca="1">VLOOKUP(DATE(2021,B13397,A13397),Sheet1!J:AI,2+MATCH(HOUR('format for the model'!C13397),Sheet1!$L$1:$AI$1,0),0)/4</f>
        <v>359.03689456910257</v>
      </c>
    </row>
    <row r="13398" spans="1:4" x14ac:dyDescent="0.3">
      <c r="A13398">
        <v>20</v>
      </c>
      <c r="B13398">
        <v>5</v>
      </c>
      <c r="C13398" s="2">
        <v>0.55208333333333337</v>
      </c>
      <c r="D13398" s="4">
        <f ca="1">VLOOKUP(DATE(2021,B13398,A13398),Sheet1!J:AI,2+MATCH(HOUR('format for the model'!C13398),Sheet1!$L$1:$AI$1,0),0)/4</f>
        <v>277.34665137548961</v>
      </c>
    </row>
    <row r="13399" spans="1:4" x14ac:dyDescent="0.3">
      <c r="A13399">
        <v>20</v>
      </c>
      <c r="B13399">
        <v>5</v>
      </c>
      <c r="C13399" s="2">
        <v>0.5625</v>
      </c>
      <c r="D13399" s="4">
        <f ca="1">VLOOKUP(DATE(2021,B13399,A13399),Sheet1!J:AI,2+MATCH(HOUR('format for the model'!C13399),Sheet1!$L$1:$AI$1,0),0)/4</f>
        <v>277.34665137548961</v>
      </c>
    </row>
    <row r="13400" spans="1:4" x14ac:dyDescent="0.3">
      <c r="A13400">
        <v>20</v>
      </c>
      <c r="B13400">
        <v>5</v>
      </c>
      <c r="C13400" s="2">
        <v>0.57291666666666663</v>
      </c>
      <c r="D13400" s="4">
        <f ca="1">VLOOKUP(DATE(2021,B13400,A13400),Sheet1!J:AI,2+MATCH(HOUR('format for the model'!C13400),Sheet1!$L$1:$AI$1,0),0)/4</f>
        <v>277.34665137548961</v>
      </c>
    </row>
    <row r="13401" spans="1:4" x14ac:dyDescent="0.3">
      <c r="A13401">
        <v>20</v>
      </c>
      <c r="B13401">
        <v>5</v>
      </c>
      <c r="C13401" s="2">
        <v>0.54166666666666663</v>
      </c>
      <c r="D13401" s="4">
        <f ca="1">VLOOKUP(DATE(2021,B13401,A13401),Sheet1!J:AI,2+MATCH(HOUR('format for the model'!C13401),Sheet1!$L$1:$AI$1,0),0)/4</f>
        <v>277.34665137548961</v>
      </c>
    </row>
    <row r="13402" spans="1:4" x14ac:dyDescent="0.3">
      <c r="A13402">
        <v>20</v>
      </c>
      <c r="B13402">
        <v>5</v>
      </c>
      <c r="C13402" s="2">
        <v>0.59375</v>
      </c>
      <c r="D13402" s="4">
        <f ca="1">VLOOKUP(DATE(2021,B13402,A13402),Sheet1!J:AI,2+MATCH(HOUR('format for the model'!C13402),Sheet1!$L$1:$AI$1,0),0)/4</f>
        <v>444.59018873737341</v>
      </c>
    </row>
    <row r="13403" spans="1:4" x14ac:dyDescent="0.3">
      <c r="A13403">
        <v>20</v>
      </c>
      <c r="B13403">
        <v>5</v>
      </c>
      <c r="C13403" s="2">
        <v>0.60416666666666663</v>
      </c>
      <c r="D13403" s="4">
        <f ca="1">VLOOKUP(DATE(2021,B13403,A13403),Sheet1!J:AI,2+MATCH(HOUR('format for the model'!C13403),Sheet1!$L$1:$AI$1,0),0)/4</f>
        <v>444.59018873737341</v>
      </c>
    </row>
    <row r="13404" spans="1:4" x14ac:dyDescent="0.3">
      <c r="A13404">
        <v>20</v>
      </c>
      <c r="B13404">
        <v>5</v>
      </c>
      <c r="C13404" s="2">
        <v>0.61458333333333337</v>
      </c>
      <c r="D13404" s="4">
        <f ca="1">VLOOKUP(DATE(2021,B13404,A13404),Sheet1!J:AI,2+MATCH(HOUR('format for the model'!C13404),Sheet1!$L$1:$AI$1,0),0)/4</f>
        <v>444.59018873737341</v>
      </c>
    </row>
    <row r="13405" spans="1:4" x14ac:dyDescent="0.3">
      <c r="A13405">
        <v>20</v>
      </c>
      <c r="B13405">
        <v>5</v>
      </c>
      <c r="C13405" s="2">
        <v>0.58333333333333337</v>
      </c>
      <c r="D13405" s="4">
        <f ca="1">VLOOKUP(DATE(2021,B13405,A13405),Sheet1!J:AI,2+MATCH(HOUR('format for the model'!C13405),Sheet1!$L$1:$AI$1,0),0)/4</f>
        <v>444.59018873737341</v>
      </c>
    </row>
    <row r="13406" spans="1:4" x14ac:dyDescent="0.3">
      <c r="A13406">
        <v>20</v>
      </c>
      <c r="B13406">
        <v>5</v>
      </c>
      <c r="C13406" s="2">
        <v>0.63541666666666663</v>
      </c>
      <c r="D13406" s="4">
        <f ca="1">VLOOKUP(DATE(2021,B13406,A13406),Sheet1!J:AI,2+MATCH(HOUR('format for the model'!C13406),Sheet1!$L$1:$AI$1,0),0)/4</f>
        <v>320.43876900698257</v>
      </c>
    </row>
    <row r="13407" spans="1:4" x14ac:dyDescent="0.3">
      <c r="A13407">
        <v>20</v>
      </c>
      <c r="B13407">
        <v>5</v>
      </c>
      <c r="C13407" s="2">
        <v>0.64583333333333337</v>
      </c>
      <c r="D13407" s="4">
        <f ca="1">VLOOKUP(DATE(2021,B13407,A13407),Sheet1!J:AI,2+MATCH(HOUR('format for the model'!C13407),Sheet1!$L$1:$AI$1,0),0)/4</f>
        <v>320.43876900698257</v>
      </c>
    </row>
    <row r="13408" spans="1:4" x14ac:dyDescent="0.3">
      <c r="A13408">
        <v>20</v>
      </c>
      <c r="B13408">
        <v>5</v>
      </c>
      <c r="C13408" s="2">
        <v>0.65625</v>
      </c>
      <c r="D13408" s="4">
        <f ca="1">VLOOKUP(DATE(2021,B13408,A13408),Sheet1!J:AI,2+MATCH(HOUR('format for the model'!C13408),Sheet1!$L$1:$AI$1,0),0)/4</f>
        <v>320.43876900698257</v>
      </c>
    </row>
    <row r="13409" spans="1:4" x14ac:dyDescent="0.3">
      <c r="A13409">
        <v>20</v>
      </c>
      <c r="B13409">
        <v>5</v>
      </c>
      <c r="C13409" s="2">
        <v>0.625</v>
      </c>
      <c r="D13409" s="4">
        <f ca="1">VLOOKUP(DATE(2021,B13409,A13409),Sheet1!J:AI,2+MATCH(HOUR('format for the model'!C13409),Sheet1!$L$1:$AI$1,0),0)/4</f>
        <v>320.43876900698257</v>
      </c>
    </row>
    <row r="13410" spans="1:4" x14ac:dyDescent="0.3">
      <c r="A13410">
        <v>20</v>
      </c>
      <c r="B13410">
        <v>5</v>
      </c>
      <c r="C13410" s="2">
        <v>0.67708333333333337</v>
      </c>
      <c r="D13410" s="4">
        <f ca="1">VLOOKUP(DATE(2021,B13410,A13410),Sheet1!J:AI,2+MATCH(HOUR('format for the model'!C13410),Sheet1!$L$1:$AI$1,0),0)/4</f>
        <v>345</v>
      </c>
    </row>
    <row r="13411" spans="1:4" x14ac:dyDescent="0.3">
      <c r="A13411">
        <v>20</v>
      </c>
      <c r="B13411">
        <v>5</v>
      </c>
      <c r="C13411" s="2">
        <v>0.6875</v>
      </c>
      <c r="D13411" s="4">
        <f ca="1">VLOOKUP(DATE(2021,B13411,A13411),Sheet1!J:AI,2+MATCH(HOUR('format for the model'!C13411),Sheet1!$L$1:$AI$1,0),0)/4</f>
        <v>345</v>
      </c>
    </row>
    <row r="13412" spans="1:4" x14ac:dyDescent="0.3">
      <c r="A13412">
        <v>20</v>
      </c>
      <c r="B13412">
        <v>5</v>
      </c>
      <c r="C13412" s="2">
        <v>0.69791666666666663</v>
      </c>
      <c r="D13412" s="4">
        <f ca="1">VLOOKUP(DATE(2021,B13412,A13412),Sheet1!J:AI,2+MATCH(HOUR('format for the model'!C13412),Sheet1!$L$1:$AI$1,0),0)/4</f>
        <v>345</v>
      </c>
    </row>
    <row r="13413" spans="1:4" x14ac:dyDescent="0.3">
      <c r="A13413">
        <v>20</v>
      </c>
      <c r="B13413">
        <v>5</v>
      </c>
      <c r="C13413" s="2">
        <v>0.66666666666666663</v>
      </c>
      <c r="D13413" s="4">
        <f ca="1">VLOOKUP(DATE(2021,B13413,A13413),Sheet1!J:AI,2+MATCH(HOUR('format for the model'!C13413),Sheet1!$L$1:$AI$1,0),0)/4</f>
        <v>345</v>
      </c>
    </row>
    <row r="13414" spans="1:4" x14ac:dyDescent="0.3">
      <c r="A13414">
        <v>20</v>
      </c>
      <c r="B13414">
        <v>5</v>
      </c>
      <c r="C13414" s="2">
        <v>0.71875</v>
      </c>
      <c r="D13414" s="4">
        <f ca="1">VLOOKUP(DATE(2021,B13414,A13414),Sheet1!J:AI,2+MATCH(HOUR('format for the model'!C13414),Sheet1!$L$1:$AI$1,0),0)/4</f>
        <v>405.15196681332549</v>
      </c>
    </row>
    <row r="13415" spans="1:4" x14ac:dyDescent="0.3">
      <c r="A13415">
        <v>20</v>
      </c>
      <c r="B13415">
        <v>5</v>
      </c>
      <c r="C13415" s="2">
        <v>0.72916666666666663</v>
      </c>
      <c r="D13415" s="4">
        <f ca="1">VLOOKUP(DATE(2021,B13415,A13415),Sheet1!J:AI,2+MATCH(HOUR('format for the model'!C13415),Sheet1!$L$1:$AI$1,0),0)/4</f>
        <v>405.15196681332549</v>
      </c>
    </row>
    <row r="13416" spans="1:4" x14ac:dyDescent="0.3">
      <c r="A13416">
        <v>20</v>
      </c>
      <c r="B13416">
        <v>5</v>
      </c>
      <c r="C13416" s="2">
        <v>0.73958333333333337</v>
      </c>
      <c r="D13416" s="4">
        <f ca="1">VLOOKUP(DATE(2021,B13416,A13416),Sheet1!J:AI,2+MATCH(HOUR('format for the model'!C13416),Sheet1!$L$1:$AI$1,0),0)/4</f>
        <v>405.15196681332549</v>
      </c>
    </row>
    <row r="13417" spans="1:4" x14ac:dyDescent="0.3">
      <c r="A13417">
        <v>20</v>
      </c>
      <c r="B13417">
        <v>5</v>
      </c>
      <c r="C13417" s="2">
        <v>0.70833333333333337</v>
      </c>
      <c r="D13417" s="4">
        <f ca="1">VLOOKUP(DATE(2021,B13417,A13417),Sheet1!J:AI,2+MATCH(HOUR('format for the model'!C13417),Sheet1!$L$1:$AI$1,0),0)/4</f>
        <v>405.15196681332549</v>
      </c>
    </row>
    <row r="13418" spans="1:4" x14ac:dyDescent="0.3">
      <c r="A13418">
        <v>20</v>
      </c>
      <c r="B13418">
        <v>5</v>
      </c>
      <c r="C13418" s="2">
        <v>0.76041666666666663</v>
      </c>
      <c r="D13418" s="4">
        <f ca="1">VLOOKUP(DATE(2021,B13418,A13418),Sheet1!J:AI,2+MATCH(HOUR('format for the model'!C13418),Sheet1!$L$1:$AI$1,0),0)/4</f>
        <v>343.17417401317465</v>
      </c>
    </row>
    <row r="13419" spans="1:4" x14ac:dyDescent="0.3">
      <c r="A13419">
        <v>20</v>
      </c>
      <c r="B13419">
        <v>5</v>
      </c>
      <c r="C13419" s="2">
        <v>0.77083333333333337</v>
      </c>
      <c r="D13419" s="4">
        <f ca="1">VLOOKUP(DATE(2021,B13419,A13419),Sheet1!J:AI,2+MATCH(HOUR('format for the model'!C13419),Sheet1!$L$1:$AI$1,0),0)/4</f>
        <v>343.17417401317465</v>
      </c>
    </row>
    <row r="13420" spans="1:4" x14ac:dyDescent="0.3">
      <c r="A13420">
        <v>20</v>
      </c>
      <c r="B13420">
        <v>5</v>
      </c>
      <c r="C13420" s="2">
        <v>0.78125</v>
      </c>
      <c r="D13420" s="4">
        <f ca="1">VLOOKUP(DATE(2021,B13420,A13420),Sheet1!J:AI,2+MATCH(HOUR('format for the model'!C13420),Sheet1!$L$1:$AI$1,0),0)/4</f>
        <v>343.17417401317465</v>
      </c>
    </row>
    <row r="13421" spans="1:4" x14ac:dyDescent="0.3">
      <c r="A13421">
        <v>20</v>
      </c>
      <c r="B13421">
        <v>5</v>
      </c>
      <c r="C13421" s="2">
        <v>0.75</v>
      </c>
      <c r="D13421" s="4">
        <f ca="1">VLOOKUP(DATE(2021,B13421,A13421),Sheet1!J:AI,2+MATCH(HOUR('format for the model'!C13421),Sheet1!$L$1:$AI$1,0),0)/4</f>
        <v>343.17417401317465</v>
      </c>
    </row>
    <row r="13422" spans="1:4" x14ac:dyDescent="0.3">
      <c r="A13422">
        <v>20</v>
      </c>
      <c r="B13422">
        <v>5</v>
      </c>
      <c r="C13422" s="2">
        <v>0.80208333333333337</v>
      </c>
      <c r="D13422" s="4">
        <f ca="1">VLOOKUP(DATE(2021,B13422,A13422),Sheet1!J:AI,2+MATCH(HOUR('format for the model'!C13422),Sheet1!$L$1:$AI$1,0),0)/4</f>
        <v>207</v>
      </c>
    </row>
    <row r="13423" spans="1:4" x14ac:dyDescent="0.3">
      <c r="A13423">
        <v>20</v>
      </c>
      <c r="B13423">
        <v>5</v>
      </c>
      <c r="C13423" s="2">
        <v>0.8125</v>
      </c>
      <c r="D13423" s="4">
        <f ca="1">VLOOKUP(DATE(2021,B13423,A13423),Sheet1!J:AI,2+MATCH(HOUR('format for the model'!C13423),Sheet1!$L$1:$AI$1,0),0)/4</f>
        <v>207</v>
      </c>
    </row>
    <row r="13424" spans="1:4" x14ac:dyDescent="0.3">
      <c r="A13424">
        <v>20</v>
      </c>
      <c r="B13424">
        <v>5</v>
      </c>
      <c r="C13424" s="2">
        <v>0.82291666666666663</v>
      </c>
      <c r="D13424" s="4">
        <f ca="1">VLOOKUP(DATE(2021,B13424,A13424),Sheet1!J:AI,2+MATCH(HOUR('format for the model'!C13424),Sheet1!$L$1:$AI$1,0),0)/4</f>
        <v>207</v>
      </c>
    </row>
    <row r="13425" spans="1:4" x14ac:dyDescent="0.3">
      <c r="A13425">
        <v>20</v>
      </c>
      <c r="B13425">
        <v>5</v>
      </c>
      <c r="C13425" s="2">
        <v>0.79166666666666663</v>
      </c>
      <c r="D13425" s="4">
        <f ca="1">VLOOKUP(DATE(2021,B13425,A13425),Sheet1!J:AI,2+MATCH(HOUR('format for the model'!C13425),Sheet1!$L$1:$AI$1,0),0)/4</f>
        <v>207</v>
      </c>
    </row>
    <row r="13426" spans="1:4" x14ac:dyDescent="0.3">
      <c r="A13426">
        <v>20</v>
      </c>
      <c r="B13426">
        <v>5</v>
      </c>
      <c r="C13426" s="2">
        <v>0.84375</v>
      </c>
      <c r="D13426" s="4">
        <f ca="1">VLOOKUP(DATE(2021,B13426,A13426),Sheet1!J:AI,2+MATCH(HOUR('format for the model'!C13426),Sheet1!$L$1:$AI$1,0),0)/4</f>
        <v>69</v>
      </c>
    </row>
    <row r="13427" spans="1:4" x14ac:dyDescent="0.3">
      <c r="A13427">
        <v>20</v>
      </c>
      <c r="B13427">
        <v>5</v>
      </c>
      <c r="C13427" s="2">
        <v>0.85416666666666663</v>
      </c>
      <c r="D13427" s="4">
        <f ca="1">VLOOKUP(DATE(2021,B13427,A13427),Sheet1!J:AI,2+MATCH(HOUR('format for the model'!C13427),Sheet1!$L$1:$AI$1,0),0)/4</f>
        <v>69</v>
      </c>
    </row>
    <row r="13428" spans="1:4" x14ac:dyDescent="0.3">
      <c r="A13428">
        <v>20</v>
      </c>
      <c r="B13428">
        <v>5</v>
      </c>
      <c r="C13428" s="2">
        <v>0.86458333333333337</v>
      </c>
      <c r="D13428" s="4">
        <f ca="1">VLOOKUP(DATE(2021,B13428,A13428),Sheet1!J:AI,2+MATCH(HOUR('format for the model'!C13428),Sheet1!$L$1:$AI$1,0),0)/4</f>
        <v>69</v>
      </c>
    </row>
    <row r="13429" spans="1:4" x14ac:dyDescent="0.3">
      <c r="A13429">
        <v>20</v>
      </c>
      <c r="B13429">
        <v>5</v>
      </c>
      <c r="C13429" s="2">
        <v>0.83333333333333337</v>
      </c>
      <c r="D13429" s="4">
        <f ca="1">VLOOKUP(DATE(2021,B13429,A13429),Sheet1!J:AI,2+MATCH(HOUR('format for the model'!C13429),Sheet1!$L$1:$AI$1,0),0)/4</f>
        <v>69</v>
      </c>
    </row>
    <row r="13430" spans="1:4" x14ac:dyDescent="0.3">
      <c r="A13430">
        <v>20</v>
      </c>
      <c r="B13430">
        <v>5</v>
      </c>
      <c r="C13430" s="2">
        <v>0.88541666666666663</v>
      </c>
      <c r="D13430" s="4">
        <f ca="1">VLOOKUP(DATE(2021,B13430,A13430),Sheet1!J:AI,2+MATCH(HOUR('format for the model'!C13430),Sheet1!$L$1:$AI$1,0),0)/4</f>
        <v>21.56259967402185</v>
      </c>
    </row>
    <row r="13431" spans="1:4" x14ac:dyDescent="0.3">
      <c r="A13431">
        <v>20</v>
      </c>
      <c r="B13431">
        <v>5</v>
      </c>
      <c r="C13431" s="2">
        <v>0.89583333333333337</v>
      </c>
      <c r="D13431" s="4">
        <f ca="1">VLOOKUP(DATE(2021,B13431,A13431),Sheet1!J:AI,2+MATCH(HOUR('format for the model'!C13431),Sheet1!$L$1:$AI$1,0),0)/4</f>
        <v>21.56259967402185</v>
      </c>
    </row>
    <row r="13432" spans="1:4" x14ac:dyDescent="0.3">
      <c r="A13432">
        <v>20</v>
      </c>
      <c r="B13432">
        <v>5</v>
      </c>
      <c r="C13432" s="2">
        <v>0.90625</v>
      </c>
      <c r="D13432" s="4">
        <f ca="1">VLOOKUP(DATE(2021,B13432,A13432),Sheet1!J:AI,2+MATCH(HOUR('format for the model'!C13432),Sheet1!$L$1:$AI$1,0),0)/4</f>
        <v>21.56259967402185</v>
      </c>
    </row>
    <row r="13433" spans="1:4" x14ac:dyDescent="0.3">
      <c r="A13433">
        <v>20</v>
      </c>
      <c r="B13433">
        <v>5</v>
      </c>
      <c r="C13433" s="2">
        <v>0.875</v>
      </c>
      <c r="D13433" s="4">
        <f ca="1">VLOOKUP(DATE(2021,B13433,A13433),Sheet1!J:AI,2+MATCH(HOUR('format for the model'!C13433),Sheet1!$L$1:$AI$1,0),0)/4</f>
        <v>21.56259967402185</v>
      </c>
    </row>
    <row r="13434" spans="1:4" x14ac:dyDescent="0.3">
      <c r="A13434">
        <v>20</v>
      </c>
      <c r="B13434">
        <v>5</v>
      </c>
      <c r="C13434" s="2">
        <v>0.92708333333333337</v>
      </c>
      <c r="D13434" s="4">
        <f ca="1">VLOOKUP(DATE(2021,B13434,A13434),Sheet1!J:AI,2+MATCH(HOUR('format for the model'!C13434),Sheet1!$L$1:$AI$1,0),0)/4</f>
        <v>34.5</v>
      </c>
    </row>
    <row r="13435" spans="1:4" x14ac:dyDescent="0.3">
      <c r="A13435">
        <v>20</v>
      </c>
      <c r="B13435">
        <v>5</v>
      </c>
      <c r="C13435" s="2">
        <v>0.9375</v>
      </c>
      <c r="D13435" s="4">
        <f ca="1">VLOOKUP(DATE(2021,B13435,A13435),Sheet1!J:AI,2+MATCH(HOUR('format for the model'!C13435),Sheet1!$L$1:$AI$1,0),0)/4</f>
        <v>34.5</v>
      </c>
    </row>
    <row r="13436" spans="1:4" x14ac:dyDescent="0.3">
      <c r="A13436">
        <v>20</v>
      </c>
      <c r="B13436">
        <v>5</v>
      </c>
      <c r="C13436" s="2">
        <v>0.94791666666666663</v>
      </c>
      <c r="D13436" s="4">
        <f ca="1">VLOOKUP(DATE(2021,B13436,A13436),Sheet1!J:AI,2+MATCH(HOUR('format for the model'!C13436),Sheet1!$L$1:$AI$1,0),0)/4</f>
        <v>34.5</v>
      </c>
    </row>
    <row r="13437" spans="1:4" x14ac:dyDescent="0.3">
      <c r="A13437">
        <v>20</v>
      </c>
      <c r="B13437">
        <v>5</v>
      </c>
      <c r="C13437" s="2">
        <v>0.91666666666666663</v>
      </c>
      <c r="D13437" s="4">
        <f ca="1">VLOOKUP(DATE(2021,B13437,A13437),Sheet1!J:AI,2+MATCH(HOUR('format for the model'!C13437),Sheet1!$L$1:$AI$1,0),0)/4</f>
        <v>34.5</v>
      </c>
    </row>
    <row r="13438" spans="1:4" x14ac:dyDescent="0.3">
      <c r="A13438">
        <v>20</v>
      </c>
      <c r="B13438">
        <v>5</v>
      </c>
      <c r="C13438" s="2">
        <v>0.96875</v>
      </c>
      <c r="D13438" s="4">
        <f ca="1">VLOOKUP(DATE(2021,B13438,A13438),Sheet1!J:AI,2+MATCH(HOUR('format for the model'!C13438),Sheet1!$L$1:$AI$1,0),0)/4</f>
        <v>41.211723201133566</v>
      </c>
    </row>
    <row r="13439" spans="1:4" x14ac:dyDescent="0.3">
      <c r="A13439">
        <v>20</v>
      </c>
      <c r="B13439">
        <v>5</v>
      </c>
      <c r="C13439" s="2">
        <v>0.97916666666666663</v>
      </c>
      <c r="D13439" s="4">
        <f ca="1">VLOOKUP(DATE(2021,B13439,A13439),Sheet1!J:AI,2+MATCH(HOUR('format for the model'!C13439),Sheet1!$L$1:$AI$1,0),0)/4</f>
        <v>41.211723201133566</v>
      </c>
    </row>
    <row r="13440" spans="1:4" x14ac:dyDescent="0.3">
      <c r="A13440">
        <v>20</v>
      </c>
      <c r="B13440">
        <v>5</v>
      </c>
      <c r="C13440" s="2">
        <v>0.98958333333333337</v>
      </c>
      <c r="D13440" s="4">
        <f ca="1">VLOOKUP(DATE(2021,B13440,A13440),Sheet1!J:AI,2+MATCH(HOUR('format for the model'!C13440),Sheet1!$L$1:$AI$1,0),0)/4</f>
        <v>41.211723201133566</v>
      </c>
    </row>
    <row r="13441" spans="1:4" x14ac:dyDescent="0.3">
      <c r="A13441">
        <v>20</v>
      </c>
      <c r="B13441">
        <v>5</v>
      </c>
      <c r="C13441" s="2">
        <v>0.95833333333333337</v>
      </c>
      <c r="D13441" s="4">
        <f ca="1">VLOOKUP(DATE(2021,B13441,A13441),Sheet1!J:AI,2+MATCH(HOUR('format for the model'!C13441),Sheet1!$L$1:$AI$1,0),0)/4</f>
        <v>41.211723201133566</v>
      </c>
    </row>
    <row r="13442" spans="1:4" x14ac:dyDescent="0.3">
      <c r="A13442">
        <v>21</v>
      </c>
      <c r="B13442">
        <v>5</v>
      </c>
      <c r="C13442" s="2">
        <v>1.0416666666666666E-2</v>
      </c>
      <c r="D13442" s="4">
        <f ca="1">VLOOKUP(DATE(2021,B13442,A13442),Sheet1!J:AI,2+MATCH(HOUR('format for the model'!C13442),Sheet1!$L$1:$AI$1,0),0)/4</f>
        <v>37.588168996377213</v>
      </c>
    </row>
    <row r="13443" spans="1:4" x14ac:dyDescent="0.3">
      <c r="A13443">
        <v>21</v>
      </c>
      <c r="B13443">
        <v>5</v>
      </c>
      <c r="C13443" s="2">
        <v>2.0833333333333332E-2</v>
      </c>
      <c r="D13443" s="4">
        <f ca="1">VLOOKUP(DATE(2021,B13443,A13443),Sheet1!J:AI,2+MATCH(HOUR('format for the model'!C13443),Sheet1!$L$1:$AI$1,0),0)/4</f>
        <v>37.588168996377213</v>
      </c>
    </row>
    <row r="13444" spans="1:4" x14ac:dyDescent="0.3">
      <c r="A13444">
        <v>21</v>
      </c>
      <c r="B13444">
        <v>5</v>
      </c>
      <c r="C13444" s="2">
        <v>3.125E-2</v>
      </c>
      <c r="D13444" s="4">
        <f ca="1">VLOOKUP(DATE(2021,B13444,A13444),Sheet1!J:AI,2+MATCH(HOUR('format for the model'!C13444),Sheet1!$L$1:$AI$1,0),0)/4</f>
        <v>37.588168996377213</v>
      </c>
    </row>
    <row r="13445" spans="1:4" x14ac:dyDescent="0.3">
      <c r="A13445">
        <v>21</v>
      </c>
      <c r="B13445">
        <v>5</v>
      </c>
      <c r="C13445" s="2">
        <v>0</v>
      </c>
      <c r="D13445" s="4">
        <f ca="1">VLOOKUP(DATE(2021,B13445,A13445),Sheet1!J:AI,2+MATCH(HOUR('format for the model'!C13445),Sheet1!$L$1:$AI$1,0),0)/4</f>
        <v>37.588168996377213</v>
      </c>
    </row>
    <row r="13446" spans="1:4" x14ac:dyDescent="0.3">
      <c r="A13446">
        <v>21</v>
      </c>
      <c r="B13446">
        <v>5</v>
      </c>
      <c r="C13446" s="2">
        <v>5.2083333333333336E-2</v>
      </c>
      <c r="D13446" s="4">
        <f ca="1">VLOOKUP(DATE(2021,B13446,A13446),Sheet1!J:AI,2+MATCH(HOUR('format for the model'!C13446),Sheet1!$L$1:$AI$1,0),0)/4</f>
        <v>34.5</v>
      </c>
    </row>
    <row r="13447" spans="1:4" x14ac:dyDescent="0.3">
      <c r="A13447">
        <v>21</v>
      </c>
      <c r="B13447">
        <v>5</v>
      </c>
      <c r="C13447" s="2">
        <v>6.25E-2</v>
      </c>
      <c r="D13447" s="4">
        <f ca="1">VLOOKUP(DATE(2021,B13447,A13447),Sheet1!J:AI,2+MATCH(HOUR('format for the model'!C13447),Sheet1!$L$1:$AI$1,0),0)/4</f>
        <v>34.5</v>
      </c>
    </row>
    <row r="13448" spans="1:4" x14ac:dyDescent="0.3">
      <c r="A13448">
        <v>21</v>
      </c>
      <c r="B13448">
        <v>5</v>
      </c>
      <c r="C13448" s="2">
        <v>7.2916666666666671E-2</v>
      </c>
      <c r="D13448" s="4">
        <f ca="1">VLOOKUP(DATE(2021,B13448,A13448),Sheet1!J:AI,2+MATCH(HOUR('format for the model'!C13448),Sheet1!$L$1:$AI$1,0),0)/4</f>
        <v>34.5</v>
      </c>
    </row>
    <row r="13449" spans="1:4" x14ac:dyDescent="0.3">
      <c r="A13449">
        <v>21</v>
      </c>
      <c r="B13449">
        <v>5</v>
      </c>
      <c r="C13449" s="2">
        <v>4.1666666666666664E-2</v>
      </c>
      <c r="D13449" s="4">
        <f ca="1">VLOOKUP(DATE(2021,B13449,A13449),Sheet1!J:AI,2+MATCH(HOUR('format for the model'!C13449),Sheet1!$L$1:$AI$1,0),0)/4</f>
        <v>34.5</v>
      </c>
    </row>
    <row r="13450" spans="1:4" x14ac:dyDescent="0.3">
      <c r="A13450">
        <v>21</v>
      </c>
      <c r="B13450">
        <v>5</v>
      </c>
      <c r="C13450" s="2">
        <v>9.375E-2</v>
      </c>
      <c r="D13450" s="4">
        <f ca="1">VLOOKUP(DATE(2021,B13450,A13450),Sheet1!J:AI,2+MATCH(HOUR('format for the model'!C13450),Sheet1!$L$1:$AI$1,0),0)/4</f>
        <v>28.189301956928599</v>
      </c>
    </row>
    <row r="13451" spans="1:4" x14ac:dyDescent="0.3">
      <c r="A13451">
        <v>21</v>
      </c>
      <c r="B13451">
        <v>5</v>
      </c>
      <c r="C13451" s="2">
        <v>0.10416666666666667</v>
      </c>
      <c r="D13451" s="4">
        <f ca="1">VLOOKUP(DATE(2021,B13451,A13451),Sheet1!J:AI,2+MATCH(HOUR('format for the model'!C13451),Sheet1!$L$1:$AI$1,0),0)/4</f>
        <v>28.189301956928599</v>
      </c>
    </row>
    <row r="13452" spans="1:4" x14ac:dyDescent="0.3">
      <c r="A13452">
        <v>21</v>
      </c>
      <c r="B13452">
        <v>5</v>
      </c>
      <c r="C13452" s="2">
        <v>0.11458333333333333</v>
      </c>
      <c r="D13452" s="4">
        <f ca="1">VLOOKUP(DATE(2021,B13452,A13452),Sheet1!J:AI,2+MATCH(HOUR('format for the model'!C13452),Sheet1!$L$1:$AI$1,0),0)/4</f>
        <v>28.189301956928599</v>
      </c>
    </row>
    <row r="13453" spans="1:4" x14ac:dyDescent="0.3">
      <c r="A13453">
        <v>21</v>
      </c>
      <c r="B13453">
        <v>5</v>
      </c>
      <c r="C13453" s="2">
        <v>8.3333333333333329E-2</v>
      </c>
      <c r="D13453" s="4">
        <f ca="1">VLOOKUP(DATE(2021,B13453,A13453),Sheet1!J:AI,2+MATCH(HOUR('format for the model'!C13453),Sheet1!$L$1:$AI$1,0),0)/4</f>
        <v>28.189301956928599</v>
      </c>
    </row>
    <row r="13454" spans="1:4" x14ac:dyDescent="0.3">
      <c r="A13454">
        <v>21</v>
      </c>
      <c r="B13454">
        <v>5</v>
      </c>
      <c r="C13454" s="2">
        <v>0.13541666666666666</v>
      </c>
      <c r="D13454" s="4">
        <f ca="1">VLOOKUP(DATE(2021,B13454,A13454),Sheet1!J:AI,2+MATCH(HOUR('format for the model'!C13454),Sheet1!$L$1:$AI$1,0),0)/4</f>
        <v>24.947148422044474</v>
      </c>
    </row>
    <row r="13455" spans="1:4" x14ac:dyDescent="0.3">
      <c r="A13455">
        <v>21</v>
      </c>
      <c r="B13455">
        <v>5</v>
      </c>
      <c r="C13455" s="2">
        <v>0.14583333333333334</v>
      </c>
      <c r="D13455" s="4">
        <f ca="1">VLOOKUP(DATE(2021,B13455,A13455),Sheet1!J:AI,2+MATCH(HOUR('format for the model'!C13455),Sheet1!$L$1:$AI$1,0),0)/4</f>
        <v>24.947148422044474</v>
      </c>
    </row>
    <row r="13456" spans="1:4" x14ac:dyDescent="0.3">
      <c r="A13456">
        <v>21</v>
      </c>
      <c r="B13456">
        <v>5</v>
      </c>
      <c r="C13456" s="2">
        <v>0.15625</v>
      </c>
      <c r="D13456" s="4">
        <f ca="1">VLOOKUP(DATE(2021,B13456,A13456),Sheet1!J:AI,2+MATCH(HOUR('format for the model'!C13456),Sheet1!$L$1:$AI$1,0),0)/4</f>
        <v>24.947148422044474</v>
      </c>
    </row>
    <row r="13457" spans="1:4" x14ac:dyDescent="0.3">
      <c r="A13457">
        <v>21</v>
      </c>
      <c r="B13457">
        <v>5</v>
      </c>
      <c r="C13457" s="2">
        <v>0.125</v>
      </c>
      <c r="D13457" s="4">
        <f ca="1">VLOOKUP(DATE(2021,B13457,A13457),Sheet1!J:AI,2+MATCH(HOUR('format for the model'!C13457),Sheet1!$L$1:$AI$1,0),0)/4</f>
        <v>24.947148422044474</v>
      </c>
    </row>
    <row r="13458" spans="1:4" x14ac:dyDescent="0.3">
      <c r="A13458">
        <v>21</v>
      </c>
      <c r="B13458">
        <v>5</v>
      </c>
      <c r="C13458" s="2">
        <v>0.17708333333333334</v>
      </c>
      <c r="D13458" s="4">
        <f ca="1">VLOOKUP(DATE(2021,B13458,A13458),Sheet1!J:AI,2+MATCH(HOUR('format for the model'!C13458),Sheet1!$L$1:$AI$1,0),0)/4</f>
        <v>40.792952567161386</v>
      </c>
    </row>
    <row r="13459" spans="1:4" x14ac:dyDescent="0.3">
      <c r="A13459">
        <v>21</v>
      </c>
      <c r="B13459">
        <v>5</v>
      </c>
      <c r="C13459" s="2">
        <v>0.1875</v>
      </c>
      <c r="D13459" s="4">
        <f ca="1">VLOOKUP(DATE(2021,B13459,A13459),Sheet1!J:AI,2+MATCH(HOUR('format for the model'!C13459),Sheet1!$L$1:$AI$1,0),0)/4</f>
        <v>40.792952567161386</v>
      </c>
    </row>
    <row r="13460" spans="1:4" x14ac:dyDescent="0.3">
      <c r="A13460">
        <v>21</v>
      </c>
      <c r="B13460">
        <v>5</v>
      </c>
      <c r="C13460" s="2">
        <v>0.19791666666666666</v>
      </c>
      <c r="D13460" s="4">
        <f ca="1">VLOOKUP(DATE(2021,B13460,A13460),Sheet1!J:AI,2+MATCH(HOUR('format for the model'!C13460),Sheet1!$L$1:$AI$1,0),0)/4</f>
        <v>40.792952567161386</v>
      </c>
    </row>
    <row r="13461" spans="1:4" x14ac:dyDescent="0.3">
      <c r="A13461">
        <v>21</v>
      </c>
      <c r="B13461">
        <v>5</v>
      </c>
      <c r="C13461" s="2">
        <v>0.16666666666666666</v>
      </c>
      <c r="D13461" s="4">
        <f ca="1">VLOOKUP(DATE(2021,B13461,A13461),Sheet1!J:AI,2+MATCH(HOUR('format for the model'!C13461),Sheet1!$L$1:$AI$1,0),0)/4</f>
        <v>40.792952567161386</v>
      </c>
    </row>
    <row r="13462" spans="1:4" x14ac:dyDescent="0.3">
      <c r="A13462">
        <v>21</v>
      </c>
      <c r="B13462">
        <v>5</v>
      </c>
      <c r="C13462" s="2">
        <v>0.21875</v>
      </c>
      <c r="D13462" s="4">
        <f ca="1">VLOOKUP(DATE(2021,B13462,A13462),Sheet1!J:AI,2+MATCH(HOUR('format for the model'!C13462),Sheet1!$L$1:$AI$1,0),0)/4</f>
        <v>21.65462950980551</v>
      </c>
    </row>
    <row r="13463" spans="1:4" x14ac:dyDescent="0.3">
      <c r="A13463">
        <v>21</v>
      </c>
      <c r="B13463">
        <v>5</v>
      </c>
      <c r="C13463" s="2">
        <v>0.22916666666666666</v>
      </c>
      <c r="D13463" s="4">
        <f ca="1">VLOOKUP(DATE(2021,B13463,A13463),Sheet1!J:AI,2+MATCH(HOUR('format for the model'!C13463),Sheet1!$L$1:$AI$1,0),0)/4</f>
        <v>21.65462950980551</v>
      </c>
    </row>
    <row r="13464" spans="1:4" x14ac:dyDescent="0.3">
      <c r="A13464">
        <v>21</v>
      </c>
      <c r="B13464">
        <v>5</v>
      </c>
      <c r="C13464" s="2">
        <v>0.23958333333333334</v>
      </c>
      <c r="D13464" s="4">
        <f ca="1">VLOOKUP(DATE(2021,B13464,A13464),Sheet1!J:AI,2+MATCH(HOUR('format for the model'!C13464),Sheet1!$L$1:$AI$1,0),0)/4</f>
        <v>21.65462950980551</v>
      </c>
    </row>
    <row r="13465" spans="1:4" x14ac:dyDescent="0.3">
      <c r="A13465">
        <v>21</v>
      </c>
      <c r="B13465">
        <v>5</v>
      </c>
      <c r="C13465" s="2">
        <v>0.20833333333333334</v>
      </c>
      <c r="D13465" s="4">
        <f ca="1">VLOOKUP(DATE(2021,B13465,A13465),Sheet1!J:AI,2+MATCH(HOUR('format for the model'!C13465),Sheet1!$L$1:$AI$1,0),0)/4</f>
        <v>21.65462950980551</v>
      </c>
    </row>
    <row r="13466" spans="1:4" x14ac:dyDescent="0.3">
      <c r="A13466">
        <v>21</v>
      </c>
      <c r="B13466">
        <v>5</v>
      </c>
      <c r="C13466" s="2">
        <v>0.26041666666666669</v>
      </c>
      <c r="D13466" s="4">
        <f ca="1">VLOOKUP(DATE(2021,B13466,A13466),Sheet1!J:AI,2+MATCH(HOUR('format for the model'!C13466),Sheet1!$L$1:$AI$1,0),0)/4</f>
        <v>32.25157260889867</v>
      </c>
    </row>
    <row r="13467" spans="1:4" x14ac:dyDescent="0.3">
      <c r="A13467">
        <v>21</v>
      </c>
      <c r="B13467">
        <v>5</v>
      </c>
      <c r="C13467" s="2">
        <v>0.27083333333333331</v>
      </c>
      <c r="D13467" s="4">
        <f ca="1">VLOOKUP(DATE(2021,B13467,A13467),Sheet1!J:AI,2+MATCH(HOUR('format for the model'!C13467),Sheet1!$L$1:$AI$1,0),0)/4</f>
        <v>32.25157260889867</v>
      </c>
    </row>
    <row r="13468" spans="1:4" x14ac:dyDescent="0.3">
      <c r="A13468">
        <v>21</v>
      </c>
      <c r="B13468">
        <v>5</v>
      </c>
      <c r="C13468" s="2">
        <v>0.28125</v>
      </c>
      <c r="D13468" s="4">
        <f ca="1">VLOOKUP(DATE(2021,B13468,A13468),Sheet1!J:AI,2+MATCH(HOUR('format for the model'!C13468),Sheet1!$L$1:$AI$1,0),0)/4</f>
        <v>32.25157260889867</v>
      </c>
    </row>
    <row r="13469" spans="1:4" x14ac:dyDescent="0.3">
      <c r="A13469">
        <v>21</v>
      </c>
      <c r="B13469">
        <v>5</v>
      </c>
      <c r="C13469" s="2">
        <v>0.25</v>
      </c>
      <c r="D13469" s="4">
        <f ca="1">VLOOKUP(DATE(2021,B13469,A13469),Sheet1!J:AI,2+MATCH(HOUR('format for the model'!C13469),Sheet1!$L$1:$AI$1,0),0)/4</f>
        <v>32.25157260889867</v>
      </c>
    </row>
    <row r="13470" spans="1:4" x14ac:dyDescent="0.3">
      <c r="A13470">
        <v>21</v>
      </c>
      <c r="B13470">
        <v>5</v>
      </c>
      <c r="C13470" s="2">
        <v>0.30208333333333331</v>
      </c>
      <c r="D13470" s="4">
        <f ca="1">VLOOKUP(DATE(2021,B13470,A13470),Sheet1!J:AI,2+MATCH(HOUR('format for the model'!C13470),Sheet1!$L$1:$AI$1,0),0)/4</f>
        <v>21.108762754012162</v>
      </c>
    </row>
    <row r="13471" spans="1:4" x14ac:dyDescent="0.3">
      <c r="A13471">
        <v>21</v>
      </c>
      <c r="B13471">
        <v>5</v>
      </c>
      <c r="C13471" s="2">
        <v>0.3125</v>
      </c>
      <c r="D13471" s="4">
        <f ca="1">VLOOKUP(DATE(2021,B13471,A13471),Sheet1!J:AI,2+MATCH(HOUR('format for the model'!C13471),Sheet1!$L$1:$AI$1,0),0)/4</f>
        <v>21.108762754012162</v>
      </c>
    </row>
    <row r="13472" spans="1:4" x14ac:dyDescent="0.3">
      <c r="A13472">
        <v>21</v>
      </c>
      <c r="B13472">
        <v>5</v>
      </c>
      <c r="C13472" s="2">
        <v>0.32291666666666669</v>
      </c>
      <c r="D13472" s="4">
        <f ca="1">VLOOKUP(DATE(2021,B13472,A13472),Sheet1!J:AI,2+MATCH(HOUR('format for the model'!C13472),Sheet1!$L$1:$AI$1,0),0)/4</f>
        <v>21.108762754012162</v>
      </c>
    </row>
    <row r="13473" spans="1:4" x14ac:dyDescent="0.3">
      <c r="A13473">
        <v>21</v>
      </c>
      <c r="B13473">
        <v>5</v>
      </c>
      <c r="C13473" s="2">
        <v>0.29166666666666669</v>
      </c>
      <c r="D13473" s="4">
        <f ca="1">VLOOKUP(DATE(2021,B13473,A13473),Sheet1!J:AI,2+MATCH(HOUR('format for the model'!C13473),Sheet1!$L$1:$AI$1,0),0)/4</f>
        <v>21.108762754012162</v>
      </c>
    </row>
    <row r="13474" spans="1:4" x14ac:dyDescent="0.3">
      <c r="A13474">
        <v>21</v>
      </c>
      <c r="B13474">
        <v>5</v>
      </c>
      <c r="C13474" s="2">
        <v>0.34375</v>
      </c>
      <c r="D13474" s="4">
        <f ca="1">VLOOKUP(DATE(2021,B13474,A13474),Sheet1!J:AI,2+MATCH(HOUR('format for the model'!C13474),Sheet1!$L$1:$AI$1,0),0)/4</f>
        <v>65.730372979233806</v>
      </c>
    </row>
    <row r="13475" spans="1:4" x14ac:dyDescent="0.3">
      <c r="A13475">
        <v>21</v>
      </c>
      <c r="B13475">
        <v>5</v>
      </c>
      <c r="C13475" s="2">
        <v>0.35416666666666669</v>
      </c>
      <c r="D13475" s="4">
        <f ca="1">VLOOKUP(DATE(2021,B13475,A13475),Sheet1!J:AI,2+MATCH(HOUR('format for the model'!C13475),Sheet1!$L$1:$AI$1,0),0)/4</f>
        <v>65.730372979233806</v>
      </c>
    </row>
    <row r="13476" spans="1:4" x14ac:dyDescent="0.3">
      <c r="A13476">
        <v>21</v>
      </c>
      <c r="B13476">
        <v>5</v>
      </c>
      <c r="C13476" s="2">
        <v>0.36458333333333331</v>
      </c>
      <c r="D13476" s="4">
        <f ca="1">VLOOKUP(DATE(2021,B13476,A13476),Sheet1!J:AI,2+MATCH(HOUR('format for the model'!C13476),Sheet1!$L$1:$AI$1,0),0)/4</f>
        <v>65.730372979233806</v>
      </c>
    </row>
    <row r="13477" spans="1:4" x14ac:dyDescent="0.3">
      <c r="A13477">
        <v>21</v>
      </c>
      <c r="B13477">
        <v>5</v>
      </c>
      <c r="C13477" s="2">
        <v>0.33333333333333331</v>
      </c>
      <c r="D13477" s="4">
        <f ca="1">VLOOKUP(DATE(2021,B13477,A13477),Sheet1!J:AI,2+MATCH(HOUR('format for the model'!C13477),Sheet1!$L$1:$AI$1,0),0)/4</f>
        <v>65.730372979233806</v>
      </c>
    </row>
    <row r="13478" spans="1:4" x14ac:dyDescent="0.3">
      <c r="A13478">
        <v>21</v>
      </c>
      <c r="B13478">
        <v>5</v>
      </c>
      <c r="C13478" s="2">
        <v>0.38541666666666669</v>
      </c>
      <c r="D13478" s="4">
        <f ca="1">VLOOKUP(DATE(2021,B13478,A13478),Sheet1!J:AI,2+MATCH(HOUR('format for the model'!C13478),Sheet1!$L$1:$AI$1,0),0)/4</f>
        <v>190.54121906050753</v>
      </c>
    </row>
    <row r="13479" spans="1:4" x14ac:dyDescent="0.3">
      <c r="A13479">
        <v>21</v>
      </c>
      <c r="B13479">
        <v>5</v>
      </c>
      <c r="C13479" s="2">
        <v>0.39583333333333331</v>
      </c>
      <c r="D13479" s="4">
        <f ca="1">VLOOKUP(DATE(2021,B13479,A13479),Sheet1!J:AI,2+MATCH(HOUR('format for the model'!C13479),Sheet1!$L$1:$AI$1,0),0)/4</f>
        <v>190.54121906050753</v>
      </c>
    </row>
    <row r="13480" spans="1:4" x14ac:dyDescent="0.3">
      <c r="A13480">
        <v>21</v>
      </c>
      <c r="B13480">
        <v>5</v>
      </c>
      <c r="C13480" s="2">
        <v>0.40625</v>
      </c>
      <c r="D13480" s="4">
        <f ca="1">VLOOKUP(DATE(2021,B13480,A13480),Sheet1!J:AI,2+MATCH(HOUR('format for the model'!C13480),Sheet1!$L$1:$AI$1,0),0)/4</f>
        <v>190.54121906050753</v>
      </c>
    </row>
    <row r="13481" spans="1:4" x14ac:dyDescent="0.3">
      <c r="A13481">
        <v>21</v>
      </c>
      <c r="B13481">
        <v>5</v>
      </c>
      <c r="C13481" s="2">
        <v>0.375</v>
      </c>
      <c r="D13481" s="4">
        <f ca="1">VLOOKUP(DATE(2021,B13481,A13481),Sheet1!J:AI,2+MATCH(HOUR('format for the model'!C13481),Sheet1!$L$1:$AI$1,0),0)/4</f>
        <v>190.54121906050753</v>
      </c>
    </row>
    <row r="13482" spans="1:4" x14ac:dyDescent="0.3">
      <c r="A13482">
        <v>21</v>
      </c>
      <c r="B13482">
        <v>5</v>
      </c>
      <c r="C13482" s="2">
        <v>0.42708333333333331</v>
      </c>
      <c r="D13482" s="4">
        <f ca="1">VLOOKUP(DATE(2021,B13482,A13482),Sheet1!J:AI,2+MATCH(HOUR('format for the model'!C13482),Sheet1!$L$1:$AI$1,0),0)/4</f>
        <v>276</v>
      </c>
    </row>
    <row r="13483" spans="1:4" x14ac:dyDescent="0.3">
      <c r="A13483">
        <v>21</v>
      </c>
      <c r="B13483">
        <v>5</v>
      </c>
      <c r="C13483" s="2">
        <v>0.4375</v>
      </c>
      <c r="D13483" s="4">
        <f ca="1">VLOOKUP(DATE(2021,B13483,A13483),Sheet1!J:AI,2+MATCH(HOUR('format for the model'!C13483),Sheet1!$L$1:$AI$1,0),0)/4</f>
        <v>276</v>
      </c>
    </row>
    <row r="13484" spans="1:4" x14ac:dyDescent="0.3">
      <c r="A13484">
        <v>21</v>
      </c>
      <c r="B13484">
        <v>5</v>
      </c>
      <c r="C13484" s="2">
        <v>0.44791666666666669</v>
      </c>
      <c r="D13484" s="4">
        <f ca="1">VLOOKUP(DATE(2021,B13484,A13484),Sheet1!J:AI,2+MATCH(HOUR('format for the model'!C13484),Sheet1!$L$1:$AI$1,0),0)/4</f>
        <v>276</v>
      </c>
    </row>
    <row r="13485" spans="1:4" x14ac:dyDescent="0.3">
      <c r="A13485">
        <v>21</v>
      </c>
      <c r="B13485">
        <v>5</v>
      </c>
      <c r="C13485" s="2">
        <v>0.41666666666666669</v>
      </c>
      <c r="D13485" s="4">
        <f ca="1">VLOOKUP(DATE(2021,B13485,A13485),Sheet1!J:AI,2+MATCH(HOUR('format for the model'!C13485),Sheet1!$L$1:$AI$1,0),0)/4</f>
        <v>276</v>
      </c>
    </row>
    <row r="13486" spans="1:4" x14ac:dyDescent="0.3">
      <c r="A13486">
        <v>21</v>
      </c>
      <c r="B13486">
        <v>5</v>
      </c>
      <c r="C13486" s="2">
        <v>0.46875</v>
      </c>
      <c r="D13486" s="4">
        <f ca="1">VLOOKUP(DATE(2021,B13486,A13486),Sheet1!J:AI,2+MATCH(HOUR('format for the model'!C13486),Sheet1!$L$1:$AI$1,0),0)/4</f>
        <v>426.63302063258959</v>
      </c>
    </row>
    <row r="13487" spans="1:4" x14ac:dyDescent="0.3">
      <c r="A13487">
        <v>21</v>
      </c>
      <c r="B13487">
        <v>5</v>
      </c>
      <c r="C13487" s="2">
        <v>0.47916666666666669</v>
      </c>
      <c r="D13487" s="4">
        <f ca="1">VLOOKUP(DATE(2021,B13487,A13487),Sheet1!J:AI,2+MATCH(HOUR('format for the model'!C13487),Sheet1!$L$1:$AI$1,0),0)/4</f>
        <v>426.63302063258959</v>
      </c>
    </row>
    <row r="13488" spans="1:4" x14ac:dyDescent="0.3">
      <c r="A13488">
        <v>21</v>
      </c>
      <c r="B13488">
        <v>5</v>
      </c>
      <c r="C13488" s="2">
        <v>0.48958333333333331</v>
      </c>
      <c r="D13488" s="4">
        <f ca="1">VLOOKUP(DATE(2021,B13488,A13488),Sheet1!J:AI,2+MATCH(HOUR('format for the model'!C13488),Sheet1!$L$1:$AI$1,0),0)/4</f>
        <v>426.63302063258959</v>
      </c>
    </row>
    <row r="13489" spans="1:4" x14ac:dyDescent="0.3">
      <c r="A13489">
        <v>21</v>
      </c>
      <c r="B13489">
        <v>5</v>
      </c>
      <c r="C13489" s="2">
        <v>0.45833333333333331</v>
      </c>
      <c r="D13489" s="4">
        <f ca="1">VLOOKUP(DATE(2021,B13489,A13489),Sheet1!J:AI,2+MATCH(HOUR('format for the model'!C13489),Sheet1!$L$1:$AI$1,0),0)/4</f>
        <v>426.63302063258959</v>
      </c>
    </row>
    <row r="13490" spans="1:4" x14ac:dyDescent="0.3">
      <c r="A13490">
        <v>21</v>
      </c>
      <c r="B13490">
        <v>5</v>
      </c>
      <c r="C13490" s="2">
        <v>0.51041666666666663</v>
      </c>
      <c r="D13490" s="4">
        <f ca="1">VLOOKUP(DATE(2021,B13490,A13490),Sheet1!J:AI,2+MATCH(HOUR('format for the model'!C13490),Sheet1!$L$1:$AI$1,0),0)/4</f>
        <v>434.97967385882998</v>
      </c>
    </row>
    <row r="13491" spans="1:4" x14ac:dyDescent="0.3">
      <c r="A13491">
        <v>21</v>
      </c>
      <c r="B13491">
        <v>5</v>
      </c>
      <c r="C13491" s="2">
        <v>0.52083333333333337</v>
      </c>
      <c r="D13491" s="4">
        <f ca="1">VLOOKUP(DATE(2021,B13491,A13491),Sheet1!J:AI,2+MATCH(HOUR('format for the model'!C13491),Sheet1!$L$1:$AI$1,0),0)/4</f>
        <v>434.97967385882998</v>
      </c>
    </row>
    <row r="13492" spans="1:4" x14ac:dyDescent="0.3">
      <c r="A13492">
        <v>21</v>
      </c>
      <c r="B13492">
        <v>5</v>
      </c>
      <c r="C13492" s="2">
        <v>0.53125</v>
      </c>
      <c r="D13492" s="4">
        <f ca="1">VLOOKUP(DATE(2021,B13492,A13492),Sheet1!J:AI,2+MATCH(HOUR('format for the model'!C13492),Sheet1!$L$1:$AI$1,0),0)/4</f>
        <v>434.97967385882998</v>
      </c>
    </row>
    <row r="13493" spans="1:4" x14ac:dyDescent="0.3">
      <c r="A13493">
        <v>21</v>
      </c>
      <c r="B13493">
        <v>5</v>
      </c>
      <c r="C13493" s="2">
        <v>0.5</v>
      </c>
      <c r="D13493" s="4">
        <f ca="1">VLOOKUP(DATE(2021,B13493,A13493),Sheet1!J:AI,2+MATCH(HOUR('format for the model'!C13493),Sheet1!$L$1:$AI$1,0),0)/4</f>
        <v>434.97967385882998</v>
      </c>
    </row>
    <row r="13494" spans="1:4" x14ac:dyDescent="0.3">
      <c r="A13494">
        <v>21</v>
      </c>
      <c r="B13494">
        <v>5</v>
      </c>
      <c r="C13494" s="2">
        <v>0.55208333333333337</v>
      </c>
      <c r="D13494" s="4">
        <f ca="1">VLOOKUP(DATE(2021,B13494,A13494),Sheet1!J:AI,2+MATCH(HOUR('format for the model'!C13494),Sheet1!$L$1:$AI$1,0),0)/4</f>
        <v>328.59917432863119</v>
      </c>
    </row>
    <row r="13495" spans="1:4" x14ac:dyDescent="0.3">
      <c r="A13495">
        <v>21</v>
      </c>
      <c r="B13495">
        <v>5</v>
      </c>
      <c r="C13495" s="2">
        <v>0.5625</v>
      </c>
      <c r="D13495" s="4">
        <f ca="1">VLOOKUP(DATE(2021,B13495,A13495),Sheet1!J:AI,2+MATCH(HOUR('format for the model'!C13495),Sheet1!$L$1:$AI$1,0),0)/4</f>
        <v>328.59917432863119</v>
      </c>
    </row>
    <row r="13496" spans="1:4" x14ac:dyDescent="0.3">
      <c r="A13496">
        <v>21</v>
      </c>
      <c r="B13496">
        <v>5</v>
      </c>
      <c r="C13496" s="2">
        <v>0.57291666666666663</v>
      </c>
      <c r="D13496" s="4">
        <f ca="1">VLOOKUP(DATE(2021,B13496,A13496),Sheet1!J:AI,2+MATCH(HOUR('format for the model'!C13496),Sheet1!$L$1:$AI$1,0),0)/4</f>
        <v>328.59917432863119</v>
      </c>
    </row>
    <row r="13497" spans="1:4" x14ac:dyDescent="0.3">
      <c r="A13497">
        <v>21</v>
      </c>
      <c r="B13497">
        <v>5</v>
      </c>
      <c r="C13497" s="2">
        <v>0.54166666666666663</v>
      </c>
      <c r="D13497" s="4">
        <f ca="1">VLOOKUP(DATE(2021,B13497,A13497),Sheet1!J:AI,2+MATCH(HOUR('format for the model'!C13497),Sheet1!$L$1:$AI$1,0),0)/4</f>
        <v>328.59917432863119</v>
      </c>
    </row>
    <row r="13498" spans="1:4" x14ac:dyDescent="0.3">
      <c r="A13498">
        <v>21</v>
      </c>
      <c r="B13498">
        <v>5</v>
      </c>
      <c r="C13498" s="2">
        <v>0.59375</v>
      </c>
      <c r="D13498" s="4">
        <f ca="1">VLOOKUP(DATE(2021,B13498,A13498),Sheet1!J:AI,2+MATCH(HOUR('format for the model'!C13498),Sheet1!$L$1:$AI$1,0),0)/4</f>
        <v>288.13316902050002</v>
      </c>
    </row>
    <row r="13499" spans="1:4" x14ac:dyDescent="0.3">
      <c r="A13499">
        <v>21</v>
      </c>
      <c r="B13499">
        <v>5</v>
      </c>
      <c r="C13499" s="2">
        <v>0.60416666666666663</v>
      </c>
      <c r="D13499" s="4">
        <f ca="1">VLOOKUP(DATE(2021,B13499,A13499),Sheet1!J:AI,2+MATCH(HOUR('format for the model'!C13499),Sheet1!$L$1:$AI$1,0),0)/4</f>
        <v>288.13316902050002</v>
      </c>
    </row>
    <row r="13500" spans="1:4" x14ac:dyDescent="0.3">
      <c r="A13500">
        <v>21</v>
      </c>
      <c r="B13500">
        <v>5</v>
      </c>
      <c r="C13500" s="2">
        <v>0.61458333333333337</v>
      </c>
      <c r="D13500" s="4">
        <f ca="1">VLOOKUP(DATE(2021,B13500,A13500),Sheet1!J:AI,2+MATCH(HOUR('format for the model'!C13500),Sheet1!$L$1:$AI$1,0),0)/4</f>
        <v>288.13316902050002</v>
      </c>
    </row>
    <row r="13501" spans="1:4" x14ac:dyDescent="0.3">
      <c r="A13501">
        <v>21</v>
      </c>
      <c r="B13501">
        <v>5</v>
      </c>
      <c r="C13501" s="2">
        <v>0.58333333333333337</v>
      </c>
      <c r="D13501" s="4">
        <f ca="1">VLOOKUP(DATE(2021,B13501,A13501),Sheet1!J:AI,2+MATCH(HOUR('format for the model'!C13501),Sheet1!$L$1:$AI$1,0),0)/4</f>
        <v>288.13316902050002</v>
      </c>
    </row>
    <row r="13502" spans="1:4" x14ac:dyDescent="0.3">
      <c r="A13502">
        <v>21</v>
      </c>
      <c r="B13502">
        <v>5</v>
      </c>
      <c r="C13502" s="2">
        <v>0.63541666666666663</v>
      </c>
      <c r="D13502" s="4">
        <f ca="1">VLOOKUP(DATE(2021,B13502,A13502),Sheet1!J:AI,2+MATCH(HOUR('format for the model'!C13502),Sheet1!$L$1:$AI$1,0),0)/4</f>
        <v>220.97588084315529</v>
      </c>
    </row>
    <row r="13503" spans="1:4" x14ac:dyDescent="0.3">
      <c r="A13503">
        <v>21</v>
      </c>
      <c r="B13503">
        <v>5</v>
      </c>
      <c r="C13503" s="2">
        <v>0.64583333333333337</v>
      </c>
      <c r="D13503" s="4">
        <f ca="1">VLOOKUP(DATE(2021,B13503,A13503),Sheet1!J:AI,2+MATCH(HOUR('format for the model'!C13503),Sheet1!$L$1:$AI$1,0),0)/4</f>
        <v>220.97588084315529</v>
      </c>
    </row>
    <row r="13504" spans="1:4" x14ac:dyDescent="0.3">
      <c r="A13504">
        <v>21</v>
      </c>
      <c r="B13504">
        <v>5</v>
      </c>
      <c r="C13504" s="2">
        <v>0.65625</v>
      </c>
      <c r="D13504" s="4">
        <f ca="1">VLOOKUP(DATE(2021,B13504,A13504),Sheet1!J:AI,2+MATCH(HOUR('format for the model'!C13504),Sheet1!$L$1:$AI$1,0),0)/4</f>
        <v>220.97588084315529</v>
      </c>
    </row>
    <row r="13505" spans="1:4" x14ac:dyDescent="0.3">
      <c r="A13505">
        <v>21</v>
      </c>
      <c r="B13505">
        <v>5</v>
      </c>
      <c r="C13505" s="2">
        <v>0.625</v>
      </c>
      <c r="D13505" s="4">
        <f ca="1">VLOOKUP(DATE(2021,B13505,A13505),Sheet1!J:AI,2+MATCH(HOUR('format for the model'!C13505),Sheet1!$L$1:$AI$1,0),0)/4</f>
        <v>220.97588084315529</v>
      </c>
    </row>
    <row r="13506" spans="1:4" x14ac:dyDescent="0.3">
      <c r="A13506">
        <v>21</v>
      </c>
      <c r="B13506">
        <v>5</v>
      </c>
      <c r="C13506" s="2">
        <v>0.67708333333333337</v>
      </c>
      <c r="D13506" s="4">
        <f ca="1">VLOOKUP(DATE(2021,B13506,A13506),Sheet1!J:AI,2+MATCH(HOUR('format for the model'!C13506),Sheet1!$L$1:$AI$1,0),0)/4</f>
        <v>345</v>
      </c>
    </row>
    <row r="13507" spans="1:4" x14ac:dyDescent="0.3">
      <c r="A13507">
        <v>21</v>
      </c>
      <c r="B13507">
        <v>5</v>
      </c>
      <c r="C13507" s="2">
        <v>0.6875</v>
      </c>
      <c r="D13507" s="4">
        <f ca="1">VLOOKUP(DATE(2021,B13507,A13507),Sheet1!J:AI,2+MATCH(HOUR('format for the model'!C13507),Sheet1!$L$1:$AI$1,0),0)/4</f>
        <v>345</v>
      </c>
    </row>
    <row r="13508" spans="1:4" x14ac:dyDescent="0.3">
      <c r="A13508">
        <v>21</v>
      </c>
      <c r="B13508">
        <v>5</v>
      </c>
      <c r="C13508" s="2">
        <v>0.69791666666666663</v>
      </c>
      <c r="D13508" s="4">
        <f ca="1">VLOOKUP(DATE(2021,B13508,A13508),Sheet1!J:AI,2+MATCH(HOUR('format for the model'!C13508),Sheet1!$L$1:$AI$1,0),0)/4</f>
        <v>345</v>
      </c>
    </row>
    <row r="13509" spans="1:4" x14ac:dyDescent="0.3">
      <c r="A13509">
        <v>21</v>
      </c>
      <c r="B13509">
        <v>5</v>
      </c>
      <c r="C13509" s="2">
        <v>0.66666666666666663</v>
      </c>
      <c r="D13509" s="4">
        <f ca="1">VLOOKUP(DATE(2021,B13509,A13509),Sheet1!J:AI,2+MATCH(HOUR('format for the model'!C13509),Sheet1!$L$1:$AI$1,0),0)/4</f>
        <v>345</v>
      </c>
    </row>
    <row r="13510" spans="1:4" x14ac:dyDescent="0.3">
      <c r="A13510">
        <v>21</v>
      </c>
      <c r="B13510">
        <v>5</v>
      </c>
      <c r="C13510" s="2">
        <v>0.71875</v>
      </c>
      <c r="D13510" s="4">
        <f ca="1">VLOOKUP(DATE(2021,B13510,A13510),Sheet1!J:AI,2+MATCH(HOUR('format for the model'!C13510),Sheet1!$L$1:$AI$1,0),0)/4</f>
        <v>322.4279766160696</v>
      </c>
    </row>
    <row r="13511" spans="1:4" x14ac:dyDescent="0.3">
      <c r="A13511">
        <v>21</v>
      </c>
      <c r="B13511">
        <v>5</v>
      </c>
      <c r="C13511" s="2">
        <v>0.72916666666666663</v>
      </c>
      <c r="D13511" s="4">
        <f ca="1">VLOOKUP(DATE(2021,B13511,A13511),Sheet1!J:AI,2+MATCH(HOUR('format for the model'!C13511),Sheet1!$L$1:$AI$1,0),0)/4</f>
        <v>322.4279766160696</v>
      </c>
    </row>
    <row r="13512" spans="1:4" x14ac:dyDescent="0.3">
      <c r="A13512">
        <v>21</v>
      </c>
      <c r="B13512">
        <v>5</v>
      </c>
      <c r="C13512" s="2">
        <v>0.73958333333333337</v>
      </c>
      <c r="D13512" s="4">
        <f ca="1">VLOOKUP(DATE(2021,B13512,A13512),Sheet1!J:AI,2+MATCH(HOUR('format for the model'!C13512),Sheet1!$L$1:$AI$1,0),0)/4</f>
        <v>322.4279766160696</v>
      </c>
    </row>
    <row r="13513" spans="1:4" x14ac:dyDescent="0.3">
      <c r="A13513">
        <v>21</v>
      </c>
      <c r="B13513">
        <v>5</v>
      </c>
      <c r="C13513" s="2">
        <v>0.70833333333333337</v>
      </c>
      <c r="D13513" s="4">
        <f ca="1">VLOOKUP(DATE(2021,B13513,A13513),Sheet1!J:AI,2+MATCH(HOUR('format for the model'!C13513),Sheet1!$L$1:$AI$1,0),0)/4</f>
        <v>322.4279766160696</v>
      </c>
    </row>
    <row r="13514" spans="1:4" x14ac:dyDescent="0.3">
      <c r="A13514">
        <v>21</v>
      </c>
      <c r="B13514">
        <v>5</v>
      </c>
      <c r="C13514" s="2">
        <v>0.76041666666666663</v>
      </c>
      <c r="D13514" s="4">
        <f ca="1">VLOOKUP(DATE(2021,B13514,A13514),Sheet1!J:AI,2+MATCH(HOUR('format for the model'!C13514),Sheet1!$L$1:$AI$1,0),0)/4</f>
        <v>347.30873340411728</v>
      </c>
    </row>
    <row r="13515" spans="1:4" x14ac:dyDescent="0.3">
      <c r="A13515">
        <v>21</v>
      </c>
      <c r="B13515">
        <v>5</v>
      </c>
      <c r="C13515" s="2">
        <v>0.77083333333333337</v>
      </c>
      <c r="D13515" s="4">
        <f ca="1">VLOOKUP(DATE(2021,B13515,A13515),Sheet1!J:AI,2+MATCH(HOUR('format for the model'!C13515),Sheet1!$L$1:$AI$1,0),0)/4</f>
        <v>347.30873340411728</v>
      </c>
    </row>
    <row r="13516" spans="1:4" x14ac:dyDescent="0.3">
      <c r="A13516">
        <v>21</v>
      </c>
      <c r="B13516">
        <v>5</v>
      </c>
      <c r="C13516" s="2">
        <v>0.78125</v>
      </c>
      <c r="D13516" s="4">
        <f ca="1">VLOOKUP(DATE(2021,B13516,A13516),Sheet1!J:AI,2+MATCH(HOUR('format for the model'!C13516),Sheet1!$L$1:$AI$1,0),0)/4</f>
        <v>347.30873340411728</v>
      </c>
    </row>
    <row r="13517" spans="1:4" x14ac:dyDescent="0.3">
      <c r="A13517">
        <v>21</v>
      </c>
      <c r="B13517">
        <v>5</v>
      </c>
      <c r="C13517" s="2">
        <v>0.75</v>
      </c>
      <c r="D13517" s="4">
        <f ca="1">VLOOKUP(DATE(2021,B13517,A13517),Sheet1!J:AI,2+MATCH(HOUR('format for the model'!C13517),Sheet1!$L$1:$AI$1,0),0)/4</f>
        <v>347.30873340411728</v>
      </c>
    </row>
    <row r="13518" spans="1:4" x14ac:dyDescent="0.3">
      <c r="A13518">
        <v>21</v>
      </c>
      <c r="B13518">
        <v>5</v>
      </c>
      <c r="C13518" s="2">
        <v>0.80208333333333337</v>
      </c>
      <c r="D13518" s="4">
        <f ca="1">VLOOKUP(DATE(2021,B13518,A13518),Sheet1!J:AI,2+MATCH(HOUR('format for the model'!C13518),Sheet1!$L$1:$AI$1,0),0)/4</f>
        <v>213.58267618949688</v>
      </c>
    </row>
    <row r="13519" spans="1:4" x14ac:dyDescent="0.3">
      <c r="A13519">
        <v>21</v>
      </c>
      <c r="B13519">
        <v>5</v>
      </c>
      <c r="C13519" s="2">
        <v>0.8125</v>
      </c>
      <c r="D13519" s="4">
        <f ca="1">VLOOKUP(DATE(2021,B13519,A13519),Sheet1!J:AI,2+MATCH(HOUR('format for the model'!C13519),Sheet1!$L$1:$AI$1,0),0)/4</f>
        <v>213.58267618949688</v>
      </c>
    </row>
    <row r="13520" spans="1:4" x14ac:dyDescent="0.3">
      <c r="A13520">
        <v>21</v>
      </c>
      <c r="B13520">
        <v>5</v>
      </c>
      <c r="C13520" s="2">
        <v>0.82291666666666663</v>
      </c>
      <c r="D13520" s="4">
        <f ca="1">VLOOKUP(DATE(2021,B13520,A13520),Sheet1!J:AI,2+MATCH(HOUR('format for the model'!C13520),Sheet1!$L$1:$AI$1,0),0)/4</f>
        <v>213.58267618949688</v>
      </c>
    </row>
    <row r="13521" spans="1:4" x14ac:dyDescent="0.3">
      <c r="A13521">
        <v>21</v>
      </c>
      <c r="B13521">
        <v>5</v>
      </c>
      <c r="C13521" s="2">
        <v>0.79166666666666663</v>
      </c>
      <c r="D13521" s="4">
        <f ca="1">VLOOKUP(DATE(2021,B13521,A13521),Sheet1!J:AI,2+MATCH(HOUR('format for the model'!C13521),Sheet1!$L$1:$AI$1,0),0)/4</f>
        <v>213.58267618949688</v>
      </c>
    </row>
    <row r="13522" spans="1:4" x14ac:dyDescent="0.3">
      <c r="A13522">
        <v>21</v>
      </c>
      <c r="B13522">
        <v>5</v>
      </c>
      <c r="C13522" s="2">
        <v>0.84375</v>
      </c>
      <c r="D13522" s="4">
        <f ca="1">VLOOKUP(DATE(2021,B13522,A13522),Sheet1!J:AI,2+MATCH(HOUR('format for the model'!C13522),Sheet1!$L$1:$AI$1,0),0)/4</f>
        <v>69</v>
      </c>
    </row>
    <row r="13523" spans="1:4" x14ac:dyDescent="0.3">
      <c r="A13523">
        <v>21</v>
      </c>
      <c r="B13523">
        <v>5</v>
      </c>
      <c r="C13523" s="2">
        <v>0.85416666666666663</v>
      </c>
      <c r="D13523" s="4">
        <f ca="1">VLOOKUP(DATE(2021,B13523,A13523),Sheet1!J:AI,2+MATCH(HOUR('format for the model'!C13523),Sheet1!$L$1:$AI$1,0),0)/4</f>
        <v>69</v>
      </c>
    </row>
    <row r="13524" spans="1:4" x14ac:dyDescent="0.3">
      <c r="A13524">
        <v>21</v>
      </c>
      <c r="B13524">
        <v>5</v>
      </c>
      <c r="C13524" s="2">
        <v>0.86458333333333337</v>
      </c>
      <c r="D13524" s="4">
        <f ca="1">VLOOKUP(DATE(2021,B13524,A13524),Sheet1!J:AI,2+MATCH(HOUR('format for the model'!C13524),Sheet1!$L$1:$AI$1,0),0)/4</f>
        <v>69</v>
      </c>
    </row>
    <row r="13525" spans="1:4" x14ac:dyDescent="0.3">
      <c r="A13525">
        <v>21</v>
      </c>
      <c r="B13525">
        <v>5</v>
      </c>
      <c r="C13525" s="2">
        <v>0.83333333333333337</v>
      </c>
      <c r="D13525" s="4">
        <f ca="1">VLOOKUP(DATE(2021,B13525,A13525),Sheet1!J:AI,2+MATCH(HOUR('format for the model'!C13525),Sheet1!$L$1:$AI$1,0),0)/4</f>
        <v>69</v>
      </c>
    </row>
    <row r="13526" spans="1:4" x14ac:dyDescent="0.3">
      <c r="A13526">
        <v>21</v>
      </c>
      <c r="B13526">
        <v>5</v>
      </c>
      <c r="C13526" s="2">
        <v>0.88541666666666663</v>
      </c>
      <c r="D13526" s="4">
        <f ca="1">VLOOKUP(DATE(2021,B13526,A13526),Sheet1!J:AI,2+MATCH(HOUR('format for the model'!C13526),Sheet1!$L$1:$AI$1,0),0)/4</f>
        <v>28.999908142593213</v>
      </c>
    </row>
    <row r="13527" spans="1:4" x14ac:dyDescent="0.3">
      <c r="A13527">
        <v>21</v>
      </c>
      <c r="B13527">
        <v>5</v>
      </c>
      <c r="C13527" s="2">
        <v>0.89583333333333337</v>
      </c>
      <c r="D13527" s="4">
        <f ca="1">VLOOKUP(DATE(2021,B13527,A13527),Sheet1!J:AI,2+MATCH(HOUR('format for the model'!C13527),Sheet1!$L$1:$AI$1,0),0)/4</f>
        <v>28.999908142593213</v>
      </c>
    </row>
    <row r="13528" spans="1:4" x14ac:dyDescent="0.3">
      <c r="A13528">
        <v>21</v>
      </c>
      <c r="B13528">
        <v>5</v>
      </c>
      <c r="C13528" s="2">
        <v>0.90625</v>
      </c>
      <c r="D13528" s="4">
        <f ca="1">VLOOKUP(DATE(2021,B13528,A13528),Sheet1!J:AI,2+MATCH(HOUR('format for the model'!C13528),Sheet1!$L$1:$AI$1,0),0)/4</f>
        <v>28.999908142593213</v>
      </c>
    </row>
    <row r="13529" spans="1:4" x14ac:dyDescent="0.3">
      <c r="A13529">
        <v>21</v>
      </c>
      <c r="B13529">
        <v>5</v>
      </c>
      <c r="C13529" s="2">
        <v>0.875</v>
      </c>
      <c r="D13529" s="4">
        <f ca="1">VLOOKUP(DATE(2021,B13529,A13529),Sheet1!J:AI,2+MATCH(HOUR('format for the model'!C13529),Sheet1!$L$1:$AI$1,0),0)/4</f>
        <v>28.999908142593213</v>
      </c>
    </row>
    <row r="13530" spans="1:4" x14ac:dyDescent="0.3">
      <c r="A13530">
        <v>21</v>
      </c>
      <c r="B13530">
        <v>5</v>
      </c>
      <c r="C13530" s="2">
        <v>0.92708333333333337</v>
      </c>
      <c r="D13530" s="4">
        <f ca="1">VLOOKUP(DATE(2021,B13530,A13530),Sheet1!J:AI,2+MATCH(HOUR('format for the model'!C13530),Sheet1!$L$1:$AI$1,0),0)/4</f>
        <v>23.021323284667005</v>
      </c>
    </row>
    <row r="13531" spans="1:4" x14ac:dyDescent="0.3">
      <c r="A13531">
        <v>21</v>
      </c>
      <c r="B13531">
        <v>5</v>
      </c>
      <c r="C13531" s="2">
        <v>0.9375</v>
      </c>
      <c r="D13531" s="4">
        <f ca="1">VLOOKUP(DATE(2021,B13531,A13531),Sheet1!J:AI,2+MATCH(HOUR('format for the model'!C13531),Sheet1!$L$1:$AI$1,0),0)/4</f>
        <v>23.021323284667005</v>
      </c>
    </row>
    <row r="13532" spans="1:4" x14ac:dyDescent="0.3">
      <c r="A13532">
        <v>21</v>
      </c>
      <c r="B13532">
        <v>5</v>
      </c>
      <c r="C13532" s="2">
        <v>0.94791666666666663</v>
      </c>
      <c r="D13532" s="4">
        <f ca="1">VLOOKUP(DATE(2021,B13532,A13532),Sheet1!J:AI,2+MATCH(HOUR('format for the model'!C13532),Sheet1!$L$1:$AI$1,0),0)/4</f>
        <v>23.021323284667005</v>
      </c>
    </row>
    <row r="13533" spans="1:4" x14ac:dyDescent="0.3">
      <c r="A13533">
        <v>21</v>
      </c>
      <c r="B13533">
        <v>5</v>
      </c>
      <c r="C13533" s="2">
        <v>0.91666666666666663</v>
      </c>
      <c r="D13533" s="4">
        <f ca="1">VLOOKUP(DATE(2021,B13533,A13533),Sheet1!J:AI,2+MATCH(HOUR('format for the model'!C13533),Sheet1!$L$1:$AI$1,0),0)/4</f>
        <v>23.021323284667005</v>
      </c>
    </row>
    <row r="13534" spans="1:4" x14ac:dyDescent="0.3">
      <c r="A13534">
        <v>21</v>
      </c>
      <c r="B13534">
        <v>5</v>
      </c>
      <c r="C13534" s="2">
        <v>0.96875</v>
      </c>
      <c r="D13534" s="4">
        <f ca="1">VLOOKUP(DATE(2021,B13534,A13534),Sheet1!J:AI,2+MATCH(HOUR('format for the model'!C13534),Sheet1!$L$1:$AI$1,0),0)/4</f>
        <v>36.19788833891532</v>
      </c>
    </row>
    <row r="13535" spans="1:4" x14ac:dyDescent="0.3">
      <c r="A13535">
        <v>21</v>
      </c>
      <c r="B13535">
        <v>5</v>
      </c>
      <c r="C13535" s="2">
        <v>0.97916666666666663</v>
      </c>
      <c r="D13535" s="4">
        <f ca="1">VLOOKUP(DATE(2021,B13535,A13535),Sheet1!J:AI,2+MATCH(HOUR('format for the model'!C13535),Sheet1!$L$1:$AI$1,0),0)/4</f>
        <v>36.19788833891532</v>
      </c>
    </row>
    <row r="13536" spans="1:4" x14ac:dyDescent="0.3">
      <c r="A13536">
        <v>21</v>
      </c>
      <c r="B13536">
        <v>5</v>
      </c>
      <c r="C13536" s="2">
        <v>0.98958333333333337</v>
      </c>
      <c r="D13536" s="4">
        <f ca="1">VLOOKUP(DATE(2021,B13536,A13536),Sheet1!J:AI,2+MATCH(HOUR('format for the model'!C13536),Sheet1!$L$1:$AI$1,0),0)/4</f>
        <v>36.19788833891532</v>
      </c>
    </row>
    <row r="13537" spans="1:4" x14ac:dyDescent="0.3">
      <c r="A13537">
        <v>21</v>
      </c>
      <c r="B13537">
        <v>5</v>
      </c>
      <c r="C13537" s="2">
        <v>0.95833333333333337</v>
      </c>
      <c r="D13537" s="4">
        <f ca="1">VLOOKUP(DATE(2021,B13537,A13537),Sheet1!J:AI,2+MATCH(HOUR('format for the model'!C13537),Sheet1!$L$1:$AI$1,0),0)/4</f>
        <v>36.19788833891532</v>
      </c>
    </row>
    <row r="13538" spans="1:4" x14ac:dyDescent="0.3">
      <c r="A13538">
        <v>22</v>
      </c>
      <c r="B13538">
        <v>5</v>
      </c>
      <c r="C13538" s="2">
        <v>1.0416666666666666E-2</v>
      </c>
      <c r="D13538" s="4">
        <f ca="1">VLOOKUP(DATE(2021,B13538,A13538),Sheet1!J:AI,2+MATCH(HOUR('format for the model'!C13538),Sheet1!$L$1:$AI$1,0),0)/4</f>
        <v>3.45</v>
      </c>
    </row>
    <row r="13539" spans="1:4" x14ac:dyDescent="0.3">
      <c r="A13539">
        <v>22</v>
      </c>
      <c r="B13539">
        <v>5</v>
      </c>
      <c r="C13539" s="2">
        <v>2.0833333333333332E-2</v>
      </c>
      <c r="D13539" s="4">
        <f ca="1">VLOOKUP(DATE(2021,B13539,A13539),Sheet1!J:AI,2+MATCH(HOUR('format for the model'!C13539),Sheet1!$L$1:$AI$1,0),0)/4</f>
        <v>3.45</v>
      </c>
    </row>
    <row r="13540" spans="1:4" x14ac:dyDescent="0.3">
      <c r="A13540">
        <v>22</v>
      </c>
      <c r="B13540">
        <v>5</v>
      </c>
      <c r="C13540" s="2">
        <v>3.125E-2</v>
      </c>
      <c r="D13540" s="4">
        <f ca="1">VLOOKUP(DATE(2021,B13540,A13540),Sheet1!J:AI,2+MATCH(HOUR('format for the model'!C13540),Sheet1!$L$1:$AI$1,0),0)/4</f>
        <v>3.45</v>
      </c>
    </row>
    <row r="13541" spans="1:4" x14ac:dyDescent="0.3">
      <c r="A13541">
        <v>22</v>
      </c>
      <c r="B13541">
        <v>5</v>
      </c>
      <c r="C13541" s="2">
        <v>0</v>
      </c>
      <c r="D13541" s="4">
        <f ca="1">VLOOKUP(DATE(2021,B13541,A13541),Sheet1!J:AI,2+MATCH(HOUR('format for the model'!C13541),Sheet1!$L$1:$AI$1,0),0)/4</f>
        <v>3.45</v>
      </c>
    </row>
    <row r="13542" spans="1:4" x14ac:dyDescent="0.3">
      <c r="A13542">
        <v>22</v>
      </c>
      <c r="B13542">
        <v>5</v>
      </c>
      <c r="C13542" s="2">
        <v>5.2083333333333336E-2</v>
      </c>
      <c r="D13542" s="4">
        <f ca="1">VLOOKUP(DATE(2021,B13542,A13542),Sheet1!J:AI,2+MATCH(HOUR('format for the model'!C13542),Sheet1!$L$1:$AI$1,0),0)/4</f>
        <v>3.45</v>
      </c>
    </row>
    <row r="13543" spans="1:4" x14ac:dyDescent="0.3">
      <c r="A13543">
        <v>22</v>
      </c>
      <c r="B13543">
        <v>5</v>
      </c>
      <c r="C13543" s="2">
        <v>6.25E-2</v>
      </c>
      <c r="D13543" s="4">
        <f ca="1">VLOOKUP(DATE(2021,B13543,A13543),Sheet1!J:AI,2+MATCH(HOUR('format for the model'!C13543),Sheet1!$L$1:$AI$1,0),0)/4</f>
        <v>3.45</v>
      </c>
    </row>
    <row r="13544" spans="1:4" x14ac:dyDescent="0.3">
      <c r="A13544">
        <v>22</v>
      </c>
      <c r="B13544">
        <v>5</v>
      </c>
      <c r="C13544" s="2">
        <v>7.2916666666666671E-2</v>
      </c>
      <c r="D13544" s="4">
        <f ca="1">VLOOKUP(DATE(2021,B13544,A13544),Sheet1!J:AI,2+MATCH(HOUR('format for the model'!C13544),Sheet1!$L$1:$AI$1,0),0)/4</f>
        <v>3.45</v>
      </c>
    </row>
    <row r="13545" spans="1:4" x14ac:dyDescent="0.3">
      <c r="A13545">
        <v>22</v>
      </c>
      <c r="B13545">
        <v>5</v>
      </c>
      <c r="C13545" s="2">
        <v>4.1666666666666664E-2</v>
      </c>
      <c r="D13545" s="4">
        <f ca="1">VLOOKUP(DATE(2021,B13545,A13545),Sheet1!J:AI,2+MATCH(HOUR('format for the model'!C13545),Sheet1!$L$1:$AI$1,0),0)/4</f>
        <v>3.45</v>
      </c>
    </row>
    <row r="13546" spans="1:4" x14ac:dyDescent="0.3">
      <c r="A13546">
        <v>22</v>
      </c>
      <c r="B13546">
        <v>5</v>
      </c>
      <c r="C13546" s="2">
        <v>9.375E-2</v>
      </c>
      <c r="D13546" s="4">
        <f ca="1">VLOOKUP(DATE(2021,B13546,A13546),Sheet1!J:AI,2+MATCH(HOUR('format for the model'!C13546),Sheet1!$L$1:$AI$1,0),0)/4</f>
        <v>3.1395828505082726</v>
      </c>
    </row>
    <row r="13547" spans="1:4" x14ac:dyDescent="0.3">
      <c r="A13547">
        <v>22</v>
      </c>
      <c r="B13547">
        <v>5</v>
      </c>
      <c r="C13547" s="2">
        <v>0.10416666666666667</v>
      </c>
      <c r="D13547" s="4">
        <f ca="1">VLOOKUP(DATE(2021,B13547,A13547),Sheet1!J:AI,2+MATCH(HOUR('format for the model'!C13547),Sheet1!$L$1:$AI$1,0),0)/4</f>
        <v>3.1395828505082726</v>
      </c>
    </row>
    <row r="13548" spans="1:4" x14ac:dyDescent="0.3">
      <c r="A13548">
        <v>22</v>
      </c>
      <c r="B13548">
        <v>5</v>
      </c>
      <c r="C13548" s="2">
        <v>0.11458333333333333</v>
      </c>
      <c r="D13548" s="4">
        <f ca="1">VLOOKUP(DATE(2021,B13548,A13548),Sheet1!J:AI,2+MATCH(HOUR('format for the model'!C13548),Sheet1!$L$1:$AI$1,0),0)/4</f>
        <v>3.1395828505082726</v>
      </c>
    </row>
    <row r="13549" spans="1:4" x14ac:dyDescent="0.3">
      <c r="A13549">
        <v>22</v>
      </c>
      <c r="B13549">
        <v>5</v>
      </c>
      <c r="C13549" s="2">
        <v>8.3333333333333329E-2</v>
      </c>
      <c r="D13549" s="4">
        <f ca="1">VLOOKUP(DATE(2021,B13549,A13549),Sheet1!J:AI,2+MATCH(HOUR('format for the model'!C13549),Sheet1!$L$1:$AI$1,0),0)/4</f>
        <v>3.1395828505082726</v>
      </c>
    </row>
    <row r="13550" spans="1:4" x14ac:dyDescent="0.3">
      <c r="A13550">
        <v>22</v>
      </c>
      <c r="B13550">
        <v>5</v>
      </c>
      <c r="C13550" s="2">
        <v>0.13541666666666666</v>
      </c>
      <c r="D13550" s="4">
        <f ca="1">VLOOKUP(DATE(2021,B13550,A13550),Sheet1!J:AI,2+MATCH(HOUR('format for the model'!C13550),Sheet1!$L$1:$AI$1,0),0)/4</f>
        <v>2.3281731703217066</v>
      </c>
    </row>
    <row r="13551" spans="1:4" x14ac:dyDescent="0.3">
      <c r="A13551">
        <v>22</v>
      </c>
      <c r="B13551">
        <v>5</v>
      </c>
      <c r="C13551" s="2">
        <v>0.14583333333333334</v>
      </c>
      <c r="D13551" s="4">
        <f ca="1">VLOOKUP(DATE(2021,B13551,A13551),Sheet1!J:AI,2+MATCH(HOUR('format for the model'!C13551),Sheet1!$L$1:$AI$1,0),0)/4</f>
        <v>2.3281731703217066</v>
      </c>
    </row>
    <row r="13552" spans="1:4" x14ac:dyDescent="0.3">
      <c r="A13552">
        <v>22</v>
      </c>
      <c r="B13552">
        <v>5</v>
      </c>
      <c r="C13552" s="2">
        <v>0.15625</v>
      </c>
      <c r="D13552" s="4">
        <f ca="1">VLOOKUP(DATE(2021,B13552,A13552),Sheet1!J:AI,2+MATCH(HOUR('format for the model'!C13552),Sheet1!$L$1:$AI$1,0),0)/4</f>
        <v>2.3281731703217066</v>
      </c>
    </row>
    <row r="13553" spans="1:4" x14ac:dyDescent="0.3">
      <c r="A13553">
        <v>22</v>
      </c>
      <c r="B13553">
        <v>5</v>
      </c>
      <c r="C13553" s="2">
        <v>0.125</v>
      </c>
      <c r="D13553" s="4">
        <f ca="1">VLOOKUP(DATE(2021,B13553,A13553),Sheet1!J:AI,2+MATCH(HOUR('format for the model'!C13553),Sheet1!$L$1:$AI$1,0),0)/4</f>
        <v>2.3281731703217066</v>
      </c>
    </row>
    <row r="13554" spans="1:4" x14ac:dyDescent="0.3">
      <c r="A13554">
        <v>22</v>
      </c>
      <c r="B13554">
        <v>5</v>
      </c>
      <c r="C13554" s="2">
        <v>0.17708333333333334</v>
      </c>
      <c r="D13554" s="4">
        <f ca="1">VLOOKUP(DATE(2021,B13554,A13554),Sheet1!J:AI,2+MATCH(HOUR('format for the model'!C13554),Sheet1!$L$1:$AI$1,0),0)/4</f>
        <v>2.3380778941458353</v>
      </c>
    </row>
    <row r="13555" spans="1:4" x14ac:dyDescent="0.3">
      <c r="A13555">
        <v>22</v>
      </c>
      <c r="B13555">
        <v>5</v>
      </c>
      <c r="C13555" s="2">
        <v>0.1875</v>
      </c>
      <c r="D13555" s="4">
        <f ca="1">VLOOKUP(DATE(2021,B13555,A13555),Sheet1!J:AI,2+MATCH(HOUR('format for the model'!C13555),Sheet1!$L$1:$AI$1,0),0)/4</f>
        <v>2.3380778941458353</v>
      </c>
    </row>
    <row r="13556" spans="1:4" x14ac:dyDescent="0.3">
      <c r="A13556">
        <v>22</v>
      </c>
      <c r="B13556">
        <v>5</v>
      </c>
      <c r="C13556" s="2">
        <v>0.19791666666666666</v>
      </c>
      <c r="D13556" s="4">
        <f ca="1">VLOOKUP(DATE(2021,B13556,A13556),Sheet1!J:AI,2+MATCH(HOUR('format for the model'!C13556),Sheet1!$L$1:$AI$1,0),0)/4</f>
        <v>2.3380778941458353</v>
      </c>
    </row>
    <row r="13557" spans="1:4" x14ac:dyDescent="0.3">
      <c r="A13557">
        <v>22</v>
      </c>
      <c r="B13557">
        <v>5</v>
      </c>
      <c r="C13557" s="2">
        <v>0.16666666666666666</v>
      </c>
      <c r="D13557" s="4">
        <f ca="1">VLOOKUP(DATE(2021,B13557,A13557),Sheet1!J:AI,2+MATCH(HOUR('format for the model'!C13557),Sheet1!$L$1:$AI$1,0),0)/4</f>
        <v>2.3380778941458353</v>
      </c>
    </row>
    <row r="13558" spans="1:4" x14ac:dyDescent="0.3">
      <c r="A13558">
        <v>22</v>
      </c>
      <c r="B13558">
        <v>5</v>
      </c>
      <c r="C13558" s="2">
        <v>0.21875</v>
      </c>
      <c r="D13558" s="4">
        <f ca="1">VLOOKUP(DATE(2021,B13558,A13558),Sheet1!J:AI,2+MATCH(HOUR('format for the model'!C13558),Sheet1!$L$1:$AI$1,0),0)/4</f>
        <v>3.2114706237093031</v>
      </c>
    </row>
    <row r="13559" spans="1:4" x14ac:dyDescent="0.3">
      <c r="A13559">
        <v>22</v>
      </c>
      <c r="B13559">
        <v>5</v>
      </c>
      <c r="C13559" s="2">
        <v>0.22916666666666666</v>
      </c>
      <c r="D13559" s="4">
        <f ca="1">VLOOKUP(DATE(2021,B13559,A13559),Sheet1!J:AI,2+MATCH(HOUR('format for the model'!C13559),Sheet1!$L$1:$AI$1,0),0)/4</f>
        <v>3.2114706237093031</v>
      </c>
    </row>
    <row r="13560" spans="1:4" x14ac:dyDescent="0.3">
      <c r="A13560">
        <v>22</v>
      </c>
      <c r="B13560">
        <v>5</v>
      </c>
      <c r="C13560" s="2">
        <v>0.23958333333333334</v>
      </c>
      <c r="D13560" s="4">
        <f ca="1">VLOOKUP(DATE(2021,B13560,A13560),Sheet1!J:AI,2+MATCH(HOUR('format for the model'!C13560),Sheet1!$L$1:$AI$1,0),0)/4</f>
        <v>3.2114706237093031</v>
      </c>
    </row>
    <row r="13561" spans="1:4" x14ac:dyDescent="0.3">
      <c r="A13561">
        <v>22</v>
      </c>
      <c r="B13561">
        <v>5</v>
      </c>
      <c r="C13561" s="2">
        <v>0.20833333333333334</v>
      </c>
      <c r="D13561" s="4">
        <f ca="1">VLOOKUP(DATE(2021,B13561,A13561),Sheet1!J:AI,2+MATCH(HOUR('format for the model'!C13561),Sheet1!$L$1:$AI$1,0),0)/4</f>
        <v>3.2114706237093031</v>
      </c>
    </row>
    <row r="13562" spans="1:4" x14ac:dyDescent="0.3">
      <c r="A13562">
        <v>22</v>
      </c>
      <c r="B13562">
        <v>5</v>
      </c>
      <c r="C13562" s="2">
        <v>0.26041666666666669</v>
      </c>
      <c r="D13562" s="4">
        <f ca="1">VLOOKUP(DATE(2021,B13562,A13562),Sheet1!J:AI,2+MATCH(HOUR('format for the model'!C13562),Sheet1!$L$1:$AI$1,0),0)/4</f>
        <v>3.574918188947267</v>
      </c>
    </row>
    <row r="13563" spans="1:4" x14ac:dyDescent="0.3">
      <c r="A13563">
        <v>22</v>
      </c>
      <c r="B13563">
        <v>5</v>
      </c>
      <c r="C13563" s="2">
        <v>0.27083333333333331</v>
      </c>
      <c r="D13563" s="4">
        <f ca="1">VLOOKUP(DATE(2021,B13563,A13563),Sheet1!J:AI,2+MATCH(HOUR('format for the model'!C13563),Sheet1!$L$1:$AI$1,0),0)/4</f>
        <v>3.574918188947267</v>
      </c>
    </row>
    <row r="13564" spans="1:4" x14ac:dyDescent="0.3">
      <c r="A13564">
        <v>22</v>
      </c>
      <c r="B13564">
        <v>5</v>
      </c>
      <c r="C13564" s="2">
        <v>0.28125</v>
      </c>
      <c r="D13564" s="4">
        <f ca="1">VLOOKUP(DATE(2021,B13564,A13564),Sheet1!J:AI,2+MATCH(HOUR('format for the model'!C13564),Sheet1!$L$1:$AI$1,0),0)/4</f>
        <v>3.574918188947267</v>
      </c>
    </row>
    <row r="13565" spans="1:4" x14ac:dyDescent="0.3">
      <c r="A13565">
        <v>22</v>
      </c>
      <c r="B13565">
        <v>5</v>
      </c>
      <c r="C13565" s="2">
        <v>0.25</v>
      </c>
      <c r="D13565" s="4">
        <f ca="1">VLOOKUP(DATE(2021,B13565,A13565),Sheet1!J:AI,2+MATCH(HOUR('format for the model'!C13565),Sheet1!$L$1:$AI$1,0),0)/4</f>
        <v>3.574918188947267</v>
      </c>
    </row>
    <row r="13566" spans="1:4" x14ac:dyDescent="0.3">
      <c r="A13566">
        <v>22</v>
      </c>
      <c r="B13566">
        <v>5</v>
      </c>
      <c r="C13566" s="2">
        <v>0.30208333333333331</v>
      </c>
      <c r="D13566" s="4">
        <f ca="1">VLOOKUP(DATE(2021,B13566,A13566),Sheet1!J:AI,2+MATCH(HOUR('format for the model'!C13566),Sheet1!$L$1:$AI$1,0),0)/4</f>
        <v>3.9244970932842609</v>
      </c>
    </row>
    <row r="13567" spans="1:4" x14ac:dyDescent="0.3">
      <c r="A13567">
        <v>22</v>
      </c>
      <c r="B13567">
        <v>5</v>
      </c>
      <c r="C13567" s="2">
        <v>0.3125</v>
      </c>
      <c r="D13567" s="4">
        <f ca="1">VLOOKUP(DATE(2021,B13567,A13567),Sheet1!J:AI,2+MATCH(HOUR('format for the model'!C13567),Sheet1!$L$1:$AI$1,0),0)/4</f>
        <v>3.9244970932842609</v>
      </c>
    </row>
    <row r="13568" spans="1:4" x14ac:dyDescent="0.3">
      <c r="A13568">
        <v>22</v>
      </c>
      <c r="B13568">
        <v>5</v>
      </c>
      <c r="C13568" s="2">
        <v>0.32291666666666669</v>
      </c>
      <c r="D13568" s="4">
        <f ca="1">VLOOKUP(DATE(2021,B13568,A13568),Sheet1!J:AI,2+MATCH(HOUR('format for the model'!C13568),Sheet1!$L$1:$AI$1,0),0)/4</f>
        <v>3.9244970932842609</v>
      </c>
    </row>
    <row r="13569" spans="1:4" x14ac:dyDescent="0.3">
      <c r="A13569">
        <v>22</v>
      </c>
      <c r="B13569">
        <v>5</v>
      </c>
      <c r="C13569" s="2">
        <v>0.29166666666666669</v>
      </c>
      <c r="D13569" s="4">
        <f ca="1">VLOOKUP(DATE(2021,B13569,A13569),Sheet1!J:AI,2+MATCH(HOUR('format for the model'!C13569),Sheet1!$L$1:$AI$1,0),0)/4</f>
        <v>3.9244970932842609</v>
      </c>
    </row>
    <row r="13570" spans="1:4" x14ac:dyDescent="0.3">
      <c r="A13570">
        <v>22</v>
      </c>
      <c r="B13570">
        <v>5</v>
      </c>
      <c r="C13570" s="2">
        <v>0.34375</v>
      </c>
      <c r="D13570" s="4">
        <f ca="1">VLOOKUP(DATE(2021,B13570,A13570),Sheet1!J:AI,2+MATCH(HOUR('format for the model'!C13570),Sheet1!$L$1:$AI$1,0),0)/4</f>
        <v>10.350000000000001</v>
      </c>
    </row>
    <row r="13571" spans="1:4" x14ac:dyDescent="0.3">
      <c r="A13571">
        <v>22</v>
      </c>
      <c r="B13571">
        <v>5</v>
      </c>
      <c r="C13571" s="2">
        <v>0.35416666666666669</v>
      </c>
      <c r="D13571" s="4">
        <f ca="1">VLOOKUP(DATE(2021,B13571,A13571),Sheet1!J:AI,2+MATCH(HOUR('format for the model'!C13571),Sheet1!$L$1:$AI$1,0),0)/4</f>
        <v>10.350000000000001</v>
      </c>
    </row>
    <row r="13572" spans="1:4" x14ac:dyDescent="0.3">
      <c r="A13572">
        <v>22</v>
      </c>
      <c r="B13572">
        <v>5</v>
      </c>
      <c r="C13572" s="2">
        <v>0.36458333333333331</v>
      </c>
      <c r="D13572" s="4">
        <f ca="1">VLOOKUP(DATE(2021,B13572,A13572),Sheet1!J:AI,2+MATCH(HOUR('format for the model'!C13572),Sheet1!$L$1:$AI$1,0),0)/4</f>
        <v>10.350000000000001</v>
      </c>
    </row>
    <row r="13573" spans="1:4" x14ac:dyDescent="0.3">
      <c r="A13573">
        <v>22</v>
      </c>
      <c r="B13573">
        <v>5</v>
      </c>
      <c r="C13573" s="2">
        <v>0.33333333333333331</v>
      </c>
      <c r="D13573" s="4">
        <f ca="1">VLOOKUP(DATE(2021,B13573,A13573),Sheet1!J:AI,2+MATCH(HOUR('format for the model'!C13573),Sheet1!$L$1:$AI$1,0),0)/4</f>
        <v>10.350000000000001</v>
      </c>
    </row>
    <row r="13574" spans="1:4" x14ac:dyDescent="0.3">
      <c r="A13574">
        <v>22</v>
      </c>
      <c r="B13574">
        <v>5</v>
      </c>
      <c r="C13574" s="2">
        <v>0.38541666666666669</v>
      </c>
      <c r="D13574" s="4">
        <f ca="1">VLOOKUP(DATE(2021,B13574,A13574),Sheet1!J:AI,2+MATCH(HOUR('format for the model'!C13574),Sheet1!$L$1:$AI$1,0),0)/4</f>
        <v>20.700000000000003</v>
      </c>
    </row>
    <row r="13575" spans="1:4" x14ac:dyDescent="0.3">
      <c r="A13575">
        <v>22</v>
      </c>
      <c r="B13575">
        <v>5</v>
      </c>
      <c r="C13575" s="2">
        <v>0.39583333333333331</v>
      </c>
      <c r="D13575" s="4">
        <f ca="1">VLOOKUP(DATE(2021,B13575,A13575),Sheet1!J:AI,2+MATCH(HOUR('format for the model'!C13575),Sheet1!$L$1:$AI$1,0),0)/4</f>
        <v>20.700000000000003</v>
      </c>
    </row>
    <row r="13576" spans="1:4" x14ac:dyDescent="0.3">
      <c r="A13576">
        <v>22</v>
      </c>
      <c r="B13576">
        <v>5</v>
      </c>
      <c r="C13576" s="2">
        <v>0.40625</v>
      </c>
      <c r="D13576" s="4">
        <f ca="1">VLOOKUP(DATE(2021,B13576,A13576),Sheet1!J:AI,2+MATCH(HOUR('format for the model'!C13576),Sheet1!$L$1:$AI$1,0),0)/4</f>
        <v>20.700000000000003</v>
      </c>
    </row>
    <row r="13577" spans="1:4" x14ac:dyDescent="0.3">
      <c r="A13577">
        <v>22</v>
      </c>
      <c r="B13577">
        <v>5</v>
      </c>
      <c r="C13577" s="2">
        <v>0.375</v>
      </c>
      <c r="D13577" s="4">
        <f ca="1">VLOOKUP(DATE(2021,B13577,A13577),Sheet1!J:AI,2+MATCH(HOUR('format for the model'!C13577),Sheet1!$L$1:$AI$1,0),0)/4</f>
        <v>20.700000000000003</v>
      </c>
    </row>
    <row r="13578" spans="1:4" x14ac:dyDescent="0.3">
      <c r="A13578">
        <v>22</v>
      </c>
      <c r="B13578">
        <v>5</v>
      </c>
      <c r="C13578" s="2">
        <v>0.42708333333333331</v>
      </c>
      <c r="D13578" s="4">
        <f ca="1">VLOOKUP(DATE(2021,B13578,A13578),Sheet1!J:AI,2+MATCH(HOUR('format for the model'!C13578),Sheet1!$L$1:$AI$1,0),0)/4</f>
        <v>27.6</v>
      </c>
    </row>
    <row r="13579" spans="1:4" x14ac:dyDescent="0.3">
      <c r="A13579">
        <v>22</v>
      </c>
      <c r="B13579">
        <v>5</v>
      </c>
      <c r="C13579" s="2">
        <v>0.4375</v>
      </c>
      <c r="D13579" s="4">
        <f ca="1">VLOOKUP(DATE(2021,B13579,A13579),Sheet1!J:AI,2+MATCH(HOUR('format for the model'!C13579),Sheet1!$L$1:$AI$1,0),0)/4</f>
        <v>27.6</v>
      </c>
    </row>
    <row r="13580" spans="1:4" x14ac:dyDescent="0.3">
      <c r="A13580">
        <v>22</v>
      </c>
      <c r="B13580">
        <v>5</v>
      </c>
      <c r="C13580" s="2">
        <v>0.44791666666666669</v>
      </c>
      <c r="D13580" s="4">
        <f ca="1">VLOOKUP(DATE(2021,B13580,A13580),Sheet1!J:AI,2+MATCH(HOUR('format for the model'!C13580),Sheet1!$L$1:$AI$1,0),0)/4</f>
        <v>27.6</v>
      </c>
    </row>
    <row r="13581" spans="1:4" x14ac:dyDescent="0.3">
      <c r="A13581">
        <v>22</v>
      </c>
      <c r="B13581">
        <v>5</v>
      </c>
      <c r="C13581" s="2">
        <v>0.41666666666666669</v>
      </c>
      <c r="D13581" s="4">
        <f ca="1">VLOOKUP(DATE(2021,B13581,A13581),Sheet1!J:AI,2+MATCH(HOUR('format for the model'!C13581),Sheet1!$L$1:$AI$1,0),0)/4</f>
        <v>27.6</v>
      </c>
    </row>
    <row r="13582" spans="1:4" x14ac:dyDescent="0.3">
      <c r="A13582">
        <v>22</v>
      </c>
      <c r="B13582">
        <v>5</v>
      </c>
      <c r="C13582" s="2">
        <v>0.46875</v>
      </c>
      <c r="D13582" s="4">
        <f ca="1">VLOOKUP(DATE(2021,B13582,A13582),Sheet1!J:AI,2+MATCH(HOUR('format for the model'!C13582),Sheet1!$L$1:$AI$1,0),0)/4</f>
        <v>45.173547433576083</v>
      </c>
    </row>
    <row r="13583" spans="1:4" x14ac:dyDescent="0.3">
      <c r="A13583">
        <v>22</v>
      </c>
      <c r="B13583">
        <v>5</v>
      </c>
      <c r="C13583" s="2">
        <v>0.47916666666666669</v>
      </c>
      <c r="D13583" s="4">
        <f ca="1">VLOOKUP(DATE(2021,B13583,A13583),Sheet1!J:AI,2+MATCH(HOUR('format for the model'!C13583),Sheet1!$L$1:$AI$1,0),0)/4</f>
        <v>45.173547433576083</v>
      </c>
    </row>
    <row r="13584" spans="1:4" x14ac:dyDescent="0.3">
      <c r="A13584">
        <v>22</v>
      </c>
      <c r="B13584">
        <v>5</v>
      </c>
      <c r="C13584" s="2">
        <v>0.48958333333333331</v>
      </c>
      <c r="D13584" s="4">
        <f ca="1">VLOOKUP(DATE(2021,B13584,A13584),Sheet1!J:AI,2+MATCH(HOUR('format for the model'!C13584),Sheet1!$L$1:$AI$1,0),0)/4</f>
        <v>45.173547433576083</v>
      </c>
    </row>
    <row r="13585" spans="1:4" x14ac:dyDescent="0.3">
      <c r="A13585">
        <v>22</v>
      </c>
      <c r="B13585">
        <v>5</v>
      </c>
      <c r="C13585" s="2">
        <v>0.45833333333333331</v>
      </c>
      <c r="D13585" s="4">
        <f ca="1">VLOOKUP(DATE(2021,B13585,A13585),Sheet1!J:AI,2+MATCH(HOUR('format for the model'!C13585),Sheet1!$L$1:$AI$1,0),0)/4</f>
        <v>45.173547433576083</v>
      </c>
    </row>
    <row r="13586" spans="1:4" x14ac:dyDescent="0.3">
      <c r="A13586">
        <v>22</v>
      </c>
      <c r="B13586">
        <v>5</v>
      </c>
      <c r="C13586" s="2">
        <v>0.51041666666666663</v>
      </c>
      <c r="D13586" s="4">
        <f ca="1">VLOOKUP(DATE(2021,B13586,A13586),Sheet1!J:AI,2+MATCH(HOUR('format for the model'!C13586),Sheet1!$L$1:$AI$1,0),0)/4</f>
        <v>34.5</v>
      </c>
    </row>
    <row r="13587" spans="1:4" x14ac:dyDescent="0.3">
      <c r="A13587">
        <v>22</v>
      </c>
      <c r="B13587">
        <v>5</v>
      </c>
      <c r="C13587" s="2">
        <v>0.52083333333333337</v>
      </c>
      <c r="D13587" s="4">
        <f ca="1">VLOOKUP(DATE(2021,B13587,A13587),Sheet1!J:AI,2+MATCH(HOUR('format for the model'!C13587),Sheet1!$L$1:$AI$1,0),0)/4</f>
        <v>34.5</v>
      </c>
    </row>
    <row r="13588" spans="1:4" x14ac:dyDescent="0.3">
      <c r="A13588">
        <v>22</v>
      </c>
      <c r="B13588">
        <v>5</v>
      </c>
      <c r="C13588" s="2">
        <v>0.53125</v>
      </c>
      <c r="D13588" s="4">
        <f ca="1">VLOOKUP(DATE(2021,B13588,A13588),Sheet1!J:AI,2+MATCH(HOUR('format for the model'!C13588),Sheet1!$L$1:$AI$1,0),0)/4</f>
        <v>34.5</v>
      </c>
    </row>
    <row r="13589" spans="1:4" x14ac:dyDescent="0.3">
      <c r="A13589">
        <v>22</v>
      </c>
      <c r="B13589">
        <v>5</v>
      </c>
      <c r="C13589" s="2">
        <v>0.5</v>
      </c>
      <c r="D13589" s="4">
        <f ca="1">VLOOKUP(DATE(2021,B13589,A13589),Sheet1!J:AI,2+MATCH(HOUR('format for the model'!C13589),Sheet1!$L$1:$AI$1,0),0)/4</f>
        <v>34.5</v>
      </c>
    </row>
    <row r="13590" spans="1:4" x14ac:dyDescent="0.3">
      <c r="A13590">
        <v>22</v>
      </c>
      <c r="B13590">
        <v>5</v>
      </c>
      <c r="C13590" s="2">
        <v>0.55208333333333337</v>
      </c>
      <c r="D13590" s="4">
        <f ca="1">VLOOKUP(DATE(2021,B13590,A13590),Sheet1!J:AI,2+MATCH(HOUR('format for the model'!C13590),Sheet1!$L$1:$AI$1,0),0)/4</f>
        <v>34.5</v>
      </c>
    </row>
    <row r="13591" spans="1:4" x14ac:dyDescent="0.3">
      <c r="A13591">
        <v>22</v>
      </c>
      <c r="B13591">
        <v>5</v>
      </c>
      <c r="C13591" s="2">
        <v>0.5625</v>
      </c>
      <c r="D13591" s="4">
        <f ca="1">VLOOKUP(DATE(2021,B13591,A13591),Sheet1!J:AI,2+MATCH(HOUR('format for the model'!C13591),Sheet1!$L$1:$AI$1,0),0)/4</f>
        <v>34.5</v>
      </c>
    </row>
    <row r="13592" spans="1:4" x14ac:dyDescent="0.3">
      <c r="A13592">
        <v>22</v>
      </c>
      <c r="B13592">
        <v>5</v>
      </c>
      <c r="C13592" s="2">
        <v>0.57291666666666663</v>
      </c>
      <c r="D13592" s="4">
        <f ca="1">VLOOKUP(DATE(2021,B13592,A13592),Sheet1!J:AI,2+MATCH(HOUR('format for the model'!C13592),Sheet1!$L$1:$AI$1,0),0)/4</f>
        <v>34.5</v>
      </c>
    </row>
    <row r="13593" spans="1:4" x14ac:dyDescent="0.3">
      <c r="A13593">
        <v>22</v>
      </c>
      <c r="B13593">
        <v>5</v>
      </c>
      <c r="C13593" s="2">
        <v>0.54166666666666663</v>
      </c>
      <c r="D13593" s="4">
        <f ca="1">VLOOKUP(DATE(2021,B13593,A13593),Sheet1!J:AI,2+MATCH(HOUR('format for the model'!C13593),Sheet1!$L$1:$AI$1,0),0)/4</f>
        <v>34.5</v>
      </c>
    </row>
    <row r="13594" spans="1:4" x14ac:dyDescent="0.3">
      <c r="A13594">
        <v>22</v>
      </c>
      <c r="B13594">
        <v>5</v>
      </c>
      <c r="C13594" s="2">
        <v>0.59375</v>
      </c>
      <c r="D13594" s="4">
        <f ca="1">VLOOKUP(DATE(2021,B13594,A13594),Sheet1!J:AI,2+MATCH(HOUR('format for the model'!C13594),Sheet1!$L$1:$AI$1,0),0)/4</f>
        <v>41.367955918273651</v>
      </c>
    </row>
    <row r="13595" spans="1:4" x14ac:dyDescent="0.3">
      <c r="A13595">
        <v>22</v>
      </c>
      <c r="B13595">
        <v>5</v>
      </c>
      <c r="C13595" s="2">
        <v>0.60416666666666663</v>
      </c>
      <c r="D13595" s="4">
        <f ca="1">VLOOKUP(DATE(2021,B13595,A13595),Sheet1!J:AI,2+MATCH(HOUR('format for the model'!C13595),Sheet1!$L$1:$AI$1,0),0)/4</f>
        <v>41.367955918273651</v>
      </c>
    </row>
    <row r="13596" spans="1:4" x14ac:dyDescent="0.3">
      <c r="A13596">
        <v>22</v>
      </c>
      <c r="B13596">
        <v>5</v>
      </c>
      <c r="C13596" s="2">
        <v>0.61458333333333337</v>
      </c>
      <c r="D13596" s="4">
        <f ca="1">VLOOKUP(DATE(2021,B13596,A13596),Sheet1!J:AI,2+MATCH(HOUR('format for the model'!C13596),Sheet1!$L$1:$AI$1,0),0)/4</f>
        <v>41.367955918273651</v>
      </c>
    </row>
    <row r="13597" spans="1:4" x14ac:dyDescent="0.3">
      <c r="A13597">
        <v>22</v>
      </c>
      <c r="B13597">
        <v>5</v>
      </c>
      <c r="C13597" s="2">
        <v>0.58333333333333337</v>
      </c>
      <c r="D13597" s="4">
        <f ca="1">VLOOKUP(DATE(2021,B13597,A13597),Sheet1!J:AI,2+MATCH(HOUR('format for the model'!C13597),Sheet1!$L$1:$AI$1,0),0)/4</f>
        <v>41.367955918273651</v>
      </c>
    </row>
    <row r="13598" spans="1:4" x14ac:dyDescent="0.3">
      <c r="A13598">
        <v>22</v>
      </c>
      <c r="B13598">
        <v>5</v>
      </c>
      <c r="C13598" s="2">
        <v>0.63541666666666663</v>
      </c>
      <c r="D13598" s="4">
        <f ca="1">VLOOKUP(DATE(2021,B13598,A13598),Sheet1!J:AI,2+MATCH(HOUR('format for the model'!C13598),Sheet1!$L$1:$AI$1,0),0)/4</f>
        <v>34.5</v>
      </c>
    </row>
    <row r="13599" spans="1:4" x14ac:dyDescent="0.3">
      <c r="A13599">
        <v>22</v>
      </c>
      <c r="B13599">
        <v>5</v>
      </c>
      <c r="C13599" s="2">
        <v>0.64583333333333337</v>
      </c>
      <c r="D13599" s="4">
        <f ca="1">VLOOKUP(DATE(2021,B13599,A13599),Sheet1!J:AI,2+MATCH(HOUR('format for the model'!C13599),Sheet1!$L$1:$AI$1,0),0)/4</f>
        <v>34.5</v>
      </c>
    </row>
    <row r="13600" spans="1:4" x14ac:dyDescent="0.3">
      <c r="A13600">
        <v>22</v>
      </c>
      <c r="B13600">
        <v>5</v>
      </c>
      <c r="C13600" s="2">
        <v>0.65625</v>
      </c>
      <c r="D13600" s="4">
        <f ca="1">VLOOKUP(DATE(2021,B13600,A13600),Sheet1!J:AI,2+MATCH(HOUR('format for the model'!C13600),Sheet1!$L$1:$AI$1,0),0)/4</f>
        <v>34.5</v>
      </c>
    </row>
    <row r="13601" spans="1:4" x14ac:dyDescent="0.3">
      <c r="A13601">
        <v>22</v>
      </c>
      <c r="B13601">
        <v>5</v>
      </c>
      <c r="C13601" s="2">
        <v>0.625</v>
      </c>
      <c r="D13601" s="4">
        <f ca="1">VLOOKUP(DATE(2021,B13601,A13601),Sheet1!J:AI,2+MATCH(HOUR('format for the model'!C13601),Sheet1!$L$1:$AI$1,0),0)/4</f>
        <v>34.5</v>
      </c>
    </row>
    <row r="13602" spans="1:4" x14ac:dyDescent="0.3">
      <c r="A13602">
        <v>22</v>
      </c>
      <c r="B13602">
        <v>5</v>
      </c>
      <c r="C13602" s="2">
        <v>0.67708333333333337</v>
      </c>
      <c r="D13602" s="4">
        <f ca="1">VLOOKUP(DATE(2021,B13602,A13602),Sheet1!J:AI,2+MATCH(HOUR('format for the model'!C13602),Sheet1!$L$1:$AI$1,0),0)/4</f>
        <v>36.272477037949592</v>
      </c>
    </row>
    <row r="13603" spans="1:4" x14ac:dyDescent="0.3">
      <c r="A13603">
        <v>22</v>
      </c>
      <c r="B13603">
        <v>5</v>
      </c>
      <c r="C13603" s="2">
        <v>0.6875</v>
      </c>
      <c r="D13603" s="4">
        <f ca="1">VLOOKUP(DATE(2021,B13603,A13603),Sheet1!J:AI,2+MATCH(HOUR('format for the model'!C13603),Sheet1!$L$1:$AI$1,0),0)/4</f>
        <v>36.272477037949592</v>
      </c>
    </row>
    <row r="13604" spans="1:4" x14ac:dyDescent="0.3">
      <c r="A13604">
        <v>22</v>
      </c>
      <c r="B13604">
        <v>5</v>
      </c>
      <c r="C13604" s="2">
        <v>0.69791666666666663</v>
      </c>
      <c r="D13604" s="4">
        <f ca="1">VLOOKUP(DATE(2021,B13604,A13604),Sheet1!J:AI,2+MATCH(HOUR('format for the model'!C13604),Sheet1!$L$1:$AI$1,0),0)/4</f>
        <v>36.272477037949592</v>
      </c>
    </row>
    <row r="13605" spans="1:4" x14ac:dyDescent="0.3">
      <c r="A13605">
        <v>22</v>
      </c>
      <c r="B13605">
        <v>5</v>
      </c>
      <c r="C13605" s="2">
        <v>0.66666666666666663</v>
      </c>
      <c r="D13605" s="4">
        <f ca="1">VLOOKUP(DATE(2021,B13605,A13605),Sheet1!J:AI,2+MATCH(HOUR('format for the model'!C13605),Sheet1!$L$1:$AI$1,0),0)/4</f>
        <v>36.272477037949592</v>
      </c>
    </row>
    <row r="13606" spans="1:4" x14ac:dyDescent="0.3">
      <c r="A13606">
        <v>22</v>
      </c>
      <c r="B13606">
        <v>5</v>
      </c>
      <c r="C13606" s="2">
        <v>0.71875</v>
      </c>
      <c r="D13606" s="4">
        <f ca="1">VLOOKUP(DATE(2021,B13606,A13606),Sheet1!J:AI,2+MATCH(HOUR('format for the model'!C13606),Sheet1!$L$1:$AI$1,0),0)/4</f>
        <v>22.473758967301674</v>
      </c>
    </row>
    <row r="13607" spans="1:4" x14ac:dyDescent="0.3">
      <c r="A13607">
        <v>22</v>
      </c>
      <c r="B13607">
        <v>5</v>
      </c>
      <c r="C13607" s="2">
        <v>0.72916666666666663</v>
      </c>
      <c r="D13607" s="4">
        <f ca="1">VLOOKUP(DATE(2021,B13607,A13607),Sheet1!J:AI,2+MATCH(HOUR('format for the model'!C13607),Sheet1!$L$1:$AI$1,0),0)/4</f>
        <v>22.473758967301674</v>
      </c>
    </row>
    <row r="13608" spans="1:4" x14ac:dyDescent="0.3">
      <c r="A13608">
        <v>22</v>
      </c>
      <c r="B13608">
        <v>5</v>
      </c>
      <c r="C13608" s="2">
        <v>0.73958333333333337</v>
      </c>
      <c r="D13608" s="4">
        <f ca="1">VLOOKUP(DATE(2021,B13608,A13608),Sheet1!J:AI,2+MATCH(HOUR('format for the model'!C13608),Sheet1!$L$1:$AI$1,0),0)/4</f>
        <v>22.473758967301674</v>
      </c>
    </row>
    <row r="13609" spans="1:4" x14ac:dyDescent="0.3">
      <c r="A13609">
        <v>22</v>
      </c>
      <c r="B13609">
        <v>5</v>
      </c>
      <c r="C13609" s="2">
        <v>0.70833333333333337</v>
      </c>
      <c r="D13609" s="4">
        <f ca="1">VLOOKUP(DATE(2021,B13609,A13609),Sheet1!J:AI,2+MATCH(HOUR('format for the model'!C13609),Sheet1!$L$1:$AI$1,0),0)/4</f>
        <v>22.473758967301674</v>
      </c>
    </row>
    <row r="13610" spans="1:4" x14ac:dyDescent="0.3">
      <c r="A13610">
        <v>22</v>
      </c>
      <c r="B13610">
        <v>5</v>
      </c>
      <c r="C13610" s="2">
        <v>0.76041666666666663</v>
      </c>
      <c r="D13610" s="4">
        <f ca="1">VLOOKUP(DATE(2021,B13610,A13610),Sheet1!J:AI,2+MATCH(HOUR('format for the model'!C13610),Sheet1!$L$1:$AI$1,0),0)/4</f>
        <v>28.436860654170296</v>
      </c>
    </row>
    <row r="13611" spans="1:4" x14ac:dyDescent="0.3">
      <c r="A13611">
        <v>22</v>
      </c>
      <c r="B13611">
        <v>5</v>
      </c>
      <c r="C13611" s="2">
        <v>0.77083333333333337</v>
      </c>
      <c r="D13611" s="4">
        <f ca="1">VLOOKUP(DATE(2021,B13611,A13611),Sheet1!J:AI,2+MATCH(HOUR('format for the model'!C13611),Sheet1!$L$1:$AI$1,0),0)/4</f>
        <v>28.436860654170296</v>
      </c>
    </row>
    <row r="13612" spans="1:4" x14ac:dyDescent="0.3">
      <c r="A13612">
        <v>22</v>
      </c>
      <c r="B13612">
        <v>5</v>
      </c>
      <c r="C13612" s="2">
        <v>0.78125</v>
      </c>
      <c r="D13612" s="4">
        <f ca="1">VLOOKUP(DATE(2021,B13612,A13612),Sheet1!J:AI,2+MATCH(HOUR('format for the model'!C13612),Sheet1!$L$1:$AI$1,0),0)/4</f>
        <v>28.436860654170296</v>
      </c>
    </row>
    <row r="13613" spans="1:4" x14ac:dyDescent="0.3">
      <c r="A13613">
        <v>22</v>
      </c>
      <c r="B13613">
        <v>5</v>
      </c>
      <c r="C13613" s="2">
        <v>0.75</v>
      </c>
      <c r="D13613" s="4">
        <f ca="1">VLOOKUP(DATE(2021,B13613,A13613),Sheet1!J:AI,2+MATCH(HOUR('format for the model'!C13613),Sheet1!$L$1:$AI$1,0),0)/4</f>
        <v>28.436860654170296</v>
      </c>
    </row>
    <row r="13614" spans="1:4" x14ac:dyDescent="0.3">
      <c r="A13614">
        <v>22</v>
      </c>
      <c r="B13614">
        <v>5</v>
      </c>
      <c r="C13614" s="2">
        <v>0.80208333333333337</v>
      </c>
      <c r="D13614" s="4">
        <f ca="1">VLOOKUP(DATE(2021,B13614,A13614),Sheet1!J:AI,2+MATCH(HOUR('format for the model'!C13614),Sheet1!$L$1:$AI$1,0),0)/4</f>
        <v>14.467194877411309</v>
      </c>
    </row>
    <row r="13615" spans="1:4" x14ac:dyDescent="0.3">
      <c r="A13615">
        <v>22</v>
      </c>
      <c r="B13615">
        <v>5</v>
      </c>
      <c r="C13615" s="2">
        <v>0.8125</v>
      </c>
      <c r="D13615" s="4">
        <f ca="1">VLOOKUP(DATE(2021,B13615,A13615),Sheet1!J:AI,2+MATCH(HOUR('format for the model'!C13615),Sheet1!$L$1:$AI$1,0),0)/4</f>
        <v>14.467194877411309</v>
      </c>
    </row>
    <row r="13616" spans="1:4" x14ac:dyDescent="0.3">
      <c r="A13616">
        <v>22</v>
      </c>
      <c r="B13616">
        <v>5</v>
      </c>
      <c r="C13616" s="2">
        <v>0.82291666666666663</v>
      </c>
      <c r="D13616" s="4">
        <f ca="1">VLOOKUP(DATE(2021,B13616,A13616),Sheet1!J:AI,2+MATCH(HOUR('format for the model'!C13616),Sheet1!$L$1:$AI$1,0),0)/4</f>
        <v>14.467194877411309</v>
      </c>
    </row>
    <row r="13617" spans="1:4" x14ac:dyDescent="0.3">
      <c r="A13617">
        <v>22</v>
      </c>
      <c r="B13617">
        <v>5</v>
      </c>
      <c r="C13617" s="2">
        <v>0.79166666666666663</v>
      </c>
      <c r="D13617" s="4">
        <f ca="1">VLOOKUP(DATE(2021,B13617,A13617),Sheet1!J:AI,2+MATCH(HOUR('format for the model'!C13617),Sheet1!$L$1:$AI$1,0),0)/4</f>
        <v>14.467194877411309</v>
      </c>
    </row>
    <row r="13618" spans="1:4" x14ac:dyDescent="0.3">
      <c r="A13618">
        <v>22</v>
      </c>
      <c r="B13618">
        <v>5</v>
      </c>
      <c r="C13618" s="2">
        <v>0.84375</v>
      </c>
      <c r="D13618" s="4">
        <f ca="1">VLOOKUP(DATE(2021,B13618,A13618),Sheet1!J:AI,2+MATCH(HOUR('format for the model'!C13618),Sheet1!$L$1:$AI$1,0),0)/4</f>
        <v>6.1863706363867896</v>
      </c>
    </row>
    <row r="13619" spans="1:4" x14ac:dyDescent="0.3">
      <c r="A13619">
        <v>22</v>
      </c>
      <c r="B13619">
        <v>5</v>
      </c>
      <c r="C13619" s="2">
        <v>0.85416666666666663</v>
      </c>
      <c r="D13619" s="4">
        <f ca="1">VLOOKUP(DATE(2021,B13619,A13619),Sheet1!J:AI,2+MATCH(HOUR('format for the model'!C13619),Sheet1!$L$1:$AI$1,0),0)/4</f>
        <v>6.1863706363867896</v>
      </c>
    </row>
    <row r="13620" spans="1:4" x14ac:dyDescent="0.3">
      <c r="A13620">
        <v>22</v>
      </c>
      <c r="B13620">
        <v>5</v>
      </c>
      <c r="C13620" s="2">
        <v>0.86458333333333337</v>
      </c>
      <c r="D13620" s="4">
        <f ca="1">VLOOKUP(DATE(2021,B13620,A13620),Sheet1!J:AI,2+MATCH(HOUR('format for the model'!C13620),Sheet1!$L$1:$AI$1,0),0)/4</f>
        <v>6.1863706363867896</v>
      </c>
    </row>
    <row r="13621" spans="1:4" x14ac:dyDescent="0.3">
      <c r="A13621">
        <v>22</v>
      </c>
      <c r="B13621">
        <v>5</v>
      </c>
      <c r="C13621" s="2">
        <v>0.83333333333333337</v>
      </c>
      <c r="D13621" s="4">
        <f ca="1">VLOOKUP(DATE(2021,B13621,A13621),Sheet1!J:AI,2+MATCH(HOUR('format for the model'!C13621),Sheet1!$L$1:$AI$1,0),0)/4</f>
        <v>6.1863706363867896</v>
      </c>
    </row>
    <row r="13622" spans="1:4" x14ac:dyDescent="0.3">
      <c r="A13622">
        <v>22</v>
      </c>
      <c r="B13622">
        <v>5</v>
      </c>
      <c r="C13622" s="2">
        <v>0.88541666666666663</v>
      </c>
      <c r="D13622" s="4">
        <f ca="1">VLOOKUP(DATE(2021,B13622,A13622),Sheet1!J:AI,2+MATCH(HOUR('format for the model'!C13622),Sheet1!$L$1:$AI$1,0),0)/4</f>
        <v>4.0280186967084513</v>
      </c>
    </row>
    <row r="13623" spans="1:4" x14ac:dyDescent="0.3">
      <c r="A13623">
        <v>22</v>
      </c>
      <c r="B13623">
        <v>5</v>
      </c>
      <c r="C13623" s="2">
        <v>0.89583333333333337</v>
      </c>
      <c r="D13623" s="4">
        <f ca="1">VLOOKUP(DATE(2021,B13623,A13623),Sheet1!J:AI,2+MATCH(HOUR('format for the model'!C13623),Sheet1!$L$1:$AI$1,0),0)/4</f>
        <v>4.0280186967084513</v>
      </c>
    </row>
    <row r="13624" spans="1:4" x14ac:dyDescent="0.3">
      <c r="A13624">
        <v>22</v>
      </c>
      <c r="B13624">
        <v>5</v>
      </c>
      <c r="C13624" s="2">
        <v>0.90625</v>
      </c>
      <c r="D13624" s="4">
        <f ca="1">VLOOKUP(DATE(2021,B13624,A13624),Sheet1!J:AI,2+MATCH(HOUR('format for the model'!C13624),Sheet1!$L$1:$AI$1,0),0)/4</f>
        <v>4.0280186967084513</v>
      </c>
    </row>
    <row r="13625" spans="1:4" x14ac:dyDescent="0.3">
      <c r="A13625">
        <v>22</v>
      </c>
      <c r="B13625">
        <v>5</v>
      </c>
      <c r="C13625" s="2">
        <v>0.875</v>
      </c>
      <c r="D13625" s="4">
        <f ca="1">VLOOKUP(DATE(2021,B13625,A13625),Sheet1!J:AI,2+MATCH(HOUR('format for the model'!C13625),Sheet1!$L$1:$AI$1,0),0)/4</f>
        <v>4.0280186967084513</v>
      </c>
    </row>
    <row r="13626" spans="1:4" x14ac:dyDescent="0.3">
      <c r="A13626">
        <v>22</v>
      </c>
      <c r="B13626">
        <v>5</v>
      </c>
      <c r="C13626" s="2">
        <v>0.92708333333333337</v>
      </c>
      <c r="D13626" s="4">
        <f ca="1">VLOOKUP(DATE(2021,B13626,A13626),Sheet1!J:AI,2+MATCH(HOUR('format for the model'!C13626),Sheet1!$L$1:$AI$1,0),0)/4</f>
        <v>3.4801830214547538</v>
      </c>
    </row>
    <row r="13627" spans="1:4" x14ac:dyDescent="0.3">
      <c r="A13627">
        <v>22</v>
      </c>
      <c r="B13627">
        <v>5</v>
      </c>
      <c r="C13627" s="2">
        <v>0.9375</v>
      </c>
      <c r="D13627" s="4">
        <f ca="1">VLOOKUP(DATE(2021,B13627,A13627),Sheet1!J:AI,2+MATCH(HOUR('format for the model'!C13627),Sheet1!$L$1:$AI$1,0),0)/4</f>
        <v>3.4801830214547538</v>
      </c>
    </row>
    <row r="13628" spans="1:4" x14ac:dyDescent="0.3">
      <c r="A13628">
        <v>22</v>
      </c>
      <c r="B13628">
        <v>5</v>
      </c>
      <c r="C13628" s="2">
        <v>0.94791666666666663</v>
      </c>
      <c r="D13628" s="4">
        <f ca="1">VLOOKUP(DATE(2021,B13628,A13628),Sheet1!J:AI,2+MATCH(HOUR('format for the model'!C13628),Sheet1!$L$1:$AI$1,0),0)/4</f>
        <v>3.4801830214547538</v>
      </c>
    </row>
    <row r="13629" spans="1:4" x14ac:dyDescent="0.3">
      <c r="A13629">
        <v>22</v>
      </c>
      <c r="B13629">
        <v>5</v>
      </c>
      <c r="C13629" s="2">
        <v>0.91666666666666663</v>
      </c>
      <c r="D13629" s="4">
        <f ca="1">VLOOKUP(DATE(2021,B13629,A13629),Sheet1!J:AI,2+MATCH(HOUR('format for the model'!C13629),Sheet1!$L$1:$AI$1,0),0)/4</f>
        <v>3.4801830214547538</v>
      </c>
    </row>
    <row r="13630" spans="1:4" x14ac:dyDescent="0.3">
      <c r="A13630">
        <v>22</v>
      </c>
      <c r="B13630">
        <v>5</v>
      </c>
      <c r="C13630" s="2">
        <v>0.96875</v>
      </c>
      <c r="D13630" s="4">
        <f ca="1">VLOOKUP(DATE(2021,B13630,A13630),Sheet1!J:AI,2+MATCH(HOUR('format for the model'!C13630),Sheet1!$L$1:$AI$1,0),0)/4</f>
        <v>3.45</v>
      </c>
    </row>
    <row r="13631" spans="1:4" x14ac:dyDescent="0.3">
      <c r="A13631">
        <v>22</v>
      </c>
      <c r="B13631">
        <v>5</v>
      </c>
      <c r="C13631" s="2">
        <v>0.97916666666666663</v>
      </c>
      <c r="D13631" s="4">
        <f ca="1">VLOOKUP(DATE(2021,B13631,A13631),Sheet1!J:AI,2+MATCH(HOUR('format for the model'!C13631),Sheet1!$L$1:$AI$1,0),0)/4</f>
        <v>3.45</v>
      </c>
    </row>
    <row r="13632" spans="1:4" x14ac:dyDescent="0.3">
      <c r="A13632">
        <v>22</v>
      </c>
      <c r="B13632">
        <v>5</v>
      </c>
      <c r="C13632" s="2">
        <v>0.98958333333333337</v>
      </c>
      <c r="D13632" s="4">
        <f ca="1">VLOOKUP(DATE(2021,B13632,A13632),Sheet1!J:AI,2+MATCH(HOUR('format for the model'!C13632),Sheet1!$L$1:$AI$1,0),0)/4</f>
        <v>3.45</v>
      </c>
    </row>
    <row r="13633" spans="1:4" x14ac:dyDescent="0.3">
      <c r="A13633">
        <v>22</v>
      </c>
      <c r="B13633">
        <v>5</v>
      </c>
      <c r="C13633" s="2">
        <v>0.95833333333333337</v>
      </c>
      <c r="D13633" s="4">
        <f ca="1">VLOOKUP(DATE(2021,B13633,A13633),Sheet1!J:AI,2+MATCH(HOUR('format for the model'!C13633),Sheet1!$L$1:$AI$1,0),0)/4</f>
        <v>3.45</v>
      </c>
    </row>
    <row r="13634" spans="1:4" x14ac:dyDescent="0.3">
      <c r="A13634">
        <v>23</v>
      </c>
      <c r="B13634">
        <v>5</v>
      </c>
      <c r="C13634" s="2">
        <v>1.0416666666666666E-2</v>
      </c>
      <c r="D13634" s="4">
        <f ca="1">VLOOKUP(DATE(2021,B13634,A13634),Sheet1!J:AI,2+MATCH(HOUR('format for the model'!C13634),Sheet1!$L$1:$AI$1,0),0)/4</f>
        <v>2.697404079280834</v>
      </c>
    </row>
    <row r="13635" spans="1:4" x14ac:dyDescent="0.3">
      <c r="A13635">
        <v>23</v>
      </c>
      <c r="B13635">
        <v>5</v>
      </c>
      <c r="C13635" s="2">
        <v>2.0833333333333332E-2</v>
      </c>
      <c r="D13635" s="4">
        <f ca="1">VLOOKUP(DATE(2021,B13635,A13635),Sheet1!J:AI,2+MATCH(HOUR('format for the model'!C13635),Sheet1!$L$1:$AI$1,0),0)/4</f>
        <v>2.697404079280834</v>
      </c>
    </row>
    <row r="13636" spans="1:4" x14ac:dyDescent="0.3">
      <c r="A13636">
        <v>23</v>
      </c>
      <c r="B13636">
        <v>5</v>
      </c>
      <c r="C13636" s="2">
        <v>3.125E-2</v>
      </c>
      <c r="D13636" s="4">
        <f ca="1">VLOOKUP(DATE(2021,B13636,A13636),Sheet1!J:AI,2+MATCH(HOUR('format for the model'!C13636),Sheet1!$L$1:$AI$1,0),0)/4</f>
        <v>2.697404079280834</v>
      </c>
    </row>
    <row r="13637" spans="1:4" x14ac:dyDescent="0.3">
      <c r="A13637">
        <v>23</v>
      </c>
      <c r="B13637">
        <v>5</v>
      </c>
      <c r="C13637" s="2">
        <v>0</v>
      </c>
      <c r="D13637" s="4">
        <f ca="1">VLOOKUP(DATE(2021,B13637,A13637),Sheet1!J:AI,2+MATCH(HOUR('format for the model'!C13637),Sheet1!$L$1:$AI$1,0),0)/4</f>
        <v>2.697404079280834</v>
      </c>
    </row>
    <row r="13638" spans="1:4" x14ac:dyDescent="0.3">
      <c r="A13638">
        <v>23</v>
      </c>
      <c r="B13638">
        <v>5</v>
      </c>
      <c r="C13638" s="2">
        <v>5.2083333333333336E-2</v>
      </c>
      <c r="D13638" s="4">
        <f ca="1">VLOOKUP(DATE(2021,B13638,A13638),Sheet1!J:AI,2+MATCH(HOUR('format for the model'!C13638),Sheet1!$L$1:$AI$1,0),0)/4</f>
        <v>3.5184529001165163</v>
      </c>
    </row>
    <row r="13639" spans="1:4" x14ac:dyDescent="0.3">
      <c r="A13639">
        <v>23</v>
      </c>
      <c r="B13639">
        <v>5</v>
      </c>
      <c r="C13639" s="2">
        <v>6.25E-2</v>
      </c>
      <c r="D13639" s="4">
        <f ca="1">VLOOKUP(DATE(2021,B13639,A13639),Sheet1!J:AI,2+MATCH(HOUR('format for the model'!C13639),Sheet1!$L$1:$AI$1,0),0)/4</f>
        <v>3.5184529001165163</v>
      </c>
    </row>
    <row r="13640" spans="1:4" x14ac:dyDescent="0.3">
      <c r="A13640">
        <v>23</v>
      </c>
      <c r="B13640">
        <v>5</v>
      </c>
      <c r="C13640" s="2">
        <v>7.2916666666666671E-2</v>
      </c>
      <c r="D13640" s="4">
        <f ca="1">VLOOKUP(DATE(2021,B13640,A13640),Sheet1!J:AI,2+MATCH(HOUR('format for the model'!C13640),Sheet1!$L$1:$AI$1,0),0)/4</f>
        <v>3.5184529001165163</v>
      </c>
    </row>
    <row r="13641" spans="1:4" x14ac:dyDescent="0.3">
      <c r="A13641">
        <v>23</v>
      </c>
      <c r="B13641">
        <v>5</v>
      </c>
      <c r="C13641" s="2">
        <v>4.1666666666666664E-2</v>
      </c>
      <c r="D13641" s="4">
        <f ca="1">VLOOKUP(DATE(2021,B13641,A13641),Sheet1!J:AI,2+MATCH(HOUR('format for the model'!C13641),Sheet1!$L$1:$AI$1,0),0)/4</f>
        <v>3.5184529001165163</v>
      </c>
    </row>
    <row r="13642" spans="1:4" x14ac:dyDescent="0.3">
      <c r="A13642">
        <v>23</v>
      </c>
      <c r="B13642">
        <v>5</v>
      </c>
      <c r="C13642" s="2">
        <v>9.375E-2</v>
      </c>
      <c r="D13642" s="4">
        <f ca="1">VLOOKUP(DATE(2021,B13642,A13642),Sheet1!J:AI,2+MATCH(HOUR('format for the model'!C13642),Sheet1!$L$1:$AI$1,0),0)/4</f>
        <v>3.45</v>
      </c>
    </row>
    <row r="13643" spans="1:4" x14ac:dyDescent="0.3">
      <c r="A13643">
        <v>23</v>
      </c>
      <c r="B13643">
        <v>5</v>
      </c>
      <c r="C13643" s="2">
        <v>0.10416666666666667</v>
      </c>
      <c r="D13643" s="4">
        <f ca="1">VLOOKUP(DATE(2021,B13643,A13643),Sheet1!J:AI,2+MATCH(HOUR('format for the model'!C13643),Sheet1!$L$1:$AI$1,0),0)/4</f>
        <v>3.45</v>
      </c>
    </row>
    <row r="13644" spans="1:4" x14ac:dyDescent="0.3">
      <c r="A13644">
        <v>23</v>
      </c>
      <c r="B13644">
        <v>5</v>
      </c>
      <c r="C13644" s="2">
        <v>0.11458333333333333</v>
      </c>
      <c r="D13644" s="4">
        <f ca="1">VLOOKUP(DATE(2021,B13644,A13644),Sheet1!J:AI,2+MATCH(HOUR('format for the model'!C13644),Sheet1!$L$1:$AI$1,0),0)/4</f>
        <v>3.45</v>
      </c>
    </row>
    <row r="13645" spans="1:4" x14ac:dyDescent="0.3">
      <c r="A13645">
        <v>23</v>
      </c>
      <c r="B13645">
        <v>5</v>
      </c>
      <c r="C13645" s="2">
        <v>8.3333333333333329E-2</v>
      </c>
      <c r="D13645" s="4">
        <f ca="1">VLOOKUP(DATE(2021,B13645,A13645),Sheet1!J:AI,2+MATCH(HOUR('format for the model'!C13645),Sheet1!$L$1:$AI$1,0),0)/4</f>
        <v>3.45</v>
      </c>
    </row>
    <row r="13646" spans="1:4" x14ac:dyDescent="0.3">
      <c r="A13646">
        <v>23</v>
      </c>
      <c r="B13646">
        <v>5</v>
      </c>
      <c r="C13646" s="2">
        <v>0.13541666666666666</v>
      </c>
      <c r="D13646" s="4">
        <f ca="1">VLOOKUP(DATE(2021,B13646,A13646),Sheet1!J:AI,2+MATCH(HOUR('format for the model'!C13646),Sheet1!$L$1:$AI$1,0),0)/4</f>
        <v>2.9312962318171945</v>
      </c>
    </row>
    <row r="13647" spans="1:4" x14ac:dyDescent="0.3">
      <c r="A13647">
        <v>23</v>
      </c>
      <c r="B13647">
        <v>5</v>
      </c>
      <c r="C13647" s="2">
        <v>0.14583333333333334</v>
      </c>
      <c r="D13647" s="4">
        <f ca="1">VLOOKUP(DATE(2021,B13647,A13647),Sheet1!J:AI,2+MATCH(HOUR('format for the model'!C13647),Sheet1!$L$1:$AI$1,0),0)/4</f>
        <v>2.9312962318171945</v>
      </c>
    </row>
    <row r="13648" spans="1:4" x14ac:dyDescent="0.3">
      <c r="A13648">
        <v>23</v>
      </c>
      <c r="B13648">
        <v>5</v>
      </c>
      <c r="C13648" s="2">
        <v>0.15625</v>
      </c>
      <c r="D13648" s="4">
        <f ca="1">VLOOKUP(DATE(2021,B13648,A13648),Sheet1!J:AI,2+MATCH(HOUR('format for the model'!C13648),Sheet1!$L$1:$AI$1,0),0)/4</f>
        <v>2.9312962318171945</v>
      </c>
    </row>
    <row r="13649" spans="1:4" x14ac:dyDescent="0.3">
      <c r="A13649">
        <v>23</v>
      </c>
      <c r="B13649">
        <v>5</v>
      </c>
      <c r="C13649" s="2">
        <v>0.125</v>
      </c>
      <c r="D13649" s="4">
        <f ca="1">VLOOKUP(DATE(2021,B13649,A13649),Sheet1!J:AI,2+MATCH(HOUR('format for the model'!C13649),Sheet1!$L$1:$AI$1,0),0)/4</f>
        <v>2.9312962318171945</v>
      </c>
    </row>
    <row r="13650" spans="1:4" x14ac:dyDescent="0.3">
      <c r="A13650">
        <v>23</v>
      </c>
      <c r="B13650">
        <v>5</v>
      </c>
      <c r="C13650" s="2">
        <v>0.17708333333333334</v>
      </c>
      <c r="D13650" s="4">
        <f ca="1">VLOOKUP(DATE(2021,B13650,A13650),Sheet1!J:AI,2+MATCH(HOUR('format for the model'!C13650),Sheet1!$L$1:$AI$1,0),0)/4</f>
        <v>3.8186380406707707</v>
      </c>
    </row>
    <row r="13651" spans="1:4" x14ac:dyDescent="0.3">
      <c r="A13651">
        <v>23</v>
      </c>
      <c r="B13651">
        <v>5</v>
      </c>
      <c r="C13651" s="2">
        <v>0.1875</v>
      </c>
      <c r="D13651" s="4">
        <f ca="1">VLOOKUP(DATE(2021,B13651,A13651),Sheet1!J:AI,2+MATCH(HOUR('format for the model'!C13651),Sheet1!$L$1:$AI$1,0),0)/4</f>
        <v>3.8186380406707707</v>
      </c>
    </row>
    <row r="13652" spans="1:4" x14ac:dyDescent="0.3">
      <c r="A13652">
        <v>23</v>
      </c>
      <c r="B13652">
        <v>5</v>
      </c>
      <c r="C13652" s="2">
        <v>0.19791666666666666</v>
      </c>
      <c r="D13652" s="4">
        <f ca="1">VLOOKUP(DATE(2021,B13652,A13652),Sheet1!J:AI,2+MATCH(HOUR('format for the model'!C13652),Sheet1!$L$1:$AI$1,0),0)/4</f>
        <v>3.8186380406707707</v>
      </c>
    </row>
    <row r="13653" spans="1:4" x14ac:dyDescent="0.3">
      <c r="A13653">
        <v>23</v>
      </c>
      <c r="B13653">
        <v>5</v>
      </c>
      <c r="C13653" s="2">
        <v>0.16666666666666666</v>
      </c>
      <c r="D13653" s="4">
        <f ca="1">VLOOKUP(DATE(2021,B13653,A13653),Sheet1!J:AI,2+MATCH(HOUR('format for the model'!C13653),Sheet1!$L$1:$AI$1,0),0)/4</f>
        <v>3.8186380406707707</v>
      </c>
    </row>
    <row r="13654" spans="1:4" x14ac:dyDescent="0.3">
      <c r="A13654">
        <v>23</v>
      </c>
      <c r="B13654">
        <v>5</v>
      </c>
      <c r="C13654" s="2">
        <v>0.21875</v>
      </c>
      <c r="D13654" s="4">
        <f ca="1">VLOOKUP(DATE(2021,B13654,A13654),Sheet1!J:AI,2+MATCH(HOUR('format for the model'!C13654),Sheet1!$L$1:$AI$1,0),0)/4</f>
        <v>3.2222655827996869</v>
      </c>
    </row>
    <row r="13655" spans="1:4" x14ac:dyDescent="0.3">
      <c r="A13655">
        <v>23</v>
      </c>
      <c r="B13655">
        <v>5</v>
      </c>
      <c r="C13655" s="2">
        <v>0.22916666666666666</v>
      </c>
      <c r="D13655" s="4">
        <f ca="1">VLOOKUP(DATE(2021,B13655,A13655),Sheet1!J:AI,2+MATCH(HOUR('format for the model'!C13655),Sheet1!$L$1:$AI$1,0),0)/4</f>
        <v>3.2222655827996869</v>
      </c>
    </row>
    <row r="13656" spans="1:4" x14ac:dyDescent="0.3">
      <c r="A13656">
        <v>23</v>
      </c>
      <c r="B13656">
        <v>5</v>
      </c>
      <c r="C13656" s="2">
        <v>0.23958333333333334</v>
      </c>
      <c r="D13656" s="4">
        <f ca="1">VLOOKUP(DATE(2021,B13656,A13656),Sheet1!J:AI,2+MATCH(HOUR('format for the model'!C13656),Sheet1!$L$1:$AI$1,0),0)/4</f>
        <v>3.2222655827996869</v>
      </c>
    </row>
    <row r="13657" spans="1:4" x14ac:dyDescent="0.3">
      <c r="A13657">
        <v>23</v>
      </c>
      <c r="B13657">
        <v>5</v>
      </c>
      <c r="C13657" s="2">
        <v>0.20833333333333334</v>
      </c>
      <c r="D13657" s="4">
        <f ca="1">VLOOKUP(DATE(2021,B13657,A13657),Sheet1!J:AI,2+MATCH(HOUR('format for the model'!C13657),Sheet1!$L$1:$AI$1,0),0)/4</f>
        <v>3.2222655827996869</v>
      </c>
    </row>
    <row r="13658" spans="1:4" x14ac:dyDescent="0.3">
      <c r="A13658">
        <v>23</v>
      </c>
      <c r="B13658">
        <v>5</v>
      </c>
      <c r="C13658" s="2">
        <v>0.26041666666666669</v>
      </c>
      <c r="D13658" s="4">
        <f ca="1">VLOOKUP(DATE(2021,B13658,A13658),Sheet1!J:AI,2+MATCH(HOUR('format for the model'!C13658),Sheet1!$L$1:$AI$1,0),0)/4</f>
        <v>3.45</v>
      </c>
    </row>
    <row r="13659" spans="1:4" x14ac:dyDescent="0.3">
      <c r="A13659">
        <v>23</v>
      </c>
      <c r="B13659">
        <v>5</v>
      </c>
      <c r="C13659" s="2">
        <v>0.27083333333333331</v>
      </c>
      <c r="D13659" s="4">
        <f ca="1">VLOOKUP(DATE(2021,B13659,A13659),Sheet1!J:AI,2+MATCH(HOUR('format for the model'!C13659),Sheet1!$L$1:$AI$1,0),0)/4</f>
        <v>3.45</v>
      </c>
    </row>
    <row r="13660" spans="1:4" x14ac:dyDescent="0.3">
      <c r="A13660">
        <v>23</v>
      </c>
      <c r="B13660">
        <v>5</v>
      </c>
      <c r="C13660" s="2">
        <v>0.28125</v>
      </c>
      <c r="D13660" s="4">
        <f ca="1">VLOOKUP(DATE(2021,B13660,A13660),Sheet1!J:AI,2+MATCH(HOUR('format for the model'!C13660),Sheet1!$L$1:$AI$1,0),0)/4</f>
        <v>3.45</v>
      </c>
    </row>
    <row r="13661" spans="1:4" x14ac:dyDescent="0.3">
      <c r="A13661">
        <v>23</v>
      </c>
      <c r="B13661">
        <v>5</v>
      </c>
      <c r="C13661" s="2">
        <v>0.25</v>
      </c>
      <c r="D13661" s="4">
        <f ca="1">VLOOKUP(DATE(2021,B13661,A13661),Sheet1!J:AI,2+MATCH(HOUR('format for the model'!C13661),Sheet1!$L$1:$AI$1,0),0)/4</f>
        <v>3.45</v>
      </c>
    </row>
    <row r="13662" spans="1:4" x14ac:dyDescent="0.3">
      <c r="A13662">
        <v>23</v>
      </c>
      <c r="B13662">
        <v>5</v>
      </c>
      <c r="C13662" s="2">
        <v>0.30208333333333331</v>
      </c>
      <c r="D13662" s="4">
        <f ca="1">VLOOKUP(DATE(2021,B13662,A13662),Sheet1!J:AI,2+MATCH(HOUR('format for the model'!C13662),Sheet1!$L$1:$AI$1,0),0)/4</f>
        <v>4.3402600521567933</v>
      </c>
    </row>
    <row r="13663" spans="1:4" x14ac:dyDescent="0.3">
      <c r="A13663">
        <v>23</v>
      </c>
      <c r="B13663">
        <v>5</v>
      </c>
      <c r="C13663" s="2">
        <v>0.3125</v>
      </c>
      <c r="D13663" s="4">
        <f ca="1">VLOOKUP(DATE(2021,B13663,A13663),Sheet1!J:AI,2+MATCH(HOUR('format for the model'!C13663),Sheet1!$L$1:$AI$1,0),0)/4</f>
        <v>4.3402600521567933</v>
      </c>
    </row>
    <row r="13664" spans="1:4" x14ac:dyDescent="0.3">
      <c r="A13664">
        <v>23</v>
      </c>
      <c r="B13664">
        <v>5</v>
      </c>
      <c r="C13664" s="2">
        <v>0.32291666666666669</v>
      </c>
      <c r="D13664" s="4">
        <f ca="1">VLOOKUP(DATE(2021,B13664,A13664),Sheet1!J:AI,2+MATCH(HOUR('format for the model'!C13664),Sheet1!$L$1:$AI$1,0),0)/4</f>
        <v>4.3402600521567933</v>
      </c>
    </row>
    <row r="13665" spans="1:4" x14ac:dyDescent="0.3">
      <c r="A13665">
        <v>23</v>
      </c>
      <c r="B13665">
        <v>5</v>
      </c>
      <c r="C13665" s="2">
        <v>0.29166666666666669</v>
      </c>
      <c r="D13665" s="4">
        <f ca="1">VLOOKUP(DATE(2021,B13665,A13665),Sheet1!J:AI,2+MATCH(HOUR('format for the model'!C13665),Sheet1!$L$1:$AI$1,0),0)/4</f>
        <v>4.3402600521567933</v>
      </c>
    </row>
    <row r="13666" spans="1:4" x14ac:dyDescent="0.3">
      <c r="A13666">
        <v>23</v>
      </c>
      <c r="B13666">
        <v>5</v>
      </c>
      <c r="C13666" s="2">
        <v>0.34375</v>
      </c>
      <c r="D13666" s="4">
        <f ca="1">VLOOKUP(DATE(2021,B13666,A13666),Sheet1!J:AI,2+MATCH(HOUR('format for the model'!C13666),Sheet1!$L$1:$AI$1,0),0)/4</f>
        <v>11.956294816574168</v>
      </c>
    </row>
    <row r="13667" spans="1:4" x14ac:dyDescent="0.3">
      <c r="A13667">
        <v>23</v>
      </c>
      <c r="B13667">
        <v>5</v>
      </c>
      <c r="C13667" s="2">
        <v>0.35416666666666669</v>
      </c>
      <c r="D13667" s="4">
        <f ca="1">VLOOKUP(DATE(2021,B13667,A13667),Sheet1!J:AI,2+MATCH(HOUR('format for the model'!C13667),Sheet1!$L$1:$AI$1,0),0)/4</f>
        <v>11.956294816574168</v>
      </c>
    </row>
    <row r="13668" spans="1:4" x14ac:dyDescent="0.3">
      <c r="A13668">
        <v>23</v>
      </c>
      <c r="B13668">
        <v>5</v>
      </c>
      <c r="C13668" s="2">
        <v>0.36458333333333331</v>
      </c>
      <c r="D13668" s="4">
        <f ca="1">VLOOKUP(DATE(2021,B13668,A13668),Sheet1!J:AI,2+MATCH(HOUR('format for the model'!C13668),Sheet1!$L$1:$AI$1,0),0)/4</f>
        <v>11.956294816574168</v>
      </c>
    </row>
    <row r="13669" spans="1:4" x14ac:dyDescent="0.3">
      <c r="A13669">
        <v>23</v>
      </c>
      <c r="B13669">
        <v>5</v>
      </c>
      <c r="C13669" s="2">
        <v>0.33333333333333331</v>
      </c>
      <c r="D13669" s="4">
        <f ca="1">VLOOKUP(DATE(2021,B13669,A13669),Sheet1!J:AI,2+MATCH(HOUR('format for the model'!C13669),Sheet1!$L$1:$AI$1,0),0)/4</f>
        <v>11.956294816574168</v>
      </c>
    </row>
    <row r="13670" spans="1:4" x14ac:dyDescent="0.3">
      <c r="A13670">
        <v>23</v>
      </c>
      <c r="B13670">
        <v>5</v>
      </c>
      <c r="C13670" s="2">
        <v>0.38541666666666669</v>
      </c>
      <c r="D13670" s="4">
        <f ca="1">VLOOKUP(DATE(2021,B13670,A13670),Sheet1!J:AI,2+MATCH(HOUR('format for the model'!C13670),Sheet1!$L$1:$AI$1,0),0)/4</f>
        <v>20.830914736276323</v>
      </c>
    </row>
    <row r="13671" spans="1:4" x14ac:dyDescent="0.3">
      <c r="A13671">
        <v>23</v>
      </c>
      <c r="B13671">
        <v>5</v>
      </c>
      <c r="C13671" s="2">
        <v>0.39583333333333331</v>
      </c>
      <c r="D13671" s="4">
        <f ca="1">VLOOKUP(DATE(2021,B13671,A13671),Sheet1!J:AI,2+MATCH(HOUR('format for the model'!C13671),Sheet1!$L$1:$AI$1,0),0)/4</f>
        <v>20.830914736276323</v>
      </c>
    </row>
    <row r="13672" spans="1:4" x14ac:dyDescent="0.3">
      <c r="A13672">
        <v>23</v>
      </c>
      <c r="B13672">
        <v>5</v>
      </c>
      <c r="C13672" s="2">
        <v>0.40625</v>
      </c>
      <c r="D13672" s="4">
        <f ca="1">VLOOKUP(DATE(2021,B13672,A13672),Sheet1!J:AI,2+MATCH(HOUR('format for the model'!C13672),Sheet1!$L$1:$AI$1,0),0)/4</f>
        <v>20.830914736276323</v>
      </c>
    </row>
    <row r="13673" spans="1:4" x14ac:dyDescent="0.3">
      <c r="A13673">
        <v>23</v>
      </c>
      <c r="B13673">
        <v>5</v>
      </c>
      <c r="C13673" s="2">
        <v>0.375</v>
      </c>
      <c r="D13673" s="4">
        <f ca="1">VLOOKUP(DATE(2021,B13673,A13673),Sheet1!J:AI,2+MATCH(HOUR('format for the model'!C13673),Sheet1!$L$1:$AI$1,0),0)/4</f>
        <v>20.830914736276323</v>
      </c>
    </row>
    <row r="13674" spans="1:4" x14ac:dyDescent="0.3">
      <c r="A13674">
        <v>23</v>
      </c>
      <c r="B13674">
        <v>5</v>
      </c>
      <c r="C13674" s="2">
        <v>0.42708333333333331</v>
      </c>
      <c r="D13674" s="4">
        <f ca="1">VLOOKUP(DATE(2021,B13674,A13674),Sheet1!J:AI,2+MATCH(HOUR('format for the model'!C13674),Sheet1!$L$1:$AI$1,0),0)/4</f>
        <v>27.6</v>
      </c>
    </row>
    <row r="13675" spans="1:4" x14ac:dyDescent="0.3">
      <c r="A13675">
        <v>23</v>
      </c>
      <c r="B13675">
        <v>5</v>
      </c>
      <c r="C13675" s="2">
        <v>0.4375</v>
      </c>
      <c r="D13675" s="4">
        <f ca="1">VLOOKUP(DATE(2021,B13675,A13675),Sheet1!J:AI,2+MATCH(HOUR('format for the model'!C13675),Sheet1!$L$1:$AI$1,0),0)/4</f>
        <v>27.6</v>
      </c>
    </row>
    <row r="13676" spans="1:4" x14ac:dyDescent="0.3">
      <c r="A13676">
        <v>23</v>
      </c>
      <c r="B13676">
        <v>5</v>
      </c>
      <c r="C13676" s="2">
        <v>0.44791666666666669</v>
      </c>
      <c r="D13676" s="4">
        <f ca="1">VLOOKUP(DATE(2021,B13676,A13676),Sheet1!J:AI,2+MATCH(HOUR('format for the model'!C13676),Sheet1!$L$1:$AI$1,0),0)/4</f>
        <v>27.6</v>
      </c>
    </row>
    <row r="13677" spans="1:4" x14ac:dyDescent="0.3">
      <c r="A13677">
        <v>23</v>
      </c>
      <c r="B13677">
        <v>5</v>
      </c>
      <c r="C13677" s="2">
        <v>0.41666666666666669</v>
      </c>
      <c r="D13677" s="4">
        <f ca="1">VLOOKUP(DATE(2021,B13677,A13677),Sheet1!J:AI,2+MATCH(HOUR('format for the model'!C13677),Sheet1!$L$1:$AI$1,0),0)/4</f>
        <v>27.6</v>
      </c>
    </row>
    <row r="13678" spans="1:4" x14ac:dyDescent="0.3">
      <c r="A13678">
        <v>23</v>
      </c>
      <c r="B13678">
        <v>5</v>
      </c>
      <c r="C13678" s="2">
        <v>0.46875</v>
      </c>
      <c r="D13678" s="4">
        <f ca="1">VLOOKUP(DATE(2021,B13678,A13678),Sheet1!J:AI,2+MATCH(HOUR('format for the model'!C13678),Sheet1!$L$1:$AI$1,0),0)/4</f>
        <v>40.056961489975151</v>
      </c>
    </row>
    <row r="13679" spans="1:4" x14ac:dyDescent="0.3">
      <c r="A13679">
        <v>23</v>
      </c>
      <c r="B13679">
        <v>5</v>
      </c>
      <c r="C13679" s="2">
        <v>0.47916666666666669</v>
      </c>
      <c r="D13679" s="4">
        <f ca="1">VLOOKUP(DATE(2021,B13679,A13679),Sheet1!J:AI,2+MATCH(HOUR('format for the model'!C13679),Sheet1!$L$1:$AI$1,0),0)/4</f>
        <v>40.056961489975151</v>
      </c>
    </row>
    <row r="13680" spans="1:4" x14ac:dyDescent="0.3">
      <c r="A13680">
        <v>23</v>
      </c>
      <c r="B13680">
        <v>5</v>
      </c>
      <c r="C13680" s="2">
        <v>0.48958333333333331</v>
      </c>
      <c r="D13680" s="4">
        <f ca="1">VLOOKUP(DATE(2021,B13680,A13680),Sheet1!J:AI,2+MATCH(HOUR('format for the model'!C13680),Sheet1!$L$1:$AI$1,0),0)/4</f>
        <v>40.056961489975151</v>
      </c>
    </row>
    <row r="13681" spans="1:4" x14ac:dyDescent="0.3">
      <c r="A13681">
        <v>23</v>
      </c>
      <c r="B13681">
        <v>5</v>
      </c>
      <c r="C13681" s="2">
        <v>0.45833333333333331</v>
      </c>
      <c r="D13681" s="4">
        <f ca="1">VLOOKUP(DATE(2021,B13681,A13681),Sheet1!J:AI,2+MATCH(HOUR('format for the model'!C13681),Sheet1!$L$1:$AI$1,0),0)/4</f>
        <v>40.056961489975151</v>
      </c>
    </row>
    <row r="13682" spans="1:4" x14ac:dyDescent="0.3">
      <c r="A13682">
        <v>23</v>
      </c>
      <c r="B13682">
        <v>5</v>
      </c>
      <c r="C13682" s="2">
        <v>0.51041666666666663</v>
      </c>
      <c r="D13682" s="4">
        <f ca="1">VLOOKUP(DATE(2021,B13682,A13682),Sheet1!J:AI,2+MATCH(HOUR('format for the model'!C13682),Sheet1!$L$1:$AI$1,0),0)/4</f>
        <v>23.908054027562642</v>
      </c>
    </row>
    <row r="13683" spans="1:4" x14ac:dyDescent="0.3">
      <c r="A13683">
        <v>23</v>
      </c>
      <c r="B13683">
        <v>5</v>
      </c>
      <c r="C13683" s="2">
        <v>0.52083333333333337</v>
      </c>
      <c r="D13683" s="4">
        <f ca="1">VLOOKUP(DATE(2021,B13683,A13683),Sheet1!J:AI,2+MATCH(HOUR('format for the model'!C13683),Sheet1!$L$1:$AI$1,0),0)/4</f>
        <v>23.908054027562642</v>
      </c>
    </row>
    <row r="13684" spans="1:4" x14ac:dyDescent="0.3">
      <c r="A13684">
        <v>23</v>
      </c>
      <c r="B13684">
        <v>5</v>
      </c>
      <c r="C13684" s="2">
        <v>0.53125</v>
      </c>
      <c r="D13684" s="4">
        <f ca="1">VLOOKUP(DATE(2021,B13684,A13684),Sheet1!J:AI,2+MATCH(HOUR('format for the model'!C13684),Sheet1!$L$1:$AI$1,0),0)/4</f>
        <v>23.908054027562642</v>
      </c>
    </row>
    <row r="13685" spans="1:4" x14ac:dyDescent="0.3">
      <c r="A13685">
        <v>23</v>
      </c>
      <c r="B13685">
        <v>5</v>
      </c>
      <c r="C13685" s="2">
        <v>0.5</v>
      </c>
      <c r="D13685" s="4">
        <f ca="1">VLOOKUP(DATE(2021,B13685,A13685),Sheet1!J:AI,2+MATCH(HOUR('format for the model'!C13685),Sheet1!$L$1:$AI$1,0),0)/4</f>
        <v>23.908054027562642</v>
      </c>
    </row>
    <row r="13686" spans="1:4" x14ac:dyDescent="0.3">
      <c r="A13686">
        <v>23</v>
      </c>
      <c r="B13686">
        <v>5</v>
      </c>
      <c r="C13686" s="2">
        <v>0.55208333333333337</v>
      </c>
      <c r="D13686" s="4">
        <f ca="1">VLOOKUP(DATE(2021,B13686,A13686),Sheet1!J:AI,2+MATCH(HOUR('format for the model'!C13686),Sheet1!$L$1:$AI$1,0),0)/4</f>
        <v>32.122511227466248</v>
      </c>
    </row>
    <row r="13687" spans="1:4" x14ac:dyDescent="0.3">
      <c r="A13687">
        <v>23</v>
      </c>
      <c r="B13687">
        <v>5</v>
      </c>
      <c r="C13687" s="2">
        <v>0.5625</v>
      </c>
      <c r="D13687" s="4">
        <f ca="1">VLOOKUP(DATE(2021,B13687,A13687),Sheet1!J:AI,2+MATCH(HOUR('format for the model'!C13687),Sheet1!$L$1:$AI$1,0),0)/4</f>
        <v>32.122511227466248</v>
      </c>
    </row>
    <row r="13688" spans="1:4" x14ac:dyDescent="0.3">
      <c r="A13688">
        <v>23</v>
      </c>
      <c r="B13688">
        <v>5</v>
      </c>
      <c r="C13688" s="2">
        <v>0.57291666666666663</v>
      </c>
      <c r="D13688" s="4">
        <f ca="1">VLOOKUP(DATE(2021,B13688,A13688),Sheet1!J:AI,2+MATCH(HOUR('format for the model'!C13688),Sheet1!$L$1:$AI$1,0),0)/4</f>
        <v>32.122511227466248</v>
      </c>
    </row>
    <row r="13689" spans="1:4" x14ac:dyDescent="0.3">
      <c r="A13689">
        <v>23</v>
      </c>
      <c r="B13689">
        <v>5</v>
      </c>
      <c r="C13689" s="2">
        <v>0.54166666666666663</v>
      </c>
      <c r="D13689" s="4">
        <f ca="1">VLOOKUP(DATE(2021,B13689,A13689),Sheet1!J:AI,2+MATCH(HOUR('format for the model'!C13689),Sheet1!$L$1:$AI$1,0),0)/4</f>
        <v>32.122511227466248</v>
      </c>
    </row>
    <row r="13690" spans="1:4" x14ac:dyDescent="0.3">
      <c r="A13690">
        <v>23</v>
      </c>
      <c r="B13690">
        <v>5</v>
      </c>
      <c r="C13690" s="2">
        <v>0.59375</v>
      </c>
      <c r="D13690" s="4">
        <f ca="1">VLOOKUP(DATE(2021,B13690,A13690),Sheet1!J:AI,2+MATCH(HOUR('format for the model'!C13690),Sheet1!$L$1:$AI$1,0),0)/4</f>
        <v>34.5</v>
      </c>
    </row>
    <row r="13691" spans="1:4" x14ac:dyDescent="0.3">
      <c r="A13691">
        <v>23</v>
      </c>
      <c r="B13691">
        <v>5</v>
      </c>
      <c r="C13691" s="2">
        <v>0.60416666666666663</v>
      </c>
      <c r="D13691" s="4">
        <f ca="1">VLOOKUP(DATE(2021,B13691,A13691),Sheet1!J:AI,2+MATCH(HOUR('format for the model'!C13691),Sheet1!$L$1:$AI$1,0),0)/4</f>
        <v>34.5</v>
      </c>
    </row>
    <row r="13692" spans="1:4" x14ac:dyDescent="0.3">
      <c r="A13692">
        <v>23</v>
      </c>
      <c r="B13692">
        <v>5</v>
      </c>
      <c r="C13692" s="2">
        <v>0.61458333333333337</v>
      </c>
      <c r="D13692" s="4">
        <f ca="1">VLOOKUP(DATE(2021,B13692,A13692),Sheet1!J:AI,2+MATCH(HOUR('format for the model'!C13692),Sheet1!$L$1:$AI$1,0),0)/4</f>
        <v>34.5</v>
      </c>
    </row>
    <row r="13693" spans="1:4" x14ac:dyDescent="0.3">
      <c r="A13693">
        <v>23</v>
      </c>
      <c r="B13693">
        <v>5</v>
      </c>
      <c r="C13693" s="2">
        <v>0.58333333333333337</v>
      </c>
      <c r="D13693" s="4">
        <f ca="1">VLOOKUP(DATE(2021,B13693,A13693),Sheet1!J:AI,2+MATCH(HOUR('format for the model'!C13693),Sheet1!$L$1:$AI$1,0),0)/4</f>
        <v>34.5</v>
      </c>
    </row>
    <row r="13694" spans="1:4" x14ac:dyDescent="0.3">
      <c r="A13694">
        <v>23</v>
      </c>
      <c r="B13694">
        <v>5</v>
      </c>
      <c r="C13694" s="2">
        <v>0.63541666666666663</v>
      </c>
      <c r="D13694" s="4">
        <f ca="1">VLOOKUP(DATE(2021,B13694,A13694),Sheet1!J:AI,2+MATCH(HOUR('format for the model'!C13694),Sheet1!$L$1:$AI$1,0),0)/4</f>
        <v>31.165767004571116</v>
      </c>
    </row>
    <row r="13695" spans="1:4" x14ac:dyDescent="0.3">
      <c r="A13695">
        <v>23</v>
      </c>
      <c r="B13695">
        <v>5</v>
      </c>
      <c r="C13695" s="2">
        <v>0.64583333333333337</v>
      </c>
      <c r="D13695" s="4">
        <f ca="1">VLOOKUP(DATE(2021,B13695,A13695),Sheet1!J:AI,2+MATCH(HOUR('format for the model'!C13695),Sheet1!$L$1:$AI$1,0),0)/4</f>
        <v>31.165767004571116</v>
      </c>
    </row>
    <row r="13696" spans="1:4" x14ac:dyDescent="0.3">
      <c r="A13696">
        <v>23</v>
      </c>
      <c r="B13696">
        <v>5</v>
      </c>
      <c r="C13696" s="2">
        <v>0.65625</v>
      </c>
      <c r="D13696" s="4">
        <f ca="1">VLOOKUP(DATE(2021,B13696,A13696),Sheet1!J:AI,2+MATCH(HOUR('format for the model'!C13696),Sheet1!$L$1:$AI$1,0),0)/4</f>
        <v>31.165767004571116</v>
      </c>
    </row>
    <row r="13697" spans="1:4" x14ac:dyDescent="0.3">
      <c r="A13697">
        <v>23</v>
      </c>
      <c r="B13697">
        <v>5</v>
      </c>
      <c r="C13697" s="2">
        <v>0.625</v>
      </c>
      <c r="D13697" s="4">
        <f ca="1">VLOOKUP(DATE(2021,B13697,A13697),Sheet1!J:AI,2+MATCH(HOUR('format for the model'!C13697),Sheet1!$L$1:$AI$1,0),0)/4</f>
        <v>31.165767004571116</v>
      </c>
    </row>
    <row r="13698" spans="1:4" x14ac:dyDescent="0.3">
      <c r="A13698">
        <v>23</v>
      </c>
      <c r="B13698">
        <v>5</v>
      </c>
      <c r="C13698" s="2">
        <v>0.67708333333333337</v>
      </c>
      <c r="D13698" s="4">
        <f ca="1">VLOOKUP(DATE(2021,B13698,A13698),Sheet1!J:AI,2+MATCH(HOUR('format for the model'!C13698),Sheet1!$L$1:$AI$1,0),0)/4</f>
        <v>28.967530813605052</v>
      </c>
    </row>
    <row r="13699" spans="1:4" x14ac:dyDescent="0.3">
      <c r="A13699">
        <v>23</v>
      </c>
      <c r="B13699">
        <v>5</v>
      </c>
      <c r="C13699" s="2">
        <v>0.6875</v>
      </c>
      <c r="D13699" s="4">
        <f ca="1">VLOOKUP(DATE(2021,B13699,A13699),Sheet1!J:AI,2+MATCH(HOUR('format for the model'!C13699),Sheet1!$L$1:$AI$1,0),0)/4</f>
        <v>28.967530813605052</v>
      </c>
    </row>
    <row r="13700" spans="1:4" x14ac:dyDescent="0.3">
      <c r="A13700">
        <v>23</v>
      </c>
      <c r="B13700">
        <v>5</v>
      </c>
      <c r="C13700" s="2">
        <v>0.69791666666666663</v>
      </c>
      <c r="D13700" s="4">
        <f ca="1">VLOOKUP(DATE(2021,B13700,A13700),Sheet1!J:AI,2+MATCH(HOUR('format for the model'!C13700),Sheet1!$L$1:$AI$1,0),0)/4</f>
        <v>28.967530813605052</v>
      </c>
    </row>
    <row r="13701" spans="1:4" x14ac:dyDescent="0.3">
      <c r="A13701">
        <v>23</v>
      </c>
      <c r="B13701">
        <v>5</v>
      </c>
      <c r="C13701" s="2">
        <v>0.66666666666666663</v>
      </c>
      <c r="D13701" s="4">
        <f ca="1">VLOOKUP(DATE(2021,B13701,A13701),Sheet1!J:AI,2+MATCH(HOUR('format for the model'!C13701),Sheet1!$L$1:$AI$1,0),0)/4</f>
        <v>28.967530813605052</v>
      </c>
    </row>
    <row r="13702" spans="1:4" x14ac:dyDescent="0.3">
      <c r="A13702">
        <v>23</v>
      </c>
      <c r="B13702">
        <v>5</v>
      </c>
      <c r="C13702" s="2">
        <v>0.71875</v>
      </c>
      <c r="D13702" s="4">
        <f ca="1">VLOOKUP(DATE(2021,B13702,A13702),Sheet1!J:AI,2+MATCH(HOUR('format for the model'!C13702),Sheet1!$L$1:$AI$1,0),0)/4</f>
        <v>21.115890085331419</v>
      </c>
    </row>
    <row r="13703" spans="1:4" x14ac:dyDescent="0.3">
      <c r="A13703">
        <v>23</v>
      </c>
      <c r="B13703">
        <v>5</v>
      </c>
      <c r="C13703" s="2">
        <v>0.72916666666666663</v>
      </c>
      <c r="D13703" s="4">
        <f ca="1">VLOOKUP(DATE(2021,B13703,A13703),Sheet1!J:AI,2+MATCH(HOUR('format for the model'!C13703),Sheet1!$L$1:$AI$1,0),0)/4</f>
        <v>21.115890085331419</v>
      </c>
    </row>
    <row r="13704" spans="1:4" x14ac:dyDescent="0.3">
      <c r="A13704">
        <v>23</v>
      </c>
      <c r="B13704">
        <v>5</v>
      </c>
      <c r="C13704" s="2">
        <v>0.73958333333333337</v>
      </c>
      <c r="D13704" s="4">
        <f ca="1">VLOOKUP(DATE(2021,B13704,A13704),Sheet1!J:AI,2+MATCH(HOUR('format for the model'!C13704),Sheet1!$L$1:$AI$1,0),0)/4</f>
        <v>21.115890085331419</v>
      </c>
    </row>
    <row r="13705" spans="1:4" x14ac:dyDescent="0.3">
      <c r="A13705">
        <v>23</v>
      </c>
      <c r="B13705">
        <v>5</v>
      </c>
      <c r="C13705" s="2">
        <v>0.70833333333333337</v>
      </c>
      <c r="D13705" s="4">
        <f ca="1">VLOOKUP(DATE(2021,B13705,A13705),Sheet1!J:AI,2+MATCH(HOUR('format for the model'!C13705),Sheet1!$L$1:$AI$1,0),0)/4</f>
        <v>21.115890085331419</v>
      </c>
    </row>
    <row r="13706" spans="1:4" x14ac:dyDescent="0.3">
      <c r="A13706">
        <v>23</v>
      </c>
      <c r="B13706">
        <v>5</v>
      </c>
      <c r="C13706" s="2">
        <v>0.76041666666666663</v>
      </c>
      <c r="D13706" s="4">
        <f ca="1">VLOOKUP(DATE(2021,B13706,A13706),Sheet1!J:AI,2+MATCH(HOUR('format for the model'!C13706),Sheet1!$L$1:$AI$1,0),0)/4</f>
        <v>30.970100784227089</v>
      </c>
    </row>
    <row r="13707" spans="1:4" x14ac:dyDescent="0.3">
      <c r="A13707">
        <v>23</v>
      </c>
      <c r="B13707">
        <v>5</v>
      </c>
      <c r="C13707" s="2">
        <v>0.77083333333333337</v>
      </c>
      <c r="D13707" s="4">
        <f ca="1">VLOOKUP(DATE(2021,B13707,A13707),Sheet1!J:AI,2+MATCH(HOUR('format for the model'!C13707),Sheet1!$L$1:$AI$1,0),0)/4</f>
        <v>30.970100784227089</v>
      </c>
    </row>
    <row r="13708" spans="1:4" x14ac:dyDescent="0.3">
      <c r="A13708">
        <v>23</v>
      </c>
      <c r="B13708">
        <v>5</v>
      </c>
      <c r="C13708" s="2">
        <v>0.78125</v>
      </c>
      <c r="D13708" s="4">
        <f ca="1">VLOOKUP(DATE(2021,B13708,A13708),Sheet1!J:AI,2+MATCH(HOUR('format for the model'!C13708),Sheet1!$L$1:$AI$1,0),0)/4</f>
        <v>30.970100784227089</v>
      </c>
    </row>
    <row r="13709" spans="1:4" x14ac:dyDescent="0.3">
      <c r="A13709">
        <v>23</v>
      </c>
      <c r="B13709">
        <v>5</v>
      </c>
      <c r="C13709" s="2">
        <v>0.75</v>
      </c>
      <c r="D13709" s="4">
        <f ca="1">VLOOKUP(DATE(2021,B13709,A13709),Sheet1!J:AI,2+MATCH(HOUR('format for the model'!C13709),Sheet1!$L$1:$AI$1,0),0)/4</f>
        <v>30.970100784227089</v>
      </c>
    </row>
    <row r="13710" spans="1:4" x14ac:dyDescent="0.3">
      <c r="A13710">
        <v>23</v>
      </c>
      <c r="B13710">
        <v>5</v>
      </c>
      <c r="C13710" s="2">
        <v>0.80208333333333337</v>
      </c>
      <c r="D13710" s="4">
        <f ca="1">VLOOKUP(DATE(2021,B13710,A13710),Sheet1!J:AI,2+MATCH(HOUR('format for the model'!C13710),Sheet1!$L$1:$AI$1,0),0)/4</f>
        <v>27.578265195797968</v>
      </c>
    </row>
    <row r="13711" spans="1:4" x14ac:dyDescent="0.3">
      <c r="A13711">
        <v>23</v>
      </c>
      <c r="B13711">
        <v>5</v>
      </c>
      <c r="C13711" s="2">
        <v>0.8125</v>
      </c>
      <c r="D13711" s="4">
        <f ca="1">VLOOKUP(DATE(2021,B13711,A13711),Sheet1!J:AI,2+MATCH(HOUR('format for the model'!C13711),Sheet1!$L$1:$AI$1,0),0)/4</f>
        <v>27.578265195797968</v>
      </c>
    </row>
    <row r="13712" spans="1:4" x14ac:dyDescent="0.3">
      <c r="A13712">
        <v>23</v>
      </c>
      <c r="B13712">
        <v>5</v>
      </c>
      <c r="C13712" s="2">
        <v>0.82291666666666663</v>
      </c>
      <c r="D13712" s="4">
        <f ca="1">VLOOKUP(DATE(2021,B13712,A13712),Sheet1!J:AI,2+MATCH(HOUR('format for the model'!C13712),Sheet1!$L$1:$AI$1,0),0)/4</f>
        <v>27.578265195797968</v>
      </c>
    </row>
    <row r="13713" spans="1:4" x14ac:dyDescent="0.3">
      <c r="A13713">
        <v>23</v>
      </c>
      <c r="B13713">
        <v>5</v>
      </c>
      <c r="C13713" s="2">
        <v>0.79166666666666663</v>
      </c>
      <c r="D13713" s="4">
        <f ca="1">VLOOKUP(DATE(2021,B13713,A13713),Sheet1!J:AI,2+MATCH(HOUR('format for the model'!C13713),Sheet1!$L$1:$AI$1,0),0)/4</f>
        <v>27.578265195797968</v>
      </c>
    </row>
    <row r="13714" spans="1:4" x14ac:dyDescent="0.3">
      <c r="A13714">
        <v>23</v>
      </c>
      <c r="B13714">
        <v>5</v>
      </c>
      <c r="C13714" s="2">
        <v>0.84375</v>
      </c>
      <c r="D13714" s="4">
        <f ca="1">VLOOKUP(DATE(2021,B13714,A13714),Sheet1!J:AI,2+MATCH(HOUR('format for the model'!C13714),Sheet1!$L$1:$AI$1,0),0)/4</f>
        <v>7.9932301566385835</v>
      </c>
    </row>
    <row r="13715" spans="1:4" x14ac:dyDescent="0.3">
      <c r="A13715">
        <v>23</v>
      </c>
      <c r="B13715">
        <v>5</v>
      </c>
      <c r="C13715" s="2">
        <v>0.85416666666666663</v>
      </c>
      <c r="D13715" s="4">
        <f ca="1">VLOOKUP(DATE(2021,B13715,A13715),Sheet1!J:AI,2+MATCH(HOUR('format for the model'!C13715),Sheet1!$L$1:$AI$1,0),0)/4</f>
        <v>7.9932301566385835</v>
      </c>
    </row>
    <row r="13716" spans="1:4" x14ac:dyDescent="0.3">
      <c r="A13716">
        <v>23</v>
      </c>
      <c r="B13716">
        <v>5</v>
      </c>
      <c r="C13716" s="2">
        <v>0.86458333333333337</v>
      </c>
      <c r="D13716" s="4">
        <f ca="1">VLOOKUP(DATE(2021,B13716,A13716),Sheet1!J:AI,2+MATCH(HOUR('format for the model'!C13716),Sheet1!$L$1:$AI$1,0),0)/4</f>
        <v>7.9932301566385835</v>
      </c>
    </row>
    <row r="13717" spans="1:4" x14ac:dyDescent="0.3">
      <c r="A13717">
        <v>23</v>
      </c>
      <c r="B13717">
        <v>5</v>
      </c>
      <c r="C13717" s="2">
        <v>0.83333333333333337</v>
      </c>
      <c r="D13717" s="4">
        <f ca="1">VLOOKUP(DATE(2021,B13717,A13717),Sheet1!J:AI,2+MATCH(HOUR('format for the model'!C13717),Sheet1!$L$1:$AI$1,0),0)/4</f>
        <v>7.9932301566385835</v>
      </c>
    </row>
    <row r="13718" spans="1:4" x14ac:dyDescent="0.3">
      <c r="A13718">
        <v>23</v>
      </c>
      <c r="B13718">
        <v>5</v>
      </c>
      <c r="C13718" s="2">
        <v>0.88541666666666663</v>
      </c>
      <c r="D13718" s="4">
        <f ca="1">VLOOKUP(DATE(2021,B13718,A13718),Sheet1!J:AI,2+MATCH(HOUR('format for the model'!C13718),Sheet1!$L$1:$AI$1,0),0)/4</f>
        <v>2.2521203633366591</v>
      </c>
    </row>
    <row r="13719" spans="1:4" x14ac:dyDescent="0.3">
      <c r="A13719">
        <v>23</v>
      </c>
      <c r="B13719">
        <v>5</v>
      </c>
      <c r="C13719" s="2">
        <v>0.89583333333333337</v>
      </c>
      <c r="D13719" s="4">
        <f ca="1">VLOOKUP(DATE(2021,B13719,A13719),Sheet1!J:AI,2+MATCH(HOUR('format for the model'!C13719),Sheet1!$L$1:$AI$1,0),0)/4</f>
        <v>2.2521203633366591</v>
      </c>
    </row>
    <row r="13720" spans="1:4" x14ac:dyDescent="0.3">
      <c r="A13720">
        <v>23</v>
      </c>
      <c r="B13720">
        <v>5</v>
      </c>
      <c r="C13720" s="2">
        <v>0.90625</v>
      </c>
      <c r="D13720" s="4">
        <f ca="1">VLOOKUP(DATE(2021,B13720,A13720),Sheet1!J:AI,2+MATCH(HOUR('format for the model'!C13720),Sheet1!$L$1:$AI$1,0),0)/4</f>
        <v>2.2521203633366591</v>
      </c>
    </row>
    <row r="13721" spans="1:4" x14ac:dyDescent="0.3">
      <c r="A13721">
        <v>23</v>
      </c>
      <c r="B13721">
        <v>5</v>
      </c>
      <c r="C13721" s="2">
        <v>0.875</v>
      </c>
      <c r="D13721" s="4">
        <f ca="1">VLOOKUP(DATE(2021,B13721,A13721),Sheet1!J:AI,2+MATCH(HOUR('format for the model'!C13721),Sheet1!$L$1:$AI$1,0),0)/4</f>
        <v>2.2521203633366591</v>
      </c>
    </row>
    <row r="13722" spans="1:4" x14ac:dyDescent="0.3">
      <c r="A13722">
        <v>23</v>
      </c>
      <c r="B13722">
        <v>5</v>
      </c>
      <c r="C13722" s="2">
        <v>0.92708333333333337</v>
      </c>
      <c r="D13722" s="4">
        <f ca="1">VLOOKUP(DATE(2021,B13722,A13722),Sheet1!J:AI,2+MATCH(HOUR('format for the model'!C13722),Sheet1!$L$1:$AI$1,0),0)/4</f>
        <v>3.45</v>
      </c>
    </row>
    <row r="13723" spans="1:4" x14ac:dyDescent="0.3">
      <c r="A13723">
        <v>23</v>
      </c>
      <c r="B13723">
        <v>5</v>
      </c>
      <c r="C13723" s="2">
        <v>0.9375</v>
      </c>
      <c r="D13723" s="4">
        <f ca="1">VLOOKUP(DATE(2021,B13723,A13723),Sheet1!J:AI,2+MATCH(HOUR('format for the model'!C13723),Sheet1!$L$1:$AI$1,0),0)/4</f>
        <v>3.45</v>
      </c>
    </row>
    <row r="13724" spans="1:4" x14ac:dyDescent="0.3">
      <c r="A13724">
        <v>23</v>
      </c>
      <c r="B13724">
        <v>5</v>
      </c>
      <c r="C13724" s="2">
        <v>0.94791666666666663</v>
      </c>
      <c r="D13724" s="4">
        <f ca="1">VLOOKUP(DATE(2021,B13724,A13724),Sheet1!J:AI,2+MATCH(HOUR('format for the model'!C13724),Sheet1!$L$1:$AI$1,0),0)/4</f>
        <v>3.45</v>
      </c>
    </row>
    <row r="13725" spans="1:4" x14ac:dyDescent="0.3">
      <c r="A13725">
        <v>23</v>
      </c>
      <c r="B13725">
        <v>5</v>
      </c>
      <c r="C13725" s="2">
        <v>0.91666666666666663</v>
      </c>
      <c r="D13725" s="4">
        <f ca="1">VLOOKUP(DATE(2021,B13725,A13725),Sheet1!J:AI,2+MATCH(HOUR('format for the model'!C13725),Sheet1!$L$1:$AI$1,0),0)/4</f>
        <v>3.45</v>
      </c>
    </row>
    <row r="13726" spans="1:4" x14ac:dyDescent="0.3">
      <c r="A13726">
        <v>23</v>
      </c>
      <c r="B13726">
        <v>5</v>
      </c>
      <c r="C13726" s="2">
        <v>0.96875</v>
      </c>
      <c r="D13726" s="4">
        <f ca="1">VLOOKUP(DATE(2021,B13726,A13726),Sheet1!J:AI,2+MATCH(HOUR('format for the model'!C13726),Sheet1!$L$1:$AI$1,0),0)/4</f>
        <v>4.1426918262659518</v>
      </c>
    </row>
    <row r="13727" spans="1:4" x14ac:dyDescent="0.3">
      <c r="A13727">
        <v>23</v>
      </c>
      <c r="B13727">
        <v>5</v>
      </c>
      <c r="C13727" s="2">
        <v>0.97916666666666663</v>
      </c>
      <c r="D13727" s="4">
        <f ca="1">VLOOKUP(DATE(2021,B13727,A13727),Sheet1!J:AI,2+MATCH(HOUR('format for the model'!C13727),Sheet1!$L$1:$AI$1,0),0)/4</f>
        <v>4.1426918262659518</v>
      </c>
    </row>
    <row r="13728" spans="1:4" x14ac:dyDescent="0.3">
      <c r="A13728">
        <v>23</v>
      </c>
      <c r="B13728">
        <v>5</v>
      </c>
      <c r="C13728" s="2">
        <v>0.98958333333333337</v>
      </c>
      <c r="D13728" s="4">
        <f ca="1">VLOOKUP(DATE(2021,B13728,A13728),Sheet1!J:AI,2+MATCH(HOUR('format for the model'!C13728),Sheet1!$L$1:$AI$1,0),0)/4</f>
        <v>4.1426918262659518</v>
      </c>
    </row>
    <row r="13729" spans="1:4" x14ac:dyDescent="0.3">
      <c r="A13729">
        <v>23</v>
      </c>
      <c r="B13729">
        <v>5</v>
      </c>
      <c r="C13729" s="2">
        <v>0.95833333333333337</v>
      </c>
      <c r="D13729" s="4">
        <f ca="1">VLOOKUP(DATE(2021,B13729,A13729),Sheet1!J:AI,2+MATCH(HOUR('format for the model'!C13729),Sheet1!$L$1:$AI$1,0),0)/4</f>
        <v>4.1426918262659518</v>
      </c>
    </row>
    <row r="13730" spans="1:4" x14ac:dyDescent="0.3">
      <c r="A13730">
        <v>24</v>
      </c>
      <c r="B13730">
        <v>5</v>
      </c>
      <c r="C13730" s="2">
        <v>1.0416666666666666E-2</v>
      </c>
      <c r="D13730" s="4">
        <f ca="1">VLOOKUP(DATE(2021,B13730,A13730),Sheet1!J:AI,2+MATCH(HOUR('format for the model'!C13730),Sheet1!$L$1:$AI$1,0),0)/4</f>
        <v>22.093948487652135</v>
      </c>
    </row>
    <row r="13731" spans="1:4" x14ac:dyDescent="0.3">
      <c r="A13731">
        <v>24</v>
      </c>
      <c r="B13731">
        <v>5</v>
      </c>
      <c r="C13731" s="2">
        <v>2.0833333333333332E-2</v>
      </c>
      <c r="D13731" s="4">
        <f ca="1">VLOOKUP(DATE(2021,B13731,A13731),Sheet1!J:AI,2+MATCH(HOUR('format for the model'!C13731),Sheet1!$L$1:$AI$1,0),0)/4</f>
        <v>22.093948487652135</v>
      </c>
    </row>
    <row r="13732" spans="1:4" x14ac:dyDescent="0.3">
      <c r="A13732">
        <v>24</v>
      </c>
      <c r="B13732">
        <v>5</v>
      </c>
      <c r="C13732" s="2">
        <v>3.125E-2</v>
      </c>
      <c r="D13732" s="4">
        <f ca="1">VLOOKUP(DATE(2021,B13732,A13732),Sheet1!J:AI,2+MATCH(HOUR('format for the model'!C13732),Sheet1!$L$1:$AI$1,0),0)/4</f>
        <v>22.093948487652135</v>
      </c>
    </row>
    <row r="13733" spans="1:4" x14ac:dyDescent="0.3">
      <c r="A13733">
        <v>24</v>
      </c>
      <c r="B13733">
        <v>5</v>
      </c>
      <c r="C13733" s="2">
        <v>0</v>
      </c>
      <c r="D13733" s="4">
        <f ca="1">VLOOKUP(DATE(2021,B13733,A13733),Sheet1!J:AI,2+MATCH(HOUR('format for the model'!C13733),Sheet1!$L$1:$AI$1,0),0)/4</f>
        <v>22.093948487652135</v>
      </c>
    </row>
    <row r="13734" spans="1:4" x14ac:dyDescent="0.3">
      <c r="A13734">
        <v>24</v>
      </c>
      <c r="B13734">
        <v>5</v>
      </c>
      <c r="C13734" s="2">
        <v>5.2083333333333336E-2</v>
      </c>
      <c r="D13734" s="4">
        <f ca="1">VLOOKUP(DATE(2021,B13734,A13734),Sheet1!J:AI,2+MATCH(HOUR('format for the model'!C13734),Sheet1!$L$1:$AI$1,0),0)/4</f>
        <v>36.911981653836754</v>
      </c>
    </row>
    <row r="13735" spans="1:4" x14ac:dyDescent="0.3">
      <c r="A13735">
        <v>24</v>
      </c>
      <c r="B13735">
        <v>5</v>
      </c>
      <c r="C13735" s="2">
        <v>6.25E-2</v>
      </c>
      <c r="D13735" s="4">
        <f ca="1">VLOOKUP(DATE(2021,B13735,A13735),Sheet1!J:AI,2+MATCH(HOUR('format for the model'!C13735),Sheet1!$L$1:$AI$1,0),0)/4</f>
        <v>36.911981653836754</v>
      </c>
    </row>
    <row r="13736" spans="1:4" x14ac:dyDescent="0.3">
      <c r="A13736">
        <v>24</v>
      </c>
      <c r="B13736">
        <v>5</v>
      </c>
      <c r="C13736" s="2">
        <v>7.2916666666666671E-2</v>
      </c>
      <c r="D13736" s="4">
        <f ca="1">VLOOKUP(DATE(2021,B13736,A13736),Sheet1!J:AI,2+MATCH(HOUR('format for the model'!C13736),Sheet1!$L$1:$AI$1,0),0)/4</f>
        <v>36.911981653836754</v>
      </c>
    </row>
    <row r="13737" spans="1:4" x14ac:dyDescent="0.3">
      <c r="A13737">
        <v>24</v>
      </c>
      <c r="B13737">
        <v>5</v>
      </c>
      <c r="C13737" s="2">
        <v>4.1666666666666664E-2</v>
      </c>
      <c r="D13737" s="4">
        <f ca="1">VLOOKUP(DATE(2021,B13737,A13737),Sheet1!J:AI,2+MATCH(HOUR('format for the model'!C13737),Sheet1!$L$1:$AI$1,0),0)/4</f>
        <v>36.911981653836754</v>
      </c>
    </row>
    <row r="13738" spans="1:4" x14ac:dyDescent="0.3">
      <c r="A13738">
        <v>24</v>
      </c>
      <c r="B13738">
        <v>5</v>
      </c>
      <c r="C13738" s="2">
        <v>9.375E-2</v>
      </c>
      <c r="D13738" s="4">
        <f ca="1">VLOOKUP(DATE(2021,B13738,A13738),Sheet1!J:AI,2+MATCH(HOUR('format for the model'!C13738),Sheet1!$L$1:$AI$1,0),0)/4</f>
        <v>30.361358538550334</v>
      </c>
    </row>
    <row r="13739" spans="1:4" x14ac:dyDescent="0.3">
      <c r="A13739">
        <v>24</v>
      </c>
      <c r="B13739">
        <v>5</v>
      </c>
      <c r="C13739" s="2">
        <v>0.10416666666666667</v>
      </c>
      <c r="D13739" s="4">
        <f ca="1">VLOOKUP(DATE(2021,B13739,A13739),Sheet1!J:AI,2+MATCH(HOUR('format for the model'!C13739),Sheet1!$L$1:$AI$1,0),0)/4</f>
        <v>30.361358538550334</v>
      </c>
    </row>
    <row r="13740" spans="1:4" x14ac:dyDescent="0.3">
      <c r="A13740">
        <v>24</v>
      </c>
      <c r="B13740">
        <v>5</v>
      </c>
      <c r="C13740" s="2">
        <v>0.11458333333333333</v>
      </c>
      <c r="D13740" s="4">
        <f ca="1">VLOOKUP(DATE(2021,B13740,A13740),Sheet1!J:AI,2+MATCH(HOUR('format for the model'!C13740),Sheet1!$L$1:$AI$1,0),0)/4</f>
        <v>30.361358538550334</v>
      </c>
    </row>
    <row r="13741" spans="1:4" x14ac:dyDescent="0.3">
      <c r="A13741">
        <v>24</v>
      </c>
      <c r="B13741">
        <v>5</v>
      </c>
      <c r="C13741" s="2">
        <v>8.3333333333333329E-2</v>
      </c>
      <c r="D13741" s="4">
        <f ca="1">VLOOKUP(DATE(2021,B13741,A13741),Sheet1!J:AI,2+MATCH(HOUR('format for the model'!C13741),Sheet1!$L$1:$AI$1,0),0)/4</f>
        <v>30.361358538550334</v>
      </c>
    </row>
    <row r="13742" spans="1:4" x14ac:dyDescent="0.3">
      <c r="A13742">
        <v>24</v>
      </c>
      <c r="B13742">
        <v>5</v>
      </c>
      <c r="C13742" s="2">
        <v>0.13541666666666666</v>
      </c>
      <c r="D13742" s="4">
        <f ca="1">VLOOKUP(DATE(2021,B13742,A13742),Sheet1!J:AI,2+MATCH(HOUR('format for the model'!C13742),Sheet1!$L$1:$AI$1,0),0)/4</f>
        <v>34.5</v>
      </c>
    </row>
    <row r="13743" spans="1:4" x14ac:dyDescent="0.3">
      <c r="A13743">
        <v>24</v>
      </c>
      <c r="B13743">
        <v>5</v>
      </c>
      <c r="C13743" s="2">
        <v>0.14583333333333334</v>
      </c>
      <c r="D13743" s="4">
        <f ca="1">VLOOKUP(DATE(2021,B13743,A13743),Sheet1!J:AI,2+MATCH(HOUR('format for the model'!C13743),Sheet1!$L$1:$AI$1,0),0)/4</f>
        <v>34.5</v>
      </c>
    </row>
    <row r="13744" spans="1:4" x14ac:dyDescent="0.3">
      <c r="A13744">
        <v>24</v>
      </c>
      <c r="B13744">
        <v>5</v>
      </c>
      <c r="C13744" s="2">
        <v>0.15625</v>
      </c>
      <c r="D13744" s="4">
        <f ca="1">VLOOKUP(DATE(2021,B13744,A13744),Sheet1!J:AI,2+MATCH(HOUR('format for the model'!C13744),Sheet1!$L$1:$AI$1,0),0)/4</f>
        <v>34.5</v>
      </c>
    </row>
    <row r="13745" spans="1:4" x14ac:dyDescent="0.3">
      <c r="A13745">
        <v>24</v>
      </c>
      <c r="B13745">
        <v>5</v>
      </c>
      <c r="C13745" s="2">
        <v>0.125</v>
      </c>
      <c r="D13745" s="4">
        <f ca="1">VLOOKUP(DATE(2021,B13745,A13745),Sheet1!J:AI,2+MATCH(HOUR('format for the model'!C13745),Sheet1!$L$1:$AI$1,0),0)/4</f>
        <v>34.5</v>
      </c>
    </row>
    <row r="13746" spans="1:4" x14ac:dyDescent="0.3">
      <c r="A13746">
        <v>24</v>
      </c>
      <c r="B13746">
        <v>5</v>
      </c>
      <c r="C13746" s="2">
        <v>0.17708333333333334</v>
      </c>
      <c r="D13746" s="4">
        <f ca="1">VLOOKUP(DATE(2021,B13746,A13746),Sheet1!J:AI,2+MATCH(HOUR('format for the model'!C13746),Sheet1!$L$1:$AI$1,0),0)/4</f>
        <v>28.659553630453161</v>
      </c>
    </row>
    <row r="13747" spans="1:4" x14ac:dyDescent="0.3">
      <c r="A13747">
        <v>24</v>
      </c>
      <c r="B13747">
        <v>5</v>
      </c>
      <c r="C13747" s="2">
        <v>0.1875</v>
      </c>
      <c r="D13747" s="4">
        <f ca="1">VLOOKUP(DATE(2021,B13747,A13747),Sheet1!J:AI,2+MATCH(HOUR('format for the model'!C13747),Sheet1!$L$1:$AI$1,0),0)/4</f>
        <v>28.659553630453161</v>
      </c>
    </row>
    <row r="13748" spans="1:4" x14ac:dyDescent="0.3">
      <c r="A13748">
        <v>24</v>
      </c>
      <c r="B13748">
        <v>5</v>
      </c>
      <c r="C13748" s="2">
        <v>0.19791666666666666</v>
      </c>
      <c r="D13748" s="4">
        <f ca="1">VLOOKUP(DATE(2021,B13748,A13748),Sheet1!J:AI,2+MATCH(HOUR('format for the model'!C13748),Sheet1!$L$1:$AI$1,0),0)/4</f>
        <v>28.659553630453161</v>
      </c>
    </row>
    <row r="13749" spans="1:4" x14ac:dyDescent="0.3">
      <c r="A13749">
        <v>24</v>
      </c>
      <c r="B13749">
        <v>5</v>
      </c>
      <c r="C13749" s="2">
        <v>0.16666666666666666</v>
      </c>
      <c r="D13749" s="4">
        <f ca="1">VLOOKUP(DATE(2021,B13749,A13749),Sheet1!J:AI,2+MATCH(HOUR('format for the model'!C13749),Sheet1!$L$1:$AI$1,0),0)/4</f>
        <v>28.659553630453161</v>
      </c>
    </row>
    <row r="13750" spans="1:4" x14ac:dyDescent="0.3">
      <c r="A13750">
        <v>24</v>
      </c>
      <c r="B13750">
        <v>5</v>
      </c>
      <c r="C13750" s="2">
        <v>0.21875</v>
      </c>
      <c r="D13750" s="4">
        <f ca="1">VLOOKUP(DATE(2021,B13750,A13750),Sheet1!J:AI,2+MATCH(HOUR('format for the model'!C13750),Sheet1!$L$1:$AI$1,0),0)/4</f>
        <v>29.023155101853416</v>
      </c>
    </row>
    <row r="13751" spans="1:4" x14ac:dyDescent="0.3">
      <c r="A13751">
        <v>24</v>
      </c>
      <c r="B13751">
        <v>5</v>
      </c>
      <c r="C13751" s="2">
        <v>0.22916666666666666</v>
      </c>
      <c r="D13751" s="4">
        <f ca="1">VLOOKUP(DATE(2021,B13751,A13751),Sheet1!J:AI,2+MATCH(HOUR('format for the model'!C13751),Sheet1!$L$1:$AI$1,0),0)/4</f>
        <v>29.023155101853416</v>
      </c>
    </row>
    <row r="13752" spans="1:4" x14ac:dyDescent="0.3">
      <c r="A13752">
        <v>24</v>
      </c>
      <c r="B13752">
        <v>5</v>
      </c>
      <c r="C13752" s="2">
        <v>0.23958333333333334</v>
      </c>
      <c r="D13752" s="4">
        <f ca="1">VLOOKUP(DATE(2021,B13752,A13752),Sheet1!J:AI,2+MATCH(HOUR('format for the model'!C13752),Sheet1!$L$1:$AI$1,0),0)/4</f>
        <v>29.023155101853416</v>
      </c>
    </row>
    <row r="13753" spans="1:4" x14ac:dyDescent="0.3">
      <c r="A13753">
        <v>24</v>
      </c>
      <c r="B13753">
        <v>5</v>
      </c>
      <c r="C13753" s="2">
        <v>0.20833333333333334</v>
      </c>
      <c r="D13753" s="4">
        <f ca="1">VLOOKUP(DATE(2021,B13753,A13753),Sheet1!J:AI,2+MATCH(HOUR('format for the model'!C13753),Sheet1!$L$1:$AI$1,0),0)/4</f>
        <v>29.023155101853416</v>
      </c>
    </row>
    <row r="13754" spans="1:4" x14ac:dyDescent="0.3">
      <c r="A13754">
        <v>24</v>
      </c>
      <c r="B13754">
        <v>5</v>
      </c>
      <c r="C13754" s="2">
        <v>0.26041666666666669</v>
      </c>
      <c r="D13754" s="4">
        <f ca="1">VLOOKUP(DATE(2021,B13754,A13754),Sheet1!J:AI,2+MATCH(HOUR('format for the model'!C13754),Sheet1!$L$1:$AI$1,0),0)/4</f>
        <v>30.697797211838267</v>
      </c>
    </row>
    <row r="13755" spans="1:4" x14ac:dyDescent="0.3">
      <c r="A13755">
        <v>24</v>
      </c>
      <c r="B13755">
        <v>5</v>
      </c>
      <c r="C13755" s="2">
        <v>0.27083333333333331</v>
      </c>
      <c r="D13755" s="4">
        <f ca="1">VLOOKUP(DATE(2021,B13755,A13755),Sheet1!J:AI,2+MATCH(HOUR('format for the model'!C13755),Sheet1!$L$1:$AI$1,0),0)/4</f>
        <v>30.697797211838267</v>
      </c>
    </row>
    <row r="13756" spans="1:4" x14ac:dyDescent="0.3">
      <c r="A13756">
        <v>24</v>
      </c>
      <c r="B13756">
        <v>5</v>
      </c>
      <c r="C13756" s="2">
        <v>0.28125</v>
      </c>
      <c r="D13756" s="4">
        <f ca="1">VLOOKUP(DATE(2021,B13756,A13756),Sheet1!J:AI,2+MATCH(HOUR('format for the model'!C13756),Sheet1!$L$1:$AI$1,0),0)/4</f>
        <v>30.697797211838267</v>
      </c>
    </row>
    <row r="13757" spans="1:4" x14ac:dyDescent="0.3">
      <c r="A13757">
        <v>24</v>
      </c>
      <c r="B13757">
        <v>5</v>
      </c>
      <c r="C13757" s="2">
        <v>0.25</v>
      </c>
      <c r="D13757" s="4">
        <f ca="1">VLOOKUP(DATE(2021,B13757,A13757),Sheet1!J:AI,2+MATCH(HOUR('format for the model'!C13757),Sheet1!$L$1:$AI$1,0),0)/4</f>
        <v>30.697797211838267</v>
      </c>
    </row>
    <row r="13758" spans="1:4" x14ac:dyDescent="0.3">
      <c r="A13758">
        <v>24</v>
      </c>
      <c r="B13758">
        <v>5</v>
      </c>
      <c r="C13758" s="2">
        <v>0.30208333333333331</v>
      </c>
      <c r="D13758" s="4">
        <f ca="1">VLOOKUP(DATE(2021,B13758,A13758),Sheet1!J:AI,2+MATCH(HOUR('format for the model'!C13758),Sheet1!$L$1:$AI$1,0),0)/4</f>
        <v>41.606067984637463</v>
      </c>
    </row>
    <row r="13759" spans="1:4" x14ac:dyDescent="0.3">
      <c r="A13759">
        <v>24</v>
      </c>
      <c r="B13759">
        <v>5</v>
      </c>
      <c r="C13759" s="2">
        <v>0.3125</v>
      </c>
      <c r="D13759" s="4">
        <f ca="1">VLOOKUP(DATE(2021,B13759,A13759),Sheet1!J:AI,2+MATCH(HOUR('format for the model'!C13759),Sheet1!$L$1:$AI$1,0),0)/4</f>
        <v>41.606067984637463</v>
      </c>
    </row>
    <row r="13760" spans="1:4" x14ac:dyDescent="0.3">
      <c r="A13760">
        <v>24</v>
      </c>
      <c r="B13760">
        <v>5</v>
      </c>
      <c r="C13760" s="2">
        <v>0.32291666666666669</v>
      </c>
      <c r="D13760" s="4">
        <f ca="1">VLOOKUP(DATE(2021,B13760,A13760),Sheet1!J:AI,2+MATCH(HOUR('format for the model'!C13760),Sheet1!$L$1:$AI$1,0),0)/4</f>
        <v>41.606067984637463</v>
      </c>
    </row>
    <row r="13761" spans="1:4" x14ac:dyDescent="0.3">
      <c r="A13761">
        <v>24</v>
      </c>
      <c r="B13761">
        <v>5</v>
      </c>
      <c r="C13761" s="2">
        <v>0.29166666666666669</v>
      </c>
      <c r="D13761" s="4">
        <f ca="1">VLOOKUP(DATE(2021,B13761,A13761),Sheet1!J:AI,2+MATCH(HOUR('format for the model'!C13761),Sheet1!$L$1:$AI$1,0),0)/4</f>
        <v>41.606067984637463</v>
      </c>
    </row>
    <row r="13762" spans="1:4" x14ac:dyDescent="0.3">
      <c r="A13762">
        <v>24</v>
      </c>
      <c r="B13762">
        <v>5</v>
      </c>
      <c r="C13762" s="2">
        <v>0.34375</v>
      </c>
      <c r="D13762" s="4">
        <f ca="1">VLOOKUP(DATE(2021,B13762,A13762),Sheet1!J:AI,2+MATCH(HOUR('format for the model'!C13762),Sheet1!$L$1:$AI$1,0),0)/4</f>
        <v>125.23268546427865</v>
      </c>
    </row>
    <row r="13763" spans="1:4" x14ac:dyDescent="0.3">
      <c r="A13763">
        <v>24</v>
      </c>
      <c r="B13763">
        <v>5</v>
      </c>
      <c r="C13763" s="2">
        <v>0.35416666666666669</v>
      </c>
      <c r="D13763" s="4">
        <f ca="1">VLOOKUP(DATE(2021,B13763,A13763),Sheet1!J:AI,2+MATCH(HOUR('format for the model'!C13763),Sheet1!$L$1:$AI$1,0),0)/4</f>
        <v>125.23268546427865</v>
      </c>
    </row>
    <row r="13764" spans="1:4" x14ac:dyDescent="0.3">
      <c r="A13764">
        <v>24</v>
      </c>
      <c r="B13764">
        <v>5</v>
      </c>
      <c r="C13764" s="2">
        <v>0.36458333333333331</v>
      </c>
      <c r="D13764" s="4">
        <f ca="1">VLOOKUP(DATE(2021,B13764,A13764),Sheet1!J:AI,2+MATCH(HOUR('format for the model'!C13764),Sheet1!$L$1:$AI$1,0),0)/4</f>
        <v>125.23268546427865</v>
      </c>
    </row>
    <row r="13765" spans="1:4" x14ac:dyDescent="0.3">
      <c r="A13765">
        <v>24</v>
      </c>
      <c r="B13765">
        <v>5</v>
      </c>
      <c r="C13765" s="2">
        <v>0.33333333333333331</v>
      </c>
      <c r="D13765" s="4">
        <f ca="1">VLOOKUP(DATE(2021,B13765,A13765),Sheet1!J:AI,2+MATCH(HOUR('format for the model'!C13765),Sheet1!$L$1:$AI$1,0),0)/4</f>
        <v>125.23268546427865</v>
      </c>
    </row>
    <row r="13766" spans="1:4" x14ac:dyDescent="0.3">
      <c r="A13766">
        <v>24</v>
      </c>
      <c r="B13766">
        <v>5</v>
      </c>
      <c r="C13766" s="2">
        <v>0.38541666666666669</v>
      </c>
      <c r="D13766" s="4">
        <f ca="1">VLOOKUP(DATE(2021,B13766,A13766),Sheet1!J:AI,2+MATCH(HOUR('format for the model'!C13766),Sheet1!$L$1:$AI$1,0),0)/4</f>
        <v>256.05166268616529</v>
      </c>
    </row>
    <row r="13767" spans="1:4" x14ac:dyDescent="0.3">
      <c r="A13767">
        <v>24</v>
      </c>
      <c r="B13767">
        <v>5</v>
      </c>
      <c r="C13767" s="2">
        <v>0.39583333333333331</v>
      </c>
      <c r="D13767" s="4">
        <f ca="1">VLOOKUP(DATE(2021,B13767,A13767),Sheet1!J:AI,2+MATCH(HOUR('format for the model'!C13767),Sheet1!$L$1:$AI$1,0),0)/4</f>
        <v>256.05166268616529</v>
      </c>
    </row>
    <row r="13768" spans="1:4" x14ac:dyDescent="0.3">
      <c r="A13768">
        <v>24</v>
      </c>
      <c r="B13768">
        <v>5</v>
      </c>
      <c r="C13768" s="2">
        <v>0.40625</v>
      </c>
      <c r="D13768" s="4">
        <f ca="1">VLOOKUP(DATE(2021,B13768,A13768),Sheet1!J:AI,2+MATCH(HOUR('format for the model'!C13768),Sheet1!$L$1:$AI$1,0),0)/4</f>
        <v>256.05166268616529</v>
      </c>
    </row>
    <row r="13769" spans="1:4" x14ac:dyDescent="0.3">
      <c r="A13769">
        <v>24</v>
      </c>
      <c r="B13769">
        <v>5</v>
      </c>
      <c r="C13769" s="2">
        <v>0.375</v>
      </c>
      <c r="D13769" s="4">
        <f ca="1">VLOOKUP(DATE(2021,B13769,A13769),Sheet1!J:AI,2+MATCH(HOUR('format for the model'!C13769),Sheet1!$L$1:$AI$1,0),0)/4</f>
        <v>256.05166268616529</v>
      </c>
    </row>
    <row r="13770" spans="1:4" x14ac:dyDescent="0.3">
      <c r="A13770">
        <v>24</v>
      </c>
      <c r="B13770">
        <v>5</v>
      </c>
      <c r="C13770" s="2">
        <v>0.42708333333333331</v>
      </c>
      <c r="D13770" s="4">
        <f ca="1">VLOOKUP(DATE(2021,B13770,A13770),Sheet1!J:AI,2+MATCH(HOUR('format for the model'!C13770),Sheet1!$L$1:$AI$1,0),0)/4</f>
        <v>276</v>
      </c>
    </row>
    <row r="13771" spans="1:4" x14ac:dyDescent="0.3">
      <c r="A13771">
        <v>24</v>
      </c>
      <c r="B13771">
        <v>5</v>
      </c>
      <c r="C13771" s="2">
        <v>0.4375</v>
      </c>
      <c r="D13771" s="4">
        <f ca="1">VLOOKUP(DATE(2021,B13771,A13771),Sheet1!J:AI,2+MATCH(HOUR('format for the model'!C13771),Sheet1!$L$1:$AI$1,0),0)/4</f>
        <v>276</v>
      </c>
    </row>
    <row r="13772" spans="1:4" x14ac:dyDescent="0.3">
      <c r="A13772">
        <v>24</v>
      </c>
      <c r="B13772">
        <v>5</v>
      </c>
      <c r="C13772" s="2">
        <v>0.44791666666666669</v>
      </c>
      <c r="D13772" s="4">
        <f ca="1">VLOOKUP(DATE(2021,B13772,A13772),Sheet1!J:AI,2+MATCH(HOUR('format for the model'!C13772),Sheet1!$L$1:$AI$1,0),0)/4</f>
        <v>276</v>
      </c>
    </row>
    <row r="13773" spans="1:4" x14ac:dyDescent="0.3">
      <c r="A13773">
        <v>24</v>
      </c>
      <c r="B13773">
        <v>5</v>
      </c>
      <c r="C13773" s="2">
        <v>0.41666666666666669</v>
      </c>
      <c r="D13773" s="4">
        <f ca="1">VLOOKUP(DATE(2021,B13773,A13773),Sheet1!J:AI,2+MATCH(HOUR('format for the model'!C13773),Sheet1!$L$1:$AI$1,0),0)/4</f>
        <v>276</v>
      </c>
    </row>
    <row r="13774" spans="1:4" x14ac:dyDescent="0.3">
      <c r="A13774">
        <v>24</v>
      </c>
      <c r="B13774">
        <v>5</v>
      </c>
      <c r="C13774" s="2">
        <v>0.46875</v>
      </c>
      <c r="D13774" s="4">
        <f ca="1">VLOOKUP(DATE(2021,B13774,A13774),Sheet1!J:AI,2+MATCH(HOUR('format for the model'!C13774),Sheet1!$L$1:$AI$1,0),0)/4</f>
        <v>311.8912042666218</v>
      </c>
    </row>
    <row r="13775" spans="1:4" x14ac:dyDescent="0.3">
      <c r="A13775">
        <v>24</v>
      </c>
      <c r="B13775">
        <v>5</v>
      </c>
      <c r="C13775" s="2">
        <v>0.47916666666666669</v>
      </c>
      <c r="D13775" s="4">
        <f ca="1">VLOOKUP(DATE(2021,B13775,A13775),Sheet1!J:AI,2+MATCH(HOUR('format for the model'!C13775),Sheet1!$L$1:$AI$1,0),0)/4</f>
        <v>311.8912042666218</v>
      </c>
    </row>
    <row r="13776" spans="1:4" x14ac:dyDescent="0.3">
      <c r="A13776">
        <v>24</v>
      </c>
      <c r="B13776">
        <v>5</v>
      </c>
      <c r="C13776" s="2">
        <v>0.48958333333333331</v>
      </c>
      <c r="D13776" s="4">
        <f ca="1">VLOOKUP(DATE(2021,B13776,A13776),Sheet1!J:AI,2+MATCH(HOUR('format for the model'!C13776),Sheet1!$L$1:$AI$1,0),0)/4</f>
        <v>311.8912042666218</v>
      </c>
    </row>
    <row r="13777" spans="1:4" x14ac:dyDescent="0.3">
      <c r="A13777">
        <v>24</v>
      </c>
      <c r="B13777">
        <v>5</v>
      </c>
      <c r="C13777" s="2">
        <v>0.45833333333333331</v>
      </c>
      <c r="D13777" s="4">
        <f ca="1">VLOOKUP(DATE(2021,B13777,A13777),Sheet1!J:AI,2+MATCH(HOUR('format for the model'!C13777),Sheet1!$L$1:$AI$1,0),0)/4</f>
        <v>311.8912042666218</v>
      </c>
    </row>
    <row r="13778" spans="1:4" x14ac:dyDescent="0.3">
      <c r="A13778">
        <v>24</v>
      </c>
      <c r="B13778">
        <v>5</v>
      </c>
      <c r="C13778" s="2">
        <v>0.51041666666666663</v>
      </c>
      <c r="D13778" s="4">
        <f ca="1">VLOOKUP(DATE(2021,B13778,A13778),Sheet1!J:AI,2+MATCH(HOUR('format for the model'!C13778),Sheet1!$L$1:$AI$1,0),0)/4</f>
        <v>345</v>
      </c>
    </row>
    <row r="13779" spans="1:4" x14ac:dyDescent="0.3">
      <c r="A13779">
        <v>24</v>
      </c>
      <c r="B13779">
        <v>5</v>
      </c>
      <c r="C13779" s="2">
        <v>0.52083333333333337</v>
      </c>
      <c r="D13779" s="4">
        <f ca="1">VLOOKUP(DATE(2021,B13779,A13779),Sheet1!J:AI,2+MATCH(HOUR('format for the model'!C13779),Sheet1!$L$1:$AI$1,0),0)/4</f>
        <v>345</v>
      </c>
    </row>
    <row r="13780" spans="1:4" x14ac:dyDescent="0.3">
      <c r="A13780">
        <v>24</v>
      </c>
      <c r="B13780">
        <v>5</v>
      </c>
      <c r="C13780" s="2">
        <v>0.53125</v>
      </c>
      <c r="D13780" s="4">
        <f ca="1">VLOOKUP(DATE(2021,B13780,A13780),Sheet1!J:AI,2+MATCH(HOUR('format for the model'!C13780),Sheet1!$L$1:$AI$1,0),0)/4</f>
        <v>345</v>
      </c>
    </row>
    <row r="13781" spans="1:4" x14ac:dyDescent="0.3">
      <c r="A13781">
        <v>24</v>
      </c>
      <c r="B13781">
        <v>5</v>
      </c>
      <c r="C13781" s="2">
        <v>0.5</v>
      </c>
      <c r="D13781" s="4">
        <f ca="1">VLOOKUP(DATE(2021,B13781,A13781),Sheet1!J:AI,2+MATCH(HOUR('format for the model'!C13781),Sheet1!$L$1:$AI$1,0),0)/4</f>
        <v>345</v>
      </c>
    </row>
    <row r="13782" spans="1:4" x14ac:dyDescent="0.3">
      <c r="A13782">
        <v>24</v>
      </c>
      <c r="B13782">
        <v>5</v>
      </c>
      <c r="C13782" s="2">
        <v>0.55208333333333337</v>
      </c>
      <c r="D13782" s="4">
        <f ca="1">VLOOKUP(DATE(2021,B13782,A13782),Sheet1!J:AI,2+MATCH(HOUR('format for the model'!C13782),Sheet1!$L$1:$AI$1,0),0)/4</f>
        <v>345</v>
      </c>
    </row>
    <row r="13783" spans="1:4" x14ac:dyDescent="0.3">
      <c r="A13783">
        <v>24</v>
      </c>
      <c r="B13783">
        <v>5</v>
      </c>
      <c r="C13783" s="2">
        <v>0.5625</v>
      </c>
      <c r="D13783" s="4">
        <f ca="1">VLOOKUP(DATE(2021,B13783,A13783),Sheet1!J:AI,2+MATCH(HOUR('format for the model'!C13783),Sheet1!$L$1:$AI$1,0),0)/4</f>
        <v>345</v>
      </c>
    </row>
    <row r="13784" spans="1:4" x14ac:dyDescent="0.3">
      <c r="A13784">
        <v>24</v>
      </c>
      <c r="B13784">
        <v>5</v>
      </c>
      <c r="C13784" s="2">
        <v>0.57291666666666663</v>
      </c>
      <c r="D13784" s="4">
        <f ca="1">VLOOKUP(DATE(2021,B13784,A13784),Sheet1!J:AI,2+MATCH(HOUR('format for the model'!C13784),Sheet1!$L$1:$AI$1,0),0)/4</f>
        <v>345</v>
      </c>
    </row>
    <row r="13785" spans="1:4" x14ac:dyDescent="0.3">
      <c r="A13785">
        <v>24</v>
      </c>
      <c r="B13785">
        <v>5</v>
      </c>
      <c r="C13785" s="2">
        <v>0.54166666666666663</v>
      </c>
      <c r="D13785" s="4">
        <f ca="1">VLOOKUP(DATE(2021,B13785,A13785),Sheet1!J:AI,2+MATCH(HOUR('format for the model'!C13785),Sheet1!$L$1:$AI$1,0),0)/4</f>
        <v>345</v>
      </c>
    </row>
    <row r="13786" spans="1:4" x14ac:dyDescent="0.3">
      <c r="A13786">
        <v>24</v>
      </c>
      <c r="B13786">
        <v>5</v>
      </c>
      <c r="C13786" s="2">
        <v>0.59375</v>
      </c>
      <c r="D13786" s="4">
        <f ca="1">VLOOKUP(DATE(2021,B13786,A13786),Sheet1!J:AI,2+MATCH(HOUR('format for the model'!C13786),Sheet1!$L$1:$AI$1,0),0)/4</f>
        <v>345</v>
      </c>
    </row>
    <row r="13787" spans="1:4" x14ac:dyDescent="0.3">
      <c r="A13787">
        <v>24</v>
      </c>
      <c r="B13787">
        <v>5</v>
      </c>
      <c r="C13787" s="2">
        <v>0.60416666666666663</v>
      </c>
      <c r="D13787" s="4">
        <f ca="1">VLOOKUP(DATE(2021,B13787,A13787),Sheet1!J:AI,2+MATCH(HOUR('format for the model'!C13787),Sheet1!$L$1:$AI$1,0),0)/4</f>
        <v>345</v>
      </c>
    </row>
    <row r="13788" spans="1:4" x14ac:dyDescent="0.3">
      <c r="A13788">
        <v>24</v>
      </c>
      <c r="B13788">
        <v>5</v>
      </c>
      <c r="C13788" s="2">
        <v>0.61458333333333337</v>
      </c>
      <c r="D13788" s="4">
        <f ca="1">VLOOKUP(DATE(2021,B13788,A13788),Sheet1!J:AI,2+MATCH(HOUR('format for the model'!C13788),Sheet1!$L$1:$AI$1,0),0)/4</f>
        <v>345</v>
      </c>
    </row>
    <row r="13789" spans="1:4" x14ac:dyDescent="0.3">
      <c r="A13789">
        <v>24</v>
      </c>
      <c r="B13789">
        <v>5</v>
      </c>
      <c r="C13789" s="2">
        <v>0.58333333333333337</v>
      </c>
      <c r="D13789" s="4">
        <f ca="1">VLOOKUP(DATE(2021,B13789,A13789),Sheet1!J:AI,2+MATCH(HOUR('format for the model'!C13789),Sheet1!$L$1:$AI$1,0),0)/4</f>
        <v>345</v>
      </c>
    </row>
    <row r="13790" spans="1:4" x14ac:dyDescent="0.3">
      <c r="A13790">
        <v>24</v>
      </c>
      <c r="B13790">
        <v>5</v>
      </c>
      <c r="C13790" s="2">
        <v>0.63541666666666663</v>
      </c>
      <c r="D13790" s="4">
        <f ca="1">VLOOKUP(DATE(2021,B13790,A13790),Sheet1!J:AI,2+MATCH(HOUR('format for the model'!C13790),Sheet1!$L$1:$AI$1,0),0)/4</f>
        <v>345</v>
      </c>
    </row>
    <row r="13791" spans="1:4" x14ac:dyDescent="0.3">
      <c r="A13791">
        <v>24</v>
      </c>
      <c r="B13791">
        <v>5</v>
      </c>
      <c r="C13791" s="2">
        <v>0.64583333333333337</v>
      </c>
      <c r="D13791" s="4">
        <f ca="1">VLOOKUP(DATE(2021,B13791,A13791),Sheet1!J:AI,2+MATCH(HOUR('format for the model'!C13791),Sheet1!$L$1:$AI$1,0),0)/4</f>
        <v>345</v>
      </c>
    </row>
    <row r="13792" spans="1:4" x14ac:dyDescent="0.3">
      <c r="A13792">
        <v>24</v>
      </c>
      <c r="B13792">
        <v>5</v>
      </c>
      <c r="C13792" s="2">
        <v>0.65625</v>
      </c>
      <c r="D13792" s="4">
        <f ca="1">VLOOKUP(DATE(2021,B13792,A13792),Sheet1!J:AI,2+MATCH(HOUR('format for the model'!C13792),Sheet1!$L$1:$AI$1,0),0)/4</f>
        <v>345</v>
      </c>
    </row>
    <row r="13793" spans="1:4" x14ac:dyDescent="0.3">
      <c r="A13793">
        <v>24</v>
      </c>
      <c r="B13793">
        <v>5</v>
      </c>
      <c r="C13793" s="2">
        <v>0.625</v>
      </c>
      <c r="D13793" s="4">
        <f ca="1">VLOOKUP(DATE(2021,B13793,A13793),Sheet1!J:AI,2+MATCH(HOUR('format for the model'!C13793),Sheet1!$L$1:$AI$1,0),0)/4</f>
        <v>345</v>
      </c>
    </row>
    <row r="13794" spans="1:4" x14ac:dyDescent="0.3">
      <c r="A13794">
        <v>24</v>
      </c>
      <c r="B13794">
        <v>5</v>
      </c>
      <c r="C13794" s="2">
        <v>0.67708333333333337</v>
      </c>
      <c r="D13794" s="4">
        <f ca="1">VLOOKUP(DATE(2021,B13794,A13794),Sheet1!J:AI,2+MATCH(HOUR('format for the model'!C13794),Sheet1!$L$1:$AI$1,0),0)/4</f>
        <v>308.78765697873683</v>
      </c>
    </row>
    <row r="13795" spans="1:4" x14ac:dyDescent="0.3">
      <c r="A13795">
        <v>24</v>
      </c>
      <c r="B13795">
        <v>5</v>
      </c>
      <c r="C13795" s="2">
        <v>0.6875</v>
      </c>
      <c r="D13795" s="4">
        <f ca="1">VLOOKUP(DATE(2021,B13795,A13795),Sheet1!J:AI,2+MATCH(HOUR('format for the model'!C13795),Sheet1!$L$1:$AI$1,0),0)/4</f>
        <v>308.78765697873683</v>
      </c>
    </row>
    <row r="13796" spans="1:4" x14ac:dyDescent="0.3">
      <c r="A13796">
        <v>24</v>
      </c>
      <c r="B13796">
        <v>5</v>
      </c>
      <c r="C13796" s="2">
        <v>0.69791666666666663</v>
      </c>
      <c r="D13796" s="4">
        <f ca="1">VLOOKUP(DATE(2021,B13796,A13796),Sheet1!J:AI,2+MATCH(HOUR('format for the model'!C13796),Sheet1!$L$1:$AI$1,0),0)/4</f>
        <v>308.78765697873683</v>
      </c>
    </row>
    <row r="13797" spans="1:4" x14ac:dyDescent="0.3">
      <c r="A13797">
        <v>24</v>
      </c>
      <c r="B13797">
        <v>5</v>
      </c>
      <c r="C13797" s="2">
        <v>0.66666666666666663</v>
      </c>
      <c r="D13797" s="4">
        <f ca="1">VLOOKUP(DATE(2021,B13797,A13797),Sheet1!J:AI,2+MATCH(HOUR('format for the model'!C13797),Sheet1!$L$1:$AI$1,0),0)/4</f>
        <v>308.78765697873683</v>
      </c>
    </row>
    <row r="13798" spans="1:4" x14ac:dyDescent="0.3">
      <c r="A13798">
        <v>24</v>
      </c>
      <c r="B13798">
        <v>5</v>
      </c>
      <c r="C13798" s="2">
        <v>0.71875</v>
      </c>
      <c r="D13798" s="4">
        <f ca="1">VLOOKUP(DATE(2021,B13798,A13798),Sheet1!J:AI,2+MATCH(HOUR('format for the model'!C13798),Sheet1!$L$1:$AI$1,0),0)/4</f>
        <v>313.63851472595491</v>
      </c>
    </row>
    <row r="13799" spans="1:4" x14ac:dyDescent="0.3">
      <c r="A13799">
        <v>24</v>
      </c>
      <c r="B13799">
        <v>5</v>
      </c>
      <c r="C13799" s="2">
        <v>0.72916666666666663</v>
      </c>
      <c r="D13799" s="4">
        <f ca="1">VLOOKUP(DATE(2021,B13799,A13799),Sheet1!J:AI,2+MATCH(HOUR('format for the model'!C13799),Sheet1!$L$1:$AI$1,0),0)/4</f>
        <v>313.63851472595491</v>
      </c>
    </row>
    <row r="13800" spans="1:4" x14ac:dyDescent="0.3">
      <c r="A13800">
        <v>24</v>
      </c>
      <c r="B13800">
        <v>5</v>
      </c>
      <c r="C13800" s="2">
        <v>0.73958333333333337</v>
      </c>
      <c r="D13800" s="4">
        <f ca="1">VLOOKUP(DATE(2021,B13800,A13800),Sheet1!J:AI,2+MATCH(HOUR('format for the model'!C13800),Sheet1!$L$1:$AI$1,0),0)/4</f>
        <v>313.63851472595491</v>
      </c>
    </row>
    <row r="13801" spans="1:4" x14ac:dyDescent="0.3">
      <c r="A13801">
        <v>24</v>
      </c>
      <c r="B13801">
        <v>5</v>
      </c>
      <c r="C13801" s="2">
        <v>0.70833333333333337</v>
      </c>
      <c r="D13801" s="4">
        <f ca="1">VLOOKUP(DATE(2021,B13801,A13801),Sheet1!J:AI,2+MATCH(HOUR('format for the model'!C13801),Sheet1!$L$1:$AI$1,0),0)/4</f>
        <v>313.63851472595491</v>
      </c>
    </row>
    <row r="13802" spans="1:4" x14ac:dyDescent="0.3">
      <c r="A13802">
        <v>24</v>
      </c>
      <c r="B13802">
        <v>5</v>
      </c>
      <c r="C13802" s="2">
        <v>0.76041666666666663</v>
      </c>
      <c r="D13802" s="4">
        <f ca="1">VLOOKUP(DATE(2021,B13802,A13802),Sheet1!J:AI,2+MATCH(HOUR('format for the model'!C13802),Sheet1!$L$1:$AI$1,0),0)/4</f>
        <v>367.70709775780182</v>
      </c>
    </row>
    <row r="13803" spans="1:4" x14ac:dyDescent="0.3">
      <c r="A13803">
        <v>24</v>
      </c>
      <c r="B13803">
        <v>5</v>
      </c>
      <c r="C13803" s="2">
        <v>0.77083333333333337</v>
      </c>
      <c r="D13803" s="4">
        <f ca="1">VLOOKUP(DATE(2021,B13803,A13803),Sheet1!J:AI,2+MATCH(HOUR('format for the model'!C13803),Sheet1!$L$1:$AI$1,0),0)/4</f>
        <v>367.70709775780182</v>
      </c>
    </row>
    <row r="13804" spans="1:4" x14ac:dyDescent="0.3">
      <c r="A13804">
        <v>24</v>
      </c>
      <c r="B13804">
        <v>5</v>
      </c>
      <c r="C13804" s="2">
        <v>0.78125</v>
      </c>
      <c r="D13804" s="4">
        <f ca="1">VLOOKUP(DATE(2021,B13804,A13804),Sheet1!J:AI,2+MATCH(HOUR('format for the model'!C13804),Sheet1!$L$1:$AI$1,0),0)/4</f>
        <v>367.70709775780182</v>
      </c>
    </row>
    <row r="13805" spans="1:4" x14ac:dyDescent="0.3">
      <c r="A13805">
        <v>24</v>
      </c>
      <c r="B13805">
        <v>5</v>
      </c>
      <c r="C13805" s="2">
        <v>0.75</v>
      </c>
      <c r="D13805" s="4">
        <f ca="1">VLOOKUP(DATE(2021,B13805,A13805),Sheet1!J:AI,2+MATCH(HOUR('format for the model'!C13805),Sheet1!$L$1:$AI$1,0),0)/4</f>
        <v>367.70709775780182</v>
      </c>
    </row>
    <row r="13806" spans="1:4" x14ac:dyDescent="0.3">
      <c r="A13806">
        <v>24</v>
      </c>
      <c r="B13806">
        <v>5</v>
      </c>
      <c r="C13806" s="2">
        <v>0.80208333333333337</v>
      </c>
      <c r="D13806" s="4">
        <f ca="1">VLOOKUP(DATE(2021,B13806,A13806),Sheet1!J:AI,2+MATCH(HOUR('format for the model'!C13806),Sheet1!$L$1:$AI$1,0),0)/4</f>
        <v>284.05288471200055</v>
      </c>
    </row>
    <row r="13807" spans="1:4" x14ac:dyDescent="0.3">
      <c r="A13807">
        <v>24</v>
      </c>
      <c r="B13807">
        <v>5</v>
      </c>
      <c r="C13807" s="2">
        <v>0.8125</v>
      </c>
      <c r="D13807" s="4">
        <f ca="1">VLOOKUP(DATE(2021,B13807,A13807),Sheet1!J:AI,2+MATCH(HOUR('format for the model'!C13807),Sheet1!$L$1:$AI$1,0),0)/4</f>
        <v>284.05288471200055</v>
      </c>
    </row>
    <row r="13808" spans="1:4" x14ac:dyDescent="0.3">
      <c r="A13808">
        <v>24</v>
      </c>
      <c r="B13808">
        <v>5</v>
      </c>
      <c r="C13808" s="2">
        <v>0.82291666666666663</v>
      </c>
      <c r="D13808" s="4">
        <f ca="1">VLOOKUP(DATE(2021,B13808,A13808),Sheet1!J:AI,2+MATCH(HOUR('format for the model'!C13808),Sheet1!$L$1:$AI$1,0),0)/4</f>
        <v>284.05288471200055</v>
      </c>
    </row>
    <row r="13809" spans="1:4" x14ac:dyDescent="0.3">
      <c r="A13809">
        <v>24</v>
      </c>
      <c r="B13809">
        <v>5</v>
      </c>
      <c r="C13809" s="2">
        <v>0.79166666666666663</v>
      </c>
      <c r="D13809" s="4">
        <f ca="1">VLOOKUP(DATE(2021,B13809,A13809),Sheet1!J:AI,2+MATCH(HOUR('format for the model'!C13809),Sheet1!$L$1:$AI$1,0),0)/4</f>
        <v>284.05288471200055</v>
      </c>
    </row>
    <row r="13810" spans="1:4" x14ac:dyDescent="0.3">
      <c r="A13810">
        <v>24</v>
      </c>
      <c r="B13810">
        <v>5</v>
      </c>
      <c r="C13810" s="2">
        <v>0.84375</v>
      </c>
      <c r="D13810" s="4">
        <f ca="1">VLOOKUP(DATE(2021,B13810,A13810),Sheet1!J:AI,2+MATCH(HOUR('format for the model'!C13810),Sheet1!$L$1:$AI$1,0),0)/4</f>
        <v>47.326156923755946</v>
      </c>
    </row>
    <row r="13811" spans="1:4" x14ac:dyDescent="0.3">
      <c r="A13811">
        <v>24</v>
      </c>
      <c r="B13811">
        <v>5</v>
      </c>
      <c r="C13811" s="2">
        <v>0.85416666666666663</v>
      </c>
      <c r="D13811" s="4">
        <f ca="1">VLOOKUP(DATE(2021,B13811,A13811),Sheet1!J:AI,2+MATCH(HOUR('format for the model'!C13811),Sheet1!$L$1:$AI$1,0),0)/4</f>
        <v>47.326156923755946</v>
      </c>
    </row>
    <row r="13812" spans="1:4" x14ac:dyDescent="0.3">
      <c r="A13812">
        <v>24</v>
      </c>
      <c r="B13812">
        <v>5</v>
      </c>
      <c r="C13812" s="2">
        <v>0.86458333333333337</v>
      </c>
      <c r="D13812" s="4">
        <f ca="1">VLOOKUP(DATE(2021,B13812,A13812),Sheet1!J:AI,2+MATCH(HOUR('format for the model'!C13812),Sheet1!$L$1:$AI$1,0),0)/4</f>
        <v>47.326156923755946</v>
      </c>
    </row>
    <row r="13813" spans="1:4" x14ac:dyDescent="0.3">
      <c r="A13813">
        <v>24</v>
      </c>
      <c r="B13813">
        <v>5</v>
      </c>
      <c r="C13813" s="2">
        <v>0.83333333333333337</v>
      </c>
      <c r="D13813" s="4">
        <f ca="1">VLOOKUP(DATE(2021,B13813,A13813),Sheet1!J:AI,2+MATCH(HOUR('format for the model'!C13813),Sheet1!$L$1:$AI$1,0),0)/4</f>
        <v>47.326156923755946</v>
      </c>
    </row>
    <row r="13814" spans="1:4" x14ac:dyDescent="0.3">
      <c r="A13814">
        <v>24</v>
      </c>
      <c r="B13814">
        <v>5</v>
      </c>
      <c r="C13814" s="2">
        <v>0.88541666666666663</v>
      </c>
      <c r="D13814" s="4">
        <f ca="1">VLOOKUP(DATE(2021,B13814,A13814),Sheet1!J:AI,2+MATCH(HOUR('format for the model'!C13814),Sheet1!$L$1:$AI$1,0),0)/4</f>
        <v>47.909532679380305</v>
      </c>
    </row>
    <row r="13815" spans="1:4" x14ac:dyDescent="0.3">
      <c r="A13815">
        <v>24</v>
      </c>
      <c r="B13815">
        <v>5</v>
      </c>
      <c r="C13815" s="2">
        <v>0.89583333333333337</v>
      </c>
      <c r="D13815" s="4">
        <f ca="1">VLOOKUP(DATE(2021,B13815,A13815),Sheet1!J:AI,2+MATCH(HOUR('format for the model'!C13815),Sheet1!$L$1:$AI$1,0),0)/4</f>
        <v>47.909532679380305</v>
      </c>
    </row>
    <row r="13816" spans="1:4" x14ac:dyDescent="0.3">
      <c r="A13816">
        <v>24</v>
      </c>
      <c r="B13816">
        <v>5</v>
      </c>
      <c r="C13816" s="2">
        <v>0.90625</v>
      </c>
      <c r="D13816" s="4">
        <f ca="1">VLOOKUP(DATE(2021,B13816,A13816),Sheet1!J:AI,2+MATCH(HOUR('format for the model'!C13816),Sheet1!$L$1:$AI$1,0),0)/4</f>
        <v>47.909532679380305</v>
      </c>
    </row>
    <row r="13817" spans="1:4" x14ac:dyDescent="0.3">
      <c r="A13817">
        <v>24</v>
      </c>
      <c r="B13817">
        <v>5</v>
      </c>
      <c r="C13817" s="2">
        <v>0.875</v>
      </c>
      <c r="D13817" s="4">
        <f ca="1">VLOOKUP(DATE(2021,B13817,A13817),Sheet1!J:AI,2+MATCH(HOUR('format for the model'!C13817),Sheet1!$L$1:$AI$1,0),0)/4</f>
        <v>47.909532679380305</v>
      </c>
    </row>
    <row r="13818" spans="1:4" x14ac:dyDescent="0.3">
      <c r="A13818">
        <v>24</v>
      </c>
      <c r="B13818">
        <v>5</v>
      </c>
      <c r="C13818" s="2">
        <v>0.92708333333333337</v>
      </c>
      <c r="D13818" s="4">
        <f ca="1">VLOOKUP(DATE(2021,B13818,A13818),Sheet1!J:AI,2+MATCH(HOUR('format for the model'!C13818),Sheet1!$L$1:$AI$1,0),0)/4</f>
        <v>46.25084218656005</v>
      </c>
    </row>
    <row r="13819" spans="1:4" x14ac:dyDescent="0.3">
      <c r="A13819">
        <v>24</v>
      </c>
      <c r="B13819">
        <v>5</v>
      </c>
      <c r="C13819" s="2">
        <v>0.9375</v>
      </c>
      <c r="D13819" s="4">
        <f ca="1">VLOOKUP(DATE(2021,B13819,A13819),Sheet1!J:AI,2+MATCH(HOUR('format for the model'!C13819),Sheet1!$L$1:$AI$1,0),0)/4</f>
        <v>46.25084218656005</v>
      </c>
    </row>
    <row r="13820" spans="1:4" x14ac:dyDescent="0.3">
      <c r="A13820">
        <v>24</v>
      </c>
      <c r="B13820">
        <v>5</v>
      </c>
      <c r="C13820" s="2">
        <v>0.94791666666666663</v>
      </c>
      <c r="D13820" s="4">
        <f ca="1">VLOOKUP(DATE(2021,B13820,A13820),Sheet1!J:AI,2+MATCH(HOUR('format for the model'!C13820),Sheet1!$L$1:$AI$1,0),0)/4</f>
        <v>46.25084218656005</v>
      </c>
    </row>
    <row r="13821" spans="1:4" x14ac:dyDescent="0.3">
      <c r="A13821">
        <v>24</v>
      </c>
      <c r="B13821">
        <v>5</v>
      </c>
      <c r="C13821" s="2">
        <v>0.91666666666666663</v>
      </c>
      <c r="D13821" s="4">
        <f ca="1">VLOOKUP(DATE(2021,B13821,A13821),Sheet1!J:AI,2+MATCH(HOUR('format for the model'!C13821),Sheet1!$L$1:$AI$1,0),0)/4</f>
        <v>46.25084218656005</v>
      </c>
    </row>
    <row r="13822" spans="1:4" x14ac:dyDescent="0.3">
      <c r="A13822">
        <v>24</v>
      </c>
      <c r="B13822">
        <v>5</v>
      </c>
      <c r="C13822" s="2">
        <v>0.96875</v>
      </c>
      <c r="D13822" s="4">
        <f ca="1">VLOOKUP(DATE(2021,B13822,A13822),Sheet1!J:AI,2+MATCH(HOUR('format for the model'!C13822),Sheet1!$L$1:$AI$1,0),0)/4</f>
        <v>39.921022395716086</v>
      </c>
    </row>
    <row r="13823" spans="1:4" x14ac:dyDescent="0.3">
      <c r="A13823">
        <v>24</v>
      </c>
      <c r="B13823">
        <v>5</v>
      </c>
      <c r="C13823" s="2">
        <v>0.97916666666666663</v>
      </c>
      <c r="D13823" s="4">
        <f ca="1">VLOOKUP(DATE(2021,B13823,A13823),Sheet1!J:AI,2+MATCH(HOUR('format for the model'!C13823),Sheet1!$L$1:$AI$1,0),0)/4</f>
        <v>39.921022395716086</v>
      </c>
    </row>
    <row r="13824" spans="1:4" x14ac:dyDescent="0.3">
      <c r="A13824">
        <v>24</v>
      </c>
      <c r="B13824">
        <v>5</v>
      </c>
      <c r="C13824" s="2">
        <v>0.98958333333333337</v>
      </c>
      <c r="D13824" s="4">
        <f ca="1">VLOOKUP(DATE(2021,B13824,A13824),Sheet1!J:AI,2+MATCH(HOUR('format for the model'!C13824),Sheet1!$L$1:$AI$1,0),0)/4</f>
        <v>39.921022395716086</v>
      </c>
    </row>
    <row r="13825" spans="1:4" x14ac:dyDescent="0.3">
      <c r="A13825">
        <v>24</v>
      </c>
      <c r="B13825">
        <v>5</v>
      </c>
      <c r="C13825" s="2">
        <v>0.95833333333333337</v>
      </c>
      <c r="D13825" s="4">
        <f ca="1">VLOOKUP(DATE(2021,B13825,A13825),Sheet1!J:AI,2+MATCH(HOUR('format for the model'!C13825),Sheet1!$L$1:$AI$1,0),0)/4</f>
        <v>39.921022395716086</v>
      </c>
    </row>
    <row r="13826" spans="1:4" x14ac:dyDescent="0.3">
      <c r="A13826">
        <v>25</v>
      </c>
      <c r="B13826">
        <v>5</v>
      </c>
      <c r="C13826" s="2">
        <v>1.0416666666666666E-2</v>
      </c>
      <c r="D13826" s="4">
        <f ca="1">VLOOKUP(DATE(2021,B13826,A13826),Sheet1!J:AI,2+MATCH(HOUR('format for the model'!C13826),Sheet1!$L$1:$AI$1,0),0)/4</f>
        <v>36.140900639586071</v>
      </c>
    </row>
    <row r="13827" spans="1:4" x14ac:dyDescent="0.3">
      <c r="A13827">
        <v>25</v>
      </c>
      <c r="B13827">
        <v>5</v>
      </c>
      <c r="C13827" s="2">
        <v>2.0833333333333332E-2</v>
      </c>
      <c r="D13827" s="4">
        <f ca="1">VLOOKUP(DATE(2021,B13827,A13827),Sheet1!J:AI,2+MATCH(HOUR('format for the model'!C13827),Sheet1!$L$1:$AI$1,0),0)/4</f>
        <v>36.140900639586071</v>
      </c>
    </row>
    <row r="13828" spans="1:4" x14ac:dyDescent="0.3">
      <c r="A13828">
        <v>25</v>
      </c>
      <c r="B13828">
        <v>5</v>
      </c>
      <c r="C13828" s="2">
        <v>3.125E-2</v>
      </c>
      <c r="D13828" s="4">
        <f ca="1">VLOOKUP(DATE(2021,B13828,A13828),Sheet1!J:AI,2+MATCH(HOUR('format for the model'!C13828),Sheet1!$L$1:$AI$1,0),0)/4</f>
        <v>36.140900639586071</v>
      </c>
    </row>
    <row r="13829" spans="1:4" x14ac:dyDescent="0.3">
      <c r="A13829">
        <v>25</v>
      </c>
      <c r="B13829">
        <v>5</v>
      </c>
      <c r="C13829" s="2">
        <v>0</v>
      </c>
      <c r="D13829" s="4">
        <f ca="1">VLOOKUP(DATE(2021,B13829,A13829),Sheet1!J:AI,2+MATCH(HOUR('format for the model'!C13829),Sheet1!$L$1:$AI$1,0),0)/4</f>
        <v>36.140900639586071</v>
      </c>
    </row>
    <row r="13830" spans="1:4" x14ac:dyDescent="0.3">
      <c r="A13830">
        <v>25</v>
      </c>
      <c r="B13830">
        <v>5</v>
      </c>
      <c r="C13830" s="2">
        <v>5.2083333333333336E-2</v>
      </c>
      <c r="D13830" s="4">
        <f ca="1">VLOOKUP(DATE(2021,B13830,A13830),Sheet1!J:AI,2+MATCH(HOUR('format for the model'!C13830),Sheet1!$L$1:$AI$1,0),0)/4</f>
        <v>34.5</v>
      </c>
    </row>
    <row r="13831" spans="1:4" x14ac:dyDescent="0.3">
      <c r="A13831">
        <v>25</v>
      </c>
      <c r="B13831">
        <v>5</v>
      </c>
      <c r="C13831" s="2">
        <v>6.25E-2</v>
      </c>
      <c r="D13831" s="4">
        <f ca="1">VLOOKUP(DATE(2021,B13831,A13831),Sheet1!J:AI,2+MATCH(HOUR('format for the model'!C13831),Sheet1!$L$1:$AI$1,0),0)/4</f>
        <v>34.5</v>
      </c>
    </row>
    <row r="13832" spans="1:4" x14ac:dyDescent="0.3">
      <c r="A13832">
        <v>25</v>
      </c>
      <c r="B13832">
        <v>5</v>
      </c>
      <c r="C13832" s="2">
        <v>7.2916666666666671E-2</v>
      </c>
      <c r="D13832" s="4">
        <f ca="1">VLOOKUP(DATE(2021,B13832,A13832),Sheet1!J:AI,2+MATCH(HOUR('format for the model'!C13832),Sheet1!$L$1:$AI$1,0),0)/4</f>
        <v>34.5</v>
      </c>
    </row>
    <row r="13833" spans="1:4" x14ac:dyDescent="0.3">
      <c r="A13833">
        <v>25</v>
      </c>
      <c r="B13833">
        <v>5</v>
      </c>
      <c r="C13833" s="2">
        <v>4.1666666666666664E-2</v>
      </c>
      <c r="D13833" s="4">
        <f ca="1">VLOOKUP(DATE(2021,B13833,A13833),Sheet1!J:AI,2+MATCH(HOUR('format for the model'!C13833),Sheet1!$L$1:$AI$1,0),0)/4</f>
        <v>34.5</v>
      </c>
    </row>
    <row r="13834" spans="1:4" x14ac:dyDescent="0.3">
      <c r="A13834">
        <v>25</v>
      </c>
      <c r="B13834">
        <v>5</v>
      </c>
      <c r="C13834" s="2">
        <v>9.375E-2</v>
      </c>
      <c r="D13834" s="4">
        <f ca="1">VLOOKUP(DATE(2021,B13834,A13834),Sheet1!J:AI,2+MATCH(HOUR('format for the model'!C13834),Sheet1!$L$1:$AI$1,0),0)/4</f>
        <v>45.387963940701177</v>
      </c>
    </row>
    <row r="13835" spans="1:4" x14ac:dyDescent="0.3">
      <c r="A13835">
        <v>25</v>
      </c>
      <c r="B13835">
        <v>5</v>
      </c>
      <c r="C13835" s="2">
        <v>0.10416666666666667</v>
      </c>
      <c r="D13835" s="4">
        <f ca="1">VLOOKUP(DATE(2021,B13835,A13835),Sheet1!J:AI,2+MATCH(HOUR('format for the model'!C13835),Sheet1!$L$1:$AI$1,0),0)/4</f>
        <v>45.387963940701177</v>
      </c>
    </row>
    <row r="13836" spans="1:4" x14ac:dyDescent="0.3">
      <c r="A13836">
        <v>25</v>
      </c>
      <c r="B13836">
        <v>5</v>
      </c>
      <c r="C13836" s="2">
        <v>0.11458333333333333</v>
      </c>
      <c r="D13836" s="4">
        <f ca="1">VLOOKUP(DATE(2021,B13836,A13836),Sheet1!J:AI,2+MATCH(HOUR('format for the model'!C13836),Sheet1!$L$1:$AI$1,0),0)/4</f>
        <v>45.387963940701177</v>
      </c>
    </row>
    <row r="13837" spans="1:4" x14ac:dyDescent="0.3">
      <c r="A13837">
        <v>25</v>
      </c>
      <c r="B13837">
        <v>5</v>
      </c>
      <c r="C13837" s="2">
        <v>8.3333333333333329E-2</v>
      </c>
      <c r="D13837" s="4">
        <f ca="1">VLOOKUP(DATE(2021,B13837,A13837),Sheet1!J:AI,2+MATCH(HOUR('format for the model'!C13837),Sheet1!$L$1:$AI$1,0),0)/4</f>
        <v>45.387963940701177</v>
      </c>
    </row>
    <row r="13838" spans="1:4" x14ac:dyDescent="0.3">
      <c r="A13838">
        <v>25</v>
      </c>
      <c r="B13838">
        <v>5</v>
      </c>
      <c r="C13838" s="2">
        <v>0.13541666666666666</v>
      </c>
      <c r="D13838" s="4">
        <f ca="1">VLOOKUP(DATE(2021,B13838,A13838),Sheet1!J:AI,2+MATCH(HOUR('format for the model'!C13838),Sheet1!$L$1:$AI$1,0),0)/4</f>
        <v>40.663322431981015</v>
      </c>
    </row>
    <row r="13839" spans="1:4" x14ac:dyDescent="0.3">
      <c r="A13839">
        <v>25</v>
      </c>
      <c r="B13839">
        <v>5</v>
      </c>
      <c r="C13839" s="2">
        <v>0.14583333333333334</v>
      </c>
      <c r="D13839" s="4">
        <f ca="1">VLOOKUP(DATE(2021,B13839,A13839),Sheet1!J:AI,2+MATCH(HOUR('format for the model'!C13839),Sheet1!$L$1:$AI$1,0),0)/4</f>
        <v>40.663322431981015</v>
      </c>
    </row>
    <row r="13840" spans="1:4" x14ac:dyDescent="0.3">
      <c r="A13840">
        <v>25</v>
      </c>
      <c r="B13840">
        <v>5</v>
      </c>
      <c r="C13840" s="2">
        <v>0.15625</v>
      </c>
      <c r="D13840" s="4">
        <f ca="1">VLOOKUP(DATE(2021,B13840,A13840),Sheet1!J:AI,2+MATCH(HOUR('format for the model'!C13840),Sheet1!$L$1:$AI$1,0),0)/4</f>
        <v>40.663322431981015</v>
      </c>
    </row>
    <row r="13841" spans="1:4" x14ac:dyDescent="0.3">
      <c r="A13841">
        <v>25</v>
      </c>
      <c r="B13841">
        <v>5</v>
      </c>
      <c r="C13841" s="2">
        <v>0.125</v>
      </c>
      <c r="D13841" s="4">
        <f ca="1">VLOOKUP(DATE(2021,B13841,A13841),Sheet1!J:AI,2+MATCH(HOUR('format for the model'!C13841),Sheet1!$L$1:$AI$1,0),0)/4</f>
        <v>40.663322431981015</v>
      </c>
    </row>
    <row r="13842" spans="1:4" x14ac:dyDescent="0.3">
      <c r="A13842">
        <v>25</v>
      </c>
      <c r="B13842">
        <v>5</v>
      </c>
      <c r="C13842" s="2">
        <v>0.17708333333333334</v>
      </c>
      <c r="D13842" s="4">
        <f ca="1">VLOOKUP(DATE(2021,B13842,A13842),Sheet1!J:AI,2+MATCH(HOUR('format for the model'!C13842),Sheet1!$L$1:$AI$1,0),0)/4</f>
        <v>34.5</v>
      </c>
    </row>
    <row r="13843" spans="1:4" x14ac:dyDescent="0.3">
      <c r="A13843">
        <v>25</v>
      </c>
      <c r="B13843">
        <v>5</v>
      </c>
      <c r="C13843" s="2">
        <v>0.1875</v>
      </c>
      <c r="D13843" s="4">
        <f ca="1">VLOOKUP(DATE(2021,B13843,A13843),Sheet1!J:AI,2+MATCH(HOUR('format for the model'!C13843),Sheet1!$L$1:$AI$1,0),0)/4</f>
        <v>34.5</v>
      </c>
    </row>
    <row r="13844" spans="1:4" x14ac:dyDescent="0.3">
      <c r="A13844">
        <v>25</v>
      </c>
      <c r="B13844">
        <v>5</v>
      </c>
      <c r="C13844" s="2">
        <v>0.19791666666666666</v>
      </c>
      <c r="D13844" s="4">
        <f ca="1">VLOOKUP(DATE(2021,B13844,A13844),Sheet1!J:AI,2+MATCH(HOUR('format for the model'!C13844),Sheet1!$L$1:$AI$1,0),0)/4</f>
        <v>34.5</v>
      </c>
    </row>
    <row r="13845" spans="1:4" x14ac:dyDescent="0.3">
      <c r="A13845">
        <v>25</v>
      </c>
      <c r="B13845">
        <v>5</v>
      </c>
      <c r="C13845" s="2">
        <v>0.16666666666666666</v>
      </c>
      <c r="D13845" s="4">
        <f ca="1">VLOOKUP(DATE(2021,B13845,A13845),Sheet1!J:AI,2+MATCH(HOUR('format for the model'!C13845),Sheet1!$L$1:$AI$1,0),0)/4</f>
        <v>34.5</v>
      </c>
    </row>
    <row r="13846" spans="1:4" x14ac:dyDescent="0.3">
      <c r="A13846">
        <v>25</v>
      </c>
      <c r="B13846">
        <v>5</v>
      </c>
      <c r="C13846" s="2">
        <v>0.21875</v>
      </c>
      <c r="D13846" s="4">
        <f ca="1">VLOOKUP(DATE(2021,B13846,A13846),Sheet1!J:AI,2+MATCH(HOUR('format for the model'!C13846),Sheet1!$L$1:$AI$1,0),0)/4</f>
        <v>40.603100741799892</v>
      </c>
    </row>
    <row r="13847" spans="1:4" x14ac:dyDescent="0.3">
      <c r="A13847">
        <v>25</v>
      </c>
      <c r="B13847">
        <v>5</v>
      </c>
      <c r="C13847" s="2">
        <v>0.22916666666666666</v>
      </c>
      <c r="D13847" s="4">
        <f ca="1">VLOOKUP(DATE(2021,B13847,A13847),Sheet1!J:AI,2+MATCH(HOUR('format for the model'!C13847),Sheet1!$L$1:$AI$1,0),0)/4</f>
        <v>40.603100741799892</v>
      </c>
    </row>
    <row r="13848" spans="1:4" x14ac:dyDescent="0.3">
      <c r="A13848">
        <v>25</v>
      </c>
      <c r="B13848">
        <v>5</v>
      </c>
      <c r="C13848" s="2">
        <v>0.23958333333333334</v>
      </c>
      <c r="D13848" s="4">
        <f ca="1">VLOOKUP(DATE(2021,B13848,A13848),Sheet1!J:AI,2+MATCH(HOUR('format for the model'!C13848),Sheet1!$L$1:$AI$1,0),0)/4</f>
        <v>40.603100741799892</v>
      </c>
    </row>
    <row r="13849" spans="1:4" x14ac:dyDescent="0.3">
      <c r="A13849">
        <v>25</v>
      </c>
      <c r="B13849">
        <v>5</v>
      </c>
      <c r="C13849" s="2">
        <v>0.20833333333333334</v>
      </c>
      <c r="D13849" s="4">
        <f ca="1">VLOOKUP(DATE(2021,B13849,A13849),Sheet1!J:AI,2+MATCH(HOUR('format for the model'!C13849),Sheet1!$L$1:$AI$1,0),0)/4</f>
        <v>40.603100741799892</v>
      </c>
    </row>
    <row r="13850" spans="1:4" x14ac:dyDescent="0.3">
      <c r="A13850">
        <v>25</v>
      </c>
      <c r="B13850">
        <v>5</v>
      </c>
      <c r="C13850" s="2">
        <v>0.26041666666666669</v>
      </c>
      <c r="D13850" s="4">
        <f ca="1">VLOOKUP(DATE(2021,B13850,A13850),Sheet1!J:AI,2+MATCH(HOUR('format for the model'!C13850),Sheet1!$L$1:$AI$1,0),0)/4</f>
        <v>37.036206967318762</v>
      </c>
    </row>
    <row r="13851" spans="1:4" x14ac:dyDescent="0.3">
      <c r="A13851">
        <v>25</v>
      </c>
      <c r="B13851">
        <v>5</v>
      </c>
      <c r="C13851" s="2">
        <v>0.27083333333333331</v>
      </c>
      <c r="D13851" s="4">
        <f ca="1">VLOOKUP(DATE(2021,B13851,A13851),Sheet1!J:AI,2+MATCH(HOUR('format for the model'!C13851),Sheet1!$L$1:$AI$1,0),0)/4</f>
        <v>37.036206967318762</v>
      </c>
    </row>
    <row r="13852" spans="1:4" x14ac:dyDescent="0.3">
      <c r="A13852">
        <v>25</v>
      </c>
      <c r="B13852">
        <v>5</v>
      </c>
      <c r="C13852" s="2">
        <v>0.28125</v>
      </c>
      <c r="D13852" s="4">
        <f ca="1">VLOOKUP(DATE(2021,B13852,A13852),Sheet1!J:AI,2+MATCH(HOUR('format for the model'!C13852),Sheet1!$L$1:$AI$1,0),0)/4</f>
        <v>37.036206967318762</v>
      </c>
    </row>
    <row r="13853" spans="1:4" x14ac:dyDescent="0.3">
      <c r="A13853">
        <v>25</v>
      </c>
      <c r="B13853">
        <v>5</v>
      </c>
      <c r="C13853" s="2">
        <v>0.25</v>
      </c>
      <c r="D13853" s="4">
        <f ca="1">VLOOKUP(DATE(2021,B13853,A13853),Sheet1!J:AI,2+MATCH(HOUR('format for the model'!C13853),Sheet1!$L$1:$AI$1,0),0)/4</f>
        <v>37.036206967318762</v>
      </c>
    </row>
    <row r="13854" spans="1:4" x14ac:dyDescent="0.3">
      <c r="A13854">
        <v>25</v>
      </c>
      <c r="B13854">
        <v>5</v>
      </c>
      <c r="C13854" s="2">
        <v>0.30208333333333331</v>
      </c>
      <c r="D13854" s="4">
        <f ca="1">VLOOKUP(DATE(2021,B13854,A13854),Sheet1!J:AI,2+MATCH(HOUR('format for the model'!C13854),Sheet1!$L$1:$AI$1,0),0)/4</f>
        <v>30.447167011261929</v>
      </c>
    </row>
    <row r="13855" spans="1:4" x14ac:dyDescent="0.3">
      <c r="A13855">
        <v>25</v>
      </c>
      <c r="B13855">
        <v>5</v>
      </c>
      <c r="C13855" s="2">
        <v>0.3125</v>
      </c>
      <c r="D13855" s="4">
        <f ca="1">VLOOKUP(DATE(2021,B13855,A13855),Sheet1!J:AI,2+MATCH(HOUR('format for the model'!C13855),Sheet1!$L$1:$AI$1,0),0)/4</f>
        <v>30.447167011261929</v>
      </c>
    </row>
    <row r="13856" spans="1:4" x14ac:dyDescent="0.3">
      <c r="A13856">
        <v>25</v>
      </c>
      <c r="B13856">
        <v>5</v>
      </c>
      <c r="C13856" s="2">
        <v>0.32291666666666669</v>
      </c>
      <c r="D13856" s="4">
        <f ca="1">VLOOKUP(DATE(2021,B13856,A13856),Sheet1!J:AI,2+MATCH(HOUR('format for the model'!C13856),Sheet1!$L$1:$AI$1,0),0)/4</f>
        <v>30.447167011261929</v>
      </c>
    </row>
    <row r="13857" spans="1:4" x14ac:dyDescent="0.3">
      <c r="A13857">
        <v>25</v>
      </c>
      <c r="B13857">
        <v>5</v>
      </c>
      <c r="C13857" s="2">
        <v>0.29166666666666669</v>
      </c>
      <c r="D13857" s="4">
        <f ca="1">VLOOKUP(DATE(2021,B13857,A13857),Sheet1!J:AI,2+MATCH(HOUR('format for the model'!C13857),Sheet1!$L$1:$AI$1,0),0)/4</f>
        <v>30.447167011261929</v>
      </c>
    </row>
    <row r="13858" spans="1:4" x14ac:dyDescent="0.3">
      <c r="A13858">
        <v>25</v>
      </c>
      <c r="B13858">
        <v>5</v>
      </c>
      <c r="C13858" s="2">
        <v>0.34375</v>
      </c>
      <c r="D13858" s="4">
        <f ca="1">VLOOKUP(DATE(2021,B13858,A13858),Sheet1!J:AI,2+MATCH(HOUR('format for the model'!C13858),Sheet1!$L$1:$AI$1,0),0)/4</f>
        <v>79.462673408989602</v>
      </c>
    </row>
    <row r="13859" spans="1:4" x14ac:dyDescent="0.3">
      <c r="A13859">
        <v>25</v>
      </c>
      <c r="B13859">
        <v>5</v>
      </c>
      <c r="C13859" s="2">
        <v>0.35416666666666669</v>
      </c>
      <c r="D13859" s="4">
        <f ca="1">VLOOKUP(DATE(2021,B13859,A13859),Sheet1!J:AI,2+MATCH(HOUR('format for the model'!C13859),Sheet1!$L$1:$AI$1,0),0)/4</f>
        <v>79.462673408989602</v>
      </c>
    </row>
    <row r="13860" spans="1:4" x14ac:dyDescent="0.3">
      <c r="A13860">
        <v>25</v>
      </c>
      <c r="B13860">
        <v>5</v>
      </c>
      <c r="C13860" s="2">
        <v>0.36458333333333331</v>
      </c>
      <c r="D13860" s="4">
        <f ca="1">VLOOKUP(DATE(2021,B13860,A13860),Sheet1!J:AI,2+MATCH(HOUR('format for the model'!C13860),Sheet1!$L$1:$AI$1,0),0)/4</f>
        <v>79.462673408989602</v>
      </c>
    </row>
    <row r="13861" spans="1:4" x14ac:dyDescent="0.3">
      <c r="A13861">
        <v>25</v>
      </c>
      <c r="B13861">
        <v>5</v>
      </c>
      <c r="C13861" s="2">
        <v>0.33333333333333331</v>
      </c>
      <c r="D13861" s="4">
        <f ca="1">VLOOKUP(DATE(2021,B13861,A13861),Sheet1!J:AI,2+MATCH(HOUR('format for the model'!C13861),Sheet1!$L$1:$AI$1,0),0)/4</f>
        <v>79.462673408989602</v>
      </c>
    </row>
    <row r="13862" spans="1:4" x14ac:dyDescent="0.3">
      <c r="A13862">
        <v>25</v>
      </c>
      <c r="B13862">
        <v>5</v>
      </c>
      <c r="C13862" s="2">
        <v>0.38541666666666669</v>
      </c>
      <c r="D13862" s="4">
        <f ca="1">VLOOKUP(DATE(2021,B13862,A13862),Sheet1!J:AI,2+MATCH(HOUR('format for the model'!C13862),Sheet1!$L$1:$AI$1,0),0)/4</f>
        <v>230.7538024348892</v>
      </c>
    </row>
    <row r="13863" spans="1:4" x14ac:dyDescent="0.3">
      <c r="A13863">
        <v>25</v>
      </c>
      <c r="B13863">
        <v>5</v>
      </c>
      <c r="C13863" s="2">
        <v>0.39583333333333331</v>
      </c>
      <c r="D13863" s="4">
        <f ca="1">VLOOKUP(DATE(2021,B13863,A13863),Sheet1!J:AI,2+MATCH(HOUR('format for the model'!C13863),Sheet1!$L$1:$AI$1,0),0)/4</f>
        <v>230.7538024348892</v>
      </c>
    </row>
    <row r="13864" spans="1:4" x14ac:dyDescent="0.3">
      <c r="A13864">
        <v>25</v>
      </c>
      <c r="B13864">
        <v>5</v>
      </c>
      <c r="C13864" s="2">
        <v>0.40625</v>
      </c>
      <c r="D13864" s="4">
        <f ca="1">VLOOKUP(DATE(2021,B13864,A13864),Sheet1!J:AI,2+MATCH(HOUR('format for the model'!C13864),Sheet1!$L$1:$AI$1,0),0)/4</f>
        <v>230.7538024348892</v>
      </c>
    </row>
    <row r="13865" spans="1:4" x14ac:dyDescent="0.3">
      <c r="A13865">
        <v>25</v>
      </c>
      <c r="B13865">
        <v>5</v>
      </c>
      <c r="C13865" s="2">
        <v>0.375</v>
      </c>
      <c r="D13865" s="4">
        <f ca="1">VLOOKUP(DATE(2021,B13865,A13865),Sheet1!J:AI,2+MATCH(HOUR('format for the model'!C13865),Sheet1!$L$1:$AI$1,0),0)/4</f>
        <v>230.7538024348892</v>
      </c>
    </row>
    <row r="13866" spans="1:4" x14ac:dyDescent="0.3">
      <c r="A13866">
        <v>25</v>
      </c>
      <c r="B13866">
        <v>5</v>
      </c>
      <c r="C13866" s="2">
        <v>0.42708333333333331</v>
      </c>
      <c r="D13866" s="4">
        <f ca="1">VLOOKUP(DATE(2021,B13866,A13866),Sheet1!J:AI,2+MATCH(HOUR('format for the model'!C13866),Sheet1!$L$1:$AI$1,0),0)/4</f>
        <v>308.32118126798645</v>
      </c>
    </row>
    <row r="13867" spans="1:4" x14ac:dyDescent="0.3">
      <c r="A13867">
        <v>25</v>
      </c>
      <c r="B13867">
        <v>5</v>
      </c>
      <c r="C13867" s="2">
        <v>0.4375</v>
      </c>
      <c r="D13867" s="4">
        <f ca="1">VLOOKUP(DATE(2021,B13867,A13867),Sheet1!J:AI,2+MATCH(HOUR('format for the model'!C13867),Sheet1!$L$1:$AI$1,0),0)/4</f>
        <v>308.32118126798645</v>
      </c>
    </row>
    <row r="13868" spans="1:4" x14ac:dyDescent="0.3">
      <c r="A13868">
        <v>25</v>
      </c>
      <c r="B13868">
        <v>5</v>
      </c>
      <c r="C13868" s="2">
        <v>0.44791666666666669</v>
      </c>
      <c r="D13868" s="4">
        <f ca="1">VLOOKUP(DATE(2021,B13868,A13868),Sheet1!J:AI,2+MATCH(HOUR('format for the model'!C13868),Sheet1!$L$1:$AI$1,0),0)/4</f>
        <v>308.32118126798645</v>
      </c>
    </row>
    <row r="13869" spans="1:4" x14ac:dyDescent="0.3">
      <c r="A13869">
        <v>25</v>
      </c>
      <c r="B13869">
        <v>5</v>
      </c>
      <c r="C13869" s="2">
        <v>0.41666666666666669</v>
      </c>
      <c r="D13869" s="4">
        <f ca="1">VLOOKUP(DATE(2021,B13869,A13869),Sheet1!J:AI,2+MATCH(HOUR('format for the model'!C13869),Sheet1!$L$1:$AI$1,0),0)/4</f>
        <v>308.32118126798645</v>
      </c>
    </row>
    <row r="13870" spans="1:4" x14ac:dyDescent="0.3">
      <c r="A13870">
        <v>25</v>
      </c>
      <c r="B13870">
        <v>5</v>
      </c>
      <c r="C13870" s="2">
        <v>0.46875</v>
      </c>
      <c r="D13870" s="4">
        <f ca="1">VLOOKUP(DATE(2021,B13870,A13870),Sheet1!J:AI,2+MATCH(HOUR('format for the model'!C13870),Sheet1!$L$1:$AI$1,0),0)/4</f>
        <v>380.78679826864311</v>
      </c>
    </row>
    <row r="13871" spans="1:4" x14ac:dyDescent="0.3">
      <c r="A13871">
        <v>25</v>
      </c>
      <c r="B13871">
        <v>5</v>
      </c>
      <c r="C13871" s="2">
        <v>0.47916666666666669</v>
      </c>
      <c r="D13871" s="4">
        <f ca="1">VLOOKUP(DATE(2021,B13871,A13871),Sheet1!J:AI,2+MATCH(HOUR('format for the model'!C13871),Sheet1!$L$1:$AI$1,0),0)/4</f>
        <v>380.78679826864311</v>
      </c>
    </row>
    <row r="13872" spans="1:4" x14ac:dyDescent="0.3">
      <c r="A13872">
        <v>25</v>
      </c>
      <c r="B13872">
        <v>5</v>
      </c>
      <c r="C13872" s="2">
        <v>0.48958333333333331</v>
      </c>
      <c r="D13872" s="4">
        <f ca="1">VLOOKUP(DATE(2021,B13872,A13872),Sheet1!J:AI,2+MATCH(HOUR('format for the model'!C13872),Sheet1!$L$1:$AI$1,0),0)/4</f>
        <v>380.78679826864311</v>
      </c>
    </row>
    <row r="13873" spans="1:4" x14ac:dyDescent="0.3">
      <c r="A13873">
        <v>25</v>
      </c>
      <c r="B13873">
        <v>5</v>
      </c>
      <c r="C13873" s="2">
        <v>0.45833333333333331</v>
      </c>
      <c r="D13873" s="4">
        <f ca="1">VLOOKUP(DATE(2021,B13873,A13873),Sheet1!J:AI,2+MATCH(HOUR('format for the model'!C13873),Sheet1!$L$1:$AI$1,0),0)/4</f>
        <v>380.78679826864311</v>
      </c>
    </row>
    <row r="13874" spans="1:4" x14ac:dyDescent="0.3">
      <c r="A13874">
        <v>25</v>
      </c>
      <c r="B13874">
        <v>5</v>
      </c>
      <c r="C13874" s="2">
        <v>0.51041666666666663</v>
      </c>
      <c r="D13874" s="4">
        <f ca="1">VLOOKUP(DATE(2021,B13874,A13874),Sheet1!J:AI,2+MATCH(HOUR('format for the model'!C13874),Sheet1!$L$1:$AI$1,0),0)/4</f>
        <v>243.42114836277781</v>
      </c>
    </row>
    <row r="13875" spans="1:4" x14ac:dyDescent="0.3">
      <c r="A13875">
        <v>25</v>
      </c>
      <c r="B13875">
        <v>5</v>
      </c>
      <c r="C13875" s="2">
        <v>0.52083333333333337</v>
      </c>
      <c r="D13875" s="4">
        <f ca="1">VLOOKUP(DATE(2021,B13875,A13875),Sheet1!J:AI,2+MATCH(HOUR('format for the model'!C13875),Sheet1!$L$1:$AI$1,0),0)/4</f>
        <v>243.42114836277781</v>
      </c>
    </row>
    <row r="13876" spans="1:4" x14ac:dyDescent="0.3">
      <c r="A13876">
        <v>25</v>
      </c>
      <c r="B13876">
        <v>5</v>
      </c>
      <c r="C13876" s="2">
        <v>0.53125</v>
      </c>
      <c r="D13876" s="4">
        <f ca="1">VLOOKUP(DATE(2021,B13876,A13876),Sheet1!J:AI,2+MATCH(HOUR('format for the model'!C13876),Sheet1!$L$1:$AI$1,0),0)/4</f>
        <v>243.42114836277781</v>
      </c>
    </row>
    <row r="13877" spans="1:4" x14ac:dyDescent="0.3">
      <c r="A13877">
        <v>25</v>
      </c>
      <c r="B13877">
        <v>5</v>
      </c>
      <c r="C13877" s="2">
        <v>0.5</v>
      </c>
      <c r="D13877" s="4">
        <f ca="1">VLOOKUP(DATE(2021,B13877,A13877),Sheet1!J:AI,2+MATCH(HOUR('format for the model'!C13877),Sheet1!$L$1:$AI$1,0),0)/4</f>
        <v>243.42114836277781</v>
      </c>
    </row>
    <row r="13878" spans="1:4" x14ac:dyDescent="0.3">
      <c r="A13878">
        <v>25</v>
      </c>
      <c r="B13878">
        <v>5</v>
      </c>
      <c r="C13878" s="2">
        <v>0.55208333333333337</v>
      </c>
      <c r="D13878" s="4">
        <f ca="1">VLOOKUP(DATE(2021,B13878,A13878),Sheet1!J:AI,2+MATCH(HOUR('format for the model'!C13878),Sheet1!$L$1:$AI$1,0),0)/4</f>
        <v>345</v>
      </c>
    </row>
    <row r="13879" spans="1:4" x14ac:dyDescent="0.3">
      <c r="A13879">
        <v>25</v>
      </c>
      <c r="B13879">
        <v>5</v>
      </c>
      <c r="C13879" s="2">
        <v>0.5625</v>
      </c>
      <c r="D13879" s="4">
        <f ca="1">VLOOKUP(DATE(2021,B13879,A13879),Sheet1!J:AI,2+MATCH(HOUR('format for the model'!C13879),Sheet1!$L$1:$AI$1,0),0)/4</f>
        <v>345</v>
      </c>
    </row>
    <row r="13880" spans="1:4" x14ac:dyDescent="0.3">
      <c r="A13880">
        <v>25</v>
      </c>
      <c r="B13880">
        <v>5</v>
      </c>
      <c r="C13880" s="2">
        <v>0.57291666666666663</v>
      </c>
      <c r="D13880" s="4">
        <f ca="1">VLOOKUP(DATE(2021,B13880,A13880),Sheet1!J:AI,2+MATCH(HOUR('format for the model'!C13880),Sheet1!$L$1:$AI$1,0),0)/4</f>
        <v>345</v>
      </c>
    </row>
    <row r="13881" spans="1:4" x14ac:dyDescent="0.3">
      <c r="A13881">
        <v>25</v>
      </c>
      <c r="B13881">
        <v>5</v>
      </c>
      <c r="C13881" s="2">
        <v>0.54166666666666663</v>
      </c>
      <c r="D13881" s="4">
        <f ca="1">VLOOKUP(DATE(2021,B13881,A13881),Sheet1!J:AI,2+MATCH(HOUR('format for the model'!C13881),Sheet1!$L$1:$AI$1,0),0)/4</f>
        <v>345</v>
      </c>
    </row>
    <row r="13882" spans="1:4" x14ac:dyDescent="0.3">
      <c r="A13882">
        <v>25</v>
      </c>
      <c r="B13882">
        <v>5</v>
      </c>
      <c r="C13882" s="2">
        <v>0.59375</v>
      </c>
      <c r="D13882" s="4">
        <f ca="1">VLOOKUP(DATE(2021,B13882,A13882),Sheet1!J:AI,2+MATCH(HOUR('format for the model'!C13882),Sheet1!$L$1:$AI$1,0),0)/4</f>
        <v>362.43411063764387</v>
      </c>
    </row>
    <row r="13883" spans="1:4" x14ac:dyDescent="0.3">
      <c r="A13883">
        <v>25</v>
      </c>
      <c r="B13883">
        <v>5</v>
      </c>
      <c r="C13883" s="2">
        <v>0.60416666666666663</v>
      </c>
      <c r="D13883" s="4">
        <f ca="1">VLOOKUP(DATE(2021,B13883,A13883),Sheet1!J:AI,2+MATCH(HOUR('format for the model'!C13883),Sheet1!$L$1:$AI$1,0),0)/4</f>
        <v>362.43411063764387</v>
      </c>
    </row>
    <row r="13884" spans="1:4" x14ac:dyDescent="0.3">
      <c r="A13884">
        <v>25</v>
      </c>
      <c r="B13884">
        <v>5</v>
      </c>
      <c r="C13884" s="2">
        <v>0.61458333333333337</v>
      </c>
      <c r="D13884" s="4">
        <f ca="1">VLOOKUP(DATE(2021,B13884,A13884),Sheet1!J:AI,2+MATCH(HOUR('format for the model'!C13884),Sheet1!$L$1:$AI$1,0),0)/4</f>
        <v>362.43411063764387</v>
      </c>
    </row>
    <row r="13885" spans="1:4" x14ac:dyDescent="0.3">
      <c r="A13885">
        <v>25</v>
      </c>
      <c r="B13885">
        <v>5</v>
      </c>
      <c r="C13885" s="2">
        <v>0.58333333333333337</v>
      </c>
      <c r="D13885" s="4">
        <f ca="1">VLOOKUP(DATE(2021,B13885,A13885),Sheet1!J:AI,2+MATCH(HOUR('format for the model'!C13885),Sheet1!$L$1:$AI$1,0),0)/4</f>
        <v>362.43411063764387</v>
      </c>
    </row>
    <row r="13886" spans="1:4" x14ac:dyDescent="0.3">
      <c r="A13886">
        <v>25</v>
      </c>
      <c r="B13886">
        <v>5</v>
      </c>
      <c r="C13886" s="2">
        <v>0.63541666666666663</v>
      </c>
      <c r="D13886" s="4">
        <f ca="1">VLOOKUP(DATE(2021,B13886,A13886),Sheet1!J:AI,2+MATCH(HOUR('format for the model'!C13886),Sheet1!$L$1:$AI$1,0),0)/4</f>
        <v>403.21141820806798</v>
      </c>
    </row>
    <row r="13887" spans="1:4" x14ac:dyDescent="0.3">
      <c r="A13887">
        <v>25</v>
      </c>
      <c r="B13887">
        <v>5</v>
      </c>
      <c r="C13887" s="2">
        <v>0.64583333333333337</v>
      </c>
      <c r="D13887" s="4">
        <f ca="1">VLOOKUP(DATE(2021,B13887,A13887),Sheet1!J:AI,2+MATCH(HOUR('format for the model'!C13887),Sheet1!$L$1:$AI$1,0),0)/4</f>
        <v>403.21141820806798</v>
      </c>
    </row>
    <row r="13888" spans="1:4" x14ac:dyDescent="0.3">
      <c r="A13888">
        <v>25</v>
      </c>
      <c r="B13888">
        <v>5</v>
      </c>
      <c r="C13888" s="2">
        <v>0.65625</v>
      </c>
      <c r="D13888" s="4">
        <f ca="1">VLOOKUP(DATE(2021,B13888,A13888),Sheet1!J:AI,2+MATCH(HOUR('format for the model'!C13888),Sheet1!$L$1:$AI$1,0),0)/4</f>
        <v>403.21141820806798</v>
      </c>
    </row>
    <row r="13889" spans="1:4" x14ac:dyDescent="0.3">
      <c r="A13889">
        <v>25</v>
      </c>
      <c r="B13889">
        <v>5</v>
      </c>
      <c r="C13889" s="2">
        <v>0.625</v>
      </c>
      <c r="D13889" s="4">
        <f ca="1">VLOOKUP(DATE(2021,B13889,A13889),Sheet1!J:AI,2+MATCH(HOUR('format for the model'!C13889),Sheet1!$L$1:$AI$1,0),0)/4</f>
        <v>403.21141820806798</v>
      </c>
    </row>
    <row r="13890" spans="1:4" x14ac:dyDescent="0.3">
      <c r="A13890">
        <v>25</v>
      </c>
      <c r="B13890">
        <v>5</v>
      </c>
      <c r="C13890" s="2">
        <v>0.67708333333333337</v>
      </c>
      <c r="D13890" s="4">
        <f ca="1">VLOOKUP(DATE(2021,B13890,A13890),Sheet1!J:AI,2+MATCH(HOUR('format for the model'!C13890),Sheet1!$L$1:$AI$1,0),0)/4</f>
        <v>349.98581188624996</v>
      </c>
    </row>
    <row r="13891" spans="1:4" x14ac:dyDescent="0.3">
      <c r="A13891">
        <v>25</v>
      </c>
      <c r="B13891">
        <v>5</v>
      </c>
      <c r="C13891" s="2">
        <v>0.6875</v>
      </c>
      <c r="D13891" s="4">
        <f ca="1">VLOOKUP(DATE(2021,B13891,A13891),Sheet1!J:AI,2+MATCH(HOUR('format for the model'!C13891),Sheet1!$L$1:$AI$1,0),0)/4</f>
        <v>349.98581188624996</v>
      </c>
    </row>
    <row r="13892" spans="1:4" x14ac:dyDescent="0.3">
      <c r="A13892">
        <v>25</v>
      </c>
      <c r="B13892">
        <v>5</v>
      </c>
      <c r="C13892" s="2">
        <v>0.69791666666666663</v>
      </c>
      <c r="D13892" s="4">
        <f ca="1">VLOOKUP(DATE(2021,B13892,A13892),Sheet1!J:AI,2+MATCH(HOUR('format for the model'!C13892),Sheet1!$L$1:$AI$1,0),0)/4</f>
        <v>349.98581188624996</v>
      </c>
    </row>
    <row r="13893" spans="1:4" x14ac:dyDescent="0.3">
      <c r="A13893">
        <v>25</v>
      </c>
      <c r="B13893">
        <v>5</v>
      </c>
      <c r="C13893" s="2">
        <v>0.66666666666666663</v>
      </c>
      <c r="D13893" s="4">
        <f ca="1">VLOOKUP(DATE(2021,B13893,A13893),Sheet1!J:AI,2+MATCH(HOUR('format for the model'!C13893),Sheet1!$L$1:$AI$1,0),0)/4</f>
        <v>349.98581188624996</v>
      </c>
    </row>
    <row r="13894" spans="1:4" x14ac:dyDescent="0.3">
      <c r="A13894">
        <v>25</v>
      </c>
      <c r="B13894">
        <v>5</v>
      </c>
      <c r="C13894" s="2">
        <v>0.71875</v>
      </c>
      <c r="D13894" s="4">
        <f ca="1">VLOOKUP(DATE(2021,B13894,A13894),Sheet1!J:AI,2+MATCH(HOUR('format for the model'!C13894),Sheet1!$L$1:$AI$1,0),0)/4</f>
        <v>345</v>
      </c>
    </row>
    <row r="13895" spans="1:4" x14ac:dyDescent="0.3">
      <c r="A13895">
        <v>25</v>
      </c>
      <c r="B13895">
        <v>5</v>
      </c>
      <c r="C13895" s="2">
        <v>0.72916666666666663</v>
      </c>
      <c r="D13895" s="4">
        <f ca="1">VLOOKUP(DATE(2021,B13895,A13895),Sheet1!J:AI,2+MATCH(HOUR('format for the model'!C13895),Sheet1!$L$1:$AI$1,0),0)/4</f>
        <v>345</v>
      </c>
    </row>
    <row r="13896" spans="1:4" x14ac:dyDescent="0.3">
      <c r="A13896">
        <v>25</v>
      </c>
      <c r="B13896">
        <v>5</v>
      </c>
      <c r="C13896" s="2">
        <v>0.73958333333333337</v>
      </c>
      <c r="D13896" s="4">
        <f ca="1">VLOOKUP(DATE(2021,B13896,A13896),Sheet1!J:AI,2+MATCH(HOUR('format for the model'!C13896),Sheet1!$L$1:$AI$1,0),0)/4</f>
        <v>345</v>
      </c>
    </row>
    <row r="13897" spans="1:4" x14ac:dyDescent="0.3">
      <c r="A13897">
        <v>25</v>
      </c>
      <c r="B13897">
        <v>5</v>
      </c>
      <c r="C13897" s="2">
        <v>0.70833333333333337</v>
      </c>
      <c r="D13897" s="4">
        <f ca="1">VLOOKUP(DATE(2021,B13897,A13897),Sheet1!J:AI,2+MATCH(HOUR('format for the model'!C13897),Sheet1!$L$1:$AI$1,0),0)/4</f>
        <v>345</v>
      </c>
    </row>
    <row r="13898" spans="1:4" x14ac:dyDescent="0.3">
      <c r="A13898">
        <v>25</v>
      </c>
      <c r="B13898">
        <v>5</v>
      </c>
      <c r="C13898" s="2">
        <v>0.76041666666666663</v>
      </c>
      <c r="D13898" s="4">
        <f ca="1">VLOOKUP(DATE(2021,B13898,A13898),Sheet1!J:AI,2+MATCH(HOUR('format for the model'!C13898),Sheet1!$L$1:$AI$1,0),0)/4</f>
        <v>171.67826946821711</v>
      </c>
    </row>
    <row r="13899" spans="1:4" x14ac:dyDescent="0.3">
      <c r="A13899">
        <v>25</v>
      </c>
      <c r="B13899">
        <v>5</v>
      </c>
      <c r="C13899" s="2">
        <v>0.77083333333333337</v>
      </c>
      <c r="D13899" s="4">
        <f ca="1">VLOOKUP(DATE(2021,B13899,A13899),Sheet1!J:AI,2+MATCH(HOUR('format for the model'!C13899),Sheet1!$L$1:$AI$1,0),0)/4</f>
        <v>171.67826946821711</v>
      </c>
    </row>
    <row r="13900" spans="1:4" x14ac:dyDescent="0.3">
      <c r="A13900">
        <v>25</v>
      </c>
      <c r="B13900">
        <v>5</v>
      </c>
      <c r="C13900" s="2">
        <v>0.78125</v>
      </c>
      <c r="D13900" s="4">
        <f ca="1">VLOOKUP(DATE(2021,B13900,A13900),Sheet1!J:AI,2+MATCH(HOUR('format for the model'!C13900),Sheet1!$L$1:$AI$1,0),0)/4</f>
        <v>171.67826946821711</v>
      </c>
    </row>
    <row r="13901" spans="1:4" x14ac:dyDescent="0.3">
      <c r="A13901">
        <v>25</v>
      </c>
      <c r="B13901">
        <v>5</v>
      </c>
      <c r="C13901" s="2">
        <v>0.75</v>
      </c>
      <c r="D13901" s="4">
        <f ca="1">VLOOKUP(DATE(2021,B13901,A13901),Sheet1!J:AI,2+MATCH(HOUR('format for the model'!C13901),Sheet1!$L$1:$AI$1,0),0)/4</f>
        <v>171.67826946821711</v>
      </c>
    </row>
    <row r="13902" spans="1:4" x14ac:dyDescent="0.3">
      <c r="A13902">
        <v>25</v>
      </c>
      <c r="B13902">
        <v>5</v>
      </c>
      <c r="C13902" s="2">
        <v>0.80208333333333337</v>
      </c>
      <c r="D13902" s="4">
        <f ca="1">VLOOKUP(DATE(2021,B13902,A13902),Sheet1!J:AI,2+MATCH(HOUR('format for the model'!C13902),Sheet1!$L$1:$AI$1,0),0)/4</f>
        <v>180.58474525781145</v>
      </c>
    </row>
    <row r="13903" spans="1:4" x14ac:dyDescent="0.3">
      <c r="A13903">
        <v>25</v>
      </c>
      <c r="B13903">
        <v>5</v>
      </c>
      <c r="C13903" s="2">
        <v>0.8125</v>
      </c>
      <c r="D13903" s="4">
        <f ca="1">VLOOKUP(DATE(2021,B13903,A13903),Sheet1!J:AI,2+MATCH(HOUR('format for the model'!C13903),Sheet1!$L$1:$AI$1,0),0)/4</f>
        <v>180.58474525781145</v>
      </c>
    </row>
    <row r="13904" spans="1:4" x14ac:dyDescent="0.3">
      <c r="A13904">
        <v>25</v>
      </c>
      <c r="B13904">
        <v>5</v>
      </c>
      <c r="C13904" s="2">
        <v>0.82291666666666663</v>
      </c>
      <c r="D13904" s="4">
        <f ca="1">VLOOKUP(DATE(2021,B13904,A13904),Sheet1!J:AI,2+MATCH(HOUR('format for the model'!C13904),Sheet1!$L$1:$AI$1,0),0)/4</f>
        <v>180.58474525781145</v>
      </c>
    </row>
    <row r="13905" spans="1:4" x14ac:dyDescent="0.3">
      <c r="A13905">
        <v>25</v>
      </c>
      <c r="B13905">
        <v>5</v>
      </c>
      <c r="C13905" s="2">
        <v>0.79166666666666663</v>
      </c>
      <c r="D13905" s="4">
        <f ca="1">VLOOKUP(DATE(2021,B13905,A13905),Sheet1!J:AI,2+MATCH(HOUR('format for the model'!C13905),Sheet1!$L$1:$AI$1,0),0)/4</f>
        <v>180.58474525781145</v>
      </c>
    </row>
    <row r="13906" spans="1:4" x14ac:dyDescent="0.3">
      <c r="A13906">
        <v>25</v>
      </c>
      <c r="B13906">
        <v>5</v>
      </c>
      <c r="C13906" s="2">
        <v>0.84375</v>
      </c>
      <c r="D13906" s="4">
        <f ca="1">VLOOKUP(DATE(2021,B13906,A13906),Sheet1!J:AI,2+MATCH(HOUR('format for the model'!C13906),Sheet1!$L$1:$AI$1,0),0)/4</f>
        <v>69</v>
      </c>
    </row>
    <row r="13907" spans="1:4" x14ac:dyDescent="0.3">
      <c r="A13907">
        <v>25</v>
      </c>
      <c r="B13907">
        <v>5</v>
      </c>
      <c r="C13907" s="2">
        <v>0.85416666666666663</v>
      </c>
      <c r="D13907" s="4">
        <f ca="1">VLOOKUP(DATE(2021,B13907,A13907),Sheet1!J:AI,2+MATCH(HOUR('format for the model'!C13907),Sheet1!$L$1:$AI$1,0),0)/4</f>
        <v>69</v>
      </c>
    </row>
    <row r="13908" spans="1:4" x14ac:dyDescent="0.3">
      <c r="A13908">
        <v>25</v>
      </c>
      <c r="B13908">
        <v>5</v>
      </c>
      <c r="C13908" s="2">
        <v>0.86458333333333337</v>
      </c>
      <c r="D13908" s="4">
        <f ca="1">VLOOKUP(DATE(2021,B13908,A13908),Sheet1!J:AI,2+MATCH(HOUR('format for the model'!C13908),Sheet1!$L$1:$AI$1,0),0)/4</f>
        <v>69</v>
      </c>
    </row>
    <row r="13909" spans="1:4" x14ac:dyDescent="0.3">
      <c r="A13909">
        <v>25</v>
      </c>
      <c r="B13909">
        <v>5</v>
      </c>
      <c r="C13909" s="2">
        <v>0.83333333333333337</v>
      </c>
      <c r="D13909" s="4">
        <f ca="1">VLOOKUP(DATE(2021,B13909,A13909),Sheet1!J:AI,2+MATCH(HOUR('format for the model'!C13909),Sheet1!$L$1:$AI$1,0),0)/4</f>
        <v>69</v>
      </c>
    </row>
    <row r="13910" spans="1:4" x14ac:dyDescent="0.3">
      <c r="A13910">
        <v>25</v>
      </c>
      <c r="B13910">
        <v>5</v>
      </c>
      <c r="C13910" s="2">
        <v>0.88541666666666663</v>
      </c>
      <c r="D13910" s="4">
        <f ca="1">VLOOKUP(DATE(2021,B13910,A13910),Sheet1!J:AI,2+MATCH(HOUR('format for the model'!C13910),Sheet1!$L$1:$AI$1,0),0)/4</f>
        <v>38.850885262005917</v>
      </c>
    </row>
    <row r="13911" spans="1:4" x14ac:dyDescent="0.3">
      <c r="A13911">
        <v>25</v>
      </c>
      <c r="B13911">
        <v>5</v>
      </c>
      <c r="C13911" s="2">
        <v>0.89583333333333337</v>
      </c>
      <c r="D13911" s="4">
        <f ca="1">VLOOKUP(DATE(2021,B13911,A13911),Sheet1!J:AI,2+MATCH(HOUR('format for the model'!C13911),Sheet1!$L$1:$AI$1,0),0)/4</f>
        <v>38.850885262005917</v>
      </c>
    </row>
    <row r="13912" spans="1:4" x14ac:dyDescent="0.3">
      <c r="A13912">
        <v>25</v>
      </c>
      <c r="B13912">
        <v>5</v>
      </c>
      <c r="C13912" s="2">
        <v>0.90625</v>
      </c>
      <c r="D13912" s="4">
        <f ca="1">VLOOKUP(DATE(2021,B13912,A13912),Sheet1!J:AI,2+MATCH(HOUR('format for the model'!C13912),Sheet1!$L$1:$AI$1,0),0)/4</f>
        <v>38.850885262005917</v>
      </c>
    </row>
    <row r="13913" spans="1:4" x14ac:dyDescent="0.3">
      <c r="A13913">
        <v>25</v>
      </c>
      <c r="B13913">
        <v>5</v>
      </c>
      <c r="C13913" s="2">
        <v>0.875</v>
      </c>
      <c r="D13913" s="4">
        <f ca="1">VLOOKUP(DATE(2021,B13913,A13913),Sheet1!J:AI,2+MATCH(HOUR('format for the model'!C13913),Sheet1!$L$1:$AI$1,0),0)/4</f>
        <v>38.850885262005917</v>
      </c>
    </row>
    <row r="13914" spans="1:4" x14ac:dyDescent="0.3">
      <c r="A13914">
        <v>25</v>
      </c>
      <c r="B13914">
        <v>5</v>
      </c>
      <c r="C13914" s="2">
        <v>0.92708333333333337</v>
      </c>
      <c r="D13914" s="4">
        <f ca="1">VLOOKUP(DATE(2021,B13914,A13914),Sheet1!J:AI,2+MATCH(HOUR('format for the model'!C13914),Sheet1!$L$1:$AI$1,0),0)/4</f>
        <v>39.995221892716884</v>
      </c>
    </row>
    <row r="13915" spans="1:4" x14ac:dyDescent="0.3">
      <c r="A13915">
        <v>25</v>
      </c>
      <c r="B13915">
        <v>5</v>
      </c>
      <c r="C13915" s="2">
        <v>0.9375</v>
      </c>
      <c r="D13915" s="4">
        <f ca="1">VLOOKUP(DATE(2021,B13915,A13915),Sheet1!J:AI,2+MATCH(HOUR('format for the model'!C13915),Sheet1!$L$1:$AI$1,0),0)/4</f>
        <v>39.995221892716884</v>
      </c>
    </row>
    <row r="13916" spans="1:4" x14ac:dyDescent="0.3">
      <c r="A13916">
        <v>25</v>
      </c>
      <c r="B13916">
        <v>5</v>
      </c>
      <c r="C13916" s="2">
        <v>0.94791666666666663</v>
      </c>
      <c r="D13916" s="4">
        <f ca="1">VLOOKUP(DATE(2021,B13916,A13916),Sheet1!J:AI,2+MATCH(HOUR('format for the model'!C13916),Sheet1!$L$1:$AI$1,0),0)/4</f>
        <v>39.995221892716884</v>
      </c>
    </row>
    <row r="13917" spans="1:4" x14ac:dyDescent="0.3">
      <c r="A13917">
        <v>25</v>
      </c>
      <c r="B13917">
        <v>5</v>
      </c>
      <c r="C13917" s="2">
        <v>0.91666666666666663</v>
      </c>
      <c r="D13917" s="4">
        <f ca="1">VLOOKUP(DATE(2021,B13917,A13917),Sheet1!J:AI,2+MATCH(HOUR('format for the model'!C13917),Sheet1!$L$1:$AI$1,0),0)/4</f>
        <v>39.995221892716884</v>
      </c>
    </row>
    <row r="13918" spans="1:4" x14ac:dyDescent="0.3">
      <c r="A13918">
        <v>25</v>
      </c>
      <c r="B13918">
        <v>5</v>
      </c>
      <c r="C13918" s="2">
        <v>0.96875</v>
      </c>
      <c r="D13918" s="4">
        <f ca="1">VLOOKUP(DATE(2021,B13918,A13918),Sheet1!J:AI,2+MATCH(HOUR('format for the model'!C13918),Sheet1!$L$1:$AI$1,0),0)/4</f>
        <v>48.225372355201621</v>
      </c>
    </row>
    <row r="13919" spans="1:4" x14ac:dyDescent="0.3">
      <c r="A13919">
        <v>25</v>
      </c>
      <c r="B13919">
        <v>5</v>
      </c>
      <c r="C13919" s="2">
        <v>0.97916666666666663</v>
      </c>
      <c r="D13919" s="4">
        <f ca="1">VLOOKUP(DATE(2021,B13919,A13919),Sheet1!J:AI,2+MATCH(HOUR('format for the model'!C13919),Sheet1!$L$1:$AI$1,0),0)/4</f>
        <v>48.225372355201621</v>
      </c>
    </row>
    <row r="13920" spans="1:4" x14ac:dyDescent="0.3">
      <c r="A13920">
        <v>25</v>
      </c>
      <c r="B13920">
        <v>5</v>
      </c>
      <c r="C13920" s="2">
        <v>0.98958333333333337</v>
      </c>
      <c r="D13920" s="4">
        <f ca="1">VLOOKUP(DATE(2021,B13920,A13920),Sheet1!J:AI,2+MATCH(HOUR('format for the model'!C13920),Sheet1!$L$1:$AI$1,0),0)/4</f>
        <v>48.225372355201621</v>
      </c>
    </row>
    <row r="13921" spans="1:4" x14ac:dyDescent="0.3">
      <c r="A13921">
        <v>25</v>
      </c>
      <c r="B13921">
        <v>5</v>
      </c>
      <c r="C13921" s="2">
        <v>0.95833333333333337</v>
      </c>
      <c r="D13921" s="4">
        <f ca="1">VLOOKUP(DATE(2021,B13921,A13921),Sheet1!J:AI,2+MATCH(HOUR('format for the model'!C13921),Sheet1!$L$1:$AI$1,0),0)/4</f>
        <v>48.225372355201621</v>
      </c>
    </row>
    <row r="13922" spans="1:4" x14ac:dyDescent="0.3">
      <c r="A13922">
        <v>26</v>
      </c>
      <c r="B13922">
        <v>5</v>
      </c>
      <c r="C13922" s="2">
        <v>1.0416666666666666E-2</v>
      </c>
      <c r="D13922" s="4">
        <f ca="1">VLOOKUP(DATE(2021,B13922,A13922),Sheet1!J:AI,2+MATCH(HOUR('format for the model'!C13922),Sheet1!$L$1:$AI$1,0),0)/4</f>
        <v>33.061834683633492</v>
      </c>
    </row>
    <row r="13923" spans="1:4" x14ac:dyDescent="0.3">
      <c r="A13923">
        <v>26</v>
      </c>
      <c r="B13923">
        <v>5</v>
      </c>
      <c r="C13923" s="2">
        <v>2.0833333333333332E-2</v>
      </c>
      <c r="D13923" s="4">
        <f ca="1">VLOOKUP(DATE(2021,B13923,A13923),Sheet1!J:AI,2+MATCH(HOUR('format for the model'!C13923),Sheet1!$L$1:$AI$1,0),0)/4</f>
        <v>33.061834683633492</v>
      </c>
    </row>
    <row r="13924" spans="1:4" x14ac:dyDescent="0.3">
      <c r="A13924">
        <v>26</v>
      </c>
      <c r="B13924">
        <v>5</v>
      </c>
      <c r="C13924" s="2">
        <v>3.125E-2</v>
      </c>
      <c r="D13924" s="4">
        <f ca="1">VLOOKUP(DATE(2021,B13924,A13924),Sheet1!J:AI,2+MATCH(HOUR('format for the model'!C13924),Sheet1!$L$1:$AI$1,0),0)/4</f>
        <v>33.061834683633492</v>
      </c>
    </row>
    <row r="13925" spans="1:4" x14ac:dyDescent="0.3">
      <c r="A13925">
        <v>26</v>
      </c>
      <c r="B13925">
        <v>5</v>
      </c>
      <c r="C13925" s="2">
        <v>0</v>
      </c>
      <c r="D13925" s="4">
        <f ca="1">VLOOKUP(DATE(2021,B13925,A13925),Sheet1!J:AI,2+MATCH(HOUR('format for the model'!C13925),Sheet1!$L$1:$AI$1,0),0)/4</f>
        <v>33.061834683633492</v>
      </c>
    </row>
    <row r="13926" spans="1:4" x14ac:dyDescent="0.3">
      <c r="A13926">
        <v>26</v>
      </c>
      <c r="B13926">
        <v>5</v>
      </c>
      <c r="C13926" s="2">
        <v>5.2083333333333336E-2</v>
      </c>
      <c r="D13926" s="4">
        <f ca="1">VLOOKUP(DATE(2021,B13926,A13926),Sheet1!J:AI,2+MATCH(HOUR('format for the model'!C13926),Sheet1!$L$1:$AI$1,0),0)/4</f>
        <v>34.5</v>
      </c>
    </row>
    <row r="13927" spans="1:4" x14ac:dyDescent="0.3">
      <c r="A13927">
        <v>26</v>
      </c>
      <c r="B13927">
        <v>5</v>
      </c>
      <c r="C13927" s="2">
        <v>6.25E-2</v>
      </c>
      <c r="D13927" s="4">
        <f ca="1">VLOOKUP(DATE(2021,B13927,A13927),Sheet1!J:AI,2+MATCH(HOUR('format for the model'!C13927),Sheet1!$L$1:$AI$1,0),0)/4</f>
        <v>34.5</v>
      </c>
    </row>
    <row r="13928" spans="1:4" x14ac:dyDescent="0.3">
      <c r="A13928">
        <v>26</v>
      </c>
      <c r="B13928">
        <v>5</v>
      </c>
      <c r="C13928" s="2">
        <v>7.2916666666666671E-2</v>
      </c>
      <c r="D13928" s="4">
        <f ca="1">VLOOKUP(DATE(2021,B13928,A13928),Sheet1!J:AI,2+MATCH(HOUR('format for the model'!C13928),Sheet1!$L$1:$AI$1,0),0)/4</f>
        <v>34.5</v>
      </c>
    </row>
    <row r="13929" spans="1:4" x14ac:dyDescent="0.3">
      <c r="A13929">
        <v>26</v>
      </c>
      <c r="B13929">
        <v>5</v>
      </c>
      <c r="C13929" s="2">
        <v>4.1666666666666664E-2</v>
      </c>
      <c r="D13929" s="4">
        <f ca="1">VLOOKUP(DATE(2021,B13929,A13929),Sheet1!J:AI,2+MATCH(HOUR('format for the model'!C13929),Sheet1!$L$1:$AI$1,0),0)/4</f>
        <v>34.5</v>
      </c>
    </row>
    <row r="13930" spans="1:4" x14ac:dyDescent="0.3">
      <c r="A13930">
        <v>26</v>
      </c>
      <c r="B13930">
        <v>5</v>
      </c>
      <c r="C13930" s="2">
        <v>9.375E-2</v>
      </c>
      <c r="D13930" s="4">
        <f ca="1">VLOOKUP(DATE(2021,B13930,A13930),Sheet1!J:AI,2+MATCH(HOUR('format for the model'!C13930),Sheet1!$L$1:$AI$1,0),0)/4</f>
        <v>48.291547879082785</v>
      </c>
    </row>
    <row r="13931" spans="1:4" x14ac:dyDescent="0.3">
      <c r="A13931">
        <v>26</v>
      </c>
      <c r="B13931">
        <v>5</v>
      </c>
      <c r="C13931" s="2">
        <v>0.10416666666666667</v>
      </c>
      <c r="D13931" s="4">
        <f ca="1">VLOOKUP(DATE(2021,B13931,A13931),Sheet1!J:AI,2+MATCH(HOUR('format for the model'!C13931),Sheet1!$L$1:$AI$1,0),0)/4</f>
        <v>48.291547879082785</v>
      </c>
    </row>
    <row r="13932" spans="1:4" x14ac:dyDescent="0.3">
      <c r="A13932">
        <v>26</v>
      </c>
      <c r="B13932">
        <v>5</v>
      </c>
      <c r="C13932" s="2">
        <v>0.11458333333333333</v>
      </c>
      <c r="D13932" s="4">
        <f ca="1">VLOOKUP(DATE(2021,B13932,A13932),Sheet1!J:AI,2+MATCH(HOUR('format for the model'!C13932),Sheet1!$L$1:$AI$1,0),0)/4</f>
        <v>48.291547879082785</v>
      </c>
    </row>
    <row r="13933" spans="1:4" x14ac:dyDescent="0.3">
      <c r="A13933">
        <v>26</v>
      </c>
      <c r="B13933">
        <v>5</v>
      </c>
      <c r="C13933" s="2">
        <v>8.3333333333333329E-2</v>
      </c>
      <c r="D13933" s="4">
        <f ca="1">VLOOKUP(DATE(2021,B13933,A13933),Sheet1!J:AI,2+MATCH(HOUR('format for the model'!C13933),Sheet1!$L$1:$AI$1,0),0)/4</f>
        <v>48.291547879082785</v>
      </c>
    </row>
    <row r="13934" spans="1:4" x14ac:dyDescent="0.3">
      <c r="A13934">
        <v>26</v>
      </c>
      <c r="B13934">
        <v>5</v>
      </c>
      <c r="C13934" s="2">
        <v>0.13541666666666666</v>
      </c>
      <c r="D13934" s="4">
        <f ca="1">VLOOKUP(DATE(2021,B13934,A13934),Sheet1!J:AI,2+MATCH(HOUR('format for the model'!C13934),Sheet1!$L$1:$AI$1,0),0)/4</f>
        <v>26.298418057285172</v>
      </c>
    </row>
    <row r="13935" spans="1:4" x14ac:dyDescent="0.3">
      <c r="A13935">
        <v>26</v>
      </c>
      <c r="B13935">
        <v>5</v>
      </c>
      <c r="C13935" s="2">
        <v>0.14583333333333334</v>
      </c>
      <c r="D13935" s="4">
        <f ca="1">VLOOKUP(DATE(2021,B13935,A13935),Sheet1!J:AI,2+MATCH(HOUR('format for the model'!C13935),Sheet1!$L$1:$AI$1,0),0)/4</f>
        <v>26.298418057285172</v>
      </c>
    </row>
    <row r="13936" spans="1:4" x14ac:dyDescent="0.3">
      <c r="A13936">
        <v>26</v>
      </c>
      <c r="B13936">
        <v>5</v>
      </c>
      <c r="C13936" s="2">
        <v>0.15625</v>
      </c>
      <c r="D13936" s="4">
        <f ca="1">VLOOKUP(DATE(2021,B13936,A13936),Sheet1!J:AI,2+MATCH(HOUR('format for the model'!C13936),Sheet1!$L$1:$AI$1,0),0)/4</f>
        <v>26.298418057285172</v>
      </c>
    </row>
    <row r="13937" spans="1:4" x14ac:dyDescent="0.3">
      <c r="A13937">
        <v>26</v>
      </c>
      <c r="B13937">
        <v>5</v>
      </c>
      <c r="C13937" s="2">
        <v>0.125</v>
      </c>
      <c r="D13937" s="4">
        <f ca="1">VLOOKUP(DATE(2021,B13937,A13937),Sheet1!J:AI,2+MATCH(HOUR('format for the model'!C13937),Sheet1!$L$1:$AI$1,0),0)/4</f>
        <v>26.298418057285172</v>
      </c>
    </row>
    <row r="13938" spans="1:4" x14ac:dyDescent="0.3">
      <c r="A13938">
        <v>26</v>
      </c>
      <c r="B13938">
        <v>5</v>
      </c>
      <c r="C13938" s="2">
        <v>0.17708333333333334</v>
      </c>
      <c r="D13938" s="4">
        <f ca="1">VLOOKUP(DATE(2021,B13938,A13938),Sheet1!J:AI,2+MATCH(HOUR('format for the model'!C13938),Sheet1!$L$1:$AI$1,0),0)/4</f>
        <v>34.5</v>
      </c>
    </row>
    <row r="13939" spans="1:4" x14ac:dyDescent="0.3">
      <c r="A13939">
        <v>26</v>
      </c>
      <c r="B13939">
        <v>5</v>
      </c>
      <c r="C13939" s="2">
        <v>0.1875</v>
      </c>
      <c r="D13939" s="4">
        <f ca="1">VLOOKUP(DATE(2021,B13939,A13939),Sheet1!J:AI,2+MATCH(HOUR('format for the model'!C13939),Sheet1!$L$1:$AI$1,0),0)/4</f>
        <v>34.5</v>
      </c>
    </row>
    <row r="13940" spans="1:4" x14ac:dyDescent="0.3">
      <c r="A13940">
        <v>26</v>
      </c>
      <c r="B13940">
        <v>5</v>
      </c>
      <c r="C13940" s="2">
        <v>0.19791666666666666</v>
      </c>
      <c r="D13940" s="4">
        <f ca="1">VLOOKUP(DATE(2021,B13940,A13940),Sheet1!J:AI,2+MATCH(HOUR('format for the model'!C13940),Sheet1!$L$1:$AI$1,0),0)/4</f>
        <v>34.5</v>
      </c>
    </row>
    <row r="13941" spans="1:4" x14ac:dyDescent="0.3">
      <c r="A13941">
        <v>26</v>
      </c>
      <c r="B13941">
        <v>5</v>
      </c>
      <c r="C13941" s="2">
        <v>0.16666666666666666</v>
      </c>
      <c r="D13941" s="4">
        <f ca="1">VLOOKUP(DATE(2021,B13941,A13941),Sheet1!J:AI,2+MATCH(HOUR('format for the model'!C13941),Sheet1!$L$1:$AI$1,0),0)/4</f>
        <v>34.5</v>
      </c>
    </row>
    <row r="13942" spans="1:4" x14ac:dyDescent="0.3">
      <c r="A13942">
        <v>26</v>
      </c>
      <c r="B13942">
        <v>5</v>
      </c>
      <c r="C13942" s="2">
        <v>0.21875</v>
      </c>
      <c r="D13942" s="4">
        <f ca="1">VLOOKUP(DATE(2021,B13942,A13942),Sheet1!J:AI,2+MATCH(HOUR('format for the model'!C13942),Sheet1!$L$1:$AI$1,0),0)/4</f>
        <v>34.5</v>
      </c>
    </row>
    <row r="13943" spans="1:4" x14ac:dyDescent="0.3">
      <c r="A13943">
        <v>26</v>
      </c>
      <c r="B13943">
        <v>5</v>
      </c>
      <c r="C13943" s="2">
        <v>0.22916666666666666</v>
      </c>
      <c r="D13943" s="4">
        <f ca="1">VLOOKUP(DATE(2021,B13943,A13943),Sheet1!J:AI,2+MATCH(HOUR('format for the model'!C13943),Sheet1!$L$1:$AI$1,0),0)/4</f>
        <v>34.5</v>
      </c>
    </row>
    <row r="13944" spans="1:4" x14ac:dyDescent="0.3">
      <c r="A13944">
        <v>26</v>
      </c>
      <c r="B13944">
        <v>5</v>
      </c>
      <c r="C13944" s="2">
        <v>0.23958333333333334</v>
      </c>
      <c r="D13944" s="4">
        <f ca="1">VLOOKUP(DATE(2021,B13944,A13944),Sheet1!J:AI,2+MATCH(HOUR('format for the model'!C13944),Sheet1!$L$1:$AI$1,0),0)/4</f>
        <v>34.5</v>
      </c>
    </row>
    <row r="13945" spans="1:4" x14ac:dyDescent="0.3">
      <c r="A13945">
        <v>26</v>
      </c>
      <c r="B13945">
        <v>5</v>
      </c>
      <c r="C13945" s="2">
        <v>0.20833333333333334</v>
      </c>
      <c r="D13945" s="4">
        <f ca="1">VLOOKUP(DATE(2021,B13945,A13945),Sheet1!J:AI,2+MATCH(HOUR('format for the model'!C13945),Sheet1!$L$1:$AI$1,0),0)/4</f>
        <v>34.5</v>
      </c>
    </row>
    <row r="13946" spans="1:4" x14ac:dyDescent="0.3">
      <c r="A13946">
        <v>26</v>
      </c>
      <c r="B13946">
        <v>5</v>
      </c>
      <c r="C13946" s="2">
        <v>0.26041666666666669</v>
      </c>
      <c r="D13946" s="4">
        <f ca="1">VLOOKUP(DATE(2021,B13946,A13946),Sheet1!J:AI,2+MATCH(HOUR('format for the model'!C13946),Sheet1!$L$1:$AI$1,0),0)/4</f>
        <v>48.155033561709416</v>
      </c>
    </row>
    <row r="13947" spans="1:4" x14ac:dyDescent="0.3">
      <c r="A13947">
        <v>26</v>
      </c>
      <c r="B13947">
        <v>5</v>
      </c>
      <c r="C13947" s="2">
        <v>0.27083333333333331</v>
      </c>
      <c r="D13947" s="4">
        <f ca="1">VLOOKUP(DATE(2021,B13947,A13947),Sheet1!J:AI,2+MATCH(HOUR('format for the model'!C13947),Sheet1!$L$1:$AI$1,0),0)/4</f>
        <v>48.155033561709416</v>
      </c>
    </row>
    <row r="13948" spans="1:4" x14ac:dyDescent="0.3">
      <c r="A13948">
        <v>26</v>
      </c>
      <c r="B13948">
        <v>5</v>
      </c>
      <c r="C13948" s="2">
        <v>0.28125</v>
      </c>
      <c r="D13948" s="4">
        <f ca="1">VLOOKUP(DATE(2021,B13948,A13948),Sheet1!J:AI,2+MATCH(HOUR('format for the model'!C13948),Sheet1!$L$1:$AI$1,0),0)/4</f>
        <v>48.155033561709416</v>
      </c>
    </row>
    <row r="13949" spans="1:4" x14ac:dyDescent="0.3">
      <c r="A13949">
        <v>26</v>
      </c>
      <c r="B13949">
        <v>5</v>
      </c>
      <c r="C13949" s="2">
        <v>0.25</v>
      </c>
      <c r="D13949" s="4">
        <f ca="1">VLOOKUP(DATE(2021,B13949,A13949),Sheet1!J:AI,2+MATCH(HOUR('format for the model'!C13949),Sheet1!$L$1:$AI$1,0),0)/4</f>
        <v>48.155033561709416</v>
      </c>
    </row>
    <row r="13950" spans="1:4" x14ac:dyDescent="0.3">
      <c r="A13950">
        <v>26</v>
      </c>
      <c r="B13950">
        <v>5</v>
      </c>
      <c r="C13950" s="2">
        <v>0.30208333333333331</v>
      </c>
      <c r="D13950" s="4">
        <f ca="1">VLOOKUP(DATE(2021,B13950,A13950),Sheet1!J:AI,2+MATCH(HOUR('format for the model'!C13950),Sheet1!$L$1:$AI$1,0),0)/4</f>
        <v>34.5</v>
      </c>
    </row>
    <row r="13951" spans="1:4" x14ac:dyDescent="0.3">
      <c r="A13951">
        <v>26</v>
      </c>
      <c r="B13951">
        <v>5</v>
      </c>
      <c r="C13951" s="2">
        <v>0.3125</v>
      </c>
      <c r="D13951" s="4">
        <f ca="1">VLOOKUP(DATE(2021,B13951,A13951),Sheet1!J:AI,2+MATCH(HOUR('format for the model'!C13951),Sheet1!$L$1:$AI$1,0),0)/4</f>
        <v>34.5</v>
      </c>
    </row>
    <row r="13952" spans="1:4" x14ac:dyDescent="0.3">
      <c r="A13952">
        <v>26</v>
      </c>
      <c r="B13952">
        <v>5</v>
      </c>
      <c r="C13952" s="2">
        <v>0.32291666666666669</v>
      </c>
      <c r="D13952" s="4">
        <f ca="1">VLOOKUP(DATE(2021,B13952,A13952),Sheet1!J:AI,2+MATCH(HOUR('format for the model'!C13952),Sheet1!$L$1:$AI$1,0),0)/4</f>
        <v>34.5</v>
      </c>
    </row>
    <row r="13953" spans="1:4" x14ac:dyDescent="0.3">
      <c r="A13953">
        <v>26</v>
      </c>
      <c r="B13953">
        <v>5</v>
      </c>
      <c r="C13953" s="2">
        <v>0.29166666666666669</v>
      </c>
      <c r="D13953" s="4">
        <f ca="1">VLOOKUP(DATE(2021,B13953,A13953),Sheet1!J:AI,2+MATCH(HOUR('format for the model'!C13953),Sheet1!$L$1:$AI$1,0),0)/4</f>
        <v>34.5</v>
      </c>
    </row>
    <row r="13954" spans="1:4" x14ac:dyDescent="0.3">
      <c r="A13954">
        <v>26</v>
      </c>
      <c r="B13954">
        <v>5</v>
      </c>
      <c r="C13954" s="2">
        <v>0.34375</v>
      </c>
      <c r="D13954" s="4">
        <f ca="1">VLOOKUP(DATE(2021,B13954,A13954),Sheet1!J:AI,2+MATCH(HOUR('format for the model'!C13954),Sheet1!$L$1:$AI$1,0),0)/4</f>
        <v>111.35495689864985</v>
      </c>
    </row>
    <row r="13955" spans="1:4" x14ac:dyDescent="0.3">
      <c r="A13955">
        <v>26</v>
      </c>
      <c r="B13955">
        <v>5</v>
      </c>
      <c r="C13955" s="2">
        <v>0.35416666666666669</v>
      </c>
      <c r="D13955" s="4">
        <f ca="1">VLOOKUP(DATE(2021,B13955,A13955),Sheet1!J:AI,2+MATCH(HOUR('format for the model'!C13955),Sheet1!$L$1:$AI$1,0),0)/4</f>
        <v>111.35495689864985</v>
      </c>
    </row>
    <row r="13956" spans="1:4" x14ac:dyDescent="0.3">
      <c r="A13956">
        <v>26</v>
      </c>
      <c r="B13956">
        <v>5</v>
      </c>
      <c r="C13956" s="2">
        <v>0.36458333333333331</v>
      </c>
      <c r="D13956" s="4">
        <f ca="1">VLOOKUP(DATE(2021,B13956,A13956),Sheet1!J:AI,2+MATCH(HOUR('format for the model'!C13956),Sheet1!$L$1:$AI$1,0),0)/4</f>
        <v>111.35495689864985</v>
      </c>
    </row>
    <row r="13957" spans="1:4" x14ac:dyDescent="0.3">
      <c r="A13957">
        <v>26</v>
      </c>
      <c r="B13957">
        <v>5</v>
      </c>
      <c r="C13957" s="2">
        <v>0.33333333333333331</v>
      </c>
      <c r="D13957" s="4">
        <f ca="1">VLOOKUP(DATE(2021,B13957,A13957),Sheet1!J:AI,2+MATCH(HOUR('format for the model'!C13957),Sheet1!$L$1:$AI$1,0),0)/4</f>
        <v>111.35495689864985</v>
      </c>
    </row>
    <row r="13958" spans="1:4" x14ac:dyDescent="0.3">
      <c r="A13958">
        <v>26</v>
      </c>
      <c r="B13958">
        <v>5</v>
      </c>
      <c r="C13958" s="2">
        <v>0.38541666666666669</v>
      </c>
      <c r="D13958" s="4">
        <f ca="1">VLOOKUP(DATE(2021,B13958,A13958),Sheet1!J:AI,2+MATCH(HOUR('format for the model'!C13958),Sheet1!$L$1:$AI$1,0),0)/4</f>
        <v>195.09518400982827</v>
      </c>
    </row>
    <row r="13959" spans="1:4" x14ac:dyDescent="0.3">
      <c r="A13959">
        <v>26</v>
      </c>
      <c r="B13959">
        <v>5</v>
      </c>
      <c r="C13959" s="2">
        <v>0.39583333333333331</v>
      </c>
      <c r="D13959" s="4">
        <f ca="1">VLOOKUP(DATE(2021,B13959,A13959),Sheet1!J:AI,2+MATCH(HOUR('format for the model'!C13959),Sheet1!$L$1:$AI$1,0),0)/4</f>
        <v>195.09518400982827</v>
      </c>
    </row>
    <row r="13960" spans="1:4" x14ac:dyDescent="0.3">
      <c r="A13960">
        <v>26</v>
      </c>
      <c r="B13960">
        <v>5</v>
      </c>
      <c r="C13960" s="2">
        <v>0.40625</v>
      </c>
      <c r="D13960" s="4">
        <f ca="1">VLOOKUP(DATE(2021,B13960,A13960),Sheet1!J:AI,2+MATCH(HOUR('format for the model'!C13960),Sheet1!$L$1:$AI$1,0),0)/4</f>
        <v>195.09518400982827</v>
      </c>
    </row>
    <row r="13961" spans="1:4" x14ac:dyDescent="0.3">
      <c r="A13961">
        <v>26</v>
      </c>
      <c r="B13961">
        <v>5</v>
      </c>
      <c r="C13961" s="2">
        <v>0.375</v>
      </c>
      <c r="D13961" s="4">
        <f ca="1">VLOOKUP(DATE(2021,B13961,A13961),Sheet1!J:AI,2+MATCH(HOUR('format for the model'!C13961),Sheet1!$L$1:$AI$1,0),0)/4</f>
        <v>195.09518400982827</v>
      </c>
    </row>
    <row r="13962" spans="1:4" x14ac:dyDescent="0.3">
      <c r="A13962">
        <v>26</v>
      </c>
      <c r="B13962">
        <v>5</v>
      </c>
      <c r="C13962" s="2">
        <v>0.42708333333333331</v>
      </c>
      <c r="D13962" s="4">
        <f ca="1">VLOOKUP(DATE(2021,B13962,A13962),Sheet1!J:AI,2+MATCH(HOUR('format for the model'!C13962),Sheet1!$L$1:$AI$1,0),0)/4</f>
        <v>282.18803598820551</v>
      </c>
    </row>
    <row r="13963" spans="1:4" x14ac:dyDescent="0.3">
      <c r="A13963">
        <v>26</v>
      </c>
      <c r="B13963">
        <v>5</v>
      </c>
      <c r="C13963" s="2">
        <v>0.4375</v>
      </c>
      <c r="D13963" s="4">
        <f ca="1">VLOOKUP(DATE(2021,B13963,A13963),Sheet1!J:AI,2+MATCH(HOUR('format for the model'!C13963),Sheet1!$L$1:$AI$1,0),0)/4</f>
        <v>282.18803598820551</v>
      </c>
    </row>
    <row r="13964" spans="1:4" x14ac:dyDescent="0.3">
      <c r="A13964">
        <v>26</v>
      </c>
      <c r="B13964">
        <v>5</v>
      </c>
      <c r="C13964" s="2">
        <v>0.44791666666666669</v>
      </c>
      <c r="D13964" s="4">
        <f ca="1">VLOOKUP(DATE(2021,B13964,A13964),Sheet1!J:AI,2+MATCH(HOUR('format for the model'!C13964),Sheet1!$L$1:$AI$1,0),0)/4</f>
        <v>282.18803598820551</v>
      </c>
    </row>
    <row r="13965" spans="1:4" x14ac:dyDescent="0.3">
      <c r="A13965">
        <v>26</v>
      </c>
      <c r="B13965">
        <v>5</v>
      </c>
      <c r="C13965" s="2">
        <v>0.41666666666666669</v>
      </c>
      <c r="D13965" s="4">
        <f ca="1">VLOOKUP(DATE(2021,B13965,A13965),Sheet1!J:AI,2+MATCH(HOUR('format for the model'!C13965),Sheet1!$L$1:$AI$1,0),0)/4</f>
        <v>282.18803598820551</v>
      </c>
    </row>
    <row r="13966" spans="1:4" x14ac:dyDescent="0.3">
      <c r="A13966">
        <v>26</v>
      </c>
      <c r="B13966">
        <v>5</v>
      </c>
      <c r="C13966" s="2">
        <v>0.46875</v>
      </c>
      <c r="D13966" s="4">
        <f ca="1">VLOOKUP(DATE(2021,B13966,A13966),Sheet1!J:AI,2+MATCH(HOUR('format for the model'!C13966),Sheet1!$L$1:$AI$1,0),0)/4</f>
        <v>213.82610339908521</v>
      </c>
    </row>
    <row r="13967" spans="1:4" x14ac:dyDescent="0.3">
      <c r="A13967">
        <v>26</v>
      </c>
      <c r="B13967">
        <v>5</v>
      </c>
      <c r="C13967" s="2">
        <v>0.47916666666666669</v>
      </c>
      <c r="D13967" s="4">
        <f ca="1">VLOOKUP(DATE(2021,B13967,A13967),Sheet1!J:AI,2+MATCH(HOUR('format for the model'!C13967),Sheet1!$L$1:$AI$1,0),0)/4</f>
        <v>213.82610339908521</v>
      </c>
    </row>
    <row r="13968" spans="1:4" x14ac:dyDescent="0.3">
      <c r="A13968">
        <v>26</v>
      </c>
      <c r="B13968">
        <v>5</v>
      </c>
      <c r="C13968" s="2">
        <v>0.48958333333333331</v>
      </c>
      <c r="D13968" s="4">
        <f ca="1">VLOOKUP(DATE(2021,B13968,A13968),Sheet1!J:AI,2+MATCH(HOUR('format for the model'!C13968),Sheet1!$L$1:$AI$1,0),0)/4</f>
        <v>213.82610339908521</v>
      </c>
    </row>
    <row r="13969" spans="1:4" x14ac:dyDescent="0.3">
      <c r="A13969">
        <v>26</v>
      </c>
      <c r="B13969">
        <v>5</v>
      </c>
      <c r="C13969" s="2">
        <v>0.45833333333333331</v>
      </c>
      <c r="D13969" s="4">
        <f ca="1">VLOOKUP(DATE(2021,B13969,A13969),Sheet1!J:AI,2+MATCH(HOUR('format for the model'!C13969),Sheet1!$L$1:$AI$1,0),0)/4</f>
        <v>213.82610339908521</v>
      </c>
    </row>
    <row r="13970" spans="1:4" x14ac:dyDescent="0.3">
      <c r="A13970">
        <v>26</v>
      </c>
      <c r="B13970">
        <v>5</v>
      </c>
      <c r="C13970" s="2">
        <v>0.51041666666666663</v>
      </c>
      <c r="D13970" s="4">
        <f ca="1">VLOOKUP(DATE(2021,B13970,A13970),Sheet1!J:AI,2+MATCH(HOUR('format for the model'!C13970),Sheet1!$L$1:$AI$1,0),0)/4</f>
        <v>345</v>
      </c>
    </row>
    <row r="13971" spans="1:4" x14ac:dyDescent="0.3">
      <c r="A13971">
        <v>26</v>
      </c>
      <c r="B13971">
        <v>5</v>
      </c>
      <c r="C13971" s="2">
        <v>0.52083333333333337</v>
      </c>
      <c r="D13971" s="4">
        <f ca="1">VLOOKUP(DATE(2021,B13971,A13971),Sheet1!J:AI,2+MATCH(HOUR('format for the model'!C13971),Sheet1!$L$1:$AI$1,0),0)/4</f>
        <v>345</v>
      </c>
    </row>
    <row r="13972" spans="1:4" x14ac:dyDescent="0.3">
      <c r="A13972">
        <v>26</v>
      </c>
      <c r="B13972">
        <v>5</v>
      </c>
      <c r="C13972" s="2">
        <v>0.53125</v>
      </c>
      <c r="D13972" s="4">
        <f ca="1">VLOOKUP(DATE(2021,B13972,A13972),Sheet1!J:AI,2+MATCH(HOUR('format for the model'!C13972),Sheet1!$L$1:$AI$1,0),0)/4</f>
        <v>345</v>
      </c>
    </row>
    <row r="13973" spans="1:4" x14ac:dyDescent="0.3">
      <c r="A13973">
        <v>26</v>
      </c>
      <c r="B13973">
        <v>5</v>
      </c>
      <c r="C13973" s="2">
        <v>0.5</v>
      </c>
      <c r="D13973" s="4">
        <f ca="1">VLOOKUP(DATE(2021,B13973,A13973),Sheet1!J:AI,2+MATCH(HOUR('format for the model'!C13973),Sheet1!$L$1:$AI$1,0),0)/4</f>
        <v>345</v>
      </c>
    </row>
    <row r="13974" spans="1:4" x14ac:dyDescent="0.3">
      <c r="A13974">
        <v>26</v>
      </c>
      <c r="B13974">
        <v>5</v>
      </c>
      <c r="C13974" s="2">
        <v>0.55208333333333337</v>
      </c>
      <c r="D13974" s="4">
        <f ca="1">VLOOKUP(DATE(2021,B13974,A13974),Sheet1!J:AI,2+MATCH(HOUR('format for the model'!C13974),Sheet1!$L$1:$AI$1,0),0)/4</f>
        <v>345</v>
      </c>
    </row>
    <row r="13975" spans="1:4" x14ac:dyDescent="0.3">
      <c r="A13975">
        <v>26</v>
      </c>
      <c r="B13975">
        <v>5</v>
      </c>
      <c r="C13975" s="2">
        <v>0.5625</v>
      </c>
      <c r="D13975" s="4">
        <f ca="1">VLOOKUP(DATE(2021,B13975,A13975),Sheet1!J:AI,2+MATCH(HOUR('format for the model'!C13975),Sheet1!$L$1:$AI$1,0),0)/4</f>
        <v>345</v>
      </c>
    </row>
    <row r="13976" spans="1:4" x14ac:dyDescent="0.3">
      <c r="A13976">
        <v>26</v>
      </c>
      <c r="B13976">
        <v>5</v>
      </c>
      <c r="C13976" s="2">
        <v>0.57291666666666663</v>
      </c>
      <c r="D13976" s="4">
        <f ca="1">VLOOKUP(DATE(2021,B13976,A13976),Sheet1!J:AI,2+MATCH(HOUR('format for the model'!C13976),Sheet1!$L$1:$AI$1,0),0)/4</f>
        <v>345</v>
      </c>
    </row>
    <row r="13977" spans="1:4" x14ac:dyDescent="0.3">
      <c r="A13977">
        <v>26</v>
      </c>
      <c r="B13977">
        <v>5</v>
      </c>
      <c r="C13977" s="2">
        <v>0.54166666666666663</v>
      </c>
      <c r="D13977" s="4">
        <f ca="1">VLOOKUP(DATE(2021,B13977,A13977),Sheet1!J:AI,2+MATCH(HOUR('format for the model'!C13977),Sheet1!$L$1:$AI$1,0),0)/4</f>
        <v>345</v>
      </c>
    </row>
    <row r="13978" spans="1:4" x14ac:dyDescent="0.3">
      <c r="A13978">
        <v>26</v>
      </c>
      <c r="B13978">
        <v>5</v>
      </c>
      <c r="C13978" s="2">
        <v>0.59375</v>
      </c>
      <c r="D13978" s="4">
        <f ca="1">VLOOKUP(DATE(2021,B13978,A13978),Sheet1!J:AI,2+MATCH(HOUR('format for the model'!C13978),Sheet1!$L$1:$AI$1,0),0)/4</f>
        <v>372.92452517045052</v>
      </c>
    </row>
    <row r="13979" spans="1:4" x14ac:dyDescent="0.3">
      <c r="A13979">
        <v>26</v>
      </c>
      <c r="B13979">
        <v>5</v>
      </c>
      <c r="C13979" s="2">
        <v>0.60416666666666663</v>
      </c>
      <c r="D13979" s="4">
        <f ca="1">VLOOKUP(DATE(2021,B13979,A13979),Sheet1!J:AI,2+MATCH(HOUR('format for the model'!C13979),Sheet1!$L$1:$AI$1,0),0)/4</f>
        <v>372.92452517045052</v>
      </c>
    </row>
    <row r="13980" spans="1:4" x14ac:dyDescent="0.3">
      <c r="A13980">
        <v>26</v>
      </c>
      <c r="B13980">
        <v>5</v>
      </c>
      <c r="C13980" s="2">
        <v>0.61458333333333337</v>
      </c>
      <c r="D13980" s="4">
        <f ca="1">VLOOKUP(DATE(2021,B13980,A13980),Sheet1!J:AI,2+MATCH(HOUR('format for the model'!C13980),Sheet1!$L$1:$AI$1,0),0)/4</f>
        <v>372.92452517045052</v>
      </c>
    </row>
    <row r="13981" spans="1:4" x14ac:dyDescent="0.3">
      <c r="A13981">
        <v>26</v>
      </c>
      <c r="B13981">
        <v>5</v>
      </c>
      <c r="C13981" s="2">
        <v>0.58333333333333337</v>
      </c>
      <c r="D13981" s="4">
        <f ca="1">VLOOKUP(DATE(2021,B13981,A13981),Sheet1!J:AI,2+MATCH(HOUR('format for the model'!C13981),Sheet1!$L$1:$AI$1,0),0)/4</f>
        <v>372.92452517045052</v>
      </c>
    </row>
    <row r="13982" spans="1:4" x14ac:dyDescent="0.3">
      <c r="A13982">
        <v>26</v>
      </c>
      <c r="B13982">
        <v>5</v>
      </c>
      <c r="C13982" s="2">
        <v>0.63541666666666663</v>
      </c>
      <c r="D13982" s="4">
        <f ca="1">VLOOKUP(DATE(2021,B13982,A13982),Sheet1!J:AI,2+MATCH(HOUR('format for the model'!C13982),Sheet1!$L$1:$AI$1,0),0)/4</f>
        <v>302.76063134610911</v>
      </c>
    </row>
    <row r="13983" spans="1:4" x14ac:dyDescent="0.3">
      <c r="A13983">
        <v>26</v>
      </c>
      <c r="B13983">
        <v>5</v>
      </c>
      <c r="C13983" s="2">
        <v>0.64583333333333337</v>
      </c>
      <c r="D13983" s="4">
        <f ca="1">VLOOKUP(DATE(2021,B13983,A13983),Sheet1!J:AI,2+MATCH(HOUR('format for the model'!C13983),Sheet1!$L$1:$AI$1,0),0)/4</f>
        <v>302.76063134610911</v>
      </c>
    </row>
    <row r="13984" spans="1:4" x14ac:dyDescent="0.3">
      <c r="A13984">
        <v>26</v>
      </c>
      <c r="B13984">
        <v>5</v>
      </c>
      <c r="C13984" s="2">
        <v>0.65625</v>
      </c>
      <c r="D13984" s="4">
        <f ca="1">VLOOKUP(DATE(2021,B13984,A13984),Sheet1!J:AI,2+MATCH(HOUR('format for the model'!C13984),Sheet1!$L$1:$AI$1,0),0)/4</f>
        <v>302.76063134610911</v>
      </c>
    </row>
    <row r="13985" spans="1:4" x14ac:dyDescent="0.3">
      <c r="A13985">
        <v>26</v>
      </c>
      <c r="B13985">
        <v>5</v>
      </c>
      <c r="C13985" s="2">
        <v>0.625</v>
      </c>
      <c r="D13985" s="4">
        <f ca="1">VLOOKUP(DATE(2021,B13985,A13985),Sheet1!J:AI,2+MATCH(HOUR('format for the model'!C13985),Sheet1!$L$1:$AI$1,0),0)/4</f>
        <v>302.76063134610911</v>
      </c>
    </row>
    <row r="13986" spans="1:4" x14ac:dyDescent="0.3">
      <c r="A13986">
        <v>26</v>
      </c>
      <c r="B13986">
        <v>5</v>
      </c>
      <c r="C13986" s="2">
        <v>0.67708333333333337</v>
      </c>
      <c r="D13986" s="4">
        <f ca="1">VLOOKUP(DATE(2021,B13986,A13986),Sheet1!J:AI,2+MATCH(HOUR('format for the model'!C13986),Sheet1!$L$1:$AI$1,0),0)/4</f>
        <v>340.8215760745677</v>
      </c>
    </row>
    <row r="13987" spans="1:4" x14ac:dyDescent="0.3">
      <c r="A13987">
        <v>26</v>
      </c>
      <c r="B13987">
        <v>5</v>
      </c>
      <c r="C13987" s="2">
        <v>0.6875</v>
      </c>
      <c r="D13987" s="4">
        <f ca="1">VLOOKUP(DATE(2021,B13987,A13987),Sheet1!J:AI,2+MATCH(HOUR('format for the model'!C13987),Sheet1!$L$1:$AI$1,0),0)/4</f>
        <v>340.8215760745677</v>
      </c>
    </row>
    <row r="13988" spans="1:4" x14ac:dyDescent="0.3">
      <c r="A13988">
        <v>26</v>
      </c>
      <c r="B13988">
        <v>5</v>
      </c>
      <c r="C13988" s="2">
        <v>0.69791666666666663</v>
      </c>
      <c r="D13988" s="4">
        <f ca="1">VLOOKUP(DATE(2021,B13988,A13988),Sheet1!J:AI,2+MATCH(HOUR('format for the model'!C13988),Sheet1!$L$1:$AI$1,0),0)/4</f>
        <v>340.8215760745677</v>
      </c>
    </row>
    <row r="13989" spans="1:4" x14ac:dyDescent="0.3">
      <c r="A13989">
        <v>26</v>
      </c>
      <c r="B13989">
        <v>5</v>
      </c>
      <c r="C13989" s="2">
        <v>0.66666666666666663</v>
      </c>
      <c r="D13989" s="4">
        <f ca="1">VLOOKUP(DATE(2021,B13989,A13989),Sheet1!J:AI,2+MATCH(HOUR('format for the model'!C13989),Sheet1!$L$1:$AI$1,0),0)/4</f>
        <v>340.8215760745677</v>
      </c>
    </row>
    <row r="13990" spans="1:4" x14ac:dyDescent="0.3">
      <c r="A13990">
        <v>26</v>
      </c>
      <c r="B13990">
        <v>5</v>
      </c>
      <c r="C13990" s="2">
        <v>0.71875</v>
      </c>
      <c r="D13990" s="4">
        <f ca="1">VLOOKUP(DATE(2021,B13990,A13990),Sheet1!J:AI,2+MATCH(HOUR('format for the model'!C13990),Sheet1!$L$1:$AI$1,0),0)/4</f>
        <v>449.11002136534665</v>
      </c>
    </row>
    <row r="13991" spans="1:4" x14ac:dyDescent="0.3">
      <c r="A13991">
        <v>26</v>
      </c>
      <c r="B13991">
        <v>5</v>
      </c>
      <c r="C13991" s="2">
        <v>0.72916666666666663</v>
      </c>
      <c r="D13991" s="4">
        <f ca="1">VLOOKUP(DATE(2021,B13991,A13991),Sheet1!J:AI,2+MATCH(HOUR('format for the model'!C13991),Sheet1!$L$1:$AI$1,0),0)/4</f>
        <v>449.11002136534665</v>
      </c>
    </row>
    <row r="13992" spans="1:4" x14ac:dyDescent="0.3">
      <c r="A13992">
        <v>26</v>
      </c>
      <c r="B13992">
        <v>5</v>
      </c>
      <c r="C13992" s="2">
        <v>0.73958333333333337</v>
      </c>
      <c r="D13992" s="4">
        <f ca="1">VLOOKUP(DATE(2021,B13992,A13992),Sheet1!J:AI,2+MATCH(HOUR('format for the model'!C13992),Sheet1!$L$1:$AI$1,0),0)/4</f>
        <v>449.11002136534665</v>
      </c>
    </row>
    <row r="13993" spans="1:4" x14ac:dyDescent="0.3">
      <c r="A13993">
        <v>26</v>
      </c>
      <c r="B13993">
        <v>5</v>
      </c>
      <c r="C13993" s="2">
        <v>0.70833333333333337</v>
      </c>
      <c r="D13993" s="4">
        <f ca="1">VLOOKUP(DATE(2021,B13993,A13993),Sheet1!J:AI,2+MATCH(HOUR('format for the model'!C13993),Sheet1!$L$1:$AI$1,0),0)/4</f>
        <v>449.11002136534665</v>
      </c>
    </row>
    <row r="13994" spans="1:4" x14ac:dyDescent="0.3">
      <c r="A13994">
        <v>26</v>
      </c>
      <c r="B13994">
        <v>5</v>
      </c>
      <c r="C13994" s="2">
        <v>0.76041666666666663</v>
      </c>
      <c r="D13994" s="4">
        <f ca="1">VLOOKUP(DATE(2021,B13994,A13994),Sheet1!J:AI,2+MATCH(HOUR('format for the model'!C13994),Sheet1!$L$1:$AI$1,0),0)/4</f>
        <v>310.93048731902979</v>
      </c>
    </row>
    <row r="13995" spans="1:4" x14ac:dyDescent="0.3">
      <c r="A13995">
        <v>26</v>
      </c>
      <c r="B13995">
        <v>5</v>
      </c>
      <c r="C13995" s="2">
        <v>0.77083333333333337</v>
      </c>
      <c r="D13995" s="4">
        <f ca="1">VLOOKUP(DATE(2021,B13995,A13995),Sheet1!J:AI,2+MATCH(HOUR('format for the model'!C13995),Sheet1!$L$1:$AI$1,0),0)/4</f>
        <v>310.93048731902979</v>
      </c>
    </row>
    <row r="13996" spans="1:4" x14ac:dyDescent="0.3">
      <c r="A13996">
        <v>26</v>
      </c>
      <c r="B13996">
        <v>5</v>
      </c>
      <c r="C13996" s="2">
        <v>0.78125</v>
      </c>
      <c r="D13996" s="4">
        <f ca="1">VLOOKUP(DATE(2021,B13996,A13996),Sheet1!J:AI,2+MATCH(HOUR('format for the model'!C13996),Sheet1!$L$1:$AI$1,0),0)/4</f>
        <v>310.93048731902979</v>
      </c>
    </row>
    <row r="13997" spans="1:4" x14ac:dyDescent="0.3">
      <c r="A13997">
        <v>26</v>
      </c>
      <c r="B13997">
        <v>5</v>
      </c>
      <c r="C13997" s="2">
        <v>0.75</v>
      </c>
      <c r="D13997" s="4">
        <f ca="1">VLOOKUP(DATE(2021,B13997,A13997),Sheet1!J:AI,2+MATCH(HOUR('format for the model'!C13997),Sheet1!$L$1:$AI$1,0),0)/4</f>
        <v>310.93048731902979</v>
      </c>
    </row>
    <row r="13998" spans="1:4" x14ac:dyDescent="0.3">
      <c r="A13998">
        <v>26</v>
      </c>
      <c r="B13998">
        <v>5</v>
      </c>
      <c r="C13998" s="2">
        <v>0.80208333333333337</v>
      </c>
      <c r="D13998" s="4">
        <f ca="1">VLOOKUP(DATE(2021,B13998,A13998),Sheet1!J:AI,2+MATCH(HOUR('format for the model'!C13998),Sheet1!$L$1:$AI$1,0),0)/4</f>
        <v>124.2280197352686</v>
      </c>
    </row>
    <row r="13999" spans="1:4" x14ac:dyDescent="0.3">
      <c r="A13999">
        <v>26</v>
      </c>
      <c r="B13999">
        <v>5</v>
      </c>
      <c r="C13999" s="2">
        <v>0.8125</v>
      </c>
      <c r="D13999" s="4">
        <f ca="1">VLOOKUP(DATE(2021,B13999,A13999),Sheet1!J:AI,2+MATCH(HOUR('format for the model'!C13999),Sheet1!$L$1:$AI$1,0),0)/4</f>
        <v>124.2280197352686</v>
      </c>
    </row>
    <row r="14000" spans="1:4" x14ac:dyDescent="0.3">
      <c r="A14000">
        <v>26</v>
      </c>
      <c r="B14000">
        <v>5</v>
      </c>
      <c r="C14000" s="2">
        <v>0.82291666666666663</v>
      </c>
      <c r="D14000" s="4">
        <f ca="1">VLOOKUP(DATE(2021,B14000,A14000),Sheet1!J:AI,2+MATCH(HOUR('format for the model'!C14000),Sheet1!$L$1:$AI$1,0),0)/4</f>
        <v>124.2280197352686</v>
      </c>
    </row>
    <row r="14001" spans="1:4" x14ac:dyDescent="0.3">
      <c r="A14001">
        <v>26</v>
      </c>
      <c r="B14001">
        <v>5</v>
      </c>
      <c r="C14001" s="2">
        <v>0.79166666666666663</v>
      </c>
      <c r="D14001" s="4">
        <f ca="1">VLOOKUP(DATE(2021,B14001,A14001),Sheet1!J:AI,2+MATCH(HOUR('format for the model'!C14001),Sheet1!$L$1:$AI$1,0),0)/4</f>
        <v>124.2280197352686</v>
      </c>
    </row>
    <row r="14002" spans="1:4" x14ac:dyDescent="0.3">
      <c r="A14002">
        <v>26</v>
      </c>
      <c r="B14002">
        <v>5</v>
      </c>
      <c r="C14002" s="2">
        <v>0.84375</v>
      </c>
      <c r="D14002" s="4">
        <f ca="1">VLOOKUP(DATE(2021,B14002,A14002),Sheet1!J:AI,2+MATCH(HOUR('format for the model'!C14002),Sheet1!$L$1:$AI$1,0),0)/4</f>
        <v>69</v>
      </c>
    </row>
    <row r="14003" spans="1:4" x14ac:dyDescent="0.3">
      <c r="A14003">
        <v>26</v>
      </c>
      <c r="B14003">
        <v>5</v>
      </c>
      <c r="C14003" s="2">
        <v>0.85416666666666663</v>
      </c>
      <c r="D14003" s="4">
        <f ca="1">VLOOKUP(DATE(2021,B14003,A14003),Sheet1!J:AI,2+MATCH(HOUR('format for the model'!C14003),Sheet1!$L$1:$AI$1,0),0)/4</f>
        <v>69</v>
      </c>
    </row>
    <row r="14004" spans="1:4" x14ac:dyDescent="0.3">
      <c r="A14004">
        <v>26</v>
      </c>
      <c r="B14004">
        <v>5</v>
      </c>
      <c r="C14004" s="2">
        <v>0.86458333333333337</v>
      </c>
      <c r="D14004" s="4">
        <f ca="1">VLOOKUP(DATE(2021,B14004,A14004),Sheet1!J:AI,2+MATCH(HOUR('format for the model'!C14004),Sheet1!$L$1:$AI$1,0),0)/4</f>
        <v>69</v>
      </c>
    </row>
    <row r="14005" spans="1:4" x14ac:dyDescent="0.3">
      <c r="A14005">
        <v>26</v>
      </c>
      <c r="B14005">
        <v>5</v>
      </c>
      <c r="C14005" s="2">
        <v>0.83333333333333337</v>
      </c>
      <c r="D14005" s="4">
        <f ca="1">VLOOKUP(DATE(2021,B14005,A14005),Sheet1!J:AI,2+MATCH(HOUR('format for the model'!C14005),Sheet1!$L$1:$AI$1,0),0)/4</f>
        <v>69</v>
      </c>
    </row>
    <row r="14006" spans="1:4" x14ac:dyDescent="0.3">
      <c r="A14006">
        <v>26</v>
      </c>
      <c r="B14006">
        <v>5</v>
      </c>
      <c r="C14006" s="2">
        <v>0.88541666666666663</v>
      </c>
      <c r="D14006" s="4">
        <f ca="1">VLOOKUP(DATE(2021,B14006,A14006),Sheet1!J:AI,2+MATCH(HOUR('format for the model'!C14006),Sheet1!$L$1:$AI$1,0),0)/4</f>
        <v>34.5</v>
      </c>
    </row>
    <row r="14007" spans="1:4" x14ac:dyDescent="0.3">
      <c r="A14007">
        <v>26</v>
      </c>
      <c r="B14007">
        <v>5</v>
      </c>
      <c r="C14007" s="2">
        <v>0.89583333333333337</v>
      </c>
      <c r="D14007" s="4">
        <f ca="1">VLOOKUP(DATE(2021,B14007,A14007),Sheet1!J:AI,2+MATCH(HOUR('format for the model'!C14007),Sheet1!$L$1:$AI$1,0),0)/4</f>
        <v>34.5</v>
      </c>
    </row>
    <row r="14008" spans="1:4" x14ac:dyDescent="0.3">
      <c r="A14008">
        <v>26</v>
      </c>
      <c r="B14008">
        <v>5</v>
      </c>
      <c r="C14008" s="2">
        <v>0.90625</v>
      </c>
      <c r="D14008" s="4">
        <f ca="1">VLOOKUP(DATE(2021,B14008,A14008),Sheet1!J:AI,2+MATCH(HOUR('format for the model'!C14008),Sheet1!$L$1:$AI$1,0),0)/4</f>
        <v>34.5</v>
      </c>
    </row>
    <row r="14009" spans="1:4" x14ac:dyDescent="0.3">
      <c r="A14009">
        <v>26</v>
      </c>
      <c r="B14009">
        <v>5</v>
      </c>
      <c r="C14009" s="2">
        <v>0.875</v>
      </c>
      <c r="D14009" s="4">
        <f ca="1">VLOOKUP(DATE(2021,B14009,A14009),Sheet1!J:AI,2+MATCH(HOUR('format for the model'!C14009),Sheet1!$L$1:$AI$1,0),0)/4</f>
        <v>34.5</v>
      </c>
    </row>
    <row r="14010" spans="1:4" x14ac:dyDescent="0.3">
      <c r="A14010">
        <v>26</v>
      </c>
      <c r="B14010">
        <v>5</v>
      </c>
      <c r="C14010" s="2">
        <v>0.92708333333333337</v>
      </c>
      <c r="D14010" s="4">
        <f ca="1">VLOOKUP(DATE(2021,B14010,A14010),Sheet1!J:AI,2+MATCH(HOUR('format for the model'!C14010),Sheet1!$L$1:$AI$1,0),0)/4</f>
        <v>29.320124402927295</v>
      </c>
    </row>
    <row r="14011" spans="1:4" x14ac:dyDescent="0.3">
      <c r="A14011">
        <v>26</v>
      </c>
      <c r="B14011">
        <v>5</v>
      </c>
      <c r="C14011" s="2">
        <v>0.9375</v>
      </c>
      <c r="D14011" s="4">
        <f ca="1">VLOOKUP(DATE(2021,B14011,A14011),Sheet1!J:AI,2+MATCH(HOUR('format for the model'!C14011),Sheet1!$L$1:$AI$1,0),0)/4</f>
        <v>29.320124402927295</v>
      </c>
    </row>
    <row r="14012" spans="1:4" x14ac:dyDescent="0.3">
      <c r="A14012">
        <v>26</v>
      </c>
      <c r="B14012">
        <v>5</v>
      </c>
      <c r="C14012" s="2">
        <v>0.94791666666666663</v>
      </c>
      <c r="D14012" s="4">
        <f ca="1">VLOOKUP(DATE(2021,B14012,A14012),Sheet1!J:AI,2+MATCH(HOUR('format for the model'!C14012),Sheet1!$L$1:$AI$1,0),0)/4</f>
        <v>29.320124402927295</v>
      </c>
    </row>
    <row r="14013" spans="1:4" x14ac:dyDescent="0.3">
      <c r="A14013">
        <v>26</v>
      </c>
      <c r="B14013">
        <v>5</v>
      </c>
      <c r="C14013" s="2">
        <v>0.91666666666666663</v>
      </c>
      <c r="D14013" s="4">
        <f ca="1">VLOOKUP(DATE(2021,B14013,A14013),Sheet1!J:AI,2+MATCH(HOUR('format for the model'!C14013),Sheet1!$L$1:$AI$1,0),0)/4</f>
        <v>29.320124402927295</v>
      </c>
    </row>
    <row r="14014" spans="1:4" x14ac:dyDescent="0.3">
      <c r="A14014">
        <v>26</v>
      </c>
      <c r="B14014">
        <v>5</v>
      </c>
      <c r="C14014" s="2">
        <v>0.96875</v>
      </c>
      <c r="D14014" s="4">
        <f ca="1">VLOOKUP(DATE(2021,B14014,A14014),Sheet1!J:AI,2+MATCH(HOUR('format for the model'!C14014),Sheet1!$L$1:$AI$1,0),0)/4</f>
        <v>34.5</v>
      </c>
    </row>
    <row r="14015" spans="1:4" x14ac:dyDescent="0.3">
      <c r="A14015">
        <v>26</v>
      </c>
      <c r="B14015">
        <v>5</v>
      </c>
      <c r="C14015" s="2">
        <v>0.97916666666666663</v>
      </c>
      <c r="D14015" s="4">
        <f ca="1">VLOOKUP(DATE(2021,B14015,A14015),Sheet1!J:AI,2+MATCH(HOUR('format for the model'!C14015),Sheet1!$L$1:$AI$1,0),0)/4</f>
        <v>34.5</v>
      </c>
    </row>
    <row r="14016" spans="1:4" x14ac:dyDescent="0.3">
      <c r="A14016">
        <v>26</v>
      </c>
      <c r="B14016">
        <v>5</v>
      </c>
      <c r="C14016" s="2">
        <v>0.98958333333333337</v>
      </c>
      <c r="D14016" s="4">
        <f ca="1">VLOOKUP(DATE(2021,B14016,A14016),Sheet1!J:AI,2+MATCH(HOUR('format for the model'!C14016),Sheet1!$L$1:$AI$1,0),0)/4</f>
        <v>34.5</v>
      </c>
    </row>
    <row r="14017" spans="1:4" x14ac:dyDescent="0.3">
      <c r="A14017">
        <v>26</v>
      </c>
      <c r="B14017">
        <v>5</v>
      </c>
      <c r="C14017" s="2">
        <v>0.95833333333333337</v>
      </c>
      <c r="D14017" s="4">
        <f ca="1">VLOOKUP(DATE(2021,B14017,A14017),Sheet1!J:AI,2+MATCH(HOUR('format for the model'!C14017),Sheet1!$L$1:$AI$1,0),0)/4</f>
        <v>34.5</v>
      </c>
    </row>
    <row r="14018" spans="1:4" x14ac:dyDescent="0.3">
      <c r="A14018">
        <v>27</v>
      </c>
      <c r="B14018">
        <v>5</v>
      </c>
      <c r="C14018" s="2">
        <v>1.0416666666666666E-2</v>
      </c>
      <c r="D14018" s="4">
        <f ca="1">VLOOKUP(DATE(2021,B14018,A14018),Sheet1!J:AI,2+MATCH(HOUR('format for the model'!C14018),Sheet1!$L$1:$AI$1,0),0)/4</f>
        <v>36.032397725496828</v>
      </c>
    </row>
    <row r="14019" spans="1:4" x14ac:dyDescent="0.3">
      <c r="A14019">
        <v>27</v>
      </c>
      <c r="B14019">
        <v>5</v>
      </c>
      <c r="C14019" s="2">
        <v>2.0833333333333332E-2</v>
      </c>
      <c r="D14019" s="4">
        <f ca="1">VLOOKUP(DATE(2021,B14019,A14019),Sheet1!J:AI,2+MATCH(HOUR('format for the model'!C14019),Sheet1!$L$1:$AI$1,0),0)/4</f>
        <v>36.032397725496828</v>
      </c>
    </row>
    <row r="14020" spans="1:4" x14ac:dyDescent="0.3">
      <c r="A14020">
        <v>27</v>
      </c>
      <c r="B14020">
        <v>5</v>
      </c>
      <c r="C14020" s="2">
        <v>3.125E-2</v>
      </c>
      <c r="D14020" s="4">
        <f ca="1">VLOOKUP(DATE(2021,B14020,A14020),Sheet1!J:AI,2+MATCH(HOUR('format for the model'!C14020),Sheet1!$L$1:$AI$1,0),0)/4</f>
        <v>36.032397725496828</v>
      </c>
    </row>
    <row r="14021" spans="1:4" x14ac:dyDescent="0.3">
      <c r="A14021">
        <v>27</v>
      </c>
      <c r="B14021">
        <v>5</v>
      </c>
      <c r="C14021" s="2">
        <v>0</v>
      </c>
      <c r="D14021" s="4">
        <f ca="1">VLOOKUP(DATE(2021,B14021,A14021),Sheet1!J:AI,2+MATCH(HOUR('format for the model'!C14021),Sheet1!$L$1:$AI$1,0),0)/4</f>
        <v>36.032397725496828</v>
      </c>
    </row>
    <row r="14022" spans="1:4" x14ac:dyDescent="0.3">
      <c r="A14022">
        <v>27</v>
      </c>
      <c r="B14022">
        <v>5</v>
      </c>
      <c r="C14022" s="2">
        <v>5.2083333333333336E-2</v>
      </c>
      <c r="D14022" s="4">
        <f ca="1">VLOOKUP(DATE(2021,B14022,A14022),Sheet1!J:AI,2+MATCH(HOUR('format for the model'!C14022),Sheet1!$L$1:$AI$1,0),0)/4</f>
        <v>34.5</v>
      </c>
    </row>
    <row r="14023" spans="1:4" x14ac:dyDescent="0.3">
      <c r="A14023">
        <v>27</v>
      </c>
      <c r="B14023">
        <v>5</v>
      </c>
      <c r="C14023" s="2">
        <v>6.25E-2</v>
      </c>
      <c r="D14023" s="4">
        <f ca="1">VLOOKUP(DATE(2021,B14023,A14023),Sheet1!J:AI,2+MATCH(HOUR('format for the model'!C14023),Sheet1!$L$1:$AI$1,0),0)/4</f>
        <v>34.5</v>
      </c>
    </row>
    <row r="14024" spans="1:4" x14ac:dyDescent="0.3">
      <c r="A14024">
        <v>27</v>
      </c>
      <c r="B14024">
        <v>5</v>
      </c>
      <c r="C14024" s="2">
        <v>7.2916666666666671E-2</v>
      </c>
      <c r="D14024" s="4">
        <f ca="1">VLOOKUP(DATE(2021,B14024,A14024),Sheet1!J:AI,2+MATCH(HOUR('format for the model'!C14024),Sheet1!$L$1:$AI$1,0),0)/4</f>
        <v>34.5</v>
      </c>
    </row>
    <row r="14025" spans="1:4" x14ac:dyDescent="0.3">
      <c r="A14025">
        <v>27</v>
      </c>
      <c r="B14025">
        <v>5</v>
      </c>
      <c r="C14025" s="2">
        <v>4.1666666666666664E-2</v>
      </c>
      <c r="D14025" s="4">
        <f ca="1">VLOOKUP(DATE(2021,B14025,A14025),Sheet1!J:AI,2+MATCH(HOUR('format for the model'!C14025),Sheet1!$L$1:$AI$1,0),0)/4</f>
        <v>34.5</v>
      </c>
    </row>
    <row r="14026" spans="1:4" x14ac:dyDescent="0.3">
      <c r="A14026">
        <v>27</v>
      </c>
      <c r="B14026">
        <v>5</v>
      </c>
      <c r="C14026" s="2">
        <v>9.375E-2</v>
      </c>
      <c r="D14026" s="4">
        <f ca="1">VLOOKUP(DATE(2021,B14026,A14026),Sheet1!J:AI,2+MATCH(HOUR('format for the model'!C14026),Sheet1!$L$1:$AI$1,0),0)/4</f>
        <v>34.5</v>
      </c>
    </row>
    <row r="14027" spans="1:4" x14ac:dyDescent="0.3">
      <c r="A14027">
        <v>27</v>
      </c>
      <c r="B14027">
        <v>5</v>
      </c>
      <c r="C14027" s="2">
        <v>0.10416666666666667</v>
      </c>
      <c r="D14027" s="4">
        <f ca="1">VLOOKUP(DATE(2021,B14027,A14027),Sheet1!J:AI,2+MATCH(HOUR('format for the model'!C14027),Sheet1!$L$1:$AI$1,0),0)/4</f>
        <v>34.5</v>
      </c>
    </row>
    <row r="14028" spans="1:4" x14ac:dyDescent="0.3">
      <c r="A14028">
        <v>27</v>
      </c>
      <c r="B14028">
        <v>5</v>
      </c>
      <c r="C14028" s="2">
        <v>0.11458333333333333</v>
      </c>
      <c r="D14028" s="4">
        <f ca="1">VLOOKUP(DATE(2021,B14028,A14028),Sheet1!J:AI,2+MATCH(HOUR('format for the model'!C14028),Sheet1!$L$1:$AI$1,0),0)/4</f>
        <v>34.5</v>
      </c>
    </row>
    <row r="14029" spans="1:4" x14ac:dyDescent="0.3">
      <c r="A14029">
        <v>27</v>
      </c>
      <c r="B14029">
        <v>5</v>
      </c>
      <c r="C14029" s="2">
        <v>8.3333333333333329E-2</v>
      </c>
      <c r="D14029" s="4">
        <f ca="1">VLOOKUP(DATE(2021,B14029,A14029),Sheet1!J:AI,2+MATCH(HOUR('format for the model'!C14029),Sheet1!$L$1:$AI$1,0),0)/4</f>
        <v>34.5</v>
      </c>
    </row>
    <row r="14030" spans="1:4" x14ac:dyDescent="0.3">
      <c r="A14030">
        <v>27</v>
      </c>
      <c r="B14030">
        <v>5</v>
      </c>
      <c r="C14030" s="2">
        <v>0.13541666666666666</v>
      </c>
      <c r="D14030" s="4">
        <f ca="1">VLOOKUP(DATE(2021,B14030,A14030),Sheet1!J:AI,2+MATCH(HOUR('format for the model'!C14030),Sheet1!$L$1:$AI$1,0),0)/4</f>
        <v>34.5</v>
      </c>
    </row>
    <row r="14031" spans="1:4" x14ac:dyDescent="0.3">
      <c r="A14031">
        <v>27</v>
      </c>
      <c r="B14031">
        <v>5</v>
      </c>
      <c r="C14031" s="2">
        <v>0.14583333333333334</v>
      </c>
      <c r="D14031" s="4">
        <f ca="1">VLOOKUP(DATE(2021,B14031,A14031),Sheet1!J:AI,2+MATCH(HOUR('format for the model'!C14031),Sheet1!$L$1:$AI$1,0),0)/4</f>
        <v>34.5</v>
      </c>
    </row>
    <row r="14032" spans="1:4" x14ac:dyDescent="0.3">
      <c r="A14032">
        <v>27</v>
      </c>
      <c r="B14032">
        <v>5</v>
      </c>
      <c r="C14032" s="2">
        <v>0.15625</v>
      </c>
      <c r="D14032" s="4">
        <f ca="1">VLOOKUP(DATE(2021,B14032,A14032),Sheet1!J:AI,2+MATCH(HOUR('format for the model'!C14032),Sheet1!$L$1:$AI$1,0),0)/4</f>
        <v>34.5</v>
      </c>
    </row>
    <row r="14033" spans="1:4" x14ac:dyDescent="0.3">
      <c r="A14033">
        <v>27</v>
      </c>
      <c r="B14033">
        <v>5</v>
      </c>
      <c r="C14033" s="2">
        <v>0.125</v>
      </c>
      <c r="D14033" s="4">
        <f ca="1">VLOOKUP(DATE(2021,B14033,A14033),Sheet1!J:AI,2+MATCH(HOUR('format for the model'!C14033),Sheet1!$L$1:$AI$1,0),0)/4</f>
        <v>34.5</v>
      </c>
    </row>
    <row r="14034" spans="1:4" x14ac:dyDescent="0.3">
      <c r="A14034">
        <v>27</v>
      </c>
      <c r="B14034">
        <v>5</v>
      </c>
      <c r="C14034" s="2">
        <v>0.17708333333333334</v>
      </c>
      <c r="D14034" s="4">
        <f ca="1">VLOOKUP(DATE(2021,B14034,A14034),Sheet1!J:AI,2+MATCH(HOUR('format for the model'!C14034),Sheet1!$L$1:$AI$1,0),0)/4</f>
        <v>27.282848519281451</v>
      </c>
    </row>
    <row r="14035" spans="1:4" x14ac:dyDescent="0.3">
      <c r="A14035">
        <v>27</v>
      </c>
      <c r="B14035">
        <v>5</v>
      </c>
      <c r="C14035" s="2">
        <v>0.1875</v>
      </c>
      <c r="D14035" s="4">
        <f ca="1">VLOOKUP(DATE(2021,B14035,A14035),Sheet1!J:AI,2+MATCH(HOUR('format for the model'!C14035),Sheet1!$L$1:$AI$1,0),0)/4</f>
        <v>27.282848519281451</v>
      </c>
    </row>
    <row r="14036" spans="1:4" x14ac:dyDescent="0.3">
      <c r="A14036">
        <v>27</v>
      </c>
      <c r="B14036">
        <v>5</v>
      </c>
      <c r="C14036" s="2">
        <v>0.19791666666666666</v>
      </c>
      <c r="D14036" s="4">
        <f ca="1">VLOOKUP(DATE(2021,B14036,A14036),Sheet1!J:AI,2+MATCH(HOUR('format for the model'!C14036),Sheet1!$L$1:$AI$1,0),0)/4</f>
        <v>27.282848519281451</v>
      </c>
    </row>
    <row r="14037" spans="1:4" x14ac:dyDescent="0.3">
      <c r="A14037">
        <v>27</v>
      </c>
      <c r="B14037">
        <v>5</v>
      </c>
      <c r="C14037" s="2">
        <v>0.16666666666666666</v>
      </c>
      <c r="D14037" s="4">
        <f ca="1">VLOOKUP(DATE(2021,B14037,A14037),Sheet1!J:AI,2+MATCH(HOUR('format for the model'!C14037),Sheet1!$L$1:$AI$1,0),0)/4</f>
        <v>27.282848519281451</v>
      </c>
    </row>
    <row r="14038" spans="1:4" x14ac:dyDescent="0.3">
      <c r="A14038">
        <v>27</v>
      </c>
      <c r="B14038">
        <v>5</v>
      </c>
      <c r="C14038" s="2">
        <v>0.21875</v>
      </c>
      <c r="D14038" s="4">
        <f ca="1">VLOOKUP(DATE(2021,B14038,A14038),Sheet1!J:AI,2+MATCH(HOUR('format for the model'!C14038),Sheet1!$L$1:$AI$1,0),0)/4</f>
        <v>20.927922338494373</v>
      </c>
    </row>
    <row r="14039" spans="1:4" x14ac:dyDescent="0.3">
      <c r="A14039">
        <v>27</v>
      </c>
      <c r="B14039">
        <v>5</v>
      </c>
      <c r="C14039" s="2">
        <v>0.22916666666666666</v>
      </c>
      <c r="D14039" s="4">
        <f ca="1">VLOOKUP(DATE(2021,B14039,A14039),Sheet1!J:AI,2+MATCH(HOUR('format for the model'!C14039),Sheet1!$L$1:$AI$1,0),0)/4</f>
        <v>20.927922338494373</v>
      </c>
    </row>
    <row r="14040" spans="1:4" x14ac:dyDescent="0.3">
      <c r="A14040">
        <v>27</v>
      </c>
      <c r="B14040">
        <v>5</v>
      </c>
      <c r="C14040" s="2">
        <v>0.23958333333333334</v>
      </c>
      <c r="D14040" s="4">
        <f ca="1">VLOOKUP(DATE(2021,B14040,A14040),Sheet1!J:AI,2+MATCH(HOUR('format for the model'!C14040),Sheet1!$L$1:$AI$1,0),0)/4</f>
        <v>20.927922338494373</v>
      </c>
    </row>
    <row r="14041" spans="1:4" x14ac:dyDescent="0.3">
      <c r="A14041">
        <v>27</v>
      </c>
      <c r="B14041">
        <v>5</v>
      </c>
      <c r="C14041" s="2">
        <v>0.20833333333333334</v>
      </c>
      <c r="D14041" s="4">
        <f ca="1">VLOOKUP(DATE(2021,B14041,A14041),Sheet1!J:AI,2+MATCH(HOUR('format for the model'!C14041),Sheet1!$L$1:$AI$1,0),0)/4</f>
        <v>20.927922338494373</v>
      </c>
    </row>
    <row r="14042" spans="1:4" x14ac:dyDescent="0.3">
      <c r="A14042">
        <v>27</v>
      </c>
      <c r="B14042">
        <v>5</v>
      </c>
      <c r="C14042" s="2">
        <v>0.26041666666666669</v>
      </c>
      <c r="D14042" s="4">
        <f ca="1">VLOOKUP(DATE(2021,B14042,A14042),Sheet1!J:AI,2+MATCH(HOUR('format for the model'!C14042),Sheet1!$L$1:$AI$1,0),0)/4</f>
        <v>25.190406858465931</v>
      </c>
    </row>
    <row r="14043" spans="1:4" x14ac:dyDescent="0.3">
      <c r="A14043">
        <v>27</v>
      </c>
      <c r="B14043">
        <v>5</v>
      </c>
      <c r="C14043" s="2">
        <v>0.27083333333333331</v>
      </c>
      <c r="D14043" s="4">
        <f ca="1">VLOOKUP(DATE(2021,B14043,A14043),Sheet1!J:AI,2+MATCH(HOUR('format for the model'!C14043),Sheet1!$L$1:$AI$1,0),0)/4</f>
        <v>25.190406858465931</v>
      </c>
    </row>
    <row r="14044" spans="1:4" x14ac:dyDescent="0.3">
      <c r="A14044">
        <v>27</v>
      </c>
      <c r="B14044">
        <v>5</v>
      </c>
      <c r="C14044" s="2">
        <v>0.28125</v>
      </c>
      <c r="D14044" s="4">
        <f ca="1">VLOOKUP(DATE(2021,B14044,A14044),Sheet1!J:AI,2+MATCH(HOUR('format for the model'!C14044),Sheet1!$L$1:$AI$1,0),0)/4</f>
        <v>25.190406858465931</v>
      </c>
    </row>
    <row r="14045" spans="1:4" x14ac:dyDescent="0.3">
      <c r="A14045">
        <v>27</v>
      </c>
      <c r="B14045">
        <v>5</v>
      </c>
      <c r="C14045" s="2">
        <v>0.25</v>
      </c>
      <c r="D14045" s="4">
        <f ca="1">VLOOKUP(DATE(2021,B14045,A14045),Sheet1!J:AI,2+MATCH(HOUR('format for the model'!C14045),Sheet1!$L$1:$AI$1,0),0)/4</f>
        <v>25.190406858465931</v>
      </c>
    </row>
    <row r="14046" spans="1:4" x14ac:dyDescent="0.3">
      <c r="A14046">
        <v>27</v>
      </c>
      <c r="B14046">
        <v>5</v>
      </c>
      <c r="C14046" s="2">
        <v>0.30208333333333331</v>
      </c>
      <c r="D14046" s="4">
        <f ca="1">VLOOKUP(DATE(2021,B14046,A14046),Sheet1!J:AI,2+MATCH(HOUR('format for the model'!C14046),Sheet1!$L$1:$AI$1,0),0)/4</f>
        <v>34.5</v>
      </c>
    </row>
    <row r="14047" spans="1:4" x14ac:dyDescent="0.3">
      <c r="A14047">
        <v>27</v>
      </c>
      <c r="B14047">
        <v>5</v>
      </c>
      <c r="C14047" s="2">
        <v>0.3125</v>
      </c>
      <c r="D14047" s="4">
        <f ca="1">VLOOKUP(DATE(2021,B14047,A14047),Sheet1!J:AI,2+MATCH(HOUR('format for the model'!C14047),Sheet1!$L$1:$AI$1,0),0)/4</f>
        <v>34.5</v>
      </c>
    </row>
    <row r="14048" spans="1:4" x14ac:dyDescent="0.3">
      <c r="A14048">
        <v>27</v>
      </c>
      <c r="B14048">
        <v>5</v>
      </c>
      <c r="C14048" s="2">
        <v>0.32291666666666669</v>
      </c>
      <c r="D14048" s="4">
        <f ca="1">VLOOKUP(DATE(2021,B14048,A14048),Sheet1!J:AI,2+MATCH(HOUR('format for the model'!C14048),Sheet1!$L$1:$AI$1,0),0)/4</f>
        <v>34.5</v>
      </c>
    </row>
    <row r="14049" spans="1:4" x14ac:dyDescent="0.3">
      <c r="A14049">
        <v>27</v>
      </c>
      <c r="B14049">
        <v>5</v>
      </c>
      <c r="C14049" s="2">
        <v>0.29166666666666669</v>
      </c>
      <c r="D14049" s="4">
        <f ca="1">VLOOKUP(DATE(2021,B14049,A14049),Sheet1!J:AI,2+MATCH(HOUR('format for the model'!C14049),Sheet1!$L$1:$AI$1,0),0)/4</f>
        <v>34.5</v>
      </c>
    </row>
    <row r="14050" spans="1:4" x14ac:dyDescent="0.3">
      <c r="A14050">
        <v>27</v>
      </c>
      <c r="B14050">
        <v>5</v>
      </c>
      <c r="C14050" s="2">
        <v>0.34375</v>
      </c>
      <c r="D14050" s="4">
        <f ca="1">VLOOKUP(DATE(2021,B14050,A14050),Sheet1!J:AI,2+MATCH(HOUR('format for the model'!C14050),Sheet1!$L$1:$AI$1,0),0)/4</f>
        <v>90.799058951454683</v>
      </c>
    </row>
    <row r="14051" spans="1:4" x14ac:dyDescent="0.3">
      <c r="A14051">
        <v>27</v>
      </c>
      <c r="B14051">
        <v>5</v>
      </c>
      <c r="C14051" s="2">
        <v>0.35416666666666669</v>
      </c>
      <c r="D14051" s="4">
        <f ca="1">VLOOKUP(DATE(2021,B14051,A14051),Sheet1!J:AI,2+MATCH(HOUR('format for the model'!C14051),Sheet1!$L$1:$AI$1,0),0)/4</f>
        <v>90.799058951454683</v>
      </c>
    </row>
    <row r="14052" spans="1:4" x14ac:dyDescent="0.3">
      <c r="A14052">
        <v>27</v>
      </c>
      <c r="B14052">
        <v>5</v>
      </c>
      <c r="C14052" s="2">
        <v>0.36458333333333331</v>
      </c>
      <c r="D14052" s="4">
        <f ca="1">VLOOKUP(DATE(2021,B14052,A14052),Sheet1!J:AI,2+MATCH(HOUR('format for the model'!C14052),Sheet1!$L$1:$AI$1,0),0)/4</f>
        <v>90.799058951454683</v>
      </c>
    </row>
    <row r="14053" spans="1:4" x14ac:dyDescent="0.3">
      <c r="A14053">
        <v>27</v>
      </c>
      <c r="B14053">
        <v>5</v>
      </c>
      <c r="C14053" s="2">
        <v>0.33333333333333331</v>
      </c>
      <c r="D14053" s="4">
        <f ca="1">VLOOKUP(DATE(2021,B14053,A14053),Sheet1!J:AI,2+MATCH(HOUR('format for the model'!C14053),Sheet1!$L$1:$AI$1,0),0)/4</f>
        <v>90.799058951454683</v>
      </c>
    </row>
    <row r="14054" spans="1:4" x14ac:dyDescent="0.3">
      <c r="A14054">
        <v>27</v>
      </c>
      <c r="B14054">
        <v>5</v>
      </c>
      <c r="C14054" s="2">
        <v>0.38541666666666669</v>
      </c>
      <c r="D14054" s="4">
        <f ca="1">VLOOKUP(DATE(2021,B14054,A14054),Sheet1!J:AI,2+MATCH(HOUR('format for the model'!C14054),Sheet1!$L$1:$AI$1,0),0)/4</f>
        <v>175.71225977295268</v>
      </c>
    </row>
    <row r="14055" spans="1:4" x14ac:dyDescent="0.3">
      <c r="A14055">
        <v>27</v>
      </c>
      <c r="B14055">
        <v>5</v>
      </c>
      <c r="C14055" s="2">
        <v>0.39583333333333331</v>
      </c>
      <c r="D14055" s="4">
        <f ca="1">VLOOKUP(DATE(2021,B14055,A14055),Sheet1!J:AI,2+MATCH(HOUR('format for the model'!C14055),Sheet1!$L$1:$AI$1,0),0)/4</f>
        <v>175.71225977295268</v>
      </c>
    </row>
    <row r="14056" spans="1:4" x14ac:dyDescent="0.3">
      <c r="A14056">
        <v>27</v>
      </c>
      <c r="B14056">
        <v>5</v>
      </c>
      <c r="C14056" s="2">
        <v>0.40625</v>
      </c>
      <c r="D14056" s="4">
        <f ca="1">VLOOKUP(DATE(2021,B14056,A14056),Sheet1!J:AI,2+MATCH(HOUR('format for the model'!C14056),Sheet1!$L$1:$AI$1,0),0)/4</f>
        <v>175.71225977295268</v>
      </c>
    </row>
    <row r="14057" spans="1:4" x14ac:dyDescent="0.3">
      <c r="A14057">
        <v>27</v>
      </c>
      <c r="B14057">
        <v>5</v>
      </c>
      <c r="C14057" s="2">
        <v>0.375</v>
      </c>
      <c r="D14057" s="4">
        <f ca="1">VLOOKUP(DATE(2021,B14057,A14057),Sheet1!J:AI,2+MATCH(HOUR('format for the model'!C14057),Sheet1!$L$1:$AI$1,0),0)/4</f>
        <v>175.71225977295268</v>
      </c>
    </row>
    <row r="14058" spans="1:4" x14ac:dyDescent="0.3">
      <c r="A14058">
        <v>27</v>
      </c>
      <c r="B14058">
        <v>5</v>
      </c>
      <c r="C14058" s="2">
        <v>0.42708333333333331</v>
      </c>
      <c r="D14058" s="4">
        <f ca="1">VLOOKUP(DATE(2021,B14058,A14058),Sheet1!J:AI,2+MATCH(HOUR('format for the model'!C14058),Sheet1!$L$1:$AI$1,0),0)/4</f>
        <v>189.68784352823519</v>
      </c>
    </row>
    <row r="14059" spans="1:4" x14ac:dyDescent="0.3">
      <c r="A14059">
        <v>27</v>
      </c>
      <c r="B14059">
        <v>5</v>
      </c>
      <c r="C14059" s="2">
        <v>0.4375</v>
      </c>
      <c r="D14059" s="4">
        <f ca="1">VLOOKUP(DATE(2021,B14059,A14059),Sheet1!J:AI,2+MATCH(HOUR('format for the model'!C14059),Sheet1!$L$1:$AI$1,0),0)/4</f>
        <v>189.68784352823519</v>
      </c>
    </row>
    <row r="14060" spans="1:4" x14ac:dyDescent="0.3">
      <c r="A14060">
        <v>27</v>
      </c>
      <c r="B14060">
        <v>5</v>
      </c>
      <c r="C14060" s="2">
        <v>0.44791666666666669</v>
      </c>
      <c r="D14060" s="4">
        <f ca="1">VLOOKUP(DATE(2021,B14060,A14060),Sheet1!J:AI,2+MATCH(HOUR('format for the model'!C14060),Sheet1!$L$1:$AI$1,0),0)/4</f>
        <v>189.68784352823519</v>
      </c>
    </row>
    <row r="14061" spans="1:4" x14ac:dyDescent="0.3">
      <c r="A14061">
        <v>27</v>
      </c>
      <c r="B14061">
        <v>5</v>
      </c>
      <c r="C14061" s="2">
        <v>0.41666666666666669</v>
      </c>
      <c r="D14061" s="4">
        <f ca="1">VLOOKUP(DATE(2021,B14061,A14061),Sheet1!J:AI,2+MATCH(HOUR('format for the model'!C14061),Sheet1!$L$1:$AI$1,0),0)/4</f>
        <v>189.68784352823519</v>
      </c>
    </row>
    <row r="14062" spans="1:4" x14ac:dyDescent="0.3">
      <c r="A14062">
        <v>27</v>
      </c>
      <c r="B14062">
        <v>5</v>
      </c>
      <c r="C14062" s="2">
        <v>0.46875</v>
      </c>
      <c r="D14062" s="4">
        <f ca="1">VLOOKUP(DATE(2021,B14062,A14062),Sheet1!J:AI,2+MATCH(HOUR('format for the model'!C14062),Sheet1!$L$1:$AI$1,0),0)/4</f>
        <v>345</v>
      </c>
    </row>
    <row r="14063" spans="1:4" x14ac:dyDescent="0.3">
      <c r="A14063">
        <v>27</v>
      </c>
      <c r="B14063">
        <v>5</v>
      </c>
      <c r="C14063" s="2">
        <v>0.47916666666666669</v>
      </c>
      <c r="D14063" s="4">
        <f ca="1">VLOOKUP(DATE(2021,B14063,A14063),Sheet1!J:AI,2+MATCH(HOUR('format for the model'!C14063),Sheet1!$L$1:$AI$1,0),0)/4</f>
        <v>345</v>
      </c>
    </row>
    <row r="14064" spans="1:4" x14ac:dyDescent="0.3">
      <c r="A14064">
        <v>27</v>
      </c>
      <c r="B14064">
        <v>5</v>
      </c>
      <c r="C14064" s="2">
        <v>0.48958333333333331</v>
      </c>
      <c r="D14064" s="4">
        <f ca="1">VLOOKUP(DATE(2021,B14064,A14064),Sheet1!J:AI,2+MATCH(HOUR('format for the model'!C14064),Sheet1!$L$1:$AI$1,0),0)/4</f>
        <v>345</v>
      </c>
    </row>
    <row r="14065" spans="1:4" x14ac:dyDescent="0.3">
      <c r="A14065">
        <v>27</v>
      </c>
      <c r="B14065">
        <v>5</v>
      </c>
      <c r="C14065" s="2">
        <v>0.45833333333333331</v>
      </c>
      <c r="D14065" s="4">
        <f ca="1">VLOOKUP(DATE(2021,B14065,A14065),Sheet1!J:AI,2+MATCH(HOUR('format for the model'!C14065),Sheet1!$L$1:$AI$1,0),0)/4</f>
        <v>345</v>
      </c>
    </row>
    <row r="14066" spans="1:4" x14ac:dyDescent="0.3">
      <c r="A14066">
        <v>27</v>
      </c>
      <c r="B14066">
        <v>5</v>
      </c>
      <c r="C14066" s="2">
        <v>0.51041666666666663</v>
      </c>
      <c r="D14066" s="4">
        <f ca="1">VLOOKUP(DATE(2021,B14066,A14066),Sheet1!J:AI,2+MATCH(HOUR('format for the model'!C14066),Sheet1!$L$1:$AI$1,0),0)/4</f>
        <v>345</v>
      </c>
    </row>
    <row r="14067" spans="1:4" x14ac:dyDescent="0.3">
      <c r="A14067">
        <v>27</v>
      </c>
      <c r="B14067">
        <v>5</v>
      </c>
      <c r="C14067" s="2">
        <v>0.52083333333333337</v>
      </c>
      <c r="D14067" s="4">
        <f ca="1">VLOOKUP(DATE(2021,B14067,A14067),Sheet1!J:AI,2+MATCH(HOUR('format for the model'!C14067),Sheet1!$L$1:$AI$1,0),0)/4</f>
        <v>345</v>
      </c>
    </row>
    <row r="14068" spans="1:4" x14ac:dyDescent="0.3">
      <c r="A14068">
        <v>27</v>
      </c>
      <c r="B14068">
        <v>5</v>
      </c>
      <c r="C14068" s="2">
        <v>0.53125</v>
      </c>
      <c r="D14068" s="4">
        <f ca="1">VLOOKUP(DATE(2021,B14068,A14068),Sheet1!J:AI,2+MATCH(HOUR('format for the model'!C14068),Sheet1!$L$1:$AI$1,0),0)/4</f>
        <v>345</v>
      </c>
    </row>
    <row r="14069" spans="1:4" x14ac:dyDescent="0.3">
      <c r="A14069">
        <v>27</v>
      </c>
      <c r="B14069">
        <v>5</v>
      </c>
      <c r="C14069" s="2">
        <v>0.5</v>
      </c>
      <c r="D14069" s="4">
        <f ca="1">VLOOKUP(DATE(2021,B14069,A14069),Sheet1!J:AI,2+MATCH(HOUR('format for the model'!C14069),Sheet1!$L$1:$AI$1,0),0)/4</f>
        <v>345</v>
      </c>
    </row>
    <row r="14070" spans="1:4" x14ac:dyDescent="0.3">
      <c r="A14070">
        <v>27</v>
      </c>
      <c r="B14070">
        <v>5</v>
      </c>
      <c r="C14070" s="2">
        <v>0.55208333333333337</v>
      </c>
      <c r="D14070" s="4">
        <f ca="1">VLOOKUP(DATE(2021,B14070,A14070),Sheet1!J:AI,2+MATCH(HOUR('format for the model'!C14070),Sheet1!$L$1:$AI$1,0),0)/4</f>
        <v>244.26048525418568</v>
      </c>
    </row>
    <row r="14071" spans="1:4" x14ac:dyDescent="0.3">
      <c r="A14071">
        <v>27</v>
      </c>
      <c r="B14071">
        <v>5</v>
      </c>
      <c r="C14071" s="2">
        <v>0.5625</v>
      </c>
      <c r="D14071" s="4">
        <f ca="1">VLOOKUP(DATE(2021,B14071,A14071),Sheet1!J:AI,2+MATCH(HOUR('format for the model'!C14071),Sheet1!$L$1:$AI$1,0),0)/4</f>
        <v>244.26048525418568</v>
      </c>
    </row>
    <row r="14072" spans="1:4" x14ac:dyDescent="0.3">
      <c r="A14072">
        <v>27</v>
      </c>
      <c r="B14072">
        <v>5</v>
      </c>
      <c r="C14072" s="2">
        <v>0.57291666666666663</v>
      </c>
      <c r="D14072" s="4">
        <f ca="1">VLOOKUP(DATE(2021,B14072,A14072),Sheet1!J:AI,2+MATCH(HOUR('format for the model'!C14072),Sheet1!$L$1:$AI$1,0),0)/4</f>
        <v>244.26048525418568</v>
      </c>
    </row>
    <row r="14073" spans="1:4" x14ac:dyDescent="0.3">
      <c r="A14073">
        <v>27</v>
      </c>
      <c r="B14073">
        <v>5</v>
      </c>
      <c r="C14073" s="2">
        <v>0.54166666666666663</v>
      </c>
      <c r="D14073" s="4">
        <f ca="1">VLOOKUP(DATE(2021,B14073,A14073),Sheet1!J:AI,2+MATCH(HOUR('format for the model'!C14073),Sheet1!$L$1:$AI$1,0),0)/4</f>
        <v>244.26048525418568</v>
      </c>
    </row>
    <row r="14074" spans="1:4" x14ac:dyDescent="0.3">
      <c r="A14074">
        <v>27</v>
      </c>
      <c r="B14074">
        <v>5</v>
      </c>
      <c r="C14074" s="2">
        <v>0.59375</v>
      </c>
      <c r="D14074" s="4">
        <f ca="1">VLOOKUP(DATE(2021,B14074,A14074),Sheet1!J:AI,2+MATCH(HOUR('format for the model'!C14074),Sheet1!$L$1:$AI$1,0),0)/4</f>
        <v>479.13154086328052</v>
      </c>
    </row>
    <row r="14075" spans="1:4" x14ac:dyDescent="0.3">
      <c r="A14075">
        <v>27</v>
      </c>
      <c r="B14075">
        <v>5</v>
      </c>
      <c r="C14075" s="2">
        <v>0.60416666666666663</v>
      </c>
      <c r="D14075" s="4">
        <f ca="1">VLOOKUP(DATE(2021,B14075,A14075),Sheet1!J:AI,2+MATCH(HOUR('format for the model'!C14075),Sheet1!$L$1:$AI$1,0),0)/4</f>
        <v>479.13154086328052</v>
      </c>
    </row>
    <row r="14076" spans="1:4" x14ac:dyDescent="0.3">
      <c r="A14076">
        <v>27</v>
      </c>
      <c r="B14076">
        <v>5</v>
      </c>
      <c r="C14076" s="2">
        <v>0.61458333333333337</v>
      </c>
      <c r="D14076" s="4">
        <f ca="1">VLOOKUP(DATE(2021,B14076,A14076),Sheet1!J:AI,2+MATCH(HOUR('format for the model'!C14076),Sheet1!$L$1:$AI$1,0),0)/4</f>
        <v>479.13154086328052</v>
      </c>
    </row>
    <row r="14077" spans="1:4" x14ac:dyDescent="0.3">
      <c r="A14077">
        <v>27</v>
      </c>
      <c r="B14077">
        <v>5</v>
      </c>
      <c r="C14077" s="2">
        <v>0.58333333333333337</v>
      </c>
      <c r="D14077" s="4">
        <f ca="1">VLOOKUP(DATE(2021,B14077,A14077),Sheet1!J:AI,2+MATCH(HOUR('format for the model'!C14077),Sheet1!$L$1:$AI$1,0),0)/4</f>
        <v>479.13154086328052</v>
      </c>
    </row>
    <row r="14078" spans="1:4" x14ac:dyDescent="0.3">
      <c r="A14078">
        <v>27</v>
      </c>
      <c r="B14078">
        <v>5</v>
      </c>
      <c r="C14078" s="2">
        <v>0.63541666666666663</v>
      </c>
      <c r="D14078" s="4">
        <f ca="1">VLOOKUP(DATE(2021,B14078,A14078),Sheet1!J:AI,2+MATCH(HOUR('format for the model'!C14078),Sheet1!$L$1:$AI$1,0),0)/4</f>
        <v>345</v>
      </c>
    </row>
    <row r="14079" spans="1:4" x14ac:dyDescent="0.3">
      <c r="A14079">
        <v>27</v>
      </c>
      <c r="B14079">
        <v>5</v>
      </c>
      <c r="C14079" s="2">
        <v>0.64583333333333337</v>
      </c>
      <c r="D14079" s="4">
        <f ca="1">VLOOKUP(DATE(2021,B14079,A14079),Sheet1!J:AI,2+MATCH(HOUR('format for the model'!C14079),Sheet1!$L$1:$AI$1,0),0)/4</f>
        <v>345</v>
      </c>
    </row>
    <row r="14080" spans="1:4" x14ac:dyDescent="0.3">
      <c r="A14080">
        <v>27</v>
      </c>
      <c r="B14080">
        <v>5</v>
      </c>
      <c r="C14080" s="2">
        <v>0.65625</v>
      </c>
      <c r="D14080" s="4">
        <f ca="1">VLOOKUP(DATE(2021,B14080,A14080),Sheet1!J:AI,2+MATCH(HOUR('format for the model'!C14080),Sheet1!$L$1:$AI$1,0),0)/4</f>
        <v>345</v>
      </c>
    </row>
    <row r="14081" spans="1:4" x14ac:dyDescent="0.3">
      <c r="A14081">
        <v>27</v>
      </c>
      <c r="B14081">
        <v>5</v>
      </c>
      <c r="C14081" s="2">
        <v>0.625</v>
      </c>
      <c r="D14081" s="4">
        <f ca="1">VLOOKUP(DATE(2021,B14081,A14081),Sheet1!J:AI,2+MATCH(HOUR('format for the model'!C14081),Sheet1!$L$1:$AI$1,0),0)/4</f>
        <v>345</v>
      </c>
    </row>
    <row r="14082" spans="1:4" x14ac:dyDescent="0.3">
      <c r="A14082">
        <v>27</v>
      </c>
      <c r="B14082">
        <v>5</v>
      </c>
      <c r="C14082" s="2">
        <v>0.67708333333333337</v>
      </c>
      <c r="D14082" s="4">
        <f ca="1">VLOOKUP(DATE(2021,B14082,A14082),Sheet1!J:AI,2+MATCH(HOUR('format for the model'!C14082),Sheet1!$L$1:$AI$1,0),0)/4</f>
        <v>368.43240256326885</v>
      </c>
    </row>
    <row r="14083" spans="1:4" x14ac:dyDescent="0.3">
      <c r="A14083">
        <v>27</v>
      </c>
      <c r="B14083">
        <v>5</v>
      </c>
      <c r="C14083" s="2">
        <v>0.6875</v>
      </c>
      <c r="D14083" s="4">
        <f ca="1">VLOOKUP(DATE(2021,B14083,A14083),Sheet1!J:AI,2+MATCH(HOUR('format for the model'!C14083),Sheet1!$L$1:$AI$1,0),0)/4</f>
        <v>368.43240256326885</v>
      </c>
    </row>
    <row r="14084" spans="1:4" x14ac:dyDescent="0.3">
      <c r="A14084">
        <v>27</v>
      </c>
      <c r="B14084">
        <v>5</v>
      </c>
      <c r="C14084" s="2">
        <v>0.69791666666666663</v>
      </c>
      <c r="D14084" s="4">
        <f ca="1">VLOOKUP(DATE(2021,B14084,A14084),Sheet1!J:AI,2+MATCH(HOUR('format for the model'!C14084),Sheet1!$L$1:$AI$1,0),0)/4</f>
        <v>368.43240256326885</v>
      </c>
    </row>
    <row r="14085" spans="1:4" x14ac:dyDescent="0.3">
      <c r="A14085">
        <v>27</v>
      </c>
      <c r="B14085">
        <v>5</v>
      </c>
      <c r="C14085" s="2">
        <v>0.66666666666666663</v>
      </c>
      <c r="D14085" s="4">
        <f ca="1">VLOOKUP(DATE(2021,B14085,A14085),Sheet1!J:AI,2+MATCH(HOUR('format for the model'!C14085),Sheet1!$L$1:$AI$1,0),0)/4</f>
        <v>368.43240256326885</v>
      </c>
    </row>
    <row r="14086" spans="1:4" x14ac:dyDescent="0.3">
      <c r="A14086">
        <v>27</v>
      </c>
      <c r="B14086">
        <v>5</v>
      </c>
      <c r="C14086" s="2">
        <v>0.71875</v>
      </c>
      <c r="D14086" s="4">
        <f ca="1">VLOOKUP(DATE(2021,B14086,A14086),Sheet1!J:AI,2+MATCH(HOUR('format for the model'!C14086),Sheet1!$L$1:$AI$1,0),0)/4</f>
        <v>224.63608681812167</v>
      </c>
    </row>
    <row r="14087" spans="1:4" x14ac:dyDescent="0.3">
      <c r="A14087">
        <v>27</v>
      </c>
      <c r="B14087">
        <v>5</v>
      </c>
      <c r="C14087" s="2">
        <v>0.72916666666666663</v>
      </c>
      <c r="D14087" s="4">
        <f ca="1">VLOOKUP(DATE(2021,B14087,A14087),Sheet1!J:AI,2+MATCH(HOUR('format for the model'!C14087),Sheet1!$L$1:$AI$1,0),0)/4</f>
        <v>224.63608681812167</v>
      </c>
    </row>
    <row r="14088" spans="1:4" x14ac:dyDescent="0.3">
      <c r="A14088">
        <v>27</v>
      </c>
      <c r="B14088">
        <v>5</v>
      </c>
      <c r="C14088" s="2">
        <v>0.73958333333333337</v>
      </c>
      <c r="D14088" s="4">
        <f ca="1">VLOOKUP(DATE(2021,B14088,A14088),Sheet1!J:AI,2+MATCH(HOUR('format for the model'!C14088),Sheet1!$L$1:$AI$1,0),0)/4</f>
        <v>224.63608681812167</v>
      </c>
    </row>
    <row r="14089" spans="1:4" x14ac:dyDescent="0.3">
      <c r="A14089">
        <v>27</v>
      </c>
      <c r="B14089">
        <v>5</v>
      </c>
      <c r="C14089" s="2">
        <v>0.70833333333333337</v>
      </c>
      <c r="D14089" s="4">
        <f ca="1">VLOOKUP(DATE(2021,B14089,A14089),Sheet1!J:AI,2+MATCH(HOUR('format for the model'!C14089),Sheet1!$L$1:$AI$1,0),0)/4</f>
        <v>224.63608681812167</v>
      </c>
    </row>
    <row r="14090" spans="1:4" x14ac:dyDescent="0.3">
      <c r="A14090">
        <v>27</v>
      </c>
      <c r="B14090">
        <v>5</v>
      </c>
      <c r="C14090" s="2">
        <v>0.76041666666666663</v>
      </c>
      <c r="D14090" s="4">
        <f ca="1">VLOOKUP(DATE(2021,B14090,A14090),Sheet1!J:AI,2+MATCH(HOUR('format for the model'!C14090),Sheet1!$L$1:$AI$1,0),0)/4</f>
        <v>356.01834098185378</v>
      </c>
    </row>
    <row r="14091" spans="1:4" x14ac:dyDescent="0.3">
      <c r="A14091">
        <v>27</v>
      </c>
      <c r="B14091">
        <v>5</v>
      </c>
      <c r="C14091" s="2">
        <v>0.77083333333333337</v>
      </c>
      <c r="D14091" s="4">
        <f ca="1">VLOOKUP(DATE(2021,B14091,A14091),Sheet1!J:AI,2+MATCH(HOUR('format for the model'!C14091),Sheet1!$L$1:$AI$1,0),0)/4</f>
        <v>356.01834098185378</v>
      </c>
    </row>
    <row r="14092" spans="1:4" x14ac:dyDescent="0.3">
      <c r="A14092">
        <v>27</v>
      </c>
      <c r="B14092">
        <v>5</v>
      </c>
      <c r="C14092" s="2">
        <v>0.78125</v>
      </c>
      <c r="D14092" s="4">
        <f ca="1">VLOOKUP(DATE(2021,B14092,A14092),Sheet1!J:AI,2+MATCH(HOUR('format for the model'!C14092),Sheet1!$L$1:$AI$1,0),0)/4</f>
        <v>356.01834098185378</v>
      </c>
    </row>
    <row r="14093" spans="1:4" x14ac:dyDescent="0.3">
      <c r="A14093">
        <v>27</v>
      </c>
      <c r="B14093">
        <v>5</v>
      </c>
      <c r="C14093" s="2">
        <v>0.75</v>
      </c>
      <c r="D14093" s="4">
        <f ca="1">VLOOKUP(DATE(2021,B14093,A14093),Sheet1!J:AI,2+MATCH(HOUR('format for the model'!C14093),Sheet1!$L$1:$AI$1,0),0)/4</f>
        <v>356.01834098185378</v>
      </c>
    </row>
    <row r="14094" spans="1:4" x14ac:dyDescent="0.3">
      <c r="A14094">
        <v>27</v>
      </c>
      <c r="B14094">
        <v>5</v>
      </c>
      <c r="C14094" s="2">
        <v>0.80208333333333337</v>
      </c>
      <c r="D14094" s="4">
        <f ca="1">VLOOKUP(DATE(2021,B14094,A14094),Sheet1!J:AI,2+MATCH(HOUR('format for the model'!C14094),Sheet1!$L$1:$AI$1,0),0)/4</f>
        <v>179.56399144212986</v>
      </c>
    </row>
    <row r="14095" spans="1:4" x14ac:dyDescent="0.3">
      <c r="A14095">
        <v>27</v>
      </c>
      <c r="B14095">
        <v>5</v>
      </c>
      <c r="C14095" s="2">
        <v>0.8125</v>
      </c>
      <c r="D14095" s="4">
        <f ca="1">VLOOKUP(DATE(2021,B14095,A14095),Sheet1!J:AI,2+MATCH(HOUR('format for the model'!C14095),Sheet1!$L$1:$AI$1,0),0)/4</f>
        <v>179.56399144212986</v>
      </c>
    </row>
    <row r="14096" spans="1:4" x14ac:dyDescent="0.3">
      <c r="A14096">
        <v>27</v>
      </c>
      <c r="B14096">
        <v>5</v>
      </c>
      <c r="C14096" s="2">
        <v>0.82291666666666663</v>
      </c>
      <c r="D14096" s="4">
        <f ca="1">VLOOKUP(DATE(2021,B14096,A14096),Sheet1!J:AI,2+MATCH(HOUR('format for the model'!C14096),Sheet1!$L$1:$AI$1,0),0)/4</f>
        <v>179.56399144212986</v>
      </c>
    </row>
    <row r="14097" spans="1:4" x14ac:dyDescent="0.3">
      <c r="A14097">
        <v>27</v>
      </c>
      <c r="B14097">
        <v>5</v>
      </c>
      <c r="C14097" s="2">
        <v>0.79166666666666663</v>
      </c>
      <c r="D14097" s="4">
        <f ca="1">VLOOKUP(DATE(2021,B14097,A14097),Sheet1!J:AI,2+MATCH(HOUR('format for the model'!C14097),Sheet1!$L$1:$AI$1,0),0)/4</f>
        <v>179.56399144212986</v>
      </c>
    </row>
    <row r="14098" spans="1:4" x14ac:dyDescent="0.3">
      <c r="A14098">
        <v>27</v>
      </c>
      <c r="B14098">
        <v>5</v>
      </c>
      <c r="C14098" s="2">
        <v>0.84375</v>
      </c>
      <c r="D14098" s="4">
        <f ca="1">VLOOKUP(DATE(2021,B14098,A14098),Sheet1!J:AI,2+MATCH(HOUR('format for the model'!C14098),Sheet1!$L$1:$AI$1,0),0)/4</f>
        <v>49.310874881299569</v>
      </c>
    </row>
    <row r="14099" spans="1:4" x14ac:dyDescent="0.3">
      <c r="A14099">
        <v>27</v>
      </c>
      <c r="B14099">
        <v>5</v>
      </c>
      <c r="C14099" s="2">
        <v>0.85416666666666663</v>
      </c>
      <c r="D14099" s="4">
        <f ca="1">VLOOKUP(DATE(2021,B14099,A14099),Sheet1!J:AI,2+MATCH(HOUR('format for the model'!C14099),Sheet1!$L$1:$AI$1,0),0)/4</f>
        <v>49.310874881299569</v>
      </c>
    </row>
    <row r="14100" spans="1:4" x14ac:dyDescent="0.3">
      <c r="A14100">
        <v>27</v>
      </c>
      <c r="B14100">
        <v>5</v>
      </c>
      <c r="C14100" s="2">
        <v>0.86458333333333337</v>
      </c>
      <c r="D14100" s="4">
        <f ca="1">VLOOKUP(DATE(2021,B14100,A14100),Sheet1!J:AI,2+MATCH(HOUR('format for the model'!C14100),Sheet1!$L$1:$AI$1,0),0)/4</f>
        <v>49.310874881299569</v>
      </c>
    </row>
    <row r="14101" spans="1:4" x14ac:dyDescent="0.3">
      <c r="A14101">
        <v>27</v>
      </c>
      <c r="B14101">
        <v>5</v>
      </c>
      <c r="C14101" s="2">
        <v>0.83333333333333337</v>
      </c>
      <c r="D14101" s="4">
        <f ca="1">VLOOKUP(DATE(2021,B14101,A14101),Sheet1!J:AI,2+MATCH(HOUR('format for the model'!C14101),Sheet1!$L$1:$AI$1,0),0)/4</f>
        <v>49.310874881299569</v>
      </c>
    </row>
    <row r="14102" spans="1:4" x14ac:dyDescent="0.3">
      <c r="A14102">
        <v>27</v>
      </c>
      <c r="B14102">
        <v>5</v>
      </c>
      <c r="C14102" s="2">
        <v>0.88541666666666663</v>
      </c>
      <c r="D14102" s="4">
        <f ca="1">VLOOKUP(DATE(2021,B14102,A14102),Sheet1!J:AI,2+MATCH(HOUR('format for the model'!C14102),Sheet1!$L$1:$AI$1,0),0)/4</f>
        <v>41.397772479267516</v>
      </c>
    </row>
    <row r="14103" spans="1:4" x14ac:dyDescent="0.3">
      <c r="A14103">
        <v>27</v>
      </c>
      <c r="B14103">
        <v>5</v>
      </c>
      <c r="C14103" s="2">
        <v>0.89583333333333337</v>
      </c>
      <c r="D14103" s="4">
        <f ca="1">VLOOKUP(DATE(2021,B14103,A14103),Sheet1!J:AI,2+MATCH(HOUR('format for the model'!C14103),Sheet1!$L$1:$AI$1,0),0)/4</f>
        <v>41.397772479267516</v>
      </c>
    </row>
    <row r="14104" spans="1:4" x14ac:dyDescent="0.3">
      <c r="A14104">
        <v>27</v>
      </c>
      <c r="B14104">
        <v>5</v>
      </c>
      <c r="C14104" s="2">
        <v>0.90625</v>
      </c>
      <c r="D14104" s="4">
        <f ca="1">VLOOKUP(DATE(2021,B14104,A14104),Sheet1!J:AI,2+MATCH(HOUR('format for the model'!C14104),Sheet1!$L$1:$AI$1,0),0)/4</f>
        <v>41.397772479267516</v>
      </c>
    </row>
    <row r="14105" spans="1:4" x14ac:dyDescent="0.3">
      <c r="A14105">
        <v>27</v>
      </c>
      <c r="B14105">
        <v>5</v>
      </c>
      <c r="C14105" s="2">
        <v>0.875</v>
      </c>
      <c r="D14105" s="4">
        <f ca="1">VLOOKUP(DATE(2021,B14105,A14105),Sheet1!J:AI,2+MATCH(HOUR('format for the model'!C14105),Sheet1!$L$1:$AI$1,0),0)/4</f>
        <v>41.397772479267516</v>
      </c>
    </row>
    <row r="14106" spans="1:4" x14ac:dyDescent="0.3">
      <c r="A14106">
        <v>27</v>
      </c>
      <c r="B14106">
        <v>5</v>
      </c>
      <c r="C14106" s="2">
        <v>0.92708333333333337</v>
      </c>
      <c r="D14106" s="4">
        <f ca="1">VLOOKUP(DATE(2021,B14106,A14106),Sheet1!J:AI,2+MATCH(HOUR('format for the model'!C14106),Sheet1!$L$1:$AI$1,0),0)/4</f>
        <v>43.868555249483144</v>
      </c>
    </row>
    <row r="14107" spans="1:4" x14ac:dyDescent="0.3">
      <c r="A14107">
        <v>27</v>
      </c>
      <c r="B14107">
        <v>5</v>
      </c>
      <c r="C14107" s="2">
        <v>0.9375</v>
      </c>
      <c r="D14107" s="4">
        <f ca="1">VLOOKUP(DATE(2021,B14107,A14107),Sheet1!J:AI,2+MATCH(HOUR('format for the model'!C14107),Sheet1!$L$1:$AI$1,0),0)/4</f>
        <v>43.868555249483144</v>
      </c>
    </row>
    <row r="14108" spans="1:4" x14ac:dyDescent="0.3">
      <c r="A14108">
        <v>27</v>
      </c>
      <c r="B14108">
        <v>5</v>
      </c>
      <c r="C14108" s="2">
        <v>0.94791666666666663</v>
      </c>
      <c r="D14108" s="4">
        <f ca="1">VLOOKUP(DATE(2021,B14108,A14108),Sheet1!J:AI,2+MATCH(HOUR('format for the model'!C14108),Sheet1!$L$1:$AI$1,0),0)/4</f>
        <v>43.868555249483144</v>
      </c>
    </row>
    <row r="14109" spans="1:4" x14ac:dyDescent="0.3">
      <c r="A14109">
        <v>27</v>
      </c>
      <c r="B14109">
        <v>5</v>
      </c>
      <c r="C14109" s="2">
        <v>0.91666666666666663</v>
      </c>
      <c r="D14109" s="4">
        <f ca="1">VLOOKUP(DATE(2021,B14109,A14109),Sheet1!J:AI,2+MATCH(HOUR('format for the model'!C14109),Sheet1!$L$1:$AI$1,0),0)/4</f>
        <v>43.868555249483144</v>
      </c>
    </row>
    <row r="14110" spans="1:4" x14ac:dyDescent="0.3">
      <c r="A14110">
        <v>27</v>
      </c>
      <c r="B14110">
        <v>5</v>
      </c>
      <c r="C14110" s="2">
        <v>0.96875</v>
      </c>
      <c r="D14110" s="4">
        <f ca="1">VLOOKUP(DATE(2021,B14110,A14110),Sheet1!J:AI,2+MATCH(HOUR('format for the model'!C14110),Sheet1!$L$1:$AI$1,0),0)/4</f>
        <v>44.031761285333417</v>
      </c>
    </row>
    <row r="14111" spans="1:4" x14ac:dyDescent="0.3">
      <c r="A14111">
        <v>27</v>
      </c>
      <c r="B14111">
        <v>5</v>
      </c>
      <c r="C14111" s="2">
        <v>0.97916666666666663</v>
      </c>
      <c r="D14111" s="4">
        <f ca="1">VLOOKUP(DATE(2021,B14111,A14111),Sheet1!J:AI,2+MATCH(HOUR('format for the model'!C14111),Sheet1!$L$1:$AI$1,0),0)/4</f>
        <v>44.031761285333417</v>
      </c>
    </row>
    <row r="14112" spans="1:4" x14ac:dyDescent="0.3">
      <c r="A14112">
        <v>27</v>
      </c>
      <c r="B14112">
        <v>5</v>
      </c>
      <c r="C14112" s="2">
        <v>0.98958333333333337</v>
      </c>
      <c r="D14112" s="4">
        <f ca="1">VLOOKUP(DATE(2021,B14112,A14112),Sheet1!J:AI,2+MATCH(HOUR('format for the model'!C14112),Sheet1!$L$1:$AI$1,0),0)/4</f>
        <v>44.031761285333417</v>
      </c>
    </row>
    <row r="14113" spans="1:4" x14ac:dyDescent="0.3">
      <c r="A14113">
        <v>27</v>
      </c>
      <c r="B14113">
        <v>5</v>
      </c>
      <c r="C14113" s="2">
        <v>0.95833333333333337</v>
      </c>
      <c r="D14113" s="4">
        <f ca="1">VLOOKUP(DATE(2021,B14113,A14113),Sheet1!J:AI,2+MATCH(HOUR('format for the model'!C14113),Sheet1!$L$1:$AI$1,0),0)/4</f>
        <v>44.031761285333417</v>
      </c>
    </row>
    <row r="14114" spans="1:4" x14ac:dyDescent="0.3">
      <c r="A14114">
        <v>28</v>
      </c>
      <c r="B14114">
        <v>5</v>
      </c>
      <c r="C14114" s="2">
        <v>1.0416666666666666E-2</v>
      </c>
      <c r="D14114" s="4">
        <f ca="1">VLOOKUP(DATE(2021,B14114,A14114),Sheet1!J:AI,2+MATCH(HOUR('format for the model'!C14114),Sheet1!$L$1:$AI$1,0),0)/4</f>
        <v>41.131854720991704</v>
      </c>
    </row>
    <row r="14115" spans="1:4" x14ac:dyDescent="0.3">
      <c r="A14115">
        <v>28</v>
      </c>
      <c r="B14115">
        <v>5</v>
      </c>
      <c r="C14115" s="2">
        <v>2.0833333333333332E-2</v>
      </c>
      <c r="D14115" s="4">
        <f ca="1">VLOOKUP(DATE(2021,B14115,A14115),Sheet1!J:AI,2+MATCH(HOUR('format for the model'!C14115),Sheet1!$L$1:$AI$1,0),0)/4</f>
        <v>41.131854720991704</v>
      </c>
    </row>
    <row r="14116" spans="1:4" x14ac:dyDescent="0.3">
      <c r="A14116">
        <v>28</v>
      </c>
      <c r="B14116">
        <v>5</v>
      </c>
      <c r="C14116" s="2">
        <v>3.125E-2</v>
      </c>
      <c r="D14116" s="4">
        <f ca="1">VLOOKUP(DATE(2021,B14116,A14116),Sheet1!J:AI,2+MATCH(HOUR('format for the model'!C14116),Sheet1!$L$1:$AI$1,0),0)/4</f>
        <v>41.131854720991704</v>
      </c>
    </row>
    <row r="14117" spans="1:4" x14ac:dyDescent="0.3">
      <c r="A14117">
        <v>28</v>
      </c>
      <c r="B14117">
        <v>5</v>
      </c>
      <c r="C14117" s="2">
        <v>0</v>
      </c>
      <c r="D14117" s="4">
        <f ca="1">VLOOKUP(DATE(2021,B14117,A14117),Sheet1!J:AI,2+MATCH(HOUR('format for the model'!C14117),Sheet1!$L$1:$AI$1,0),0)/4</f>
        <v>41.131854720991704</v>
      </c>
    </row>
    <row r="14118" spans="1:4" x14ac:dyDescent="0.3">
      <c r="A14118">
        <v>28</v>
      </c>
      <c r="B14118">
        <v>5</v>
      </c>
      <c r="C14118" s="2">
        <v>5.2083333333333336E-2</v>
      </c>
      <c r="D14118" s="4">
        <f ca="1">VLOOKUP(DATE(2021,B14118,A14118),Sheet1!J:AI,2+MATCH(HOUR('format for the model'!C14118),Sheet1!$L$1:$AI$1,0),0)/4</f>
        <v>34.5</v>
      </c>
    </row>
    <row r="14119" spans="1:4" x14ac:dyDescent="0.3">
      <c r="A14119">
        <v>28</v>
      </c>
      <c r="B14119">
        <v>5</v>
      </c>
      <c r="C14119" s="2">
        <v>6.25E-2</v>
      </c>
      <c r="D14119" s="4">
        <f ca="1">VLOOKUP(DATE(2021,B14119,A14119),Sheet1!J:AI,2+MATCH(HOUR('format for the model'!C14119),Sheet1!$L$1:$AI$1,0),0)/4</f>
        <v>34.5</v>
      </c>
    </row>
    <row r="14120" spans="1:4" x14ac:dyDescent="0.3">
      <c r="A14120">
        <v>28</v>
      </c>
      <c r="B14120">
        <v>5</v>
      </c>
      <c r="C14120" s="2">
        <v>7.2916666666666671E-2</v>
      </c>
      <c r="D14120" s="4">
        <f ca="1">VLOOKUP(DATE(2021,B14120,A14120),Sheet1!J:AI,2+MATCH(HOUR('format for the model'!C14120),Sheet1!$L$1:$AI$1,0),0)/4</f>
        <v>34.5</v>
      </c>
    </row>
    <row r="14121" spans="1:4" x14ac:dyDescent="0.3">
      <c r="A14121">
        <v>28</v>
      </c>
      <c r="B14121">
        <v>5</v>
      </c>
      <c r="C14121" s="2">
        <v>4.1666666666666664E-2</v>
      </c>
      <c r="D14121" s="4">
        <f ca="1">VLOOKUP(DATE(2021,B14121,A14121),Sheet1!J:AI,2+MATCH(HOUR('format for the model'!C14121),Sheet1!$L$1:$AI$1,0),0)/4</f>
        <v>34.5</v>
      </c>
    </row>
    <row r="14122" spans="1:4" x14ac:dyDescent="0.3">
      <c r="A14122">
        <v>28</v>
      </c>
      <c r="B14122">
        <v>5</v>
      </c>
      <c r="C14122" s="2">
        <v>9.375E-2</v>
      </c>
      <c r="D14122" s="4">
        <f ca="1">VLOOKUP(DATE(2021,B14122,A14122),Sheet1!J:AI,2+MATCH(HOUR('format for the model'!C14122),Sheet1!$L$1:$AI$1,0),0)/4</f>
        <v>45.160829635883218</v>
      </c>
    </row>
    <row r="14123" spans="1:4" x14ac:dyDescent="0.3">
      <c r="A14123">
        <v>28</v>
      </c>
      <c r="B14123">
        <v>5</v>
      </c>
      <c r="C14123" s="2">
        <v>0.10416666666666667</v>
      </c>
      <c r="D14123" s="4">
        <f ca="1">VLOOKUP(DATE(2021,B14123,A14123),Sheet1!J:AI,2+MATCH(HOUR('format for the model'!C14123),Sheet1!$L$1:$AI$1,0),0)/4</f>
        <v>45.160829635883218</v>
      </c>
    </row>
    <row r="14124" spans="1:4" x14ac:dyDescent="0.3">
      <c r="A14124">
        <v>28</v>
      </c>
      <c r="B14124">
        <v>5</v>
      </c>
      <c r="C14124" s="2">
        <v>0.11458333333333333</v>
      </c>
      <c r="D14124" s="4">
        <f ca="1">VLOOKUP(DATE(2021,B14124,A14124),Sheet1!J:AI,2+MATCH(HOUR('format for the model'!C14124),Sheet1!$L$1:$AI$1,0),0)/4</f>
        <v>45.160829635883218</v>
      </c>
    </row>
    <row r="14125" spans="1:4" x14ac:dyDescent="0.3">
      <c r="A14125">
        <v>28</v>
      </c>
      <c r="B14125">
        <v>5</v>
      </c>
      <c r="C14125" s="2">
        <v>8.3333333333333329E-2</v>
      </c>
      <c r="D14125" s="4">
        <f ca="1">VLOOKUP(DATE(2021,B14125,A14125),Sheet1!J:AI,2+MATCH(HOUR('format for the model'!C14125),Sheet1!$L$1:$AI$1,0),0)/4</f>
        <v>45.160829635883218</v>
      </c>
    </row>
    <row r="14126" spans="1:4" x14ac:dyDescent="0.3">
      <c r="A14126">
        <v>28</v>
      </c>
      <c r="B14126">
        <v>5</v>
      </c>
      <c r="C14126" s="2">
        <v>0.13541666666666666</v>
      </c>
      <c r="D14126" s="4">
        <f ca="1">VLOOKUP(DATE(2021,B14126,A14126),Sheet1!J:AI,2+MATCH(HOUR('format for the model'!C14126),Sheet1!$L$1:$AI$1,0),0)/4</f>
        <v>41.827886751273752</v>
      </c>
    </row>
    <row r="14127" spans="1:4" x14ac:dyDescent="0.3">
      <c r="A14127">
        <v>28</v>
      </c>
      <c r="B14127">
        <v>5</v>
      </c>
      <c r="C14127" s="2">
        <v>0.14583333333333334</v>
      </c>
      <c r="D14127" s="4">
        <f ca="1">VLOOKUP(DATE(2021,B14127,A14127),Sheet1!J:AI,2+MATCH(HOUR('format for the model'!C14127),Sheet1!$L$1:$AI$1,0),0)/4</f>
        <v>41.827886751273752</v>
      </c>
    </row>
    <row r="14128" spans="1:4" x14ac:dyDescent="0.3">
      <c r="A14128">
        <v>28</v>
      </c>
      <c r="B14128">
        <v>5</v>
      </c>
      <c r="C14128" s="2">
        <v>0.15625</v>
      </c>
      <c r="D14128" s="4">
        <f ca="1">VLOOKUP(DATE(2021,B14128,A14128),Sheet1!J:AI,2+MATCH(HOUR('format for the model'!C14128),Sheet1!$L$1:$AI$1,0),0)/4</f>
        <v>41.827886751273752</v>
      </c>
    </row>
    <row r="14129" spans="1:4" x14ac:dyDescent="0.3">
      <c r="A14129">
        <v>28</v>
      </c>
      <c r="B14129">
        <v>5</v>
      </c>
      <c r="C14129" s="2">
        <v>0.125</v>
      </c>
      <c r="D14129" s="4">
        <f ca="1">VLOOKUP(DATE(2021,B14129,A14129),Sheet1!J:AI,2+MATCH(HOUR('format for the model'!C14129),Sheet1!$L$1:$AI$1,0),0)/4</f>
        <v>41.827886751273752</v>
      </c>
    </row>
    <row r="14130" spans="1:4" x14ac:dyDescent="0.3">
      <c r="A14130">
        <v>28</v>
      </c>
      <c r="B14130">
        <v>5</v>
      </c>
      <c r="C14130" s="2">
        <v>0.17708333333333334</v>
      </c>
      <c r="D14130" s="4">
        <f ca="1">VLOOKUP(DATE(2021,B14130,A14130),Sheet1!J:AI,2+MATCH(HOUR('format for the model'!C14130),Sheet1!$L$1:$AI$1,0),0)/4</f>
        <v>40.584259932633977</v>
      </c>
    </row>
    <row r="14131" spans="1:4" x14ac:dyDescent="0.3">
      <c r="A14131">
        <v>28</v>
      </c>
      <c r="B14131">
        <v>5</v>
      </c>
      <c r="C14131" s="2">
        <v>0.1875</v>
      </c>
      <c r="D14131" s="4">
        <f ca="1">VLOOKUP(DATE(2021,B14131,A14131),Sheet1!J:AI,2+MATCH(HOUR('format for the model'!C14131),Sheet1!$L$1:$AI$1,0),0)/4</f>
        <v>40.584259932633977</v>
      </c>
    </row>
    <row r="14132" spans="1:4" x14ac:dyDescent="0.3">
      <c r="A14132">
        <v>28</v>
      </c>
      <c r="B14132">
        <v>5</v>
      </c>
      <c r="C14132" s="2">
        <v>0.19791666666666666</v>
      </c>
      <c r="D14132" s="4">
        <f ca="1">VLOOKUP(DATE(2021,B14132,A14132),Sheet1!J:AI,2+MATCH(HOUR('format for the model'!C14132),Sheet1!$L$1:$AI$1,0),0)/4</f>
        <v>40.584259932633977</v>
      </c>
    </row>
    <row r="14133" spans="1:4" x14ac:dyDescent="0.3">
      <c r="A14133">
        <v>28</v>
      </c>
      <c r="B14133">
        <v>5</v>
      </c>
      <c r="C14133" s="2">
        <v>0.16666666666666666</v>
      </c>
      <c r="D14133" s="4">
        <f ca="1">VLOOKUP(DATE(2021,B14133,A14133),Sheet1!J:AI,2+MATCH(HOUR('format for the model'!C14133),Sheet1!$L$1:$AI$1,0),0)/4</f>
        <v>40.584259932633977</v>
      </c>
    </row>
    <row r="14134" spans="1:4" x14ac:dyDescent="0.3">
      <c r="A14134">
        <v>28</v>
      </c>
      <c r="B14134">
        <v>5</v>
      </c>
      <c r="C14134" s="2">
        <v>0.21875</v>
      </c>
      <c r="D14134" s="4">
        <f ca="1">VLOOKUP(DATE(2021,B14134,A14134),Sheet1!J:AI,2+MATCH(HOUR('format for the model'!C14134),Sheet1!$L$1:$AI$1,0),0)/4</f>
        <v>43.578173002846079</v>
      </c>
    </row>
    <row r="14135" spans="1:4" x14ac:dyDescent="0.3">
      <c r="A14135">
        <v>28</v>
      </c>
      <c r="B14135">
        <v>5</v>
      </c>
      <c r="C14135" s="2">
        <v>0.22916666666666666</v>
      </c>
      <c r="D14135" s="4">
        <f ca="1">VLOOKUP(DATE(2021,B14135,A14135),Sheet1!J:AI,2+MATCH(HOUR('format for the model'!C14135),Sheet1!$L$1:$AI$1,0),0)/4</f>
        <v>43.578173002846079</v>
      </c>
    </row>
    <row r="14136" spans="1:4" x14ac:dyDescent="0.3">
      <c r="A14136">
        <v>28</v>
      </c>
      <c r="B14136">
        <v>5</v>
      </c>
      <c r="C14136" s="2">
        <v>0.23958333333333334</v>
      </c>
      <c r="D14136" s="4">
        <f ca="1">VLOOKUP(DATE(2021,B14136,A14136),Sheet1!J:AI,2+MATCH(HOUR('format for the model'!C14136),Sheet1!$L$1:$AI$1,0),0)/4</f>
        <v>43.578173002846079</v>
      </c>
    </row>
    <row r="14137" spans="1:4" x14ac:dyDescent="0.3">
      <c r="A14137">
        <v>28</v>
      </c>
      <c r="B14137">
        <v>5</v>
      </c>
      <c r="C14137" s="2">
        <v>0.20833333333333334</v>
      </c>
      <c r="D14137" s="4">
        <f ca="1">VLOOKUP(DATE(2021,B14137,A14137),Sheet1!J:AI,2+MATCH(HOUR('format for the model'!C14137),Sheet1!$L$1:$AI$1,0),0)/4</f>
        <v>43.578173002846079</v>
      </c>
    </row>
    <row r="14138" spans="1:4" x14ac:dyDescent="0.3">
      <c r="A14138">
        <v>28</v>
      </c>
      <c r="B14138">
        <v>5</v>
      </c>
      <c r="C14138" s="2">
        <v>0.26041666666666669</v>
      </c>
      <c r="D14138" s="4">
        <f ca="1">VLOOKUP(DATE(2021,B14138,A14138),Sheet1!J:AI,2+MATCH(HOUR('format for the model'!C14138),Sheet1!$L$1:$AI$1,0),0)/4</f>
        <v>34.5</v>
      </c>
    </row>
    <row r="14139" spans="1:4" x14ac:dyDescent="0.3">
      <c r="A14139">
        <v>28</v>
      </c>
      <c r="B14139">
        <v>5</v>
      </c>
      <c r="C14139" s="2">
        <v>0.27083333333333331</v>
      </c>
      <c r="D14139" s="4">
        <f ca="1">VLOOKUP(DATE(2021,B14139,A14139),Sheet1!J:AI,2+MATCH(HOUR('format for the model'!C14139),Sheet1!$L$1:$AI$1,0),0)/4</f>
        <v>34.5</v>
      </c>
    </row>
    <row r="14140" spans="1:4" x14ac:dyDescent="0.3">
      <c r="A14140">
        <v>28</v>
      </c>
      <c r="B14140">
        <v>5</v>
      </c>
      <c r="C14140" s="2">
        <v>0.28125</v>
      </c>
      <c r="D14140" s="4">
        <f ca="1">VLOOKUP(DATE(2021,B14140,A14140),Sheet1!J:AI,2+MATCH(HOUR('format for the model'!C14140),Sheet1!$L$1:$AI$1,0),0)/4</f>
        <v>34.5</v>
      </c>
    </row>
    <row r="14141" spans="1:4" x14ac:dyDescent="0.3">
      <c r="A14141">
        <v>28</v>
      </c>
      <c r="B14141">
        <v>5</v>
      </c>
      <c r="C14141" s="2">
        <v>0.25</v>
      </c>
      <c r="D14141" s="4">
        <f ca="1">VLOOKUP(DATE(2021,B14141,A14141),Sheet1!J:AI,2+MATCH(HOUR('format for the model'!C14141),Sheet1!$L$1:$AI$1,0),0)/4</f>
        <v>34.5</v>
      </c>
    </row>
    <row r="14142" spans="1:4" x14ac:dyDescent="0.3">
      <c r="A14142">
        <v>28</v>
      </c>
      <c r="B14142">
        <v>5</v>
      </c>
      <c r="C14142" s="2">
        <v>0.30208333333333331</v>
      </c>
      <c r="D14142" s="4">
        <f ca="1">VLOOKUP(DATE(2021,B14142,A14142),Sheet1!J:AI,2+MATCH(HOUR('format for the model'!C14142),Sheet1!$L$1:$AI$1,0),0)/4</f>
        <v>34.5</v>
      </c>
    </row>
    <row r="14143" spans="1:4" x14ac:dyDescent="0.3">
      <c r="A14143">
        <v>28</v>
      </c>
      <c r="B14143">
        <v>5</v>
      </c>
      <c r="C14143" s="2">
        <v>0.3125</v>
      </c>
      <c r="D14143" s="4">
        <f ca="1">VLOOKUP(DATE(2021,B14143,A14143),Sheet1!J:AI,2+MATCH(HOUR('format for the model'!C14143),Sheet1!$L$1:$AI$1,0),0)/4</f>
        <v>34.5</v>
      </c>
    </row>
    <row r="14144" spans="1:4" x14ac:dyDescent="0.3">
      <c r="A14144">
        <v>28</v>
      </c>
      <c r="B14144">
        <v>5</v>
      </c>
      <c r="C14144" s="2">
        <v>0.32291666666666669</v>
      </c>
      <c r="D14144" s="4">
        <f ca="1">VLOOKUP(DATE(2021,B14144,A14144),Sheet1!J:AI,2+MATCH(HOUR('format for the model'!C14144),Sheet1!$L$1:$AI$1,0),0)/4</f>
        <v>34.5</v>
      </c>
    </row>
    <row r="14145" spans="1:4" x14ac:dyDescent="0.3">
      <c r="A14145">
        <v>28</v>
      </c>
      <c r="B14145">
        <v>5</v>
      </c>
      <c r="C14145" s="2">
        <v>0.29166666666666669</v>
      </c>
      <c r="D14145" s="4">
        <f ca="1">VLOOKUP(DATE(2021,B14145,A14145),Sheet1!J:AI,2+MATCH(HOUR('format for the model'!C14145),Sheet1!$L$1:$AI$1,0),0)/4</f>
        <v>34.5</v>
      </c>
    </row>
    <row r="14146" spans="1:4" x14ac:dyDescent="0.3">
      <c r="A14146">
        <v>28</v>
      </c>
      <c r="B14146">
        <v>5</v>
      </c>
      <c r="C14146" s="2">
        <v>0.34375</v>
      </c>
      <c r="D14146" s="4">
        <f ca="1">VLOOKUP(DATE(2021,B14146,A14146),Sheet1!J:AI,2+MATCH(HOUR('format for the model'!C14146),Sheet1!$L$1:$AI$1,0),0)/4</f>
        <v>134.81932749239004</v>
      </c>
    </row>
    <row r="14147" spans="1:4" x14ac:dyDescent="0.3">
      <c r="A14147">
        <v>28</v>
      </c>
      <c r="B14147">
        <v>5</v>
      </c>
      <c r="C14147" s="2">
        <v>0.35416666666666669</v>
      </c>
      <c r="D14147" s="4">
        <f ca="1">VLOOKUP(DATE(2021,B14147,A14147),Sheet1!J:AI,2+MATCH(HOUR('format for the model'!C14147),Sheet1!$L$1:$AI$1,0),0)/4</f>
        <v>134.81932749239004</v>
      </c>
    </row>
    <row r="14148" spans="1:4" x14ac:dyDescent="0.3">
      <c r="A14148">
        <v>28</v>
      </c>
      <c r="B14148">
        <v>5</v>
      </c>
      <c r="C14148" s="2">
        <v>0.36458333333333331</v>
      </c>
      <c r="D14148" s="4">
        <f ca="1">VLOOKUP(DATE(2021,B14148,A14148),Sheet1!J:AI,2+MATCH(HOUR('format for the model'!C14148),Sheet1!$L$1:$AI$1,0),0)/4</f>
        <v>134.81932749239004</v>
      </c>
    </row>
    <row r="14149" spans="1:4" x14ac:dyDescent="0.3">
      <c r="A14149">
        <v>28</v>
      </c>
      <c r="B14149">
        <v>5</v>
      </c>
      <c r="C14149" s="2">
        <v>0.33333333333333331</v>
      </c>
      <c r="D14149" s="4">
        <f ca="1">VLOOKUP(DATE(2021,B14149,A14149),Sheet1!J:AI,2+MATCH(HOUR('format for the model'!C14149),Sheet1!$L$1:$AI$1,0),0)/4</f>
        <v>134.81932749239004</v>
      </c>
    </row>
    <row r="14150" spans="1:4" x14ac:dyDescent="0.3">
      <c r="A14150">
        <v>28</v>
      </c>
      <c r="B14150">
        <v>5</v>
      </c>
      <c r="C14150" s="2">
        <v>0.38541666666666669</v>
      </c>
      <c r="D14150" s="4">
        <f ca="1">VLOOKUP(DATE(2021,B14150,A14150),Sheet1!J:AI,2+MATCH(HOUR('format for the model'!C14150),Sheet1!$L$1:$AI$1,0),0)/4</f>
        <v>138.44179543823989</v>
      </c>
    </row>
    <row r="14151" spans="1:4" x14ac:dyDescent="0.3">
      <c r="A14151">
        <v>28</v>
      </c>
      <c r="B14151">
        <v>5</v>
      </c>
      <c r="C14151" s="2">
        <v>0.39583333333333331</v>
      </c>
      <c r="D14151" s="4">
        <f ca="1">VLOOKUP(DATE(2021,B14151,A14151),Sheet1!J:AI,2+MATCH(HOUR('format for the model'!C14151),Sheet1!$L$1:$AI$1,0),0)/4</f>
        <v>138.44179543823989</v>
      </c>
    </row>
    <row r="14152" spans="1:4" x14ac:dyDescent="0.3">
      <c r="A14152">
        <v>28</v>
      </c>
      <c r="B14152">
        <v>5</v>
      </c>
      <c r="C14152" s="2">
        <v>0.40625</v>
      </c>
      <c r="D14152" s="4">
        <f ca="1">VLOOKUP(DATE(2021,B14152,A14152),Sheet1!J:AI,2+MATCH(HOUR('format for the model'!C14152),Sheet1!$L$1:$AI$1,0),0)/4</f>
        <v>138.44179543823989</v>
      </c>
    </row>
    <row r="14153" spans="1:4" x14ac:dyDescent="0.3">
      <c r="A14153">
        <v>28</v>
      </c>
      <c r="B14153">
        <v>5</v>
      </c>
      <c r="C14153" s="2">
        <v>0.375</v>
      </c>
      <c r="D14153" s="4">
        <f ca="1">VLOOKUP(DATE(2021,B14153,A14153),Sheet1!J:AI,2+MATCH(HOUR('format for the model'!C14153),Sheet1!$L$1:$AI$1,0),0)/4</f>
        <v>138.44179543823989</v>
      </c>
    </row>
    <row r="14154" spans="1:4" x14ac:dyDescent="0.3">
      <c r="A14154">
        <v>28</v>
      </c>
      <c r="B14154">
        <v>5</v>
      </c>
      <c r="C14154" s="2">
        <v>0.42708333333333331</v>
      </c>
      <c r="D14154" s="4">
        <f ca="1">VLOOKUP(DATE(2021,B14154,A14154),Sheet1!J:AI,2+MATCH(HOUR('format for the model'!C14154),Sheet1!$L$1:$AI$1,0),0)/4</f>
        <v>276</v>
      </c>
    </row>
    <row r="14155" spans="1:4" x14ac:dyDescent="0.3">
      <c r="A14155">
        <v>28</v>
      </c>
      <c r="B14155">
        <v>5</v>
      </c>
      <c r="C14155" s="2">
        <v>0.4375</v>
      </c>
      <c r="D14155" s="4">
        <f ca="1">VLOOKUP(DATE(2021,B14155,A14155),Sheet1!J:AI,2+MATCH(HOUR('format for the model'!C14155),Sheet1!$L$1:$AI$1,0),0)/4</f>
        <v>276</v>
      </c>
    </row>
    <row r="14156" spans="1:4" x14ac:dyDescent="0.3">
      <c r="A14156">
        <v>28</v>
      </c>
      <c r="B14156">
        <v>5</v>
      </c>
      <c r="C14156" s="2">
        <v>0.44791666666666669</v>
      </c>
      <c r="D14156" s="4">
        <f ca="1">VLOOKUP(DATE(2021,B14156,A14156),Sheet1!J:AI,2+MATCH(HOUR('format for the model'!C14156),Sheet1!$L$1:$AI$1,0),0)/4</f>
        <v>276</v>
      </c>
    </row>
    <row r="14157" spans="1:4" x14ac:dyDescent="0.3">
      <c r="A14157">
        <v>28</v>
      </c>
      <c r="B14157">
        <v>5</v>
      </c>
      <c r="C14157" s="2">
        <v>0.41666666666666669</v>
      </c>
      <c r="D14157" s="4">
        <f ca="1">VLOOKUP(DATE(2021,B14157,A14157),Sheet1!J:AI,2+MATCH(HOUR('format for the model'!C14157),Sheet1!$L$1:$AI$1,0),0)/4</f>
        <v>276</v>
      </c>
    </row>
    <row r="14158" spans="1:4" x14ac:dyDescent="0.3">
      <c r="A14158">
        <v>28</v>
      </c>
      <c r="B14158">
        <v>5</v>
      </c>
      <c r="C14158" s="2">
        <v>0.46875</v>
      </c>
      <c r="D14158" s="4">
        <f ca="1">VLOOKUP(DATE(2021,B14158,A14158),Sheet1!J:AI,2+MATCH(HOUR('format for the model'!C14158),Sheet1!$L$1:$AI$1,0),0)/4</f>
        <v>404.6159330748838</v>
      </c>
    </row>
    <row r="14159" spans="1:4" x14ac:dyDescent="0.3">
      <c r="A14159">
        <v>28</v>
      </c>
      <c r="B14159">
        <v>5</v>
      </c>
      <c r="C14159" s="2">
        <v>0.47916666666666669</v>
      </c>
      <c r="D14159" s="4">
        <f ca="1">VLOOKUP(DATE(2021,B14159,A14159),Sheet1!J:AI,2+MATCH(HOUR('format for the model'!C14159),Sheet1!$L$1:$AI$1,0),0)/4</f>
        <v>404.6159330748838</v>
      </c>
    </row>
    <row r="14160" spans="1:4" x14ac:dyDescent="0.3">
      <c r="A14160">
        <v>28</v>
      </c>
      <c r="B14160">
        <v>5</v>
      </c>
      <c r="C14160" s="2">
        <v>0.48958333333333331</v>
      </c>
      <c r="D14160" s="4">
        <f ca="1">VLOOKUP(DATE(2021,B14160,A14160),Sheet1!J:AI,2+MATCH(HOUR('format for the model'!C14160),Sheet1!$L$1:$AI$1,0),0)/4</f>
        <v>404.6159330748838</v>
      </c>
    </row>
    <row r="14161" spans="1:4" x14ac:dyDescent="0.3">
      <c r="A14161">
        <v>28</v>
      </c>
      <c r="B14161">
        <v>5</v>
      </c>
      <c r="C14161" s="2">
        <v>0.45833333333333331</v>
      </c>
      <c r="D14161" s="4">
        <f ca="1">VLOOKUP(DATE(2021,B14161,A14161),Sheet1!J:AI,2+MATCH(HOUR('format for the model'!C14161),Sheet1!$L$1:$AI$1,0),0)/4</f>
        <v>404.6159330748838</v>
      </c>
    </row>
    <row r="14162" spans="1:4" x14ac:dyDescent="0.3">
      <c r="A14162">
        <v>28</v>
      </c>
      <c r="B14162">
        <v>5</v>
      </c>
      <c r="C14162" s="2">
        <v>0.51041666666666663</v>
      </c>
      <c r="D14162" s="4">
        <f ca="1">VLOOKUP(DATE(2021,B14162,A14162),Sheet1!J:AI,2+MATCH(HOUR('format for the model'!C14162),Sheet1!$L$1:$AI$1,0),0)/4</f>
        <v>345</v>
      </c>
    </row>
    <row r="14163" spans="1:4" x14ac:dyDescent="0.3">
      <c r="A14163">
        <v>28</v>
      </c>
      <c r="B14163">
        <v>5</v>
      </c>
      <c r="C14163" s="2">
        <v>0.52083333333333337</v>
      </c>
      <c r="D14163" s="4">
        <f ca="1">VLOOKUP(DATE(2021,B14163,A14163),Sheet1!J:AI,2+MATCH(HOUR('format for the model'!C14163),Sheet1!$L$1:$AI$1,0),0)/4</f>
        <v>345</v>
      </c>
    </row>
    <row r="14164" spans="1:4" x14ac:dyDescent="0.3">
      <c r="A14164">
        <v>28</v>
      </c>
      <c r="B14164">
        <v>5</v>
      </c>
      <c r="C14164" s="2">
        <v>0.53125</v>
      </c>
      <c r="D14164" s="4">
        <f ca="1">VLOOKUP(DATE(2021,B14164,A14164),Sheet1!J:AI,2+MATCH(HOUR('format for the model'!C14164),Sheet1!$L$1:$AI$1,0),0)/4</f>
        <v>345</v>
      </c>
    </row>
    <row r="14165" spans="1:4" x14ac:dyDescent="0.3">
      <c r="A14165">
        <v>28</v>
      </c>
      <c r="B14165">
        <v>5</v>
      </c>
      <c r="C14165" s="2">
        <v>0.5</v>
      </c>
      <c r="D14165" s="4">
        <f ca="1">VLOOKUP(DATE(2021,B14165,A14165),Sheet1!J:AI,2+MATCH(HOUR('format for the model'!C14165),Sheet1!$L$1:$AI$1,0),0)/4</f>
        <v>345</v>
      </c>
    </row>
    <row r="14166" spans="1:4" x14ac:dyDescent="0.3">
      <c r="A14166">
        <v>28</v>
      </c>
      <c r="B14166">
        <v>5</v>
      </c>
      <c r="C14166" s="2">
        <v>0.55208333333333337</v>
      </c>
      <c r="D14166" s="4">
        <f ca="1">VLOOKUP(DATE(2021,B14166,A14166),Sheet1!J:AI,2+MATCH(HOUR('format for the model'!C14166),Sheet1!$L$1:$AI$1,0),0)/4</f>
        <v>345</v>
      </c>
    </row>
    <row r="14167" spans="1:4" x14ac:dyDescent="0.3">
      <c r="A14167">
        <v>28</v>
      </c>
      <c r="B14167">
        <v>5</v>
      </c>
      <c r="C14167" s="2">
        <v>0.5625</v>
      </c>
      <c r="D14167" s="4">
        <f ca="1">VLOOKUP(DATE(2021,B14167,A14167),Sheet1!J:AI,2+MATCH(HOUR('format for the model'!C14167),Sheet1!$L$1:$AI$1,0),0)/4</f>
        <v>345</v>
      </c>
    </row>
    <row r="14168" spans="1:4" x14ac:dyDescent="0.3">
      <c r="A14168">
        <v>28</v>
      </c>
      <c r="B14168">
        <v>5</v>
      </c>
      <c r="C14168" s="2">
        <v>0.57291666666666663</v>
      </c>
      <c r="D14168" s="4">
        <f ca="1">VLOOKUP(DATE(2021,B14168,A14168),Sheet1!J:AI,2+MATCH(HOUR('format for the model'!C14168),Sheet1!$L$1:$AI$1,0),0)/4</f>
        <v>345</v>
      </c>
    </row>
    <row r="14169" spans="1:4" x14ac:dyDescent="0.3">
      <c r="A14169">
        <v>28</v>
      </c>
      <c r="B14169">
        <v>5</v>
      </c>
      <c r="C14169" s="2">
        <v>0.54166666666666663</v>
      </c>
      <c r="D14169" s="4">
        <f ca="1">VLOOKUP(DATE(2021,B14169,A14169),Sheet1!J:AI,2+MATCH(HOUR('format for the model'!C14169),Sheet1!$L$1:$AI$1,0),0)/4</f>
        <v>345</v>
      </c>
    </row>
    <row r="14170" spans="1:4" x14ac:dyDescent="0.3">
      <c r="A14170">
        <v>28</v>
      </c>
      <c r="B14170">
        <v>5</v>
      </c>
      <c r="C14170" s="2">
        <v>0.59375</v>
      </c>
      <c r="D14170" s="4">
        <f ca="1">VLOOKUP(DATE(2021,B14170,A14170),Sheet1!J:AI,2+MATCH(HOUR('format for the model'!C14170),Sheet1!$L$1:$AI$1,0),0)/4</f>
        <v>451.66212249598078</v>
      </c>
    </row>
    <row r="14171" spans="1:4" x14ac:dyDescent="0.3">
      <c r="A14171">
        <v>28</v>
      </c>
      <c r="B14171">
        <v>5</v>
      </c>
      <c r="C14171" s="2">
        <v>0.60416666666666663</v>
      </c>
      <c r="D14171" s="4">
        <f ca="1">VLOOKUP(DATE(2021,B14171,A14171),Sheet1!J:AI,2+MATCH(HOUR('format for the model'!C14171),Sheet1!$L$1:$AI$1,0),0)/4</f>
        <v>451.66212249598078</v>
      </c>
    </row>
    <row r="14172" spans="1:4" x14ac:dyDescent="0.3">
      <c r="A14172">
        <v>28</v>
      </c>
      <c r="B14172">
        <v>5</v>
      </c>
      <c r="C14172" s="2">
        <v>0.61458333333333337</v>
      </c>
      <c r="D14172" s="4">
        <f ca="1">VLOOKUP(DATE(2021,B14172,A14172),Sheet1!J:AI,2+MATCH(HOUR('format for the model'!C14172),Sheet1!$L$1:$AI$1,0),0)/4</f>
        <v>451.66212249598078</v>
      </c>
    </row>
    <row r="14173" spans="1:4" x14ac:dyDescent="0.3">
      <c r="A14173">
        <v>28</v>
      </c>
      <c r="B14173">
        <v>5</v>
      </c>
      <c r="C14173" s="2">
        <v>0.58333333333333337</v>
      </c>
      <c r="D14173" s="4">
        <f ca="1">VLOOKUP(DATE(2021,B14173,A14173),Sheet1!J:AI,2+MATCH(HOUR('format for the model'!C14173),Sheet1!$L$1:$AI$1,0),0)/4</f>
        <v>451.66212249598078</v>
      </c>
    </row>
    <row r="14174" spans="1:4" x14ac:dyDescent="0.3">
      <c r="A14174">
        <v>28</v>
      </c>
      <c r="B14174">
        <v>5</v>
      </c>
      <c r="C14174" s="2">
        <v>0.63541666666666663</v>
      </c>
      <c r="D14174" s="4">
        <f ca="1">VLOOKUP(DATE(2021,B14174,A14174),Sheet1!J:AI,2+MATCH(HOUR('format for the model'!C14174),Sheet1!$L$1:$AI$1,0),0)/4</f>
        <v>283.80213079094307</v>
      </c>
    </row>
    <row r="14175" spans="1:4" x14ac:dyDescent="0.3">
      <c r="A14175">
        <v>28</v>
      </c>
      <c r="B14175">
        <v>5</v>
      </c>
      <c r="C14175" s="2">
        <v>0.64583333333333337</v>
      </c>
      <c r="D14175" s="4">
        <f ca="1">VLOOKUP(DATE(2021,B14175,A14175),Sheet1!J:AI,2+MATCH(HOUR('format for the model'!C14175),Sheet1!$L$1:$AI$1,0),0)/4</f>
        <v>283.80213079094307</v>
      </c>
    </row>
    <row r="14176" spans="1:4" x14ac:dyDescent="0.3">
      <c r="A14176">
        <v>28</v>
      </c>
      <c r="B14176">
        <v>5</v>
      </c>
      <c r="C14176" s="2">
        <v>0.65625</v>
      </c>
      <c r="D14176" s="4">
        <f ca="1">VLOOKUP(DATE(2021,B14176,A14176),Sheet1!J:AI,2+MATCH(HOUR('format for the model'!C14176),Sheet1!$L$1:$AI$1,0),0)/4</f>
        <v>283.80213079094307</v>
      </c>
    </row>
    <row r="14177" spans="1:4" x14ac:dyDescent="0.3">
      <c r="A14177">
        <v>28</v>
      </c>
      <c r="B14177">
        <v>5</v>
      </c>
      <c r="C14177" s="2">
        <v>0.625</v>
      </c>
      <c r="D14177" s="4">
        <f ca="1">VLOOKUP(DATE(2021,B14177,A14177),Sheet1!J:AI,2+MATCH(HOUR('format for the model'!C14177),Sheet1!$L$1:$AI$1,0),0)/4</f>
        <v>283.80213079094307</v>
      </c>
    </row>
    <row r="14178" spans="1:4" x14ac:dyDescent="0.3">
      <c r="A14178">
        <v>28</v>
      </c>
      <c r="B14178">
        <v>5</v>
      </c>
      <c r="C14178" s="2">
        <v>0.67708333333333337</v>
      </c>
      <c r="D14178" s="4">
        <f ca="1">VLOOKUP(DATE(2021,B14178,A14178),Sheet1!J:AI,2+MATCH(HOUR('format for the model'!C14178),Sheet1!$L$1:$AI$1,0),0)/4</f>
        <v>255.93639464725425</v>
      </c>
    </row>
    <row r="14179" spans="1:4" x14ac:dyDescent="0.3">
      <c r="A14179">
        <v>28</v>
      </c>
      <c r="B14179">
        <v>5</v>
      </c>
      <c r="C14179" s="2">
        <v>0.6875</v>
      </c>
      <c r="D14179" s="4">
        <f ca="1">VLOOKUP(DATE(2021,B14179,A14179),Sheet1!J:AI,2+MATCH(HOUR('format for the model'!C14179),Sheet1!$L$1:$AI$1,0),0)/4</f>
        <v>255.93639464725425</v>
      </c>
    </row>
    <row r="14180" spans="1:4" x14ac:dyDescent="0.3">
      <c r="A14180">
        <v>28</v>
      </c>
      <c r="B14180">
        <v>5</v>
      </c>
      <c r="C14180" s="2">
        <v>0.69791666666666663</v>
      </c>
      <c r="D14180" s="4">
        <f ca="1">VLOOKUP(DATE(2021,B14180,A14180),Sheet1!J:AI,2+MATCH(HOUR('format for the model'!C14180),Sheet1!$L$1:$AI$1,0),0)/4</f>
        <v>255.93639464725425</v>
      </c>
    </row>
    <row r="14181" spans="1:4" x14ac:dyDescent="0.3">
      <c r="A14181">
        <v>28</v>
      </c>
      <c r="B14181">
        <v>5</v>
      </c>
      <c r="C14181" s="2">
        <v>0.66666666666666663</v>
      </c>
      <c r="D14181" s="4">
        <f ca="1">VLOOKUP(DATE(2021,B14181,A14181),Sheet1!J:AI,2+MATCH(HOUR('format for the model'!C14181),Sheet1!$L$1:$AI$1,0),0)/4</f>
        <v>255.93639464725425</v>
      </c>
    </row>
    <row r="14182" spans="1:4" x14ac:dyDescent="0.3">
      <c r="A14182">
        <v>28</v>
      </c>
      <c r="B14182">
        <v>5</v>
      </c>
      <c r="C14182" s="2">
        <v>0.71875</v>
      </c>
      <c r="D14182" s="4">
        <f ca="1">VLOOKUP(DATE(2021,B14182,A14182),Sheet1!J:AI,2+MATCH(HOUR('format for the model'!C14182),Sheet1!$L$1:$AI$1,0),0)/4</f>
        <v>345</v>
      </c>
    </row>
    <row r="14183" spans="1:4" x14ac:dyDescent="0.3">
      <c r="A14183">
        <v>28</v>
      </c>
      <c r="B14183">
        <v>5</v>
      </c>
      <c r="C14183" s="2">
        <v>0.72916666666666663</v>
      </c>
      <c r="D14183" s="4">
        <f ca="1">VLOOKUP(DATE(2021,B14183,A14183),Sheet1!J:AI,2+MATCH(HOUR('format for the model'!C14183),Sheet1!$L$1:$AI$1,0),0)/4</f>
        <v>345</v>
      </c>
    </row>
    <row r="14184" spans="1:4" x14ac:dyDescent="0.3">
      <c r="A14184">
        <v>28</v>
      </c>
      <c r="B14184">
        <v>5</v>
      </c>
      <c r="C14184" s="2">
        <v>0.73958333333333337</v>
      </c>
      <c r="D14184" s="4">
        <f ca="1">VLOOKUP(DATE(2021,B14184,A14184),Sheet1!J:AI,2+MATCH(HOUR('format for the model'!C14184),Sheet1!$L$1:$AI$1,0),0)/4</f>
        <v>345</v>
      </c>
    </row>
    <row r="14185" spans="1:4" x14ac:dyDescent="0.3">
      <c r="A14185">
        <v>28</v>
      </c>
      <c r="B14185">
        <v>5</v>
      </c>
      <c r="C14185" s="2">
        <v>0.70833333333333337</v>
      </c>
      <c r="D14185" s="4">
        <f ca="1">VLOOKUP(DATE(2021,B14185,A14185),Sheet1!J:AI,2+MATCH(HOUR('format for the model'!C14185),Sheet1!$L$1:$AI$1,0),0)/4</f>
        <v>345</v>
      </c>
    </row>
    <row r="14186" spans="1:4" x14ac:dyDescent="0.3">
      <c r="A14186">
        <v>28</v>
      </c>
      <c r="B14186">
        <v>5</v>
      </c>
      <c r="C14186" s="2">
        <v>0.76041666666666663</v>
      </c>
      <c r="D14186" s="4">
        <f ca="1">VLOOKUP(DATE(2021,B14186,A14186),Sheet1!J:AI,2+MATCH(HOUR('format for the model'!C14186),Sheet1!$L$1:$AI$1,0),0)/4</f>
        <v>245.5437595168176</v>
      </c>
    </row>
    <row r="14187" spans="1:4" x14ac:dyDescent="0.3">
      <c r="A14187">
        <v>28</v>
      </c>
      <c r="B14187">
        <v>5</v>
      </c>
      <c r="C14187" s="2">
        <v>0.77083333333333337</v>
      </c>
      <c r="D14187" s="4">
        <f ca="1">VLOOKUP(DATE(2021,B14187,A14187),Sheet1!J:AI,2+MATCH(HOUR('format for the model'!C14187),Sheet1!$L$1:$AI$1,0),0)/4</f>
        <v>245.5437595168176</v>
      </c>
    </row>
    <row r="14188" spans="1:4" x14ac:dyDescent="0.3">
      <c r="A14188">
        <v>28</v>
      </c>
      <c r="B14188">
        <v>5</v>
      </c>
      <c r="C14188" s="2">
        <v>0.78125</v>
      </c>
      <c r="D14188" s="4">
        <f ca="1">VLOOKUP(DATE(2021,B14188,A14188),Sheet1!J:AI,2+MATCH(HOUR('format for the model'!C14188),Sheet1!$L$1:$AI$1,0),0)/4</f>
        <v>245.5437595168176</v>
      </c>
    </row>
    <row r="14189" spans="1:4" x14ac:dyDescent="0.3">
      <c r="A14189">
        <v>28</v>
      </c>
      <c r="B14189">
        <v>5</v>
      </c>
      <c r="C14189" s="2">
        <v>0.75</v>
      </c>
      <c r="D14189" s="4">
        <f ca="1">VLOOKUP(DATE(2021,B14189,A14189),Sheet1!J:AI,2+MATCH(HOUR('format for the model'!C14189),Sheet1!$L$1:$AI$1,0),0)/4</f>
        <v>245.5437595168176</v>
      </c>
    </row>
    <row r="14190" spans="1:4" x14ac:dyDescent="0.3">
      <c r="A14190">
        <v>28</v>
      </c>
      <c r="B14190">
        <v>5</v>
      </c>
      <c r="C14190" s="2">
        <v>0.80208333333333337</v>
      </c>
      <c r="D14190" s="4">
        <f ca="1">VLOOKUP(DATE(2021,B14190,A14190),Sheet1!J:AI,2+MATCH(HOUR('format for the model'!C14190),Sheet1!$L$1:$AI$1,0),0)/4</f>
        <v>222.5974803357303</v>
      </c>
    </row>
    <row r="14191" spans="1:4" x14ac:dyDescent="0.3">
      <c r="A14191">
        <v>28</v>
      </c>
      <c r="B14191">
        <v>5</v>
      </c>
      <c r="C14191" s="2">
        <v>0.8125</v>
      </c>
      <c r="D14191" s="4">
        <f ca="1">VLOOKUP(DATE(2021,B14191,A14191),Sheet1!J:AI,2+MATCH(HOUR('format for the model'!C14191),Sheet1!$L$1:$AI$1,0),0)/4</f>
        <v>222.5974803357303</v>
      </c>
    </row>
    <row r="14192" spans="1:4" x14ac:dyDescent="0.3">
      <c r="A14192">
        <v>28</v>
      </c>
      <c r="B14192">
        <v>5</v>
      </c>
      <c r="C14192" s="2">
        <v>0.82291666666666663</v>
      </c>
      <c r="D14192" s="4">
        <f ca="1">VLOOKUP(DATE(2021,B14192,A14192),Sheet1!J:AI,2+MATCH(HOUR('format for the model'!C14192),Sheet1!$L$1:$AI$1,0),0)/4</f>
        <v>222.5974803357303</v>
      </c>
    </row>
    <row r="14193" spans="1:4" x14ac:dyDescent="0.3">
      <c r="A14193">
        <v>28</v>
      </c>
      <c r="B14193">
        <v>5</v>
      </c>
      <c r="C14193" s="2">
        <v>0.79166666666666663</v>
      </c>
      <c r="D14193" s="4">
        <f ca="1">VLOOKUP(DATE(2021,B14193,A14193),Sheet1!J:AI,2+MATCH(HOUR('format for the model'!C14193),Sheet1!$L$1:$AI$1,0),0)/4</f>
        <v>222.5974803357303</v>
      </c>
    </row>
    <row r="14194" spans="1:4" x14ac:dyDescent="0.3">
      <c r="A14194">
        <v>28</v>
      </c>
      <c r="B14194">
        <v>5</v>
      </c>
      <c r="C14194" s="2">
        <v>0.84375</v>
      </c>
      <c r="D14194" s="4">
        <f ca="1">VLOOKUP(DATE(2021,B14194,A14194),Sheet1!J:AI,2+MATCH(HOUR('format for the model'!C14194),Sheet1!$L$1:$AI$1,0),0)/4</f>
        <v>69</v>
      </c>
    </row>
    <row r="14195" spans="1:4" x14ac:dyDescent="0.3">
      <c r="A14195">
        <v>28</v>
      </c>
      <c r="B14195">
        <v>5</v>
      </c>
      <c r="C14195" s="2">
        <v>0.85416666666666663</v>
      </c>
      <c r="D14195" s="4">
        <f ca="1">VLOOKUP(DATE(2021,B14195,A14195),Sheet1!J:AI,2+MATCH(HOUR('format for the model'!C14195),Sheet1!$L$1:$AI$1,0),0)/4</f>
        <v>69</v>
      </c>
    </row>
    <row r="14196" spans="1:4" x14ac:dyDescent="0.3">
      <c r="A14196">
        <v>28</v>
      </c>
      <c r="B14196">
        <v>5</v>
      </c>
      <c r="C14196" s="2">
        <v>0.86458333333333337</v>
      </c>
      <c r="D14196" s="4">
        <f ca="1">VLOOKUP(DATE(2021,B14196,A14196),Sheet1!J:AI,2+MATCH(HOUR('format for the model'!C14196),Sheet1!$L$1:$AI$1,0),0)/4</f>
        <v>69</v>
      </c>
    </row>
    <row r="14197" spans="1:4" x14ac:dyDescent="0.3">
      <c r="A14197">
        <v>28</v>
      </c>
      <c r="B14197">
        <v>5</v>
      </c>
      <c r="C14197" s="2">
        <v>0.83333333333333337</v>
      </c>
      <c r="D14197" s="4">
        <f ca="1">VLOOKUP(DATE(2021,B14197,A14197),Sheet1!J:AI,2+MATCH(HOUR('format for the model'!C14197),Sheet1!$L$1:$AI$1,0),0)/4</f>
        <v>69</v>
      </c>
    </row>
    <row r="14198" spans="1:4" x14ac:dyDescent="0.3">
      <c r="A14198">
        <v>28</v>
      </c>
      <c r="B14198">
        <v>5</v>
      </c>
      <c r="C14198" s="2">
        <v>0.88541666666666663</v>
      </c>
      <c r="D14198" s="4">
        <f ca="1">VLOOKUP(DATE(2021,B14198,A14198),Sheet1!J:AI,2+MATCH(HOUR('format for the model'!C14198),Sheet1!$L$1:$AI$1,0),0)/4</f>
        <v>34.5</v>
      </c>
    </row>
    <row r="14199" spans="1:4" x14ac:dyDescent="0.3">
      <c r="A14199">
        <v>28</v>
      </c>
      <c r="B14199">
        <v>5</v>
      </c>
      <c r="C14199" s="2">
        <v>0.89583333333333337</v>
      </c>
      <c r="D14199" s="4">
        <f ca="1">VLOOKUP(DATE(2021,B14199,A14199),Sheet1!J:AI,2+MATCH(HOUR('format for the model'!C14199),Sheet1!$L$1:$AI$1,0),0)/4</f>
        <v>34.5</v>
      </c>
    </row>
    <row r="14200" spans="1:4" x14ac:dyDescent="0.3">
      <c r="A14200">
        <v>28</v>
      </c>
      <c r="B14200">
        <v>5</v>
      </c>
      <c r="C14200" s="2">
        <v>0.90625</v>
      </c>
      <c r="D14200" s="4">
        <f ca="1">VLOOKUP(DATE(2021,B14200,A14200),Sheet1!J:AI,2+MATCH(HOUR('format for the model'!C14200),Sheet1!$L$1:$AI$1,0),0)/4</f>
        <v>34.5</v>
      </c>
    </row>
    <row r="14201" spans="1:4" x14ac:dyDescent="0.3">
      <c r="A14201">
        <v>28</v>
      </c>
      <c r="B14201">
        <v>5</v>
      </c>
      <c r="C14201" s="2">
        <v>0.875</v>
      </c>
      <c r="D14201" s="4">
        <f ca="1">VLOOKUP(DATE(2021,B14201,A14201),Sheet1!J:AI,2+MATCH(HOUR('format for the model'!C14201),Sheet1!$L$1:$AI$1,0),0)/4</f>
        <v>34.5</v>
      </c>
    </row>
    <row r="14202" spans="1:4" x14ac:dyDescent="0.3">
      <c r="A14202">
        <v>28</v>
      </c>
      <c r="B14202">
        <v>5</v>
      </c>
      <c r="C14202" s="2">
        <v>0.92708333333333337</v>
      </c>
      <c r="D14202" s="4">
        <f ca="1">VLOOKUP(DATE(2021,B14202,A14202),Sheet1!J:AI,2+MATCH(HOUR('format for the model'!C14202),Sheet1!$L$1:$AI$1,0),0)/4</f>
        <v>34.5</v>
      </c>
    </row>
    <row r="14203" spans="1:4" x14ac:dyDescent="0.3">
      <c r="A14203">
        <v>28</v>
      </c>
      <c r="B14203">
        <v>5</v>
      </c>
      <c r="C14203" s="2">
        <v>0.9375</v>
      </c>
      <c r="D14203" s="4">
        <f ca="1">VLOOKUP(DATE(2021,B14203,A14203),Sheet1!J:AI,2+MATCH(HOUR('format for the model'!C14203),Sheet1!$L$1:$AI$1,0),0)/4</f>
        <v>34.5</v>
      </c>
    </row>
    <row r="14204" spans="1:4" x14ac:dyDescent="0.3">
      <c r="A14204">
        <v>28</v>
      </c>
      <c r="B14204">
        <v>5</v>
      </c>
      <c r="C14204" s="2">
        <v>0.94791666666666663</v>
      </c>
      <c r="D14204" s="4">
        <f ca="1">VLOOKUP(DATE(2021,B14204,A14204),Sheet1!J:AI,2+MATCH(HOUR('format for the model'!C14204),Sheet1!$L$1:$AI$1,0),0)/4</f>
        <v>34.5</v>
      </c>
    </row>
    <row r="14205" spans="1:4" x14ac:dyDescent="0.3">
      <c r="A14205">
        <v>28</v>
      </c>
      <c r="B14205">
        <v>5</v>
      </c>
      <c r="C14205" s="2">
        <v>0.91666666666666663</v>
      </c>
      <c r="D14205" s="4">
        <f ca="1">VLOOKUP(DATE(2021,B14205,A14205),Sheet1!J:AI,2+MATCH(HOUR('format for the model'!C14205),Sheet1!$L$1:$AI$1,0),0)/4</f>
        <v>34.5</v>
      </c>
    </row>
    <row r="14206" spans="1:4" x14ac:dyDescent="0.3">
      <c r="A14206">
        <v>28</v>
      </c>
      <c r="B14206">
        <v>5</v>
      </c>
      <c r="C14206" s="2">
        <v>0.96875</v>
      </c>
      <c r="D14206" s="4">
        <f ca="1">VLOOKUP(DATE(2021,B14206,A14206),Sheet1!J:AI,2+MATCH(HOUR('format for the model'!C14206),Sheet1!$L$1:$AI$1,0),0)/4</f>
        <v>24.83281732958044</v>
      </c>
    </row>
    <row r="14207" spans="1:4" x14ac:dyDescent="0.3">
      <c r="A14207">
        <v>28</v>
      </c>
      <c r="B14207">
        <v>5</v>
      </c>
      <c r="C14207" s="2">
        <v>0.97916666666666663</v>
      </c>
      <c r="D14207" s="4">
        <f ca="1">VLOOKUP(DATE(2021,B14207,A14207),Sheet1!J:AI,2+MATCH(HOUR('format for the model'!C14207),Sheet1!$L$1:$AI$1,0),0)/4</f>
        <v>24.83281732958044</v>
      </c>
    </row>
    <row r="14208" spans="1:4" x14ac:dyDescent="0.3">
      <c r="A14208">
        <v>28</v>
      </c>
      <c r="B14208">
        <v>5</v>
      </c>
      <c r="C14208" s="2">
        <v>0.98958333333333337</v>
      </c>
      <c r="D14208" s="4">
        <f ca="1">VLOOKUP(DATE(2021,B14208,A14208),Sheet1!J:AI,2+MATCH(HOUR('format for the model'!C14208),Sheet1!$L$1:$AI$1,0),0)/4</f>
        <v>24.83281732958044</v>
      </c>
    </row>
    <row r="14209" spans="1:4" x14ac:dyDescent="0.3">
      <c r="A14209">
        <v>28</v>
      </c>
      <c r="B14209">
        <v>5</v>
      </c>
      <c r="C14209" s="2">
        <v>0.95833333333333337</v>
      </c>
      <c r="D14209" s="4">
        <f ca="1">VLOOKUP(DATE(2021,B14209,A14209),Sheet1!J:AI,2+MATCH(HOUR('format for the model'!C14209),Sheet1!$L$1:$AI$1,0),0)/4</f>
        <v>24.83281732958044</v>
      </c>
    </row>
    <row r="14210" spans="1:4" x14ac:dyDescent="0.3">
      <c r="A14210">
        <v>29</v>
      </c>
      <c r="B14210">
        <v>5</v>
      </c>
      <c r="C14210" s="2">
        <v>1.0416666666666666E-2</v>
      </c>
      <c r="D14210" s="4">
        <f ca="1">VLOOKUP(DATE(2021,B14210,A14210),Sheet1!J:AI,2+MATCH(HOUR('format for the model'!C14210),Sheet1!$L$1:$AI$1,0),0)/4</f>
        <v>2.292715232412692</v>
      </c>
    </row>
    <row r="14211" spans="1:4" x14ac:dyDescent="0.3">
      <c r="A14211">
        <v>29</v>
      </c>
      <c r="B14211">
        <v>5</v>
      </c>
      <c r="C14211" s="2">
        <v>2.0833333333333332E-2</v>
      </c>
      <c r="D14211" s="4">
        <f ca="1">VLOOKUP(DATE(2021,B14211,A14211),Sheet1!J:AI,2+MATCH(HOUR('format for the model'!C14211),Sheet1!$L$1:$AI$1,0),0)/4</f>
        <v>2.292715232412692</v>
      </c>
    </row>
    <row r="14212" spans="1:4" x14ac:dyDescent="0.3">
      <c r="A14212">
        <v>29</v>
      </c>
      <c r="B14212">
        <v>5</v>
      </c>
      <c r="C14212" s="2">
        <v>3.125E-2</v>
      </c>
      <c r="D14212" s="4">
        <f ca="1">VLOOKUP(DATE(2021,B14212,A14212),Sheet1!J:AI,2+MATCH(HOUR('format for the model'!C14212),Sheet1!$L$1:$AI$1,0),0)/4</f>
        <v>2.292715232412692</v>
      </c>
    </row>
    <row r="14213" spans="1:4" x14ac:dyDescent="0.3">
      <c r="A14213">
        <v>29</v>
      </c>
      <c r="B14213">
        <v>5</v>
      </c>
      <c r="C14213" s="2">
        <v>0</v>
      </c>
      <c r="D14213" s="4">
        <f ca="1">VLOOKUP(DATE(2021,B14213,A14213),Sheet1!J:AI,2+MATCH(HOUR('format for the model'!C14213),Sheet1!$L$1:$AI$1,0),0)/4</f>
        <v>2.292715232412692</v>
      </c>
    </row>
    <row r="14214" spans="1:4" x14ac:dyDescent="0.3">
      <c r="A14214">
        <v>29</v>
      </c>
      <c r="B14214">
        <v>5</v>
      </c>
      <c r="C14214" s="2">
        <v>5.2083333333333336E-2</v>
      </c>
      <c r="D14214" s="4">
        <f ca="1">VLOOKUP(DATE(2021,B14214,A14214),Sheet1!J:AI,2+MATCH(HOUR('format for the model'!C14214),Sheet1!$L$1:$AI$1,0),0)/4</f>
        <v>3.45</v>
      </c>
    </row>
    <row r="14215" spans="1:4" x14ac:dyDescent="0.3">
      <c r="A14215">
        <v>29</v>
      </c>
      <c r="B14215">
        <v>5</v>
      </c>
      <c r="C14215" s="2">
        <v>6.25E-2</v>
      </c>
      <c r="D14215" s="4">
        <f ca="1">VLOOKUP(DATE(2021,B14215,A14215),Sheet1!J:AI,2+MATCH(HOUR('format for the model'!C14215),Sheet1!$L$1:$AI$1,0),0)/4</f>
        <v>3.45</v>
      </c>
    </row>
    <row r="14216" spans="1:4" x14ac:dyDescent="0.3">
      <c r="A14216">
        <v>29</v>
      </c>
      <c r="B14216">
        <v>5</v>
      </c>
      <c r="C14216" s="2">
        <v>7.2916666666666671E-2</v>
      </c>
      <c r="D14216" s="4">
        <f ca="1">VLOOKUP(DATE(2021,B14216,A14216),Sheet1!J:AI,2+MATCH(HOUR('format for the model'!C14216),Sheet1!$L$1:$AI$1,0),0)/4</f>
        <v>3.45</v>
      </c>
    </row>
    <row r="14217" spans="1:4" x14ac:dyDescent="0.3">
      <c r="A14217">
        <v>29</v>
      </c>
      <c r="B14217">
        <v>5</v>
      </c>
      <c r="C14217" s="2">
        <v>4.1666666666666664E-2</v>
      </c>
      <c r="D14217" s="4">
        <f ca="1">VLOOKUP(DATE(2021,B14217,A14217),Sheet1!J:AI,2+MATCH(HOUR('format for the model'!C14217),Sheet1!$L$1:$AI$1,0),0)/4</f>
        <v>3.45</v>
      </c>
    </row>
    <row r="14218" spans="1:4" x14ac:dyDescent="0.3">
      <c r="A14218">
        <v>29</v>
      </c>
      <c r="B14218">
        <v>5</v>
      </c>
      <c r="C14218" s="2">
        <v>9.375E-2</v>
      </c>
      <c r="D14218" s="4">
        <f ca="1">VLOOKUP(DATE(2021,B14218,A14218),Sheet1!J:AI,2+MATCH(HOUR('format for the model'!C14218),Sheet1!$L$1:$AI$1,0),0)/4</f>
        <v>3.45</v>
      </c>
    </row>
    <row r="14219" spans="1:4" x14ac:dyDescent="0.3">
      <c r="A14219">
        <v>29</v>
      </c>
      <c r="B14219">
        <v>5</v>
      </c>
      <c r="C14219" s="2">
        <v>0.10416666666666667</v>
      </c>
      <c r="D14219" s="4">
        <f ca="1">VLOOKUP(DATE(2021,B14219,A14219),Sheet1!J:AI,2+MATCH(HOUR('format for the model'!C14219),Sheet1!$L$1:$AI$1,0),0)/4</f>
        <v>3.45</v>
      </c>
    </row>
    <row r="14220" spans="1:4" x14ac:dyDescent="0.3">
      <c r="A14220">
        <v>29</v>
      </c>
      <c r="B14220">
        <v>5</v>
      </c>
      <c r="C14220" s="2">
        <v>0.11458333333333333</v>
      </c>
      <c r="D14220" s="4">
        <f ca="1">VLOOKUP(DATE(2021,B14220,A14220),Sheet1!J:AI,2+MATCH(HOUR('format for the model'!C14220),Sheet1!$L$1:$AI$1,0),0)/4</f>
        <v>3.45</v>
      </c>
    </row>
    <row r="14221" spans="1:4" x14ac:dyDescent="0.3">
      <c r="A14221">
        <v>29</v>
      </c>
      <c r="B14221">
        <v>5</v>
      </c>
      <c r="C14221" s="2">
        <v>8.3333333333333329E-2</v>
      </c>
      <c r="D14221" s="4">
        <f ca="1">VLOOKUP(DATE(2021,B14221,A14221),Sheet1!J:AI,2+MATCH(HOUR('format for the model'!C14221),Sheet1!$L$1:$AI$1,0),0)/4</f>
        <v>3.45</v>
      </c>
    </row>
    <row r="14222" spans="1:4" x14ac:dyDescent="0.3">
      <c r="A14222">
        <v>29</v>
      </c>
      <c r="B14222">
        <v>5</v>
      </c>
      <c r="C14222" s="2">
        <v>0.13541666666666666</v>
      </c>
      <c r="D14222" s="4">
        <f ca="1">VLOOKUP(DATE(2021,B14222,A14222),Sheet1!J:AI,2+MATCH(HOUR('format for the model'!C14222),Sheet1!$L$1:$AI$1,0),0)/4</f>
        <v>4.0365486759494056</v>
      </c>
    </row>
    <row r="14223" spans="1:4" x14ac:dyDescent="0.3">
      <c r="A14223">
        <v>29</v>
      </c>
      <c r="B14223">
        <v>5</v>
      </c>
      <c r="C14223" s="2">
        <v>0.14583333333333334</v>
      </c>
      <c r="D14223" s="4">
        <f ca="1">VLOOKUP(DATE(2021,B14223,A14223),Sheet1!J:AI,2+MATCH(HOUR('format for the model'!C14223),Sheet1!$L$1:$AI$1,0),0)/4</f>
        <v>4.0365486759494056</v>
      </c>
    </row>
    <row r="14224" spans="1:4" x14ac:dyDescent="0.3">
      <c r="A14224">
        <v>29</v>
      </c>
      <c r="B14224">
        <v>5</v>
      </c>
      <c r="C14224" s="2">
        <v>0.15625</v>
      </c>
      <c r="D14224" s="4">
        <f ca="1">VLOOKUP(DATE(2021,B14224,A14224),Sheet1!J:AI,2+MATCH(HOUR('format for the model'!C14224),Sheet1!$L$1:$AI$1,0),0)/4</f>
        <v>4.0365486759494056</v>
      </c>
    </row>
    <row r="14225" spans="1:4" x14ac:dyDescent="0.3">
      <c r="A14225">
        <v>29</v>
      </c>
      <c r="B14225">
        <v>5</v>
      </c>
      <c r="C14225" s="2">
        <v>0.125</v>
      </c>
      <c r="D14225" s="4">
        <f ca="1">VLOOKUP(DATE(2021,B14225,A14225),Sheet1!J:AI,2+MATCH(HOUR('format for the model'!C14225),Sheet1!$L$1:$AI$1,0),0)/4</f>
        <v>4.0365486759494056</v>
      </c>
    </row>
    <row r="14226" spans="1:4" x14ac:dyDescent="0.3">
      <c r="A14226">
        <v>29</v>
      </c>
      <c r="B14226">
        <v>5</v>
      </c>
      <c r="C14226" s="2">
        <v>0.17708333333333334</v>
      </c>
      <c r="D14226" s="4">
        <f ca="1">VLOOKUP(DATE(2021,B14226,A14226),Sheet1!J:AI,2+MATCH(HOUR('format for the model'!C14226),Sheet1!$L$1:$AI$1,0),0)/4</f>
        <v>3.45</v>
      </c>
    </row>
    <row r="14227" spans="1:4" x14ac:dyDescent="0.3">
      <c r="A14227">
        <v>29</v>
      </c>
      <c r="B14227">
        <v>5</v>
      </c>
      <c r="C14227" s="2">
        <v>0.1875</v>
      </c>
      <c r="D14227" s="4">
        <f ca="1">VLOOKUP(DATE(2021,B14227,A14227),Sheet1!J:AI,2+MATCH(HOUR('format for the model'!C14227),Sheet1!$L$1:$AI$1,0),0)/4</f>
        <v>3.45</v>
      </c>
    </row>
    <row r="14228" spans="1:4" x14ac:dyDescent="0.3">
      <c r="A14228">
        <v>29</v>
      </c>
      <c r="B14228">
        <v>5</v>
      </c>
      <c r="C14228" s="2">
        <v>0.19791666666666666</v>
      </c>
      <c r="D14228" s="4">
        <f ca="1">VLOOKUP(DATE(2021,B14228,A14228),Sheet1!J:AI,2+MATCH(HOUR('format for the model'!C14228),Sheet1!$L$1:$AI$1,0),0)/4</f>
        <v>3.45</v>
      </c>
    </row>
    <row r="14229" spans="1:4" x14ac:dyDescent="0.3">
      <c r="A14229">
        <v>29</v>
      </c>
      <c r="B14229">
        <v>5</v>
      </c>
      <c r="C14229" s="2">
        <v>0.16666666666666666</v>
      </c>
      <c r="D14229" s="4">
        <f ca="1">VLOOKUP(DATE(2021,B14229,A14229),Sheet1!J:AI,2+MATCH(HOUR('format for the model'!C14229),Sheet1!$L$1:$AI$1,0),0)/4</f>
        <v>3.45</v>
      </c>
    </row>
    <row r="14230" spans="1:4" x14ac:dyDescent="0.3">
      <c r="A14230">
        <v>29</v>
      </c>
      <c r="B14230">
        <v>5</v>
      </c>
      <c r="C14230" s="2">
        <v>0.21875</v>
      </c>
      <c r="D14230" s="4">
        <f ca="1">VLOOKUP(DATE(2021,B14230,A14230),Sheet1!J:AI,2+MATCH(HOUR('format for the model'!C14230),Sheet1!$L$1:$AI$1,0),0)/4</f>
        <v>3.45</v>
      </c>
    </row>
    <row r="14231" spans="1:4" x14ac:dyDescent="0.3">
      <c r="A14231">
        <v>29</v>
      </c>
      <c r="B14231">
        <v>5</v>
      </c>
      <c r="C14231" s="2">
        <v>0.22916666666666666</v>
      </c>
      <c r="D14231" s="4">
        <f ca="1">VLOOKUP(DATE(2021,B14231,A14231),Sheet1!J:AI,2+MATCH(HOUR('format for the model'!C14231),Sheet1!$L$1:$AI$1,0),0)/4</f>
        <v>3.45</v>
      </c>
    </row>
    <row r="14232" spans="1:4" x14ac:dyDescent="0.3">
      <c r="A14232">
        <v>29</v>
      </c>
      <c r="B14232">
        <v>5</v>
      </c>
      <c r="C14232" s="2">
        <v>0.23958333333333334</v>
      </c>
      <c r="D14232" s="4">
        <f ca="1">VLOOKUP(DATE(2021,B14232,A14232),Sheet1!J:AI,2+MATCH(HOUR('format for the model'!C14232),Sheet1!$L$1:$AI$1,0),0)/4</f>
        <v>3.45</v>
      </c>
    </row>
    <row r="14233" spans="1:4" x14ac:dyDescent="0.3">
      <c r="A14233">
        <v>29</v>
      </c>
      <c r="B14233">
        <v>5</v>
      </c>
      <c r="C14233" s="2">
        <v>0.20833333333333334</v>
      </c>
      <c r="D14233" s="4">
        <f ca="1">VLOOKUP(DATE(2021,B14233,A14233),Sheet1!J:AI,2+MATCH(HOUR('format for the model'!C14233),Sheet1!$L$1:$AI$1,0),0)/4</f>
        <v>3.45</v>
      </c>
    </row>
    <row r="14234" spans="1:4" x14ac:dyDescent="0.3">
      <c r="A14234">
        <v>29</v>
      </c>
      <c r="B14234">
        <v>5</v>
      </c>
      <c r="C14234" s="2">
        <v>0.26041666666666669</v>
      </c>
      <c r="D14234" s="4">
        <f ca="1">VLOOKUP(DATE(2021,B14234,A14234),Sheet1!J:AI,2+MATCH(HOUR('format for the model'!C14234),Sheet1!$L$1:$AI$1,0),0)/4</f>
        <v>3.45</v>
      </c>
    </row>
    <row r="14235" spans="1:4" x14ac:dyDescent="0.3">
      <c r="A14235">
        <v>29</v>
      </c>
      <c r="B14235">
        <v>5</v>
      </c>
      <c r="C14235" s="2">
        <v>0.27083333333333331</v>
      </c>
      <c r="D14235" s="4">
        <f ca="1">VLOOKUP(DATE(2021,B14235,A14235),Sheet1!J:AI,2+MATCH(HOUR('format for the model'!C14235),Sheet1!$L$1:$AI$1,0),0)/4</f>
        <v>3.45</v>
      </c>
    </row>
    <row r="14236" spans="1:4" x14ac:dyDescent="0.3">
      <c r="A14236">
        <v>29</v>
      </c>
      <c r="B14236">
        <v>5</v>
      </c>
      <c r="C14236" s="2">
        <v>0.28125</v>
      </c>
      <c r="D14236" s="4">
        <f ca="1">VLOOKUP(DATE(2021,B14236,A14236),Sheet1!J:AI,2+MATCH(HOUR('format for the model'!C14236),Sheet1!$L$1:$AI$1,0),0)/4</f>
        <v>3.45</v>
      </c>
    </row>
    <row r="14237" spans="1:4" x14ac:dyDescent="0.3">
      <c r="A14237">
        <v>29</v>
      </c>
      <c r="B14237">
        <v>5</v>
      </c>
      <c r="C14237" s="2">
        <v>0.25</v>
      </c>
      <c r="D14237" s="4">
        <f ca="1">VLOOKUP(DATE(2021,B14237,A14237),Sheet1!J:AI,2+MATCH(HOUR('format for the model'!C14237),Sheet1!$L$1:$AI$1,0),0)/4</f>
        <v>3.45</v>
      </c>
    </row>
    <row r="14238" spans="1:4" x14ac:dyDescent="0.3">
      <c r="A14238">
        <v>29</v>
      </c>
      <c r="B14238">
        <v>5</v>
      </c>
      <c r="C14238" s="2">
        <v>0.30208333333333331</v>
      </c>
      <c r="D14238" s="4">
        <f ca="1">VLOOKUP(DATE(2021,B14238,A14238),Sheet1!J:AI,2+MATCH(HOUR('format for the model'!C14238),Sheet1!$L$1:$AI$1,0),0)/4</f>
        <v>3.1230493701064219</v>
      </c>
    </row>
    <row r="14239" spans="1:4" x14ac:dyDescent="0.3">
      <c r="A14239">
        <v>29</v>
      </c>
      <c r="B14239">
        <v>5</v>
      </c>
      <c r="C14239" s="2">
        <v>0.3125</v>
      </c>
      <c r="D14239" s="4">
        <f ca="1">VLOOKUP(DATE(2021,B14239,A14239),Sheet1!J:AI,2+MATCH(HOUR('format for the model'!C14239),Sheet1!$L$1:$AI$1,0),0)/4</f>
        <v>3.1230493701064219</v>
      </c>
    </row>
    <row r="14240" spans="1:4" x14ac:dyDescent="0.3">
      <c r="A14240">
        <v>29</v>
      </c>
      <c r="B14240">
        <v>5</v>
      </c>
      <c r="C14240" s="2">
        <v>0.32291666666666669</v>
      </c>
      <c r="D14240" s="4">
        <f ca="1">VLOOKUP(DATE(2021,B14240,A14240),Sheet1!J:AI,2+MATCH(HOUR('format for the model'!C14240),Sheet1!$L$1:$AI$1,0),0)/4</f>
        <v>3.1230493701064219</v>
      </c>
    </row>
    <row r="14241" spans="1:4" x14ac:dyDescent="0.3">
      <c r="A14241">
        <v>29</v>
      </c>
      <c r="B14241">
        <v>5</v>
      </c>
      <c r="C14241" s="2">
        <v>0.29166666666666669</v>
      </c>
      <c r="D14241" s="4">
        <f ca="1">VLOOKUP(DATE(2021,B14241,A14241),Sheet1!J:AI,2+MATCH(HOUR('format for the model'!C14241),Sheet1!$L$1:$AI$1,0),0)/4</f>
        <v>3.1230493701064219</v>
      </c>
    </row>
    <row r="14242" spans="1:4" x14ac:dyDescent="0.3">
      <c r="A14242">
        <v>29</v>
      </c>
      <c r="B14242">
        <v>5</v>
      </c>
      <c r="C14242" s="2">
        <v>0.34375</v>
      </c>
      <c r="D14242" s="4">
        <f ca="1">VLOOKUP(DATE(2021,B14242,A14242),Sheet1!J:AI,2+MATCH(HOUR('format for the model'!C14242),Sheet1!$L$1:$AI$1,0),0)/4</f>
        <v>11.815105897843493</v>
      </c>
    </row>
    <row r="14243" spans="1:4" x14ac:dyDescent="0.3">
      <c r="A14243">
        <v>29</v>
      </c>
      <c r="B14243">
        <v>5</v>
      </c>
      <c r="C14243" s="2">
        <v>0.35416666666666669</v>
      </c>
      <c r="D14243" s="4">
        <f ca="1">VLOOKUP(DATE(2021,B14243,A14243),Sheet1!J:AI,2+MATCH(HOUR('format for the model'!C14243),Sheet1!$L$1:$AI$1,0),0)/4</f>
        <v>11.815105897843493</v>
      </c>
    </row>
    <row r="14244" spans="1:4" x14ac:dyDescent="0.3">
      <c r="A14244">
        <v>29</v>
      </c>
      <c r="B14244">
        <v>5</v>
      </c>
      <c r="C14244" s="2">
        <v>0.36458333333333331</v>
      </c>
      <c r="D14244" s="4">
        <f ca="1">VLOOKUP(DATE(2021,B14244,A14244),Sheet1!J:AI,2+MATCH(HOUR('format for the model'!C14244),Sheet1!$L$1:$AI$1,0),0)/4</f>
        <v>11.815105897843493</v>
      </c>
    </row>
    <row r="14245" spans="1:4" x14ac:dyDescent="0.3">
      <c r="A14245">
        <v>29</v>
      </c>
      <c r="B14245">
        <v>5</v>
      </c>
      <c r="C14245" s="2">
        <v>0.33333333333333331</v>
      </c>
      <c r="D14245" s="4">
        <f ca="1">VLOOKUP(DATE(2021,B14245,A14245),Sheet1!J:AI,2+MATCH(HOUR('format for the model'!C14245),Sheet1!$L$1:$AI$1,0),0)/4</f>
        <v>11.815105897843493</v>
      </c>
    </row>
    <row r="14246" spans="1:4" x14ac:dyDescent="0.3">
      <c r="A14246">
        <v>29</v>
      </c>
      <c r="B14246">
        <v>5</v>
      </c>
      <c r="C14246" s="2">
        <v>0.38541666666666669</v>
      </c>
      <c r="D14246" s="4">
        <f ca="1">VLOOKUP(DATE(2021,B14246,A14246),Sheet1!J:AI,2+MATCH(HOUR('format for the model'!C14246),Sheet1!$L$1:$AI$1,0),0)/4</f>
        <v>20.700000000000003</v>
      </c>
    </row>
    <row r="14247" spans="1:4" x14ac:dyDescent="0.3">
      <c r="A14247">
        <v>29</v>
      </c>
      <c r="B14247">
        <v>5</v>
      </c>
      <c r="C14247" s="2">
        <v>0.39583333333333331</v>
      </c>
      <c r="D14247" s="4">
        <f ca="1">VLOOKUP(DATE(2021,B14247,A14247),Sheet1!J:AI,2+MATCH(HOUR('format for the model'!C14247),Sheet1!$L$1:$AI$1,0),0)/4</f>
        <v>20.700000000000003</v>
      </c>
    </row>
    <row r="14248" spans="1:4" x14ac:dyDescent="0.3">
      <c r="A14248">
        <v>29</v>
      </c>
      <c r="B14248">
        <v>5</v>
      </c>
      <c r="C14248" s="2">
        <v>0.40625</v>
      </c>
      <c r="D14248" s="4">
        <f ca="1">VLOOKUP(DATE(2021,B14248,A14248),Sheet1!J:AI,2+MATCH(HOUR('format for the model'!C14248),Sheet1!$L$1:$AI$1,0),0)/4</f>
        <v>20.700000000000003</v>
      </c>
    </row>
    <row r="14249" spans="1:4" x14ac:dyDescent="0.3">
      <c r="A14249">
        <v>29</v>
      </c>
      <c r="B14249">
        <v>5</v>
      </c>
      <c r="C14249" s="2">
        <v>0.375</v>
      </c>
      <c r="D14249" s="4">
        <f ca="1">VLOOKUP(DATE(2021,B14249,A14249),Sheet1!J:AI,2+MATCH(HOUR('format for the model'!C14249),Sheet1!$L$1:$AI$1,0),0)/4</f>
        <v>20.700000000000003</v>
      </c>
    </row>
    <row r="14250" spans="1:4" x14ac:dyDescent="0.3">
      <c r="A14250">
        <v>29</v>
      </c>
      <c r="B14250">
        <v>5</v>
      </c>
      <c r="C14250" s="2">
        <v>0.42708333333333331</v>
      </c>
      <c r="D14250" s="4">
        <f ca="1">VLOOKUP(DATE(2021,B14250,A14250),Sheet1!J:AI,2+MATCH(HOUR('format for the model'!C14250),Sheet1!$L$1:$AI$1,0),0)/4</f>
        <v>27.6</v>
      </c>
    </row>
    <row r="14251" spans="1:4" x14ac:dyDescent="0.3">
      <c r="A14251">
        <v>29</v>
      </c>
      <c r="B14251">
        <v>5</v>
      </c>
      <c r="C14251" s="2">
        <v>0.4375</v>
      </c>
      <c r="D14251" s="4">
        <f ca="1">VLOOKUP(DATE(2021,B14251,A14251),Sheet1!J:AI,2+MATCH(HOUR('format for the model'!C14251),Sheet1!$L$1:$AI$1,0),0)/4</f>
        <v>27.6</v>
      </c>
    </row>
    <row r="14252" spans="1:4" x14ac:dyDescent="0.3">
      <c r="A14252">
        <v>29</v>
      </c>
      <c r="B14252">
        <v>5</v>
      </c>
      <c r="C14252" s="2">
        <v>0.44791666666666669</v>
      </c>
      <c r="D14252" s="4">
        <f ca="1">VLOOKUP(DATE(2021,B14252,A14252),Sheet1!J:AI,2+MATCH(HOUR('format for the model'!C14252),Sheet1!$L$1:$AI$1,0),0)/4</f>
        <v>27.6</v>
      </c>
    </row>
    <row r="14253" spans="1:4" x14ac:dyDescent="0.3">
      <c r="A14253">
        <v>29</v>
      </c>
      <c r="B14253">
        <v>5</v>
      </c>
      <c r="C14253" s="2">
        <v>0.41666666666666669</v>
      </c>
      <c r="D14253" s="4">
        <f ca="1">VLOOKUP(DATE(2021,B14253,A14253),Sheet1!J:AI,2+MATCH(HOUR('format for the model'!C14253),Sheet1!$L$1:$AI$1,0),0)/4</f>
        <v>27.6</v>
      </c>
    </row>
    <row r="14254" spans="1:4" x14ac:dyDescent="0.3">
      <c r="A14254">
        <v>29</v>
      </c>
      <c r="B14254">
        <v>5</v>
      </c>
      <c r="C14254" s="2">
        <v>0.46875</v>
      </c>
      <c r="D14254" s="4">
        <f ca="1">VLOOKUP(DATE(2021,B14254,A14254),Sheet1!J:AI,2+MATCH(HOUR('format for the model'!C14254),Sheet1!$L$1:$AI$1,0),0)/4</f>
        <v>20.748025425262213</v>
      </c>
    </row>
    <row r="14255" spans="1:4" x14ac:dyDescent="0.3">
      <c r="A14255">
        <v>29</v>
      </c>
      <c r="B14255">
        <v>5</v>
      </c>
      <c r="C14255" s="2">
        <v>0.47916666666666669</v>
      </c>
      <c r="D14255" s="4">
        <f ca="1">VLOOKUP(DATE(2021,B14255,A14255),Sheet1!J:AI,2+MATCH(HOUR('format for the model'!C14255),Sheet1!$L$1:$AI$1,0),0)/4</f>
        <v>20.748025425262213</v>
      </c>
    </row>
    <row r="14256" spans="1:4" x14ac:dyDescent="0.3">
      <c r="A14256">
        <v>29</v>
      </c>
      <c r="B14256">
        <v>5</v>
      </c>
      <c r="C14256" s="2">
        <v>0.48958333333333331</v>
      </c>
      <c r="D14256" s="4">
        <f ca="1">VLOOKUP(DATE(2021,B14256,A14256),Sheet1!J:AI,2+MATCH(HOUR('format for the model'!C14256),Sheet1!$L$1:$AI$1,0),0)/4</f>
        <v>20.748025425262213</v>
      </c>
    </row>
    <row r="14257" spans="1:4" x14ac:dyDescent="0.3">
      <c r="A14257">
        <v>29</v>
      </c>
      <c r="B14257">
        <v>5</v>
      </c>
      <c r="C14257" s="2">
        <v>0.45833333333333331</v>
      </c>
      <c r="D14257" s="4">
        <f ca="1">VLOOKUP(DATE(2021,B14257,A14257),Sheet1!J:AI,2+MATCH(HOUR('format for the model'!C14257),Sheet1!$L$1:$AI$1,0),0)/4</f>
        <v>20.748025425262213</v>
      </c>
    </row>
    <row r="14258" spans="1:4" x14ac:dyDescent="0.3">
      <c r="A14258">
        <v>29</v>
      </c>
      <c r="B14258">
        <v>5</v>
      </c>
      <c r="C14258" s="2">
        <v>0.51041666666666663</v>
      </c>
      <c r="D14258" s="4">
        <f ca="1">VLOOKUP(DATE(2021,B14258,A14258),Sheet1!J:AI,2+MATCH(HOUR('format for the model'!C14258),Sheet1!$L$1:$AI$1,0),0)/4</f>
        <v>34.5</v>
      </c>
    </row>
    <row r="14259" spans="1:4" x14ac:dyDescent="0.3">
      <c r="A14259">
        <v>29</v>
      </c>
      <c r="B14259">
        <v>5</v>
      </c>
      <c r="C14259" s="2">
        <v>0.52083333333333337</v>
      </c>
      <c r="D14259" s="4">
        <f ca="1">VLOOKUP(DATE(2021,B14259,A14259),Sheet1!J:AI,2+MATCH(HOUR('format for the model'!C14259),Sheet1!$L$1:$AI$1,0),0)/4</f>
        <v>34.5</v>
      </c>
    </row>
    <row r="14260" spans="1:4" x14ac:dyDescent="0.3">
      <c r="A14260">
        <v>29</v>
      </c>
      <c r="B14260">
        <v>5</v>
      </c>
      <c r="C14260" s="2">
        <v>0.53125</v>
      </c>
      <c r="D14260" s="4">
        <f ca="1">VLOOKUP(DATE(2021,B14260,A14260),Sheet1!J:AI,2+MATCH(HOUR('format for the model'!C14260),Sheet1!$L$1:$AI$1,0),0)/4</f>
        <v>34.5</v>
      </c>
    </row>
    <row r="14261" spans="1:4" x14ac:dyDescent="0.3">
      <c r="A14261">
        <v>29</v>
      </c>
      <c r="B14261">
        <v>5</v>
      </c>
      <c r="C14261" s="2">
        <v>0.5</v>
      </c>
      <c r="D14261" s="4">
        <f ca="1">VLOOKUP(DATE(2021,B14261,A14261),Sheet1!J:AI,2+MATCH(HOUR('format for the model'!C14261),Sheet1!$L$1:$AI$1,0),0)/4</f>
        <v>34.5</v>
      </c>
    </row>
    <row r="14262" spans="1:4" x14ac:dyDescent="0.3">
      <c r="A14262">
        <v>29</v>
      </c>
      <c r="B14262">
        <v>5</v>
      </c>
      <c r="C14262" s="2">
        <v>0.55208333333333337</v>
      </c>
      <c r="D14262" s="4">
        <f ca="1">VLOOKUP(DATE(2021,B14262,A14262),Sheet1!J:AI,2+MATCH(HOUR('format for the model'!C14262),Sheet1!$L$1:$AI$1,0),0)/4</f>
        <v>34.5</v>
      </c>
    </row>
    <row r="14263" spans="1:4" x14ac:dyDescent="0.3">
      <c r="A14263">
        <v>29</v>
      </c>
      <c r="B14263">
        <v>5</v>
      </c>
      <c r="C14263" s="2">
        <v>0.5625</v>
      </c>
      <c r="D14263" s="4">
        <f ca="1">VLOOKUP(DATE(2021,B14263,A14263),Sheet1!J:AI,2+MATCH(HOUR('format for the model'!C14263),Sheet1!$L$1:$AI$1,0),0)/4</f>
        <v>34.5</v>
      </c>
    </row>
    <row r="14264" spans="1:4" x14ac:dyDescent="0.3">
      <c r="A14264">
        <v>29</v>
      </c>
      <c r="B14264">
        <v>5</v>
      </c>
      <c r="C14264" s="2">
        <v>0.57291666666666663</v>
      </c>
      <c r="D14264" s="4">
        <f ca="1">VLOOKUP(DATE(2021,B14264,A14264),Sheet1!J:AI,2+MATCH(HOUR('format for the model'!C14264),Sheet1!$L$1:$AI$1,0),0)/4</f>
        <v>34.5</v>
      </c>
    </row>
    <row r="14265" spans="1:4" x14ac:dyDescent="0.3">
      <c r="A14265">
        <v>29</v>
      </c>
      <c r="B14265">
        <v>5</v>
      </c>
      <c r="C14265" s="2">
        <v>0.54166666666666663</v>
      </c>
      <c r="D14265" s="4">
        <f ca="1">VLOOKUP(DATE(2021,B14265,A14265),Sheet1!J:AI,2+MATCH(HOUR('format for the model'!C14265),Sheet1!$L$1:$AI$1,0),0)/4</f>
        <v>34.5</v>
      </c>
    </row>
    <row r="14266" spans="1:4" x14ac:dyDescent="0.3">
      <c r="A14266">
        <v>29</v>
      </c>
      <c r="B14266">
        <v>5</v>
      </c>
      <c r="C14266" s="2">
        <v>0.59375</v>
      </c>
      <c r="D14266" s="4">
        <f ca="1">VLOOKUP(DATE(2021,B14266,A14266),Sheet1!J:AI,2+MATCH(HOUR('format for the model'!C14266),Sheet1!$L$1:$AI$1,0),0)/4</f>
        <v>43.023169002670912</v>
      </c>
    </row>
    <row r="14267" spans="1:4" x14ac:dyDescent="0.3">
      <c r="A14267">
        <v>29</v>
      </c>
      <c r="B14267">
        <v>5</v>
      </c>
      <c r="C14267" s="2">
        <v>0.60416666666666663</v>
      </c>
      <c r="D14267" s="4">
        <f ca="1">VLOOKUP(DATE(2021,B14267,A14267),Sheet1!J:AI,2+MATCH(HOUR('format for the model'!C14267),Sheet1!$L$1:$AI$1,0),0)/4</f>
        <v>43.023169002670912</v>
      </c>
    </row>
    <row r="14268" spans="1:4" x14ac:dyDescent="0.3">
      <c r="A14268">
        <v>29</v>
      </c>
      <c r="B14268">
        <v>5</v>
      </c>
      <c r="C14268" s="2">
        <v>0.61458333333333337</v>
      </c>
      <c r="D14268" s="4">
        <f ca="1">VLOOKUP(DATE(2021,B14268,A14268),Sheet1!J:AI,2+MATCH(HOUR('format for the model'!C14268),Sheet1!$L$1:$AI$1,0),0)/4</f>
        <v>43.023169002670912</v>
      </c>
    </row>
    <row r="14269" spans="1:4" x14ac:dyDescent="0.3">
      <c r="A14269">
        <v>29</v>
      </c>
      <c r="B14269">
        <v>5</v>
      </c>
      <c r="C14269" s="2">
        <v>0.58333333333333337</v>
      </c>
      <c r="D14269" s="4">
        <f ca="1">VLOOKUP(DATE(2021,B14269,A14269),Sheet1!J:AI,2+MATCH(HOUR('format for the model'!C14269),Sheet1!$L$1:$AI$1,0),0)/4</f>
        <v>43.023169002670912</v>
      </c>
    </row>
    <row r="14270" spans="1:4" x14ac:dyDescent="0.3">
      <c r="A14270">
        <v>29</v>
      </c>
      <c r="B14270">
        <v>5</v>
      </c>
      <c r="C14270" s="2">
        <v>0.63541666666666663</v>
      </c>
      <c r="D14270" s="4">
        <f ca="1">VLOOKUP(DATE(2021,B14270,A14270),Sheet1!J:AI,2+MATCH(HOUR('format for the model'!C14270),Sheet1!$L$1:$AI$1,0),0)/4</f>
        <v>21.852738600705518</v>
      </c>
    </row>
    <row r="14271" spans="1:4" x14ac:dyDescent="0.3">
      <c r="A14271">
        <v>29</v>
      </c>
      <c r="B14271">
        <v>5</v>
      </c>
      <c r="C14271" s="2">
        <v>0.64583333333333337</v>
      </c>
      <c r="D14271" s="4">
        <f ca="1">VLOOKUP(DATE(2021,B14271,A14271),Sheet1!J:AI,2+MATCH(HOUR('format for the model'!C14271),Sheet1!$L$1:$AI$1,0),0)/4</f>
        <v>21.852738600705518</v>
      </c>
    </row>
    <row r="14272" spans="1:4" x14ac:dyDescent="0.3">
      <c r="A14272">
        <v>29</v>
      </c>
      <c r="B14272">
        <v>5</v>
      </c>
      <c r="C14272" s="2">
        <v>0.65625</v>
      </c>
      <c r="D14272" s="4">
        <f ca="1">VLOOKUP(DATE(2021,B14272,A14272),Sheet1!J:AI,2+MATCH(HOUR('format for the model'!C14272),Sheet1!$L$1:$AI$1,0),0)/4</f>
        <v>21.852738600705518</v>
      </c>
    </row>
    <row r="14273" spans="1:4" x14ac:dyDescent="0.3">
      <c r="A14273">
        <v>29</v>
      </c>
      <c r="B14273">
        <v>5</v>
      </c>
      <c r="C14273" s="2">
        <v>0.625</v>
      </c>
      <c r="D14273" s="4">
        <f ca="1">VLOOKUP(DATE(2021,B14273,A14273),Sheet1!J:AI,2+MATCH(HOUR('format for the model'!C14273),Sheet1!$L$1:$AI$1,0),0)/4</f>
        <v>21.852738600705518</v>
      </c>
    </row>
    <row r="14274" spans="1:4" x14ac:dyDescent="0.3">
      <c r="A14274">
        <v>29</v>
      </c>
      <c r="B14274">
        <v>5</v>
      </c>
      <c r="C14274" s="2">
        <v>0.67708333333333337</v>
      </c>
      <c r="D14274" s="4">
        <f ca="1">VLOOKUP(DATE(2021,B14274,A14274),Sheet1!J:AI,2+MATCH(HOUR('format for the model'!C14274),Sheet1!$L$1:$AI$1,0),0)/4</f>
        <v>24.564049493294224</v>
      </c>
    </row>
    <row r="14275" spans="1:4" x14ac:dyDescent="0.3">
      <c r="A14275">
        <v>29</v>
      </c>
      <c r="B14275">
        <v>5</v>
      </c>
      <c r="C14275" s="2">
        <v>0.6875</v>
      </c>
      <c r="D14275" s="4">
        <f ca="1">VLOOKUP(DATE(2021,B14275,A14275),Sheet1!J:AI,2+MATCH(HOUR('format for the model'!C14275),Sheet1!$L$1:$AI$1,0),0)/4</f>
        <v>24.564049493294224</v>
      </c>
    </row>
    <row r="14276" spans="1:4" x14ac:dyDescent="0.3">
      <c r="A14276">
        <v>29</v>
      </c>
      <c r="B14276">
        <v>5</v>
      </c>
      <c r="C14276" s="2">
        <v>0.69791666666666663</v>
      </c>
      <c r="D14276" s="4">
        <f ca="1">VLOOKUP(DATE(2021,B14276,A14276),Sheet1!J:AI,2+MATCH(HOUR('format for the model'!C14276),Sheet1!$L$1:$AI$1,0),0)/4</f>
        <v>24.564049493294224</v>
      </c>
    </row>
    <row r="14277" spans="1:4" x14ac:dyDescent="0.3">
      <c r="A14277">
        <v>29</v>
      </c>
      <c r="B14277">
        <v>5</v>
      </c>
      <c r="C14277" s="2">
        <v>0.66666666666666663</v>
      </c>
      <c r="D14277" s="4">
        <f ca="1">VLOOKUP(DATE(2021,B14277,A14277),Sheet1!J:AI,2+MATCH(HOUR('format for the model'!C14277),Sheet1!$L$1:$AI$1,0),0)/4</f>
        <v>24.564049493294224</v>
      </c>
    </row>
    <row r="14278" spans="1:4" x14ac:dyDescent="0.3">
      <c r="A14278">
        <v>29</v>
      </c>
      <c r="B14278">
        <v>5</v>
      </c>
      <c r="C14278" s="2">
        <v>0.71875</v>
      </c>
      <c r="D14278" s="4">
        <f ca="1">VLOOKUP(DATE(2021,B14278,A14278),Sheet1!J:AI,2+MATCH(HOUR('format for the model'!C14278),Sheet1!$L$1:$AI$1,0),0)/4</f>
        <v>22.546903945695394</v>
      </c>
    </row>
    <row r="14279" spans="1:4" x14ac:dyDescent="0.3">
      <c r="A14279">
        <v>29</v>
      </c>
      <c r="B14279">
        <v>5</v>
      </c>
      <c r="C14279" s="2">
        <v>0.72916666666666663</v>
      </c>
      <c r="D14279" s="4">
        <f ca="1">VLOOKUP(DATE(2021,B14279,A14279),Sheet1!J:AI,2+MATCH(HOUR('format for the model'!C14279),Sheet1!$L$1:$AI$1,0),0)/4</f>
        <v>22.546903945695394</v>
      </c>
    </row>
    <row r="14280" spans="1:4" x14ac:dyDescent="0.3">
      <c r="A14280">
        <v>29</v>
      </c>
      <c r="B14280">
        <v>5</v>
      </c>
      <c r="C14280" s="2">
        <v>0.73958333333333337</v>
      </c>
      <c r="D14280" s="4">
        <f ca="1">VLOOKUP(DATE(2021,B14280,A14280),Sheet1!J:AI,2+MATCH(HOUR('format for the model'!C14280),Sheet1!$L$1:$AI$1,0),0)/4</f>
        <v>22.546903945695394</v>
      </c>
    </row>
    <row r="14281" spans="1:4" x14ac:dyDescent="0.3">
      <c r="A14281">
        <v>29</v>
      </c>
      <c r="B14281">
        <v>5</v>
      </c>
      <c r="C14281" s="2">
        <v>0.70833333333333337</v>
      </c>
      <c r="D14281" s="4">
        <f ca="1">VLOOKUP(DATE(2021,B14281,A14281),Sheet1!J:AI,2+MATCH(HOUR('format for the model'!C14281),Sheet1!$L$1:$AI$1,0),0)/4</f>
        <v>22.546903945695394</v>
      </c>
    </row>
    <row r="14282" spans="1:4" x14ac:dyDescent="0.3">
      <c r="A14282">
        <v>29</v>
      </c>
      <c r="B14282">
        <v>5</v>
      </c>
      <c r="C14282" s="2">
        <v>0.76041666666666663</v>
      </c>
      <c r="D14282" s="4">
        <f ca="1">VLOOKUP(DATE(2021,B14282,A14282),Sheet1!J:AI,2+MATCH(HOUR('format for the model'!C14282),Sheet1!$L$1:$AI$1,0),0)/4</f>
        <v>27.6</v>
      </c>
    </row>
    <row r="14283" spans="1:4" x14ac:dyDescent="0.3">
      <c r="A14283">
        <v>29</v>
      </c>
      <c r="B14283">
        <v>5</v>
      </c>
      <c r="C14283" s="2">
        <v>0.77083333333333337</v>
      </c>
      <c r="D14283" s="4">
        <f ca="1">VLOOKUP(DATE(2021,B14283,A14283),Sheet1!J:AI,2+MATCH(HOUR('format for the model'!C14283),Sheet1!$L$1:$AI$1,0),0)/4</f>
        <v>27.6</v>
      </c>
    </row>
    <row r="14284" spans="1:4" x14ac:dyDescent="0.3">
      <c r="A14284">
        <v>29</v>
      </c>
      <c r="B14284">
        <v>5</v>
      </c>
      <c r="C14284" s="2">
        <v>0.78125</v>
      </c>
      <c r="D14284" s="4">
        <f ca="1">VLOOKUP(DATE(2021,B14284,A14284),Sheet1!J:AI,2+MATCH(HOUR('format for the model'!C14284),Sheet1!$L$1:$AI$1,0),0)/4</f>
        <v>27.6</v>
      </c>
    </row>
    <row r="14285" spans="1:4" x14ac:dyDescent="0.3">
      <c r="A14285">
        <v>29</v>
      </c>
      <c r="B14285">
        <v>5</v>
      </c>
      <c r="C14285" s="2">
        <v>0.75</v>
      </c>
      <c r="D14285" s="4">
        <f ca="1">VLOOKUP(DATE(2021,B14285,A14285),Sheet1!J:AI,2+MATCH(HOUR('format for the model'!C14285),Sheet1!$L$1:$AI$1,0),0)/4</f>
        <v>27.6</v>
      </c>
    </row>
    <row r="14286" spans="1:4" x14ac:dyDescent="0.3">
      <c r="A14286">
        <v>29</v>
      </c>
      <c r="B14286">
        <v>5</v>
      </c>
      <c r="C14286" s="2">
        <v>0.80208333333333337</v>
      </c>
      <c r="D14286" s="4">
        <f ca="1">VLOOKUP(DATE(2021,B14286,A14286),Sheet1!J:AI,2+MATCH(HOUR('format for the model'!C14286),Sheet1!$L$1:$AI$1,0),0)/4</f>
        <v>20.700000000000003</v>
      </c>
    </row>
    <row r="14287" spans="1:4" x14ac:dyDescent="0.3">
      <c r="A14287">
        <v>29</v>
      </c>
      <c r="B14287">
        <v>5</v>
      </c>
      <c r="C14287" s="2">
        <v>0.8125</v>
      </c>
      <c r="D14287" s="4">
        <f ca="1">VLOOKUP(DATE(2021,B14287,A14287),Sheet1!J:AI,2+MATCH(HOUR('format for the model'!C14287),Sheet1!$L$1:$AI$1,0),0)/4</f>
        <v>20.700000000000003</v>
      </c>
    </row>
    <row r="14288" spans="1:4" x14ac:dyDescent="0.3">
      <c r="A14288">
        <v>29</v>
      </c>
      <c r="B14288">
        <v>5</v>
      </c>
      <c r="C14288" s="2">
        <v>0.82291666666666663</v>
      </c>
      <c r="D14288" s="4">
        <f ca="1">VLOOKUP(DATE(2021,B14288,A14288),Sheet1!J:AI,2+MATCH(HOUR('format for the model'!C14288),Sheet1!$L$1:$AI$1,0),0)/4</f>
        <v>20.700000000000003</v>
      </c>
    </row>
    <row r="14289" spans="1:4" x14ac:dyDescent="0.3">
      <c r="A14289">
        <v>29</v>
      </c>
      <c r="B14289">
        <v>5</v>
      </c>
      <c r="C14289" s="2">
        <v>0.79166666666666663</v>
      </c>
      <c r="D14289" s="4">
        <f ca="1">VLOOKUP(DATE(2021,B14289,A14289),Sheet1!J:AI,2+MATCH(HOUR('format for the model'!C14289),Sheet1!$L$1:$AI$1,0),0)/4</f>
        <v>20.700000000000003</v>
      </c>
    </row>
    <row r="14290" spans="1:4" x14ac:dyDescent="0.3">
      <c r="A14290">
        <v>29</v>
      </c>
      <c r="B14290">
        <v>5</v>
      </c>
      <c r="C14290" s="2">
        <v>0.84375</v>
      </c>
      <c r="D14290" s="4">
        <f ca="1">VLOOKUP(DATE(2021,B14290,A14290),Sheet1!J:AI,2+MATCH(HOUR('format for the model'!C14290),Sheet1!$L$1:$AI$1,0),0)/4</f>
        <v>5.2128040298246781</v>
      </c>
    </row>
    <row r="14291" spans="1:4" x14ac:dyDescent="0.3">
      <c r="A14291">
        <v>29</v>
      </c>
      <c r="B14291">
        <v>5</v>
      </c>
      <c r="C14291" s="2">
        <v>0.85416666666666663</v>
      </c>
      <c r="D14291" s="4">
        <f ca="1">VLOOKUP(DATE(2021,B14291,A14291),Sheet1!J:AI,2+MATCH(HOUR('format for the model'!C14291),Sheet1!$L$1:$AI$1,0),0)/4</f>
        <v>5.2128040298246781</v>
      </c>
    </row>
    <row r="14292" spans="1:4" x14ac:dyDescent="0.3">
      <c r="A14292">
        <v>29</v>
      </c>
      <c r="B14292">
        <v>5</v>
      </c>
      <c r="C14292" s="2">
        <v>0.86458333333333337</v>
      </c>
      <c r="D14292" s="4">
        <f ca="1">VLOOKUP(DATE(2021,B14292,A14292),Sheet1!J:AI,2+MATCH(HOUR('format for the model'!C14292),Sheet1!$L$1:$AI$1,0),0)/4</f>
        <v>5.2128040298246781</v>
      </c>
    </row>
    <row r="14293" spans="1:4" x14ac:dyDescent="0.3">
      <c r="A14293">
        <v>29</v>
      </c>
      <c r="B14293">
        <v>5</v>
      </c>
      <c r="C14293" s="2">
        <v>0.83333333333333337</v>
      </c>
      <c r="D14293" s="4">
        <f ca="1">VLOOKUP(DATE(2021,B14293,A14293),Sheet1!J:AI,2+MATCH(HOUR('format for the model'!C14293),Sheet1!$L$1:$AI$1,0),0)/4</f>
        <v>5.2128040298246781</v>
      </c>
    </row>
    <row r="14294" spans="1:4" x14ac:dyDescent="0.3">
      <c r="A14294">
        <v>29</v>
      </c>
      <c r="B14294">
        <v>5</v>
      </c>
      <c r="C14294" s="2">
        <v>0.88541666666666663</v>
      </c>
      <c r="D14294" s="4">
        <f ca="1">VLOOKUP(DATE(2021,B14294,A14294),Sheet1!J:AI,2+MATCH(HOUR('format for the model'!C14294),Sheet1!$L$1:$AI$1,0),0)/4</f>
        <v>3.45</v>
      </c>
    </row>
    <row r="14295" spans="1:4" x14ac:dyDescent="0.3">
      <c r="A14295">
        <v>29</v>
      </c>
      <c r="B14295">
        <v>5</v>
      </c>
      <c r="C14295" s="2">
        <v>0.89583333333333337</v>
      </c>
      <c r="D14295" s="4">
        <f ca="1">VLOOKUP(DATE(2021,B14295,A14295),Sheet1!J:AI,2+MATCH(HOUR('format for the model'!C14295),Sheet1!$L$1:$AI$1,0),0)/4</f>
        <v>3.45</v>
      </c>
    </row>
    <row r="14296" spans="1:4" x14ac:dyDescent="0.3">
      <c r="A14296">
        <v>29</v>
      </c>
      <c r="B14296">
        <v>5</v>
      </c>
      <c r="C14296" s="2">
        <v>0.90625</v>
      </c>
      <c r="D14296" s="4">
        <f ca="1">VLOOKUP(DATE(2021,B14296,A14296),Sheet1!J:AI,2+MATCH(HOUR('format for the model'!C14296),Sheet1!$L$1:$AI$1,0),0)/4</f>
        <v>3.45</v>
      </c>
    </row>
    <row r="14297" spans="1:4" x14ac:dyDescent="0.3">
      <c r="A14297">
        <v>29</v>
      </c>
      <c r="B14297">
        <v>5</v>
      </c>
      <c r="C14297" s="2">
        <v>0.875</v>
      </c>
      <c r="D14297" s="4">
        <f ca="1">VLOOKUP(DATE(2021,B14297,A14297),Sheet1!J:AI,2+MATCH(HOUR('format for the model'!C14297),Sheet1!$L$1:$AI$1,0),0)/4</f>
        <v>3.45</v>
      </c>
    </row>
    <row r="14298" spans="1:4" x14ac:dyDescent="0.3">
      <c r="A14298">
        <v>29</v>
      </c>
      <c r="B14298">
        <v>5</v>
      </c>
      <c r="C14298" s="2">
        <v>0.92708333333333337</v>
      </c>
      <c r="D14298" s="4">
        <f ca="1">VLOOKUP(DATE(2021,B14298,A14298),Sheet1!J:AI,2+MATCH(HOUR('format for the model'!C14298),Sheet1!$L$1:$AI$1,0),0)/4</f>
        <v>3.8204722709928349</v>
      </c>
    </row>
    <row r="14299" spans="1:4" x14ac:dyDescent="0.3">
      <c r="A14299">
        <v>29</v>
      </c>
      <c r="B14299">
        <v>5</v>
      </c>
      <c r="C14299" s="2">
        <v>0.9375</v>
      </c>
      <c r="D14299" s="4">
        <f ca="1">VLOOKUP(DATE(2021,B14299,A14299),Sheet1!J:AI,2+MATCH(HOUR('format for the model'!C14299),Sheet1!$L$1:$AI$1,0),0)/4</f>
        <v>3.8204722709928349</v>
      </c>
    </row>
    <row r="14300" spans="1:4" x14ac:dyDescent="0.3">
      <c r="A14300">
        <v>29</v>
      </c>
      <c r="B14300">
        <v>5</v>
      </c>
      <c r="C14300" s="2">
        <v>0.94791666666666663</v>
      </c>
      <c r="D14300" s="4">
        <f ca="1">VLOOKUP(DATE(2021,B14300,A14300),Sheet1!J:AI,2+MATCH(HOUR('format for the model'!C14300),Sheet1!$L$1:$AI$1,0),0)/4</f>
        <v>3.8204722709928349</v>
      </c>
    </row>
    <row r="14301" spans="1:4" x14ac:dyDescent="0.3">
      <c r="A14301">
        <v>29</v>
      </c>
      <c r="B14301">
        <v>5</v>
      </c>
      <c r="C14301" s="2">
        <v>0.91666666666666663</v>
      </c>
      <c r="D14301" s="4">
        <f ca="1">VLOOKUP(DATE(2021,B14301,A14301),Sheet1!J:AI,2+MATCH(HOUR('format for the model'!C14301),Sheet1!$L$1:$AI$1,0),0)/4</f>
        <v>3.8204722709928349</v>
      </c>
    </row>
    <row r="14302" spans="1:4" x14ac:dyDescent="0.3">
      <c r="A14302">
        <v>29</v>
      </c>
      <c r="B14302">
        <v>5</v>
      </c>
      <c r="C14302" s="2">
        <v>0.96875</v>
      </c>
      <c r="D14302" s="4">
        <f ca="1">VLOOKUP(DATE(2021,B14302,A14302),Sheet1!J:AI,2+MATCH(HOUR('format for the model'!C14302),Sheet1!$L$1:$AI$1,0),0)/4</f>
        <v>4.266891202446927</v>
      </c>
    </row>
    <row r="14303" spans="1:4" x14ac:dyDescent="0.3">
      <c r="A14303">
        <v>29</v>
      </c>
      <c r="B14303">
        <v>5</v>
      </c>
      <c r="C14303" s="2">
        <v>0.97916666666666663</v>
      </c>
      <c r="D14303" s="4">
        <f ca="1">VLOOKUP(DATE(2021,B14303,A14303),Sheet1!J:AI,2+MATCH(HOUR('format for the model'!C14303),Sheet1!$L$1:$AI$1,0),0)/4</f>
        <v>4.266891202446927</v>
      </c>
    </row>
    <row r="14304" spans="1:4" x14ac:dyDescent="0.3">
      <c r="A14304">
        <v>29</v>
      </c>
      <c r="B14304">
        <v>5</v>
      </c>
      <c r="C14304" s="2">
        <v>0.98958333333333337</v>
      </c>
      <c r="D14304" s="4">
        <f ca="1">VLOOKUP(DATE(2021,B14304,A14304),Sheet1!J:AI,2+MATCH(HOUR('format for the model'!C14304),Sheet1!$L$1:$AI$1,0),0)/4</f>
        <v>4.266891202446927</v>
      </c>
    </row>
    <row r="14305" spans="1:4" x14ac:dyDescent="0.3">
      <c r="A14305">
        <v>29</v>
      </c>
      <c r="B14305">
        <v>5</v>
      </c>
      <c r="C14305" s="2">
        <v>0.95833333333333337</v>
      </c>
      <c r="D14305" s="4">
        <f ca="1">VLOOKUP(DATE(2021,B14305,A14305),Sheet1!J:AI,2+MATCH(HOUR('format for the model'!C14305),Sheet1!$L$1:$AI$1,0),0)/4</f>
        <v>4.266891202446927</v>
      </c>
    </row>
    <row r="14306" spans="1:4" x14ac:dyDescent="0.3">
      <c r="A14306">
        <v>30</v>
      </c>
      <c r="B14306">
        <v>5</v>
      </c>
      <c r="C14306" s="2">
        <v>1.0416666666666666E-2</v>
      </c>
      <c r="D14306" s="4">
        <f ca="1">VLOOKUP(DATE(2021,B14306,A14306),Sheet1!J:AI,2+MATCH(HOUR('format for the model'!C14306),Sheet1!$L$1:$AI$1,0),0)/4</f>
        <v>3.194115387842329</v>
      </c>
    </row>
    <row r="14307" spans="1:4" x14ac:dyDescent="0.3">
      <c r="A14307">
        <v>30</v>
      </c>
      <c r="B14307">
        <v>5</v>
      </c>
      <c r="C14307" s="2">
        <v>2.0833333333333332E-2</v>
      </c>
      <c r="D14307" s="4">
        <f ca="1">VLOOKUP(DATE(2021,B14307,A14307),Sheet1!J:AI,2+MATCH(HOUR('format for the model'!C14307),Sheet1!$L$1:$AI$1,0),0)/4</f>
        <v>3.194115387842329</v>
      </c>
    </row>
    <row r="14308" spans="1:4" x14ac:dyDescent="0.3">
      <c r="A14308">
        <v>30</v>
      </c>
      <c r="B14308">
        <v>5</v>
      </c>
      <c r="C14308" s="2">
        <v>3.125E-2</v>
      </c>
      <c r="D14308" s="4">
        <f ca="1">VLOOKUP(DATE(2021,B14308,A14308),Sheet1!J:AI,2+MATCH(HOUR('format for the model'!C14308),Sheet1!$L$1:$AI$1,0),0)/4</f>
        <v>3.194115387842329</v>
      </c>
    </row>
    <row r="14309" spans="1:4" x14ac:dyDescent="0.3">
      <c r="A14309">
        <v>30</v>
      </c>
      <c r="B14309">
        <v>5</v>
      </c>
      <c r="C14309" s="2">
        <v>0</v>
      </c>
      <c r="D14309" s="4">
        <f ca="1">VLOOKUP(DATE(2021,B14309,A14309),Sheet1!J:AI,2+MATCH(HOUR('format for the model'!C14309),Sheet1!$L$1:$AI$1,0),0)/4</f>
        <v>3.194115387842329</v>
      </c>
    </row>
    <row r="14310" spans="1:4" x14ac:dyDescent="0.3">
      <c r="A14310">
        <v>30</v>
      </c>
      <c r="B14310">
        <v>5</v>
      </c>
      <c r="C14310" s="2">
        <v>5.2083333333333336E-2</v>
      </c>
      <c r="D14310" s="4">
        <f ca="1">VLOOKUP(DATE(2021,B14310,A14310),Sheet1!J:AI,2+MATCH(HOUR('format for the model'!C14310),Sheet1!$L$1:$AI$1,0),0)/4</f>
        <v>3.2727605127418968</v>
      </c>
    </row>
    <row r="14311" spans="1:4" x14ac:dyDescent="0.3">
      <c r="A14311">
        <v>30</v>
      </c>
      <c r="B14311">
        <v>5</v>
      </c>
      <c r="C14311" s="2">
        <v>6.25E-2</v>
      </c>
      <c r="D14311" s="4">
        <f ca="1">VLOOKUP(DATE(2021,B14311,A14311),Sheet1!J:AI,2+MATCH(HOUR('format for the model'!C14311),Sheet1!$L$1:$AI$1,0),0)/4</f>
        <v>3.2727605127418968</v>
      </c>
    </row>
    <row r="14312" spans="1:4" x14ac:dyDescent="0.3">
      <c r="A14312">
        <v>30</v>
      </c>
      <c r="B14312">
        <v>5</v>
      </c>
      <c r="C14312" s="2">
        <v>7.2916666666666671E-2</v>
      </c>
      <c r="D14312" s="4">
        <f ca="1">VLOOKUP(DATE(2021,B14312,A14312),Sheet1!J:AI,2+MATCH(HOUR('format for the model'!C14312),Sheet1!$L$1:$AI$1,0),0)/4</f>
        <v>3.2727605127418968</v>
      </c>
    </row>
    <row r="14313" spans="1:4" x14ac:dyDescent="0.3">
      <c r="A14313">
        <v>30</v>
      </c>
      <c r="B14313">
        <v>5</v>
      </c>
      <c r="C14313" s="2">
        <v>4.1666666666666664E-2</v>
      </c>
      <c r="D14313" s="4">
        <f ca="1">VLOOKUP(DATE(2021,B14313,A14313),Sheet1!J:AI,2+MATCH(HOUR('format for the model'!C14313),Sheet1!$L$1:$AI$1,0),0)/4</f>
        <v>3.2727605127418968</v>
      </c>
    </row>
    <row r="14314" spans="1:4" x14ac:dyDescent="0.3">
      <c r="A14314">
        <v>30</v>
      </c>
      <c r="B14314">
        <v>5</v>
      </c>
      <c r="C14314" s="2">
        <v>9.375E-2</v>
      </c>
      <c r="D14314" s="4">
        <f ca="1">VLOOKUP(DATE(2021,B14314,A14314),Sheet1!J:AI,2+MATCH(HOUR('format for the model'!C14314),Sheet1!$L$1:$AI$1,0),0)/4</f>
        <v>4.6655340897967816</v>
      </c>
    </row>
    <row r="14315" spans="1:4" x14ac:dyDescent="0.3">
      <c r="A14315">
        <v>30</v>
      </c>
      <c r="B14315">
        <v>5</v>
      </c>
      <c r="C14315" s="2">
        <v>0.10416666666666667</v>
      </c>
      <c r="D14315" s="4">
        <f ca="1">VLOOKUP(DATE(2021,B14315,A14315),Sheet1!J:AI,2+MATCH(HOUR('format for the model'!C14315),Sheet1!$L$1:$AI$1,0),0)/4</f>
        <v>4.6655340897967816</v>
      </c>
    </row>
    <row r="14316" spans="1:4" x14ac:dyDescent="0.3">
      <c r="A14316">
        <v>30</v>
      </c>
      <c r="B14316">
        <v>5</v>
      </c>
      <c r="C14316" s="2">
        <v>0.11458333333333333</v>
      </c>
      <c r="D14316" s="4">
        <f ca="1">VLOOKUP(DATE(2021,B14316,A14316),Sheet1!J:AI,2+MATCH(HOUR('format for the model'!C14316),Sheet1!$L$1:$AI$1,0),0)/4</f>
        <v>4.6655340897967816</v>
      </c>
    </row>
    <row r="14317" spans="1:4" x14ac:dyDescent="0.3">
      <c r="A14317">
        <v>30</v>
      </c>
      <c r="B14317">
        <v>5</v>
      </c>
      <c r="C14317" s="2">
        <v>8.3333333333333329E-2</v>
      </c>
      <c r="D14317" s="4">
        <f ca="1">VLOOKUP(DATE(2021,B14317,A14317),Sheet1!J:AI,2+MATCH(HOUR('format for the model'!C14317),Sheet1!$L$1:$AI$1,0),0)/4</f>
        <v>4.6655340897967816</v>
      </c>
    </row>
    <row r="14318" spans="1:4" x14ac:dyDescent="0.3">
      <c r="A14318">
        <v>30</v>
      </c>
      <c r="B14318">
        <v>5</v>
      </c>
      <c r="C14318" s="2">
        <v>0.13541666666666666</v>
      </c>
      <c r="D14318" s="4">
        <f ca="1">VLOOKUP(DATE(2021,B14318,A14318),Sheet1!J:AI,2+MATCH(HOUR('format for the model'!C14318),Sheet1!$L$1:$AI$1,0),0)/4</f>
        <v>3.1531543506498494</v>
      </c>
    </row>
    <row r="14319" spans="1:4" x14ac:dyDescent="0.3">
      <c r="A14319">
        <v>30</v>
      </c>
      <c r="B14319">
        <v>5</v>
      </c>
      <c r="C14319" s="2">
        <v>0.14583333333333334</v>
      </c>
      <c r="D14319" s="4">
        <f ca="1">VLOOKUP(DATE(2021,B14319,A14319),Sheet1!J:AI,2+MATCH(HOUR('format for the model'!C14319),Sheet1!$L$1:$AI$1,0),0)/4</f>
        <v>3.1531543506498494</v>
      </c>
    </row>
    <row r="14320" spans="1:4" x14ac:dyDescent="0.3">
      <c r="A14320">
        <v>30</v>
      </c>
      <c r="B14320">
        <v>5</v>
      </c>
      <c r="C14320" s="2">
        <v>0.15625</v>
      </c>
      <c r="D14320" s="4">
        <f ca="1">VLOOKUP(DATE(2021,B14320,A14320),Sheet1!J:AI,2+MATCH(HOUR('format for the model'!C14320),Sheet1!$L$1:$AI$1,0),0)/4</f>
        <v>3.1531543506498494</v>
      </c>
    </row>
    <row r="14321" spans="1:4" x14ac:dyDescent="0.3">
      <c r="A14321">
        <v>30</v>
      </c>
      <c r="B14321">
        <v>5</v>
      </c>
      <c r="C14321" s="2">
        <v>0.125</v>
      </c>
      <c r="D14321" s="4">
        <f ca="1">VLOOKUP(DATE(2021,B14321,A14321),Sheet1!J:AI,2+MATCH(HOUR('format for the model'!C14321),Sheet1!$L$1:$AI$1,0),0)/4</f>
        <v>3.1531543506498494</v>
      </c>
    </row>
    <row r="14322" spans="1:4" x14ac:dyDescent="0.3">
      <c r="A14322">
        <v>30</v>
      </c>
      <c r="B14322">
        <v>5</v>
      </c>
      <c r="C14322" s="2">
        <v>0.17708333333333334</v>
      </c>
      <c r="D14322" s="4">
        <f ca="1">VLOOKUP(DATE(2021,B14322,A14322),Sheet1!J:AI,2+MATCH(HOUR('format for the model'!C14322),Sheet1!$L$1:$AI$1,0),0)/4</f>
        <v>4.5202037685172813</v>
      </c>
    </row>
    <row r="14323" spans="1:4" x14ac:dyDescent="0.3">
      <c r="A14323">
        <v>30</v>
      </c>
      <c r="B14323">
        <v>5</v>
      </c>
      <c r="C14323" s="2">
        <v>0.1875</v>
      </c>
      <c r="D14323" s="4">
        <f ca="1">VLOOKUP(DATE(2021,B14323,A14323),Sheet1!J:AI,2+MATCH(HOUR('format for the model'!C14323),Sheet1!$L$1:$AI$1,0),0)/4</f>
        <v>4.5202037685172813</v>
      </c>
    </row>
    <row r="14324" spans="1:4" x14ac:dyDescent="0.3">
      <c r="A14324">
        <v>30</v>
      </c>
      <c r="B14324">
        <v>5</v>
      </c>
      <c r="C14324" s="2">
        <v>0.19791666666666666</v>
      </c>
      <c r="D14324" s="4">
        <f ca="1">VLOOKUP(DATE(2021,B14324,A14324),Sheet1!J:AI,2+MATCH(HOUR('format for the model'!C14324),Sheet1!$L$1:$AI$1,0),0)/4</f>
        <v>4.5202037685172813</v>
      </c>
    </row>
    <row r="14325" spans="1:4" x14ac:dyDescent="0.3">
      <c r="A14325">
        <v>30</v>
      </c>
      <c r="B14325">
        <v>5</v>
      </c>
      <c r="C14325" s="2">
        <v>0.16666666666666666</v>
      </c>
      <c r="D14325" s="4">
        <f ca="1">VLOOKUP(DATE(2021,B14325,A14325),Sheet1!J:AI,2+MATCH(HOUR('format for the model'!C14325),Sheet1!$L$1:$AI$1,0),0)/4</f>
        <v>4.5202037685172813</v>
      </c>
    </row>
    <row r="14326" spans="1:4" x14ac:dyDescent="0.3">
      <c r="A14326">
        <v>30</v>
      </c>
      <c r="B14326">
        <v>5</v>
      </c>
      <c r="C14326" s="2">
        <v>0.21875</v>
      </c>
      <c r="D14326" s="4">
        <f ca="1">VLOOKUP(DATE(2021,B14326,A14326),Sheet1!J:AI,2+MATCH(HOUR('format for the model'!C14326),Sheet1!$L$1:$AI$1,0),0)/4</f>
        <v>3.8251725532400416</v>
      </c>
    </row>
    <row r="14327" spans="1:4" x14ac:dyDescent="0.3">
      <c r="A14327">
        <v>30</v>
      </c>
      <c r="B14327">
        <v>5</v>
      </c>
      <c r="C14327" s="2">
        <v>0.22916666666666666</v>
      </c>
      <c r="D14327" s="4">
        <f ca="1">VLOOKUP(DATE(2021,B14327,A14327),Sheet1!J:AI,2+MATCH(HOUR('format for the model'!C14327),Sheet1!$L$1:$AI$1,0),0)/4</f>
        <v>3.8251725532400416</v>
      </c>
    </row>
    <row r="14328" spans="1:4" x14ac:dyDescent="0.3">
      <c r="A14328">
        <v>30</v>
      </c>
      <c r="B14328">
        <v>5</v>
      </c>
      <c r="C14328" s="2">
        <v>0.23958333333333334</v>
      </c>
      <c r="D14328" s="4">
        <f ca="1">VLOOKUP(DATE(2021,B14328,A14328),Sheet1!J:AI,2+MATCH(HOUR('format for the model'!C14328),Sheet1!$L$1:$AI$1,0),0)/4</f>
        <v>3.8251725532400416</v>
      </c>
    </row>
    <row r="14329" spans="1:4" x14ac:dyDescent="0.3">
      <c r="A14329">
        <v>30</v>
      </c>
      <c r="B14329">
        <v>5</v>
      </c>
      <c r="C14329" s="2">
        <v>0.20833333333333334</v>
      </c>
      <c r="D14329" s="4">
        <f ca="1">VLOOKUP(DATE(2021,B14329,A14329),Sheet1!J:AI,2+MATCH(HOUR('format for the model'!C14329),Sheet1!$L$1:$AI$1,0),0)/4</f>
        <v>3.8251725532400416</v>
      </c>
    </row>
    <row r="14330" spans="1:4" x14ac:dyDescent="0.3">
      <c r="A14330">
        <v>30</v>
      </c>
      <c r="B14330">
        <v>5</v>
      </c>
      <c r="C14330" s="2">
        <v>0.26041666666666669</v>
      </c>
      <c r="D14330" s="4">
        <f ca="1">VLOOKUP(DATE(2021,B14330,A14330),Sheet1!J:AI,2+MATCH(HOUR('format for the model'!C14330),Sheet1!$L$1:$AI$1,0),0)/4</f>
        <v>2.9160277329370285</v>
      </c>
    </row>
    <row r="14331" spans="1:4" x14ac:dyDescent="0.3">
      <c r="A14331">
        <v>30</v>
      </c>
      <c r="B14331">
        <v>5</v>
      </c>
      <c r="C14331" s="2">
        <v>0.27083333333333331</v>
      </c>
      <c r="D14331" s="4">
        <f ca="1">VLOOKUP(DATE(2021,B14331,A14331),Sheet1!J:AI,2+MATCH(HOUR('format for the model'!C14331),Sheet1!$L$1:$AI$1,0),0)/4</f>
        <v>2.9160277329370285</v>
      </c>
    </row>
    <row r="14332" spans="1:4" x14ac:dyDescent="0.3">
      <c r="A14332">
        <v>30</v>
      </c>
      <c r="B14332">
        <v>5</v>
      </c>
      <c r="C14332" s="2">
        <v>0.28125</v>
      </c>
      <c r="D14332" s="4">
        <f ca="1">VLOOKUP(DATE(2021,B14332,A14332),Sheet1!J:AI,2+MATCH(HOUR('format for the model'!C14332),Sheet1!$L$1:$AI$1,0),0)/4</f>
        <v>2.9160277329370285</v>
      </c>
    </row>
    <row r="14333" spans="1:4" x14ac:dyDescent="0.3">
      <c r="A14333">
        <v>30</v>
      </c>
      <c r="B14333">
        <v>5</v>
      </c>
      <c r="C14333" s="2">
        <v>0.25</v>
      </c>
      <c r="D14333" s="4">
        <f ca="1">VLOOKUP(DATE(2021,B14333,A14333),Sheet1!J:AI,2+MATCH(HOUR('format for the model'!C14333),Sheet1!$L$1:$AI$1,0),0)/4</f>
        <v>2.9160277329370285</v>
      </c>
    </row>
    <row r="14334" spans="1:4" x14ac:dyDescent="0.3">
      <c r="A14334">
        <v>30</v>
      </c>
      <c r="B14334">
        <v>5</v>
      </c>
      <c r="C14334" s="2">
        <v>0.30208333333333331</v>
      </c>
      <c r="D14334" s="4">
        <f ca="1">VLOOKUP(DATE(2021,B14334,A14334),Sheet1!J:AI,2+MATCH(HOUR('format for the model'!C14334),Sheet1!$L$1:$AI$1,0),0)/4</f>
        <v>3.45</v>
      </c>
    </row>
    <row r="14335" spans="1:4" x14ac:dyDescent="0.3">
      <c r="A14335">
        <v>30</v>
      </c>
      <c r="B14335">
        <v>5</v>
      </c>
      <c r="C14335" s="2">
        <v>0.3125</v>
      </c>
      <c r="D14335" s="4">
        <f ca="1">VLOOKUP(DATE(2021,B14335,A14335),Sheet1!J:AI,2+MATCH(HOUR('format for the model'!C14335),Sheet1!$L$1:$AI$1,0),0)/4</f>
        <v>3.45</v>
      </c>
    </row>
    <row r="14336" spans="1:4" x14ac:dyDescent="0.3">
      <c r="A14336">
        <v>30</v>
      </c>
      <c r="B14336">
        <v>5</v>
      </c>
      <c r="C14336" s="2">
        <v>0.32291666666666669</v>
      </c>
      <c r="D14336" s="4">
        <f ca="1">VLOOKUP(DATE(2021,B14336,A14336),Sheet1!J:AI,2+MATCH(HOUR('format for the model'!C14336),Sheet1!$L$1:$AI$1,0),0)/4</f>
        <v>3.45</v>
      </c>
    </row>
    <row r="14337" spans="1:4" x14ac:dyDescent="0.3">
      <c r="A14337">
        <v>30</v>
      </c>
      <c r="B14337">
        <v>5</v>
      </c>
      <c r="C14337" s="2">
        <v>0.29166666666666669</v>
      </c>
      <c r="D14337" s="4">
        <f ca="1">VLOOKUP(DATE(2021,B14337,A14337),Sheet1!J:AI,2+MATCH(HOUR('format for the model'!C14337),Sheet1!$L$1:$AI$1,0),0)/4</f>
        <v>3.45</v>
      </c>
    </row>
    <row r="14338" spans="1:4" x14ac:dyDescent="0.3">
      <c r="A14338">
        <v>30</v>
      </c>
      <c r="B14338">
        <v>5</v>
      </c>
      <c r="C14338" s="2">
        <v>0.34375</v>
      </c>
      <c r="D14338" s="4">
        <f ca="1">VLOOKUP(DATE(2021,B14338,A14338),Sheet1!J:AI,2+MATCH(HOUR('format for the model'!C14338),Sheet1!$L$1:$AI$1,0),0)/4</f>
        <v>12.587323400101974</v>
      </c>
    </row>
    <row r="14339" spans="1:4" x14ac:dyDescent="0.3">
      <c r="A14339">
        <v>30</v>
      </c>
      <c r="B14339">
        <v>5</v>
      </c>
      <c r="C14339" s="2">
        <v>0.35416666666666669</v>
      </c>
      <c r="D14339" s="4">
        <f ca="1">VLOOKUP(DATE(2021,B14339,A14339),Sheet1!J:AI,2+MATCH(HOUR('format for the model'!C14339),Sheet1!$L$1:$AI$1,0),0)/4</f>
        <v>12.587323400101974</v>
      </c>
    </row>
    <row r="14340" spans="1:4" x14ac:dyDescent="0.3">
      <c r="A14340">
        <v>30</v>
      </c>
      <c r="B14340">
        <v>5</v>
      </c>
      <c r="C14340" s="2">
        <v>0.36458333333333331</v>
      </c>
      <c r="D14340" s="4">
        <f ca="1">VLOOKUP(DATE(2021,B14340,A14340),Sheet1!J:AI,2+MATCH(HOUR('format for the model'!C14340),Sheet1!$L$1:$AI$1,0),0)/4</f>
        <v>12.587323400101974</v>
      </c>
    </row>
    <row r="14341" spans="1:4" x14ac:dyDescent="0.3">
      <c r="A14341">
        <v>30</v>
      </c>
      <c r="B14341">
        <v>5</v>
      </c>
      <c r="C14341" s="2">
        <v>0.33333333333333331</v>
      </c>
      <c r="D14341" s="4">
        <f ca="1">VLOOKUP(DATE(2021,B14341,A14341),Sheet1!J:AI,2+MATCH(HOUR('format for the model'!C14341),Sheet1!$L$1:$AI$1,0),0)/4</f>
        <v>12.587323400101974</v>
      </c>
    </row>
    <row r="14342" spans="1:4" x14ac:dyDescent="0.3">
      <c r="A14342">
        <v>30</v>
      </c>
      <c r="B14342">
        <v>5</v>
      </c>
      <c r="C14342" s="2">
        <v>0.38541666666666669</v>
      </c>
      <c r="D14342" s="4">
        <f ca="1">VLOOKUP(DATE(2021,B14342,A14342),Sheet1!J:AI,2+MATCH(HOUR('format for the model'!C14342),Sheet1!$L$1:$AI$1,0),0)/4</f>
        <v>20.700000000000003</v>
      </c>
    </row>
    <row r="14343" spans="1:4" x14ac:dyDescent="0.3">
      <c r="A14343">
        <v>30</v>
      </c>
      <c r="B14343">
        <v>5</v>
      </c>
      <c r="C14343" s="2">
        <v>0.39583333333333331</v>
      </c>
      <c r="D14343" s="4">
        <f ca="1">VLOOKUP(DATE(2021,B14343,A14343),Sheet1!J:AI,2+MATCH(HOUR('format for the model'!C14343),Sheet1!$L$1:$AI$1,0),0)/4</f>
        <v>20.700000000000003</v>
      </c>
    </row>
    <row r="14344" spans="1:4" x14ac:dyDescent="0.3">
      <c r="A14344">
        <v>30</v>
      </c>
      <c r="B14344">
        <v>5</v>
      </c>
      <c r="C14344" s="2">
        <v>0.40625</v>
      </c>
      <c r="D14344" s="4">
        <f ca="1">VLOOKUP(DATE(2021,B14344,A14344),Sheet1!J:AI,2+MATCH(HOUR('format for the model'!C14344),Sheet1!$L$1:$AI$1,0),0)/4</f>
        <v>20.700000000000003</v>
      </c>
    </row>
    <row r="14345" spans="1:4" x14ac:dyDescent="0.3">
      <c r="A14345">
        <v>30</v>
      </c>
      <c r="B14345">
        <v>5</v>
      </c>
      <c r="C14345" s="2">
        <v>0.375</v>
      </c>
      <c r="D14345" s="4">
        <f ca="1">VLOOKUP(DATE(2021,B14345,A14345),Sheet1!J:AI,2+MATCH(HOUR('format for the model'!C14345),Sheet1!$L$1:$AI$1,0),0)/4</f>
        <v>20.700000000000003</v>
      </c>
    </row>
    <row r="14346" spans="1:4" x14ac:dyDescent="0.3">
      <c r="A14346">
        <v>30</v>
      </c>
      <c r="B14346">
        <v>5</v>
      </c>
      <c r="C14346" s="2">
        <v>0.42708333333333331</v>
      </c>
      <c r="D14346" s="4">
        <f ca="1">VLOOKUP(DATE(2021,B14346,A14346),Sheet1!J:AI,2+MATCH(HOUR('format for the model'!C14346),Sheet1!$L$1:$AI$1,0),0)/4</f>
        <v>27.6</v>
      </c>
    </row>
    <row r="14347" spans="1:4" x14ac:dyDescent="0.3">
      <c r="A14347">
        <v>30</v>
      </c>
      <c r="B14347">
        <v>5</v>
      </c>
      <c r="C14347" s="2">
        <v>0.4375</v>
      </c>
      <c r="D14347" s="4">
        <f ca="1">VLOOKUP(DATE(2021,B14347,A14347),Sheet1!J:AI,2+MATCH(HOUR('format for the model'!C14347),Sheet1!$L$1:$AI$1,0),0)/4</f>
        <v>27.6</v>
      </c>
    </row>
    <row r="14348" spans="1:4" x14ac:dyDescent="0.3">
      <c r="A14348">
        <v>30</v>
      </c>
      <c r="B14348">
        <v>5</v>
      </c>
      <c r="C14348" s="2">
        <v>0.44791666666666669</v>
      </c>
      <c r="D14348" s="4">
        <f ca="1">VLOOKUP(DATE(2021,B14348,A14348),Sheet1!J:AI,2+MATCH(HOUR('format for the model'!C14348),Sheet1!$L$1:$AI$1,0),0)/4</f>
        <v>27.6</v>
      </c>
    </row>
    <row r="14349" spans="1:4" x14ac:dyDescent="0.3">
      <c r="A14349">
        <v>30</v>
      </c>
      <c r="B14349">
        <v>5</v>
      </c>
      <c r="C14349" s="2">
        <v>0.41666666666666669</v>
      </c>
      <c r="D14349" s="4">
        <f ca="1">VLOOKUP(DATE(2021,B14349,A14349),Sheet1!J:AI,2+MATCH(HOUR('format for the model'!C14349),Sheet1!$L$1:$AI$1,0),0)/4</f>
        <v>27.6</v>
      </c>
    </row>
    <row r="14350" spans="1:4" x14ac:dyDescent="0.3">
      <c r="A14350">
        <v>30</v>
      </c>
      <c r="B14350">
        <v>5</v>
      </c>
      <c r="C14350" s="2">
        <v>0.46875</v>
      </c>
      <c r="D14350" s="4">
        <f ca="1">VLOOKUP(DATE(2021,B14350,A14350),Sheet1!J:AI,2+MATCH(HOUR('format for the model'!C14350),Sheet1!$L$1:$AI$1,0),0)/4</f>
        <v>32.224053052957387</v>
      </c>
    </row>
    <row r="14351" spans="1:4" x14ac:dyDescent="0.3">
      <c r="A14351">
        <v>30</v>
      </c>
      <c r="B14351">
        <v>5</v>
      </c>
      <c r="C14351" s="2">
        <v>0.47916666666666669</v>
      </c>
      <c r="D14351" s="4">
        <f ca="1">VLOOKUP(DATE(2021,B14351,A14351),Sheet1!J:AI,2+MATCH(HOUR('format for the model'!C14351),Sheet1!$L$1:$AI$1,0),0)/4</f>
        <v>32.224053052957387</v>
      </c>
    </row>
    <row r="14352" spans="1:4" x14ac:dyDescent="0.3">
      <c r="A14352">
        <v>30</v>
      </c>
      <c r="B14352">
        <v>5</v>
      </c>
      <c r="C14352" s="2">
        <v>0.48958333333333331</v>
      </c>
      <c r="D14352" s="4">
        <f ca="1">VLOOKUP(DATE(2021,B14352,A14352),Sheet1!J:AI,2+MATCH(HOUR('format for the model'!C14352),Sheet1!$L$1:$AI$1,0),0)/4</f>
        <v>32.224053052957387</v>
      </c>
    </row>
    <row r="14353" spans="1:4" x14ac:dyDescent="0.3">
      <c r="A14353">
        <v>30</v>
      </c>
      <c r="B14353">
        <v>5</v>
      </c>
      <c r="C14353" s="2">
        <v>0.45833333333333331</v>
      </c>
      <c r="D14353" s="4">
        <f ca="1">VLOOKUP(DATE(2021,B14353,A14353),Sheet1!J:AI,2+MATCH(HOUR('format for the model'!C14353),Sheet1!$L$1:$AI$1,0),0)/4</f>
        <v>32.224053052957387</v>
      </c>
    </row>
    <row r="14354" spans="1:4" x14ac:dyDescent="0.3">
      <c r="A14354">
        <v>30</v>
      </c>
      <c r="B14354">
        <v>5</v>
      </c>
      <c r="C14354" s="2">
        <v>0.51041666666666663</v>
      </c>
      <c r="D14354" s="4">
        <f ca="1">VLOOKUP(DATE(2021,B14354,A14354),Sheet1!J:AI,2+MATCH(HOUR('format for the model'!C14354),Sheet1!$L$1:$AI$1,0),0)/4</f>
        <v>34.651334813429195</v>
      </c>
    </row>
    <row r="14355" spans="1:4" x14ac:dyDescent="0.3">
      <c r="A14355">
        <v>30</v>
      </c>
      <c r="B14355">
        <v>5</v>
      </c>
      <c r="C14355" s="2">
        <v>0.52083333333333337</v>
      </c>
      <c r="D14355" s="4">
        <f ca="1">VLOOKUP(DATE(2021,B14355,A14355),Sheet1!J:AI,2+MATCH(HOUR('format for the model'!C14355),Sheet1!$L$1:$AI$1,0),0)/4</f>
        <v>34.651334813429195</v>
      </c>
    </row>
    <row r="14356" spans="1:4" x14ac:dyDescent="0.3">
      <c r="A14356">
        <v>30</v>
      </c>
      <c r="B14356">
        <v>5</v>
      </c>
      <c r="C14356" s="2">
        <v>0.53125</v>
      </c>
      <c r="D14356" s="4">
        <f ca="1">VLOOKUP(DATE(2021,B14356,A14356),Sheet1!J:AI,2+MATCH(HOUR('format for the model'!C14356),Sheet1!$L$1:$AI$1,0),0)/4</f>
        <v>34.651334813429195</v>
      </c>
    </row>
    <row r="14357" spans="1:4" x14ac:dyDescent="0.3">
      <c r="A14357">
        <v>30</v>
      </c>
      <c r="B14357">
        <v>5</v>
      </c>
      <c r="C14357" s="2">
        <v>0.5</v>
      </c>
      <c r="D14357" s="4">
        <f ca="1">VLOOKUP(DATE(2021,B14357,A14357),Sheet1!J:AI,2+MATCH(HOUR('format for the model'!C14357),Sheet1!$L$1:$AI$1,0),0)/4</f>
        <v>34.651334813429195</v>
      </c>
    </row>
    <row r="14358" spans="1:4" x14ac:dyDescent="0.3">
      <c r="A14358">
        <v>30</v>
      </c>
      <c r="B14358">
        <v>5</v>
      </c>
      <c r="C14358" s="2">
        <v>0.55208333333333337</v>
      </c>
      <c r="D14358" s="4">
        <f ca="1">VLOOKUP(DATE(2021,B14358,A14358),Sheet1!J:AI,2+MATCH(HOUR('format for the model'!C14358),Sheet1!$L$1:$AI$1,0),0)/4</f>
        <v>29.255413392128936</v>
      </c>
    </row>
    <row r="14359" spans="1:4" x14ac:dyDescent="0.3">
      <c r="A14359">
        <v>30</v>
      </c>
      <c r="B14359">
        <v>5</v>
      </c>
      <c r="C14359" s="2">
        <v>0.5625</v>
      </c>
      <c r="D14359" s="4">
        <f ca="1">VLOOKUP(DATE(2021,B14359,A14359),Sheet1!J:AI,2+MATCH(HOUR('format for the model'!C14359),Sheet1!$L$1:$AI$1,0),0)/4</f>
        <v>29.255413392128936</v>
      </c>
    </row>
    <row r="14360" spans="1:4" x14ac:dyDescent="0.3">
      <c r="A14360">
        <v>30</v>
      </c>
      <c r="B14360">
        <v>5</v>
      </c>
      <c r="C14360" s="2">
        <v>0.57291666666666663</v>
      </c>
      <c r="D14360" s="4">
        <f ca="1">VLOOKUP(DATE(2021,B14360,A14360),Sheet1!J:AI,2+MATCH(HOUR('format for the model'!C14360),Sheet1!$L$1:$AI$1,0),0)/4</f>
        <v>29.255413392128936</v>
      </c>
    </row>
    <row r="14361" spans="1:4" x14ac:dyDescent="0.3">
      <c r="A14361">
        <v>30</v>
      </c>
      <c r="B14361">
        <v>5</v>
      </c>
      <c r="C14361" s="2">
        <v>0.54166666666666663</v>
      </c>
      <c r="D14361" s="4">
        <f ca="1">VLOOKUP(DATE(2021,B14361,A14361),Sheet1!J:AI,2+MATCH(HOUR('format for the model'!C14361),Sheet1!$L$1:$AI$1,0),0)/4</f>
        <v>29.255413392128936</v>
      </c>
    </row>
    <row r="14362" spans="1:4" x14ac:dyDescent="0.3">
      <c r="A14362">
        <v>30</v>
      </c>
      <c r="B14362">
        <v>5</v>
      </c>
      <c r="C14362" s="2">
        <v>0.59375</v>
      </c>
      <c r="D14362" s="4">
        <f ca="1">VLOOKUP(DATE(2021,B14362,A14362),Sheet1!J:AI,2+MATCH(HOUR('format for the model'!C14362),Sheet1!$L$1:$AI$1,0),0)/4</f>
        <v>34.5</v>
      </c>
    </row>
    <row r="14363" spans="1:4" x14ac:dyDescent="0.3">
      <c r="A14363">
        <v>30</v>
      </c>
      <c r="B14363">
        <v>5</v>
      </c>
      <c r="C14363" s="2">
        <v>0.60416666666666663</v>
      </c>
      <c r="D14363" s="4">
        <f ca="1">VLOOKUP(DATE(2021,B14363,A14363),Sheet1!J:AI,2+MATCH(HOUR('format for the model'!C14363),Sheet1!$L$1:$AI$1,0),0)/4</f>
        <v>34.5</v>
      </c>
    </row>
    <row r="14364" spans="1:4" x14ac:dyDescent="0.3">
      <c r="A14364">
        <v>30</v>
      </c>
      <c r="B14364">
        <v>5</v>
      </c>
      <c r="C14364" s="2">
        <v>0.61458333333333337</v>
      </c>
      <c r="D14364" s="4">
        <f ca="1">VLOOKUP(DATE(2021,B14364,A14364),Sheet1!J:AI,2+MATCH(HOUR('format for the model'!C14364),Sheet1!$L$1:$AI$1,0),0)/4</f>
        <v>34.5</v>
      </c>
    </row>
    <row r="14365" spans="1:4" x14ac:dyDescent="0.3">
      <c r="A14365">
        <v>30</v>
      </c>
      <c r="B14365">
        <v>5</v>
      </c>
      <c r="C14365" s="2">
        <v>0.58333333333333337</v>
      </c>
      <c r="D14365" s="4">
        <f ca="1">VLOOKUP(DATE(2021,B14365,A14365),Sheet1!J:AI,2+MATCH(HOUR('format for the model'!C14365),Sheet1!$L$1:$AI$1,0),0)/4</f>
        <v>34.5</v>
      </c>
    </row>
    <row r="14366" spans="1:4" x14ac:dyDescent="0.3">
      <c r="A14366">
        <v>30</v>
      </c>
      <c r="B14366">
        <v>5</v>
      </c>
      <c r="C14366" s="2">
        <v>0.63541666666666663</v>
      </c>
      <c r="D14366" s="4">
        <f ca="1">VLOOKUP(DATE(2021,B14366,A14366),Sheet1!J:AI,2+MATCH(HOUR('format for the model'!C14366),Sheet1!$L$1:$AI$1,0),0)/4</f>
        <v>34.5</v>
      </c>
    </row>
    <row r="14367" spans="1:4" x14ac:dyDescent="0.3">
      <c r="A14367">
        <v>30</v>
      </c>
      <c r="B14367">
        <v>5</v>
      </c>
      <c r="C14367" s="2">
        <v>0.64583333333333337</v>
      </c>
      <c r="D14367" s="4">
        <f ca="1">VLOOKUP(DATE(2021,B14367,A14367),Sheet1!J:AI,2+MATCH(HOUR('format for the model'!C14367),Sheet1!$L$1:$AI$1,0),0)/4</f>
        <v>34.5</v>
      </c>
    </row>
    <row r="14368" spans="1:4" x14ac:dyDescent="0.3">
      <c r="A14368">
        <v>30</v>
      </c>
      <c r="B14368">
        <v>5</v>
      </c>
      <c r="C14368" s="2">
        <v>0.65625</v>
      </c>
      <c r="D14368" s="4">
        <f ca="1">VLOOKUP(DATE(2021,B14368,A14368),Sheet1!J:AI,2+MATCH(HOUR('format for the model'!C14368),Sheet1!$L$1:$AI$1,0),0)/4</f>
        <v>34.5</v>
      </c>
    </row>
    <row r="14369" spans="1:4" x14ac:dyDescent="0.3">
      <c r="A14369">
        <v>30</v>
      </c>
      <c r="B14369">
        <v>5</v>
      </c>
      <c r="C14369" s="2">
        <v>0.625</v>
      </c>
      <c r="D14369" s="4">
        <f ca="1">VLOOKUP(DATE(2021,B14369,A14369),Sheet1!J:AI,2+MATCH(HOUR('format for the model'!C14369),Sheet1!$L$1:$AI$1,0),0)/4</f>
        <v>34.5</v>
      </c>
    </row>
    <row r="14370" spans="1:4" x14ac:dyDescent="0.3">
      <c r="A14370">
        <v>30</v>
      </c>
      <c r="B14370">
        <v>5</v>
      </c>
      <c r="C14370" s="2">
        <v>0.67708333333333337</v>
      </c>
      <c r="D14370" s="4">
        <f ca="1">VLOOKUP(DATE(2021,B14370,A14370),Sheet1!J:AI,2+MATCH(HOUR('format for the model'!C14370),Sheet1!$L$1:$AI$1,0),0)/4</f>
        <v>34.5</v>
      </c>
    </row>
    <row r="14371" spans="1:4" x14ac:dyDescent="0.3">
      <c r="A14371">
        <v>30</v>
      </c>
      <c r="B14371">
        <v>5</v>
      </c>
      <c r="C14371" s="2">
        <v>0.6875</v>
      </c>
      <c r="D14371" s="4">
        <f ca="1">VLOOKUP(DATE(2021,B14371,A14371),Sheet1!J:AI,2+MATCH(HOUR('format for the model'!C14371),Sheet1!$L$1:$AI$1,0),0)/4</f>
        <v>34.5</v>
      </c>
    </row>
    <row r="14372" spans="1:4" x14ac:dyDescent="0.3">
      <c r="A14372">
        <v>30</v>
      </c>
      <c r="B14372">
        <v>5</v>
      </c>
      <c r="C14372" s="2">
        <v>0.69791666666666663</v>
      </c>
      <c r="D14372" s="4">
        <f ca="1">VLOOKUP(DATE(2021,B14372,A14372),Sheet1!J:AI,2+MATCH(HOUR('format for the model'!C14372),Sheet1!$L$1:$AI$1,0),0)/4</f>
        <v>34.5</v>
      </c>
    </row>
    <row r="14373" spans="1:4" x14ac:dyDescent="0.3">
      <c r="A14373">
        <v>30</v>
      </c>
      <c r="B14373">
        <v>5</v>
      </c>
      <c r="C14373" s="2">
        <v>0.66666666666666663</v>
      </c>
      <c r="D14373" s="4">
        <f ca="1">VLOOKUP(DATE(2021,B14373,A14373),Sheet1!J:AI,2+MATCH(HOUR('format for the model'!C14373),Sheet1!$L$1:$AI$1,0),0)/4</f>
        <v>34.5</v>
      </c>
    </row>
    <row r="14374" spans="1:4" x14ac:dyDescent="0.3">
      <c r="A14374">
        <v>30</v>
      </c>
      <c r="B14374">
        <v>5</v>
      </c>
      <c r="C14374" s="2">
        <v>0.71875</v>
      </c>
      <c r="D14374" s="4">
        <f ca="1">VLOOKUP(DATE(2021,B14374,A14374),Sheet1!J:AI,2+MATCH(HOUR('format for the model'!C14374),Sheet1!$L$1:$AI$1,0),0)/4</f>
        <v>34.5</v>
      </c>
    </row>
    <row r="14375" spans="1:4" x14ac:dyDescent="0.3">
      <c r="A14375">
        <v>30</v>
      </c>
      <c r="B14375">
        <v>5</v>
      </c>
      <c r="C14375" s="2">
        <v>0.72916666666666663</v>
      </c>
      <c r="D14375" s="4">
        <f ca="1">VLOOKUP(DATE(2021,B14375,A14375),Sheet1!J:AI,2+MATCH(HOUR('format for the model'!C14375),Sheet1!$L$1:$AI$1,0),0)/4</f>
        <v>34.5</v>
      </c>
    </row>
    <row r="14376" spans="1:4" x14ac:dyDescent="0.3">
      <c r="A14376">
        <v>30</v>
      </c>
      <c r="B14376">
        <v>5</v>
      </c>
      <c r="C14376" s="2">
        <v>0.73958333333333337</v>
      </c>
      <c r="D14376" s="4">
        <f ca="1">VLOOKUP(DATE(2021,B14376,A14376),Sheet1!J:AI,2+MATCH(HOUR('format for the model'!C14376),Sheet1!$L$1:$AI$1,0),0)/4</f>
        <v>34.5</v>
      </c>
    </row>
    <row r="14377" spans="1:4" x14ac:dyDescent="0.3">
      <c r="A14377">
        <v>30</v>
      </c>
      <c r="B14377">
        <v>5</v>
      </c>
      <c r="C14377" s="2">
        <v>0.70833333333333337</v>
      </c>
      <c r="D14377" s="4">
        <f ca="1">VLOOKUP(DATE(2021,B14377,A14377),Sheet1!J:AI,2+MATCH(HOUR('format for the model'!C14377),Sheet1!$L$1:$AI$1,0),0)/4</f>
        <v>34.5</v>
      </c>
    </row>
    <row r="14378" spans="1:4" x14ac:dyDescent="0.3">
      <c r="A14378">
        <v>30</v>
      </c>
      <c r="B14378">
        <v>5</v>
      </c>
      <c r="C14378" s="2">
        <v>0.76041666666666663</v>
      </c>
      <c r="D14378" s="4">
        <f ca="1">VLOOKUP(DATE(2021,B14378,A14378),Sheet1!J:AI,2+MATCH(HOUR('format for the model'!C14378),Sheet1!$L$1:$AI$1,0),0)/4</f>
        <v>37.727395059930082</v>
      </c>
    </row>
    <row r="14379" spans="1:4" x14ac:dyDescent="0.3">
      <c r="A14379">
        <v>30</v>
      </c>
      <c r="B14379">
        <v>5</v>
      </c>
      <c r="C14379" s="2">
        <v>0.77083333333333337</v>
      </c>
      <c r="D14379" s="4">
        <f ca="1">VLOOKUP(DATE(2021,B14379,A14379),Sheet1!J:AI,2+MATCH(HOUR('format for the model'!C14379),Sheet1!$L$1:$AI$1,0),0)/4</f>
        <v>37.727395059930082</v>
      </c>
    </row>
    <row r="14380" spans="1:4" x14ac:dyDescent="0.3">
      <c r="A14380">
        <v>30</v>
      </c>
      <c r="B14380">
        <v>5</v>
      </c>
      <c r="C14380" s="2">
        <v>0.78125</v>
      </c>
      <c r="D14380" s="4">
        <f ca="1">VLOOKUP(DATE(2021,B14380,A14380),Sheet1!J:AI,2+MATCH(HOUR('format for the model'!C14380),Sheet1!$L$1:$AI$1,0),0)/4</f>
        <v>37.727395059930082</v>
      </c>
    </row>
    <row r="14381" spans="1:4" x14ac:dyDescent="0.3">
      <c r="A14381">
        <v>30</v>
      </c>
      <c r="B14381">
        <v>5</v>
      </c>
      <c r="C14381" s="2">
        <v>0.75</v>
      </c>
      <c r="D14381" s="4">
        <f ca="1">VLOOKUP(DATE(2021,B14381,A14381),Sheet1!J:AI,2+MATCH(HOUR('format for the model'!C14381),Sheet1!$L$1:$AI$1,0),0)/4</f>
        <v>37.727395059930082</v>
      </c>
    </row>
    <row r="14382" spans="1:4" x14ac:dyDescent="0.3">
      <c r="A14382">
        <v>30</v>
      </c>
      <c r="B14382">
        <v>5</v>
      </c>
      <c r="C14382" s="2">
        <v>0.80208333333333337</v>
      </c>
      <c r="D14382" s="4">
        <f ca="1">VLOOKUP(DATE(2021,B14382,A14382),Sheet1!J:AI,2+MATCH(HOUR('format for the model'!C14382),Sheet1!$L$1:$AI$1,0),0)/4</f>
        <v>19.356139778747988</v>
      </c>
    </row>
    <row r="14383" spans="1:4" x14ac:dyDescent="0.3">
      <c r="A14383">
        <v>30</v>
      </c>
      <c r="B14383">
        <v>5</v>
      </c>
      <c r="C14383" s="2">
        <v>0.8125</v>
      </c>
      <c r="D14383" s="4">
        <f ca="1">VLOOKUP(DATE(2021,B14383,A14383),Sheet1!J:AI,2+MATCH(HOUR('format for the model'!C14383),Sheet1!$L$1:$AI$1,0),0)/4</f>
        <v>19.356139778747988</v>
      </c>
    </row>
    <row r="14384" spans="1:4" x14ac:dyDescent="0.3">
      <c r="A14384">
        <v>30</v>
      </c>
      <c r="B14384">
        <v>5</v>
      </c>
      <c r="C14384" s="2">
        <v>0.82291666666666663</v>
      </c>
      <c r="D14384" s="4">
        <f ca="1">VLOOKUP(DATE(2021,B14384,A14384),Sheet1!J:AI,2+MATCH(HOUR('format for the model'!C14384),Sheet1!$L$1:$AI$1,0),0)/4</f>
        <v>19.356139778747988</v>
      </c>
    </row>
    <row r="14385" spans="1:4" x14ac:dyDescent="0.3">
      <c r="A14385">
        <v>30</v>
      </c>
      <c r="B14385">
        <v>5</v>
      </c>
      <c r="C14385" s="2">
        <v>0.79166666666666663</v>
      </c>
      <c r="D14385" s="4">
        <f ca="1">VLOOKUP(DATE(2021,B14385,A14385),Sheet1!J:AI,2+MATCH(HOUR('format for the model'!C14385),Sheet1!$L$1:$AI$1,0),0)/4</f>
        <v>19.356139778747988</v>
      </c>
    </row>
    <row r="14386" spans="1:4" x14ac:dyDescent="0.3">
      <c r="A14386">
        <v>30</v>
      </c>
      <c r="B14386">
        <v>5</v>
      </c>
      <c r="C14386" s="2">
        <v>0.84375</v>
      </c>
      <c r="D14386" s="4">
        <f ca="1">VLOOKUP(DATE(2021,B14386,A14386),Sheet1!J:AI,2+MATCH(HOUR('format for the model'!C14386),Sheet1!$L$1:$AI$1,0),0)/4</f>
        <v>5.4828027289559138</v>
      </c>
    </row>
    <row r="14387" spans="1:4" x14ac:dyDescent="0.3">
      <c r="A14387">
        <v>30</v>
      </c>
      <c r="B14387">
        <v>5</v>
      </c>
      <c r="C14387" s="2">
        <v>0.85416666666666663</v>
      </c>
      <c r="D14387" s="4">
        <f ca="1">VLOOKUP(DATE(2021,B14387,A14387),Sheet1!J:AI,2+MATCH(HOUR('format for the model'!C14387),Sheet1!$L$1:$AI$1,0),0)/4</f>
        <v>5.4828027289559138</v>
      </c>
    </row>
    <row r="14388" spans="1:4" x14ac:dyDescent="0.3">
      <c r="A14388">
        <v>30</v>
      </c>
      <c r="B14388">
        <v>5</v>
      </c>
      <c r="C14388" s="2">
        <v>0.86458333333333337</v>
      </c>
      <c r="D14388" s="4">
        <f ca="1">VLOOKUP(DATE(2021,B14388,A14388),Sheet1!J:AI,2+MATCH(HOUR('format for the model'!C14388),Sheet1!$L$1:$AI$1,0),0)/4</f>
        <v>5.4828027289559138</v>
      </c>
    </row>
    <row r="14389" spans="1:4" x14ac:dyDescent="0.3">
      <c r="A14389">
        <v>30</v>
      </c>
      <c r="B14389">
        <v>5</v>
      </c>
      <c r="C14389" s="2">
        <v>0.83333333333333337</v>
      </c>
      <c r="D14389" s="4">
        <f ca="1">VLOOKUP(DATE(2021,B14389,A14389),Sheet1!J:AI,2+MATCH(HOUR('format for the model'!C14389),Sheet1!$L$1:$AI$1,0),0)/4</f>
        <v>5.4828027289559138</v>
      </c>
    </row>
    <row r="14390" spans="1:4" x14ac:dyDescent="0.3">
      <c r="A14390">
        <v>30</v>
      </c>
      <c r="B14390">
        <v>5</v>
      </c>
      <c r="C14390" s="2">
        <v>0.88541666666666663</v>
      </c>
      <c r="D14390" s="4">
        <f ca="1">VLOOKUP(DATE(2021,B14390,A14390),Sheet1!J:AI,2+MATCH(HOUR('format for the model'!C14390),Sheet1!$L$1:$AI$1,0),0)/4</f>
        <v>4.4323285844655276</v>
      </c>
    </row>
    <row r="14391" spans="1:4" x14ac:dyDescent="0.3">
      <c r="A14391">
        <v>30</v>
      </c>
      <c r="B14391">
        <v>5</v>
      </c>
      <c r="C14391" s="2">
        <v>0.89583333333333337</v>
      </c>
      <c r="D14391" s="4">
        <f ca="1">VLOOKUP(DATE(2021,B14391,A14391),Sheet1!J:AI,2+MATCH(HOUR('format for the model'!C14391),Sheet1!$L$1:$AI$1,0),0)/4</f>
        <v>4.4323285844655276</v>
      </c>
    </row>
    <row r="14392" spans="1:4" x14ac:dyDescent="0.3">
      <c r="A14392">
        <v>30</v>
      </c>
      <c r="B14392">
        <v>5</v>
      </c>
      <c r="C14392" s="2">
        <v>0.90625</v>
      </c>
      <c r="D14392" s="4">
        <f ca="1">VLOOKUP(DATE(2021,B14392,A14392),Sheet1!J:AI,2+MATCH(HOUR('format for the model'!C14392),Sheet1!$L$1:$AI$1,0),0)/4</f>
        <v>4.4323285844655276</v>
      </c>
    </row>
    <row r="14393" spans="1:4" x14ac:dyDescent="0.3">
      <c r="A14393">
        <v>30</v>
      </c>
      <c r="B14393">
        <v>5</v>
      </c>
      <c r="C14393" s="2">
        <v>0.875</v>
      </c>
      <c r="D14393" s="4">
        <f ca="1">VLOOKUP(DATE(2021,B14393,A14393),Sheet1!J:AI,2+MATCH(HOUR('format for the model'!C14393),Sheet1!$L$1:$AI$1,0),0)/4</f>
        <v>4.4323285844655276</v>
      </c>
    </row>
    <row r="14394" spans="1:4" x14ac:dyDescent="0.3">
      <c r="A14394">
        <v>30</v>
      </c>
      <c r="B14394">
        <v>5</v>
      </c>
      <c r="C14394" s="2">
        <v>0.92708333333333337</v>
      </c>
      <c r="D14394" s="4">
        <f ca="1">VLOOKUP(DATE(2021,B14394,A14394),Sheet1!J:AI,2+MATCH(HOUR('format for the model'!C14394),Sheet1!$L$1:$AI$1,0),0)/4</f>
        <v>4.0930360911423191</v>
      </c>
    </row>
    <row r="14395" spans="1:4" x14ac:dyDescent="0.3">
      <c r="A14395">
        <v>30</v>
      </c>
      <c r="B14395">
        <v>5</v>
      </c>
      <c r="C14395" s="2">
        <v>0.9375</v>
      </c>
      <c r="D14395" s="4">
        <f ca="1">VLOOKUP(DATE(2021,B14395,A14395),Sheet1!J:AI,2+MATCH(HOUR('format for the model'!C14395),Sheet1!$L$1:$AI$1,0),0)/4</f>
        <v>4.0930360911423191</v>
      </c>
    </row>
    <row r="14396" spans="1:4" x14ac:dyDescent="0.3">
      <c r="A14396">
        <v>30</v>
      </c>
      <c r="B14396">
        <v>5</v>
      </c>
      <c r="C14396" s="2">
        <v>0.94791666666666663</v>
      </c>
      <c r="D14396" s="4">
        <f ca="1">VLOOKUP(DATE(2021,B14396,A14396),Sheet1!J:AI,2+MATCH(HOUR('format for the model'!C14396),Sheet1!$L$1:$AI$1,0),0)/4</f>
        <v>4.0930360911423191</v>
      </c>
    </row>
    <row r="14397" spans="1:4" x14ac:dyDescent="0.3">
      <c r="A14397">
        <v>30</v>
      </c>
      <c r="B14397">
        <v>5</v>
      </c>
      <c r="C14397" s="2">
        <v>0.91666666666666663</v>
      </c>
      <c r="D14397" s="4">
        <f ca="1">VLOOKUP(DATE(2021,B14397,A14397),Sheet1!J:AI,2+MATCH(HOUR('format for the model'!C14397),Sheet1!$L$1:$AI$1,0),0)/4</f>
        <v>4.0930360911423191</v>
      </c>
    </row>
    <row r="14398" spans="1:4" x14ac:dyDescent="0.3">
      <c r="A14398">
        <v>30</v>
      </c>
      <c r="B14398">
        <v>5</v>
      </c>
      <c r="C14398" s="2">
        <v>0.96875</v>
      </c>
      <c r="D14398" s="4">
        <f ca="1">VLOOKUP(DATE(2021,B14398,A14398),Sheet1!J:AI,2+MATCH(HOUR('format for the model'!C14398),Sheet1!$L$1:$AI$1,0),0)/4</f>
        <v>3.3910513089621257</v>
      </c>
    </row>
    <row r="14399" spans="1:4" x14ac:dyDescent="0.3">
      <c r="A14399">
        <v>30</v>
      </c>
      <c r="B14399">
        <v>5</v>
      </c>
      <c r="C14399" s="2">
        <v>0.97916666666666663</v>
      </c>
      <c r="D14399" s="4">
        <f ca="1">VLOOKUP(DATE(2021,B14399,A14399),Sheet1!J:AI,2+MATCH(HOUR('format for the model'!C14399),Sheet1!$L$1:$AI$1,0),0)/4</f>
        <v>3.3910513089621257</v>
      </c>
    </row>
    <row r="14400" spans="1:4" x14ac:dyDescent="0.3">
      <c r="A14400">
        <v>30</v>
      </c>
      <c r="B14400">
        <v>5</v>
      </c>
      <c r="C14400" s="2">
        <v>0.98958333333333337</v>
      </c>
      <c r="D14400" s="4">
        <f ca="1">VLOOKUP(DATE(2021,B14400,A14400),Sheet1!J:AI,2+MATCH(HOUR('format for the model'!C14400),Sheet1!$L$1:$AI$1,0),0)/4</f>
        <v>3.3910513089621257</v>
      </c>
    </row>
    <row r="14401" spans="1:4" x14ac:dyDescent="0.3">
      <c r="A14401">
        <v>30</v>
      </c>
      <c r="B14401">
        <v>5</v>
      </c>
      <c r="C14401" s="2">
        <v>0.95833333333333337</v>
      </c>
      <c r="D14401" s="4">
        <f ca="1">VLOOKUP(DATE(2021,B14401,A14401),Sheet1!J:AI,2+MATCH(HOUR('format for the model'!C14401),Sheet1!$L$1:$AI$1,0),0)/4</f>
        <v>3.3910513089621257</v>
      </c>
    </row>
    <row r="14402" spans="1:4" x14ac:dyDescent="0.3">
      <c r="A14402">
        <v>31</v>
      </c>
      <c r="B14402">
        <v>5</v>
      </c>
      <c r="C14402" s="2">
        <v>1.0416666666666666E-2</v>
      </c>
      <c r="D14402" s="4">
        <f ca="1">VLOOKUP(DATE(2021,B14402,A14402),Sheet1!J:AI,2+MATCH(HOUR('format for the model'!C14402),Sheet1!$L$1:$AI$1,0),0)/4</f>
        <v>26.306121003410937</v>
      </c>
    </row>
    <row r="14403" spans="1:4" x14ac:dyDescent="0.3">
      <c r="A14403">
        <v>31</v>
      </c>
      <c r="B14403">
        <v>5</v>
      </c>
      <c r="C14403" s="2">
        <v>2.0833333333333332E-2</v>
      </c>
      <c r="D14403" s="4">
        <f ca="1">VLOOKUP(DATE(2021,B14403,A14403),Sheet1!J:AI,2+MATCH(HOUR('format for the model'!C14403),Sheet1!$L$1:$AI$1,0),0)/4</f>
        <v>26.306121003410937</v>
      </c>
    </row>
    <row r="14404" spans="1:4" x14ac:dyDescent="0.3">
      <c r="A14404">
        <v>31</v>
      </c>
      <c r="B14404">
        <v>5</v>
      </c>
      <c r="C14404" s="2">
        <v>3.125E-2</v>
      </c>
      <c r="D14404" s="4">
        <f ca="1">VLOOKUP(DATE(2021,B14404,A14404),Sheet1!J:AI,2+MATCH(HOUR('format for the model'!C14404),Sheet1!$L$1:$AI$1,0),0)/4</f>
        <v>26.306121003410937</v>
      </c>
    </row>
    <row r="14405" spans="1:4" x14ac:dyDescent="0.3">
      <c r="A14405">
        <v>31</v>
      </c>
      <c r="B14405">
        <v>5</v>
      </c>
      <c r="C14405" s="2">
        <v>0</v>
      </c>
      <c r="D14405" s="4">
        <f ca="1">VLOOKUP(DATE(2021,B14405,A14405),Sheet1!J:AI,2+MATCH(HOUR('format for the model'!C14405),Sheet1!$L$1:$AI$1,0),0)/4</f>
        <v>26.306121003410937</v>
      </c>
    </row>
    <row r="14406" spans="1:4" x14ac:dyDescent="0.3">
      <c r="A14406">
        <v>31</v>
      </c>
      <c r="B14406">
        <v>5</v>
      </c>
      <c r="C14406" s="2">
        <v>5.2083333333333336E-2</v>
      </c>
      <c r="D14406" s="4">
        <f ca="1">VLOOKUP(DATE(2021,B14406,A14406),Sheet1!J:AI,2+MATCH(HOUR('format for the model'!C14406),Sheet1!$L$1:$AI$1,0),0)/4</f>
        <v>34.5</v>
      </c>
    </row>
    <row r="14407" spans="1:4" x14ac:dyDescent="0.3">
      <c r="A14407">
        <v>31</v>
      </c>
      <c r="B14407">
        <v>5</v>
      </c>
      <c r="C14407" s="2">
        <v>6.25E-2</v>
      </c>
      <c r="D14407" s="4">
        <f ca="1">VLOOKUP(DATE(2021,B14407,A14407),Sheet1!J:AI,2+MATCH(HOUR('format for the model'!C14407),Sheet1!$L$1:$AI$1,0),0)/4</f>
        <v>34.5</v>
      </c>
    </row>
    <row r="14408" spans="1:4" x14ac:dyDescent="0.3">
      <c r="A14408">
        <v>31</v>
      </c>
      <c r="B14408">
        <v>5</v>
      </c>
      <c r="C14408" s="2">
        <v>7.2916666666666671E-2</v>
      </c>
      <c r="D14408" s="4">
        <f ca="1">VLOOKUP(DATE(2021,B14408,A14408),Sheet1!J:AI,2+MATCH(HOUR('format for the model'!C14408),Sheet1!$L$1:$AI$1,0),0)/4</f>
        <v>34.5</v>
      </c>
    </row>
    <row r="14409" spans="1:4" x14ac:dyDescent="0.3">
      <c r="A14409">
        <v>31</v>
      </c>
      <c r="B14409">
        <v>5</v>
      </c>
      <c r="C14409" s="2">
        <v>4.1666666666666664E-2</v>
      </c>
      <c r="D14409" s="4">
        <f ca="1">VLOOKUP(DATE(2021,B14409,A14409),Sheet1!J:AI,2+MATCH(HOUR('format for the model'!C14409),Sheet1!$L$1:$AI$1,0),0)/4</f>
        <v>34.5</v>
      </c>
    </row>
    <row r="14410" spans="1:4" x14ac:dyDescent="0.3">
      <c r="A14410">
        <v>31</v>
      </c>
      <c r="B14410">
        <v>5</v>
      </c>
      <c r="C14410" s="2">
        <v>9.375E-2</v>
      </c>
      <c r="D14410" s="4">
        <f ca="1">VLOOKUP(DATE(2021,B14410,A14410),Sheet1!J:AI,2+MATCH(HOUR('format for the model'!C14410),Sheet1!$L$1:$AI$1,0),0)/4</f>
        <v>26.309231316404933</v>
      </c>
    </row>
    <row r="14411" spans="1:4" x14ac:dyDescent="0.3">
      <c r="A14411">
        <v>31</v>
      </c>
      <c r="B14411">
        <v>5</v>
      </c>
      <c r="C14411" s="2">
        <v>0.10416666666666667</v>
      </c>
      <c r="D14411" s="4">
        <f ca="1">VLOOKUP(DATE(2021,B14411,A14411),Sheet1!J:AI,2+MATCH(HOUR('format for the model'!C14411),Sheet1!$L$1:$AI$1,0),0)/4</f>
        <v>26.309231316404933</v>
      </c>
    </row>
    <row r="14412" spans="1:4" x14ac:dyDescent="0.3">
      <c r="A14412">
        <v>31</v>
      </c>
      <c r="B14412">
        <v>5</v>
      </c>
      <c r="C14412" s="2">
        <v>0.11458333333333333</v>
      </c>
      <c r="D14412" s="4">
        <f ca="1">VLOOKUP(DATE(2021,B14412,A14412),Sheet1!J:AI,2+MATCH(HOUR('format for the model'!C14412),Sheet1!$L$1:$AI$1,0),0)/4</f>
        <v>26.309231316404933</v>
      </c>
    </row>
    <row r="14413" spans="1:4" x14ac:dyDescent="0.3">
      <c r="A14413">
        <v>31</v>
      </c>
      <c r="B14413">
        <v>5</v>
      </c>
      <c r="C14413" s="2">
        <v>8.3333333333333329E-2</v>
      </c>
      <c r="D14413" s="4">
        <f ca="1">VLOOKUP(DATE(2021,B14413,A14413),Sheet1!J:AI,2+MATCH(HOUR('format for the model'!C14413),Sheet1!$L$1:$AI$1,0),0)/4</f>
        <v>26.309231316404933</v>
      </c>
    </row>
    <row r="14414" spans="1:4" x14ac:dyDescent="0.3">
      <c r="A14414">
        <v>31</v>
      </c>
      <c r="B14414">
        <v>5</v>
      </c>
      <c r="C14414" s="2">
        <v>0.13541666666666666</v>
      </c>
      <c r="D14414" s="4">
        <f ca="1">VLOOKUP(DATE(2021,B14414,A14414),Sheet1!J:AI,2+MATCH(HOUR('format for the model'!C14414),Sheet1!$L$1:$AI$1,0),0)/4</f>
        <v>43.307431412179817</v>
      </c>
    </row>
    <row r="14415" spans="1:4" x14ac:dyDescent="0.3">
      <c r="A14415">
        <v>31</v>
      </c>
      <c r="B14415">
        <v>5</v>
      </c>
      <c r="C14415" s="2">
        <v>0.14583333333333334</v>
      </c>
      <c r="D14415" s="4">
        <f ca="1">VLOOKUP(DATE(2021,B14415,A14415),Sheet1!J:AI,2+MATCH(HOUR('format for the model'!C14415),Sheet1!$L$1:$AI$1,0),0)/4</f>
        <v>43.307431412179817</v>
      </c>
    </row>
    <row r="14416" spans="1:4" x14ac:dyDescent="0.3">
      <c r="A14416">
        <v>31</v>
      </c>
      <c r="B14416">
        <v>5</v>
      </c>
      <c r="C14416" s="2">
        <v>0.15625</v>
      </c>
      <c r="D14416" s="4">
        <f ca="1">VLOOKUP(DATE(2021,B14416,A14416),Sheet1!J:AI,2+MATCH(HOUR('format for the model'!C14416),Sheet1!$L$1:$AI$1,0),0)/4</f>
        <v>43.307431412179817</v>
      </c>
    </row>
    <row r="14417" spans="1:4" x14ac:dyDescent="0.3">
      <c r="A14417">
        <v>31</v>
      </c>
      <c r="B14417">
        <v>5</v>
      </c>
      <c r="C14417" s="2">
        <v>0.125</v>
      </c>
      <c r="D14417" s="4">
        <f ca="1">VLOOKUP(DATE(2021,B14417,A14417),Sheet1!J:AI,2+MATCH(HOUR('format for the model'!C14417),Sheet1!$L$1:$AI$1,0),0)/4</f>
        <v>43.307431412179817</v>
      </c>
    </row>
    <row r="14418" spans="1:4" x14ac:dyDescent="0.3">
      <c r="A14418">
        <v>31</v>
      </c>
      <c r="B14418">
        <v>5</v>
      </c>
      <c r="C14418" s="2">
        <v>0.17708333333333334</v>
      </c>
      <c r="D14418" s="4">
        <f ca="1">VLOOKUP(DATE(2021,B14418,A14418),Sheet1!J:AI,2+MATCH(HOUR('format for the model'!C14418),Sheet1!$L$1:$AI$1,0),0)/4</f>
        <v>34.5</v>
      </c>
    </row>
    <row r="14419" spans="1:4" x14ac:dyDescent="0.3">
      <c r="A14419">
        <v>31</v>
      </c>
      <c r="B14419">
        <v>5</v>
      </c>
      <c r="C14419" s="2">
        <v>0.1875</v>
      </c>
      <c r="D14419" s="4">
        <f ca="1">VLOOKUP(DATE(2021,B14419,A14419),Sheet1!J:AI,2+MATCH(HOUR('format for the model'!C14419),Sheet1!$L$1:$AI$1,0),0)/4</f>
        <v>34.5</v>
      </c>
    </row>
    <row r="14420" spans="1:4" x14ac:dyDescent="0.3">
      <c r="A14420">
        <v>31</v>
      </c>
      <c r="B14420">
        <v>5</v>
      </c>
      <c r="C14420" s="2">
        <v>0.19791666666666666</v>
      </c>
      <c r="D14420" s="4">
        <f ca="1">VLOOKUP(DATE(2021,B14420,A14420),Sheet1!J:AI,2+MATCH(HOUR('format for the model'!C14420),Sheet1!$L$1:$AI$1,0),0)/4</f>
        <v>34.5</v>
      </c>
    </row>
    <row r="14421" spans="1:4" x14ac:dyDescent="0.3">
      <c r="A14421">
        <v>31</v>
      </c>
      <c r="B14421">
        <v>5</v>
      </c>
      <c r="C14421" s="2">
        <v>0.16666666666666666</v>
      </c>
      <c r="D14421" s="4">
        <f ca="1">VLOOKUP(DATE(2021,B14421,A14421),Sheet1!J:AI,2+MATCH(HOUR('format for the model'!C14421),Sheet1!$L$1:$AI$1,0),0)/4</f>
        <v>34.5</v>
      </c>
    </row>
    <row r="14422" spans="1:4" x14ac:dyDescent="0.3">
      <c r="A14422">
        <v>31</v>
      </c>
      <c r="B14422">
        <v>5</v>
      </c>
      <c r="C14422" s="2">
        <v>0.21875</v>
      </c>
      <c r="D14422" s="4">
        <f ca="1">VLOOKUP(DATE(2021,B14422,A14422),Sheet1!J:AI,2+MATCH(HOUR('format for the model'!C14422),Sheet1!$L$1:$AI$1,0),0)/4</f>
        <v>34.5</v>
      </c>
    </row>
    <row r="14423" spans="1:4" x14ac:dyDescent="0.3">
      <c r="A14423">
        <v>31</v>
      </c>
      <c r="B14423">
        <v>5</v>
      </c>
      <c r="C14423" s="2">
        <v>0.22916666666666666</v>
      </c>
      <c r="D14423" s="4">
        <f ca="1">VLOOKUP(DATE(2021,B14423,A14423),Sheet1!J:AI,2+MATCH(HOUR('format for the model'!C14423),Sheet1!$L$1:$AI$1,0),0)/4</f>
        <v>34.5</v>
      </c>
    </row>
    <row r="14424" spans="1:4" x14ac:dyDescent="0.3">
      <c r="A14424">
        <v>31</v>
      </c>
      <c r="B14424">
        <v>5</v>
      </c>
      <c r="C14424" s="2">
        <v>0.23958333333333334</v>
      </c>
      <c r="D14424" s="4">
        <f ca="1">VLOOKUP(DATE(2021,B14424,A14424),Sheet1!J:AI,2+MATCH(HOUR('format for the model'!C14424),Sheet1!$L$1:$AI$1,0),0)/4</f>
        <v>34.5</v>
      </c>
    </row>
    <row r="14425" spans="1:4" x14ac:dyDescent="0.3">
      <c r="A14425">
        <v>31</v>
      </c>
      <c r="B14425">
        <v>5</v>
      </c>
      <c r="C14425" s="2">
        <v>0.20833333333333334</v>
      </c>
      <c r="D14425" s="4">
        <f ca="1">VLOOKUP(DATE(2021,B14425,A14425),Sheet1!J:AI,2+MATCH(HOUR('format for the model'!C14425),Sheet1!$L$1:$AI$1,0),0)/4</f>
        <v>34.5</v>
      </c>
    </row>
    <row r="14426" spans="1:4" x14ac:dyDescent="0.3">
      <c r="A14426">
        <v>31</v>
      </c>
      <c r="B14426">
        <v>5</v>
      </c>
      <c r="C14426" s="2">
        <v>0.26041666666666669</v>
      </c>
      <c r="D14426" s="4">
        <f ca="1">VLOOKUP(DATE(2021,B14426,A14426),Sheet1!J:AI,2+MATCH(HOUR('format for the model'!C14426),Sheet1!$L$1:$AI$1,0),0)/4</f>
        <v>34.5</v>
      </c>
    </row>
    <row r="14427" spans="1:4" x14ac:dyDescent="0.3">
      <c r="A14427">
        <v>31</v>
      </c>
      <c r="B14427">
        <v>5</v>
      </c>
      <c r="C14427" s="2">
        <v>0.27083333333333331</v>
      </c>
      <c r="D14427" s="4">
        <f ca="1">VLOOKUP(DATE(2021,B14427,A14427),Sheet1!J:AI,2+MATCH(HOUR('format for the model'!C14427),Sheet1!$L$1:$AI$1,0),0)/4</f>
        <v>34.5</v>
      </c>
    </row>
    <row r="14428" spans="1:4" x14ac:dyDescent="0.3">
      <c r="A14428">
        <v>31</v>
      </c>
      <c r="B14428">
        <v>5</v>
      </c>
      <c r="C14428" s="2">
        <v>0.28125</v>
      </c>
      <c r="D14428" s="4">
        <f ca="1">VLOOKUP(DATE(2021,B14428,A14428),Sheet1!J:AI,2+MATCH(HOUR('format for the model'!C14428),Sheet1!$L$1:$AI$1,0),0)/4</f>
        <v>34.5</v>
      </c>
    </row>
    <row r="14429" spans="1:4" x14ac:dyDescent="0.3">
      <c r="A14429">
        <v>31</v>
      </c>
      <c r="B14429">
        <v>5</v>
      </c>
      <c r="C14429" s="2">
        <v>0.25</v>
      </c>
      <c r="D14429" s="4">
        <f ca="1">VLOOKUP(DATE(2021,B14429,A14429),Sheet1!J:AI,2+MATCH(HOUR('format for the model'!C14429),Sheet1!$L$1:$AI$1,0),0)/4</f>
        <v>34.5</v>
      </c>
    </row>
    <row r="14430" spans="1:4" x14ac:dyDescent="0.3">
      <c r="A14430">
        <v>31</v>
      </c>
      <c r="B14430">
        <v>5</v>
      </c>
      <c r="C14430" s="2">
        <v>0.30208333333333331</v>
      </c>
      <c r="D14430" s="4">
        <f ca="1">VLOOKUP(DATE(2021,B14430,A14430),Sheet1!J:AI,2+MATCH(HOUR('format for the model'!C14430),Sheet1!$L$1:$AI$1,0),0)/4</f>
        <v>26.779483184459441</v>
      </c>
    </row>
    <row r="14431" spans="1:4" x14ac:dyDescent="0.3">
      <c r="A14431">
        <v>31</v>
      </c>
      <c r="B14431">
        <v>5</v>
      </c>
      <c r="C14431" s="2">
        <v>0.3125</v>
      </c>
      <c r="D14431" s="4">
        <f ca="1">VLOOKUP(DATE(2021,B14431,A14431),Sheet1!J:AI,2+MATCH(HOUR('format for the model'!C14431),Sheet1!$L$1:$AI$1,0),0)/4</f>
        <v>26.779483184459441</v>
      </c>
    </row>
    <row r="14432" spans="1:4" x14ac:dyDescent="0.3">
      <c r="A14432">
        <v>31</v>
      </c>
      <c r="B14432">
        <v>5</v>
      </c>
      <c r="C14432" s="2">
        <v>0.32291666666666669</v>
      </c>
      <c r="D14432" s="4">
        <f ca="1">VLOOKUP(DATE(2021,B14432,A14432),Sheet1!J:AI,2+MATCH(HOUR('format for the model'!C14432),Sheet1!$L$1:$AI$1,0),0)/4</f>
        <v>26.779483184459441</v>
      </c>
    </row>
    <row r="14433" spans="1:4" x14ac:dyDescent="0.3">
      <c r="A14433">
        <v>31</v>
      </c>
      <c r="B14433">
        <v>5</v>
      </c>
      <c r="C14433" s="2">
        <v>0.29166666666666669</v>
      </c>
      <c r="D14433" s="4">
        <f ca="1">VLOOKUP(DATE(2021,B14433,A14433),Sheet1!J:AI,2+MATCH(HOUR('format for the model'!C14433),Sheet1!$L$1:$AI$1,0),0)/4</f>
        <v>26.779483184459441</v>
      </c>
    </row>
    <row r="14434" spans="1:4" x14ac:dyDescent="0.3">
      <c r="A14434">
        <v>31</v>
      </c>
      <c r="B14434">
        <v>5</v>
      </c>
      <c r="C14434" s="2">
        <v>0.34375</v>
      </c>
      <c r="D14434" s="4">
        <f ca="1">VLOOKUP(DATE(2021,B14434,A14434),Sheet1!J:AI,2+MATCH(HOUR('format for the model'!C14434),Sheet1!$L$1:$AI$1,0),0)/4</f>
        <v>72.021167100128082</v>
      </c>
    </row>
    <row r="14435" spans="1:4" x14ac:dyDescent="0.3">
      <c r="A14435">
        <v>31</v>
      </c>
      <c r="B14435">
        <v>5</v>
      </c>
      <c r="C14435" s="2">
        <v>0.35416666666666669</v>
      </c>
      <c r="D14435" s="4">
        <f ca="1">VLOOKUP(DATE(2021,B14435,A14435),Sheet1!J:AI,2+MATCH(HOUR('format for the model'!C14435),Sheet1!$L$1:$AI$1,0),0)/4</f>
        <v>72.021167100128082</v>
      </c>
    </row>
    <row r="14436" spans="1:4" x14ac:dyDescent="0.3">
      <c r="A14436">
        <v>31</v>
      </c>
      <c r="B14436">
        <v>5</v>
      </c>
      <c r="C14436" s="2">
        <v>0.36458333333333331</v>
      </c>
      <c r="D14436" s="4">
        <f ca="1">VLOOKUP(DATE(2021,B14436,A14436),Sheet1!J:AI,2+MATCH(HOUR('format for the model'!C14436),Sheet1!$L$1:$AI$1,0),0)/4</f>
        <v>72.021167100128082</v>
      </c>
    </row>
    <row r="14437" spans="1:4" x14ac:dyDescent="0.3">
      <c r="A14437">
        <v>31</v>
      </c>
      <c r="B14437">
        <v>5</v>
      </c>
      <c r="C14437" s="2">
        <v>0.33333333333333331</v>
      </c>
      <c r="D14437" s="4">
        <f ca="1">VLOOKUP(DATE(2021,B14437,A14437),Sheet1!J:AI,2+MATCH(HOUR('format for the model'!C14437),Sheet1!$L$1:$AI$1,0),0)/4</f>
        <v>72.021167100128082</v>
      </c>
    </row>
    <row r="14438" spans="1:4" x14ac:dyDescent="0.3">
      <c r="A14438">
        <v>31</v>
      </c>
      <c r="B14438">
        <v>5</v>
      </c>
      <c r="C14438" s="2">
        <v>0.38541666666666669</v>
      </c>
      <c r="D14438" s="4">
        <f ca="1">VLOOKUP(DATE(2021,B14438,A14438),Sheet1!J:AI,2+MATCH(HOUR('format for the model'!C14438),Sheet1!$L$1:$AI$1,0),0)/4</f>
        <v>207</v>
      </c>
    </row>
    <row r="14439" spans="1:4" x14ac:dyDescent="0.3">
      <c r="A14439">
        <v>31</v>
      </c>
      <c r="B14439">
        <v>5</v>
      </c>
      <c r="C14439" s="2">
        <v>0.39583333333333331</v>
      </c>
      <c r="D14439" s="4">
        <f ca="1">VLOOKUP(DATE(2021,B14439,A14439),Sheet1!J:AI,2+MATCH(HOUR('format for the model'!C14439),Sheet1!$L$1:$AI$1,0),0)/4</f>
        <v>207</v>
      </c>
    </row>
    <row r="14440" spans="1:4" x14ac:dyDescent="0.3">
      <c r="A14440">
        <v>31</v>
      </c>
      <c r="B14440">
        <v>5</v>
      </c>
      <c r="C14440" s="2">
        <v>0.40625</v>
      </c>
      <c r="D14440" s="4">
        <f ca="1">VLOOKUP(DATE(2021,B14440,A14440),Sheet1!J:AI,2+MATCH(HOUR('format for the model'!C14440),Sheet1!$L$1:$AI$1,0),0)/4</f>
        <v>207</v>
      </c>
    </row>
    <row r="14441" spans="1:4" x14ac:dyDescent="0.3">
      <c r="A14441">
        <v>31</v>
      </c>
      <c r="B14441">
        <v>5</v>
      </c>
      <c r="C14441" s="2">
        <v>0.375</v>
      </c>
      <c r="D14441" s="4">
        <f ca="1">VLOOKUP(DATE(2021,B14441,A14441),Sheet1!J:AI,2+MATCH(HOUR('format for the model'!C14441),Sheet1!$L$1:$AI$1,0),0)/4</f>
        <v>207</v>
      </c>
    </row>
    <row r="14442" spans="1:4" x14ac:dyDescent="0.3">
      <c r="A14442">
        <v>31</v>
      </c>
      <c r="B14442">
        <v>5</v>
      </c>
      <c r="C14442" s="2">
        <v>0.42708333333333331</v>
      </c>
      <c r="D14442" s="4">
        <f ca="1">VLOOKUP(DATE(2021,B14442,A14442),Sheet1!J:AI,2+MATCH(HOUR('format for the model'!C14442),Sheet1!$L$1:$AI$1,0),0)/4</f>
        <v>294.11825009929026</v>
      </c>
    </row>
    <row r="14443" spans="1:4" x14ac:dyDescent="0.3">
      <c r="A14443">
        <v>31</v>
      </c>
      <c r="B14443">
        <v>5</v>
      </c>
      <c r="C14443" s="2">
        <v>0.4375</v>
      </c>
      <c r="D14443" s="4">
        <f ca="1">VLOOKUP(DATE(2021,B14443,A14443),Sheet1!J:AI,2+MATCH(HOUR('format for the model'!C14443),Sheet1!$L$1:$AI$1,0),0)/4</f>
        <v>294.11825009929026</v>
      </c>
    </row>
    <row r="14444" spans="1:4" x14ac:dyDescent="0.3">
      <c r="A14444">
        <v>31</v>
      </c>
      <c r="B14444">
        <v>5</v>
      </c>
      <c r="C14444" s="2">
        <v>0.44791666666666669</v>
      </c>
      <c r="D14444" s="4">
        <f ca="1">VLOOKUP(DATE(2021,B14444,A14444),Sheet1!J:AI,2+MATCH(HOUR('format for the model'!C14444),Sheet1!$L$1:$AI$1,0),0)/4</f>
        <v>294.11825009929026</v>
      </c>
    </row>
    <row r="14445" spans="1:4" x14ac:dyDescent="0.3">
      <c r="A14445">
        <v>31</v>
      </c>
      <c r="B14445">
        <v>5</v>
      </c>
      <c r="C14445" s="2">
        <v>0.41666666666666669</v>
      </c>
      <c r="D14445" s="4">
        <f ca="1">VLOOKUP(DATE(2021,B14445,A14445),Sheet1!J:AI,2+MATCH(HOUR('format for the model'!C14445),Sheet1!$L$1:$AI$1,0),0)/4</f>
        <v>294.11825009929026</v>
      </c>
    </row>
    <row r="14446" spans="1:4" x14ac:dyDescent="0.3">
      <c r="A14446">
        <v>31</v>
      </c>
      <c r="B14446">
        <v>5</v>
      </c>
      <c r="C14446" s="2">
        <v>0.46875</v>
      </c>
      <c r="D14446" s="4">
        <f ca="1">VLOOKUP(DATE(2021,B14446,A14446),Sheet1!J:AI,2+MATCH(HOUR('format for the model'!C14446),Sheet1!$L$1:$AI$1,0),0)/4</f>
        <v>389.09336020612511</v>
      </c>
    </row>
    <row r="14447" spans="1:4" x14ac:dyDescent="0.3">
      <c r="A14447">
        <v>31</v>
      </c>
      <c r="B14447">
        <v>5</v>
      </c>
      <c r="C14447" s="2">
        <v>0.47916666666666669</v>
      </c>
      <c r="D14447" s="4">
        <f ca="1">VLOOKUP(DATE(2021,B14447,A14447),Sheet1!J:AI,2+MATCH(HOUR('format for the model'!C14447),Sheet1!$L$1:$AI$1,0),0)/4</f>
        <v>389.09336020612511</v>
      </c>
    </row>
    <row r="14448" spans="1:4" x14ac:dyDescent="0.3">
      <c r="A14448">
        <v>31</v>
      </c>
      <c r="B14448">
        <v>5</v>
      </c>
      <c r="C14448" s="2">
        <v>0.48958333333333331</v>
      </c>
      <c r="D14448" s="4">
        <f ca="1">VLOOKUP(DATE(2021,B14448,A14448),Sheet1!J:AI,2+MATCH(HOUR('format for the model'!C14448),Sheet1!$L$1:$AI$1,0),0)/4</f>
        <v>389.09336020612511</v>
      </c>
    </row>
    <row r="14449" spans="1:4" x14ac:dyDescent="0.3">
      <c r="A14449">
        <v>31</v>
      </c>
      <c r="B14449">
        <v>5</v>
      </c>
      <c r="C14449" s="2">
        <v>0.45833333333333331</v>
      </c>
      <c r="D14449" s="4">
        <f ca="1">VLOOKUP(DATE(2021,B14449,A14449),Sheet1!J:AI,2+MATCH(HOUR('format for the model'!C14449),Sheet1!$L$1:$AI$1,0),0)/4</f>
        <v>389.09336020612511</v>
      </c>
    </row>
    <row r="14450" spans="1:4" x14ac:dyDescent="0.3">
      <c r="A14450">
        <v>31</v>
      </c>
      <c r="B14450">
        <v>5</v>
      </c>
      <c r="C14450" s="2">
        <v>0.51041666666666663</v>
      </c>
      <c r="D14450" s="4">
        <f ca="1">VLOOKUP(DATE(2021,B14450,A14450),Sheet1!J:AI,2+MATCH(HOUR('format for the model'!C14450),Sheet1!$L$1:$AI$1,0),0)/4</f>
        <v>355.89089241884278</v>
      </c>
    </row>
    <row r="14451" spans="1:4" x14ac:dyDescent="0.3">
      <c r="A14451">
        <v>31</v>
      </c>
      <c r="B14451">
        <v>5</v>
      </c>
      <c r="C14451" s="2">
        <v>0.52083333333333337</v>
      </c>
      <c r="D14451" s="4">
        <f ca="1">VLOOKUP(DATE(2021,B14451,A14451),Sheet1!J:AI,2+MATCH(HOUR('format for the model'!C14451),Sheet1!$L$1:$AI$1,0),0)/4</f>
        <v>355.89089241884278</v>
      </c>
    </row>
    <row r="14452" spans="1:4" x14ac:dyDescent="0.3">
      <c r="A14452">
        <v>31</v>
      </c>
      <c r="B14452">
        <v>5</v>
      </c>
      <c r="C14452" s="2">
        <v>0.53125</v>
      </c>
      <c r="D14452" s="4">
        <f ca="1">VLOOKUP(DATE(2021,B14452,A14452),Sheet1!J:AI,2+MATCH(HOUR('format for the model'!C14452),Sheet1!$L$1:$AI$1,0),0)/4</f>
        <v>355.89089241884278</v>
      </c>
    </row>
    <row r="14453" spans="1:4" x14ac:dyDescent="0.3">
      <c r="A14453">
        <v>31</v>
      </c>
      <c r="B14453">
        <v>5</v>
      </c>
      <c r="C14453" s="2">
        <v>0.5</v>
      </c>
      <c r="D14453" s="4">
        <f ca="1">VLOOKUP(DATE(2021,B14453,A14453),Sheet1!J:AI,2+MATCH(HOUR('format for the model'!C14453),Sheet1!$L$1:$AI$1,0),0)/4</f>
        <v>355.89089241884278</v>
      </c>
    </row>
    <row r="14454" spans="1:4" x14ac:dyDescent="0.3">
      <c r="A14454">
        <v>31</v>
      </c>
      <c r="B14454">
        <v>5</v>
      </c>
      <c r="C14454" s="2">
        <v>0.55208333333333337</v>
      </c>
      <c r="D14454" s="4">
        <f ca="1">VLOOKUP(DATE(2021,B14454,A14454),Sheet1!J:AI,2+MATCH(HOUR('format for the model'!C14454),Sheet1!$L$1:$AI$1,0),0)/4</f>
        <v>427.53583651878785</v>
      </c>
    </row>
    <row r="14455" spans="1:4" x14ac:dyDescent="0.3">
      <c r="A14455">
        <v>31</v>
      </c>
      <c r="B14455">
        <v>5</v>
      </c>
      <c r="C14455" s="2">
        <v>0.5625</v>
      </c>
      <c r="D14455" s="4">
        <f ca="1">VLOOKUP(DATE(2021,B14455,A14455),Sheet1!J:AI,2+MATCH(HOUR('format for the model'!C14455),Sheet1!$L$1:$AI$1,0),0)/4</f>
        <v>427.53583651878785</v>
      </c>
    </row>
    <row r="14456" spans="1:4" x14ac:dyDescent="0.3">
      <c r="A14456">
        <v>31</v>
      </c>
      <c r="B14456">
        <v>5</v>
      </c>
      <c r="C14456" s="2">
        <v>0.57291666666666663</v>
      </c>
      <c r="D14456" s="4">
        <f ca="1">VLOOKUP(DATE(2021,B14456,A14456),Sheet1!J:AI,2+MATCH(HOUR('format for the model'!C14456),Sheet1!$L$1:$AI$1,0),0)/4</f>
        <v>427.53583651878785</v>
      </c>
    </row>
    <row r="14457" spans="1:4" x14ac:dyDescent="0.3">
      <c r="A14457">
        <v>31</v>
      </c>
      <c r="B14457">
        <v>5</v>
      </c>
      <c r="C14457" s="2">
        <v>0.54166666666666663</v>
      </c>
      <c r="D14457" s="4">
        <f ca="1">VLOOKUP(DATE(2021,B14457,A14457),Sheet1!J:AI,2+MATCH(HOUR('format for the model'!C14457),Sheet1!$L$1:$AI$1,0),0)/4</f>
        <v>427.53583651878785</v>
      </c>
    </row>
    <row r="14458" spans="1:4" x14ac:dyDescent="0.3">
      <c r="A14458">
        <v>31</v>
      </c>
      <c r="B14458">
        <v>5</v>
      </c>
      <c r="C14458" s="2">
        <v>0.59375</v>
      </c>
      <c r="D14458" s="4">
        <f ca="1">VLOOKUP(DATE(2021,B14458,A14458),Sheet1!J:AI,2+MATCH(HOUR('format for the model'!C14458),Sheet1!$L$1:$AI$1,0),0)/4</f>
        <v>345</v>
      </c>
    </row>
    <row r="14459" spans="1:4" x14ac:dyDescent="0.3">
      <c r="A14459">
        <v>31</v>
      </c>
      <c r="B14459">
        <v>5</v>
      </c>
      <c r="C14459" s="2">
        <v>0.60416666666666663</v>
      </c>
      <c r="D14459" s="4">
        <f ca="1">VLOOKUP(DATE(2021,B14459,A14459),Sheet1!J:AI,2+MATCH(HOUR('format for the model'!C14459),Sheet1!$L$1:$AI$1,0),0)/4</f>
        <v>345</v>
      </c>
    </row>
    <row r="14460" spans="1:4" x14ac:dyDescent="0.3">
      <c r="A14460">
        <v>31</v>
      </c>
      <c r="B14460">
        <v>5</v>
      </c>
      <c r="C14460" s="2">
        <v>0.61458333333333337</v>
      </c>
      <c r="D14460" s="4">
        <f ca="1">VLOOKUP(DATE(2021,B14460,A14460),Sheet1!J:AI,2+MATCH(HOUR('format for the model'!C14460),Sheet1!$L$1:$AI$1,0),0)/4</f>
        <v>345</v>
      </c>
    </row>
    <row r="14461" spans="1:4" x14ac:dyDescent="0.3">
      <c r="A14461">
        <v>31</v>
      </c>
      <c r="B14461">
        <v>5</v>
      </c>
      <c r="C14461" s="2">
        <v>0.58333333333333337</v>
      </c>
      <c r="D14461" s="4">
        <f ca="1">VLOOKUP(DATE(2021,B14461,A14461),Sheet1!J:AI,2+MATCH(HOUR('format for the model'!C14461),Sheet1!$L$1:$AI$1,0),0)/4</f>
        <v>345</v>
      </c>
    </row>
    <row r="14462" spans="1:4" x14ac:dyDescent="0.3">
      <c r="A14462">
        <v>31</v>
      </c>
      <c r="B14462">
        <v>5</v>
      </c>
      <c r="C14462" s="2">
        <v>0.63541666666666663</v>
      </c>
      <c r="D14462" s="4">
        <f ca="1">VLOOKUP(DATE(2021,B14462,A14462),Sheet1!J:AI,2+MATCH(HOUR('format for the model'!C14462),Sheet1!$L$1:$AI$1,0),0)/4</f>
        <v>437.58357513759654</v>
      </c>
    </row>
    <row r="14463" spans="1:4" x14ac:dyDescent="0.3">
      <c r="A14463">
        <v>31</v>
      </c>
      <c r="B14463">
        <v>5</v>
      </c>
      <c r="C14463" s="2">
        <v>0.64583333333333337</v>
      </c>
      <c r="D14463" s="4">
        <f ca="1">VLOOKUP(DATE(2021,B14463,A14463),Sheet1!J:AI,2+MATCH(HOUR('format for the model'!C14463),Sheet1!$L$1:$AI$1,0),0)/4</f>
        <v>437.58357513759654</v>
      </c>
    </row>
    <row r="14464" spans="1:4" x14ac:dyDescent="0.3">
      <c r="A14464">
        <v>31</v>
      </c>
      <c r="B14464">
        <v>5</v>
      </c>
      <c r="C14464" s="2">
        <v>0.65625</v>
      </c>
      <c r="D14464" s="4">
        <f ca="1">VLOOKUP(DATE(2021,B14464,A14464),Sheet1!J:AI,2+MATCH(HOUR('format for the model'!C14464),Sheet1!$L$1:$AI$1,0),0)/4</f>
        <v>437.58357513759654</v>
      </c>
    </row>
    <row r="14465" spans="1:4" x14ac:dyDescent="0.3">
      <c r="A14465">
        <v>31</v>
      </c>
      <c r="B14465">
        <v>5</v>
      </c>
      <c r="C14465" s="2">
        <v>0.625</v>
      </c>
      <c r="D14465" s="4">
        <f ca="1">VLOOKUP(DATE(2021,B14465,A14465),Sheet1!J:AI,2+MATCH(HOUR('format for the model'!C14465),Sheet1!$L$1:$AI$1,0),0)/4</f>
        <v>437.58357513759654</v>
      </c>
    </row>
    <row r="14466" spans="1:4" x14ac:dyDescent="0.3">
      <c r="A14466">
        <v>31</v>
      </c>
      <c r="B14466">
        <v>5</v>
      </c>
      <c r="C14466" s="2">
        <v>0.67708333333333337</v>
      </c>
      <c r="D14466" s="4">
        <f ca="1">VLOOKUP(DATE(2021,B14466,A14466),Sheet1!J:AI,2+MATCH(HOUR('format for the model'!C14466),Sheet1!$L$1:$AI$1,0),0)/4</f>
        <v>436.35971666279062</v>
      </c>
    </row>
    <row r="14467" spans="1:4" x14ac:dyDescent="0.3">
      <c r="A14467">
        <v>31</v>
      </c>
      <c r="B14467">
        <v>5</v>
      </c>
      <c r="C14467" s="2">
        <v>0.6875</v>
      </c>
      <c r="D14467" s="4">
        <f ca="1">VLOOKUP(DATE(2021,B14467,A14467),Sheet1!J:AI,2+MATCH(HOUR('format for the model'!C14467),Sheet1!$L$1:$AI$1,0),0)/4</f>
        <v>436.35971666279062</v>
      </c>
    </row>
    <row r="14468" spans="1:4" x14ac:dyDescent="0.3">
      <c r="A14468">
        <v>31</v>
      </c>
      <c r="B14468">
        <v>5</v>
      </c>
      <c r="C14468" s="2">
        <v>0.69791666666666663</v>
      </c>
      <c r="D14468" s="4">
        <f ca="1">VLOOKUP(DATE(2021,B14468,A14468),Sheet1!J:AI,2+MATCH(HOUR('format for the model'!C14468),Sheet1!$L$1:$AI$1,0),0)/4</f>
        <v>436.35971666279062</v>
      </c>
    </row>
    <row r="14469" spans="1:4" x14ac:dyDescent="0.3">
      <c r="A14469">
        <v>31</v>
      </c>
      <c r="B14469">
        <v>5</v>
      </c>
      <c r="C14469" s="2">
        <v>0.66666666666666663</v>
      </c>
      <c r="D14469" s="4">
        <f ca="1">VLOOKUP(DATE(2021,B14469,A14469),Sheet1!J:AI,2+MATCH(HOUR('format for the model'!C14469),Sheet1!$L$1:$AI$1,0),0)/4</f>
        <v>436.35971666279062</v>
      </c>
    </row>
    <row r="14470" spans="1:4" x14ac:dyDescent="0.3">
      <c r="A14470">
        <v>31</v>
      </c>
      <c r="B14470">
        <v>5</v>
      </c>
      <c r="C14470" s="2">
        <v>0.71875</v>
      </c>
      <c r="D14470" s="4">
        <f ca="1">VLOOKUP(DATE(2021,B14470,A14470),Sheet1!J:AI,2+MATCH(HOUR('format for the model'!C14470),Sheet1!$L$1:$AI$1,0),0)/4</f>
        <v>345</v>
      </c>
    </row>
    <row r="14471" spans="1:4" x14ac:dyDescent="0.3">
      <c r="A14471">
        <v>31</v>
      </c>
      <c r="B14471">
        <v>5</v>
      </c>
      <c r="C14471" s="2">
        <v>0.72916666666666663</v>
      </c>
      <c r="D14471" s="4">
        <f ca="1">VLOOKUP(DATE(2021,B14471,A14471),Sheet1!J:AI,2+MATCH(HOUR('format for the model'!C14471),Sheet1!$L$1:$AI$1,0),0)/4</f>
        <v>345</v>
      </c>
    </row>
    <row r="14472" spans="1:4" x14ac:dyDescent="0.3">
      <c r="A14472">
        <v>31</v>
      </c>
      <c r="B14472">
        <v>5</v>
      </c>
      <c r="C14472" s="2">
        <v>0.73958333333333337</v>
      </c>
      <c r="D14472" s="4">
        <f ca="1">VLOOKUP(DATE(2021,B14472,A14472),Sheet1!J:AI,2+MATCH(HOUR('format for the model'!C14472),Sheet1!$L$1:$AI$1,0),0)/4</f>
        <v>345</v>
      </c>
    </row>
    <row r="14473" spans="1:4" x14ac:dyDescent="0.3">
      <c r="A14473">
        <v>31</v>
      </c>
      <c r="B14473">
        <v>5</v>
      </c>
      <c r="C14473" s="2">
        <v>0.70833333333333337</v>
      </c>
      <c r="D14473" s="4">
        <f ca="1">VLOOKUP(DATE(2021,B14473,A14473),Sheet1!J:AI,2+MATCH(HOUR('format for the model'!C14473),Sheet1!$L$1:$AI$1,0),0)/4</f>
        <v>345</v>
      </c>
    </row>
    <row r="14474" spans="1:4" x14ac:dyDescent="0.3">
      <c r="A14474">
        <v>31</v>
      </c>
      <c r="B14474">
        <v>5</v>
      </c>
      <c r="C14474" s="2">
        <v>0.76041666666666663</v>
      </c>
      <c r="D14474" s="4">
        <f ca="1">VLOOKUP(DATE(2021,B14474,A14474),Sheet1!J:AI,2+MATCH(HOUR('format for the model'!C14474),Sheet1!$L$1:$AI$1,0),0)/4</f>
        <v>276</v>
      </c>
    </row>
    <row r="14475" spans="1:4" x14ac:dyDescent="0.3">
      <c r="A14475">
        <v>31</v>
      </c>
      <c r="B14475">
        <v>5</v>
      </c>
      <c r="C14475" s="2">
        <v>0.77083333333333337</v>
      </c>
      <c r="D14475" s="4">
        <f ca="1">VLOOKUP(DATE(2021,B14475,A14475),Sheet1!J:AI,2+MATCH(HOUR('format for the model'!C14475),Sheet1!$L$1:$AI$1,0),0)/4</f>
        <v>276</v>
      </c>
    </row>
    <row r="14476" spans="1:4" x14ac:dyDescent="0.3">
      <c r="A14476">
        <v>31</v>
      </c>
      <c r="B14476">
        <v>5</v>
      </c>
      <c r="C14476" s="2">
        <v>0.78125</v>
      </c>
      <c r="D14476" s="4">
        <f ca="1">VLOOKUP(DATE(2021,B14476,A14476),Sheet1!J:AI,2+MATCH(HOUR('format for the model'!C14476),Sheet1!$L$1:$AI$1,0),0)/4</f>
        <v>276</v>
      </c>
    </row>
    <row r="14477" spans="1:4" x14ac:dyDescent="0.3">
      <c r="A14477">
        <v>31</v>
      </c>
      <c r="B14477">
        <v>5</v>
      </c>
      <c r="C14477" s="2">
        <v>0.75</v>
      </c>
      <c r="D14477" s="4">
        <f ca="1">VLOOKUP(DATE(2021,B14477,A14477),Sheet1!J:AI,2+MATCH(HOUR('format for the model'!C14477),Sheet1!$L$1:$AI$1,0),0)/4</f>
        <v>276</v>
      </c>
    </row>
    <row r="14478" spans="1:4" x14ac:dyDescent="0.3">
      <c r="A14478">
        <v>31</v>
      </c>
      <c r="B14478">
        <v>5</v>
      </c>
      <c r="C14478" s="2">
        <v>0.80208333333333337</v>
      </c>
      <c r="D14478" s="4">
        <f ca="1">VLOOKUP(DATE(2021,B14478,A14478),Sheet1!J:AI,2+MATCH(HOUR('format for the model'!C14478),Sheet1!$L$1:$AI$1,0),0)/4</f>
        <v>207</v>
      </c>
    </row>
    <row r="14479" spans="1:4" x14ac:dyDescent="0.3">
      <c r="A14479">
        <v>31</v>
      </c>
      <c r="B14479">
        <v>5</v>
      </c>
      <c r="C14479" s="2">
        <v>0.8125</v>
      </c>
      <c r="D14479" s="4">
        <f ca="1">VLOOKUP(DATE(2021,B14479,A14479),Sheet1!J:AI,2+MATCH(HOUR('format for the model'!C14479),Sheet1!$L$1:$AI$1,0),0)/4</f>
        <v>207</v>
      </c>
    </row>
    <row r="14480" spans="1:4" x14ac:dyDescent="0.3">
      <c r="A14480">
        <v>31</v>
      </c>
      <c r="B14480">
        <v>5</v>
      </c>
      <c r="C14480" s="2">
        <v>0.82291666666666663</v>
      </c>
      <c r="D14480" s="4">
        <f ca="1">VLOOKUP(DATE(2021,B14480,A14480),Sheet1!J:AI,2+MATCH(HOUR('format for the model'!C14480),Sheet1!$L$1:$AI$1,0),0)/4</f>
        <v>207</v>
      </c>
    </row>
    <row r="14481" spans="1:4" x14ac:dyDescent="0.3">
      <c r="A14481">
        <v>31</v>
      </c>
      <c r="B14481">
        <v>5</v>
      </c>
      <c r="C14481" s="2">
        <v>0.79166666666666663</v>
      </c>
      <c r="D14481" s="4">
        <f ca="1">VLOOKUP(DATE(2021,B14481,A14481),Sheet1!J:AI,2+MATCH(HOUR('format for the model'!C14481),Sheet1!$L$1:$AI$1,0),0)/4</f>
        <v>207</v>
      </c>
    </row>
    <row r="14482" spans="1:4" x14ac:dyDescent="0.3">
      <c r="A14482">
        <v>31</v>
      </c>
      <c r="B14482">
        <v>5</v>
      </c>
      <c r="C14482" s="2">
        <v>0.84375</v>
      </c>
      <c r="D14482" s="4">
        <f ca="1">VLOOKUP(DATE(2021,B14482,A14482),Sheet1!J:AI,2+MATCH(HOUR('format for the model'!C14482),Sheet1!$L$1:$AI$1,0),0)/4</f>
        <v>69</v>
      </c>
    </row>
    <row r="14483" spans="1:4" x14ac:dyDescent="0.3">
      <c r="A14483">
        <v>31</v>
      </c>
      <c r="B14483">
        <v>5</v>
      </c>
      <c r="C14483" s="2">
        <v>0.85416666666666663</v>
      </c>
      <c r="D14483" s="4">
        <f ca="1">VLOOKUP(DATE(2021,B14483,A14483),Sheet1!J:AI,2+MATCH(HOUR('format for the model'!C14483),Sheet1!$L$1:$AI$1,0),0)/4</f>
        <v>69</v>
      </c>
    </row>
    <row r="14484" spans="1:4" x14ac:dyDescent="0.3">
      <c r="A14484">
        <v>31</v>
      </c>
      <c r="B14484">
        <v>5</v>
      </c>
      <c r="C14484" s="2">
        <v>0.86458333333333337</v>
      </c>
      <c r="D14484" s="4">
        <f ca="1">VLOOKUP(DATE(2021,B14484,A14484),Sheet1!J:AI,2+MATCH(HOUR('format for the model'!C14484),Sheet1!$L$1:$AI$1,0),0)/4</f>
        <v>69</v>
      </c>
    </row>
    <row r="14485" spans="1:4" x14ac:dyDescent="0.3">
      <c r="A14485">
        <v>31</v>
      </c>
      <c r="B14485">
        <v>5</v>
      </c>
      <c r="C14485" s="2">
        <v>0.83333333333333337</v>
      </c>
      <c r="D14485" s="4">
        <f ca="1">VLOOKUP(DATE(2021,B14485,A14485),Sheet1!J:AI,2+MATCH(HOUR('format for the model'!C14485),Sheet1!$L$1:$AI$1,0),0)/4</f>
        <v>69</v>
      </c>
    </row>
    <row r="14486" spans="1:4" x14ac:dyDescent="0.3">
      <c r="A14486">
        <v>31</v>
      </c>
      <c r="B14486">
        <v>5</v>
      </c>
      <c r="C14486" s="2">
        <v>0.88541666666666663</v>
      </c>
      <c r="D14486" s="4">
        <f ca="1">VLOOKUP(DATE(2021,B14486,A14486),Sheet1!J:AI,2+MATCH(HOUR('format for the model'!C14486),Sheet1!$L$1:$AI$1,0),0)/4</f>
        <v>34.5</v>
      </c>
    </row>
    <row r="14487" spans="1:4" x14ac:dyDescent="0.3">
      <c r="A14487">
        <v>31</v>
      </c>
      <c r="B14487">
        <v>5</v>
      </c>
      <c r="C14487" s="2">
        <v>0.89583333333333337</v>
      </c>
      <c r="D14487" s="4">
        <f ca="1">VLOOKUP(DATE(2021,B14487,A14487),Sheet1!J:AI,2+MATCH(HOUR('format for the model'!C14487),Sheet1!$L$1:$AI$1,0),0)/4</f>
        <v>34.5</v>
      </c>
    </row>
    <row r="14488" spans="1:4" x14ac:dyDescent="0.3">
      <c r="A14488">
        <v>31</v>
      </c>
      <c r="B14488">
        <v>5</v>
      </c>
      <c r="C14488" s="2">
        <v>0.90625</v>
      </c>
      <c r="D14488" s="4">
        <f ca="1">VLOOKUP(DATE(2021,B14488,A14488),Sheet1!J:AI,2+MATCH(HOUR('format for the model'!C14488),Sheet1!$L$1:$AI$1,0),0)/4</f>
        <v>34.5</v>
      </c>
    </row>
    <row r="14489" spans="1:4" x14ac:dyDescent="0.3">
      <c r="A14489">
        <v>31</v>
      </c>
      <c r="B14489">
        <v>5</v>
      </c>
      <c r="C14489" s="2">
        <v>0.875</v>
      </c>
      <c r="D14489" s="4">
        <f ca="1">VLOOKUP(DATE(2021,B14489,A14489),Sheet1!J:AI,2+MATCH(HOUR('format for the model'!C14489),Sheet1!$L$1:$AI$1,0),0)/4</f>
        <v>34.5</v>
      </c>
    </row>
    <row r="14490" spans="1:4" x14ac:dyDescent="0.3">
      <c r="A14490">
        <v>31</v>
      </c>
      <c r="B14490">
        <v>5</v>
      </c>
      <c r="C14490" s="2">
        <v>0.92708333333333337</v>
      </c>
      <c r="D14490" s="4">
        <f ca="1">VLOOKUP(DATE(2021,B14490,A14490),Sheet1!J:AI,2+MATCH(HOUR('format for the model'!C14490),Sheet1!$L$1:$AI$1,0),0)/4</f>
        <v>22.814486922261995</v>
      </c>
    </row>
    <row r="14491" spans="1:4" x14ac:dyDescent="0.3">
      <c r="A14491">
        <v>31</v>
      </c>
      <c r="B14491">
        <v>5</v>
      </c>
      <c r="C14491" s="2">
        <v>0.9375</v>
      </c>
      <c r="D14491" s="4">
        <f ca="1">VLOOKUP(DATE(2021,B14491,A14491),Sheet1!J:AI,2+MATCH(HOUR('format for the model'!C14491),Sheet1!$L$1:$AI$1,0),0)/4</f>
        <v>22.814486922261995</v>
      </c>
    </row>
    <row r="14492" spans="1:4" x14ac:dyDescent="0.3">
      <c r="A14492">
        <v>31</v>
      </c>
      <c r="B14492">
        <v>5</v>
      </c>
      <c r="C14492" s="2">
        <v>0.94791666666666663</v>
      </c>
      <c r="D14492" s="4">
        <f ca="1">VLOOKUP(DATE(2021,B14492,A14492),Sheet1!J:AI,2+MATCH(HOUR('format for the model'!C14492),Sheet1!$L$1:$AI$1,0),0)/4</f>
        <v>22.814486922261995</v>
      </c>
    </row>
    <row r="14493" spans="1:4" x14ac:dyDescent="0.3">
      <c r="A14493">
        <v>31</v>
      </c>
      <c r="B14493">
        <v>5</v>
      </c>
      <c r="C14493" s="2">
        <v>0.91666666666666663</v>
      </c>
      <c r="D14493" s="4">
        <f ca="1">VLOOKUP(DATE(2021,B14493,A14493),Sheet1!J:AI,2+MATCH(HOUR('format for the model'!C14493),Sheet1!$L$1:$AI$1,0),0)/4</f>
        <v>22.814486922261995</v>
      </c>
    </row>
    <row r="14494" spans="1:4" x14ac:dyDescent="0.3">
      <c r="A14494">
        <v>31</v>
      </c>
      <c r="B14494">
        <v>5</v>
      </c>
      <c r="C14494" s="2">
        <v>0.96875</v>
      </c>
      <c r="D14494" s="4">
        <f ca="1">VLOOKUP(DATE(2021,B14494,A14494),Sheet1!J:AI,2+MATCH(HOUR('format for the model'!C14494),Sheet1!$L$1:$AI$1,0),0)/4</f>
        <v>28.699937945414128</v>
      </c>
    </row>
    <row r="14495" spans="1:4" x14ac:dyDescent="0.3">
      <c r="A14495">
        <v>31</v>
      </c>
      <c r="B14495">
        <v>5</v>
      </c>
      <c r="C14495" s="2">
        <v>0.97916666666666663</v>
      </c>
      <c r="D14495" s="4">
        <f ca="1">VLOOKUP(DATE(2021,B14495,A14495),Sheet1!J:AI,2+MATCH(HOUR('format for the model'!C14495),Sheet1!$L$1:$AI$1,0),0)/4</f>
        <v>28.699937945414128</v>
      </c>
    </row>
    <row r="14496" spans="1:4" x14ac:dyDescent="0.3">
      <c r="A14496">
        <v>31</v>
      </c>
      <c r="B14496">
        <v>5</v>
      </c>
      <c r="C14496" s="2">
        <v>0.98958333333333337</v>
      </c>
      <c r="D14496" s="4">
        <f ca="1">VLOOKUP(DATE(2021,B14496,A14496),Sheet1!J:AI,2+MATCH(HOUR('format for the model'!C14496),Sheet1!$L$1:$AI$1,0),0)/4</f>
        <v>28.699937945414128</v>
      </c>
    </row>
    <row r="14497" spans="1:4" x14ac:dyDescent="0.3">
      <c r="A14497">
        <v>31</v>
      </c>
      <c r="B14497">
        <v>5</v>
      </c>
      <c r="C14497" s="2">
        <v>0.95833333333333337</v>
      </c>
      <c r="D14497" s="4">
        <f ca="1">VLOOKUP(DATE(2021,B14497,A14497),Sheet1!J:AI,2+MATCH(HOUR('format for the model'!C14497),Sheet1!$L$1:$AI$1,0),0)/4</f>
        <v>28.699937945414128</v>
      </c>
    </row>
    <row r="14498" spans="1:4" x14ac:dyDescent="0.3">
      <c r="A14498">
        <v>1</v>
      </c>
      <c r="B14498">
        <v>6</v>
      </c>
      <c r="C14498" s="2">
        <v>1.0416666666666666E-2</v>
      </c>
      <c r="D14498" s="4">
        <f ca="1">VLOOKUP(DATE(2021,B14498,A14498),Sheet1!J:AI,2+MATCH(HOUR('format for the model'!C14498),Sheet1!$L$1:$AI$1,0),0)/4</f>
        <v>21.578827738135615</v>
      </c>
    </row>
    <row r="14499" spans="1:4" x14ac:dyDescent="0.3">
      <c r="A14499">
        <v>1</v>
      </c>
      <c r="B14499">
        <v>6</v>
      </c>
      <c r="C14499" s="2">
        <v>2.0833333333333332E-2</v>
      </c>
      <c r="D14499" s="4">
        <f ca="1">VLOOKUP(DATE(2021,B14499,A14499),Sheet1!J:AI,2+MATCH(HOUR('format for the model'!C14499),Sheet1!$L$1:$AI$1,0),0)/4</f>
        <v>21.578827738135615</v>
      </c>
    </row>
    <row r="14500" spans="1:4" x14ac:dyDescent="0.3">
      <c r="A14500">
        <v>1</v>
      </c>
      <c r="B14500">
        <v>6</v>
      </c>
      <c r="C14500" s="2">
        <v>3.125E-2</v>
      </c>
      <c r="D14500" s="4">
        <f ca="1">VLOOKUP(DATE(2021,B14500,A14500),Sheet1!J:AI,2+MATCH(HOUR('format for the model'!C14500),Sheet1!$L$1:$AI$1,0),0)/4</f>
        <v>21.578827738135615</v>
      </c>
    </row>
    <row r="14501" spans="1:4" x14ac:dyDescent="0.3">
      <c r="A14501">
        <v>1</v>
      </c>
      <c r="B14501">
        <v>6</v>
      </c>
      <c r="C14501" s="2">
        <v>0</v>
      </c>
      <c r="D14501" s="4">
        <f ca="1">VLOOKUP(DATE(2021,B14501,A14501),Sheet1!J:AI,2+MATCH(HOUR('format for the model'!C14501),Sheet1!$L$1:$AI$1,0),0)/4</f>
        <v>21.578827738135615</v>
      </c>
    </row>
    <row r="14502" spans="1:4" x14ac:dyDescent="0.3">
      <c r="A14502">
        <v>1</v>
      </c>
      <c r="B14502">
        <v>6</v>
      </c>
      <c r="C14502" s="2">
        <v>5.2083333333333336E-2</v>
      </c>
      <c r="D14502" s="4">
        <f ca="1">VLOOKUP(DATE(2021,B14502,A14502),Sheet1!J:AI,2+MATCH(HOUR('format for the model'!C14502),Sheet1!$L$1:$AI$1,0),0)/4</f>
        <v>30.163045599182574</v>
      </c>
    </row>
    <row r="14503" spans="1:4" x14ac:dyDescent="0.3">
      <c r="A14503">
        <v>1</v>
      </c>
      <c r="B14503">
        <v>6</v>
      </c>
      <c r="C14503" s="2">
        <v>6.25E-2</v>
      </c>
      <c r="D14503" s="4">
        <f ca="1">VLOOKUP(DATE(2021,B14503,A14503),Sheet1!J:AI,2+MATCH(HOUR('format for the model'!C14503),Sheet1!$L$1:$AI$1,0),0)/4</f>
        <v>30.163045599182574</v>
      </c>
    </row>
    <row r="14504" spans="1:4" x14ac:dyDescent="0.3">
      <c r="A14504">
        <v>1</v>
      </c>
      <c r="B14504">
        <v>6</v>
      </c>
      <c r="C14504" s="2">
        <v>7.2916666666666671E-2</v>
      </c>
      <c r="D14504" s="4">
        <f ca="1">VLOOKUP(DATE(2021,B14504,A14504),Sheet1!J:AI,2+MATCH(HOUR('format for the model'!C14504),Sheet1!$L$1:$AI$1,0),0)/4</f>
        <v>30.163045599182574</v>
      </c>
    </row>
    <row r="14505" spans="1:4" x14ac:dyDescent="0.3">
      <c r="A14505">
        <v>1</v>
      </c>
      <c r="B14505">
        <v>6</v>
      </c>
      <c r="C14505" s="2">
        <v>4.1666666666666664E-2</v>
      </c>
      <c r="D14505" s="4">
        <f ca="1">VLOOKUP(DATE(2021,B14505,A14505),Sheet1!J:AI,2+MATCH(HOUR('format for the model'!C14505),Sheet1!$L$1:$AI$1,0),0)/4</f>
        <v>30.163045599182574</v>
      </c>
    </row>
    <row r="14506" spans="1:4" x14ac:dyDescent="0.3">
      <c r="A14506">
        <v>1</v>
      </c>
      <c r="B14506">
        <v>6</v>
      </c>
      <c r="C14506" s="2">
        <v>9.375E-2</v>
      </c>
      <c r="D14506" s="4">
        <f ca="1">VLOOKUP(DATE(2021,B14506,A14506),Sheet1!J:AI,2+MATCH(HOUR('format for the model'!C14506),Sheet1!$L$1:$AI$1,0),0)/4</f>
        <v>34.5</v>
      </c>
    </row>
    <row r="14507" spans="1:4" x14ac:dyDescent="0.3">
      <c r="A14507">
        <v>1</v>
      </c>
      <c r="B14507">
        <v>6</v>
      </c>
      <c r="C14507" s="2">
        <v>0.10416666666666667</v>
      </c>
      <c r="D14507" s="4">
        <f ca="1">VLOOKUP(DATE(2021,B14507,A14507),Sheet1!J:AI,2+MATCH(HOUR('format for the model'!C14507),Sheet1!$L$1:$AI$1,0),0)/4</f>
        <v>34.5</v>
      </c>
    </row>
    <row r="14508" spans="1:4" x14ac:dyDescent="0.3">
      <c r="A14508">
        <v>1</v>
      </c>
      <c r="B14508">
        <v>6</v>
      </c>
      <c r="C14508" s="2">
        <v>0.11458333333333333</v>
      </c>
      <c r="D14508" s="4">
        <f ca="1">VLOOKUP(DATE(2021,B14508,A14508),Sheet1!J:AI,2+MATCH(HOUR('format for the model'!C14508),Sheet1!$L$1:$AI$1,0),0)/4</f>
        <v>34.5</v>
      </c>
    </row>
    <row r="14509" spans="1:4" x14ac:dyDescent="0.3">
      <c r="A14509">
        <v>1</v>
      </c>
      <c r="B14509">
        <v>6</v>
      </c>
      <c r="C14509" s="2">
        <v>8.3333333333333329E-2</v>
      </c>
      <c r="D14509" s="4">
        <f ca="1">VLOOKUP(DATE(2021,B14509,A14509),Sheet1!J:AI,2+MATCH(HOUR('format for the model'!C14509),Sheet1!$L$1:$AI$1,0),0)/4</f>
        <v>34.5</v>
      </c>
    </row>
    <row r="14510" spans="1:4" x14ac:dyDescent="0.3">
      <c r="A14510">
        <v>1</v>
      </c>
      <c r="B14510">
        <v>6</v>
      </c>
      <c r="C14510" s="2">
        <v>0.13541666666666666</v>
      </c>
      <c r="D14510" s="4">
        <f ca="1">VLOOKUP(DATE(2021,B14510,A14510),Sheet1!J:AI,2+MATCH(HOUR('format for the model'!C14510),Sheet1!$L$1:$AI$1,0),0)/4</f>
        <v>39.351796937687944</v>
      </c>
    </row>
    <row r="14511" spans="1:4" x14ac:dyDescent="0.3">
      <c r="A14511">
        <v>1</v>
      </c>
      <c r="B14511">
        <v>6</v>
      </c>
      <c r="C14511" s="2">
        <v>0.14583333333333334</v>
      </c>
      <c r="D14511" s="4">
        <f ca="1">VLOOKUP(DATE(2021,B14511,A14511),Sheet1!J:AI,2+MATCH(HOUR('format for the model'!C14511),Sheet1!$L$1:$AI$1,0),0)/4</f>
        <v>39.351796937687944</v>
      </c>
    </row>
    <row r="14512" spans="1:4" x14ac:dyDescent="0.3">
      <c r="A14512">
        <v>1</v>
      </c>
      <c r="B14512">
        <v>6</v>
      </c>
      <c r="C14512" s="2">
        <v>0.15625</v>
      </c>
      <c r="D14512" s="4">
        <f ca="1">VLOOKUP(DATE(2021,B14512,A14512),Sheet1!J:AI,2+MATCH(HOUR('format for the model'!C14512),Sheet1!$L$1:$AI$1,0),0)/4</f>
        <v>39.351796937687944</v>
      </c>
    </row>
    <row r="14513" spans="1:4" x14ac:dyDescent="0.3">
      <c r="A14513">
        <v>1</v>
      </c>
      <c r="B14513">
        <v>6</v>
      </c>
      <c r="C14513" s="2">
        <v>0.125</v>
      </c>
      <c r="D14513" s="4">
        <f ca="1">VLOOKUP(DATE(2021,B14513,A14513),Sheet1!J:AI,2+MATCH(HOUR('format for the model'!C14513),Sheet1!$L$1:$AI$1,0),0)/4</f>
        <v>39.351796937687944</v>
      </c>
    </row>
    <row r="14514" spans="1:4" x14ac:dyDescent="0.3">
      <c r="A14514">
        <v>1</v>
      </c>
      <c r="B14514">
        <v>6</v>
      </c>
      <c r="C14514" s="2">
        <v>0.17708333333333334</v>
      </c>
      <c r="D14514" s="4">
        <f ca="1">VLOOKUP(DATE(2021,B14514,A14514),Sheet1!J:AI,2+MATCH(HOUR('format for the model'!C14514),Sheet1!$L$1:$AI$1,0),0)/4</f>
        <v>42.188457610197325</v>
      </c>
    </row>
    <row r="14515" spans="1:4" x14ac:dyDescent="0.3">
      <c r="A14515">
        <v>1</v>
      </c>
      <c r="B14515">
        <v>6</v>
      </c>
      <c r="C14515" s="2">
        <v>0.1875</v>
      </c>
      <c r="D14515" s="4">
        <f ca="1">VLOOKUP(DATE(2021,B14515,A14515),Sheet1!J:AI,2+MATCH(HOUR('format for the model'!C14515),Sheet1!$L$1:$AI$1,0),0)/4</f>
        <v>42.188457610197325</v>
      </c>
    </row>
    <row r="14516" spans="1:4" x14ac:dyDescent="0.3">
      <c r="A14516">
        <v>1</v>
      </c>
      <c r="B14516">
        <v>6</v>
      </c>
      <c r="C14516" s="2">
        <v>0.19791666666666666</v>
      </c>
      <c r="D14516" s="4">
        <f ca="1">VLOOKUP(DATE(2021,B14516,A14516),Sheet1!J:AI,2+MATCH(HOUR('format for the model'!C14516),Sheet1!$L$1:$AI$1,0),0)/4</f>
        <v>42.188457610197325</v>
      </c>
    </row>
    <row r="14517" spans="1:4" x14ac:dyDescent="0.3">
      <c r="A14517">
        <v>1</v>
      </c>
      <c r="B14517">
        <v>6</v>
      </c>
      <c r="C14517" s="2">
        <v>0.16666666666666666</v>
      </c>
      <c r="D14517" s="4">
        <f ca="1">VLOOKUP(DATE(2021,B14517,A14517),Sheet1!J:AI,2+MATCH(HOUR('format for the model'!C14517),Sheet1!$L$1:$AI$1,0),0)/4</f>
        <v>42.188457610197325</v>
      </c>
    </row>
    <row r="14518" spans="1:4" x14ac:dyDescent="0.3">
      <c r="A14518">
        <v>1</v>
      </c>
      <c r="B14518">
        <v>6</v>
      </c>
      <c r="C14518" s="2">
        <v>0.21875</v>
      </c>
      <c r="D14518" s="4">
        <f ca="1">VLOOKUP(DATE(2021,B14518,A14518),Sheet1!J:AI,2+MATCH(HOUR('format for the model'!C14518),Sheet1!$L$1:$AI$1,0),0)/4</f>
        <v>38.785813798965037</v>
      </c>
    </row>
    <row r="14519" spans="1:4" x14ac:dyDescent="0.3">
      <c r="A14519">
        <v>1</v>
      </c>
      <c r="B14519">
        <v>6</v>
      </c>
      <c r="C14519" s="2">
        <v>0.22916666666666666</v>
      </c>
      <c r="D14519" s="4">
        <f ca="1">VLOOKUP(DATE(2021,B14519,A14519),Sheet1!J:AI,2+MATCH(HOUR('format for the model'!C14519),Sheet1!$L$1:$AI$1,0),0)/4</f>
        <v>38.785813798965037</v>
      </c>
    </row>
    <row r="14520" spans="1:4" x14ac:dyDescent="0.3">
      <c r="A14520">
        <v>1</v>
      </c>
      <c r="B14520">
        <v>6</v>
      </c>
      <c r="C14520" s="2">
        <v>0.23958333333333334</v>
      </c>
      <c r="D14520" s="4">
        <f ca="1">VLOOKUP(DATE(2021,B14520,A14520),Sheet1!J:AI,2+MATCH(HOUR('format for the model'!C14520),Sheet1!$L$1:$AI$1,0),0)/4</f>
        <v>38.785813798965037</v>
      </c>
    </row>
    <row r="14521" spans="1:4" x14ac:dyDescent="0.3">
      <c r="A14521">
        <v>1</v>
      </c>
      <c r="B14521">
        <v>6</v>
      </c>
      <c r="C14521" s="2">
        <v>0.20833333333333334</v>
      </c>
      <c r="D14521" s="4">
        <f ca="1">VLOOKUP(DATE(2021,B14521,A14521),Sheet1!J:AI,2+MATCH(HOUR('format for the model'!C14521),Sheet1!$L$1:$AI$1,0),0)/4</f>
        <v>38.785813798965037</v>
      </c>
    </row>
    <row r="14522" spans="1:4" x14ac:dyDescent="0.3">
      <c r="A14522">
        <v>1</v>
      </c>
      <c r="B14522">
        <v>6</v>
      </c>
      <c r="C14522" s="2">
        <v>0.26041666666666669</v>
      </c>
      <c r="D14522" s="4">
        <f ca="1">VLOOKUP(DATE(2021,B14522,A14522),Sheet1!J:AI,2+MATCH(HOUR('format for the model'!C14522),Sheet1!$L$1:$AI$1,0),0)/4</f>
        <v>40.987865380876549</v>
      </c>
    </row>
    <row r="14523" spans="1:4" x14ac:dyDescent="0.3">
      <c r="A14523">
        <v>1</v>
      </c>
      <c r="B14523">
        <v>6</v>
      </c>
      <c r="C14523" s="2">
        <v>0.27083333333333331</v>
      </c>
      <c r="D14523" s="4">
        <f ca="1">VLOOKUP(DATE(2021,B14523,A14523),Sheet1!J:AI,2+MATCH(HOUR('format for the model'!C14523),Sheet1!$L$1:$AI$1,0),0)/4</f>
        <v>40.987865380876549</v>
      </c>
    </row>
    <row r="14524" spans="1:4" x14ac:dyDescent="0.3">
      <c r="A14524">
        <v>1</v>
      </c>
      <c r="B14524">
        <v>6</v>
      </c>
      <c r="C14524" s="2">
        <v>0.28125</v>
      </c>
      <c r="D14524" s="4">
        <f ca="1">VLOOKUP(DATE(2021,B14524,A14524),Sheet1!J:AI,2+MATCH(HOUR('format for the model'!C14524),Sheet1!$L$1:$AI$1,0),0)/4</f>
        <v>40.987865380876549</v>
      </c>
    </row>
    <row r="14525" spans="1:4" x14ac:dyDescent="0.3">
      <c r="A14525">
        <v>1</v>
      </c>
      <c r="B14525">
        <v>6</v>
      </c>
      <c r="C14525" s="2">
        <v>0.25</v>
      </c>
      <c r="D14525" s="4">
        <f ca="1">VLOOKUP(DATE(2021,B14525,A14525),Sheet1!J:AI,2+MATCH(HOUR('format for the model'!C14525),Sheet1!$L$1:$AI$1,0),0)/4</f>
        <v>40.987865380876549</v>
      </c>
    </row>
    <row r="14526" spans="1:4" x14ac:dyDescent="0.3">
      <c r="A14526">
        <v>1</v>
      </c>
      <c r="B14526">
        <v>6</v>
      </c>
      <c r="C14526" s="2">
        <v>0.30208333333333331</v>
      </c>
      <c r="D14526" s="4">
        <f ca="1">VLOOKUP(DATE(2021,B14526,A14526),Sheet1!J:AI,2+MATCH(HOUR('format for the model'!C14526),Sheet1!$L$1:$AI$1,0),0)/4</f>
        <v>21.796321107874387</v>
      </c>
    </row>
    <row r="14527" spans="1:4" x14ac:dyDescent="0.3">
      <c r="A14527">
        <v>1</v>
      </c>
      <c r="B14527">
        <v>6</v>
      </c>
      <c r="C14527" s="2">
        <v>0.3125</v>
      </c>
      <c r="D14527" s="4">
        <f ca="1">VLOOKUP(DATE(2021,B14527,A14527),Sheet1!J:AI,2+MATCH(HOUR('format for the model'!C14527),Sheet1!$L$1:$AI$1,0),0)/4</f>
        <v>21.796321107874387</v>
      </c>
    </row>
    <row r="14528" spans="1:4" x14ac:dyDescent="0.3">
      <c r="A14528">
        <v>1</v>
      </c>
      <c r="B14528">
        <v>6</v>
      </c>
      <c r="C14528" s="2">
        <v>0.32291666666666669</v>
      </c>
      <c r="D14528" s="4">
        <f ca="1">VLOOKUP(DATE(2021,B14528,A14528),Sheet1!J:AI,2+MATCH(HOUR('format for the model'!C14528),Sheet1!$L$1:$AI$1,0),0)/4</f>
        <v>21.796321107874387</v>
      </c>
    </row>
    <row r="14529" spans="1:4" x14ac:dyDescent="0.3">
      <c r="A14529">
        <v>1</v>
      </c>
      <c r="B14529">
        <v>6</v>
      </c>
      <c r="C14529" s="2">
        <v>0.29166666666666669</v>
      </c>
      <c r="D14529" s="4">
        <f ca="1">VLOOKUP(DATE(2021,B14529,A14529),Sheet1!J:AI,2+MATCH(HOUR('format for the model'!C14529),Sheet1!$L$1:$AI$1,0),0)/4</f>
        <v>21.796321107874387</v>
      </c>
    </row>
    <row r="14530" spans="1:4" x14ac:dyDescent="0.3">
      <c r="A14530">
        <v>1</v>
      </c>
      <c r="B14530">
        <v>6</v>
      </c>
      <c r="C14530" s="2">
        <v>0.34375</v>
      </c>
      <c r="D14530" s="4">
        <f ca="1">VLOOKUP(DATE(2021,B14530,A14530),Sheet1!J:AI,2+MATCH(HOUR('format for the model'!C14530),Sheet1!$L$1:$AI$1,0),0)/4</f>
        <v>103.5</v>
      </c>
    </row>
    <row r="14531" spans="1:4" x14ac:dyDescent="0.3">
      <c r="A14531">
        <v>1</v>
      </c>
      <c r="B14531">
        <v>6</v>
      </c>
      <c r="C14531" s="2">
        <v>0.35416666666666669</v>
      </c>
      <c r="D14531" s="4">
        <f ca="1">VLOOKUP(DATE(2021,B14531,A14531),Sheet1!J:AI,2+MATCH(HOUR('format for the model'!C14531),Sheet1!$L$1:$AI$1,0),0)/4</f>
        <v>103.5</v>
      </c>
    </row>
    <row r="14532" spans="1:4" x14ac:dyDescent="0.3">
      <c r="A14532">
        <v>1</v>
      </c>
      <c r="B14532">
        <v>6</v>
      </c>
      <c r="C14532" s="2">
        <v>0.36458333333333331</v>
      </c>
      <c r="D14532" s="4">
        <f ca="1">VLOOKUP(DATE(2021,B14532,A14532),Sheet1!J:AI,2+MATCH(HOUR('format for the model'!C14532),Sheet1!$L$1:$AI$1,0),0)/4</f>
        <v>103.5</v>
      </c>
    </row>
    <row r="14533" spans="1:4" x14ac:dyDescent="0.3">
      <c r="A14533">
        <v>1</v>
      </c>
      <c r="B14533">
        <v>6</v>
      </c>
      <c r="C14533" s="2">
        <v>0.33333333333333331</v>
      </c>
      <c r="D14533" s="4">
        <f ca="1">VLOOKUP(DATE(2021,B14533,A14533),Sheet1!J:AI,2+MATCH(HOUR('format for the model'!C14533),Sheet1!$L$1:$AI$1,0),0)/4</f>
        <v>103.5</v>
      </c>
    </row>
    <row r="14534" spans="1:4" x14ac:dyDescent="0.3">
      <c r="A14534">
        <v>1</v>
      </c>
      <c r="B14534">
        <v>6</v>
      </c>
      <c r="C14534" s="2">
        <v>0.38541666666666669</v>
      </c>
      <c r="D14534" s="4">
        <f ca="1">VLOOKUP(DATE(2021,B14534,A14534),Sheet1!J:AI,2+MATCH(HOUR('format for the model'!C14534),Sheet1!$L$1:$AI$1,0),0)/4</f>
        <v>207</v>
      </c>
    </row>
    <row r="14535" spans="1:4" x14ac:dyDescent="0.3">
      <c r="A14535">
        <v>1</v>
      </c>
      <c r="B14535">
        <v>6</v>
      </c>
      <c r="C14535" s="2">
        <v>0.39583333333333331</v>
      </c>
      <c r="D14535" s="4">
        <f ca="1">VLOOKUP(DATE(2021,B14535,A14535),Sheet1!J:AI,2+MATCH(HOUR('format for the model'!C14535),Sheet1!$L$1:$AI$1,0),0)/4</f>
        <v>207</v>
      </c>
    </row>
    <row r="14536" spans="1:4" x14ac:dyDescent="0.3">
      <c r="A14536">
        <v>1</v>
      </c>
      <c r="B14536">
        <v>6</v>
      </c>
      <c r="C14536" s="2">
        <v>0.40625</v>
      </c>
      <c r="D14536" s="4">
        <f ca="1">VLOOKUP(DATE(2021,B14536,A14536),Sheet1!J:AI,2+MATCH(HOUR('format for the model'!C14536),Sheet1!$L$1:$AI$1,0),0)/4</f>
        <v>207</v>
      </c>
    </row>
    <row r="14537" spans="1:4" x14ac:dyDescent="0.3">
      <c r="A14537">
        <v>1</v>
      </c>
      <c r="B14537">
        <v>6</v>
      </c>
      <c r="C14537" s="2">
        <v>0.375</v>
      </c>
      <c r="D14537" s="4">
        <f ca="1">VLOOKUP(DATE(2021,B14537,A14537),Sheet1!J:AI,2+MATCH(HOUR('format for the model'!C14537),Sheet1!$L$1:$AI$1,0),0)/4</f>
        <v>207</v>
      </c>
    </row>
    <row r="14538" spans="1:4" x14ac:dyDescent="0.3">
      <c r="A14538">
        <v>1</v>
      </c>
      <c r="B14538">
        <v>6</v>
      </c>
      <c r="C14538" s="2">
        <v>0.42708333333333331</v>
      </c>
      <c r="D14538" s="4">
        <f ca="1">VLOOKUP(DATE(2021,B14538,A14538),Sheet1!J:AI,2+MATCH(HOUR('format for the model'!C14538),Sheet1!$L$1:$AI$1,0),0)/4</f>
        <v>276</v>
      </c>
    </row>
    <row r="14539" spans="1:4" x14ac:dyDescent="0.3">
      <c r="A14539">
        <v>1</v>
      </c>
      <c r="B14539">
        <v>6</v>
      </c>
      <c r="C14539" s="2">
        <v>0.4375</v>
      </c>
      <c r="D14539" s="4">
        <f ca="1">VLOOKUP(DATE(2021,B14539,A14539),Sheet1!J:AI,2+MATCH(HOUR('format for the model'!C14539),Sheet1!$L$1:$AI$1,0),0)/4</f>
        <v>276</v>
      </c>
    </row>
    <row r="14540" spans="1:4" x14ac:dyDescent="0.3">
      <c r="A14540">
        <v>1</v>
      </c>
      <c r="B14540">
        <v>6</v>
      </c>
      <c r="C14540" s="2">
        <v>0.44791666666666669</v>
      </c>
      <c r="D14540" s="4">
        <f ca="1">VLOOKUP(DATE(2021,B14540,A14540),Sheet1!J:AI,2+MATCH(HOUR('format for the model'!C14540),Sheet1!$L$1:$AI$1,0),0)/4</f>
        <v>276</v>
      </c>
    </row>
    <row r="14541" spans="1:4" x14ac:dyDescent="0.3">
      <c r="A14541">
        <v>1</v>
      </c>
      <c r="B14541">
        <v>6</v>
      </c>
      <c r="C14541" s="2">
        <v>0.41666666666666669</v>
      </c>
      <c r="D14541" s="4">
        <f ca="1">VLOOKUP(DATE(2021,B14541,A14541),Sheet1!J:AI,2+MATCH(HOUR('format for the model'!C14541),Sheet1!$L$1:$AI$1,0),0)/4</f>
        <v>276</v>
      </c>
    </row>
    <row r="14542" spans="1:4" x14ac:dyDescent="0.3">
      <c r="A14542">
        <v>1</v>
      </c>
      <c r="B14542">
        <v>6</v>
      </c>
      <c r="C14542" s="2">
        <v>0.46875</v>
      </c>
      <c r="D14542" s="4">
        <f ca="1">VLOOKUP(DATE(2021,B14542,A14542),Sheet1!J:AI,2+MATCH(HOUR('format for the model'!C14542),Sheet1!$L$1:$AI$1,0),0)/4</f>
        <v>379.10703147563612</v>
      </c>
    </row>
    <row r="14543" spans="1:4" x14ac:dyDescent="0.3">
      <c r="A14543">
        <v>1</v>
      </c>
      <c r="B14543">
        <v>6</v>
      </c>
      <c r="C14543" s="2">
        <v>0.47916666666666669</v>
      </c>
      <c r="D14543" s="4">
        <f ca="1">VLOOKUP(DATE(2021,B14543,A14543),Sheet1!J:AI,2+MATCH(HOUR('format for the model'!C14543),Sheet1!$L$1:$AI$1,0),0)/4</f>
        <v>379.10703147563612</v>
      </c>
    </row>
    <row r="14544" spans="1:4" x14ac:dyDescent="0.3">
      <c r="A14544">
        <v>1</v>
      </c>
      <c r="B14544">
        <v>6</v>
      </c>
      <c r="C14544" s="2">
        <v>0.48958333333333331</v>
      </c>
      <c r="D14544" s="4">
        <f ca="1">VLOOKUP(DATE(2021,B14544,A14544),Sheet1!J:AI,2+MATCH(HOUR('format for the model'!C14544),Sheet1!$L$1:$AI$1,0),0)/4</f>
        <v>379.10703147563612</v>
      </c>
    </row>
    <row r="14545" spans="1:4" x14ac:dyDescent="0.3">
      <c r="A14545">
        <v>1</v>
      </c>
      <c r="B14545">
        <v>6</v>
      </c>
      <c r="C14545" s="2">
        <v>0.45833333333333331</v>
      </c>
      <c r="D14545" s="4">
        <f ca="1">VLOOKUP(DATE(2021,B14545,A14545),Sheet1!J:AI,2+MATCH(HOUR('format for the model'!C14545),Sheet1!$L$1:$AI$1,0),0)/4</f>
        <v>379.10703147563612</v>
      </c>
    </row>
    <row r="14546" spans="1:4" x14ac:dyDescent="0.3">
      <c r="A14546">
        <v>1</v>
      </c>
      <c r="B14546">
        <v>6</v>
      </c>
      <c r="C14546" s="2">
        <v>0.51041666666666663</v>
      </c>
      <c r="D14546" s="4">
        <f ca="1">VLOOKUP(DATE(2021,B14546,A14546),Sheet1!J:AI,2+MATCH(HOUR('format for the model'!C14546),Sheet1!$L$1:$AI$1,0),0)/4</f>
        <v>213.62068831462497</v>
      </c>
    </row>
    <row r="14547" spans="1:4" x14ac:dyDescent="0.3">
      <c r="A14547">
        <v>1</v>
      </c>
      <c r="B14547">
        <v>6</v>
      </c>
      <c r="C14547" s="2">
        <v>0.52083333333333337</v>
      </c>
      <c r="D14547" s="4">
        <f ca="1">VLOOKUP(DATE(2021,B14547,A14547),Sheet1!J:AI,2+MATCH(HOUR('format for the model'!C14547),Sheet1!$L$1:$AI$1,0),0)/4</f>
        <v>213.62068831462497</v>
      </c>
    </row>
    <row r="14548" spans="1:4" x14ac:dyDescent="0.3">
      <c r="A14548">
        <v>1</v>
      </c>
      <c r="B14548">
        <v>6</v>
      </c>
      <c r="C14548" s="2">
        <v>0.53125</v>
      </c>
      <c r="D14548" s="4">
        <f ca="1">VLOOKUP(DATE(2021,B14548,A14548),Sheet1!J:AI,2+MATCH(HOUR('format for the model'!C14548),Sheet1!$L$1:$AI$1,0),0)/4</f>
        <v>213.62068831462497</v>
      </c>
    </row>
    <row r="14549" spans="1:4" x14ac:dyDescent="0.3">
      <c r="A14549">
        <v>1</v>
      </c>
      <c r="B14549">
        <v>6</v>
      </c>
      <c r="C14549" s="2">
        <v>0.5</v>
      </c>
      <c r="D14549" s="4">
        <f ca="1">VLOOKUP(DATE(2021,B14549,A14549),Sheet1!J:AI,2+MATCH(HOUR('format for the model'!C14549),Sheet1!$L$1:$AI$1,0),0)/4</f>
        <v>213.62068831462497</v>
      </c>
    </row>
    <row r="14550" spans="1:4" x14ac:dyDescent="0.3">
      <c r="A14550">
        <v>1</v>
      </c>
      <c r="B14550">
        <v>6</v>
      </c>
      <c r="C14550" s="2">
        <v>0.55208333333333337</v>
      </c>
      <c r="D14550" s="4">
        <f ca="1">VLOOKUP(DATE(2021,B14550,A14550),Sheet1!J:AI,2+MATCH(HOUR('format for the model'!C14550),Sheet1!$L$1:$AI$1,0),0)/4</f>
        <v>378.42174523570179</v>
      </c>
    </row>
    <row r="14551" spans="1:4" x14ac:dyDescent="0.3">
      <c r="A14551">
        <v>1</v>
      </c>
      <c r="B14551">
        <v>6</v>
      </c>
      <c r="C14551" s="2">
        <v>0.5625</v>
      </c>
      <c r="D14551" s="4">
        <f ca="1">VLOOKUP(DATE(2021,B14551,A14551),Sheet1!J:AI,2+MATCH(HOUR('format for the model'!C14551),Sheet1!$L$1:$AI$1,0),0)/4</f>
        <v>378.42174523570179</v>
      </c>
    </row>
    <row r="14552" spans="1:4" x14ac:dyDescent="0.3">
      <c r="A14552">
        <v>1</v>
      </c>
      <c r="B14552">
        <v>6</v>
      </c>
      <c r="C14552" s="2">
        <v>0.57291666666666663</v>
      </c>
      <c r="D14552" s="4">
        <f ca="1">VLOOKUP(DATE(2021,B14552,A14552),Sheet1!J:AI,2+MATCH(HOUR('format for the model'!C14552),Sheet1!$L$1:$AI$1,0),0)/4</f>
        <v>378.42174523570179</v>
      </c>
    </row>
    <row r="14553" spans="1:4" x14ac:dyDescent="0.3">
      <c r="A14553">
        <v>1</v>
      </c>
      <c r="B14553">
        <v>6</v>
      </c>
      <c r="C14553" s="2">
        <v>0.54166666666666663</v>
      </c>
      <c r="D14553" s="4">
        <f ca="1">VLOOKUP(DATE(2021,B14553,A14553),Sheet1!J:AI,2+MATCH(HOUR('format for the model'!C14553),Sheet1!$L$1:$AI$1,0),0)/4</f>
        <v>378.42174523570179</v>
      </c>
    </row>
    <row r="14554" spans="1:4" x14ac:dyDescent="0.3">
      <c r="A14554">
        <v>1</v>
      </c>
      <c r="B14554">
        <v>6</v>
      </c>
      <c r="C14554" s="2">
        <v>0.59375</v>
      </c>
      <c r="D14554" s="4">
        <f ca="1">VLOOKUP(DATE(2021,B14554,A14554),Sheet1!J:AI,2+MATCH(HOUR('format for the model'!C14554),Sheet1!$L$1:$AI$1,0),0)/4</f>
        <v>348.11217972115003</v>
      </c>
    </row>
    <row r="14555" spans="1:4" x14ac:dyDescent="0.3">
      <c r="A14555">
        <v>1</v>
      </c>
      <c r="B14555">
        <v>6</v>
      </c>
      <c r="C14555" s="2">
        <v>0.60416666666666663</v>
      </c>
      <c r="D14555" s="4">
        <f ca="1">VLOOKUP(DATE(2021,B14555,A14555),Sheet1!J:AI,2+MATCH(HOUR('format for the model'!C14555),Sheet1!$L$1:$AI$1,0),0)/4</f>
        <v>348.11217972115003</v>
      </c>
    </row>
    <row r="14556" spans="1:4" x14ac:dyDescent="0.3">
      <c r="A14556">
        <v>1</v>
      </c>
      <c r="B14556">
        <v>6</v>
      </c>
      <c r="C14556" s="2">
        <v>0.61458333333333337</v>
      </c>
      <c r="D14556" s="4">
        <f ca="1">VLOOKUP(DATE(2021,B14556,A14556),Sheet1!J:AI,2+MATCH(HOUR('format for the model'!C14556),Sheet1!$L$1:$AI$1,0),0)/4</f>
        <v>348.11217972115003</v>
      </c>
    </row>
    <row r="14557" spans="1:4" x14ac:dyDescent="0.3">
      <c r="A14557">
        <v>1</v>
      </c>
      <c r="B14557">
        <v>6</v>
      </c>
      <c r="C14557" s="2">
        <v>0.58333333333333337</v>
      </c>
      <c r="D14557" s="4">
        <f ca="1">VLOOKUP(DATE(2021,B14557,A14557),Sheet1!J:AI,2+MATCH(HOUR('format for the model'!C14557),Sheet1!$L$1:$AI$1,0),0)/4</f>
        <v>348.11217972115003</v>
      </c>
    </row>
    <row r="14558" spans="1:4" x14ac:dyDescent="0.3">
      <c r="A14558">
        <v>1</v>
      </c>
      <c r="B14558">
        <v>6</v>
      </c>
      <c r="C14558" s="2">
        <v>0.63541666666666663</v>
      </c>
      <c r="D14558" s="4">
        <f ca="1">VLOOKUP(DATE(2021,B14558,A14558),Sheet1!J:AI,2+MATCH(HOUR('format for the model'!C14558),Sheet1!$L$1:$AI$1,0),0)/4</f>
        <v>345</v>
      </c>
    </row>
    <row r="14559" spans="1:4" x14ac:dyDescent="0.3">
      <c r="A14559">
        <v>1</v>
      </c>
      <c r="B14559">
        <v>6</v>
      </c>
      <c r="C14559" s="2">
        <v>0.64583333333333337</v>
      </c>
      <c r="D14559" s="4">
        <f ca="1">VLOOKUP(DATE(2021,B14559,A14559),Sheet1!J:AI,2+MATCH(HOUR('format for the model'!C14559),Sheet1!$L$1:$AI$1,0),0)/4</f>
        <v>345</v>
      </c>
    </row>
    <row r="14560" spans="1:4" x14ac:dyDescent="0.3">
      <c r="A14560">
        <v>1</v>
      </c>
      <c r="B14560">
        <v>6</v>
      </c>
      <c r="C14560" s="2">
        <v>0.65625</v>
      </c>
      <c r="D14560" s="4">
        <f ca="1">VLOOKUP(DATE(2021,B14560,A14560),Sheet1!J:AI,2+MATCH(HOUR('format for the model'!C14560),Sheet1!$L$1:$AI$1,0),0)/4</f>
        <v>345</v>
      </c>
    </row>
    <row r="14561" spans="1:4" x14ac:dyDescent="0.3">
      <c r="A14561">
        <v>1</v>
      </c>
      <c r="B14561">
        <v>6</v>
      </c>
      <c r="C14561" s="2">
        <v>0.625</v>
      </c>
      <c r="D14561" s="4">
        <f ca="1">VLOOKUP(DATE(2021,B14561,A14561),Sheet1!J:AI,2+MATCH(HOUR('format for the model'!C14561),Sheet1!$L$1:$AI$1,0),0)/4</f>
        <v>345</v>
      </c>
    </row>
    <row r="14562" spans="1:4" x14ac:dyDescent="0.3">
      <c r="A14562">
        <v>1</v>
      </c>
      <c r="B14562">
        <v>6</v>
      </c>
      <c r="C14562" s="2">
        <v>0.67708333333333337</v>
      </c>
      <c r="D14562" s="4">
        <f ca="1">VLOOKUP(DATE(2021,B14562,A14562),Sheet1!J:AI,2+MATCH(HOUR('format for the model'!C14562),Sheet1!$L$1:$AI$1,0),0)/4</f>
        <v>345</v>
      </c>
    </row>
    <row r="14563" spans="1:4" x14ac:dyDescent="0.3">
      <c r="A14563">
        <v>1</v>
      </c>
      <c r="B14563">
        <v>6</v>
      </c>
      <c r="C14563" s="2">
        <v>0.6875</v>
      </c>
      <c r="D14563" s="4">
        <f ca="1">VLOOKUP(DATE(2021,B14563,A14563),Sheet1!J:AI,2+MATCH(HOUR('format for the model'!C14563),Sheet1!$L$1:$AI$1,0),0)/4</f>
        <v>345</v>
      </c>
    </row>
    <row r="14564" spans="1:4" x14ac:dyDescent="0.3">
      <c r="A14564">
        <v>1</v>
      </c>
      <c r="B14564">
        <v>6</v>
      </c>
      <c r="C14564" s="2">
        <v>0.69791666666666663</v>
      </c>
      <c r="D14564" s="4">
        <f ca="1">VLOOKUP(DATE(2021,B14564,A14564),Sheet1!J:AI,2+MATCH(HOUR('format for the model'!C14564),Sheet1!$L$1:$AI$1,0),0)/4</f>
        <v>345</v>
      </c>
    </row>
    <row r="14565" spans="1:4" x14ac:dyDescent="0.3">
      <c r="A14565">
        <v>1</v>
      </c>
      <c r="B14565">
        <v>6</v>
      </c>
      <c r="C14565" s="2">
        <v>0.66666666666666663</v>
      </c>
      <c r="D14565" s="4">
        <f ca="1">VLOOKUP(DATE(2021,B14565,A14565),Sheet1!J:AI,2+MATCH(HOUR('format for the model'!C14565),Sheet1!$L$1:$AI$1,0),0)/4</f>
        <v>345</v>
      </c>
    </row>
    <row r="14566" spans="1:4" x14ac:dyDescent="0.3">
      <c r="A14566">
        <v>1</v>
      </c>
      <c r="B14566">
        <v>6</v>
      </c>
      <c r="C14566" s="2">
        <v>0.71875</v>
      </c>
      <c r="D14566" s="4">
        <f ca="1">VLOOKUP(DATE(2021,B14566,A14566),Sheet1!J:AI,2+MATCH(HOUR('format for the model'!C14566),Sheet1!$L$1:$AI$1,0),0)/4</f>
        <v>345</v>
      </c>
    </row>
    <row r="14567" spans="1:4" x14ac:dyDescent="0.3">
      <c r="A14567">
        <v>1</v>
      </c>
      <c r="B14567">
        <v>6</v>
      </c>
      <c r="C14567" s="2">
        <v>0.72916666666666663</v>
      </c>
      <c r="D14567" s="4">
        <f ca="1">VLOOKUP(DATE(2021,B14567,A14567),Sheet1!J:AI,2+MATCH(HOUR('format for the model'!C14567),Sheet1!$L$1:$AI$1,0),0)/4</f>
        <v>345</v>
      </c>
    </row>
    <row r="14568" spans="1:4" x14ac:dyDescent="0.3">
      <c r="A14568">
        <v>1</v>
      </c>
      <c r="B14568">
        <v>6</v>
      </c>
      <c r="C14568" s="2">
        <v>0.73958333333333337</v>
      </c>
      <c r="D14568" s="4">
        <f ca="1">VLOOKUP(DATE(2021,B14568,A14568),Sheet1!J:AI,2+MATCH(HOUR('format for the model'!C14568),Sheet1!$L$1:$AI$1,0),0)/4</f>
        <v>345</v>
      </c>
    </row>
    <row r="14569" spans="1:4" x14ac:dyDescent="0.3">
      <c r="A14569">
        <v>1</v>
      </c>
      <c r="B14569">
        <v>6</v>
      </c>
      <c r="C14569" s="2">
        <v>0.70833333333333337</v>
      </c>
      <c r="D14569" s="4">
        <f ca="1">VLOOKUP(DATE(2021,B14569,A14569),Sheet1!J:AI,2+MATCH(HOUR('format for the model'!C14569),Sheet1!$L$1:$AI$1,0),0)/4</f>
        <v>345</v>
      </c>
    </row>
    <row r="14570" spans="1:4" x14ac:dyDescent="0.3">
      <c r="A14570">
        <v>1</v>
      </c>
      <c r="B14570">
        <v>6</v>
      </c>
      <c r="C14570" s="2">
        <v>0.76041666666666663</v>
      </c>
      <c r="D14570" s="4">
        <f ca="1">VLOOKUP(DATE(2021,B14570,A14570),Sheet1!J:AI,2+MATCH(HOUR('format for the model'!C14570),Sheet1!$L$1:$AI$1,0),0)/4</f>
        <v>341.9337119318011</v>
      </c>
    </row>
    <row r="14571" spans="1:4" x14ac:dyDescent="0.3">
      <c r="A14571">
        <v>1</v>
      </c>
      <c r="B14571">
        <v>6</v>
      </c>
      <c r="C14571" s="2">
        <v>0.77083333333333337</v>
      </c>
      <c r="D14571" s="4">
        <f ca="1">VLOOKUP(DATE(2021,B14571,A14571),Sheet1!J:AI,2+MATCH(HOUR('format for the model'!C14571),Sheet1!$L$1:$AI$1,0),0)/4</f>
        <v>341.9337119318011</v>
      </c>
    </row>
    <row r="14572" spans="1:4" x14ac:dyDescent="0.3">
      <c r="A14572">
        <v>1</v>
      </c>
      <c r="B14572">
        <v>6</v>
      </c>
      <c r="C14572" s="2">
        <v>0.78125</v>
      </c>
      <c r="D14572" s="4">
        <f ca="1">VLOOKUP(DATE(2021,B14572,A14572),Sheet1!J:AI,2+MATCH(HOUR('format for the model'!C14572),Sheet1!$L$1:$AI$1,0),0)/4</f>
        <v>341.9337119318011</v>
      </c>
    </row>
    <row r="14573" spans="1:4" x14ac:dyDescent="0.3">
      <c r="A14573">
        <v>1</v>
      </c>
      <c r="B14573">
        <v>6</v>
      </c>
      <c r="C14573" s="2">
        <v>0.75</v>
      </c>
      <c r="D14573" s="4">
        <f ca="1">VLOOKUP(DATE(2021,B14573,A14573),Sheet1!J:AI,2+MATCH(HOUR('format for the model'!C14573),Sheet1!$L$1:$AI$1,0),0)/4</f>
        <v>341.9337119318011</v>
      </c>
    </row>
    <row r="14574" spans="1:4" x14ac:dyDescent="0.3">
      <c r="A14574">
        <v>1</v>
      </c>
      <c r="B14574">
        <v>6</v>
      </c>
      <c r="C14574" s="2">
        <v>0.80208333333333337</v>
      </c>
      <c r="D14574" s="4">
        <f ca="1">VLOOKUP(DATE(2021,B14574,A14574),Sheet1!J:AI,2+MATCH(HOUR('format for the model'!C14574),Sheet1!$L$1:$AI$1,0),0)/4</f>
        <v>217.17382685380446</v>
      </c>
    </row>
    <row r="14575" spans="1:4" x14ac:dyDescent="0.3">
      <c r="A14575">
        <v>1</v>
      </c>
      <c r="B14575">
        <v>6</v>
      </c>
      <c r="C14575" s="2">
        <v>0.8125</v>
      </c>
      <c r="D14575" s="4">
        <f ca="1">VLOOKUP(DATE(2021,B14575,A14575),Sheet1!J:AI,2+MATCH(HOUR('format for the model'!C14575),Sheet1!$L$1:$AI$1,0),0)/4</f>
        <v>217.17382685380446</v>
      </c>
    </row>
    <row r="14576" spans="1:4" x14ac:dyDescent="0.3">
      <c r="A14576">
        <v>1</v>
      </c>
      <c r="B14576">
        <v>6</v>
      </c>
      <c r="C14576" s="2">
        <v>0.82291666666666663</v>
      </c>
      <c r="D14576" s="4">
        <f ca="1">VLOOKUP(DATE(2021,B14576,A14576),Sheet1!J:AI,2+MATCH(HOUR('format for the model'!C14576),Sheet1!$L$1:$AI$1,0),0)/4</f>
        <v>217.17382685380446</v>
      </c>
    </row>
    <row r="14577" spans="1:4" x14ac:dyDescent="0.3">
      <c r="A14577">
        <v>1</v>
      </c>
      <c r="B14577">
        <v>6</v>
      </c>
      <c r="C14577" s="2">
        <v>0.79166666666666663</v>
      </c>
      <c r="D14577" s="4">
        <f ca="1">VLOOKUP(DATE(2021,B14577,A14577),Sheet1!J:AI,2+MATCH(HOUR('format for the model'!C14577),Sheet1!$L$1:$AI$1,0),0)/4</f>
        <v>217.17382685380446</v>
      </c>
    </row>
    <row r="14578" spans="1:4" x14ac:dyDescent="0.3">
      <c r="A14578">
        <v>1</v>
      </c>
      <c r="B14578">
        <v>6</v>
      </c>
      <c r="C14578" s="2">
        <v>0.84375</v>
      </c>
      <c r="D14578" s="4">
        <f ca="1">VLOOKUP(DATE(2021,B14578,A14578),Sheet1!J:AI,2+MATCH(HOUR('format for the model'!C14578),Sheet1!$L$1:$AI$1,0),0)/4</f>
        <v>59.846577845692046</v>
      </c>
    </row>
    <row r="14579" spans="1:4" x14ac:dyDescent="0.3">
      <c r="A14579">
        <v>1</v>
      </c>
      <c r="B14579">
        <v>6</v>
      </c>
      <c r="C14579" s="2">
        <v>0.85416666666666663</v>
      </c>
      <c r="D14579" s="4">
        <f ca="1">VLOOKUP(DATE(2021,B14579,A14579),Sheet1!J:AI,2+MATCH(HOUR('format for the model'!C14579),Sheet1!$L$1:$AI$1,0),0)/4</f>
        <v>59.846577845692046</v>
      </c>
    </row>
    <row r="14580" spans="1:4" x14ac:dyDescent="0.3">
      <c r="A14580">
        <v>1</v>
      </c>
      <c r="B14580">
        <v>6</v>
      </c>
      <c r="C14580" s="2">
        <v>0.86458333333333337</v>
      </c>
      <c r="D14580" s="4">
        <f ca="1">VLOOKUP(DATE(2021,B14580,A14580),Sheet1!J:AI,2+MATCH(HOUR('format for the model'!C14580),Sheet1!$L$1:$AI$1,0),0)/4</f>
        <v>59.846577845692046</v>
      </c>
    </row>
    <row r="14581" spans="1:4" x14ac:dyDescent="0.3">
      <c r="A14581">
        <v>1</v>
      </c>
      <c r="B14581">
        <v>6</v>
      </c>
      <c r="C14581" s="2">
        <v>0.83333333333333337</v>
      </c>
      <c r="D14581" s="4">
        <f ca="1">VLOOKUP(DATE(2021,B14581,A14581),Sheet1!J:AI,2+MATCH(HOUR('format for the model'!C14581),Sheet1!$L$1:$AI$1,0),0)/4</f>
        <v>59.846577845692046</v>
      </c>
    </row>
    <row r="14582" spans="1:4" x14ac:dyDescent="0.3">
      <c r="A14582">
        <v>1</v>
      </c>
      <c r="B14582">
        <v>6</v>
      </c>
      <c r="C14582" s="2">
        <v>0.88541666666666663</v>
      </c>
      <c r="D14582" s="4">
        <f ca="1">VLOOKUP(DATE(2021,B14582,A14582),Sheet1!J:AI,2+MATCH(HOUR('format for the model'!C14582),Sheet1!$L$1:$AI$1,0),0)/4</f>
        <v>34.5</v>
      </c>
    </row>
    <row r="14583" spans="1:4" x14ac:dyDescent="0.3">
      <c r="A14583">
        <v>1</v>
      </c>
      <c r="B14583">
        <v>6</v>
      </c>
      <c r="C14583" s="2">
        <v>0.89583333333333337</v>
      </c>
      <c r="D14583" s="4">
        <f ca="1">VLOOKUP(DATE(2021,B14583,A14583),Sheet1!J:AI,2+MATCH(HOUR('format for the model'!C14583),Sheet1!$L$1:$AI$1,0),0)/4</f>
        <v>34.5</v>
      </c>
    </row>
    <row r="14584" spans="1:4" x14ac:dyDescent="0.3">
      <c r="A14584">
        <v>1</v>
      </c>
      <c r="B14584">
        <v>6</v>
      </c>
      <c r="C14584" s="2">
        <v>0.90625</v>
      </c>
      <c r="D14584" s="4">
        <f ca="1">VLOOKUP(DATE(2021,B14584,A14584),Sheet1!J:AI,2+MATCH(HOUR('format for the model'!C14584),Sheet1!$L$1:$AI$1,0),0)/4</f>
        <v>34.5</v>
      </c>
    </row>
    <row r="14585" spans="1:4" x14ac:dyDescent="0.3">
      <c r="A14585">
        <v>1</v>
      </c>
      <c r="B14585">
        <v>6</v>
      </c>
      <c r="C14585" s="2">
        <v>0.875</v>
      </c>
      <c r="D14585" s="4">
        <f ca="1">VLOOKUP(DATE(2021,B14585,A14585),Sheet1!J:AI,2+MATCH(HOUR('format for the model'!C14585),Sheet1!$L$1:$AI$1,0),0)/4</f>
        <v>34.5</v>
      </c>
    </row>
    <row r="14586" spans="1:4" x14ac:dyDescent="0.3">
      <c r="A14586">
        <v>1</v>
      </c>
      <c r="B14586">
        <v>6</v>
      </c>
      <c r="C14586" s="2">
        <v>0.92708333333333337</v>
      </c>
      <c r="D14586" s="4">
        <f ca="1">VLOOKUP(DATE(2021,B14586,A14586),Sheet1!J:AI,2+MATCH(HOUR('format for the model'!C14586),Sheet1!$L$1:$AI$1,0),0)/4</f>
        <v>27.297044738832859</v>
      </c>
    </row>
    <row r="14587" spans="1:4" x14ac:dyDescent="0.3">
      <c r="A14587">
        <v>1</v>
      </c>
      <c r="B14587">
        <v>6</v>
      </c>
      <c r="C14587" s="2">
        <v>0.9375</v>
      </c>
      <c r="D14587" s="4">
        <f ca="1">VLOOKUP(DATE(2021,B14587,A14587),Sheet1!J:AI,2+MATCH(HOUR('format for the model'!C14587),Sheet1!$L$1:$AI$1,0),0)/4</f>
        <v>27.297044738832859</v>
      </c>
    </row>
    <row r="14588" spans="1:4" x14ac:dyDescent="0.3">
      <c r="A14588">
        <v>1</v>
      </c>
      <c r="B14588">
        <v>6</v>
      </c>
      <c r="C14588" s="2">
        <v>0.94791666666666663</v>
      </c>
      <c r="D14588" s="4">
        <f ca="1">VLOOKUP(DATE(2021,B14588,A14588),Sheet1!J:AI,2+MATCH(HOUR('format for the model'!C14588),Sheet1!$L$1:$AI$1,0),0)/4</f>
        <v>27.297044738832859</v>
      </c>
    </row>
    <row r="14589" spans="1:4" x14ac:dyDescent="0.3">
      <c r="A14589">
        <v>1</v>
      </c>
      <c r="B14589">
        <v>6</v>
      </c>
      <c r="C14589" s="2">
        <v>0.91666666666666663</v>
      </c>
      <c r="D14589" s="4">
        <f ca="1">VLOOKUP(DATE(2021,B14589,A14589),Sheet1!J:AI,2+MATCH(HOUR('format for the model'!C14589),Sheet1!$L$1:$AI$1,0),0)/4</f>
        <v>27.297044738832859</v>
      </c>
    </row>
    <row r="14590" spans="1:4" x14ac:dyDescent="0.3">
      <c r="A14590">
        <v>1</v>
      </c>
      <c r="B14590">
        <v>6</v>
      </c>
      <c r="C14590" s="2">
        <v>0.96875</v>
      </c>
      <c r="D14590" s="4">
        <f ca="1">VLOOKUP(DATE(2021,B14590,A14590),Sheet1!J:AI,2+MATCH(HOUR('format for the model'!C14590),Sheet1!$L$1:$AI$1,0),0)/4</f>
        <v>35.800680863614133</v>
      </c>
    </row>
    <row r="14591" spans="1:4" x14ac:dyDescent="0.3">
      <c r="A14591">
        <v>1</v>
      </c>
      <c r="B14591">
        <v>6</v>
      </c>
      <c r="C14591" s="2">
        <v>0.97916666666666663</v>
      </c>
      <c r="D14591" s="4">
        <f ca="1">VLOOKUP(DATE(2021,B14591,A14591),Sheet1!J:AI,2+MATCH(HOUR('format for the model'!C14591),Sheet1!$L$1:$AI$1,0),0)/4</f>
        <v>35.800680863614133</v>
      </c>
    </row>
    <row r="14592" spans="1:4" x14ac:dyDescent="0.3">
      <c r="A14592">
        <v>1</v>
      </c>
      <c r="B14592">
        <v>6</v>
      </c>
      <c r="C14592" s="2">
        <v>0.98958333333333337</v>
      </c>
      <c r="D14592" s="4">
        <f ca="1">VLOOKUP(DATE(2021,B14592,A14592),Sheet1!J:AI,2+MATCH(HOUR('format for the model'!C14592),Sheet1!$L$1:$AI$1,0),0)/4</f>
        <v>35.800680863614133</v>
      </c>
    </row>
    <row r="14593" spans="1:4" x14ac:dyDescent="0.3">
      <c r="A14593">
        <v>1</v>
      </c>
      <c r="B14593">
        <v>6</v>
      </c>
      <c r="C14593" s="2">
        <v>0.95833333333333337</v>
      </c>
      <c r="D14593" s="4">
        <f ca="1">VLOOKUP(DATE(2021,B14593,A14593),Sheet1!J:AI,2+MATCH(HOUR('format for the model'!C14593),Sheet1!$L$1:$AI$1,0),0)/4</f>
        <v>35.800680863614133</v>
      </c>
    </row>
    <row r="14594" spans="1:4" x14ac:dyDescent="0.3">
      <c r="A14594">
        <v>2</v>
      </c>
      <c r="B14594">
        <v>6</v>
      </c>
      <c r="C14594" s="2">
        <v>1.0416666666666666E-2</v>
      </c>
      <c r="D14594" s="4">
        <f ca="1">VLOOKUP(DATE(2021,B14594,A14594),Sheet1!J:AI,2+MATCH(HOUR('format for the model'!C14594),Sheet1!$L$1:$AI$1,0),0)/4</f>
        <v>34.5</v>
      </c>
    </row>
    <row r="14595" spans="1:4" x14ac:dyDescent="0.3">
      <c r="A14595">
        <v>2</v>
      </c>
      <c r="B14595">
        <v>6</v>
      </c>
      <c r="C14595" s="2">
        <v>2.0833333333333332E-2</v>
      </c>
      <c r="D14595" s="4">
        <f ca="1">VLOOKUP(DATE(2021,B14595,A14595),Sheet1!J:AI,2+MATCH(HOUR('format for the model'!C14595),Sheet1!$L$1:$AI$1,0),0)/4</f>
        <v>34.5</v>
      </c>
    </row>
    <row r="14596" spans="1:4" x14ac:dyDescent="0.3">
      <c r="A14596">
        <v>2</v>
      </c>
      <c r="B14596">
        <v>6</v>
      </c>
      <c r="C14596" s="2">
        <v>3.125E-2</v>
      </c>
      <c r="D14596" s="4">
        <f ca="1">VLOOKUP(DATE(2021,B14596,A14596),Sheet1!J:AI,2+MATCH(HOUR('format for the model'!C14596),Sheet1!$L$1:$AI$1,0),0)/4</f>
        <v>34.5</v>
      </c>
    </row>
    <row r="14597" spans="1:4" x14ac:dyDescent="0.3">
      <c r="A14597">
        <v>2</v>
      </c>
      <c r="B14597">
        <v>6</v>
      </c>
      <c r="C14597" s="2">
        <v>0</v>
      </c>
      <c r="D14597" s="4">
        <f ca="1">VLOOKUP(DATE(2021,B14597,A14597),Sheet1!J:AI,2+MATCH(HOUR('format for the model'!C14597),Sheet1!$L$1:$AI$1,0),0)/4</f>
        <v>34.5</v>
      </c>
    </row>
    <row r="14598" spans="1:4" x14ac:dyDescent="0.3">
      <c r="A14598">
        <v>2</v>
      </c>
      <c r="B14598">
        <v>6</v>
      </c>
      <c r="C14598" s="2">
        <v>5.2083333333333336E-2</v>
      </c>
      <c r="D14598" s="4">
        <f ca="1">VLOOKUP(DATE(2021,B14598,A14598),Sheet1!J:AI,2+MATCH(HOUR('format for the model'!C14598),Sheet1!$L$1:$AI$1,0),0)/4</f>
        <v>35.600295488445958</v>
      </c>
    </row>
    <row r="14599" spans="1:4" x14ac:dyDescent="0.3">
      <c r="A14599">
        <v>2</v>
      </c>
      <c r="B14599">
        <v>6</v>
      </c>
      <c r="C14599" s="2">
        <v>6.25E-2</v>
      </c>
      <c r="D14599" s="4">
        <f ca="1">VLOOKUP(DATE(2021,B14599,A14599),Sheet1!J:AI,2+MATCH(HOUR('format for the model'!C14599),Sheet1!$L$1:$AI$1,0),0)/4</f>
        <v>35.600295488445958</v>
      </c>
    </row>
    <row r="14600" spans="1:4" x14ac:dyDescent="0.3">
      <c r="A14600">
        <v>2</v>
      </c>
      <c r="B14600">
        <v>6</v>
      </c>
      <c r="C14600" s="2">
        <v>7.2916666666666671E-2</v>
      </c>
      <c r="D14600" s="4">
        <f ca="1">VLOOKUP(DATE(2021,B14600,A14600),Sheet1!J:AI,2+MATCH(HOUR('format for the model'!C14600),Sheet1!$L$1:$AI$1,0),0)/4</f>
        <v>35.600295488445958</v>
      </c>
    </row>
    <row r="14601" spans="1:4" x14ac:dyDescent="0.3">
      <c r="A14601">
        <v>2</v>
      </c>
      <c r="B14601">
        <v>6</v>
      </c>
      <c r="C14601" s="2">
        <v>4.1666666666666664E-2</v>
      </c>
      <c r="D14601" s="4">
        <f ca="1">VLOOKUP(DATE(2021,B14601,A14601),Sheet1!J:AI,2+MATCH(HOUR('format for the model'!C14601),Sheet1!$L$1:$AI$1,0),0)/4</f>
        <v>35.600295488445958</v>
      </c>
    </row>
    <row r="14602" spans="1:4" x14ac:dyDescent="0.3">
      <c r="A14602">
        <v>2</v>
      </c>
      <c r="B14602">
        <v>6</v>
      </c>
      <c r="C14602" s="2">
        <v>9.375E-2</v>
      </c>
      <c r="D14602" s="4">
        <f ca="1">VLOOKUP(DATE(2021,B14602,A14602),Sheet1!J:AI,2+MATCH(HOUR('format for the model'!C14602),Sheet1!$L$1:$AI$1,0),0)/4</f>
        <v>26.153092761898392</v>
      </c>
    </row>
    <row r="14603" spans="1:4" x14ac:dyDescent="0.3">
      <c r="A14603">
        <v>2</v>
      </c>
      <c r="B14603">
        <v>6</v>
      </c>
      <c r="C14603" s="2">
        <v>0.10416666666666667</v>
      </c>
      <c r="D14603" s="4">
        <f ca="1">VLOOKUP(DATE(2021,B14603,A14603),Sheet1!J:AI,2+MATCH(HOUR('format for the model'!C14603),Sheet1!$L$1:$AI$1,0),0)/4</f>
        <v>26.153092761898392</v>
      </c>
    </row>
    <row r="14604" spans="1:4" x14ac:dyDescent="0.3">
      <c r="A14604">
        <v>2</v>
      </c>
      <c r="B14604">
        <v>6</v>
      </c>
      <c r="C14604" s="2">
        <v>0.11458333333333333</v>
      </c>
      <c r="D14604" s="4">
        <f ca="1">VLOOKUP(DATE(2021,B14604,A14604),Sheet1!J:AI,2+MATCH(HOUR('format for the model'!C14604),Sheet1!$L$1:$AI$1,0),0)/4</f>
        <v>26.153092761898392</v>
      </c>
    </row>
    <row r="14605" spans="1:4" x14ac:dyDescent="0.3">
      <c r="A14605">
        <v>2</v>
      </c>
      <c r="B14605">
        <v>6</v>
      </c>
      <c r="C14605" s="2">
        <v>8.3333333333333329E-2</v>
      </c>
      <c r="D14605" s="4">
        <f ca="1">VLOOKUP(DATE(2021,B14605,A14605),Sheet1!J:AI,2+MATCH(HOUR('format for the model'!C14605),Sheet1!$L$1:$AI$1,0),0)/4</f>
        <v>26.153092761898392</v>
      </c>
    </row>
    <row r="14606" spans="1:4" x14ac:dyDescent="0.3">
      <c r="A14606">
        <v>2</v>
      </c>
      <c r="B14606">
        <v>6</v>
      </c>
      <c r="C14606" s="2">
        <v>0.13541666666666666</v>
      </c>
      <c r="D14606" s="4">
        <f ca="1">VLOOKUP(DATE(2021,B14606,A14606),Sheet1!J:AI,2+MATCH(HOUR('format for the model'!C14606),Sheet1!$L$1:$AI$1,0),0)/4</f>
        <v>34.5</v>
      </c>
    </row>
    <row r="14607" spans="1:4" x14ac:dyDescent="0.3">
      <c r="A14607">
        <v>2</v>
      </c>
      <c r="B14607">
        <v>6</v>
      </c>
      <c r="C14607" s="2">
        <v>0.14583333333333334</v>
      </c>
      <c r="D14607" s="4">
        <f ca="1">VLOOKUP(DATE(2021,B14607,A14607),Sheet1!J:AI,2+MATCH(HOUR('format for the model'!C14607),Sheet1!$L$1:$AI$1,0),0)/4</f>
        <v>34.5</v>
      </c>
    </row>
    <row r="14608" spans="1:4" x14ac:dyDescent="0.3">
      <c r="A14608">
        <v>2</v>
      </c>
      <c r="B14608">
        <v>6</v>
      </c>
      <c r="C14608" s="2">
        <v>0.15625</v>
      </c>
      <c r="D14608" s="4">
        <f ca="1">VLOOKUP(DATE(2021,B14608,A14608),Sheet1!J:AI,2+MATCH(HOUR('format for the model'!C14608),Sheet1!$L$1:$AI$1,0),0)/4</f>
        <v>34.5</v>
      </c>
    </row>
    <row r="14609" spans="1:4" x14ac:dyDescent="0.3">
      <c r="A14609">
        <v>2</v>
      </c>
      <c r="B14609">
        <v>6</v>
      </c>
      <c r="C14609" s="2">
        <v>0.125</v>
      </c>
      <c r="D14609" s="4">
        <f ca="1">VLOOKUP(DATE(2021,B14609,A14609),Sheet1!J:AI,2+MATCH(HOUR('format for the model'!C14609),Sheet1!$L$1:$AI$1,0),0)/4</f>
        <v>34.5</v>
      </c>
    </row>
    <row r="14610" spans="1:4" x14ac:dyDescent="0.3">
      <c r="A14610">
        <v>2</v>
      </c>
      <c r="B14610">
        <v>6</v>
      </c>
      <c r="C14610" s="2">
        <v>0.17708333333333334</v>
      </c>
      <c r="D14610" s="4">
        <f ca="1">VLOOKUP(DATE(2021,B14610,A14610),Sheet1!J:AI,2+MATCH(HOUR('format for the model'!C14610),Sheet1!$L$1:$AI$1,0),0)/4</f>
        <v>35.053337056656858</v>
      </c>
    </row>
    <row r="14611" spans="1:4" x14ac:dyDescent="0.3">
      <c r="A14611">
        <v>2</v>
      </c>
      <c r="B14611">
        <v>6</v>
      </c>
      <c r="C14611" s="2">
        <v>0.1875</v>
      </c>
      <c r="D14611" s="4">
        <f ca="1">VLOOKUP(DATE(2021,B14611,A14611),Sheet1!J:AI,2+MATCH(HOUR('format for the model'!C14611),Sheet1!$L$1:$AI$1,0),0)/4</f>
        <v>35.053337056656858</v>
      </c>
    </row>
    <row r="14612" spans="1:4" x14ac:dyDescent="0.3">
      <c r="A14612">
        <v>2</v>
      </c>
      <c r="B14612">
        <v>6</v>
      </c>
      <c r="C14612" s="2">
        <v>0.19791666666666666</v>
      </c>
      <c r="D14612" s="4">
        <f ca="1">VLOOKUP(DATE(2021,B14612,A14612),Sheet1!J:AI,2+MATCH(HOUR('format for the model'!C14612),Sheet1!$L$1:$AI$1,0),0)/4</f>
        <v>35.053337056656858</v>
      </c>
    </row>
    <row r="14613" spans="1:4" x14ac:dyDescent="0.3">
      <c r="A14613">
        <v>2</v>
      </c>
      <c r="B14613">
        <v>6</v>
      </c>
      <c r="C14613" s="2">
        <v>0.16666666666666666</v>
      </c>
      <c r="D14613" s="4">
        <f ca="1">VLOOKUP(DATE(2021,B14613,A14613),Sheet1!J:AI,2+MATCH(HOUR('format for the model'!C14613),Sheet1!$L$1:$AI$1,0),0)/4</f>
        <v>35.053337056656858</v>
      </c>
    </row>
    <row r="14614" spans="1:4" x14ac:dyDescent="0.3">
      <c r="A14614">
        <v>2</v>
      </c>
      <c r="B14614">
        <v>6</v>
      </c>
      <c r="C14614" s="2">
        <v>0.21875</v>
      </c>
      <c r="D14614" s="4">
        <f ca="1">VLOOKUP(DATE(2021,B14614,A14614),Sheet1!J:AI,2+MATCH(HOUR('format for the model'!C14614),Sheet1!$L$1:$AI$1,0),0)/4</f>
        <v>35.230386353154664</v>
      </c>
    </row>
    <row r="14615" spans="1:4" x14ac:dyDescent="0.3">
      <c r="A14615">
        <v>2</v>
      </c>
      <c r="B14615">
        <v>6</v>
      </c>
      <c r="C14615" s="2">
        <v>0.22916666666666666</v>
      </c>
      <c r="D14615" s="4">
        <f ca="1">VLOOKUP(DATE(2021,B14615,A14615),Sheet1!J:AI,2+MATCH(HOUR('format for the model'!C14615),Sheet1!$L$1:$AI$1,0),0)/4</f>
        <v>35.230386353154664</v>
      </c>
    </row>
    <row r="14616" spans="1:4" x14ac:dyDescent="0.3">
      <c r="A14616">
        <v>2</v>
      </c>
      <c r="B14616">
        <v>6</v>
      </c>
      <c r="C14616" s="2">
        <v>0.23958333333333334</v>
      </c>
      <c r="D14616" s="4">
        <f ca="1">VLOOKUP(DATE(2021,B14616,A14616),Sheet1!J:AI,2+MATCH(HOUR('format for the model'!C14616),Sheet1!$L$1:$AI$1,0),0)/4</f>
        <v>35.230386353154664</v>
      </c>
    </row>
    <row r="14617" spans="1:4" x14ac:dyDescent="0.3">
      <c r="A14617">
        <v>2</v>
      </c>
      <c r="B14617">
        <v>6</v>
      </c>
      <c r="C14617" s="2">
        <v>0.20833333333333334</v>
      </c>
      <c r="D14617" s="4">
        <f ca="1">VLOOKUP(DATE(2021,B14617,A14617),Sheet1!J:AI,2+MATCH(HOUR('format for the model'!C14617),Sheet1!$L$1:$AI$1,0),0)/4</f>
        <v>35.230386353154664</v>
      </c>
    </row>
    <row r="14618" spans="1:4" x14ac:dyDescent="0.3">
      <c r="A14618">
        <v>2</v>
      </c>
      <c r="B14618">
        <v>6</v>
      </c>
      <c r="C14618" s="2">
        <v>0.26041666666666669</v>
      </c>
      <c r="D14618" s="4">
        <f ca="1">VLOOKUP(DATE(2021,B14618,A14618),Sheet1!J:AI,2+MATCH(HOUR('format for the model'!C14618),Sheet1!$L$1:$AI$1,0),0)/4</f>
        <v>48.141453488471114</v>
      </c>
    </row>
    <row r="14619" spans="1:4" x14ac:dyDescent="0.3">
      <c r="A14619">
        <v>2</v>
      </c>
      <c r="B14619">
        <v>6</v>
      </c>
      <c r="C14619" s="2">
        <v>0.27083333333333331</v>
      </c>
      <c r="D14619" s="4">
        <f ca="1">VLOOKUP(DATE(2021,B14619,A14619),Sheet1!J:AI,2+MATCH(HOUR('format for the model'!C14619),Sheet1!$L$1:$AI$1,0),0)/4</f>
        <v>48.141453488471114</v>
      </c>
    </row>
    <row r="14620" spans="1:4" x14ac:dyDescent="0.3">
      <c r="A14620">
        <v>2</v>
      </c>
      <c r="B14620">
        <v>6</v>
      </c>
      <c r="C14620" s="2">
        <v>0.28125</v>
      </c>
      <c r="D14620" s="4">
        <f ca="1">VLOOKUP(DATE(2021,B14620,A14620),Sheet1!J:AI,2+MATCH(HOUR('format for the model'!C14620),Sheet1!$L$1:$AI$1,0),0)/4</f>
        <v>48.141453488471114</v>
      </c>
    </row>
    <row r="14621" spans="1:4" x14ac:dyDescent="0.3">
      <c r="A14621">
        <v>2</v>
      </c>
      <c r="B14621">
        <v>6</v>
      </c>
      <c r="C14621" s="2">
        <v>0.25</v>
      </c>
      <c r="D14621" s="4">
        <f ca="1">VLOOKUP(DATE(2021,B14621,A14621),Sheet1!J:AI,2+MATCH(HOUR('format for the model'!C14621),Sheet1!$L$1:$AI$1,0),0)/4</f>
        <v>48.141453488471114</v>
      </c>
    </row>
    <row r="14622" spans="1:4" x14ac:dyDescent="0.3">
      <c r="A14622">
        <v>2</v>
      </c>
      <c r="B14622">
        <v>6</v>
      </c>
      <c r="C14622" s="2">
        <v>0.30208333333333331</v>
      </c>
      <c r="D14622" s="4">
        <f ca="1">VLOOKUP(DATE(2021,B14622,A14622),Sheet1!J:AI,2+MATCH(HOUR('format for the model'!C14622),Sheet1!$L$1:$AI$1,0),0)/4</f>
        <v>26.769202956119809</v>
      </c>
    </row>
    <row r="14623" spans="1:4" x14ac:dyDescent="0.3">
      <c r="A14623">
        <v>2</v>
      </c>
      <c r="B14623">
        <v>6</v>
      </c>
      <c r="C14623" s="2">
        <v>0.3125</v>
      </c>
      <c r="D14623" s="4">
        <f ca="1">VLOOKUP(DATE(2021,B14623,A14623),Sheet1!J:AI,2+MATCH(HOUR('format for the model'!C14623),Sheet1!$L$1:$AI$1,0),0)/4</f>
        <v>26.769202956119809</v>
      </c>
    </row>
    <row r="14624" spans="1:4" x14ac:dyDescent="0.3">
      <c r="A14624">
        <v>2</v>
      </c>
      <c r="B14624">
        <v>6</v>
      </c>
      <c r="C14624" s="2">
        <v>0.32291666666666669</v>
      </c>
      <c r="D14624" s="4">
        <f ca="1">VLOOKUP(DATE(2021,B14624,A14624),Sheet1!J:AI,2+MATCH(HOUR('format for the model'!C14624),Sheet1!$L$1:$AI$1,0),0)/4</f>
        <v>26.769202956119809</v>
      </c>
    </row>
    <row r="14625" spans="1:4" x14ac:dyDescent="0.3">
      <c r="A14625">
        <v>2</v>
      </c>
      <c r="B14625">
        <v>6</v>
      </c>
      <c r="C14625" s="2">
        <v>0.29166666666666669</v>
      </c>
      <c r="D14625" s="4">
        <f ca="1">VLOOKUP(DATE(2021,B14625,A14625),Sheet1!J:AI,2+MATCH(HOUR('format for the model'!C14625),Sheet1!$L$1:$AI$1,0),0)/4</f>
        <v>26.769202956119809</v>
      </c>
    </row>
    <row r="14626" spans="1:4" x14ac:dyDescent="0.3">
      <c r="A14626">
        <v>2</v>
      </c>
      <c r="B14626">
        <v>6</v>
      </c>
      <c r="C14626" s="2">
        <v>0.34375</v>
      </c>
      <c r="D14626" s="4">
        <f ca="1">VLOOKUP(DATE(2021,B14626,A14626),Sheet1!J:AI,2+MATCH(HOUR('format for the model'!C14626),Sheet1!$L$1:$AI$1,0),0)/4</f>
        <v>130.42028612137312</v>
      </c>
    </row>
    <row r="14627" spans="1:4" x14ac:dyDescent="0.3">
      <c r="A14627">
        <v>2</v>
      </c>
      <c r="B14627">
        <v>6</v>
      </c>
      <c r="C14627" s="2">
        <v>0.35416666666666669</v>
      </c>
      <c r="D14627" s="4">
        <f ca="1">VLOOKUP(DATE(2021,B14627,A14627),Sheet1!J:AI,2+MATCH(HOUR('format for the model'!C14627),Sheet1!$L$1:$AI$1,0),0)/4</f>
        <v>130.42028612137312</v>
      </c>
    </row>
    <row r="14628" spans="1:4" x14ac:dyDescent="0.3">
      <c r="A14628">
        <v>2</v>
      </c>
      <c r="B14628">
        <v>6</v>
      </c>
      <c r="C14628" s="2">
        <v>0.36458333333333331</v>
      </c>
      <c r="D14628" s="4">
        <f ca="1">VLOOKUP(DATE(2021,B14628,A14628),Sheet1!J:AI,2+MATCH(HOUR('format for the model'!C14628),Sheet1!$L$1:$AI$1,0),0)/4</f>
        <v>130.42028612137312</v>
      </c>
    </row>
    <row r="14629" spans="1:4" x14ac:dyDescent="0.3">
      <c r="A14629">
        <v>2</v>
      </c>
      <c r="B14629">
        <v>6</v>
      </c>
      <c r="C14629" s="2">
        <v>0.33333333333333331</v>
      </c>
      <c r="D14629" s="4">
        <f ca="1">VLOOKUP(DATE(2021,B14629,A14629),Sheet1!J:AI,2+MATCH(HOUR('format for the model'!C14629),Sheet1!$L$1:$AI$1,0),0)/4</f>
        <v>130.42028612137312</v>
      </c>
    </row>
    <row r="14630" spans="1:4" x14ac:dyDescent="0.3">
      <c r="A14630">
        <v>2</v>
      </c>
      <c r="B14630">
        <v>6</v>
      </c>
      <c r="C14630" s="2">
        <v>0.38541666666666669</v>
      </c>
      <c r="D14630" s="4">
        <f ca="1">VLOOKUP(DATE(2021,B14630,A14630),Sheet1!J:AI,2+MATCH(HOUR('format for the model'!C14630),Sheet1!$L$1:$AI$1,0),0)/4</f>
        <v>240.39884402304853</v>
      </c>
    </row>
    <row r="14631" spans="1:4" x14ac:dyDescent="0.3">
      <c r="A14631">
        <v>2</v>
      </c>
      <c r="B14631">
        <v>6</v>
      </c>
      <c r="C14631" s="2">
        <v>0.39583333333333331</v>
      </c>
      <c r="D14631" s="4">
        <f ca="1">VLOOKUP(DATE(2021,B14631,A14631),Sheet1!J:AI,2+MATCH(HOUR('format for the model'!C14631),Sheet1!$L$1:$AI$1,0),0)/4</f>
        <v>240.39884402304853</v>
      </c>
    </row>
    <row r="14632" spans="1:4" x14ac:dyDescent="0.3">
      <c r="A14632">
        <v>2</v>
      </c>
      <c r="B14632">
        <v>6</v>
      </c>
      <c r="C14632" s="2">
        <v>0.40625</v>
      </c>
      <c r="D14632" s="4">
        <f ca="1">VLOOKUP(DATE(2021,B14632,A14632),Sheet1!J:AI,2+MATCH(HOUR('format for the model'!C14632),Sheet1!$L$1:$AI$1,0),0)/4</f>
        <v>240.39884402304853</v>
      </c>
    </row>
    <row r="14633" spans="1:4" x14ac:dyDescent="0.3">
      <c r="A14633">
        <v>2</v>
      </c>
      <c r="B14633">
        <v>6</v>
      </c>
      <c r="C14633" s="2">
        <v>0.375</v>
      </c>
      <c r="D14633" s="4">
        <f ca="1">VLOOKUP(DATE(2021,B14633,A14633),Sheet1!J:AI,2+MATCH(HOUR('format for the model'!C14633),Sheet1!$L$1:$AI$1,0),0)/4</f>
        <v>240.39884402304853</v>
      </c>
    </row>
    <row r="14634" spans="1:4" x14ac:dyDescent="0.3">
      <c r="A14634">
        <v>2</v>
      </c>
      <c r="B14634">
        <v>6</v>
      </c>
      <c r="C14634" s="2">
        <v>0.42708333333333331</v>
      </c>
      <c r="D14634" s="4">
        <f ca="1">VLOOKUP(DATE(2021,B14634,A14634),Sheet1!J:AI,2+MATCH(HOUR('format for the model'!C14634),Sheet1!$L$1:$AI$1,0),0)/4</f>
        <v>179.01222216798823</v>
      </c>
    </row>
    <row r="14635" spans="1:4" x14ac:dyDescent="0.3">
      <c r="A14635">
        <v>2</v>
      </c>
      <c r="B14635">
        <v>6</v>
      </c>
      <c r="C14635" s="2">
        <v>0.4375</v>
      </c>
      <c r="D14635" s="4">
        <f ca="1">VLOOKUP(DATE(2021,B14635,A14635),Sheet1!J:AI,2+MATCH(HOUR('format for the model'!C14635),Sheet1!$L$1:$AI$1,0),0)/4</f>
        <v>179.01222216798823</v>
      </c>
    </row>
    <row r="14636" spans="1:4" x14ac:dyDescent="0.3">
      <c r="A14636">
        <v>2</v>
      </c>
      <c r="B14636">
        <v>6</v>
      </c>
      <c r="C14636" s="2">
        <v>0.44791666666666669</v>
      </c>
      <c r="D14636" s="4">
        <f ca="1">VLOOKUP(DATE(2021,B14636,A14636),Sheet1!J:AI,2+MATCH(HOUR('format for the model'!C14636),Sheet1!$L$1:$AI$1,0),0)/4</f>
        <v>179.01222216798823</v>
      </c>
    </row>
    <row r="14637" spans="1:4" x14ac:dyDescent="0.3">
      <c r="A14637">
        <v>2</v>
      </c>
      <c r="B14637">
        <v>6</v>
      </c>
      <c r="C14637" s="2">
        <v>0.41666666666666669</v>
      </c>
      <c r="D14637" s="4">
        <f ca="1">VLOOKUP(DATE(2021,B14637,A14637),Sheet1!J:AI,2+MATCH(HOUR('format for the model'!C14637),Sheet1!$L$1:$AI$1,0),0)/4</f>
        <v>179.01222216798823</v>
      </c>
    </row>
    <row r="14638" spans="1:4" x14ac:dyDescent="0.3">
      <c r="A14638">
        <v>2</v>
      </c>
      <c r="B14638">
        <v>6</v>
      </c>
      <c r="C14638" s="2">
        <v>0.46875</v>
      </c>
      <c r="D14638" s="4">
        <f ca="1">VLOOKUP(DATE(2021,B14638,A14638),Sheet1!J:AI,2+MATCH(HOUR('format for the model'!C14638),Sheet1!$L$1:$AI$1,0),0)/4</f>
        <v>368.82933992758063</v>
      </c>
    </row>
    <row r="14639" spans="1:4" x14ac:dyDescent="0.3">
      <c r="A14639">
        <v>2</v>
      </c>
      <c r="B14639">
        <v>6</v>
      </c>
      <c r="C14639" s="2">
        <v>0.47916666666666669</v>
      </c>
      <c r="D14639" s="4">
        <f ca="1">VLOOKUP(DATE(2021,B14639,A14639),Sheet1!J:AI,2+MATCH(HOUR('format for the model'!C14639),Sheet1!$L$1:$AI$1,0),0)/4</f>
        <v>368.82933992758063</v>
      </c>
    </row>
    <row r="14640" spans="1:4" x14ac:dyDescent="0.3">
      <c r="A14640">
        <v>2</v>
      </c>
      <c r="B14640">
        <v>6</v>
      </c>
      <c r="C14640" s="2">
        <v>0.48958333333333331</v>
      </c>
      <c r="D14640" s="4">
        <f ca="1">VLOOKUP(DATE(2021,B14640,A14640),Sheet1!J:AI,2+MATCH(HOUR('format for the model'!C14640),Sheet1!$L$1:$AI$1,0),0)/4</f>
        <v>368.82933992758063</v>
      </c>
    </row>
    <row r="14641" spans="1:4" x14ac:dyDescent="0.3">
      <c r="A14641">
        <v>2</v>
      </c>
      <c r="B14641">
        <v>6</v>
      </c>
      <c r="C14641" s="2">
        <v>0.45833333333333331</v>
      </c>
      <c r="D14641" s="4">
        <f ca="1">VLOOKUP(DATE(2021,B14641,A14641),Sheet1!J:AI,2+MATCH(HOUR('format for the model'!C14641),Sheet1!$L$1:$AI$1,0),0)/4</f>
        <v>368.82933992758063</v>
      </c>
    </row>
    <row r="14642" spans="1:4" x14ac:dyDescent="0.3">
      <c r="A14642">
        <v>2</v>
      </c>
      <c r="B14642">
        <v>6</v>
      </c>
      <c r="C14642" s="2">
        <v>0.51041666666666663</v>
      </c>
      <c r="D14642" s="4">
        <f ca="1">VLOOKUP(DATE(2021,B14642,A14642),Sheet1!J:AI,2+MATCH(HOUR('format for the model'!C14642),Sheet1!$L$1:$AI$1,0),0)/4</f>
        <v>477.80459071647027</v>
      </c>
    </row>
    <row r="14643" spans="1:4" x14ac:dyDescent="0.3">
      <c r="A14643">
        <v>2</v>
      </c>
      <c r="B14643">
        <v>6</v>
      </c>
      <c r="C14643" s="2">
        <v>0.52083333333333337</v>
      </c>
      <c r="D14643" s="4">
        <f ca="1">VLOOKUP(DATE(2021,B14643,A14643),Sheet1!J:AI,2+MATCH(HOUR('format for the model'!C14643),Sheet1!$L$1:$AI$1,0),0)/4</f>
        <v>477.80459071647027</v>
      </c>
    </row>
    <row r="14644" spans="1:4" x14ac:dyDescent="0.3">
      <c r="A14644">
        <v>2</v>
      </c>
      <c r="B14644">
        <v>6</v>
      </c>
      <c r="C14644" s="2">
        <v>0.53125</v>
      </c>
      <c r="D14644" s="4">
        <f ca="1">VLOOKUP(DATE(2021,B14644,A14644),Sheet1!J:AI,2+MATCH(HOUR('format for the model'!C14644),Sheet1!$L$1:$AI$1,0),0)/4</f>
        <v>477.80459071647027</v>
      </c>
    </row>
    <row r="14645" spans="1:4" x14ac:dyDescent="0.3">
      <c r="A14645">
        <v>2</v>
      </c>
      <c r="B14645">
        <v>6</v>
      </c>
      <c r="C14645" s="2">
        <v>0.5</v>
      </c>
      <c r="D14645" s="4">
        <f ca="1">VLOOKUP(DATE(2021,B14645,A14645),Sheet1!J:AI,2+MATCH(HOUR('format for the model'!C14645),Sheet1!$L$1:$AI$1,0),0)/4</f>
        <v>477.80459071647027</v>
      </c>
    </row>
    <row r="14646" spans="1:4" x14ac:dyDescent="0.3">
      <c r="A14646">
        <v>2</v>
      </c>
      <c r="B14646">
        <v>6</v>
      </c>
      <c r="C14646" s="2">
        <v>0.55208333333333337</v>
      </c>
      <c r="D14646" s="4">
        <f ca="1">VLOOKUP(DATE(2021,B14646,A14646),Sheet1!J:AI,2+MATCH(HOUR('format for the model'!C14646),Sheet1!$L$1:$AI$1,0),0)/4</f>
        <v>345</v>
      </c>
    </row>
    <row r="14647" spans="1:4" x14ac:dyDescent="0.3">
      <c r="A14647">
        <v>2</v>
      </c>
      <c r="B14647">
        <v>6</v>
      </c>
      <c r="C14647" s="2">
        <v>0.5625</v>
      </c>
      <c r="D14647" s="4">
        <f ca="1">VLOOKUP(DATE(2021,B14647,A14647),Sheet1!J:AI,2+MATCH(HOUR('format for the model'!C14647),Sheet1!$L$1:$AI$1,0),0)/4</f>
        <v>345</v>
      </c>
    </row>
    <row r="14648" spans="1:4" x14ac:dyDescent="0.3">
      <c r="A14648">
        <v>2</v>
      </c>
      <c r="B14648">
        <v>6</v>
      </c>
      <c r="C14648" s="2">
        <v>0.57291666666666663</v>
      </c>
      <c r="D14648" s="4">
        <f ca="1">VLOOKUP(DATE(2021,B14648,A14648),Sheet1!J:AI,2+MATCH(HOUR('format for the model'!C14648),Sheet1!$L$1:$AI$1,0),0)/4</f>
        <v>345</v>
      </c>
    </row>
    <row r="14649" spans="1:4" x14ac:dyDescent="0.3">
      <c r="A14649">
        <v>2</v>
      </c>
      <c r="B14649">
        <v>6</v>
      </c>
      <c r="C14649" s="2">
        <v>0.54166666666666663</v>
      </c>
      <c r="D14649" s="4">
        <f ca="1">VLOOKUP(DATE(2021,B14649,A14649),Sheet1!J:AI,2+MATCH(HOUR('format for the model'!C14649),Sheet1!$L$1:$AI$1,0),0)/4</f>
        <v>345</v>
      </c>
    </row>
    <row r="14650" spans="1:4" x14ac:dyDescent="0.3">
      <c r="A14650">
        <v>2</v>
      </c>
      <c r="B14650">
        <v>6</v>
      </c>
      <c r="C14650" s="2">
        <v>0.59375</v>
      </c>
      <c r="D14650" s="4">
        <f ca="1">VLOOKUP(DATE(2021,B14650,A14650),Sheet1!J:AI,2+MATCH(HOUR('format for the model'!C14650),Sheet1!$L$1:$AI$1,0),0)/4</f>
        <v>345</v>
      </c>
    </row>
    <row r="14651" spans="1:4" x14ac:dyDescent="0.3">
      <c r="A14651">
        <v>2</v>
      </c>
      <c r="B14651">
        <v>6</v>
      </c>
      <c r="C14651" s="2">
        <v>0.60416666666666663</v>
      </c>
      <c r="D14651" s="4">
        <f ca="1">VLOOKUP(DATE(2021,B14651,A14651),Sheet1!J:AI,2+MATCH(HOUR('format for the model'!C14651),Sheet1!$L$1:$AI$1,0),0)/4</f>
        <v>345</v>
      </c>
    </row>
    <row r="14652" spans="1:4" x14ac:dyDescent="0.3">
      <c r="A14652">
        <v>2</v>
      </c>
      <c r="B14652">
        <v>6</v>
      </c>
      <c r="C14652" s="2">
        <v>0.61458333333333337</v>
      </c>
      <c r="D14652" s="4">
        <f ca="1">VLOOKUP(DATE(2021,B14652,A14652),Sheet1!J:AI,2+MATCH(HOUR('format for the model'!C14652),Sheet1!$L$1:$AI$1,0),0)/4</f>
        <v>345</v>
      </c>
    </row>
    <row r="14653" spans="1:4" x14ac:dyDescent="0.3">
      <c r="A14653">
        <v>2</v>
      </c>
      <c r="B14653">
        <v>6</v>
      </c>
      <c r="C14653" s="2">
        <v>0.58333333333333337</v>
      </c>
      <c r="D14653" s="4">
        <f ca="1">VLOOKUP(DATE(2021,B14653,A14653),Sheet1!J:AI,2+MATCH(HOUR('format for the model'!C14653),Sheet1!$L$1:$AI$1,0),0)/4</f>
        <v>345</v>
      </c>
    </row>
    <row r="14654" spans="1:4" x14ac:dyDescent="0.3">
      <c r="A14654">
        <v>2</v>
      </c>
      <c r="B14654">
        <v>6</v>
      </c>
      <c r="C14654" s="2">
        <v>0.63541666666666663</v>
      </c>
      <c r="D14654" s="4">
        <f ca="1">VLOOKUP(DATE(2021,B14654,A14654),Sheet1!J:AI,2+MATCH(HOUR('format for the model'!C14654),Sheet1!$L$1:$AI$1,0),0)/4</f>
        <v>302.39209344951814</v>
      </c>
    </row>
    <row r="14655" spans="1:4" x14ac:dyDescent="0.3">
      <c r="A14655">
        <v>2</v>
      </c>
      <c r="B14655">
        <v>6</v>
      </c>
      <c r="C14655" s="2">
        <v>0.64583333333333337</v>
      </c>
      <c r="D14655" s="4">
        <f ca="1">VLOOKUP(DATE(2021,B14655,A14655),Sheet1!J:AI,2+MATCH(HOUR('format for the model'!C14655),Sheet1!$L$1:$AI$1,0),0)/4</f>
        <v>302.39209344951814</v>
      </c>
    </row>
    <row r="14656" spans="1:4" x14ac:dyDescent="0.3">
      <c r="A14656">
        <v>2</v>
      </c>
      <c r="B14656">
        <v>6</v>
      </c>
      <c r="C14656" s="2">
        <v>0.65625</v>
      </c>
      <c r="D14656" s="4">
        <f ca="1">VLOOKUP(DATE(2021,B14656,A14656),Sheet1!J:AI,2+MATCH(HOUR('format for the model'!C14656),Sheet1!$L$1:$AI$1,0),0)/4</f>
        <v>302.39209344951814</v>
      </c>
    </row>
    <row r="14657" spans="1:4" x14ac:dyDescent="0.3">
      <c r="A14657">
        <v>2</v>
      </c>
      <c r="B14657">
        <v>6</v>
      </c>
      <c r="C14657" s="2">
        <v>0.625</v>
      </c>
      <c r="D14657" s="4">
        <f ca="1">VLOOKUP(DATE(2021,B14657,A14657),Sheet1!J:AI,2+MATCH(HOUR('format for the model'!C14657),Sheet1!$L$1:$AI$1,0),0)/4</f>
        <v>302.39209344951814</v>
      </c>
    </row>
    <row r="14658" spans="1:4" x14ac:dyDescent="0.3">
      <c r="A14658">
        <v>2</v>
      </c>
      <c r="B14658">
        <v>6</v>
      </c>
      <c r="C14658" s="2">
        <v>0.67708333333333337</v>
      </c>
      <c r="D14658" s="4">
        <f ca="1">VLOOKUP(DATE(2021,B14658,A14658),Sheet1!J:AI,2+MATCH(HOUR('format for the model'!C14658),Sheet1!$L$1:$AI$1,0),0)/4</f>
        <v>346.3466622799574</v>
      </c>
    </row>
    <row r="14659" spans="1:4" x14ac:dyDescent="0.3">
      <c r="A14659">
        <v>2</v>
      </c>
      <c r="B14659">
        <v>6</v>
      </c>
      <c r="C14659" s="2">
        <v>0.6875</v>
      </c>
      <c r="D14659" s="4">
        <f ca="1">VLOOKUP(DATE(2021,B14659,A14659),Sheet1!J:AI,2+MATCH(HOUR('format for the model'!C14659),Sheet1!$L$1:$AI$1,0),0)/4</f>
        <v>346.3466622799574</v>
      </c>
    </row>
    <row r="14660" spans="1:4" x14ac:dyDescent="0.3">
      <c r="A14660">
        <v>2</v>
      </c>
      <c r="B14660">
        <v>6</v>
      </c>
      <c r="C14660" s="2">
        <v>0.69791666666666663</v>
      </c>
      <c r="D14660" s="4">
        <f ca="1">VLOOKUP(DATE(2021,B14660,A14660),Sheet1!J:AI,2+MATCH(HOUR('format for the model'!C14660),Sheet1!$L$1:$AI$1,0),0)/4</f>
        <v>346.3466622799574</v>
      </c>
    </row>
    <row r="14661" spans="1:4" x14ac:dyDescent="0.3">
      <c r="A14661">
        <v>2</v>
      </c>
      <c r="B14661">
        <v>6</v>
      </c>
      <c r="C14661" s="2">
        <v>0.66666666666666663</v>
      </c>
      <c r="D14661" s="4">
        <f ca="1">VLOOKUP(DATE(2021,B14661,A14661),Sheet1!J:AI,2+MATCH(HOUR('format for the model'!C14661),Sheet1!$L$1:$AI$1,0),0)/4</f>
        <v>346.3466622799574</v>
      </c>
    </row>
    <row r="14662" spans="1:4" x14ac:dyDescent="0.3">
      <c r="A14662">
        <v>2</v>
      </c>
      <c r="B14662">
        <v>6</v>
      </c>
      <c r="C14662" s="2">
        <v>0.71875</v>
      </c>
      <c r="D14662" s="4">
        <f ca="1">VLOOKUP(DATE(2021,B14662,A14662),Sheet1!J:AI,2+MATCH(HOUR('format for the model'!C14662),Sheet1!$L$1:$AI$1,0),0)/4</f>
        <v>281.85472825888542</v>
      </c>
    </row>
    <row r="14663" spans="1:4" x14ac:dyDescent="0.3">
      <c r="A14663">
        <v>2</v>
      </c>
      <c r="B14663">
        <v>6</v>
      </c>
      <c r="C14663" s="2">
        <v>0.72916666666666663</v>
      </c>
      <c r="D14663" s="4">
        <f ca="1">VLOOKUP(DATE(2021,B14663,A14663),Sheet1!J:AI,2+MATCH(HOUR('format for the model'!C14663),Sheet1!$L$1:$AI$1,0),0)/4</f>
        <v>281.85472825888542</v>
      </c>
    </row>
    <row r="14664" spans="1:4" x14ac:dyDescent="0.3">
      <c r="A14664">
        <v>2</v>
      </c>
      <c r="B14664">
        <v>6</v>
      </c>
      <c r="C14664" s="2">
        <v>0.73958333333333337</v>
      </c>
      <c r="D14664" s="4">
        <f ca="1">VLOOKUP(DATE(2021,B14664,A14664),Sheet1!J:AI,2+MATCH(HOUR('format for the model'!C14664),Sheet1!$L$1:$AI$1,0),0)/4</f>
        <v>281.85472825888542</v>
      </c>
    </row>
    <row r="14665" spans="1:4" x14ac:dyDescent="0.3">
      <c r="A14665">
        <v>2</v>
      </c>
      <c r="B14665">
        <v>6</v>
      </c>
      <c r="C14665" s="2">
        <v>0.70833333333333337</v>
      </c>
      <c r="D14665" s="4">
        <f ca="1">VLOOKUP(DATE(2021,B14665,A14665),Sheet1!J:AI,2+MATCH(HOUR('format for the model'!C14665),Sheet1!$L$1:$AI$1,0),0)/4</f>
        <v>281.85472825888542</v>
      </c>
    </row>
    <row r="14666" spans="1:4" x14ac:dyDescent="0.3">
      <c r="A14666">
        <v>2</v>
      </c>
      <c r="B14666">
        <v>6</v>
      </c>
      <c r="C14666" s="2">
        <v>0.76041666666666663</v>
      </c>
      <c r="D14666" s="4">
        <f ca="1">VLOOKUP(DATE(2021,B14666,A14666),Sheet1!J:AI,2+MATCH(HOUR('format for the model'!C14666),Sheet1!$L$1:$AI$1,0),0)/4</f>
        <v>287.08662970820762</v>
      </c>
    </row>
    <row r="14667" spans="1:4" x14ac:dyDescent="0.3">
      <c r="A14667">
        <v>2</v>
      </c>
      <c r="B14667">
        <v>6</v>
      </c>
      <c r="C14667" s="2">
        <v>0.77083333333333337</v>
      </c>
      <c r="D14667" s="4">
        <f ca="1">VLOOKUP(DATE(2021,B14667,A14667),Sheet1!J:AI,2+MATCH(HOUR('format for the model'!C14667),Sheet1!$L$1:$AI$1,0),0)/4</f>
        <v>287.08662970820762</v>
      </c>
    </row>
    <row r="14668" spans="1:4" x14ac:dyDescent="0.3">
      <c r="A14668">
        <v>2</v>
      </c>
      <c r="B14668">
        <v>6</v>
      </c>
      <c r="C14668" s="2">
        <v>0.78125</v>
      </c>
      <c r="D14668" s="4">
        <f ca="1">VLOOKUP(DATE(2021,B14668,A14668),Sheet1!J:AI,2+MATCH(HOUR('format for the model'!C14668),Sheet1!$L$1:$AI$1,0),0)/4</f>
        <v>287.08662970820762</v>
      </c>
    </row>
    <row r="14669" spans="1:4" x14ac:dyDescent="0.3">
      <c r="A14669">
        <v>2</v>
      </c>
      <c r="B14669">
        <v>6</v>
      </c>
      <c r="C14669" s="2">
        <v>0.75</v>
      </c>
      <c r="D14669" s="4">
        <f ca="1">VLOOKUP(DATE(2021,B14669,A14669),Sheet1!J:AI,2+MATCH(HOUR('format for the model'!C14669),Sheet1!$L$1:$AI$1,0),0)/4</f>
        <v>287.08662970820762</v>
      </c>
    </row>
    <row r="14670" spans="1:4" x14ac:dyDescent="0.3">
      <c r="A14670">
        <v>2</v>
      </c>
      <c r="B14670">
        <v>6</v>
      </c>
      <c r="C14670" s="2">
        <v>0.80208333333333337</v>
      </c>
      <c r="D14670" s="4">
        <f ca="1">VLOOKUP(DATE(2021,B14670,A14670),Sheet1!J:AI,2+MATCH(HOUR('format for the model'!C14670),Sheet1!$L$1:$AI$1,0),0)/4</f>
        <v>207</v>
      </c>
    </row>
    <row r="14671" spans="1:4" x14ac:dyDescent="0.3">
      <c r="A14671">
        <v>2</v>
      </c>
      <c r="B14671">
        <v>6</v>
      </c>
      <c r="C14671" s="2">
        <v>0.8125</v>
      </c>
      <c r="D14671" s="4">
        <f ca="1">VLOOKUP(DATE(2021,B14671,A14671),Sheet1!J:AI,2+MATCH(HOUR('format for the model'!C14671),Sheet1!$L$1:$AI$1,0),0)/4</f>
        <v>207</v>
      </c>
    </row>
    <row r="14672" spans="1:4" x14ac:dyDescent="0.3">
      <c r="A14672">
        <v>2</v>
      </c>
      <c r="B14672">
        <v>6</v>
      </c>
      <c r="C14672" s="2">
        <v>0.82291666666666663</v>
      </c>
      <c r="D14672" s="4">
        <f ca="1">VLOOKUP(DATE(2021,B14672,A14672),Sheet1!J:AI,2+MATCH(HOUR('format for the model'!C14672),Sheet1!$L$1:$AI$1,0),0)/4</f>
        <v>207</v>
      </c>
    </row>
    <row r="14673" spans="1:4" x14ac:dyDescent="0.3">
      <c r="A14673">
        <v>2</v>
      </c>
      <c r="B14673">
        <v>6</v>
      </c>
      <c r="C14673" s="2">
        <v>0.79166666666666663</v>
      </c>
      <c r="D14673" s="4">
        <f ca="1">VLOOKUP(DATE(2021,B14673,A14673),Sheet1!J:AI,2+MATCH(HOUR('format for the model'!C14673),Sheet1!$L$1:$AI$1,0),0)/4</f>
        <v>207</v>
      </c>
    </row>
    <row r="14674" spans="1:4" x14ac:dyDescent="0.3">
      <c r="A14674">
        <v>2</v>
      </c>
      <c r="B14674">
        <v>6</v>
      </c>
      <c r="C14674" s="2">
        <v>0.84375</v>
      </c>
      <c r="D14674" s="4">
        <f ca="1">VLOOKUP(DATE(2021,B14674,A14674),Sheet1!J:AI,2+MATCH(HOUR('format for the model'!C14674),Sheet1!$L$1:$AI$1,0),0)/4</f>
        <v>69</v>
      </c>
    </row>
    <row r="14675" spans="1:4" x14ac:dyDescent="0.3">
      <c r="A14675">
        <v>2</v>
      </c>
      <c r="B14675">
        <v>6</v>
      </c>
      <c r="C14675" s="2">
        <v>0.85416666666666663</v>
      </c>
      <c r="D14675" s="4">
        <f ca="1">VLOOKUP(DATE(2021,B14675,A14675),Sheet1!J:AI,2+MATCH(HOUR('format for the model'!C14675),Sheet1!$L$1:$AI$1,0),0)/4</f>
        <v>69</v>
      </c>
    </row>
    <row r="14676" spans="1:4" x14ac:dyDescent="0.3">
      <c r="A14676">
        <v>2</v>
      </c>
      <c r="B14676">
        <v>6</v>
      </c>
      <c r="C14676" s="2">
        <v>0.86458333333333337</v>
      </c>
      <c r="D14676" s="4">
        <f ca="1">VLOOKUP(DATE(2021,B14676,A14676),Sheet1!J:AI,2+MATCH(HOUR('format for the model'!C14676),Sheet1!$L$1:$AI$1,0),0)/4</f>
        <v>69</v>
      </c>
    </row>
    <row r="14677" spans="1:4" x14ac:dyDescent="0.3">
      <c r="A14677">
        <v>2</v>
      </c>
      <c r="B14677">
        <v>6</v>
      </c>
      <c r="C14677" s="2">
        <v>0.83333333333333337</v>
      </c>
      <c r="D14677" s="4">
        <f ca="1">VLOOKUP(DATE(2021,B14677,A14677),Sheet1!J:AI,2+MATCH(HOUR('format for the model'!C14677),Sheet1!$L$1:$AI$1,0),0)/4</f>
        <v>69</v>
      </c>
    </row>
    <row r="14678" spans="1:4" x14ac:dyDescent="0.3">
      <c r="A14678">
        <v>2</v>
      </c>
      <c r="B14678">
        <v>6</v>
      </c>
      <c r="C14678" s="2">
        <v>0.88541666666666663</v>
      </c>
      <c r="D14678" s="4">
        <f ca="1">VLOOKUP(DATE(2021,B14678,A14678),Sheet1!J:AI,2+MATCH(HOUR('format for the model'!C14678),Sheet1!$L$1:$AI$1,0),0)/4</f>
        <v>27.048291092509043</v>
      </c>
    </row>
    <row r="14679" spans="1:4" x14ac:dyDescent="0.3">
      <c r="A14679">
        <v>2</v>
      </c>
      <c r="B14679">
        <v>6</v>
      </c>
      <c r="C14679" s="2">
        <v>0.89583333333333337</v>
      </c>
      <c r="D14679" s="4">
        <f ca="1">VLOOKUP(DATE(2021,B14679,A14679),Sheet1!J:AI,2+MATCH(HOUR('format for the model'!C14679),Sheet1!$L$1:$AI$1,0),0)/4</f>
        <v>27.048291092509043</v>
      </c>
    </row>
    <row r="14680" spans="1:4" x14ac:dyDescent="0.3">
      <c r="A14680">
        <v>2</v>
      </c>
      <c r="B14680">
        <v>6</v>
      </c>
      <c r="C14680" s="2">
        <v>0.90625</v>
      </c>
      <c r="D14680" s="4">
        <f ca="1">VLOOKUP(DATE(2021,B14680,A14680),Sheet1!J:AI,2+MATCH(HOUR('format for the model'!C14680),Sheet1!$L$1:$AI$1,0),0)/4</f>
        <v>27.048291092509043</v>
      </c>
    </row>
    <row r="14681" spans="1:4" x14ac:dyDescent="0.3">
      <c r="A14681">
        <v>2</v>
      </c>
      <c r="B14681">
        <v>6</v>
      </c>
      <c r="C14681" s="2">
        <v>0.875</v>
      </c>
      <c r="D14681" s="4">
        <f ca="1">VLOOKUP(DATE(2021,B14681,A14681),Sheet1!J:AI,2+MATCH(HOUR('format for the model'!C14681),Sheet1!$L$1:$AI$1,0),0)/4</f>
        <v>27.048291092509043</v>
      </c>
    </row>
    <row r="14682" spans="1:4" x14ac:dyDescent="0.3">
      <c r="A14682">
        <v>2</v>
      </c>
      <c r="B14682">
        <v>6</v>
      </c>
      <c r="C14682" s="2">
        <v>0.92708333333333337</v>
      </c>
      <c r="D14682" s="4">
        <f ca="1">VLOOKUP(DATE(2021,B14682,A14682),Sheet1!J:AI,2+MATCH(HOUR('format for the model'!C14682),Sheet1!$L$1:$AI$1,0),0)/4</f>
        <v>29.042423240217246</v>
      </c>
    </row>
    <row r="14683" spans="1:4" x14ac:dyDescent="0.3">
      <c r="A14683">
        <v>2</v>
      </c>
      <c r="B14683">
        <v>6</v>
      </c>
      <c r="C14683" s="2">
        <v>0.9375</v>
      </c>
      <c r="D14683" s="4">
        <f ca="1">VLOOKUP(DATE(2021,B14683,A14683),Sheet1!J:AI,2+MATCH(HOUR('format for the model'!C14683),Sheet1!$L$1:$AI$1,0),0)/4</f>
        <v>29.042423240217246</v>
      </c>
    </row>
    <row r="14684" spans="1:4" x14ac:dyDescent="0.3">
      <c r="A14684">
        <v>2</v>
      </c>
      <c r="B14684">
        <v>6</v>
      </c>
      <c r="C14684" s="2">
        <v>0.94791666666666663</v>
      </c>
      <c r="D14684" s="4">
        <f ca="1">VLOOKUP(DATE(2021,B14684,A14684),Sheet1!J:AI,2+MATCH(HOUR('format for the model'!C14684),Sheet1!$L$1:$AI$1,0),0)/4</f>
        <v>29.042423240217246</v>
      </c>
    </row>
    <row r="14685" spans="1:4" x14ac:dyDescent="0.3">
      <c r="A14685">
        <v>2</v>
      </c>
      <c r="B14685">
        <v>6</v>
      </c>
      <c r="C14685" s="2">
        <v>0.91666666666666663</v>
      </c>
      <c r="D14685" s="4">
        <f ca="1">VLOOKUP(DATE(2021,B14685,A14685),Sheet1!J:AI,2+MATCH(HOUR('format for the model'!C14685),Sheet1!$L$1:$AI$1,0),0)/4</f>
        <v>29.042423240217246</v>
      </c>
    </row>
    <row r="14686" spans="1:4" x14ac:dyDescent="0.3">
      <c r="A14686">
        <v>2</v>
      </c>
      <c r="B14686">
        <v>6</v>
      </c>
      <c r="C14686" s="2">
        <v>0.96875</v>
      </c>
      <c r="D14686" s="4">
        <f ca="1">VLOOKUP(DATE(2021,B14686,A14686),Sheet1!J:AI,2+MATCH(HOUR('format for the model'!C14686),Sheet1!$L$1:$AI$1,0),0)/4</f>
        <v>37.364293198617396</v>
      </c>
    </row>
    <row r="14687" spans="1:4" x14ac:dyDescent="0.3">
      <c r="A14687">
        <v>2</v>
      </c>
      <c r="B14687">
        <v>6</v>
      </c>
      <c r="C14687" s="2">
        <v>0.97916666666666663</v>
      </c>
      <c r="D14687" s="4">
        <f ca="1">VLOOKUP(DATE(2021,B14687,A14687),Sheet1!J:AI,2+MATCH(HOUR('format for the model'!C14687),Sheet1!$L$1:$AI$1,0),0)/4</f>
        <v>37.364293198617396</v>
      </c>
    </row>
    <row r="14688" spans="1:4" x14ac:dyDescent="0.3">
      <c r="A14688">
        <v>2</v>
      </c>
      <c r="B14688">
        <v>6</v>
      </c>
      <c r="C14688" s="2">
        <v>0.98958333333333337</v>
      </c>
      <c r="D14688" s="4">
        <f ca="1">VLOOKUP(DATE(2021,B14688,A14688),Sheet1!J:AI,2+MATCH(HOUR('format for the model'!C14688),Sheet1!$L$1:$AI$1,0),0)/4</f>
        <v>37.364293198617396</v>
      </c>
    </row>
    <row r="14689" spans="1:4" x14ac:dyDescent="0.3">
      <c r="A14689">
        <v>2</v>
      </c>
      <c r="B14689">
        <v>6</v>
      </c>
      <c r="C14689" s="2">
        <v>0.95833333333333337</v>
      </c>
      <c r="D14689" s="4">
        <f ca="1">VLOOKUP(DATE(2021,B14689,A14689),Sheet1!J:AI,2+MATCH(HOUR('format for the model'!C14689),Sheet1!$L$1:$AI$1,0),0)/4</f>
        <v>37.364293198617396</v>
      </c>
    </row>
    <row r="14690" spans="1:4" x14ac:dyDescent="0.3">
      <c r="A14690">
        <v>3</v>
      </c>
      <c r="B14690">
        <v>6</v>
      </c>
      <c r="C14690" s="2">
        <v>1.0416666666666666E-2</v>
      </c>
      <c r="D14690" s="4">
        <f ca="1">VLOOKUP(DATE(2021,B14690,A14690),Sheet1!J:AI,2+MATCH(HOUR('format for the model'!C14690),Sheet1!$L$1:$AI$1,0),0)/4</f>
        <v>45.058392865123871</v>
      </c>
    </row>
    <row r="14691" spans="1:4" x14ac:dyDescent="0.3">
      <c r="A14691">
        <v>3</v>
      </c>
      <c r="B14691">
        <v>6</v>
      </c>
      <c r="C14691" s="2">
        <v>2.0833333333333332E-2</v>
      </c>
      <c r="D14691" s="4">
        <f ca="1">VLOOKUP(DATE(2021,B14691,A14691),Sheet1!J:AI,2+MATCH(HOUR('format for the model'!C14691),Sheet1!$L$1:$AI$1,0),0)/4</f>
        <v>45.058392865123871</v>
      </c>
    </row>
    <row r="14692" spans="1:4" x14ac:dyDescent="0.3">
      <c r="A14692">
        <v>3</v>
      </c>
      <c r="B14692">
        <v>6</v>
      </c>
      <c r="C14692" s="2">
        <v>3.125E-2</v>
      </c>
      <c r="D14692" s="4">
        <f ca="1">VLOOKUP(DATE(2021,B14692,A14692),Sheet1!J:AI,2+MATCH(HOUR('format for the model'!C14692),Sheet1!$L$1:$AI$1,0),0)/4</f>
        <v>45.058392865123871</v>
      </c>
    </row>
    <row r="14693" spans="1:4" x14ac:dyDescent="0.3">
      <c r="A14693">
        <v>3</v>
      </c>
      <c r="B14693">
        <v>6</v>
      </c>
      <c r="C14693" s="2">
        <v>0</v>
      </c>
      <c r="D14693" s="4">
        <f ca="1">VLOOKUP(DATE(2021,B14693,A14693),Sheet1!J:AI,2+MATCH(HOUR('format for the model'!C14693),Sheet1!$L$1:$AI$1,0),0)/4</f>
        <v>45.058392865123871</v>
      </c>
    </row>
    <row r="14694" spans="1:4" x14ac:dyDescent="0.3">
      <c r="A14694">
        <v>3</v>
      </c>
      <c r="B14694">
        <v>6</v>
      </c>
      <c r="C14694" s="2">
        <v>5.2083333333333336E-2</v>
      </c>
      <c r="D14694" s="4">
        <f ca="1">VLOOKUP(DATE(2021,B14694,A14694),Sheet1!J:AI,2+MATCH(HOUR('format for the model'!C14694),Sheet1!$L$1:$AI$1,0),0)/4</f>
        <v>34.5</v>
      </c>
    </row>
    <row r="14695" spans="1:4" x14ac:dyDescent="0.3">
      <c r="A14695">
        <v>3</v>
      </c>
      <c r="B14695">
        <v>6</v>
      </c>
      <c r="C14695" s="2">
        <v>6.25E-2</v>
      </c>
      <c r="D14695" s="4">
        <f ca="1">VLOOKUP(DATE(2021,B14695,A14695),Sheet1!J:AI,2+MATCH(HOUR('format for the model'!C14695),Sheet1!$L$1:$AI$1,0),0)/4</f>
        <v>34.5</v>
      </c>
    </row>
    <row r="14696" spans="1:4" x14ac:dyDescent="0.3">
      <c r="A14696">
        <v>3</v>
      </c>
      <c r="B14696">
        <v>6</v>
      </c>
      <c r="C14696" s="2">
        <v>7.2916666666666671E-2</v>
      </c>
      <c r="D14696" s="4">
        <f ca="1">VLOOKUP(DATE(2021,B14696,A14696),Sheet1!J:AI,2+MATCH(HOUR('format for the model'!C14696),Sheet1!$L$1:$AI$1,0),0)/4</f>
        <v>34.5</v>
      </c>
    </row>
    <row r="14697" spans="1:4" x14ac:dyDescent="0.3">
      <c r="A14697">
        <v>3</v>
      </c>
      <c r="B14697">
        <v>6</v>
      </c>
      <c r="C14697" s="2">
        <v>4.1666666666666664E-2</v>
      </c>
      <c r="D14697" s="4">
        <f ca="1">VLOOKUP(DATE(2021,B14697,A14697),Sheet1!J:AI,2+MATCH(HOUR('format for the model'!C14697),Sheet1!$L$1:$AI$1,0),0)/4</f>
        <v>34.5</v>
      </c>
    </row>
    <row r="14698" spans="1:4" x14ac:dyDescent="0.3">
      <c r="A14698">
        <v>3</v>
      </c>
      <c r="B14698">
        <v>6</v>
      </c>
      <c r="C14698" s="2">
        <v>9.375E-2</v>
      </c>
      <c r="D14698" s="4">
        <f ca="1">VLOOKUP(DATE(2021,B14698,A14698),Sheet1!J:AI,2+MATCH(HOUR('format for the model'!C14698),Sheet1!$L$1:$AI$1,0),0)/4</f>
        <v>41.43266738938506</v>
      </c>
    </row>
    <row r="14699" spans="1:4" x14ac:dyDescent="0.3">
      <c r="A14699">
        <v>3</v>
      </c>
      <c r="B14699">
        <v>6</v>
      </c>
      <c r="C14699" s="2">
        <v>0.10416666666666667</v>
      </c>
      <c r="D14699" s="4">
        <f ca="1">VLOOKUP(DATE(2021,B14699,A14699),Sheet1!J:AI,2+MATCH(HOUR('format for the model'!C14699),Sheet1!$L$1:$AI$1,0),0)/4</f>
        <v>41.43266738938506</v>
      </c>
    </row>
    <row r="14700" spans="1:4" x14ac:dyDescent="0.3">
      <c r="A14700">
        <v>3</v>
      </c>
      <c r="B14700">
        <v>6</v>
      </c>
      <c r="C14700" s="2">
        <v>0.11458333333333333</v>
      </c>
      <c r="D14700" s="4">
        <f ca="1">VLOOKUP(DATE(2021,B14700,A14700),Sheet1!J:AI,2+MATCH(HOUR('format for the model'!C14700),Sheet1!$L$1:$AI$1,0),0)/4</f>
        <v>41.43266738938506</v>
      </c>
    </row>
    <row r="14701" spans="1:4" x14ac:dyDescent="0.3">
      <c r="A14701">
        <v>3</v>
      </c>
      <c r="B14701">
        <v>6</v>
      </c>
      <c r="C14701" s="2">
        <v>8.3333333333333329E-2</v>
      </c>
      <c r="D14701" s="4">
        <f ca="1">VLOOKUP(DATE(2021,B14701,A14701),Sheet1!J:AI,2+MATCH(HOUR('format for the model'!C14701),Sheet1!$L$1:$AI$1,0),0)/4</f>
        <v>41.43266738938506</v>
      </c>
    </row>
    <row r="14702" spans="1:4" x14ac:dyDescent="0.3">
      <c r="A14702">
        <v>3</v>
      </c>
      <c r="B14702">
        <v>6</v>
      </c>
      <c r="C14702" s="2">
        <v>0.13541666666666666</v>
      </c>
      <c r="D14702" s="4">
        <f ca="1">VLOOKUP(DATE(2021,B14702,A14702),Sheet1!J:AI,2+MATCH(HOUR('format for the model'!C14702),Sheet1!$L$1:$AI$1,0),0)/4</f>
        <v>29.183757830837642</v>
      </c>
    </row>
    <row r="14703" spans="1:4" x14ac:dyDescent="0.3">
      <c r="A14703">
        <v>3</v>
      </c>
      <c r="B14703">
        <v>6</v>
      </c>
      <c r="C14703" s="2">
        <v>0.14583333333333334</v>
      </c>
      <c r="D14703" s="4">
        <f ca="1">VLOOKUP(DATE(2021,B14703,A14703),Sheet1!J:AI,2+MATCH(HOUR('format for the model'!C14703),Sheet1!$L$1:$AI$1,0),0)/4</f>
        <v>29.183757830837642</v>
      </c>
    </row>
    <row r="14704" spans="1:4" x14ac:dyDescent="0.3">
      <c r="A14704">
        <v>3</v>
      </c>
      <c r="B14704">
        <v>6</v>
      </c>
      <c r="C14704" s="2">
        <v>0.15625</v>
      </c>
      <c r="D14704" s="4">
        <f ca="1">VLOOKUP(DATE(2021,B14704,A14704),Sheet1!J:AI,2+MATCH(HOUR('format for the model'!C14704),Sheet1!$L$1:$AI$1,0),0)/4</f>
        <v>29.183757830837642</v>
      </c>
    </row>
    <row r="14705" spans="1:4" x14ac:dyDescent="0.3">
      <c r="A14705">
        <v>3</v>
      </c>
      <c r="B14705">
        <v>6</v>
      </c>
      <c r="C14705" s="2">
        <v>0.125</v>
      </c>
      <c r="D14705" s="4">
        <f ca="1">VLOOKUP(DATE(2021,B14705,A14705),Sheet1!J:AI,2+MATCH(HOUR('format for the model'!C14705),Sheet1!$L$1:$AI$1,0),0)/4</f>
        <v>29.183757830837642</v>
      </c>
    </row>
    <row r="14706" spans="1:4" x14ac:dyDescent="0.3">
      <c r="A14706">
        <v>3</v>
      </c>
      <c r="B14706">
        <v>6</v>
      </c>
      <c r="C14706" s="2">
        <v>0.17708333333333334</v>
      </c>
      <c r="D14706" s="4">
        <f ca="1">VLOOKUP(DATE(2021,B14706,A14706),Sheet1!J:AI,2+MATCH(HOUR('format for the model'!C14706),Sheet1!$L$1:$AI$1,0),0)/4</f>
        <v>34.5</v>
      </c>
    </row>
    <row r="14707" spans="1:4" x14ac:dyDescent="0.3">
      <c r="A14707">
        <v>3</v>
      </c>
      <c r="B14707">
        <v>6</v>
      </c>
      <c r="C14707" s="2">
        <v>0.1875</v>
      </c>
      <c r="D14707" s="4">
        <f ca="1">VLOOKUP(DATE(2021,B14707,A14707),Sheet1!J:AI,2+MATCH(HOUR('format for the model'!C14707),Sheet1!$L$1:$AI$1,0),0)/4</f>
        <v>34.5</v>
      </c>
    </row>
    <row r="14708" spans="1:4" x14ac:dyDescent="0.3">
      <c r="A14708">
        <v>3</v>
      </c>
      <c r="B14708">
        <v>6</v>
      </c>
      <c r="C14708" s="2">
        <v>0.19791666666666666</v>
      </c>
      <c r="D14708" s="4">
        <f ca="1">VLOOKUP(DATE(2021,B14708,A14708),Sheet1!J:AI,2+MATCH(HOUR('format for the model'!C14708),Sheet1!$L$1:$AI$1,0),0)/4</f>
        <v>34.5</v>
      </c>
    </row>
    <row r="14709" spans="1:4" x14ac:dyDescent="0.3">
      <c r="A14709">
        <v>3</v>
      </c>
      <c r="B14709">
        <v>6</v>
      </c>
      <c r="C14709" s="2">
        <v>0.16666666666666666</v>
      </c>
      <c r="D14709" s="4">
        <f ca="1">VLOOKUP(DATE(2021,B14709,A14709),Sheet1!J:AI,2+MATCH(HOUR('format for the model'!C14709),Sheet1!$L$1:$AI$1,0),0)/4</f>
        <v>34.5</v>
      </c>
    </row>
    <row r="14710" spans="1:4" x14ac:dyDescent="0.3">
      <c r="A14710">
        <v>3</v>
      </c>
      <c r="B14710">
        <v>6</v>
      </c>
      <c r="C14710" s="2">
        <v>0.21875</v>
      </c>
      <c r="D14710" s="4">
        <f ca="1">VLOOKUP(DATE(2021,B14710,A14710),Sheet1!J:AI,2+MATCH(HOUR('format for the model'!C14710),Sheet1!$L$1:$AI$1,0),0)/4</f>
        <v>34.5</v>
      </c>
    </row>
    <row r="14711" spans="1:4" x14ac:dyDescent="0.3">
      <c r="A14711">
        <v>3</v>
      </c>
      <c r="B14711">
        <v>6</v>
      </c>
      <c r="C14711" s="2">
        <v>0.22916666666666666</v>
      </c>
      <c r="D14711" s="4">
        <f ca="1">VLOOKUP(DATE(2021,B14711,A14711),Sheet1!J:AI,2+MATCH(HOUR('format for the model'!C14711),Sheet1!$L$1:$AI$1,0),0)/4</f>
        <v>34.5</v>
      </c>
    </row>
    <row r="14712" spans="1:4" x14ac:dyDescent="0.3">
      <c r="A14712">
        <v>3</v>
      </c>
      <c r="B14712">
        <v>6</v>
      </c>
      <c r="C14712" s="2">
        <v>0.23958333333333334</v>
      </c>
      <c r="D14712" s="4">
        <f ca="1">VLOOKUP(DATE(2021,B14712,A14712),Sheet1!J:AI,2+MATCH(HOUR('format for the model'!C14712),Sheet1!$L$1:$AI$1,0),0)/4</f>
        <v>34.5</v>
      </c>
    </row>
    <row r="14713" spans="1:4" x14ac:dyDescent="0.3">
      <c r="A14713">
        <v>3</v>
      </c>
      <c r="B14713">
        <v>6</v>
      </c>
      <c r="C14713" s="2">
        <v>0.20833333333333334</v>
      </c>
      <c r="D14713" s="4">
        <f ca="1">VLOOKUP(DATE(2021,B14713,A14713),Sheet1!J:AI,2+MATCH(HOUR('format for the model'!C14713),Sheet1!$L$1:$AI$1,0),0)/4</f>
        <v>34.5</v>
      </c>
    </row>
    <row r="14714" spans="1:4" x14ac:dyDescent="0.3">
      <c r="A14714">
        <v>3</v>
      </c>
      <c r="B14714">
        <v>6</v>
      </c>
      <c r="C14714" s="2">
        <v>0.26041666666666669</v>
      </c>
      <c r="D14714" s="4">
        <f ca="1">VLOOKUP(DATE(2021,B14714,A14714),Sheet1!J:AI,2+MATCH(HOUR('format for the model'!C14714),Sheet1!$L$1:$AI$1,0),0)/4</f>
        <v>29.823938037233081</v>
      </c>
    </row>
    <row r="14715" spans="1:4" x14ac:dyDescent="0.3">
      <c r="A14715">
        <v>3</v>
      </c>
      <c r="B14715">
        <v>6</v>
      </c>
      <c r="C14715" s="2">
        <v>0.27083333333333331</v>
      </c>
      <c r="D14715" s="4">
        <f ca="1">VLOOKUP(DATE(2021,B14715,A14715),Sheet1!J:AI,2+MATCH(HOUR('format for the model'!C14715),Sheet1!$L$1:$AI$1,0),0)/4</f>
        <v>29.823938037233081</v>
      </c>
    </row>
    <row r="14716" spans="1:4" x14ac:dyDescent="0.3">
      <c r="A14716">
        <v>3</v>
      </c>
      <c r="B14716">
        <v>6</v>
      </c>
      <c r="C14716" s="2">
        <v>0.28125</v>
      </c>
      <c r="D14716" s="4">
        <f ca="1">VLOOKUP(DATE(2021,B14716,A14716),Sheet1!J:AI,2+MATCH(HOUR('format for the model'!C14716),Sheet1!$L$1:$AI$1,0),0)/4</f>
        <v>29.823938037233081</v>
      </c>
    </row>
    <row r="14717" spans="1:4" x14ac:dyDescent="0.3">
      <c r="A14717">
        <v>3</v>
      </c>
      <c r="B14717">
        <v>6</v>
      </c>
      <c r="C14717" s="2">
        <v>0.25</v>
      </c>
      <c r="D14717" s="4">
        <f ca="1">VLOOKUP(DATE(2021,B14717,A14717),Sheet1!J:AI,2+MATCH(HOUR('format for the model'!C14717),Sheet1!$L$1:$AI$1,0),0)/4</f>
        <v>29.823938037233081</v>
      </c>
    </row>
    <row r="14718" spans="1:4" x14ac:dyDescent="0.3">
      <c r="A14718">
        <v>3</v>
      </c>
      <c r="B14718">
        <v>6</v>
      </c>
      <c r="C14718" s="2">
        <v>0.30208333333333331</v>
      </c>
      <c r="D14718" s="4">
        <f ca="1">VLOOKUP(DATE(2021,B14718,A14718),Sheet1!J:AI,2+MATCH(HOUR('format for the model'!C14718),Sheet1!$L$1:$AI$1,0),0)/4</f>
        <v>24.558212614525079</v>
      </c>
    </row>
    <row r="14719" spans="1:4" x14ac:dyDescent="0.3">
      <c r="A14719">
        <v>3</v>
      </c>
      <c r="B14719">
        <v>6</v>
      </c>
      <c r="C14719" s="2">
        <v>0.3125</v>
      </c>
      <c r="D14719" s="4">
        <f ca="1">VLOOKUP(DATE(2021,B14719,A14719),Sheet1!J:AI,2+MATCH(HOUR('format for the model'!C14719),Sheet1!$L$1:$AI$1,0),0)/4</f>
        <v>24.558212614525079</v>
      </c>
    </row>
    <row r="14720" spans="1:4" x14ac:dyDescent="0.3">
      <c r="A14720">
        <v>3</v>
      </c>
      <c r="B14720">
        <v>6</v>
      </c>
      <c r="C14720" s="2">
        <v>0.32291666666666669</v>
      </c>
      <c r="D14720" s="4">
        <f ca="1">VLOOKUP(DATE(2021,B14720,A14720),Sheet1!J:AI,2+MATCH(HOUR('format for the model'!C14720),Sheet1!$L$1:$AI$1,0),0)/4</f>
        <v>24.558212614525079</v>
      </c>
    </row>
    <row r="14721" spans="1:4" x14ac:dyDescent="0.3">
      <c r="A14721">
        <v>3</v>
      </c>
      <c r="B14721">
        <v>6</v>
      </c>
      <c r="C14721" s="2">
        <v>0.29166666666666669</v>
      </c>
      <c r="D14721" s="4">
        <f ca="1">VLOOKUP(DATE(2021,B14721,A14721),Sheet1!J:AI,2+MATCH(HOUR('format for the model'!C14721),Sheet1!$L$1:$AI$1,0),0)/4</f>
        <v>24.558212614525079</v>
      </c>
    </row>
    <row r="14722" spans="1:4" x14ac:dyDescent="0.3">
      <c r="A14722">
        <v>3</v>
      </c>
      <c r="B14722">
        <v>6</v>
      </c>
      <c r="C14722" s="2">
        <v>0.34375</v>
      </c>
      <c r="D14722" s="4">
        <f ca="1">VLOOKUP(DATE(2021,B14722,A14722),Sheet1!J:AI,2+MATCH(HOUR('format for the model'!C14722),Sheet1!$L$1:$AI$1,0),0)/4</f>
        <v>103.5</v>
      </c>
    </row>
    <row r="14723" spans="1:4" x14ac:dyDescent="0.3">
      <c r="A14723">
        <v>3</v>
      </c>
      <c r="B14723">
        <v>6</v>
      </c>
      <c r="C14723" s="2">
        <v>0.35416666666666669</v>
      </c>
      <c r="D14723" s="4">
        <f ca="1">VLOOKUP(DATE(2021,B14723,A14723),Sheet1!J:AI,2+MATCH(HOUR('format for the model'!C14723),Sheet1!$L$1:$AI$1,0),0)/4</f>
        <v>103.5</v>
      </c>
    </row>
    <row r="14724" spans="1:4" x14ac:dyDescent="0.3">
      <c r="A14724">
        <v>3</v>
      </c>
      <c r="B14724">
        <v>6</v>
      </c>
      <c r="C14724" s="2">
        <v>0.36458333333333331</v>
      </c>
      <c r="D14724" s="4">
        <f ca="1">VLOOKUP(DATE(2021,B14724,A14724),Sheet1!J:AI,2+MATCH(HOUR('format for the model'!C14724),Sheet1!$L$1:$AI$1,0),0)/4</f>
        <v>103.5</v>
      </c>
    </row>
    <row r="14725" spans="1:4" x14ac:dyDescent="0.3">
      <c r="A14725">
        <v>3</v>
      </c>
      <c r="B14725">
        <v>6</v>
      </c>
      <c r="C14725" s="2">
        <v>0.33333333333333331</v>
      </c>
      <c r="D14725" s="4">
        <f ca="1">VLOOKUP(DATE(2021,B14725,A14725),Sheet1!J:AI,2+MATCH(HOUR('format for the model'!C14725),Sheet1!$L$1:$AI$1,0),0)/4</f>
        <v>103.5</v>
      </c>
    </row>
    <row r="14726" spans="1:4" x14ac:dyDescent="0.3">
      <c r="A14726">
        <v>3</v>
      </c>
      <c r="B14726">
        <v>6</v>
      </c>
      <c r="C14726" s="2">
        <v>0.38541666666666669</v>
      </c>
      <c r="D14726" s="4">
        <f ca="1">VLOOKUP(DATE(2021,B14726,A14726),Sheet1!J:AI,2+MATCH(HOUR('format for the model'!C14726),Sheet1!$L$1:$AI$1,0),0)/4</f>
        <v>224.95387428475996</v>
      </c>
    </row>
    <row r="14727" spans="1:4" x14ac:dyDescent="0.3">
      <c r="A14727">
        <v>3</v>
      </c>
      <c r="B14727">
        <v>6</v>
      </c>
      <c r="C14727" s="2">
        <v>0.39583333333333331</v>
      </c>
      <c r="D14727" s="4">
        <f ca="1">VLOOKUP(DATE(2021,B14727,A14727),Sheet1!J:AI,2+MATCH(HOUR('format for the model'!C14727),Sheet1!$L$1:$AI$1,0),0)/4</f>
        <v>224.95387428475996</v>
      </c>
    </row>
    <row r="14728" spans="1:4" x14ac:dyDescent="0.3">
      <c r="A14728">
        <v>3</v>
      </c>
      <c r="B14728">
        <v>6</v>
      </c>
      <c r="C14728" s="2">
        <v>0.40625</v>
      </c>
      <c r="D14728" s="4">
        <f ca="1">VLOOKUP(DATE(2021,B14728,A14728),Sheet1!J:AI,2+MATCH(HOUR('format for the model'!C14728),Sheet1!$L$1:$AI$1,0),0)/4</f>
        <v>224.95387428475996</v>
      </c>
    </row>
    <row r="14729" spans="1:4" x14ac:dyDescent="0.3">
      <c r="A14729">
        <v>3</v>
      </c>
      <c r="B14729">
        <v>6</v>
      </c>
      <c r="C14729" s="2">
        <v>0.375</v>
      </c>
      <c r="D14729" s="4">
        <f ca="1">VLOOKUP(DATE(2021,B14729,A14729),Sheet1!J:AI,2+MATCH(HOUR('format for the model'!C14729),Sheet1!$L$1:$AI$1,0),0)/4</f>
        <v>224.95387428475996</v>
      </c>
    </row>
    <row r="14730" spans="1:4" x14ac:dyDescent="0.3">
      <c r="A14730">
        <v>3</v>
      </c>
      <c r="B14730">
        <v>6</v>
      </c>
      <c r="C14730" s="2">
        <v>0.42708333333333331</v>
      </c>
      <c r="D14730" s="4">
        <f ca="1">VLOOKUP(DATE(2021,B14730,A14730),Sheet1!J:AI,2+MATCH(HOUR('format for the model'!C14730),Sheet1!$L$1:$AI$1,0),0)/4</f>
        <v>214.34544148532427</v>
      </c>
    </row>
    <row r="14731" spans="1:4" x14ac:dyDescent="0.3">
      <c r="A14731">
        <v>3</v>
      </c>
      <c r="B14731">
        <v>6</v>
      </c>
      <c r="C14731" s="2">
        <v>0.4375</v>
      </c>
      <c r="D14731" s="4">
        <f ca="1">VLOOKUP(DATE(2021,B14731,A14731),Sheet1!J:AI,2+MATCH(HOUR('format for the model'!C14731),Sheet1!$L$1:$AI$1,0),0)/4</f>
        <v>214.34544148532427</v>
      </c>
    </row>
    <row r="14732" spans="1:4" x14ac:dyDescent="0.3">
      <c r="A14732">
        <v>3</v>
      </c>
      <c r="B14732">
        <v>6</v>
      </c>
      <c r="C14732" s="2">
        <v>0.44791666666666669</v>
      </c>
      <c r="D14732" s="4">
        <f ca="1">VLOOKUP(DATE(2021,B14732,A14732),Sheet1!J:AI,2+MATCH(HOUR('format for the model'!C14732),Sheet1!$L$1:$AI$1,0),0)/4</f>
        <v>214.34544148532427</v>
      </c>
    </row>
    <row r="14733" spans="1:4" x14ac:dyDescent="0.3">
      <c r="A14733">
        <v>3</v>
      </c>
      <c r="B14733">
        <v>6</v>
      </c>
      <c r="C14733" s="2">
        <v>0.41666666666666669</v>
      </c>
      <c r="D14733" s="4">
        <f ca="1">VLOOKUP(DATE(2021,B14733,A14733),Sheet1!J:AI,2+MATCH(HOUR('format for the model'!C14733),Sheet1!$L$1:$AI$1,0),0)/4</f>
        <v>214.34544148532427</v>
      </c>
    </row>
    <row r="14734" spans="1:4" x14ac:dyDescent="0.3">
      <c r="A14734">
        <v>3</v>
      </c>
      <c r="B14734">
        <v>6</v>
      </c>
      <c r="C14734" s="2">
        <v>0.46875</v>
      </c>
      <c r="D14734" s="4">
        <f ca="1">VLOOKUP(DATE(2021,B14734,A14734),Sheet1!J:AI,2+MATCH(HOUR('format for the model'!C14734),Sheet1!$L$1:$AI$1,0),0)/4</f>
        <v>358.64736819526632</v>
      </c>
    </row>
    <row r="14735" spans="1:4" x14ac:dyDescent="0.3">
      <c r="A14735">
        <v>3</v>
      </c>
      <c r="B14735">
        <v>6</v>
      </c>
      <c r="C14735" s="2">
        <v>0.47916666666666669</v>
      </c>
      <c r="D14735" s="4">
        <f ca="1">VLOOKUP(DATE(2021,B14735,A14735),Sheet1!J:AI,2+MATCH(HOUR('format for the model'!C14735),Sheet1!$L$1:$AI$1,0),0)/4</f>
        <v>358.64736819526632</v>
      </c>
    </row>
    <row r="14736" spans="1:4" x14ac:dyDescent="0.3">
      <c r="A14736">
        <v>3</v>
      </c>
      <c r="B14736">
        <v>6</v>
      </c>
      <c r="C14736" s="2">
        <v>0.48958333333333331</v>
      </c>
      <c r="D14736" s="4">
        <f ca="1">VLOOKUP(DATE(2021,B14736,A14736),Sheet1!J:AI,2+MATCH(HOUR('format for the model'!C14736),Sheet1!$L$1:$AI$1,0),0)/4</f>
        <v>358.64736819526632</v>
      </c>
    </row>
    <row r="14737" spans="1:4" x14ac:dyDescent="0.3">
      <c r="A14737">
        <v>3</v>
      </c>
      <c r="B14737">
        <v>6</v>
      </c>
      <c r="C14737" s="2">
        <v>0.45833333333333331</v>
      </c>
      <c r="D14737" s="4">
        <f ca="1">VLOOKUP(DATE(2021,B14737,A14737),Sheet1!J:AI,2+MATCH(HOUR('format for the model'!C14737),Sheet1!$L$1:$AI$1,0),0)/4</f>
        <v>358.64736819526632</v>
      </c>
    </row>
    <row r="14738" spans="1:4" x14ac:dyDescent="0.3">
      <c r="A14738">
        <v>3</v>
      </c>
      <c r="B14738">
        <v>6</v>
      </c>
      <c r="C14738" s="2">
        <v>0.51041666666666663</v>
      </c>
      <c r="D14738" s="4">
        <f ca="1">VLOOKUP(DATE(2021,B14738,A14738),Sheet1!J:AI,2+MATCH(HOUR('format for the model'!C14738),Sheet1!$L$1:$AI$1,0),0)/4</f>
        <v>345</v>
      </c>
    </row>
    <row r="14739" spans="1:4" x14ac:dyDescent="0.3">
      <c r="A14739">
        <v>3</v>
      </c>
      <c r="B14739">
        <v>6</v>
      </c>
      <c r="C14739" s="2">
        <v>0.52083333333333337</v>
      </c>
      <c r="D14739" s="4">
        <f ca="1">VLOOKUP(DATE(2021,B14739,A14739),Sheet1!J:AI,2+MATCH(HOUR('format for the model'!C14739),Sheet1!$L$1:$AI$1,0),0)/4</f>
        <v>345</v>
      </c>
    </row>
    <row r="14740" spans="1:4" x14ac:dyDescent="0.3">
      <c r="A14740">
        <v>3</v>
      </c>
      <c r="B14740">
        <v>6</v>
      </c>
      <c r="C14740" s="2">
        <v>0.53125</v>
      </c>
      <c r="D14740" s="4">
        <f ca="1">VLOOKUP(DATE(2021,B14740,A14740),Sheet1!J:AI,2+MATCH(HOUR('format for the model'!C14740),Sheet1!$L$1:$AI$1,0),0)/4</f>
        <v>345</v>
      </c>
    </row>
    <row r="14741" spans="1:4" x14ac:dyDescent="0.3">
      <c r="A14741">
        <v>3</v>
      </c>
      <c r="B14741">
        <v>6</v>
      </c>
      <c r="C14741" s="2">
        <v>0.5</v>
      </c>
      <c r="D14741" s="4">
        <f ca="1">VLOOKUP(DATE(2021,B14741,A14741),Sheet1!J:AI,2+MATCH(HOUR('format for the model'!C14741),Sheet1!$L$1:$AI$1,0),0)/4</f>
        <v>345</v>
      </c>
    </row>
    <row r="14742" spans="1:4" x14ac:dyDescent="0.3">
      <c r="A14742">
        <v>3</v>
      </c>
      <c r="B14742">
        <v>6</v>
      </c>
      <c r="C14742" s="2">
        <v>0.55208333333333337</v>
      </c>
      <c r="D14742" s="4">
        <f ca="1">VLOOKUP(DATE(2021,B14742,A14742),Sheet1!J:AI,2+MATCH(HOUR('format for the model'!C14742),Sheet1!$L$1:$AI$1,0),0)/4</f>
        <v>425.46168164010356</v>
      </c>
    </row>
    <row r="14743" spans="1:4" x14ac:dyDescent="0.3">
      <c r="A14743">
        <v>3</v>
      </c>
      <c r="B14743">
        <v>6</v>
      </c>
      <c r="C14743" s="2">
        <v>0.5625</v>
      </c>
      <c r="D14743" s="4">
        <f ca="1">VLOOKUP(DATE(2021,B14743,A14743),Sheet1!J:AI,2+MATCH(HOUR('format for the model'!C14743),Sheet1!$L$1:$AI$1,0),0)/4</f>
        <v>425.46168164010356</v>
      </c>
    </row>
    <row r="14744" spans="1:4" x14ac:dyDescent="0.3">
      <c r="A14744">
        <v>3</v>
      </c>
      <c r="B14744">
        <v>6</v>
      </c>
      <c r="C14744" s="2">
        <v>0.57291666666666663</v>
      </c>
      <c r="D14744" s="4">
        <f ca="1">VLOOKUP(DATE(2021,B14744,A14744),Sheet1!J:AI,2+MATCH(HOUR('format for the model'!C14744),Sheet1!$L$1:$AI$1,0),0)/4</f>
        <v>425.46168164010356</v>
      </c>
    </row>
    <row r="14745" spans="1:4" x14ac:dyDescent="0.3">
      <c r="A14745">
        <v>3</v>
      </c>
      <c r="B14745">
        <v>6</v>
      </c>
      <c r="C14745" s="2">
        <v>0.54166666666666663</v>
      </c>
      <c r="D14745" s="4">
        <f ca="1">VLOOKUP(DATE(2021,B14745,A14745),Sheet1!J:AI,2+MATCH(HOUR('format for the model'!C14745),Sheet1!$L$1:$AI$1,0),0)/4</f>
        <v>425.46168164010356</v>
      </c>
    </row>
    <row r="14746" spans="1:4" x14ac:dyDescent="0.3">
      <c r="A14746">
        <v>3</v>
      </c>
      <c r="B14746">
        <v>6</v>
      </c>
      <c r="C14746" s="2">
        <v>0.59375</v>
      </c>
      <c r="D14746" s="4">
        <f ca="1">VLOOKUP(DATE(2021,B14746,A14746),Sheet1!J:AI,2+MATCH(HOUR('format for the model'!C14746),Sheet1!$L$1:$AI$1,0),0)/4</f>
        <v>345</v>
      </c>
    </row>
    <row r="14747" spans="1:4" x14ac:dyDescent="0.3">
      <c r="A14747">
        <v>3</v>
      </c>
      <c r="B14747">
        <v>6</v>
      </c>
      <c r="C14747" s="2">
        <v>0.60416666666666663</v>
      </c>
      <c r="D14747" s="4">
        <f ca="1">VLOOKUP(DATE(2021,B14747,A14747),Sheet1!J:AI,2+MATCH(HOUR('format for the model'!C14747),Sheet1!$L$1:$AI$1,0),0)/4</f>
        <v>345</v>
      </c>
    </row>
    <row r="14748" spans="1:4" x14ac:dyDescent="0.3">
      <c r="A14748">
        <v>3</v>
      </c>
      <c r="B14748">
        <v>6</v>
      </c>
      <c r="C14748" s="2">
        <v>0.61458333333333337</v>
      </c>
      <c r="D14748" s="4">
        <f ca="1">VLOOKUP(DATE(2021,B14748,A14748),Sheet1!J:AI,2+MATCH(HOUR('format for the model'!C14748),Sheet1!$L$1:$AI$1,0),0)/4</f>
        <v>345</v>
      </c>
    </row>
    <row r="14749" spans="1:4" x14ac:dyDescent="0.3">
      <c r="A14749">
        <v>3</v>
      </c>
      <c r="B14749">
        <v>6</v>
      </c>
      <c r="C14749" s="2">
        <v>0.58333333333333337</v>
      </c>
      <c r="D14749" s="4">
        <f ca="1">VLOOKUP(DATE(2021,B14749,A14749),Sheet1!J:AI,2+MATCH(HOUR('format for the model'!C14749),Sheet1!$L$1:$AI$1,0),0)/4</f>
        <v>345</v>
      </c>
    </row>
    <row r="14750" spans="1:4" x14ac:dyDescent="0.3">
      <c r="A14750">
        <v>3</v>
      </c>
      <c r="B14750">
        <v>6</v>
      </c>
      <c r="C14750" s="2">
        <v>0.63541666666666663</v>
      </c>
      <c r="D14750" s="4">
        <f ca="1">VLOOKUP(DATE(2021,B14750,A14750),Sheet1!J:AI,2+MATCH(HOUR('format for the model'!C14750),Sheet1!$L$1:$AI$1,0),0)/4</f>
        <v>246.13532105592716</v>
      </c>
    </row>
    <row r="14751" spans="1:4" x14ac:dyDescent="0.3">
      <c r="A14751">
        <v>3</v>
      </c>
      <c r="B14751">
        <v>6</v>
      </c>
      <c r="C14751" s="2">
        <v>0.64583333333333337</v>
      </c>
      <c r="D14751" s="4">
        <f ca="1">VLOOKUP(DATE(2021,B14751,A14751),Sheet1!J:AI,2+MATCH(HOUR('format for the model'!C14751),Sheet1!$L$1:$AI$1,0),0)/4</f>
        <v>246.13532105592716</v>
      </c>
    </row>
    <row r="14752" spans="1:4" x14ac:dyDescent="0.3">
      <c r="A14752">
        <v>3</v>
      </c>
      <c r="B14752">
        <v>6</v>
      </c>
      <c r="C14752" s="2">
        <v>0.65625</v>
      </c>
      <c r="D14752" s="4">
        <f ca="1">VLOOKUP(DATE(2021,B14752,A14752),Sheet1!J:AI,2+MATCH(HOUR('format for the model'!C14752),Sheet1!$L$1:$AI$1,0),0)/4</f>
        <v>246.13532105592716</v>
      </c>
    </row>
    <row r="14753" spans="1:4" x14ac:dyDescent="0.3">
      <c r="A14753">
        <v>3</v>
      </c>
      <c r="B14753">
        <v>6</v>
      </c>
      <c r="C14753" s="2">
        <v>0.625</v>
      </c>
      <c r="D14753" s="4">
        <f ca="1">VLOOKUP(DATE(2021,B14753,A14753),Sheet1!J:AI,2+MATCH(HOUR('format for the model'!C14753),Sheet1!$L$1:$AI$1,0),0)/4</f>
        <v>246.13532105592716</v>
      </c>
    </row>
    <row r="14754" spans="1:4" x14ac:dyDescent="0.3">
      <c r="A14754">
        <v>3</v>
      </c>
      <c r="B14754">
        <v>6</v>
      </c>
      <c r="C14754" s="2">
        <v>0.67708333333333337</v>
      </c>
      <c r="D14754" s="4">
        <f ca="1">VLOOKUP(DATE(2021,B14754,A14754),Sheet1!J:AI,2+MATCH(HOUR('format for the model'!C14754),Sheet1!$L$1:$AI$1,0),0)/4</f>
        <v>426.48360557152336</v>
      </c>
    </row>
    <row r="14755" spans="1:4" x14ac:dyDescent="0.3">
      <c r="A14755">
        <v>3</v>
      </c>
      <c r="B14755">
        <v>6</v>
      </c>
      <c r="C14755" s="2">
        <v>0.6875</v>
      </c>
      <c r="D14755" s="4">
        <f ca="1">VLOOKUP(DATE(2021,B14755,A14755),Sheet1!J:AI,2+MATCH(HOUR('format for the model'!C14755),Sheet1!$L$1:$AI$1,0),0)/4</f>
        <v>426.48360557152336</v>
      </c>
    </row>
    <row r="14756" spans="1:4" x14ac:dyDescent="0.3">
      <c r="A14756">
        <v>3</v>
      </c>
      <c r="B14756">
        <v>6</v>
      </c>
      <c r="C14756" s="2">
        <v>0.69791666666666663</v>
      </c>
      <c r="D14756" s="4">
        <f ca="1">VLOOKUP(DATE(2021,B14756,A14756),Sheet1!J:AI,2+MATCH(HOUR('format for the model'!C14756),Sheet1!$L$1:$AI$1,0),0)/4</f>
        <v>426.48360557152336</v>
      </c>
    </row>
    <row r="14757" spans="1:4" x14ac:dyDescent="0.3">
      <c r="A14757">
        <v>3</v>
      </c>
      <c r="B14757">
        <v>6</v>
      </c>
      <c r="C14757" s="2">
        <v>0.66666666666666663</v>
      </c>
      <c r="D14757" s="4">
        <f ca="1">VLOOKUP(DATE(2021,B14757,A14757),Sheet1!J:AI,2+MATCH(HOUR('format for the model'!C14757),Sheet1!$L$1:$AI$1,0),0)/4</f>
        <v>426.48360557152336</v>
      </c>
    </row>
    <row r="14758" spans="1:4" x14ac:dyDescent="0.3">
      <c r="A14758">
        <v>3</v>
      </c>
      <c r="B14758">
        <v>6</v>
      </c>
      <c r="C14758" s="2">
        <v>0.71875</v>
      </c>
      <c r="D14758" s="4">
        <f ca="1">VLOOKUP(DATE(2021,B14758,A14758),Sheet1!J:AI,2+MATCH(HOUR('format for the model'!C14758),Sheet1!$L$1:$AI$1,0),0)/4</f>
        <v>457.48009570639817</v>
      </c>
    </row>
    <row r="14759" spans="1:4" x14ac:dyDescent="0.3">
      <c r="A14759">
        <v>3</v>
      </c>
      <c r="B14759">
        <v>6</v>
      </c>
      <c r="C14759" s="2">
        <v>0.72916666666666663</v>
      </c>
      <c r="D14759" s="4">
        <f ca="1">VLOOKUP(DATE(2021,B14759,A14759),Sheet1!J:AI,2+MATCH(HOUR('format for the model'!C14759),Sheet1!$L$1:$AI$1,0),0)/4</f>
        <v>457.48009570639817</v>
      </c>
    </row>
    <row r="14760" spans="1:4" x14ac:dyDescent="0.3">
      <c r="A14760">
        <v>3</v>
      </c>
      <c r="B14760">
        <v>6</v>
      </c>
      <c r="C14760" s="2">
        <v>0.73958333333333337</v>
      </c>
      <c r="D14760" s="4">
        <f ca="1">VLOOKUP(DATE(2021,B14760,A14760),Sheet1!J:AI,2+MATCH(HOUR('format for the model'!C14760),Sheet1!$L$1:$AI$1,0),0)/4</f>
        <v>457.48009570639817</v>
      </c>
    </row>
    <row r="14761" spans="1:4" x14ac:dyDescent="0.3">
      <c r="A14761">
        <v>3</v>
      </c>
      <c r="B14761">
        <v>6</v>
      </c>
      <c r="C14761" s="2">
        <v>0.70833333333333337</v>
      </c>
      <c r="D14761" s="4">
        <f ca="1">VLOOKUP(DATE(2021,B14761,A14761),Sheet1!J:AI,2+MATCH(HOUR('format for the model'!C14761),Sheet1!$L$1:$AI$1,0),0)/4</f>
        <v>457.48009570639817</v>
      </c>
    </row>
    <row r="14762" spans="1:4" x14ac:dyDescent="0.3">
      <c r="A14762">
        <v>3</v>
      </c>
      <c r="B14762">
        <v>6</v>
      </c>
      <c r="C14762" s="2">
        <v>0.76041666666666663</v>
      </c>
      <c r="D14762" s="4">
        <f ca="1">VLOOKUP(DATE(2021,B14762,A14762),Sheet1!J:AI,2+MATCH(HOUR('format for the model'!C14762),Sheet1!$L$1:$AI$1,0),0)/4</f>
        <v>276</v>
      </c>
    </row>
    <row r="14763" spans="1:4" x14ac:dyDescent="0.3">
      <c r="A14763">
        <v>3</v>
      </c>
      <c r="B14763">
        <v>6</v>
      </c>
      <c r="C14763" s="2">
        <v>0.77083333333333337</v>
      </c>
      <c r="D14763" s="4">
        <f ca="1">VLOOKUP(DATE(2021,B14763,A14763),Sheet1!J:AI,2+MATCH(HOUR('format for the model'!C14763),Sheet1!$L$1:$AI$1,0),0)/4</f>
        <v>276</v>
      </c>
    </row>
    <row r="14764" spans="1:4" x14ac:dyDescent="0.3">
      <c r="A14764">
        <v>3</v>
      </c>
      <c r="B14764">
        <v>6</v>
      </c>
      <c r="C14764" s="2">
        <v>0.78125</v>
      </c>
      <c r="D14764" s="4">
        <f ca="1">VLOOKUP(DATE(2021,B14764,A14764),Sheet1!J:AI,2+MATCH(HOUR('format for the model'!C14764),Sheet1!$L$1:$AI$1,0),0)/4</f>
        <v>276</v>
      </c>
    </row>
    <row r="14765" spans="1:4" x14ac:dyDescent="0.3">
      <c r="A14765">
        <v>3</v>
      </c>
      <c r="B14765">
        <v>6</v>
      </c>
      <c r="C14765" s="2">
        <v>0.75</v>
      </c>
      <c r="D14765" s="4">
        <f ca="1">VLOOKUP(DATE(2021,B14765,A14765),Sheet1!J:AI,2+MATCH(HOUR('format for the model'!C14765),Sheet1!$L$1:$AI$1,0),0)/4</f>
        <v>276</v>
      </c>
    </row>
    <row r="14766" spans="1:4" x14ac:dyDescent="0.3">
      <c r="A14766">
        <v>3</v>
      </c>
      <c r="B14766">
        <v>6</v>
      </c>
      <c r="C14766" s="2">
        <v>0.80208333333333337</v>
      </c>
      <c r="D14766" s="4">
        <f ca="1">VLOOKUP(DATE(2021,B14766,A14766),Sheet1!J:AI,2+MATCH(HOUR('format for the model'!C14766),Sheet1!$L$1:$AI$1,0),0)/4</f>
        <v>249.88170541507543</v>
      </c>
    </row>
    <row r="14767" spans="1:4" x14ac:dyDescent="0.3">
      <c r="A14767">
        <v>3</v>
      </c>
      <c r="B14767">
        <v>6</v>
      </c>
      <c r="C14767" s="2">
        <v>0.8125</v>
      </c>
      <c r="D14767" s="4">
        <f ca="1">VLOOKUP(DATE(2021,B14767,A14767),Sheet1!J:AI,2+MATCH(HOUR('format for the model'!C14767),Sheet1!$L$1:$AI$1,0),0)/4</f>
        <v>249.88170541507543</v>
      </c>
    </row>
    <row r="14768" spans="1:4" x14ac:dyDescent="0.3">
      <c r="A14768">
        <v>3</v>
      </c>
      <c r="B14768">
        <v>6</v>
      </c>
      <c r="C14768" s="2">
        <v>0.82291666666666663</v>
      </c>
      <c r="D14768" s="4">
        <f ca="1">VLOOKUP(DATE(2021,B14768,A14768),Sheet1!J:AI,2+MATCH(HOUR('format for the model'!C14768),Sheet1!$L$1:$AI$1,0),0)/4</f>
        <v>249.88170541507543</v>
      </c>
    </row>
    <row r="14769" spans="1:4" x14ac:dyDescent="0.3">
      <c r="A14769">
        <v>3</v>
      </c>
      <c r="B14769">
        <v>6</v>
      </c>
      <c r="C14769" s="2">
        <v>0.79166666666666663</v>
      </c>
      <c r="D14769" s="4">
        <f ca="1">VLOOKUP(DATE(2021,B14769,A14769),Sheet1!J:AI,2+MATCH(HOUR('format for the model'!C14769),Sheet1!$L$1:$AI$1,0),0)/4</f>
        <v>249.88170541507543</v>
      </c>
    </row>
    <row r="14770" spans="1:4" x14ac:dyDescent="0.3">
      <c r="A14770">
        <v>3</v>
      </c>
      <c r="B14770">
        <v>6</v>
      </c>
      <c r="C14770" s="2">
        <v>0.84375</v>
      </c>
      <c r="D14770" s="4">
        <f ca="1">VLOOKUP(DATE(2021,B14770,A14770),Sheet1!J:AI,2+MATCH(HOUR('format for the model'!C14770),Sheet1!$L$1:$AI$1,0),0)/4</f>
        <v>69</v>
      </c>
    </row>
    <row r="14771" spans="1:4" x14ac:dyDescent="0.3">
      <c r="A14771">
        <v>3</v>
      </c>
      <c r="B14771">
        <v>6</v>
      </c>
      <c r="C14771" s="2">
        <v>0.85416666666666663</v>
      </c>
      <c r="D14771" s="4">
        <f ca="1">VLOOKUP(DATE(2021,B14771,A14771),Sheet1!J:AI,2+MATCH(HOUR('format for the model'!C14771),Sheet1!$L$1:$AI$1,0),0)/4</f>
        <v>69</v>
      </c>
    </row>
    <row r="14772" spans="1:4" x14ac:dyDescent="0.3">
      <c r="A14772">
        <v>3</v>
      </c>
      <c r="B14772">
        <v>6</v>
      </c>
      <c r="C14772" s="2">
        <v>0.86458333333333337</v>
      </c>
      <c r="D14772" s="4">
        <f ca="1">VLOOKUP(DATE(2021,B14772,A14772),Sheet1!J:AI,2+MATCH(HOUR('format for the model'!C14772),Sheet1!$L$1:$AI$1,0),0)/4</f>
        <v>69</v>
      </c>
    </row>
    <row r="14773" spans="1:4" x14ac:dyDescent="0.3">
      <c r="A14773">
        <v>3</v>
      </c>
      <c r="B14773">
        <v>6</v>
      </c>
      <c r="C14773" s="2">
        <v>0.83333333333333337</v>
      </c>
      <c r="D14773" s="4">
        <f ca="1">VLOOKUP(DATE(2021,B14773,A14773),Sheet1!J:AI,2+MATCH(HOUR('format for the model'!C14773),Sheet1!$L$1:$AI$1,0),0)/4</f>
        <v>69</v>
      </c>
    </row>
    <row r="14774" spans="1:4" x14ac:dyDescent="0.3">
      <c r="A14774">
        <v>3</v>
      </c>
      <c r="B14774">
        <v>6</v>
      </c>
      <c r="C14774" s="2">
        <v>0.88541666666666663</v>
      </c>
      <c r="D14774" s="4">
        <f ca="1">VLOOKUP(DATE(2021,B14774,A14774),Sheet1!J:AI,2+MATCH(HOUR('format for the model'!C14774),Sheet1!$L$1:$AI$1,0),0)/4</f>
        <v>26.867239202325226</v>
      </c>
    </row>
    <row r="14775" spans="1:4" x14ac:dyDescent="0.3">
      <c r="A14775">
        <v>3</v>
      </c>
      <c r="B14775">
        <v>6</v>
      </c>
      <c r="C14775" s="2">
        <v>0.89583333333333337</v>
      </c>
      <c r="D14775" s="4">
        <f ca="1">VLOOKUP(DATE(2021,B14775,A14775),Sheet1!J:AI,2+MATCH(HOUR('format for the model'!C14775),Sheet1!$L$1:$AI$1,0),0)/4</f>
        <v>26.867239202325226</v>
      </c>
    </row>
    <row r="14776" spans="1:4" x14ac:dyDescent="0.3">
      <c r="A14776">
        <v>3</v>
      </c>
      <c r="B14776">
        <v>6</v>
      </c>
      <c r="C14776" s="2">
        <v>0.90625</v>
      </c>
      <c r="D14776" s="4">
        <f ca="1">VLOOKUP(DATE(2021,B14776,A14776),Sheet1!J:AI,2+MATCH(HOUR('format for the model'!C14776),Sheet1!$L$1:$AI$1,0),0)/4</f>
        <v>26.867239202325226</v>
      </c>
    </row>
    <row r="14777" spans="1:4" x14ac:dyDescent="0.3">
      <c r="A14777">
        <v>3</v>
      </c>
      <c r="B14777">
        <v>6</v>
      </c>
      <c r="C14777" s="2">
        <v>0.875</v>
      </c>
      <c r="D14777" s="4">
        <f ca="1">VLOOKUP(DATE(2021,B14777,A14777),Sheet1!J:AI,2+MATCH(HOUR('format for the model'!C14777),Sheet1!$L$1:$AI$1,0),0)/4</f>
        <v>26.867239202325226</v>
      </c>
    </row>
    <row r="14778" spans="1:4" x14ac:dyDescent="0.3">
      <c r="A14778">
        <v>3</v>
      </c>
      <c r="B14778">
        <v>6</v>
      </c>
      <c r="C14778" s="2">
        <v>0.92708333333333337</v>
      </c>
      <c r="D14778" s="4">
        <f ca="1">VLOOKUP(DATE(2021,B14778,A14778),Sheet1!J:AI,2+MATCH(HOUR('format for the model'!C14778),Sheet1!$L$1:$AI$1,0),0)/4</f>
        <v>42.921774948711146</v>
      </c>
    </row>
    <row r="14779" spans="1:4" x14ac:dyDescent="0.3">
      <c r="A14779">
        <v>3</v>
      </c>
      <c r="B14779">
        <v>6</v>
      </c>
      <c r="C14779" s="2">
        <v>0.9375</v>
      </c>
      <c r="D14779" s="4">
        <f ca="1">VLOOKUP(DATE(2021,B14779,A14779),Sheet1!J:AI,2+MATCH(HOUR('format for the model'!C14779),Sheet1!$L$1:$AI$1,0),0)/4</f>
        <v>42.921774948711146</v>
      </c>
    </row>
    <row r="14780" spans="1:4" x14ac:dyDescent="0.3">
      <c r="A14780">
        <v>3</v>
      </c>
      <c r="B14780">
        <v>6</v>
      </c>
      <c r="C14780" s="2">
        <v>0.94791666666666663</v>
      </c>
      <c r="D14780" s="4">
        <f ca="1">VLOOKUP(DATE(2021,B14780,A14780),Sheet1!J:AI,2+MATCH(HOUR('format for the model'!C14780),Sheet1!$L$1:$AI$1,0),0)/4</f>
        <v>42.921774948711146</v>
      </c>
    </row>
    <row r="14781" spans="1:4" x14ac:dyDescent="0.3">
      <c r="A14781">
        <v>3</v>
      </c>
      <c r="B14781">
        <v>6</v>
      </c>
      <c r="C14781" s="2">
        <v>0.91666666666666663</v>
      </c>
      <c r="D14781" s="4">
        <f ca="1">VLOOKUP(DATE(2021,B14781,A14781),Sheet1!J:AI,2+MATCH(HOUR('format for the model'!C14781),Sheet1!$L$1:$AI$1,0),0)/4</f>
        <v>42.921774948711146</v>
      </c>
    </row>
    <row r="14782" spans="1:4" x14ac:dyDescent="0.3">
      <c r="A14782">
        <v>3</v>
      </c>
      <c r="B14782">
        <v>6</v>
      </c>
      <c r="C14782" s="2">
        <v>0.96875</v>
      </c>
      <c r="D14782" s="4">
        <f ca="1">VLOOKUP(DATE(2021,B14782,A14782),Sheet1!J:AI,2+MATCH(HOUR('format for the model'!C14782),Sheet1!$L$1:$AI$1,0),0)/4</f>
        <v>46.146597416992748</v>
      </c>
    </row>
    <row r="14783" spans="1:4" x14ac:dyDescent="0.3">
      <c r="A14783">
        <v>3</v>
      </c>
      <c r="B14783">
        <v>6</v>
      </c>
      <c r="C14783" s="2">
        <v>0.97916666666666663</v>
      </c>
      <c r="D14783" s="4">
        <f ca="1">VLOOKUP(DATE(2021,B14783,A14783),Sheet1!J:AI,2+MATCH(HOUR('format for the model'!C14783),Sheet1!$L$1:$AI$1,0),0)/4</f>
        <v>46.146597416992748</v>
      </c>
    </row>
    <row r="14784" spans="1:4" x14ac:dyDescent="0.3">
      <c r="A14784">
        <v>3</v>
      </c>
      <c r="B14784">
        <v>6</v>
      </c>
      <c r="C14784" s="2">
        <v>0.98958333333333337</v>
      </c>
      <c r="D14784" s="4">
        <f ca="1">VLOOKUP(DATE(2021,B14784,A14784),Sheet1!J:AI,2+MATCH(HOUR('format for the model'!C14784),Sheet1!$L$1:$AI$1,0),0)/4</f>
        <v>46.146597416992748</v>
      </c>
    </row>
    <row r="14785" spans="1:4" x14ac:dyDescent="0.3">
      <c r="A14785">
        <v>3</v>
      </c>
      <c r="B14785">
        <v>6</v>
      </c>
      <c r="C14785" s="2">
        <v>0.95833333333333337</v>
      </c>
      <c r="D14785" s="4">
        <f ca="1">VLOOKUP(DATE(2021,B14785,A14785),Sheet1!J:AI,2+MATCH(HOUR('format for the model'!C14785),Sheet1!$L$1:$AI$1,0),0)/4</f>
        <v>46.146597416992748</v>
      </c>
    </row>
    <row r="14786" spans="1:4" x14ac:dyDescent="0.3">
      <c r="A14786">
        <v>4</v>
      </c>
      <c r="B14786">
        <v>6</v>
      </c>
      <c r="C14786" s="2">
        <v>1.0416666666666666E-2</v>
      </c>
      <c r="D14786" s="4">
        <f ca="1">VLOOKUP(DATE(2021,B14786,A14786),Sheet1!J:AI,2+MATCH(HOUR('format for the model'!C14786),Sheet1!$L$1:$AI$1,0),0)/4</f>
        <v>36.23861504285145</v>
      </c>
    </row>
    <row r="14787" spans="1:4" x14ac:dyDescent="0.3">
      <c r="A14787">
        <v>4</v>
      </c>
      <c r="B14787">
        <v>6</v>
      </c>
      <c r="C14787" s="2">
        <v>2.0833333333333332E-2</v>
      </c>
      <c r="D14787" s="4">
        <f ca="1">VLOOKUP(DATE(2021,B14787,A14787),Sheet1!J:AI,2+MATCH(HOUR('format for the model'!C14787),Sheet1!$L$1:$AI$1,0),0)/4</f>
        <v>36.23861504285145</v>
      </c>
    </row>
    <row r="14788" spans="1:4" x14ac:dyDescent="0.3">
      <c r="A14788">
        <v>4</v>
      </c>
      <c r="B14788">
        <v>6</v>
      </c>
      <c r="C14788" s="2">
        <v>3.125E-2</v>
      </c>
      <c r="D14788" s="4">
        <f ca="1">VLOOKUP(DATE(2021,B14788,A14788),Sheet1!J:AI,2+MATCH(HOUR('format for the model'!C14788),Sheet1!$L$1:$AI$1,0),0)/4</f>
        <v>36.23861504285145</v>
      </c>
    </row>
    <row r="14789" spans="1:4" x14ac:dyDescent="0.3">
      <c r="A14789">
        <v>4</v>
      </c>
      <c r="B14789">
        <v>6</v>
      </c>
      <c r="C14789" s="2">
        <v>0</v>
      </c>
      <c r="D14789" s="4">
        <f ca="1">VLOOKUP(DATE(2021,B14789,A14789),Sheet1!J:AI,2+MATCH(HOUR('format for the model'!C14789),Sheet1!$L$1:$AI$1,0),0)/4</f>
        <v>36.23861504285145</v>
      </c>
    </row>
    <row r="14790" spans="1:4" x14ac:dyDescent="0.3">
      <c r="A14790">
        <v>4</v>
      </c>
      <c r="B14790">
        <v>6</v>
      </c>
      <c r="C14790" s="2">
        <v>5.2083333333333336E-2</v>
      </c>
      <c r="D14790" s="4">
        <f ca="1">VLOOKUP(DATE(2021,B14790,A14790),Sheet1!J:AI,2+MATCH(HOUR('format for the model'!C14790),Sheet1!$L$1:$AI$1,0),0)/4</f>
        <v>34.5</v>
      </c>
    </row>
    <row r="14791" spans="1:4" x14ac:dyDescent="0.3">
      <c r="A14791">
        <v>4</v>
      </c>
      <c r="B14791">
        <v>6</v>
      </c>
      <c r="C14791" s="2">
        <v>6.25E-2</v>
      </c>
      <c r="D14791" s="4">
        <f ca="1">VLOOKUP(DATE(2021,B14791,A14791),Sheet1!J:AI,2+MATCH(HOUR('format for the model'!C14791),Sheet1!$L$1:$AI$1,0),0)/4</f>
        <v>34.5</v>
      </c>
    </row>
    <row r="14792" spans="1:4" x14ac:dyDescent="0.3">
      <c r="A14792">
        <v>4</v>
      </c>
      <c r="B14792">
        <v>6</v>
      </c>
      <c r="C14792" s="2">
        <v>7.2916666666666671E-2</v>
      </c>
      <c r="D14792" s="4">
        <f ca="1">VLOOKUP(DATE(2021,B14792,A14792),Sheet1!J:AI,2+MATCH(HOUR('format for the model'!C14792),Sheet1!$L$1:$AI$1,0),0)/4</f>
        <v>34.5</v>
      </c>
    </row>
    <row r="14793" spans="1:4" x14ac:dyDescent="0.3">
      <c r="A14793">
        <v>4</v>
      </c>
      <c r="B14793">
        <v>6</v>
      </c>
      <c r="C14793" s="2">
        <v>4.1666666666666664E-2</v>
      </c>
      <c r="D14793" s="4">
        <f ca="1">VLOOKUP(DATE(2021,B14793,A14793),Sheet1!J:AI,2+MATCH(HOUR('format for the model'!C14793),Sheet1!$L$1:$AI$1,0),0)/4</f>
        <v>34.5</v>
      </c>
    </row>
    <row r="14794" spans="1:4" x14ac:dyDescent="0.3">
      <c r="A14794">
        <v>4</v>
      </c>
      <c r="B14794">
        <v>6</v>
      </c>
      <c r="C14794" s="2">
        <v>9.375E-2</v>
      </c>
      <c r="D14794" s="4">
        <f ca="1">VLOOKUP(DATE(2021,B14794,A14794),Sheet1!J:AI,2+MATCH(HOUR('format for the model'!C14794),Sheet1!$L$1:$AI$1,0),0)/4</f>
        <v>30.015450109563794</v>
      </c>
    </row>
    <row r="14795" spans="1:4" x14ac:dyDescent="0.3">
      <c r="A14795">
        <v>4</v>
      </c>
      <c r="B14795">
        <v>6</v>
      </c>
      <c r="C14795" s="2">
        <v>0.10416666666666667</v>
      </c>
      <c r="D14795" s="4">
        <f ca="1">VLOOKUP(DATE(2021,B14795,A14795),Sheet1!J:AI,2+MATCH(HOUR('format for the model'!C14795),Sheet1!$L$1:$AI$1,0),0)/4</f>
        <v>30.015450109563794</v>
      </c>
    </row>
    <row r="14796" spans="1:4" x14ac:dyDescent="0.3">
      <c r="A14796">
        <v>4</v>
      </c>
      <c r="B14796">
        <v>6</v>
      </c>
      <c r="C14796" s="2">
        <v>0.11458333333333333</v>
      </c>
      <c r="D14796" s="4">
        <f ca="1">VLOOKUP(DATE(2021,B14796,A14796),Sheet1!J:AI,2+MATCH(HOUR('format for the model'!C14796),Sheet1!$L$1:$AI$1,0),0)/4</f>
        <v>30.015450109563794</v>
      </c>
    </row>
    <row r="14797" spans="1:4" x14ac:dyDescent="0.3">
      <c r="A14797">
        <v>4</v>
      </c>
      <c r="B14797">
        <v>6</v>
      </c>
      <c r="C14797" s="2">
        <v>8.3333333333333329E-2</v>
      </c>
      <c r="D14797" s="4">
        <f ca="1">VLOOKUP(DATE(2021,B14797,A14797),Sheet1!J:AI,2+MATCH(HOUR('format for the model'!C14797),Sheet1!$L$1:$AI$1,0),0)/4</f>
        <v>30.015450109563794</v>
      </c>
    </row>
    <row r="14798" spans="1:4" x14ac:dyDescent="0.3">
      <c r="A14798">
        <v>4</v>
      </c>
      <c r="B14798">
        <v>6</v>
      </c>
      <c r="C14798" s="2">
        <v>0.13541666666666666</v>
      </c>
      <c r="D14798" s="4">
        <f ca="1">VLOOKUP(DATE(2021,B14798,A14798),Sheet1!J:AI,2+MATCH(HOUR('format for the model'!C14798),Sheet1!$L$1:$AI$1,0),0)/4</f>
        <v>34.5</v>
      </c>
    </row>
    <row r="14799" spans="1:4" x14ac:dyDescent="0.3">
      <c r="A14799">
        <v>4</v>
      </c>
      <c r="B14799">
        <v>6</v>
      </c>
      <c r="C14799" s="2">
        <v>0.14583333333333334</v>
      </c>
      <c r="D14799" s="4">
        <f ca="1">VLOOKUP(DATE(2021,B14799,A14799),Sheet1!J:AI,2+MATCH(HOUR('format for the model'!C14799),Sheet1!$L$1:$AI$1,0),0)/4</f>
        <v>34.5</v>
      </c>
    </row>
    <row r="14800" spans="1:4" x14ac:dyDescent="0.3">
      <c r="A14800">
        <v>4</v>
      </c>
      <c r="B14800">
        <v>6</v>
      </c>
      <c r="C14800" s="2">
        <v>0.15625</v>
      </c>
      <c r="D14800" s="4">
        <f ca="1">VLOOKUP(DATE(2021,B14800,A14800),Sheet1!J:AI,2+MATCH(HOUR('format for the model'!C14800),Sheet1!$L$1:$AI$1,0),0)/4</f>
        <v>34.5</v>
      </c>
    </row>
    <row r="14801" spans="1:4" x14ac:dyDescent="0.3">
      <c r="A14801">
        <v>4</v>
      </c>
      <c r="B14801">
        <v>6</v>
      </c>
      <c r="C14801" s="2">
        <v>0.125</v>
      </c>
      <c r="D14801" s="4">
        <f ca="1">VLOOKUP(DATE(2021,B14801,A14801),Sheet1!J:AI,2+MATCH(HOUR('format for the model'!C14801),Sheet1!$L$1:$AI$1,0),0)/4</f>
        <v>34.5</v>
      </c>
    </row>
    <row r="14802" spans="1:4" x14ac:dyDescent="0.3">
      <c r="A14802">
        <v>4</v>
      </c>
      <c r="B14802">
        <v>6</v>
      </c>
      <c r="C14802" s="2">
        <v>0.17708333333333334</v>
      </c>
      <c r="D14802" s="4">
        <f ca="1">VLOOKUP(DATE(2021,B14802,A14802),Sheet1!J:AI,2+MATCH(HOUR('format for the model'!C14802),Sheet1!$L$1:$AI$1,0),0)/4</f>
        <v>34.5</v>
      </c>
    </row>
    <row r="14803" spans="1:4" x14ac:dyDescent="0.3">
      <c r="A14803">
        <v>4</v>
      </c>
      <c r="B14803">
        <v>6</v>
      </c>
      <c r="C14803" s="2">
        <v>0.1875</v>
      </c>
      <c r="D14803" s="4">
        <f ca="1">VLOOKUP(DATE(2021,B14803,A14803),Sheet1!J:AI,2+MATCH(HOUR('format for the model'!C14803),Sheet1!$L$1:$AI$1,0),0)/4</f>
        <v>34.5</v>
      </c>
    </row>
    <row r="14804" spans="1:4" x14ac:dyDescent="0.3">
      <c r="A14804">
        <v>4</v>
      </c>
      <c r="B14804">
        <v>6</v>
      </c>
      <c r="C14804" s="2">
        <v>0.19791666666666666</v>
      </c>
      <c r="D14804" s="4">
        <f ca="1">VLOOKUP(DATE(2021,B14804,A14804),Sheet1!J:AI,2+MATCH(HOUR('format for the model'!C14804),Sheet1!$L$1:$AI$1,0),0)/4</f>
        <v>34.5</v>
      </c>
    </row>
    <row r="14805" spans="1:4" x14ac:dyDescent="0.3">
      <c r="A14805">
        <v>4</v>
      </c>
      <c r="B14805">
        <v>6</v>
      </c>
      <c r="C14805" s="2">
        <v>0.16666666666666666</v>
      </c>
      <c r="D14805" s="4">
        <f ca="1">VLOOKUP(DATE(2021,B14805,A14805),Sheet1!J:AI,2+MATCH(HOUR('format for the model'!C14805),Sheet1!$L$1:$AI$1,0),0)/4</f>
        <v>34.5</v>
      </c>
    </row>
    <row r="14806" spans="1:4" x14ac:dyDescent="0.3">
      <c r="A14806">
        <v>4</v>
      </c>
      <c r="B14806">
        <v>6</v>
      </c>
      <c r="C14806" s="2">
        <v>0.21875</v>
      </c>
      <c r="D14806" s="4">
        <f ca="1">VLOOKUP(DATE(2021,B14806,A14806),Sheet1!J:AI,2+MATCH(HOUR('format for the model'!C14806),Sheet1!$L$1:$AI$1,0),0)/4</f>
        <v>31.266357771634731</v>
      </c>
    </row>
    <row r="14807" spans="1:4" x14ac:dyDescent="0.3">
      <c r="A14807">
        <v>4</v>
      </c>
      <c r="B14807">
        <v>6</v>
      </c>
      <c r="C14807" s="2">
        <v>0.22916666666666666</v>
      </c>
      <c r="D14807" s="4">
        <f ca="1">VLOOKUP(DATE(2021,B14807,A14807),Sheet1!J:AI,2+MATCH(HOUR('format for the model'!C14807),Sheet1!$L$1:$AI$1,0),0)/4</f>
        <v>31.266357771634731</v>
      </c>
    </row>
    <row r="14808" spans="1:4" x14ac:dyDescent="0.3">
      <c r="A14808">
        <v>4</v>
      </c>
      <c r="B14808">
        <v>6</v>
      </c>
      <c r="C14808" s="2">
        <v>0.23958333333333334</v>
      </c>
      <c r="D14808" s="4">
        <f ca="1">VLOOKUP(DATE(2021,B14808,A14808),Sheet1!J:AI,2+MATCH(HOUR('format for the model'!C14808),Sheet1!$L$1:$AI$1,0),0)/4</f>
        <v>31.266357771634731</v>
      </c>
    </row>
    <row r="14809" spans="1:4" x14ac:dyDescent="0.3">
      <c r="A14809">
        <v>4</v>
      </c>
      <c r="B14809">
        <v>6</v>
      </c>
      <c r="C14809" s="2">
        <v>0.20833333333333334</v>
      </c>
      <c r="D14809" s="4">
        <f ca="1">VLOOKUP(DATE(2021,B14809,A14809),Sheet1!J:AI,2+MATCH(HOUR('format for the model'!C14809),Sheet1!$L$1:$AI$1,0),0)/4</f>
        <v>31.266357771634731</v>
      </c>
    </row>
    <row r="14810" spans="1:4" x14ac:dyDescent="0.3">
      <c r="A14810">
        <v>4</v>
      </c>
      <c r="B14810">
        <v>6</v>
      </c>
      <c r="C14810" s="2">
        <v>0.26041666666666669</v>
      </c>
      <c r="D14810" s="4">
        <f ca="1">VLOOKUP(DATE(2021,B14810,A14810),Sheet1!J:AI,2+MATCH(HOUR('format for the model'!C14810),Sheet1!$L$1:$AI$1,0),0)/4</f>
        <v>34.5</v>
      </c>
    </row>
    <row r="14811" spans="1:4" x14ac:dyDescent="0.3">
      <c r="A14811">
        <v>4</v>
      </c>
      <c r="B14811">
        <v>6</v>
      </c>
      <c r="C14811" s="2">
        <v>0.27083333333333331</v>
      </c>
      <c r="D14811" s="4">
        <f ca="1">VLOOKUP(DATE(2021,B14811,A14811),Sheet1!J:AI,2+MATCH(HOUR('format for the model'!C14811),Sheet1!$L$1:$AI$1,0),0)/4</f>
        <v>34.5</v>
      </c>
    </row>
    <row r="14812" spans="1:4" x14ac:dyDescent="0.3">
      <c r="A14812">
        <v>4</v>
      </c>
      <c r="B14812">
        <v>6</v>
      </c>
      <c r="C14812" s="2">
        <v>0.28125</v>
      </c>
      <c r="D14812" s="4">
        <f ca="1">VLOOKUP(DATE(2021,B14812,A14812),Sheet1!J:AI,2+MATCH(HOUR('format for the model'!C14812),Sheet1!$L$1:$AI$1,0),0)/4</f>
        <v>34.5</v>
      </c>
    </row>
    <row r="14813" spans="1:4" x14ac:dyDescent="0.3">
      <c r="A14813">
        <v>4</v>
      </c>
      <c r="B14813">
        <v>6</v>
      </c>
      <c r="C14813" s="2">
        <v>0.25</v>
      </c>
      <c r="D14813" s="4">
        <f ca="1">VLOOKUP(DATE(2021,B14813,A14813),Sheet1!J:AI,2+MATCH(HOUR('format for the model'!C14813),Sheet1!$L$1:$AI$1,0),0)/4</f>
        <v>34.5</v>
      </c>
    </row>
    <row r="14814" spans="1:4" x14ac:dyDescent="0.3">
      <c r="A14814">
        <v>4</v>
      </c>
      <c r="B14814">
        <v>6</v>
      </c>
      <c r="C14814" s="2">
        <v>0.30208333333333331</v>
      </c>
      <c r="D14814" s="4">
        <f ca="1">VLOOKUP(DATE(2021,B14814,A14814),Sheet1!J:AI,2+MATCH(HOUR('format for the model'!C14814),Sheet1!$L$1:$AI$1,0),0)/4</f>
        <v>24.802356179207049</v>
      </c>
    </row>
    <row r="14815" spans="1:4" x14ac:dyDescent="0.3">
      <c r="A14815">
        <v>4</v>
      </c>
      <c r="B14815">
        <v>6</v>
      </c>
      <c r="C14815" s="2">
        <v>0.3125</v>
      </c>
      <c r="D14815" s="4">
        <f ca="1">VLOOKUP(DATE(2021,B14815,A14815),Sheet1!J:AI,2+MATCH(HOUR('format for the model'!C14815),Sheet1!$L$1:$AI$1,0),0)/4</f>
        <v>24.802356179207049</v>
      </c>
    </row>
    <row r="14816" spans="1:4" x14ac:dyDescent="0.3">
      <c r="A14816">
        <v>4</v>
      </c>
      <c r="B14816">
        <v>6</v>
      </c>
      <c r="C14816" s="2">
        <v>0.32291666666666669</v>
      </c>
      <c r="D14816" s="4">
        <f ca="1">VLOOKUP(DATE(2021,B14816,A14816),Sheet1!J:AI,2+MATCH(HOUR('format for the model'!C14816),Sheet1!$L$1:$AI$1,0),0)/4</f>
        <v>24.802356179207049</v>
      </c>
    </row>
    <row r="14817" spans="1:4" x14ac:dyDescent="0.3">
      <c r="A14817">
        <v>4</v>
      </c>
      <c r="B14817">
        <v>6</v>
      </c>
      <c r="C14817" s="2">
        <v>0.29166666666666669</v>
      </c>
      <c r="D14817" s="4">
        <f ca="1">VLOOKUP(DATE(2021,B14817,A14817),Sheet1!J:AI,2+MATCH(HOUR('format for the model'!C14817),Sheet1!$L$1:$AI$1,0),0)/4</f>
        <v>24.802356179207049</v>
      </c>
    </row>
    <row r="14818" spans="1:4" x14ac:dyDescent="0.3">
      <c r="A14818">
        <v>4</v>
      </c>
      <c r="B14818">
        <v>6</v>
      </c>
      <c r="C14818" s="2">
        <v>0.34375</v>
      </c>
      <c r="D14818" s="4">
        <f ca="1">VLOOKUP(DATE(2021,B14818,A14818),Sheet1!J:AI,2+MATCH(HOUR('format for the model'!C14818),Sheet1!$L$1:$AI$1,0),0)/4</f>
        <v>102.030515902148</v>
      </c>
    </row>
    <row r="14819" spans="1:4" x14ac:dyDescent="0.3">
      <c r="A14819">
        <v>4</v>
      </c>
      <c r="B14819">
        <v>6</v>
      </c>
      <c r="C14819" s="2">
        <v>0.35416666666666669</v>
      </c>
      <c r="D14819" s="4">
        <f ca="1">VLOOKUP(DATE(2021,B14819,A14819),Sheet1!J:AI,2+MATCH(HOUR('format for the model'!C14819),Sheet1!$L$1:$AI$1,0),0)/4</f>
        <v>102.030515902148</v>
      </c>
    </row>
    <row r="14820" spans="1:4" x14ac:dyDescent="0.3">
      <c r="A14820">
        <v>4</v>
      </c>
      <c r="B14820">
        <v>6</v>
      </c>
      <c r="C14820" s="2">
        <v>0.36458333333333331</v>
      </c>
      <c r="D14820" s="4">
        <f ca="1">VLOOKUP(DATE(2021,B14820,A14820),Sheet1!J:AI,2+MATCH(HOUR('format for the model'!C14820),Sheet1!$L$1:$AI$1,0),0)/4</f>
        <v>102.030515902148</v>
      </c>
    </row>
    <row r="14821" spans="1:4" x14ac:dyDescent="0.3">
      <c r="A14821">
        <v>4</v>
      </c>
      <c r="B14821">
        <v>6</v>
      </c>
      <c r="C14821" s="2">
        <v>0.33333333333333331</v>
      </c>
      <c r="D14821" s="4">
        <f ca="1">VLOOKUP(DATE(2021,B14821,A14821),Sheet1!J:AI,2+MATCH(HOUR('format for the model'!C14821),Sheet1!$L$1:$AI$1,0),0)/4</f>
        <v>102.030515902148</v>
      </c>
    </row>
    <row r="14822" spans="1:4" x14ac:dyDescent="0.3">
      <c r="A14822">
        <v>4</v>
      </c>
      <c r="B14822">
        <v>6</v>
      </c>
      <c r="C14822" s="2">
        <v>0.38541666666666669</v>
      </c>
      <c r="D14822" s="4">
        <f ca="1">VLOOKUP(DATE(2021,B14822,A14822),Sheet1!J:AI,2+MATCH(HOUR('format for the model'!C14822),Sheet1!$L$1:$AI$1,0),0)/4</f>
        <v>219.34056118213485</v>
      </c>
    </row>
    <row r="14823" spans="1:4" x14ac:dyDescent="0.3">
      <c r="A14823">
        <v>4</v>
      </c>
      <c r="B14823">
        <v>6</v>
      </c>
      <c r="C14823" s="2">
        <v>0.39583333333333331</v>
      </c>
      <c r="D14823" s="4">
        <f ca="1">VLOOKUP(DATE(2021,B14823,A14823),Sheet1!J:AI,2+MATCH(HOUR('format for the model'!C14823),Sheet1!$L$1:$AI$1,0),0)/4</f>
        <v>219.34056118213485</v>
      </c>
    </row>
    <row r="14824" spans="1:4" x14ac:dyDescent="0.3">
      <c r="A14824">
        <v>4</v>
      </c>
      <c r="B14824">
        <v>6</v>
      </c>
      <c r="C14824" s="2">
        <v>0.40625</v>
      </c>
      <c r="D14824" s="4">
        <f ca="1">VLOOKUP(DATE(2021,B14824,A14824),Sheet1!J:AI,2+MATCH(HOUR('format for the model'!C14824),Sheet1!$L$1:$AI$1,0),0)/4</f>
        <v>219.34056118213485</v>
      </c>
    </row>
    <row r="14825" spans="1:4" x14ac:dyDescent="0.3">
      <c r="A14825">
        <v>4</v>
      </c>
      <c r="B14825">
        <v>6</v>
      </c>
      <c r="C14825" s="2">
        <v>0.375</v>
      </c>
      <c r="D14825" s="4">
        <f ca="1">VLOOKUP(DATE(2021,B14825,A14825),Sheet1!J:AI,2+MATCH(HOUR('format for the model'!C14825),Sheet1!$L$1:$AI$1,0),0)/4</f>
        <v>219.34056118213485</v>
      </c>
    </row>
    <row r="14826" spans="1:4" x14ac:dyDescent="0.3">
      <c r="A14826">
        <v>4</v>
      </c>
      <c r="B14826">
        <v>6</v>
      </c>
      <c r="C14826" s="2">
        <v>0.42708333333333331</v>
      </c>
      <c r="D14826" s="4">
        <f ca="1">VLOOKUP(DATE(2021,B14826,A14826),Sheet1!J:AI,2+MATCH(HOUR('format for the model'!C14826),Sheet1!$L$1:$AI$1,0),0)/4</f>
        <v>276</v>
      </c>
    </row>
    <row r="14827" spans="1:4" x14ac:dyDescent="0.3">
      <c r="A14827">
        <v>4</v>
      </c>
      <c r="B14827">
        <v>6</v>
      </c>
      <c r="C14827" s="2">
        <v>0.4375</v>
      </c>
      <c r="D14827" s="4">
        <f ca="1">VLOOKUP(DATE(2021,B14827,A14827),Sheet1!J:AI,2+MATCH(HOUR('format for the model'!C14827),Sheet1!$L$1:$AI$1,0),0)/4</f>
        <v>276</v>
      </c>
    </row>
    <row r="14828" spans="1:4" x14ac:dyDescent="0.3">
      <c r="A14828">
        <v>4</v>
      </c>
      <c r="B14828">
        <v>6</v>
      </c>
      <c r="C14828" s="2">
        <v>0.44791666666666669</v>
      </c>
      <c r="D14828" s="4">
        <f ca="1">VLOOKUP(DATE(2021,B14828,A14828),Sheet1!J:AI,2+MATCH(HOUR('format for the model'!C14828),Sheet1!$L$1:$AI$1,0),0)/4</f>
        <v>276</v>
      </c>
    </row>
    <row r="14829" spans="1:4" x14ac:dyDescent="0.3">
      <c r="A14829">
        <v>4</v>
      </c>
      <c r="B14829">
        <v>6</v>
      </c>
      <c r="C14829" s="2">
        <v>0.41666666666666669</v>
      </c>
      <c r="D14829" s="4">
        <f ca="1">VLOOKUP(DATE(2021,B14829,A14829),Sheet1!J:AI,2+MATCH(HOUR('format for the model'!C14829),Sheet1!$L$1:$AI$1,0),0)/4</f>
        <v>276</v>
      </c>
    </row>
    <row r="14830" spans="1:4" x14ac:dyDescent="0.3">
      <c r="A14830">
        <v>4</v>
      </c>
      <c r="B14830">
        <v>6</v>
      </c>
      <c r="C14830" s="2">
        <v>0.46875</v>
      </c>
      <c r="D14830" s="4">
        <f ca="1">VLOOKUP(DATE(2021,B14830,A14830),Sheet1!J:AI,2+MATCH(HOUR('format for the model'!C14830),Sheet1!$L$1:$AI$1,0),0)/4</f>
        <v>434.35900106253774</v>
      </c>
    </row>
    <row r="14831" spans="1:4" x14ac:dyDescent="0.3">
      <c r="A14831">
        <v>4</v>
      </c>
      <c r="B14831">
        <v>6</v>
      </c>
      <c r="C14831" s="2">
        <v>0.47916666666666669</v>
      </c>
      <c r="D14831" s="4">
        <f ca="1">VLOOKUP(DATE(2021,B14831,A14831),Sheet1!J:AI,2+MATCH(HOUR('format for the model'!C14831),Sheet1!$L$1:$AI$1,0),0)/4</f>
        <v>434.35900106253774</v>
      </c>
    </row>
    <row r="14832" spans="1:4" x14ac:dyDescent="0.3">
      <c r="A14832">
        <v>4</v>
      </c>
      <c r="B14832">
        <v>6</v>
      </c>
      <c r="C14832" s="2">
        <v>0.48958333333333331</v>
      </c>
      <c r="D14832" s="4">
        <f ca="1">VLOOKUP(DATE(2021,B14832,A14832),Sheet1!J:AI,2+MATCH(HOUR('format for the model'!C14832),Sheet1!$L$1:$AI$1,0),0)/4</f>
        <v>434.35900106253774</v>
      </c>
    </row>
    <row r="14833" spans="1:4" x14ac:dyDescent="0.3">
      <c r="A14833">
        <v>4</v>
      </c>
      <c r="B14833">
        <v>6</v>
      </c>
      <c r="C14833" s="2">
        <v>0.45833333333333331</v>
      </c>
      <c r="D14833" s="4">
        <f ca="1">VLOOKUP(DATE(2021,B14833,A14833),Sheet1!J:AI,2+MATCH(HOUR('format for the model'!C14833),Sheet1!$L$1:$AI$1,0),0)/4</f>
        <v>434.35900106253774</v>
      </c>
    </row>
    <row r="14834" spans="1:4" x14ac:dyDescent="0.3">
      <c r="A14834">
        <v>4</v>
      </c>
      <c r="B14834">
        <v>6</v>
      </c>
      <c r="C14834" s="2">
        <v>0.51041666666666663</v>
      </c>
      <c r="D14834" s="4">
        <f ca="1">VLOOKUP(DATE(2021,B14834,A14834),Sheet1!J:AI,2+MATCH(HOUR('format for the model'!C14834),Sheet1!$L$1:$AI$1,0),0)/4</f>
        <v>409.87475793219448</v>
      </c>
    </row>
    <row r="14835" spans="1:4" x14ac:dyDescent="0.3">
      <c r="A14835">
        <v>4</v>
      </c>
      <c r="B14835">
        <v>6</v>
      </c>
      <c r="C14835" s="2">
        <v>0.52083333333333337</v>
      </c>
      <c r="D14835" s="4">
        <f ca="1">VLOOKUP(DATE(2021,B14835,A14835),Sheet1!J:AI,2+MATCH(HOUR('format for the model'!C14835),Sheet1!$L$1:$AI$1,0),0)/4</f>
        <v>409.87475793219448</v>
      </c>
    </row>
    <row r="14836" spans="1:4" x14ac:dyDescent="0.3">
      <c r="A14836">
        <v>4</v>
      </c>
      <c r="B14836">
        <v>6</v>
      </c>
      <c r="C14836" s="2">
        <v>0.53125</v>
      </c>
      <c r="D14836" s="4">
        <f ca="1">VLOOKUP(DATE(2021,B14836,A14836),Sheet1!J:AI,2+MATCH(HOUR('format for the model'!C14836),Sheet1!$L$1:$AI$1,0),0)/4</f>
        <v>409.87475793219448</v>
      </c>
    </row>
    <row r="14837" spans="1:4" x14ac:dyDescent="0.3">
      <c r="A14837">
        <v>4</v>
      </c>
      <c r="B14837">
        <v>6</v>
      </c>
      <c r="C14837" s="2">
        <v>0.5</v>
      </c>
      <c r="D14837" s="4">
        <f ca="1">VLOOKUP(DATE(2021,B14837,A14837),Sheet1!J:AI,2+MATCH(HOUR('format for the model'!C14837),Sheet1!$L$1:$AI$1,0),0)/4</f>
        <v>409.87475793219448</v>
      </c>
    </row>
    <row r="14838" spans="1:4" x14ac:dyDescent="0.3">
      <c r="A14838">
        <v>4</v>
      </c>
      <c r="B14838">
        <v>6</v>
      </c>
      <c r="C14838" s="2">
        <v>0.55208333333333337</v>
      </c>
      <c r="D14838" s="4">
        <f ca="1">VLOOKUP(DATE(2021,B14838,A14838),Sheet1!J:AI,2+MATCH(HOUR('format for the model'!C14838),Sheet1!$L$1:$AI$1,0),0)/4</f>
        <v>345</v>
      </c>
    </row>
    <row r="14839" spans="1:4" x14ac:dyDescent="0.3">
      <c r="A14839">
        <v>4</v>
      </c>
      <c r="B14839">
        <v>6</v>
      </c>
      <c r="C14839" s="2">
        <v>0.5625</v>
      </c>
      <c r="D14839" s="4">
        <f ca="1">VLOOKUP(DATE(2021,B14839,A14839),Sheet1!J:AI,2+MATCH(HOUR('format for the model'!C14839),Sheet1!$L$1:$AI$1,0),0)/4</f>
        <v>345</v>
      </c>
    </row>
    <row r="14840" spans="1:4" x14ac:dyDescent="0.3">
      <c r="A14840">
        <v>4</v>
      </c>
      <c r="B14840">
        <v>6</v>
      </c>
      <c r="C14840" s="2">
        <v>0.57291666666666663</v>
      </c>
      <c r="D14840" s="4">
        <f ca="1">VLOOKUP(DATE(2021,B14840,A14840),Sheet1!J:AI,2+MATCH(HOUR('format for the model'!C14840),Sheet1!$L$1:$AI$1,0),0)/4</f>
        <v>345</v>
      </c>
    </row>
    <row r="14841" spans="1:4" x14ac:dyDescent="0.3">
      <c r="A14841">
        <v>4</v>
      </c>
      <c r="B14841">
        <v>6</v>
      </c>
      <c r="C14841" s="2">
        <v>0.54166666666666663</v>
      </c>
      <c r="D14841" s="4">
        <f ca="1">VLOOKUP(DATE(2021,B14841,A14841),Sheet1!J:AI,2+MATCH(HOUR('format for the model'!C14841),Sheet1!$L$1:$AI$1,0),0)/4</f>
        <v>345</v>
      </c>
    </row>
    <row r="14842" spans="1:4" x14ac:dyDescent="0.3">
      <c r="A14842">
        <v>4</v>
      </c>
      <c r="B14842">
        <v>6</v>
      </c>
      <c r="C14842" s="2">
        <v>0.59375</v>
      </c>
      <c r="D14842" s="4">
        <f ca="1">VLOOKUP(DATE(2021,B14842,A14842),Sheet1!J:AI,2+MATCH(HOUR('format for the model'!C14842),Sheet1!$L$1:$AI$1,0),0)/4</f>
        <v>460.7987955540039</v>
      </c>
    </row>
    <row r="14843" spans="1:4" x14ac:dyDescent="0.3">
      <c r="A14843">
        <v>4</v>
      </c>
      <c r="B14843">
        <v>6</v>
      </c>
      <c r="C14843" s="2">
        <v>0.60416666666666663</v>
      </c>
      <c r="D14843" s="4">
        <f ca="1">VLOOKUP(DATE(2021,B14843,A14843),Sheet1!J:AI,2+MATCH(HOUR('format for the model'!C14843),Sheet1!$L$1:$AI$1,0),0)/4</f>
        <v>460.7987955540039</v>
      </c>
    </row>
    <row r="14844" spans="1:4" x14ac:dyDescent="0.3">
      <c r="A14844">
        <v>4</v>
      </c>
      <c r="B14844">
        <v>6</v>
      </c>
      <c r="C14844" s="2">
        <v>0.61458333333333337</v>
      </c>
      <c r="D14844" s="4">
        <f ca="1">VLOOKUP(DATE(2021,B14844,A14844),Sheet1!J:AI,2+MATCH(HOUR('format for the model'!C14844),Sheet1!$L$1:$AI$1,0),0)/4</f>
        <v>460.7987955540039</v>
      </c>
    </row>
    <row r="14845" spans="1:4" x14ac:dyDescent="0.3">
      <c r="A14845">
        <v>4</v>
      </c>
      <c r="B14845">
        <v>6</v>
      </c>
      <c r="C14845" s="2">
        <v>0.58333333333333337</v>
      </c>
      <c r="D14845" s="4">
        <f ca="1">VLOOKUP(DATE(2021,B14845,A14845),Sheet1!J:AI,2+MATCH(HOUR('format for the model'!C14845),Sheet1!$L$1:$AI$1,0),0)/4</f>
        <v>460.7987955540039</v>
      </c>
    </row>
    <row r="14846" spans="1:4" x14ac:dyDescent="0.3">
      <c r="A14846">
        <v>4</v>
      </c>
      <c r="B14846">
        <v>6</v>
      </c>
      <c r="C14846" s="2">
        <v>0.63541666666666663</v>
      </c>
      <c r="D14846" s="4">
        <f ca="1">VLOOKUP(DATE(2021,B14846,A14846),Sheet1!J:AI,2+MATCH(HOUR('format for the model'!C14846),Sheet1!$L$1:$AI$1,0),0)/4</f>
        <v>345</v>
      </c>
    </row>
    <row r="14847" spans="1:4" x14ac:dyDescent="0.3">
      <c r="A14847">
        <v>4</v>
      </c>
      <c r="B14847">
        <v>6</v>
      </c>
      <c r="C14847" s="2">
        <v>0.64583333333333337</v>
      </c>
      <c r="D14847" s="4">
        <f ca="1">VLOOKUP(DATE(2021,B14847,A14847),Sheet1!J:AI,2+MATCH(HOUR('format for the model'!C14847),Sheet1!$L$1:$AI$1,0),0)/4</f>
        <v>345</v>
      </c>
    </row>
    <row r="14848" spans="1:4" x14ac:dyDescent="0.3">
      <c r="A14848">
        <v>4</v>
      </c>
      <c r="B14848">
        <v>6</v>
      </c>
      <c r="C14848" s="2">
        <v>0.65625</v>
      </c>
      <c r="D14848" s="4">
        <f ca="1">VLOOKUP(DATE(2021,B14848,A14848),Sheet1!J:AI,2+MATCH(HOUR('format for the model'!C14848),Sheet1!$L$1:$AI$1,0),0)/4</f>
        <v>345</v>
      </c>
    </row>
    <row r="14849" spans="1:4" x14ac:dyDescent="0.3">
      <c r="A14849">
        <v>4</v>
      </c>
      <c r="B14849">
        <v>6</v>
      </c>
      <c r="C14849" s="2">
        <v>0.625</v>
      </c>
      <c r="D14849" s="4">
        <f ca="1">VLOOKUP(DATE(2021,B14849,A14849),Sheet1!J:AI,2+MATCH(HOUR('format for the model'!C14849),Sheet1!$L$1:$AI$1,0),0)/4</f>
        <v>345</v>
      </c>
    </row>
    <row r="14850" spans="1:4" x14ac:dyDescent="0.3">
      <c r="A14850">
        <v>4</v>
      </c>
      <c r="B14850">
        <v>6</v>
      </c>
      <c r="C14850" s="2">
        <v>0.67708333333333337</v>
      </c>
      <c r="D14850" s="4">
        <f ca="1">VLOOKUP(DATE(2021,B14850,A14850),Sheet1!J:AI,2+MATCH(HOUR('format for the model'!C14850),Sheet1!$L$1:$AI$1,0),0)/4</f>
        <v>446.67749492091394</v>
      </c>
    </row>
    <row r="14851" spans="1:4" x14ac:dyDescent="0.3">
      <c r="A14851">
        <v>4</v>
      </c>
      <c r="B14851">
        <v>6</v>
      </c>
      <c r="C14851" s="2">
        <v>0.6875</v>
      </c>
      <c r="D14851" s="4">
        <f ca="1">VLOOKUP(DATE(2021,B14851,A14851),Sheet1!J:AI,2+MATCH(HOUR('format for the model'!C14851),Sheet1!$L$1:$AI$1,0),0)/4</f>
        <v>446.67749492091394</v>
      </c>
    </row>
    <row r="14852" spans="1:4" x14ac:dyDescent="0.3">
      <c r="A14852">
        <v>4</v>
      </c>
      <c r="B14852">
        <v>6</v>
      </c>
      <c r="C14852" s="2">
        <v>0.69791666666666663</v>
      </c>
      <c r="D14852" s="4">
        <f ca="1">VLOOKUP(DATE(2021,B14852,A14852),Sheet1!J:AI,2+MATCH(HOUR('format for the model'!C14852),Sheet1!$L$1:$AI$1,0),0)/4</f>
        <v>446.67749492091394</v>
      </c>
    </row>
    <row r="14853" spans="1:4" x14ac:dyDescent="0.3">
      <c r="A14853">
        <v>4</v>
      </c>
      <c r="B14853">
        <v>6</v>
      </c>
      <c r="C14853" s="2">
        <v>0.66666666666666663</v>
      </c>
      <c r="D14853" s="4">
        <f ca="1">VLOOKUP(DATE(2021,B14853,A14853),Sheet1!J:AI,2+MATCH(HOUR('format for the model'!C14853),Sheet1!$L$1:$AI$1,0),0)/4</f>
        <v>446.67749492091394</v>
      </c>
    </row>
    <row r="14854" spans="1:4" x14ac:dyDescent="0.3">
      <c r="A14854">
        <v>4</v>
      </c>
      <c r="B14854">
        <v>6</v>
      </c>
      <c r="C14854" s="2">
        <v>0.71875</v>
      </c>
      <c r="D14854" s="4">
        <f ca="1">VLOOKUP(DATE(2021,B14854,A14854),Sheet1!J:AI,2+MATCH(HOUR('format for the model'!C14854),Sheet1!$L$1:$AI$1,0),0)/4</f>
        <v>369.88180466747468</v>
      </c>
    </row>
    <row r="14855" spans="1:4" x14ac:dyDescent="0.3">
      <c r="A14855">
        <v>4</v>
      </c>
      <c r="B14855">
        <v>6</v>
      </c>
      <c r="C14855" s="2">
        <v>0.72916666666666663</v>
      </c>
      <c r="D14855" s="4">
        <f ca="1">VLOOKUP(DATE(2021,B14855,A14855),Sheet1!J:AI,2+MATCH(HOUR('format for the model'!C14855),Sheet1!$L$1:$AI$1,0),0)/4</f>
        <v>369.88180466747468</v>
      </c>
    </row>
    <row r="14856" spans="1:4" x14ac:dyDescent="0.3">
      <c r="A14856">
        <v>4</v>
      </c>
      <c r="B14856">
        <v>6</v>
      </c>
      <c r="C14856" s="2">
        <v>0.73958333333333337</v>
      </c>
      <c r="D14856" s="4">
        <f ca="1">VLOOKUP(DATE(2021,B14856,A14856),Sheet1!J:AI,2+MATCH(HOUR('format for the model'!C14856),Sheet1!$L$1:$AI$1,0),0)/4</f>
        <v>369.88180466747468</v>
      </c>
    </row>
    <row r="14857" spans="1:4" x14ac:dyDescent="0.3">
      <c r="A14857">
        <v>4</v>
      </c>
      <c r="B14857">
        <v>6</v>
      </c>
      <c r="C14857" s="2">
        <v>0.70833333333333337</v>
      </c>
      <c r="D14857" s="4">
        <f ca="1">VLOOKUP(DATE(2021,B14857,A14857),Sheet1!J:AI,2+MATCH(HOUR('format for the model'!C14857),Sheet1!$L$1:$AI$1,0),0)/4</f>
        <v>369.88180466747468</v>
      </c>
    </row>
    <row r="14858" spans="1:4" x14ac:dyDescent="0.3">
      <c r="A14858">
        <v>4</v>
      </c>
      <c r="B14858">
        <v>6</v>
      </c>
      <c r="C14858" s="2">
        <v>0.76041666666666663</v>
      </c>
      <c r="D14858" s="4">
        <f ca="1">VLOOKUP(DATE(2021,B14858,A14858),Sheet1!J:AI,2+MATCH(HOUR('format for the model'!C14858),Sheet1!$L$1:$AI$1,0),0)/4</f>
        <v>191.59940458592649</v>
      </c>
    </row>
    <row r="14859" spans="1:4" x14ac:dyDescent="0.3">
      <c r="A14859">
        <v>4</v>
      </c>
      <c r="B14859">
        <v>6</v>
      </c>
      <c r="C14859" s="2">
        <v>0.77083333333333337</v>
      </c>
      <c r="D14859" s="4">
        <f ca="1">VLOOKUP(DATE(2021,B14859,A14859),Sheet1!J:AI,2+MATCH(HOUR('format for the model'!C14859),Sheet1!$L$1:$AI$1,0),0)/4</f>
        <v>191.59940458592649</v>
      </c>
    </row>
    <row r="14860" spans="1:4" x14ac:dyDescent="0.3">
      <c r="A14860">
        <v>4</v>
      </c>
      <c r="B14860">
        <v>6</v>
      </c>
      <c r="C14860" s="2">
        <v>0.78125</v>
      </c>
      <c r="D14860" s="4">
        <f ca="1">VLOOKUP(DATE(2021,B14860,A14860),Sheet1!J:AI,2+MATCH(HOUR('format for the model'!C14860),Sheet1!$L$1:$AI$1,0),0)/4</f>
        <v>191.59940458592649</v>
      </c>
    </row>
    <row r="14861" spans="1:4" x14ac:dyDescent="0.3">
      <c r="A14861">
        <v>4</v>
      </c>
      <c r="B14861">
        <v>6</v>
      </c>
      <c r="C14861" s="2">
        <v>0.75</v>
      </c>
      <c r="D14861" s="4">
        <f ca="1">VLOOKUP(DATE(2021,B14861,A14861),Sheet1!J:AI,2+MATCH(HOUR('format for the model'!C14861),Sheet1!$L$1:$AI$1,0),0)/4</f>
        <v>191.59940458592649</v>
      </c>
    </row>
    <row r="14862" spans="1:4" x14ac:dyDescent="0.3">
      <c r="A14862">
        <v>4</v>
      </c>
      <c r="B14862">
        <v>6</v>
      </c>
      <c r="C14862" s="2">
        <v>0.80208333333333337</v>
      </c>
      <c r="D14862" s="4">
        <f ca="1">VLOOKUP(DATE(2021,B14862,A14862),Sheet1!J:AI,2+MATCH(HOUR('format for the model'!C14862),Sheet1!$L$1:$AI$1,0),0)/4</f>
        <v>232.19551552333343</v>
      </c>
    </row>
    <row r="14863" spans="1:4" x14ac:dyDescent="0.3">
      <c r="A14863">
        <v>4</v>
      </c>
      <c r="B14863">
        <v>6</v>
      </c>
      <c r="C14863" s="2">
        <v>0.8125</v>
      </c>
      <c r="D14863" s="4">
        <f ca="1">VLOOKUP(DATE(2021,B14863,A14863),Sheet1!J:AI,2+MATCH(HOUR('format for the model'!C14863),Sheet1!$L$1:$AI$1,0),0)/4</f>
        <v>232.19551552333343</v>
      </c>
    </row>
    <row r="14864" spans="1:4" x14ac:dyDescent="0.3">
      <c r="A14864">
        <v>4</v>
      </c>
      <c r="B14864">
        <v>6</v>
      </c>
      <c r="C14864" s="2">
        <v>0.82291666666666663</v>
      </c>
      <c r="D14864" s="4">
        <f ca="1">VLOOKUP(DATE(2021,B14864,A14864),Sheet1!J:AI,2+MATCH(HOUR('format for the model'!C14864),Sheet1!$L$1:$AI$1,0),0)/4</f>
        <v>232.19551552333343</v>
      </c>
    </row>
    <row r="14865" spans="1:4" x14ac:dyDescent="0.3">
      <c r="A14865">
        <v>4</v>
      </c>
      <c r="B14865">
        <v>6</v>
      </c>
      <c r="C14865" s="2">
        <v>0.79166666666666663</v>
      </c>
      <c r="D14865" s="4">
        <f ca="1">VLOOKUP(DATE(2021,B14865,A14865),Sheet1!J:AI,2+MATCH(HOUR('format for the model'!C14865),Sheet1!$L$1:$AI$1,0),0)/4</f>
        <v>232.19551552333343</v>
      </c>
    </row>
    <row r="14866" spans="1:4" x14ac:dyDescent="0.3">
      <c r="A14866">
        <v>4</v>
      </c>
      <c r="B14866">
        <v>6</v>
      </c>
      <c r="C14866" s="2">
        <v>0.84375</v>
      </c>
      <c r="D14866" s="4">
        <f ca="1">VLOOKUP(DATE(2021,B14866,A14866),Sheet1!J:AI,2+MATCH(HOUR('format for the model'!C14866),Sheet1!$L$1:$AI$1,0),0)/4</f>
        <v>47.41660143782704</v>
      </c>
    </row>
    <row r="14867" spans="1:4" x14ac:dyDescent="0.3">
      <c r="A14867">
        <v>4</v>
      </c>
      <c r="B14867">
        <v>6</v>
      </c>
      <c r="C14867" s="2">
        <v>0.85416666666666663</v>
      </c>
      <c r="D14867" s="4">
        <f ca="1">VLOOKUP(DATE(2021,B14867,A14867),Sheet1!J:AI,2+MATCH(HOUR('format for the model'!C14867),Sheet1!$L$1:$AI$1,0),0)/4</f>
        <v>47.41660143782704</v>
      </c>
    </row>
    <row r="14868" spans="1:4" x14ac:dyDescent="0.3">
      <c r="A14868">
        <v>4</v>
      </c>
      <c r="B14868">
        <v>6</v>
      </c>
      <c r="C14868" s="2">
        <v>0.86458333333333337</v>
      </c>
      <c r="D14868" s="4">
        <f ca="1">VLOOKUP(DATE(2021,B14868,A14868),Sheet1!J:AI,2+MATCH(HOUR('format for the model'!C14868),Sheet1!$L$1:$AI$1,0),0)/4</f>
        <v>47.41660143782704</v>
      </c>
    </row>
    <row r="14869" spans="1:4" x14ac:dyDescent="0.3">
      <c r="A14869">
        <v>4</v>
      </c>
      <c r="B14869">
        <v>6</v>
      </c>
      <c r="C14869" s="2">
        <v>0.83333333333333337</v>
      </c>
      <c r="D14869" s="4">
        <f ca="1">VLOOKUP(DATE(2021,B14869,A14869),Sheet1!J:AI,2+MATCH(HOUR('format for the model'!C14869),Sheet1!$L$1:$AI$1,0),0)/4</f>
        <v>47.41660143782704</v>
      </c>
    </row>
    <row r="14870" spans="1:4" x14ac:dyDescent="0.3">
      <c r="A14870">
        <v>4</v>
      </c>
      <c r="B14870">
        <v>6</v>
      </c>
      <c r="C14870" s="2">
        <v>0.88541666666666663</v>
      </c>
      <c r="D14870" s="4">
        <f ca="1">VLOOKUP(DATE(2021,B14870,A14870),Sheet1!J:AI,2+MATCH(HOUR('format for the model'!C14870),Sheet1!$L$1:$AI$1,0),0)/4</f>
        <v>37.132642056791084</v>
      </c>
    </row>
    <row r="14871" spans="1:4" x14ac:dyDescent="0.3">
      <c r="A14871">
        <v>4</v>
      </c>
      <c r="B14871">
        <v>6</v>
      </c>
      <c r="C14871" s="2">
        <v>0.89583333333333337</v>
      </c>
      <c r="D14871" s="4">
        <f ca="1">VLOOKUP(DATE(2021,B14871,A14871),Sheet1!J:AI,2+MATCH(HOUR('format for the model'!C14871),Sheet1!$L$1:$AI$1,0),0)/4</f>
        <v>37.132642056791084</v>
      </c>
    </row>
    <row r="14872" spans="1:4" x14ac:dyDescent="0.3">
      <c r="A14872">
        <v>4</v>
      </c>
      <c r="B14872">
        <v>6</v>
      </c>
      <c r="C14872" s="2">
        <v>0.90625</v>
      </c>
      <c r="D14872" s="4">
        <f ca="1">VLOOKUP(DATE(2021,B14872,A14872),Sheet1!J:AI,2+MATCH(HOUR('format for the model'!C14872),Sheet1!$L$1:$AI$1,0),0)/4</f>
        <v>37.132642056791084</v>
      </c>
    </row>
    <row r="14873" spans="1:4" x14ac:dyDescent="0.3">
      <c r="A14873">
        <v>4</v>
      </c>
      <c r="B14873">
        <v>6</v>
      </c>
      <c r="C14873" s="2">
        <v>0.875</v>
      </c>
      <c r="D14873" s="4">
        <f ca="1">VLOOKUP(DATE(2021,B14873,A14873),Sheet1!J:AI,2+MATCH(HOUR('format for the model'!C14873),Sheet1!$L$1:$AI$1,0),0)/4</f>
        <v>37.132642056791084</v>
      </c>
    </row>
    <row r="14874" spans="1:4" x14ac:dyDescent="0.3">
      <c r="A14874">
        <v>4</v>
      </c>
      <c r="B14874">
        <v>6</v>
      </c>
      <c r="C14874" s="2">
        <v>0.92708333333333337</v>
      </c>
      <c r="D14874" s="4">
        <f ca="1">VLOOKUP(DATE(2021,B14874,A14874),Sheet1!J:AI,2+MATCH(HOUR('format for the model'!C14874),Sheet1!$L$1:$AI$1,0),0)/4</f>
        <v>47.62005760227283</v>
      </c>
    </row>
    <row r="14875" spans="1:4" x14ac:dyDescent="0.3">
      <c r="A14875">
        <v>4</v>
      </c>
      <c r="B14875">
        <v>6</v>
      </c>
      <c r="C14875" s="2">
        <v>0.9375</v>
      </c>
      <c r="D14875" s="4">
        <f ca="1">VLOOKUP(DATE(2021,B14875,A14875),Sheet1!J:AI,2+MATCH(HOUR('format for the model'!C14875),Sheet1!$L$1:$AI$1,0),0)/4</f>
        <v>47.62005760227283</v>
      </c>
    </row>
    <row r="14876" spans="1:4" x14ac:dyDescent="0.3">
      <c r="A14876">
        <v>4</v>
      </c>
      <c r="B14876">
        <v>6</v>
      </c>
      <c r="C14876" s="2">
        <v>0.94791666666666663</v>
      </c>
      <c r="D14876" s="4">
        <f ca="1">VLOOKUP(DATE(2021,B14876,A14876),Sheet1!J:AI,2+MATCH(HOUR('format for the model'!C14876),Sheet1!$L$1:$AI$1,0),0)/4</f>
        <v>47.62005760227283</v>
      </c>
    </row>
    <row r="14877" spans="1:4" x14ac:dyDescent="0.3">
      <c r="A14877">
        <v>4</v>
      </c>
      <c r="B14877">
        <v>6</v>
      </c>
      <c r="C14877" s="2">
        <v>0.91666666666666663</v>
      </c>
      <c r="D14877" s="4">
        <f ca="1">VLOOKUP(DATE(2021,B14877,A14877),Sheet1!J:AI,2+MATCH(HOUR('format for the model'!C14877),Sheet1!$L$1:$AI$1,0),0)/4</f>
        <v>47.62005760227283</v>
      </c>
    </row>
    <row r="14878" spans="1:4" x14ac:dyDescent="0.3">
      <c r="A14878">
        <v>4</v>
      </c>
      <c r="B14878">
        <v>6</v>
      </c>
      <c r="C14878" s="2">
        <v>0.96875</v>
      </c>
      <c r="D14878" s="4">
        <f ca="1">VLOOKUP(DATE(2021,B14878,A14878),Sheet1!J:AI,2+MATCH(HOUR('format for the model'!C14878),Sheet1!$L$1:$AI$1,0),0)/4</f>
        <v>29.808683267834159</v>
      </c>
    </row>
    <row r="14879" spans="1:4" x14ac:dyDescent="0.3">
      <c r="A14879">
        <v>4</v>
      </c>
      <c r="B14879">
        <v>6</v>
      </c>
      <c r="C14879" s="2">
        <v>0.97916666666666663</v>
      </c>
      <c r="D14879" s="4">
        <f ca="1">VLOOKUP(DATE(2021,B14879,A14879),Sheet1!J:AI,2+MATCH(HOUR('format for the model'!C14879),Sheet1!$L$1:$AI$1,0),0)/4</f>
        <v>29.808683267834159</v>
      </c>
    </row>
    <row r="14880" spans="1:4" x14ac:dyDescent="0.3">
      <c r="A14880">
        <v>4</v>
      </c>
      <c r="B14880">
        <v>6</v>
      </c>
      <c r="C14880" s="2">
        <v>0.98958333333333337</v>
      </c>
      <c r="D14880" s="4">
        <f ca="1">VLOOKUP(DATE(2021,B14880,A14880),Sheet1!J:AI,2+MATCH(HOUR('format for the model'!C14880),Sheet1!$L$1:$AI$1,0),0)/4</f>
        <v>29.808683267834159</v>
      </c>
    </row>
    <row r="14881" spans="1:4" x14ac:dyDescent="0.3">
      <c r="A14881">
        <v>4</v>
      </c>
      <c r="B14881">
        <v>6</v>
      </c>
      <c r="C14881" s="2">
        <v>0.95833333333333337</v>
      </c>
      <c r="D14881" s="4">
        <f ca="1">VLOOKUP(DATE(2021,B14881,A14881),Sheet1!J:AI,2+MATCH(HOUR('format for the model'!C14881),Sheet1!$L$1:$AI$1,0),0)/4</f>
        <v>29.808683267834159</v>
      </c>
    </row>
    <row r="14882" spans="1:4" x14ac:dyDescent="0.3">
      <c r="A14882">
        <v>5</v>
      </c>
      <c r="B14882">
        <v>6</v>
      </c>
      <c r="C14882" s="2">
        <v>1.0416666666666666E-2</v>
      </c>
      <c r="D14882" s="4">
        <f ca="1">VLOOKUP(DATE(2021,B14882,A14882),Sheet1!J:AI,2+MATCH(HOUR('format for the model'!C14882),Sheet1!$L$1:$AI$1,0),0)/4</f>
        <v>2.5003292719382646</v>
      </c>
    </row>
    <row r="14883" spans="1:4" x14ac:dyDescent="0.3">
      <c r="A14883">
        <v>5</v>
      </c>
      <c r="B14883">
        <v>6</v>
      </c>
      <c r="C14883" s="2">
        <v>2.0833333333333332E-2</v>
      </c>
      <c r="D14883" s="4">
        <f ca="1">VLOOKUP(DATE(2021,B14883,A14883),Sheet1!J:AI,2+MATCH(HOUR('format for the model'!C14883),Sheet1!$L$1:$AI$1,0),0)/4</f>
        <v>2.5003292719382646</v>
      </c>
    </row>
    <row r="14884" spans="1:4" x14ac:dyDescent="0.3">
      <c r="A14884">
        <v>5</v>
      </c>
      <c r="B14884">
        <v>6</v>
      </c>
      <c r="C14884" s="2">
        <v>3.125E-2</v>
      </c>
      <c r="D14884" s="4">
        <f ca="1">VLOOKUP(DATE(2021,B14884,A14884),Sheet1!J:AI,2+MATCH(HOUR('format for the model'!C14884),Sheet1!$L$1:$AI$1,0),0)/4</f>
        <v>2.5003292719382646</v>
      </c>
    </row>
    <row r="14885" spans="1:4" x14ac:dyDescent="0.3">
      <c r="A14885">
        <v>5</v>
      </c>
      <c r="B14885">
        <v>6</v>
      </c>
      <c r="C14885" s="2">
        <v>0</v>
      </c>
      <c r="D14885" s="4">
        <f ca="1">VLOOKUP(DATE(2021,B14885,A14885),Sheet1!J:AI,2+MATCH(HOUR('format for the model'!C14885),Sheet1!$L$1:$AI$1,0),0)/4</f>
        <v>2.5003292719382646</v>
      </c>
    </row>
    <row r="14886" spans="1:4" x14ac:dyDescent="0.3">
      <c r="A14886">
        <v>5</v>
      </c>
      <c r="B14886">
        <v>6</v>
      </c>
      <c r="C14886" s="2">
        <v>5.2083333333333336E-2</v>
      </c>
      <c r="D14886" s="4">
        <f ca="1">VLOOKUP(DATE(2021,B14886,A14886),Sheet1!J:AI,2+MATCH(HOUR('format for the model'!C14886),Sheet1!$L$1:$AI$1,0),0)/4</f>
        <v>3.45</v>
      </c>
    </row>
    <row r="14887" spans="1:4" x14ac:dyDescent="0.3">
      <c r="A14887">
        <v>5</v>
      </c>
      <c r="B14887">
        <v>6</v>
      </c>
      <c r="C14887" s="2">
        <v>6.25E-2</v>
      </c>
      <c r="D14887" s="4">
        <f ca="1">VLOOKUP(DATE(2021,B14887,A14887),Sheet1!J:AI,2+MATCH(HOUR('format for the model'!C14887),Sheet1!$L$1:$AI$1,0),0)/4</f>
        <v>3.45</v>
      </c>
    </row>
    <row r="14888" spans="1:4" x14ac:dyDescent="0.3">
      <c r="A14888">
        <v>5</v>
      </c>
      <c r="B14888">
        <v>6</v>
      </c>
      <c r="C14888" s="2">
        <v>7.2916666666666671E-2</v>
      </c>
      <c r="D14888" s="4">
        <f ca="1">VLOOKUP(DATE(2021,B14888,A14888),Sheet1!J:AI,2+MATCH(HOUR('format for the model'!C14888),Sheet1!$L$1:$AI$1,0),0)/4</f>
        <v>3.45</v>
      </c>
    </row>
    <row r="14889" spans="1:4" x14ac:dyDescent="0.3">
      <c r="A14889">
        <v>5</v>
      </c>
      <c r="B14889">
        <v>6</v>
      </c>
      <c r="C14889" s="2">
        <v>4.1666666666666664E-2</v>
      </c>
      <c r="D14889" s="4">
        <f ca="1">VLOOKUP(DATE(2021,B14889,A14889),Sheet1!J:AI,2+MATCH(HOUR('format for the model'!C14889),Sheet1!$L$1:$AI$1,0),0)/4</f>
        <v>3.45</v>
      </c>
    </row>
    <row r="14890" spans="1:4" x14ac:dyDescent="0.3">
      <c r="A14890">
        <v>5</v>
      </c>
      <c r="B14890">
        <v>6</v>
      </c>
      <c r="C14890" s="2">
        <v>9.375E-2</v>
      </c>
      <c r="D14890" s="4">
        <f ca="1">VLOOKUP(DATE(2021,B14890,A14890),Sheet1!J:AI,2+MATCH(HOUR('format for the model'!C14890),Sheet1!$L$1:$AI$1,0),0)/4</f>
        <v>2.5468423402678773</v>
      </c>
    </row>
    <row r="14891" spans="1:4" x14ac:dyDescent="0.3">
      <c r="A14891">
        <v>5</v>
      </c>
      <c r="B14891">
        <v>6</v>
      </c>
      <c r="C14891" s="2">
        <v>0.10416666666666667</v>
      </c>
      <c r="D14891" s="4">
        <f ca="1">VLOOKUP(DATE(2021,B14891,A14891),Sheet1!J:AI,2+MATCH(HOUR('format for the model'!C14891),Sheet1!$L$1:$AI$1,0),0)/4</f>
        <v>2.5468423402678773</v>
      </c>
    </row>
    <row r="14892" spans="1:4" x14ac:dyDescent="0.3">
      <c r="A14892">
        <v>5</v>
      </c>
      <c r="B14892">
        <v>6</v>
      </c>
      <c r="C14892" s="2">
        <v>0.11458333333333333</v>
      </c>
      <c r="D14892" s="4">
        <f ca="1">VLOOKUP(DATE(2021,B14892,A14892),Sheet1!J:AI,2+MATCH(HOUR('format for the model'!C14892),Sheet1!$L$1:$AI$1,0),0)/4</f>
        <v>2.5468423402678773</v>
      </c>
    </row>
    <row r="14893" spans="1:4" x14ac:dyDescent="0.3">
      <c r="A14893">
        <v>5</v>
      </c>
      <c r="B14893">
        <v>6</v>
      </c>
      <c r="C14893" s="2">
        <v>8.3333333333333329E-2</v>
      </c>
      <c r="D14893" s="4">
        <f ca="1">VLOOKUP(DATE(2021,B14893,A14893),Sheet1!J:AI,2+MATCH(HOUR('format for the model'!C14893),Sheet1!$L$1:$AI$1,0),0)/4</f>
        <v>2.5468423402678773</v>
      </c>
    </row>
    <row r="14894" spans="1:4" x14ac:dyDescent="0.3">
      <c r="A14894">
        <v>5</v>
      </c>
      <c r="B14894">
        <v>6</v>
      </c>
      <c r="C14894" s="2">
        <v>0.13541666666666666</v>
      </c>
      <c r="D14894" s="4">
        <f ca="1">VLOOKUP(DATE(2021,B14894,A14894),Sheet1!J:AI,2+MATCH(HOUR('format for the model'!C14894),Sheet1!$L$1:$AI$1,0),0)/4</f>
        <v>3.45</v>
      </c>
    </row>
    <row r="14895" spans="1:4" x14ac:dyDescent="0.3">
      <c r="A14895">
        <v>5</v>
      </c>
      <c r="B14895">
        <v>6</v>
      </c>
      <c r="C14895" s="2">
        <v>0.14583333333333334</v>
      </c>
      <c r="D14895" s="4">
        <f ca="1">VLOOKUP(DATE(2021,B14895,A14895),Sheet1!J:AI,2+MATCH(HOUR('format for the model'!C14895),Sheet1!$L$1:$AI$1,0),0)/4</f>
        <v>3.45</v>
      </c>
    </row>
    <row r="14896" spans="1:4" x14ac:dyDescent="0.3">
      <c r="A14896">
        <v>5</v>
      </c>
      <c r="B14896">
        <v>6</v>
      </c>
      <c r="C14896" s="2">
        <v>0.15625</v>
      </c>
      <c r="D14896" s="4">
        <f ca="1">VLOOKUP(DATE(2021,B14896,A14896),Sheet1!J:AI,2+MATCH(HOUR('format for the model'!C14896),Sheet1!$L$1:$AI$1,0),0)/4</f>
        <v>3.45</v>
      </c>
    </row>
    <row r="14897" spans="1:4" x14ac:dyDescent="0.3">
      <c r="A14897">
        <v>5</v>
      </c>
      <c r="B14897">
        <v>6</v>
      </c>
      <c r="C14897" s="2">
        <v>0.125</v>
      </c>
      <c r="D14897" s="4">
        <f ca="1">VLOOKUP(DATE(2021,B14897,A14897),Sheet1!J:AI,2+MATCH(HOUR('format for the model'!C14897),Sheet1!$L$1:$AI$1,0),0)/4</f>
        <v>3.45</v>
      </c>
    </row>
    <row r="14898" spans="1:4" x14ac:dyDescent="0.3">
      <c r="A14898">
        <v>5</v>
      </c>
      <c r="B14898">
        <v>6</v>
      </c>
      <c r="C14898" s="2">
        <v>0.17708333333333334</v>
      </c>
      <c r="D14898" s="4">
        <f ca="1">VLOOKUP(DATE(2021,B14898,A14898),Sheet1!J:AI,2+MATCH(HOUR('format for the model'!C14898),Sheet1!$L$1:$AI$1,0),0)/4</f>
        <v>2.2852598821367827</v>
      </c>
    </row>
    <row r="14899" spans="1:4" x14ac:dyDescent="0.3">
      <c r="A14899">
        <v>5</v>
      </c>
      <c r="B14899">
        <v>6</v>
      </c>
      <c r="C14899" s="2">
        <v>0.1875</v>
      </c>
      <c r="D14899" s="4">
        <f ca="1">VLOOKUP(DATE(2021,B14899,A14899),Sheet1!J:AI,2+MATCH(HOUR('format for the model'!C14899),Sheet1!$L$1:$AI$1,0),0)/4</f>
        <v>2.2852598821367827</v>
      </c>
    </row>
    <row r="14900" spans="1:4" x14ac:dyDescent="0.3">
      <c r="A14900">
        <v>5</v>
      </c>
      <c r="B14900">
        <v>6</v>
      </c>
      <c r="C14900" s="2">
        <v>0.19791666666666666</v>
      </c>
      <c r="D14900" s="4">
        <f ca="1">VLOOKUP(DATE(2021,B14900,A14900),Sheet1!J:AI,2+MATCH(HOUR('format for the model'!C14900),Sheet1!$L$1:$AI$1,0),0)/4</f>
        <v>2.2852598821367827</v>
      </c>
    </row>
    <row r="14901" spans="1:4" x14ac:dyDescent="0.3">
      <c r="A14901">
        <v>5</v>
      </c>
      <c r="B14901">
        <v>6</v>
      </c>
      <c r="C14901" s="2">
        <v>0.16666666666666666</v>
      </c>
      <c r="D14901" s="4">
        <f ca="1">VLOOKUP(DATE(2021,B14901,A14901),Sheet1!J:AI,2+MATCH(HOUR('format for the model'!C14901),Sheet1!$L$1:$AI$1,0),0)/4</f>
        <v>2.2852598821367827</v>
      </c>
    </row>
    <row r="14902" spans="1:4" x14ac:dyDescent="0.3">
      <c r="A14902">
        <v>5</v>
      </c>
      <c r="B14902">
        <v>6</v>
      </c>
      <c r="C14902" s="2">
        <v>0.21875</v>
      </c>
      <c r="D14902" s="4">
        <f ca="1">VLOOKUP(DATE(2021,B14902,A14902),Sheet1!J:AI,2+MATCH(HOUR('format for the model'!C14902),Sheet1!$L$1:$AI$1,0),0)/4</f>
        <v>3.45</v>
      </c>
    </row>
    <row r="14903" spans="1:4" x14ac:dyDescent="0.3">
      <c r="A14903">
        <v>5</v>
      </c>
      <c r="B14903">
        <v>6</v>
      </c>
      <c r="C14903" s="2">
        <v>0.22916666666666666</v>
      </c>
      <c r="D14903" s="4">
        <f ca="1">VLOOKUP(DATE(2021,B14903,A14903),Sheet1!J:AI,2+MATCH(HOUR('format for the model'!C14903),Sheet1!$L$1:$AI$1,0),0)/4</f>
        <v>3.45</v>
      </c>
    </row>
    <row r="14904" spans="1:4" x14ac:dyDescent="0.3">
      <c r="A14904">
        <v>5</v>
      </c>
      <c r="B14904">
        <v>6</v>
      </c>
      <c r="C14904" s="2">
        <v>0.23958333333333334</v>
      </c>
      <c r="D14904" s="4">
        <f ca="1">VLOOKUP(DATE(2021,B14904,A14904),Sheet1!J:AI,2+MATCH(HOUR('format for the model'!C14904),Sheet1!$L$1:$AI$1,0),0)/4</f>
        <v>3.45</v>
      </c>
    </row>
    <row r="14905" spans="1:4" x14ac:dyDescent="0.3">
      <c r="A14905">
        <v>5</v>
      </c>
      <c r="B14905">
        <v>6</v>
      </c>
      <c r="C14905" s="2">
        <v>0.20833333333333334</v>
      </c>
      <c r="D14905" s="4">
        <f ca="1">VLOOKUP(DATE(2021,B14905,A14905),Sheet1!J:AI,2+MATCH(HOUR('format for the model'!C14905),Sheet1!$L$1:$AI$1,0),0)/4</f>
        <v>3.45</v>
      </c>
    </row>
    <row r="14906" spans="1:4" x14ac:dyDescent="0.3">
      <c r="A14906">
        <v>5</v>
      </c>
      <c r="B14906">
        <v>6</v>
      </c>
      <c r="C14906" s="2">
        <v>0.26041666666666669</v>
      </c>
      <c r="D14906" s="4">
        <f ca="1">VLOOKUP(DATE(2021,B14906,A14906),Sheet1!J:AI,2+MATCH(HOUR('format for the model'!C14906),Sheet1!$L$1:$AI$1,0),0)/4</f>
        <v>3.2122795240791917</v>
      </c>
    </row>
    <row r="14907" spans="1:4" x14ac:dyDescent="0.3">
      <c r="A14907">
        <v>5</v>
      </c>
      <c r="B14907">
        <v>6</v>
      </c>
      <c r="C14907" s="2">
        <v>0.27083333333333331</v>
      </c>
      <c r="D14907" s="4">
        <f ca="1">VLOOKUP(DATE(2021,B14907,A14907),Sheet1!J:AI,2+MATCH(HOUR('format for the model'!C14907),Sheet1!$L$1:$AI$1,0),0)/4</f>
        <v>3.2122795240791917</v>
      </c>
    </row>
    <row r="14908" spans="1:4" x14ac:dyDescent="0.3">
      <c r="A14908">
        <v>5</v>
      </c>
      <c r="B14908">
        <v>6</v>
      </c>
      <c r="C14908" s="2">
        <v>0.28125</v>
      </c>
      <c r="D14908" s="4">
        <f ca="1">VLOOKUP(DATE(2021,B14908,A14908),Sheet1!J:AI,2+MATCH(HOUR('format for the model'!C14908),Sheet1!$L$1:$AI$1,0),0)/4</f>
        <v>3.2122795240791917</v>
      </c>
    </row>
    <row r="14909" spans="1:4" x14ac:dyDescent="0.3">
      <c r="A14909">
        <v>5</v>
      </c>
      <c r="B14909">
        <v>6</v>
      </c>
      <c r="C14909" s="2">
        <v>0.25</v>
      </c>
      <c r="D14909" s="4">
        <f ca="1">VLOOKUP(DATE(2021,B14909,A14909),Sheet1!J:AI,2+MATCH(HOUR('format for the model'!C14909),Sheet1!$L$1:$AI$1,0),0)/4</f>
        <v>3.2122795240791917</v>
      </c>
    </row>
    <row r="14910" spans="1:4" x14ac:dyDescent="0.3">
      <c r="A14910">
        <v>5</v>
      </c>
      <c r="B14910">
        <v>6</v>
      </c>
      <c r="C14910" s="2">
        <v>0.30208333333333331</v>
      </c>
      <c r="D14910" s="4">
        <f ca="1">VLOOKUP(DATE(2021,B14910,A14910),Sheet1!J:AI,2+MATCH(HOUR('format for the model'!C14910),Sheet1!$L$1:$AI$1,0),0)/4</f>
        <v>3.45</v>
      </c>
    </row>
    <row r="14911" spans="1:4" x14ac:dyDescent="0.3">
      <c r="A14911">
        <v>5</v>
      </c>
      <c r="B14911">
        <v>6</v>
      </c>
      <c r="C14911" s="2">
        <v>0.3125</v>
      </c>
      <c r="D14911" s="4">
        <f ca="1">VLOOKUP(DATE(2021,B14911,A14911),Sheet1!J:AI,2+MATCH(HOUR('format for the model'!C14911),Sheet1!$L$1:$AI$1,0),0)/4</f>
        <v>3.45</v>
      </c>
    </row>
    <row r="14912" spans="1:4" x14ac:dyDescent="0.3">
      <c r="A14912">
        <v>5</v>
      </c>
      <c r="B14912">
        <v>6</v>
      </c>
      <c r="C14912" s="2">
        <v>0.32291666666666669</v>
      </c>
      <c r="D14912" s="4">
        <f ca="1">VLOOKUP(DATE(2021,B14912,A14912),Sheet1!J:AI,2+MATCH(HOUR('format for the model'!C14912),Sheet1!$L$1:$AI$1,0),0)/4</f>
        <v>3.45</v>
      </c>
    </row>
    <row r="14913" spans="1:4" x14ac:dyDescent="0.3">
      <c r="A14913">
        <v>5</v>
      </c>
      <c r="B14913">
        <v>6</v>
      </c>
      <c r="C14913" s="2">
        <v>0.29166666666666669</v>
      </c>
      <c r="D14913" s="4">
        <f ca="1">VLOOKUP(DATE(2021,B14913,A14913),Sheet1!J:AI,2+MATCH(HOUR('format for the model'!C14913),Sheet1!$L$1:$AI$1,0),0)/4</f>
        <v>3.45</v>
      </c>
    </row>
    <row r="14914" spans="1:4" x14ac:dyDescent="0.3">
      <c r="A14914">
        <v>5</v>
      </c>
      <c r="B14914">
        <v>6</v>
      </c>
      <c r="C14914" s="2">
        <v>0.34375</v>
      </c>
      <c r="D14914" s="4">
        <f ca="1">VLOOKUP(DATE(2021,B14914,A14914),Sheet1!J:AI,2+MATCH(HOUR('format for the model'!C14914),Sheet1!$L$1:$AI$1,0),0)/4</f>
        <v>10.350000000000001</v>
      </c>
    </row>
    <row r="14915" spans="1:4" x14ac:dyDescent="0.3">
      <c r="A14915">
        <v>5</v>
      </c>
      <c r="B14915">
        <v>6</v>
      </c>
      <c r="C14915" s="2">
        <v>0.35416666666666669</v>
      </c>
      <c r="D14915" s="4">
        <f ca="1">VLOOKUP(DATE(2021,B14915,A14915),Sheet1!J:AI,2+MATCH(HOUR('format for the model'!C14915),Sheet1!$L$1:$AI$1,0),0)/4</f>
        <v>10.350000000000001</v>
      </c>
    </row>
    <row r="14916" spans="1:4" x14ac:dyDescent="0.3">
      <c r="A14916">
        <v>5</v>
      </c>
      <c r="B14916">
        <v>6</v>
      </c>
      <c r="C14916" s="2">
        <v>0.36458333333333331</v>
      </c>
      <c r="D14916" s="4">
        <f ca="1">VLOOKUP(DATE(2021,B14916,A14916),Sheet1!J:AI,2+MATCH(HOUR('format for the model'!C14916),Sheet1!$L$1:$AI$1,0),0)/4</f>
        <v>10.350000000000001</v>
      </c>
    </row>
    <row r="14917" spans="1:4" x14ac:dyDescent="0.3">
      <c r="A14917">
        <v>5</v>
      </c>
      <c r="B14917">
        <v>6</v>
      </c>
      <c r="C14917" s="2">
        <v>0.33333333333333331</v>
      </c>
      <c r="D14917" s="4">
        <f ca="1">VLOOKUP(DATE(2021,B14917,A14917),Sheet1!J:AI,2+MATCH(HOUR('format for the model'!C14917),Sheet1!$L$1:$AI$1,0),0)/4</f>
        <v>10.350000000000001</v>
      </c>
    </row>
    <row r="14918" spans="1:4" x14ac:dyDescent="0.3">
      <c r="A14918">
        <v>5</v>
      </c>
      <c r="B14918">
        <v>6</v>
      </c>
      <c r="C14918" s="2">
        <v>0.38541666666666669</v>
      </c>
      <c r="D14918" s="4">
        <f ca="1">VLOOKUP(DATE(2021,B14918,A14918),Sheet1!J:AI,2+MATCH(HOUR('format for the model'!C14918),Sheet1!$L$1:$AI$1,0),0)/4</f>
        <v>17.675971039741206</v>
      </c>
    </row>
    <row r="14919" spans="1:4" x14ac:dyDescent="0.3">
      <c r="A14919">
        <v>5</v>
      </c>
      <c r="B14919">
        <v>6</v>
      </c>
      <c r="C14919" s="2">
        <v>0.39583333333333331</v>
      </c>
      <c r="D14919" s="4">
        <f ca="1">VLOOKUP(DATE(2021,B14919,A14919),Sheet1!J:AI,2+MATCH(HOUR('format for the model'!C14919),Sheet1!$L$1:$AI$1,0),0)/4</f>
        <v>17.675971039741206</v>
      </c>
    </row>
    <row r="14920" spans="1:4" x14ac:dyDescent="0.3">
      <c r="A14920">
        <v>5</v>
      </c>
      <c r="B14920">
        <v>6</v>
      </c>
      <c r="C14920" s="2">
        <v>0.40625</v>
      </c>
      <c r="D14920" s="4">
        <f ca="1">VLOOKUP(DATE(2021,B14920,A14920),Sheet1!J:AI,2+MATCH(HOUR('format for the model'!C14920),Sheet1!$L$1:$AI$1,0),0)/4</f>
        <v>17.675971039741206</v>
      </c>
    </row>
    <row r="14921" spans="1:4" x14ac:dyDescent="0.3">
      <c r="A14921">
        <v>5</v>
      </c>
      <c r="B14921">
        <v>6</v>
      </c>
      <c r="C14921" s="2">
        <v>0.375</v>
      </c>
      <c r="D14921" s="4">
        <f ca="1">VLOOKUP(DATE(2021,B14921,A14921),Sheet1!J:AI,2+MATCH(HOUR('format for the model'!C14921),Sheet1!$L$1:$AI$1,0),0)/4</f>
        <v>17.675971039741206</v>
      </c>
    </row>
    <row r="14922" spans="1:4" x14ac:dyDescent="0.3">
      <c r="A14922">
        <v>5</v>
      </c>
      <c r="B14922">
        <v>6</v>
      </c>
      <c r="C14922" s="2">
        <v>0.42708333333333331</v>
      </c>
      <c r="D14922" s="4">
        <f ca="1">VLOOKUP(DATE(2021,B14922,A14922),Sheet1!J:AI,2+MATCH(HOUR('format for the model'!C14922),Sheet1!$L$1:$AI$1,0),0)/4</f>
        <v>25.592906056401365</v>
      </c>
    </row>
    <row r="14923" spans="1:4" x14ac:dyDescent="0.3">
      <c r="A14923">
        <v>5</v>
      </c>
      <c r="B14923">
        <v>6</v>
      </c>
      <c r="C14923" s="2">
        <v>0.4375</v>
      </c>
      <c r="D14923" s="4">
        <f ca="1">VLOOKUP(DATE(2021,B14923,A14923),Sheet1!J:AI,2+MATCH(HOUR('format for the model'!C14923),Sheet1!$L$1:$AI$1,0),0)/4</f>
        <v>25.592906056401365</v>
      </c>
    </row>
    <row r="14924" spans="1:4" x14ac:dyDescent="0.3">
      <c r="A14924">
        <v>5</v>
      </c>
      <c r="B14924">
        <v>6</v>
      </c>
      <c r="C14924" s="2">
        <v>0.44791666666666669</v>
      </c>
      <c r="D14924" s="4">
        <f ca="1">VLOOKUP(DATE(2021,B14924,A14924),Sheet1!J:AI,2+MATCH(HOUR('format for the model'!C14924),Sheet1!$L$1:$AI$1,0),0)/4</f>
        <v>25.592906056401365</v>
      </c>
    </row>
    <row r="14925" spans="1:4" x14ac:dyDescent="0.3">
      <c r="A14925">
        <v>5</v>
      </c>
      <c r="B14925">
        <v>6</v>
      </c>
      <c r="C14925" s="2">
        <v>0.41666666666666669</v>
      </c>
      <c r="D14925" s="4">
        <f ca="1">VLOOKUP(DATE(2021,B14925,A14925),Sheet1!J:AI,2+MATCH(HOUR('format for the model'!C14925),Sheet1!$L$1:$AI$1,0),0)/4</f>
        <v>25.592906056401365</v>
      </c>
    </row>
    <row r="14926" spans="1:4" x14ac:dyDescent="0.3">
      <c r="A14926">
        <v>5</v>
      </c>
      <c r="B14926">
        <v>6</v>
      </c>
      <c r="C14926" s="2">
        <v>0.46875</v>
      </c>
      <c r="D14926" s="4">
        <f ca="1">VLOOKUP(DATE(2021,B14926,A14926),Sheet1!J:AI,2+MATCH(HOUR('format for the model'!C14926),Sheet1!$L$1:$AI$1,0),0)/4</f>
        <v>46.962758069029469</v>
      </c>
    </row>
    <row r="14927" spans="1:4" x14ac:dyDescent="0.3">
      <c r="A14927">
        <v>5</v>
      </c>
      <c r="B14927">
        <v>6</v>
      </c>
      <c r="C14927" s="2">
        <v>0.47916666666666669</v>
      </c>
      <c r="D14927" s="4">
        <f ca="1">VLOOKUP(DATE(2021,B14927,A14927),Sheet1!J:AI,2+MATCH(HOUR('format for the model'!C14927),Sheet1!$L$1:$AI$1,0),0)/4</f>
        <v>46.962758069029469</v>
      </c>
    </row>
    <row r="14928" spans="1:4" x14ac:dyDescent="0.3">
      <c r="A14928">
        <v>5</v>
      </c>
      <c r="B14928">
        <v>6</v>
      </c>
      <c r="C14928" s="2">
        <v>0.48958333333333331</v>
      </c>
      <c r="D14928" s="4">
        <f ca="1">VLOOKUP(DATE(2021,B14928,A14928),Sheet1!J:AI,2+MATCH(HOUR('format for the model'!C14928),Sheet1!$L$1:$AI$1,0),0)/4</f>
        <v>46.962758069029469</v>
      </c>
    </row>
    <row r="14929" spans="1:4" x14ac:dyDescent="0.3">
      <c r="A14929">
        <v>5</v>
      </c>
      <c r="B14929">
        <v>6</v>
      </c>
      <c r="C14929" s="2">
        <v>0.45833333333333331</v>
      </c>
      <c r="D14929" s="4">
        <f ca="1">VLOOKUP(DATE(2021,B14929,A14929),Sheet1!J:AI,2+MATCH(HOUR('format for the model'!C14929),Sheet1!$L$1:$AI$1,0),0)/4</f>
        <v>46.962758069029469</v>
      </c>
    </row>
    <row r="14930" spans="1:4" x14ac:dyDescent="0.3">
      <c r="A14930">
        <v>5</v>
      </c>
      <c r="B14930">
        <v>6</v>
      </c>
      <c r="C14930" s="2">
        <v>0.51041666666666663</v>
      </c>
      <c r="D14930" s="4">
        <f ca="1">VLOOKUP(DATE(2021,B14930,A14930),Sheet1!J:AI,2+MATCH(HOUR('format for the model'!C14930),Sheet1!$L$1:$AI$1,0),0)/4</f>
        <v>34.5</v>
      </c>
    </row>
    <row r="14931" spans="1:4" x14ac:dyDescent="0.3">
      <c r="A14931">
        <v>5</v>
      </c>
      <c r="B14931">
        <v>6</v>
      </c>
      <c r="C14931" s="2">
        <v>0.52083333333333337</v>
      </c>
      <c r="D14931" s="4">
        <f ca="1">VLOOKUP(DATE(2021,B14931,A14931),Sheet1!J:AI,2+MATCH(HOUR('format for the model'!C14931),Sheet1!$L$1:$AI$1,0),0)/4</f>
        <v>34.5</v>
      </c>
    </row>
    <row r="14932" spans="1:4" x14ac:dyDescent="0.3">
      <c r="A14932">
        <v>5</v>
      </c>
      <c r="B14932">
        <v>6</v>
      </c>
      <c r="C14932" s="2">
        <v>0.53125</v>
      </c>
      <c r="D14932" s="4">
        <f ca="1">VLOOKUP(DATE(2021,B14932,A14932),Sheet1!J:AI,2+MATCH(HOUR('format for the model'!C14932),Sheet1!$L$1:$AI$1,0),0)/4</f>
        <v>34.5</v>
      </c>
    </row>
    <row r="14933" spans="1:4" x14ac:dyDescent="0.3">
      <c r="A14933">
        <v>5</v>
      </c>
      <c r="B14933">
        <v>6</v>
      </c>
      <c r="C14933" s="2">
        <v>0.5</v>
      </c>
      <c r="D14933" s="4">
        <f ca="1">VLOOKUP(DATE(2021,B14933,A14933),Sheet1!J:AI,2+MATCH(HOUR('format for the model'!C14933),Sheet1!$L$1:$AI$1,0),0)/4</f>
        <v>34.5</v>
      </c>
    </row>
    <row r="14934" spans="1:4" x14ac:dyDescent="0.3">
      <c r="A14934">
        <v>5</v>
      </c>
      <c r="B14934">
        <v>6</v>
      </c>
      <c r="C14934" s="2">
        <v>0.55208333333333337</v>
      </c>
      <c r="D14934" s="4">
        <f ca="1">VLOOKUP(DATE(2021,B14934,A14934),Sheet1!J:AI,2+MATCH(HOUR('format for the model'!C14934),Sheet1!$L$1:$AI$1,0),0)/4</f>
        <v>34.5</v>
      </c>
    </row>
    <row r="14935" spans="1:4" x14ac:dyDescent="0.3">
      <c r="A14935">
        <v>5</v>
      </c>
      <c r="B14935">
        <v>6</v>
      </c>
      <c r="C14935" s="2">
        <v>0.5625</v>
      </c>
      <c r="D14935" s="4">
        <f ca="1">VLOOKUP(DATE(2021,B14935,A14935),Sheet1!J:AI,2+MATCH(HOUR('format for the model'!C14935),Sheet1!$L$1:$AI$1,0),0)/4</f>
        <v>34.5</v>
      </c>
    </row>
    <row r="14936" spans="1:4" x14ac:dyDescent="0.3">
      <c r="A14936">
        <v>5</v>
      </c>
      <c r="B14936">
        <v>6</v>
      </c>
      <c r="C14936" s="2">
        <v>0.57291666666666663</v>
      </c>
      <c r="D14936" s="4">
        <f ca="1">VLOOKUP(DATE(2021,B14936,A14936),Sheet1!J:AI,2+MATCH(HOUR('format for the model'!C14936),Sheet1!$L$1:$AI$1,0),0)/4</f>
        <v>34.5</v>
      </c>
    </row>
    <row r="14937" spans="1:4" x14ac:dyDescent="0.3">
      <c r="A14937">
        <v>5</v>
      </c>
      <c r="B14937">
        <v>6</v>
      </c>
      <c r="C14937" s="2">
        <v>0.54166666666666663</v>
      </c>
      <c r="D14937" s="4">
        <f ca="1">VLOOKUP(DATE(2021,B14937,A14937),Sheet1!J:AI,2+MATCH(HOUR('format for the model'!C14937),Sheet1!$L$1:$AI$1,0),0)/4</f>
        <v>34.5</v>
      </c>
    </row>
    <row r="14938" spans="1:4" x14ac:dyDescent="0.3">
      <c r="A14938">
        <v>5</v>
      </c>
      <c r="B14938">
        <v>6</v>
      </c>
      <c r="C14938" s="2">
        <v>0.59375</v>
      </c>
      <c r="D14938" s="4">
        <f ca="1">VLOOKUP(DATE(2021,B14938,A14938),Sheet1!J:AI,2+MATCH(HOUR('format for the model'!C14938),Sheet1!$L$1:$AI$1,0),0)/4</f>
        <v>41.375929536147879</v>
      </c>
    </row>
    <row r="14939" spans="1:4" x14ac:dyDescent="0.3">
      <c r="A14939">
        <v>5</v>
      </c>
      <c r="B14939">
        <v>6</v>
      </c>
      <c r="C14939" s="2">
        <v>0.60416666666666663</v>
      </c>
      <c r="D14939" s="4">
        <f ca="1">VLOOKUP(DATE(2021,B14939,A14939),Sheet1!J:AI,2+MATCH(HOUR('format for the model'!C14939),Sheet1!$L$1:$AI$1,0),0)/4</f>
        <v>41.375929536147879</v>
      </c>
    </row>
    <row r="14940" spans="1:4" x14ac:dyDescent="0.3">
      <c r="A14940">
        <v>5</v>
      </c>
      <c r="B14940">
        <v>6</v>
      </c>
      <c r="C14940" s="2">
        <v>0.61458333333333337</v>
      </c>
      <c r="D14940" s="4">
        <f ca="1">VLOOKUP(DATE(2021,B14940,A14940),Sheet1!J:AI,2+MATCH(HOUR('format for the model'!C14940),Sheet1!$L$1:$AI$1,0),0)/4</f>
        <v>41.375929536147879</v>
      </c>
    </row>
    <row r="14941" spans="1:4" x14ac:dyDescent="0.3">
      <c r="A14941">
        <v>5</v>
      </c>
      <c r="B14941">
        <v>6</v>
      </c>
      <c r="C14941" s="2">
        <v>0.58333333333333337</v>
      </c>
      <c r="D14941" s="4">
        <f ca="1">VLOOKUP(DATE(2021,B14941,A14941),Sheet1!J:AI,2+MATCH(HOUR('format for the model'!C14941),Sheet1!$L$1:$AI$1,0),0)/4</f>
        <v>41.375929536147879</v>
      </c>
    </row>
    <row r="14942" spans="1:4" x14ac:dyDescent="0.3">
      <c r="A14942">
        <v>5</v>
      </c>
      <c r="B14942">
        <v>6</v>
      </c>
      <c r="C14942" s="2">
        <v>0.63541666666666663</v>
      </c>
      <c r="D14942" s="4">
        <f ca="1">VLOOKUP(DATE(2021,B14942,A14942),Sheet1!J:AI,2+MATCH(HOUR('format for the model'!C14942),Sheet1!$L$1:$AI$1,0),0)/4</f>
        <v>30.618327371165662</v>
      </c>
    </row>
    <row r="14943" spans="1:4" x14ac:dyDescent="0.3">
      <c r="A14943">
        <v>5</v>
      </c>
      <c r="B14943">
        <v>6</v>
      </c>
      <c r="C14943" s="2">
        <v>0.64583333333333337</v>
      </c>
      <c r="D14943" s="4">
        <f ca="1">VLOOKUP(DATE(2021,B14943,A14943),Sheet1!J:AI,2+MATCH(HOUR('format for the model'!C14943),Sheet1!$L$1:$AI$1,0),0)/4</f>
        <v>30.618327371165662</v>
      </c>
    </row>
    <row r="14944" spans="1:4" x14ac:dyDescent="0.3">
      <c r="A14944">
        <v>5</v>
      </c>
      <c r="B14944">
        <v>6</v>
      </c>
      <c r="C14944" s="2">
        <v>0.65625</v>
      </c>
      <c r="D14944" s="4">
        <f ca="1">VLOOKUP(DATE(2021,B14944,A14944),Sheet1!J:AI,2+MATCH(HOUR('format for the model'!C14944),Sheet1!$L$1:$AI$1,0),0)/4</f>
        <v>30.618327371165662</v>
      </c>
    </row>
    <row r="14945" spans="1:4" x14ac:dyDescent="0.3">
      <c r="A14945">
        <v>5</v>
      </c>
      <c r="B14945">
        <v>6</v>
      </c>
      <c r="C14945" s="2">
        <v>0.625</v>
      </c>
      <c r="D14945" s="4">
        <f ca="1">VLOOKUP(DATE(2021,B14945,A14945),Sheet1!J:AI,2+MATCH(HOUR('format for the model'!C14945),Sheet1!$L$1:$AI$1,0),0)/4</f>
        <v>30.618327371165662</v>
      </c>
    </row>
    <row r="14946" spans="1:4" x14ac:dyDescent="0.3">
      <c r="A14946">
        <v>5</v>
      </c>
      <c r="B14946">
        <v>6</v>
      </c>
      <c r="C14946" s="2">
        <v>0.67708333333333337</v>
      </c>
      <c r="D14946" s="4">
        <f ca="1">VLOOKUP(DATE(2021,B14946,A14946),Sheet1!J:AI,2+MATCH(HOUR('format for the model'!C14946),Sheet1!$L$1:$AI$1,0),0)/4</f>
        <v>34.5</v>
      </c>
    </row>
    <row r="14947" spans="1:4" x14ac:dyDescent="0.3">
      <c r="A14947">
        <v>5</v>
      </c>
      <c r="B14947">
        <v>6</v>
      </c>
      <c r="C14947" s="2">
        <v>0.6875</v>
      </c>
      <c r="D14947" s="4">
        <f ca="1">VLOOKUP(DATE(2021,B14947,A14947),Sheet1!J:AI,2+MATCH(HOUR('format for the model'!C14947),Sheet1!$L$1:$AI$1,0),0)/4</f>
        <v>34.5</v>
      </c>
    </row>
    <row r="14948" spans="1:4" x14ac:dyDescent="0.3">
      <c r="A14948">
        <v>5</v>
      </c>
      <c r="B14948">
        <v>6</v>
      </c>
      <c r="C14948" s="2">
        <v>0.69791666666666663</v>
      </c>
      <c r="D14948" s="4">
        <f ca="1">VLOOKUP(DATE(2021,B14948,A14948),Sheet1!J:AI,2+MATCH(HOUR('format for the model'!C14948),Sheet1!$L$1:$AI$1,0),0)/4</f>
        <v>34.5</v>
      </c>
    </row>
    <row r="14949" spans="1:4" x14ac:dyDescent="0.3">
      <c r="A14949">
        <v>5</v>
      </c>
      <c r="B14949">
        <v>6</v>
      </c>
      <c r="C14949" s="2">
        <v>0.66666666666666663</v>
      </c>
      <c r="D14949" s="4">
        <f ca="1">VLOOKUP(DATE(2021,B14949,A14949),Sheet1!J:AI,2+MATCH(HOUR('format for the model'!C14949),Sheet1!$L$1:$AI$1,0),0)/4</f>
        <v>34.5</v>
      </c>
    </row>
    <row r="14950" spans="1:4" x14ac:dyDescent="0.3">
      <c r="A14950">
        <v>5</v>
      </c>
      <c r="B14950">
        <v>6</v>
      </c>
      <c r="C14950" s="2">
        <v>0.71875</v>
      </c>
      <c r="D14950" s="4">
        <f ca="1">VLOOKUP(DATE(2021,B14950,A14950),Sheet1!J:AI,2+MATCH(HOUR('format for the model'!C14950),Sheet1!$L$1:$AI$1,0),0)/4</f>
        <v>34.5</v>
      </c>
    </row>
    <row r="14951" spans="1:4" x14ac:dyDescent="0.3">
      <c r="A14951">
        <v>5</v>
      </c>
      <c r="B14951">
        <v>6</v>
      </c>
      <c r="C14951" s="2">
        <v>0.72916666666666663</v>
      </c>
      <c r="D14951" s="4">
        <f ca="1">VLOOKUP(DATE(2021,B14951,A14951),Sheet1!J:AI,2+MATCH(HOUR('format for the model'!C14951),Sheet1!$L$1:$AI$1,0),0)/4</f>
        <v>34.5</v>
      </c>
    </row>
    <row r="14952" spans="1:4" x14ac:dyDescent="0.3">
      <c r="A14952">
        <v>5</v>
      </c>
      <c r="B14952">
        <v>6</v>
      </c>
      <c r="C14952" s="2">
        <v>0.73958333333333337</v>
      </c>
      <c r="D14952" s="4">
        <f ca="1">VLOOKUP(DATE(2021,B14952,A14952),Sheet1!J:AI,2+MATCH(HOUR('format for the model'!C14952),Sheet1!$L$1:$AI$1,0),0)/4</f>
        <v>34.5</v>
      </c>
    </row>
    <row r="14953" spans="1:4" x14ac:dyDescent="0.3">
      <c r="A14953">
        <v>5</v>
      </c>
      <c r="B14953">
        <v>6</v>
      </c>
      <c r="C14953" s="2">
        <v>0.70833333333333337</v>
      </c>
      <c r="D14953" s="4">
        <f ca="1">VLOOKUP(DATE(2021,B14953,A14953),Sheet1!J:AI,2+MATCH(HOUR('format for the model'!C14953),Sheet1!$L$1:$AI$1,0),0)/4</f>
        <v>34.5</v>
      </c>
    </row>
    <row r="14954" spans="1:4" x14ac:dyDescent="0.3">
      <c r="A14954">
        <v>5</v>
      </c>
      <c r="B14954">
        <v>6</v>
      </c>
      <c r="C14954" s="2">
        <v>0.76041666666666663</v>
      </c>
      <c r="D14954" s="4">
        <f ca="1">VLOOKUP(DATE(2021,B14954,A14954),Sheet1!J:AI,2+MATCH(HOUR('format for the model'!C14954),Sheet1!$L$1:$AI$1,0),0)/4</f>
        <v>37.86492332723855</v>
      </c>
    </row>
    <row r="14955" spans="1:4" x14ac:dyDescent="0.3">
      <c r="A14955">
        <v>5</v>
      </c>
      <c r="B14955">
        <v>6</v>
      </c>
      <c r="C14955" s="2">
        <v>0.77083333333333337</v>
      </c>
      <c r="D14955" s="4">
        <f ca="1">VLOOKUP(DATE(2021,B14955,A14955),Sheet1!J:AI,2+MATCH(HOUR('format for the model'!C14955),Sheet1!$L$1:$AI$1,0),0)/4</f>
        <v>37.86492332723855</v>
      </c>
    </row>
    <row r="14956" spans="1:4" x14ac:dyDescent="0.3">
      <c r="A14956">
        <v>5</v>
      </c>
      <c r="B14956">
        <v>6</v>
      </c>
      <c r="C14956" s="2">
        <v>0.78125</v>
      </c>
      <c r="D14956" s="4">
        <f ca="1">VLOOKUP(DATE(2021,B14956,A14956),Sheet1!J:AI,2+MATCH(HOUR('format for the model'!C14956),Sheet1!$L$1:$AI$1,0),0)/4</f>
        <v>37.86492332723855</v>
      </c>
    </row>
    <row r="14957" spans="1:4" x14ac:dyDescent="0.3">
      <c r="A14957">
        <v>5</v>
      </c>
      <c r="B14957">
        <v>6</v>
      </c>
      <c r="C14957" s="2">
        <v>0.75</v>
      </c>
      <c r="D14957" s="4">
        <f ca="1">VLOOKUP(DATE(2021,B14957,A14957),Sheet1!J:AI,2+MATCH(HOUR('format for the model'!C14957),Sheet1!$L$1:$AI$1,0),0)/4</f>
        <v>37.86492332723855</v>
      </c>
    </row>
    <row r="14958" spans="1:4" x14ac:dyDescent="0.3">
      <c r="A14958">
        <v>5</v>
      </c>
      <c r="B14958">
        <v>6</v>
      </c>
      <c r="C14958" s="2">
        <v>0.80208333333333337</v>
      </c>
      <c r="D14958" s="4">
        <f ca="1">VLOOKUP(DATE(2021,B14958,A14958),Sheet1!J:AI,2+MATCH(HOUR('format for the model'!C14958),Sheet1!$L$1:$AI$1,0),0)/4</f>
        <v>13.547597217670916</v>
      </c>
    </row>
    <row r="14959" spans="1:4" x14ac:dyDescent="0.3">
      <c r="A14959">
        <v>5</v>
      </c>
      <c r="B14959">
        <v>6</v>
      </c>
      <c r="C14959" s="2">
        <v>0.8125</v>
      </c>
      <c r="D14959" s="4">
        <f ca="1">VLOOKUP(DATE(2021,B14959,A14959),Sheet1!J:AI,2+MATCH(HOUR('format for the model'!C14959),Sheet1!$L$1:$AI$1,0),0)/4</f>
        <v>13.547597217670916</v>
      </c>
    </row>
    <row r="14960" spans="1:4" x14ac:dyDescent="0.3">
      <c r="A14960">
        <v>5</v>
      </c>
      <c r="B14960">
        <v>6</v>
      </c>
      <c r="C14960" s="2">
        <v>0.82291666666666663</v>
      </c>
      <c r="D14960" s="4">
        <f ca="1">VLOOKUP(DATE(2021,B14960,A14960),Sheet1!J:AI,2+MATCH(HOUR('format for the model'!C14960),Sheet1!$L$1:$AI$1,0),0)/4</f>
        <v>13.547597217670916</v>
      </c>
    </row>
    <row r="14961" spans="1:4" x14ac:dyDescent="0.3">
      <c r="A14961">
        <v>5</v>
      </c>
      <c r="B14961">
        <v>6</v>
      </c>
      <c r="C14961" s="2">
        <v>0.79166666666666663</v>
      </c>
      <c r="D14961" s="4">
        <f ca="1">VLOOKUP(DATE(2021,B14961,A14961),Sheet1!J:AI,2+MATCH(HOUR('format for the model'!C14961),Sheet1!$L$1:$AI$1,0),0)/4</f>
        <v>13.547597217670916</v>
      </c>
    </row>
    <row r="14962" spans="1:4" x14ac:dyDescent="0.3">
      <c r="A14962">
        <v>5</v>
      </c>
      <c r="B14962">
        <v>6</v>
      </c>
      <c r="C14962" s="2">
        <v>0.84375</v>
      </c>
      <c r="D14962" s="4">
        <f ca="1">VLOOKUP(DATE(2021,B14962,A14962),Sheet1!J:AI,2+MATCH(HOUR('format for the model'!C14962),Sheet1!$L$1:$AI$1,0),0)/4</f>
        <v>6.9</v>
      </c>
    </row>
    <row r="14963" spans="1:4" x14ac:dyDescent="0.3">
      <c r="A14963">
        <v>5</v>
      </c>
      <c r="B14963">
        <v>6</v>
      </c>
      <c r="C14963" s="2">
        <v>0.85416666666666663</v>
      </c>
      <c r="D14963" s="4">
        <f ca="1">VLOOKUP(DATE(2021,B14963,A14963),Sheet1!J:AI,2+MATCH(HOUR('format for the model'!C14963),Sheet1!$L$1:$AI$1,0),0)/4</f>
        <v>6.9</v>
      </c>
    </row>
    <row r="14964" spans="1:4" x14ac:dyDescent="0.3">
      <c r="A14964">
        <v>5</v>
      </c>
      <c r="B14964">
        <v>6</v>
      </c>
      <c r="C14964" s="2">
        <v>0.86458333333333337</v>
      </c>
      <c r="D14964" s="4">
        <f ca="1">VLOOKUP(DATE(2021,B14964,A14964),Sheet1!J:AI,2+MATCH(HOUR('format for the model'!C14964),Sheet1!$L$1:$AI$1,0),0)/4</f>
        <v>6.9</v>
      </c>
    </row>
    <row r="14965" spans="1:4" x14ac:dyDescent="0.3">
      <c r="A14965">
        <v>5</v>
      </c>
      <c r="B14965">
        <v>6</v>
      </c>
      <c r="C14965" s="2">
        <v>0.83333333333333337</v>
      </c>
      <c r="D14965" s="4">
        <f ca="1">VLOOKUP(DATE(2021,B14965,A14965),Sheet1!J:AI,2+MATCH(HOUR('format for the model'!C14965),Sheet1!$L$1:$AI$1,0),0)/4</f>
        <v>6.9</v>
      </c>
    </row>
    <row r="14966" spans="1:4" x14ac:dyDescent="0.3">
      <c r="A14966">
        <v>5</v>
      </c>
      <c r="B14966">
        <v>6</v>
      </c>
      <c r="C14966" s="2">
        <v>0.88541666666666663</v>
      </c>
      <c r="D14966" s="4">
        <f ca="1">VLOOKUP(DATE(2021,B14966,A14966),Sheet1!J:AI,2+MATCH(HOUR('format for the model'!C14966),Sheet1!$L$1:$AI$1,0),0)/4</f>
        <v>3.8281178118018588</v>
      </c>
    </row>
    <row r="14967" spans="1:4" x14ac:dyDescent="0.3">
      <c r="A14967">
        <v>5</v>
      </c>
      <c r="B14967">
        <v>6</v>
      </c>
      <c r="C14967" s="2">
        <v>0.89583333333333337</v>
      </c>
      <c r="D14967" s="4">
        <f ca="1">VLOOKUP(DATE(2021,B14967,A14967),Sheet1!J:AI,2+MATCH(HOUR('format for the model'!C14967),Sheet1!$L$1:$AI$1,0),0)/4</f>
        <v>3.8281178118018588</v>
      </c>
    </row>
    <row r="14968" spans="1:4" x14ac:dyDescent="0.3">
      <c r="A14968">
        <v>5</v>
      </c>
      <c r="B14968">
        <v>6</v>
      </c>
      <c r="C14968" s="2">
        <v>0.90625</v>
      </c>
      <c r="D14968" s="4">
        <f ca="1">VLOOKUP(DATE(2021,B14968,A14968),Sheet1!J:AI,2+MATCH(HOUR('format for the model'!C14968),Sheet1!$L$1:$AI$1,0),0)/4</f>
        <v>3.8281178118018588</v>
      </c>
    </row>
    <row r="14969" spans="1:4" x14ac:dyDescent="0.3">
      <c r="A14969">
        <v>5</v>
      </c>
      <c r="B14969">
        <v>6</v>
      </c>
      <c r="C14969" s="2">
        <v>0.875</v>
      </c>
      <c r="D14969" s="4">
        <f ca="1">VLOOKUP(DATE(2021,B14969,A14969),Sheet1!J:AI,2+MATCH(HOUR('format for the model'!C14969),Sheet1!$L$1:$AI$1,0),0)/4</f>
        <v>3.8281178118018588</v>
      </c>
    </row>
    <row r="14970" spans="1:4" x14ac:dyDescent="0.3">
      <c r="A14970">
        <v>5</v>
      </c>
      <c r="B14970">
        <v>6</v>
      </c>
      <c r="C14970" s="2">
        <v>0.92708333333333337</v>
      </c>
      <c r="D14970" s="4">
        <f ca="1">VLOOKUP(DATE(2021,B14970,A14970),Sheet1!J:AI,2+MATCH(HOUR('format for the model'!C14970),Sheet1!$L$1:$AI$1,0),0)/4</f>
        <v>2.1319616299951867</v>
      </c>
    </row>
    <row r="14971" spans="1:4" x14ac:dyDescent="0.3">
      <c r="A14971">
        <v>5</v>
      </c>
      <c r="B14971">
        <v>6</v>
      </c>
      <c r="C14971" s="2">
        <v>0.9375</v>
      </c>
      <c r="D14971" s="4">
        <f ca="1">VLOOKUP(DATE(2021,B14971,A14971),Sheet1!J:AI,2+MATCH(HOUR('format for the model'!C14971),Sheet1!$L$1:$AI$1,0),0)/4</f>
        <v>2.1319616299951867</v>
      </c>
    </row>
    <row r="14972" spans="1:4" x14ac:dyDescent="0.3">
      <c r="A14972">
        <v>5</v>
      </c>
      <c r="B14972">
        <v>6</v>
      </c>
      <c r="C14972" s="2">
        <v>0.94791666666666663</v>
      </c>
      <c r="D14972" s="4">
        <f ca="1">VLOOKUP(DATE(2021,B14972,A14972),Sheet1!J:AI,2+MATCH(HOUR('format for the model'!C14972),Sheet1!$L$1:$AI$1,0),0)/4</f>
        <v>2.1319616299951867</v>
      </c>
    </row>
    <row r="14973" spans="1:4" x14ac:dyDescent="0.3">
      <c r="A14973">
        <v>5</v>
      </c>
      <c r="B14973">
        <v>6</v>
      </c>
      <c r="C14973" s="2">
        <v>0.91666666666666663</v>
      </c>
      <c r="D14973" s="4">
        <f ca="1">VLOOKUP(DATE(2021,B14973,A14973),Sheet1!J:AI,2+MATCH(HOUR('format for the model'!C14973),Sheet1!$L$1:$AI$1,0),0)/4</f>
        <v>2.1319616299951867</v>
      </c>
    </row>
    <row r="14974" spans="1:4" x14ac:dyDescent="0.3">
      <c r="A14974">
        <v>5</v>
      </c>
      <c r="B14974">
        <v>6</v>
      </c>
      <c r="C14974" s="2">
        <v>0.96875</v>
      </c>
      <c r="D14974" s="4">
        <f ca="1">VLOOKUP(DATE(2021,B14974,A14974),Sheet1!J:AI,2+MATCH(HOUR('format for the model'!C14974),Sheet1!$L$1:$AI$1,0),0)/4</f>
        <v>3.45</v>
      </c>
    </row>
    <row r="14975" spans="1:4" x14ac:dyDescent="0.3">
      <c r="A14975">
        <v>5</v>
      </c>
      <c r="B14975">
        <v>6</v>
      </c>
      <c r="C14975" s="2">
        <v>0.97916666666666663</v>
      </c>
      <c r="D14975" s="4">
        <f ca="1">VLOOKUP(DATE(2021,B14975,A14975),Sheet1!J:AI,2+MATCH(HOUR('format for the model'!C14975),Sheet1!$L$1:$AI$1,0),0)/4</f>
        <v>3.45</v>
      </c>
    </row>
    <row r="14976" spans="1:4" x14ac:dyDescent="0.3">
      <c r="A14976">
        <v>5</v>
      </c>
      <c r="B14976">
        <v>6</v>
      </c>
      <c r="C14976" s="2">
        <v>0.98958333333333337</v>
      </c>
      <c r="D14976" s="4">
        <f ca="1">VLOOKUP(DATE(2021,B14976,A14976),Sheet1!J:AI,2+MATCH(HOUR('format for the model'!C14976),Sheet1!$L$1:$AI$1,0),0)/4</f>
        <v>3.45</v>
      </c>
    </row>
    <row r="14977" spans="1:4" x14ac:dyDescent="0.3">
      <c r="A14977">
        <v>5</v>
      </c>
      <c r="B14977">
        <v>6</v>
      </c>
      <c r="C14977" s="2">
        <v>0.95833333333333337</v>
      </c>
      <c r="D14977" s="4">
        <f ca="1">VLOOKUP(DATE(2021,B14977,A14977),Sheet1!J:AI,2+MATCH(HOUR('format for the model'!C14977),Sheet1!$L$1:$AI$1,0),0)/4</f>
        <v>3.45</v>
      </c>
    </row>
    <row r="14978" spans="1:4" x14ac:dyDescent="0.3">
      <c r="A14978">
        <v>6</v>
      </c>
      <c r="B14978">
        <v>6</v>
      </c>
      <c r="C14978" s="2">
        <v>1.0416666666666666E-2</v>
      </c>
      <c r="D14978" s="4">
        <f ca="1">VLOOKUP(DATE(2021,B14978,A14978),Sheet1!J:AI,2+MATCH(HOUR('format for the model'!C14978),Sheet1!$L$1:$AI$1,0),0)/4</f>
        <v>3.6491336194261494</v>
      </c>
    </row>
    <row r="14979" spans="1:4" x14ac:dyDescent="0.3">
      <c r="A14979">
        <v>6</v>
      </c>
      <c r="B14979">
        <v>6</v>
      </c>
      <c r="C14979" s="2">
        <v>2.0833333333333332E-2</v>
      </c>
      <c r="D14979" s="4">
        <f ca="1">VLOOKUP(DATE(2021,B14979,A14979),Sheet1!J:AI,2+MATCH(HOUR('format for the model'!C14979),Sheet1!$L$1:$AI$1,0),0)/4</f>
        <v>3.6491336194261494</v>
      </c>
    </row>
    <row r="14980" spans="1:4" x14ac:dyDescent="0.3">
      <c r="A14980">
        <v>6</v>
      </c>
      <c r="B14980">
        <v>6</v>
      </c>
      <c r="C14980" s="2">
        <v>3.125E-2</v>
      </c>
      <c r="D14980" s="4">
        <f ca="1">VLOOKUP(DATE(2021,B14980,A14980),Sheet1!J:AI,2+MATCH(HOUR('format for the model'!C14980),Sheet1!$L$1:$AI$1,0),0)/4</f>
        <v>3.6491336194261494</v>
      </c>
    </row>
    <row r="14981" spans="1:4" x14ac:dyDescent="0.3">
      <c r="A14981">
        <v>6</v>
      </c>
      <c r="B14981">
        <v>6</v>
      </c>
      <c r="C14981" s="2">
        <v>0</v>
      </c>
      <c r="D14981" s="4">
        <f ca="1">VLOOKUP(DATE(2021,B14981,A14981),Sheet1!J:AI,2+MATCH(HOUR('format for the model'!C14981),Sheet1!$L$1:$AI$1,0),0)/4</f>
        <v>3.6491336194261494</v>
      </c>
    </row>
    <row r="14982" spans="1:4" x14ac:dyDescent="0.3">
      <c r="A14982">
        <v>6</v>
      </c>
      <c r="B14982">
        <v>6</v>
      </c>
      <c r="C14982" s="2">
        <v>5.2083333333333336E-2</v>
      </c>
      <c r="D14982" s="4">
        <f ca="1">VLOOKUP(DATE(2021,B14982,A14982),Sheet1!J:AI,2+MATCH(HOUR('format for the model'!C14982),Sheet1!$L$1:$AI$1,0),0)/4</f>
        <v>3.45</v>
      </c>
    </row>
    <row r="14983" spans="1:4" x14ac:dyDescent="0.3">
      <c r="A14983">
        <v>6</v>
      </c>
      <c r="B14983">
        <v>6</v>
      </c>
      <c r="C14983" s="2">
        <v>6.25E-2</v>
      </c>
      <c r="D14983" s="4">
        <f ca="1">VLOOKUP(DATE(2021,B14983,A14983),Sheet1!J:AI,2+MATCH(HOUR('format for the model'!C14983),Sheet1!$L$1:$AI$1,0),0)/4</f>
        <v>3.45</v>
      </c>
    </row>
    <row r="14984" spans="1:4" x14ac:dyDescent="0.3">
      <c r="A14984">
        <v>6</v>
      </c>
      <c r="B14984">
        <v>6</v>
      </c>
      <c r="C14984" s="2">
        <v>7.2916666666666671E-2</v>
      </c>
      <c r="D14984" s="4">
        <f ca="1">VLOOKUP(DATE(2021,B14984,A14984),Sheet1!J:AI,2+MATCH(HOUR('format for the model'!C14984),Sheet1!$L$1:$AI$1,0),0)/4</f>
        <v>3.45</v>
      </c>
    </row>
    <row r="14985" spans="1:4" x14ac:dyDescent="0.3">
      <c r="A14985">
        <v>6</v>
      </c>
      <c r="B14985">
        <v>6</v>
      </c>
      <c r="C14985" s="2">
        <v>4.1666666666666664E-2</v>
      </c>
      <c r="D14985" s="4">
        <f ca="1">VLOOKUP(DATE(2021,B14985,A14985),Sheet1!J:AI,2+MATCH(HOUR('format for the model'!C14985),Sheet1!$L$1:$AI$1,0),0)/4</f>
        <v>3.45</v>
      </c>
    </row>
    <row r="14986" spans="1:4" x14ac:dyDescent="0.3">
      <c r="A14986">
        <v>6</v>
      </c>
      <c r="B14986">
        <v>6</v>
      </c>
      <c r="C14986" s="2">
        <v>9.375E-2</v>
      </c>
      <c r="D14986" s="4">
        <f ca="1">VLOOKUP(DATE(2021,B14986,A14986),Sheet1!J:AI,2+MATCH(HOUR('format for the model'!C14986),Sheet1!$L$1:$AI$1,0),0)/4</f>
        <v>2.1199034236592427</v>
      </c>
    </row>
    <row r="14987" spans="1:4" x14ac:dyDescent="0.3">
      <c r="A14987">
        <v>6</v>
      </c>
      <c r="B14987">
        <v>6</v>
      </c>
      <c r="C14987" s="2">
        <v>0.10416666666666667</v>
      </c>
      <c r="D14987" s="4">
        <f ca="1">VLOOKUP(DATE(2021,B14987,A14987),Sheet1!J:AI,2+MATCH(HOUR('format for the model'!C14987),Sheet1!$L$1:$AI$1,0),0)/4</f>
        <v>2.1199034236592427</v>
      </c>
    </row>
    <row r="14988" spans="1:4" x14ac:dyDescent="0.3">
      <c r="A14988">
        <v>6</v>
      </c>
      <c r="B14988">
        <v>6</v>
      </c>
      <c r="C14988" s="2">
        <v>0.11458333333333333</v>
      </c>
      <c r="D14988" s="4">
        <f ca="1">VLOOKUP(DATE(2021,B14988,A14988),Sheet1!J:AI,2+MATCH(HOUR('format for the model'!C14988),Sheet1!$L$1:$AI$1,0),0)/4</f>
        <v>2.1199034236592427</v>
      </c>
    </row>
    <row r="14989" spans="1:4" x14ac:dyDescent="0.3">
      <c r="A14989">
        <v>6</v>
      </c>
      <c r="B14989">
        <v>6</v>
      </c>
      <c r="C14989" s="2">
        <v>8.3333333333333329E-2</v>
      </c>
      <c r="D14989" s="4">
        <f ca="1">VLOOKUP(DATE(2021,B14989,A14989),Sheet1!J:AI,2+MATCH(HOUR('format for the model'!C14989),Sheet1!$L$1:$AI$1,0),0)/4</f>
        <v>2.1199034236592427</v>
      </c>
    </row>
    <row r="14990" spans="1:4" x14ac:dyDescent="0.3">
      <c r="A14990">
        <v>6</v>
      </c>
      <c r="B14990">
        <v>6</v>
      </c>
      <c r="C14990" s="2">
        <v>0.13541666666666666</v>
      </c>
      <c r="D14990" s="4">
        <f ca="1">VLOOKUP(DATE(2021,B14990,A14990),Sheet1!J:AI,2+MATCH(HOUR('format for the model'!C14990),Sheet1!$L$1:$AI$1,0),0)/4</f>
        <v>3.3480453215272776</v>
      </c>
    </row>
    <row r="14991" spans="1:4" x14ac:dyDescent="0.3">
      <c r="A14991">
        <v>6</v>
      </c>
      <c r="B14991">
        <v>6</v>
      </c>
      <c r="C14991" s="2">
        <v>0.14583333333333334</v>
      </c>
      <c r="D14991" s="4">
        <f ca="1">VLOOKUP(DATE(2021,B14991,A14991),Sheet1!J:AI,2+MATCH(HOUR('format for the model'!C14991),Sheet1!$L$1:$AI$1,0),0)/4</f>
        <v>3.3480453215272776</v>
      </c>
    </row>
    <row r="14992" spans="1:4" x14ac:dyDescent="0.3">
      <c r="A14992">
        <v>6</v>
      </c>
      <c r="B14992">
        <v>6</v>
      </c>
      <c r="C14992" s="2">
        <v>0.15625</v>
      </c>
      <c r="D14992" s="4">
        <f ca="1">VLOOKUP(DATE(2021,B14992,A14992),Sheet1!J:AI,2+MATCH(HOUR('format for the model'!C14992),Sheet1!$L$1:$AI$1,0),0)/4</f>
        <v>3.3480453215272776</v>
      </c>
    </row>
    <row r="14993" spans="1:4" x14ac:dyDescent="0.3">
      <c r="A14993">
        <v>6</v>
      </c>
      <c r="B14993">
        <v>6</v>
      </c>
      <c r="C14993" s="2">
        <v>0.125</v>
      </c>
      <c r="D14993" s="4">
        <f ca="1">VLOOKUP(DATE(2021,B14993,A14993),Sheet1!J:AI,2+MATCH(HOUR('format for the model'!C14993),Sheet1!$L$1:$AI$1,0),0)/4</f>
        <v>3.3480453215272776</v>
      </c>
    </row>
    <row r="14994" spans="1:4" x14ac:dyDescent="0.3">
      <c r="A14994">
        <v>6</v>
      </c>
      <c r="B14994">
        <v>6</v>
      </c>
      <c r="C14994" s="2">
        <v>0.17708333333333334</v>
      </c>
      <c r="D14994" s="4">
        <f ca="1">VLOOKUP(DATE(2021,B14994,A14994),Sheet1!J:AI,2+MATCH(HOUR('format for the model'!C14994),Sheet1!$L$1:$AI$1,0),0)/4</f>
        <v>2.824185298871094</v>
      </c>
    </row>
    <row r="14995" spans="1:4" x14ac:dyDescent="0.3">
      <c r="A14995">
        <v>6</v>
      </c>
      <c r="B14995">
        <v>6</v>
      </c>
      <c r="C14995" s="2">
        <v>0.1875</v>
      </c>
      <c r="D14995" s="4">
        <f ca="1">VLOOKUP(DATE(2021,B14995,A14995),Sheet1!J:AI,2+MATCH(HOUR('format for the model'!C14995),Sheet1!$L$1:$AI$1,0),0)/4</f>
        <v>2.824185298871094</v>
      </c>
    </row>
    <row r="14996" spans="1:4" x14ac:dyDescent="0.3">
      <c r="A14996">
        <v>6</v>
      </c>
      <c r="B14996">
        <v>6</v>
      </c>
      <c r="C14996" s="2">
        <v>0.19791666666666666</v>
      </c>
      <c r="D14996" s="4">
        <f ca="1">VLOOKUP(DATE(2021,B14996,A14996),Sheet1!J:AI,2+MATCH(HOUR('format for the model'!C14996),Sheet1!$L$1:$AI$1,0),0)/4</f>
        <v>2.824185298871094</v>
      </c>
    </row>
    <row r="14997" spans="1:4" x14ac:dyDescent="0.3">
      <c r="A14997">
        <v>6</v>
      </c>
      <c r="B14997">
        <v>6</v>
      </c>
      <c r="C14997" s="2">
        <v>0.16666666666666666</v>
      </c>
      <c r="D14997" s="4">
        <f ca="1">VLOOKUP(DATE(2021,B14997,A14997),Sheet1!J:AI,2+MATCH(HOUR('format for the model'!C14997),Sheet1!$L$1:$AI$1,0),0)/4</f>
        <v>2.824185298871094</v>
      </c>
    </row>
    <row r="14998" spans="1:4" x14ac:dyDescent="0.3">
      <c r="A14998">
        <v>6</v>
      </c>
      <c r="B14998">
        <v>6</v>
      </c>
      <c r="C14998" s="2">
        <v>0.21875</v>
      </c>
      <c r="D14998" s="4">
        <f ca="1">VLOOKUP(DATE(2021,B14998,A14998),Sheet1!J:AI,2+MATCH(HOUR('format for the model'!C14998),Sheet1!$L$1:$AI$1,0),0)/4</f>
        <v>3.45</v>
      </c>
    </row>
    <row r="14999" spans="1:4" x14ac:dyDescent="0.3">
      <c r="A14999">
        <v>6</v>
      </c>
      <c r="B14999">
        <v>6</v>
      </c>
      <c r="C14999" s="2">
        <v>0.22916666666666666</v>
      </c>
      <c r="D14999" s="4">
        <f ca="1">VLOOKUP(DATE(2021,B14999,A14999),Sheet1!J:AI,2+MATCH(HOUR('format for the model'!C14999),Sheet1!$L$1:$AI$1,0),0)/4</f>
        <v>3.45</v>
      </c>
    </row>
    <row r="15000" spans="1:4" x14ac:dyDescent="0.3">
      <c r="A15000">
        <v>6</v>
      </c>
      <c r="B15000">
        <v>6</v>
      </c>
      <c r="C15000" s="2">
        <v>0.23958333333333334</v>
      </c>
      <c r="D15000" s="4">
        <f ca="1">VLOOKUP(DATE(2021,B15000,A15000),Sheet1!J:AI,2+MATCH(HOUR('format for the model'!C15000),Sheet1!$L$1:$AI$1,0),0)/4</f>
        <v>3.45</v>
      </c>
    </row>
    <row r="15001" spans="1:4" x14ac:dyDescent="0.3">
      <c r="A15001">
        <v>6</v>
      </c>
      <c r="B15001">
        <v>6</v>
      </c>
      <c r="C15001" s="2">
        <v>0.20833333333333334</v>
      </c>
      <c r="D15001" s="4">
        <f ca="1">VLOOKUP(DATE(2021,B15001,A15001),Sheet1!J:AI,2+MATCH(HOUR('format for the model'!C15001),Sheet1!$L$1:$AI$1,0),0)/4</f>
        <v>3.45</v>
      </c>
    </row>
    <row r="15002" spans="1:4" x14ac:dyDescent="0.3">
      <c r="A15002">
        <v>6</v>
      </c>
      <c r="B15002">
        <v>6</v>
      </c>
      <c r="C15002" s="2">
        <v>0.26041666666666669</v>
      </c>
      <c r="D15002" s="4">
        <f ca="1">VLOOKUP(DATE(2021,B15002,A15002),Sheet1!J:AI,2+MATCH(HOUR('format for the model'!C15002),Sheet1!$L$1:$AI$1,0),0)/4</f>
        <v>2.2851885866978749</v>
      </c>
    </row>
    <row r="15003" spans="1:4" x14ac:dyDescent="0.3">
      <c r="A15003">
        <v>6</v>
      </c>
      <c r="B15003">
        <v>6</v>
      </c>
      <c r="C15003" s="2">
        <v>0.27083333333333331</v>
      </c>
      <c r="D15003" s="4">
        <f ca="1">VLOOKUP(DATE(2021,B15003,A15003),Sheet1!J:AI,2+MATCH(HOUR('format for the model'!C15003),Sheet1!$L$1:$AI$1,0),0)/4</f>
        <v>2.2851885866978749</v>
      </c>
    </row>
    <row r="15004" spans="1:4" x14ac:dyDescent="0.3">
      <c r="A15004">
        <v>6</v>
      </c>
      <c r="B15004">
        <v>6</v>
      </c>
      <c r="C15004" s="2">
        <v>0.28125</v>
      </c>
      <c r="D15004" s="4">
        <f ca="1">VLOOKUP(DATE(2021,B15004,A15004),Sheet1!J:AI,2+MATCH(HOUR('format for the model'!C15004),Sheet1!$L$1:$AI$1,0),0)/4</f>
        <v>2.2851885866978749</v>
      </c>
    </row>
    <row r="15005" spans="1:4" x14ac:dyDescent="0.3">
      <c r="A15005">
        <v>6</v>
      </c>
      <c r="B15005">
        <v>6</v>
      </c>
      <c r="C15005" s="2">
        <v>0.25</v>
      </c>
      <c r="D15005" s="4">
        <f ca="1">VLOOKUP(DATE(2021,B15005,A15005),Sheet1!J:AI,2+MATCH(HOUR('format for the model'!C15005),Sheet1!$L$1:$AI$1,0),0)/4</f>
        <v>2.2851885866978749</v>
      </c>
    </row>
    <row r="15006" spans="1:4" x14ac:dyDescent="0.3">
      <c r="A15006">
        <v>6</v>
      </c>
      <c r="B15006">
        <v>6</v>
      </c>
      <c r="C15006" s="2">
        <v>0.30208333333333331</v>
      </c>
      <c r="D15006" s="4">
        <f ca="1">VLOOKUP(DATE(2021,B15006,A15006),Sheet1!J:AI,2+MATCH(HOUR('format for the model'!C15006),Sheet1!$L$1:$AI$1,0),0)/4</f>
        <v>3.45</v>
      </c>
    </row>
    <row r="15007" spans="1:4" x14ac:dyDescent="0.3">
      <c r="A15007">
        <v>6</v>
      </c>
      <c r="B15007">
        <v>6</v>
      </c>
      <c r="C15007" s="2">
        <v>0.3125</v>
      </c>
      <c r="D15007" s="4">
        <f ca="1">VLOOKUP(DATE(2021,B15007,A15007),Sheet1!J:AI,2+MATCH(HOUR('format for the model'!C15007),Sheet1!$L$1:$AI$1,0),0)/4</f>
        <v>3.45</v>
      </c>
    </row>
    <row r="15008" spans="1:4" x14ac:dyDescent="0.3">
      <c r="A15008">
        <v>6</v>
      </c>
      <c r="B15008">
        <v>6</v>
      </c>
      <c r="C15008" s="2">
        <v>0.32291666666666669</v>
      </c>
      <c r="D15008" s="4">
        <f ca="1">VLOOKUP(DATE(2021,B15008,A15008),Sheet1!J:AI,2+MATCH(HOUR('format for the model'!C15008),Sheet1!$L$1:$AI$1,0),0)/4</f>
        <v>3.45</v>
      </c>
    </row>
    <row r="15009" spans="1:4" x14ac:dyDescent="0.3">
      <c r="A15009">
        <v>6</v>
      </c>
      <c r="B15009">
        <v>6</v>
      </c>
      <c r="C15009" s="2">
        <v>0.29166666666666669</v>
      </c>
      <c r="D15009" s="4">
        <f ca="1">VLOOKUP(DATE(2021,B15009,A15009),Sheet1!J:AI,2+MATCH(HOUR('format for the model'!C15009),Sheet1!$L$1:$AI$1,0),0)/4</f>
        <v>3.45</v>
      </c>
    </row>
    <row r="15010" spans="1:4" x14ac:dyDescent="0.3">
      <c r="A15010">
        <v>6</v>
      </c>
      <c r="B15010">
        <v>6</v>
      </c>
      <c r="C15010" s="2">
        <v>0.34375</v>
      </c>
      <c r="D15010" s="4">
        <f ca="1">VLOOKUP(DATE(2021,B15010,A15010),Sheet1!J:AI,2+MATCH(HOUR('format for the model'!C15010),Sheet1!$L$1:$AI$1,0),0)/4</f>
        <v>6.6554542897650855</v>
      </c>
    </row>
    <row r="15011" spans="1:4" x14ac:dyDescent="0.3">
      <c r="A15011">
        <v>6</v>
      </c>
      <c r="B15011">
        <v>6</v>
      </c>
      <c r="C15011" s="2">
        <v>0.35416666666666669</v>
      </c>
      <c r="D15011" s="4">
        <f ca="1">VLOOKUP(DATE(2021,B15011,A15011),Sheet1!J:AI,2+MATCH(HOUR('format for the model'!C15011),Sheet1!$L$1:$AI$1,0),0)/4</f>
        <v>6.6554542897650855</v>
      </c>
    </row>
    <row r="15012" spans="1:4" x14ac:dyDescent="0.3">
      <c r="A15012">
        <v>6</v>
      </c>
      <c r="B15012">
        <v>6</v>
      </c>
      <c r="C15012" s="2">
        <v>0.36458333333333331</v>
      </c>
      <c r="D15012" s="4">
        <f ca="1">VLOOKUP(DATE(2021,B15012,A15012),Sheet1!J:AI,2+MATCH(HOUR('format for the model'!C15012),Sheet1!$L$1:$AI$1,0),0)/4</f>
        <v>6.6554542897650855</v>
      </c>
    </row>
    <row r="15013" spans="1:4" x14ac:dyDescent="0.3">
      <c r="A15013">
        <v>6</v>
      </c>
      <c r="B15013">
        <v>6</v>
      </c>
      <c r="C15013" s="2">
        <v>0.33333333333333331</v>
      </c>
      <c r="D15013" s="4">
        <f ca="1">VLOOKUP(DATE(2021,B15013,A15013),Sheet1!J:AI,2+MATCH(HOUR('format for the model'!C15013),Sheet1!$L$1:$AI$1,0),0)/4</f>
        <v>6.6554542897650855</v>
      </c>
    </row>
    <row r="15014" spans="1:4" x14ac:dyDescent="0.3">
      <c r="A15014">
        <v>6</v>
      </c>
      <c r="B15014">
        <v>6</v>
      </c>
      <c r="C15014" s="2">
        <v>0.38541666666666669</v>
      </c>
      <c r="D15014" s="4">
        <f ca="1">VLOOKUP(DATE(2021,B15014,A15014),Sheet1!J:AI,2+MATCH(HOUR('format for the model'!C15014),Sheet1!$L$1:$AI$1,0),0)/4</f>
        <v>28.579146323800803</v>
      </c>
    </row>
    <row r="15015" spans="1:4" x14ac:dyDescent="0.3">
      <c r="A15015">
        <v>6</v>
      </c>
      <c r="B15015">
        <v>6</v>
      </c>
      <c r="C15015" s="2">
        <v>0.39583333333333331</v>
      </c>
      <c r="D15015" s="4">
        <f ca="1">VLOOKUP(DATE(2021,B15015,A15015),Sheet1!J:AI,2+MATCH(HOUR('format for the model'!C15015),Sheet1!$L$1:$AI$1,0),0)/4</f>
        <v>28.579146323800803</v>
      </c>
    </row>
    <row r="15016" spans="1:4" x14ac:dyDescent="0.3">
      <c r="A15016">
        <v>6</v>
      </c>
      <c r="B15016">
        <v>6</v>
      </c>
      <c r="C15016" s="2">
        <v>0.40625</v>
      </c>
      <c r="D15016" s="4">
        <f ca="1">VLOOKUP(DATE(2021,B15016,A15016),Sheet1!J:AI,2+MATCH(HOUR('format for the model'!C15016),Sheet1!$L$1:$AI$1,0),0)/4</f>
        <v>28.579146323800803</v>
      </c>
    </row>
    <row r="15017" spans="1:4" x14ac:dyDescent="0.3">
      <c r="A15017">
        <v>6</v>
      </c>
      <c r="B15017">
        <v>6</v>
      </c>
      <c r="C15017" s="2">
        <v>0.375</v>
      </c>
      <c r="D15017" s="4">
        <f ca="1">VLOOKUP(DATE(2021,B15017,A15017),Sheet1!J:AI,2+MATCH(HOUR('format for the model'!C15017),Sheet1!$L$1:$AI$1,0),0)/4</f>
        <v>28.579146323800803</v>
      </c>
    </row>
    <row r="15018" spans="1:4" x14ac:dyDescent="0.3">
      <c r="A15018">
        <v>6</v>
      </c>
      <c r="B15018">
        <v>6</v>
      </c>
      <c r="C15018" s="2">
        <v>0.42708333333333331</v>
      </c>
      <c r="D15018" s="4">
        <f ca="1">VLOOKUP(DATE(2021,B15018,A15018),Sheet1!J:AI,2+MATCH(HOUR('format for the model'!C15018),Sheet1!$L$1:$AI$1,0),0)/4</f>
        <v>22.582151516928946</v>
      </c>
    </row>
    <row r="15019" spans="1:4" x14ac:dyDescent="0.3">
      <c r="A15019">
        <v>6</v>
      </c>
      <c r="B15019">
        <v>6</v>
      </c>
      <c r="C15019" s="2">
        <v>0.4375</v>
      </c>
      <c r="D15019" s="4">
        <f ca="1">VLOOKUP(DATE(2021,B15019,A15019),Sheet1!J:AI,2+MATCH(HOUR('format for the model'!C15019),Sheet1!$L$1:$AI$1,0),0)/4</f>
        <v>22.582151516928946</v>
      </c>
    </row>
    <row r="15020" spans="1:4" x14ac:dyDescent="0.3">
      <c r="A15020">
        <v>6</v>
      </c>
      <c r="B15020">
        <v>6</v>
      </c>
      <c r="C15020" s="2">
        <v>0.44791666666666669</v>
      </c>
      <c r="D15020" s="4">
        <f ca="1">VLOOKUP(DATE(2021,B15020,A15020),Sheet1!J:AI,2+MATCH(HOUR('format for the model'!C15020),Sheet1!$L$1:$AI$1,0),0)/4</f>
        <v>22.582151516928946</v>
      </c>
    </row>
    <row r="15021" spans="1:4" x14ac:dyDescent="0.3">
      <c r="A15021">
        <v>6</v>
      </c>
      <c r="B15021">
        <v>6</v>
      </c>
      <c r="C15021" s="2">
        <v>0.41666666666666669</v>
      </c>
      <c r="D15021" s="4">
        <f ca="1">VLOOKUP(DATE(2021,B15021,A15021),Sheet1!J:AI,2+MATCH(HOUR('format for the model'!C15021),Sheet1!$L$1:$AI$1,0),0)/4</f>
        <v>22.582151516928946</v>
      </c>
    </row>
    <row r="15022" spans="1:4" x14ac:dyDescent="0.3">
      <c r="A15022">
        <v>6</v>
      </c>
      <c r="B15022">
        <v>6</v>
      </c>
      <c r="C15022" s="2">
        <v>0.46875</v>
      </c>
      <c r="D15022" s="4">
        <f ca="1">VLOOKUP(DATE(2021,B15022,A15022),Sheet1!J:AI,2+MATCH(HOUR('format for the model'!C15022),Sheet1!$L$1:$AI$1,0),0)/4</f>
        <v>30.195029707028667</v>
      </c>
    </row>
    <row r="15023" spans="1:4" x14ac:dyDescent="0.3">
      <c r="A15023">
        <v>6</v>
      </c>
      <c r="B15023">
        <v>6</v>
      </c>
      <c r="C15023" s="2">
        <v>0.47916666666666669</v>
      </c>
      <c r="D15023" s="4">
        <f ca="1">VLOOKUP(DATE(2021,B15023,A15023),Sheet1!J:AI,2+MATCH(HOUR('format for the model'!C15023),Sheet1!$L$1:$AI$1,0),0)/4</f>
        <v>30.195029707028667</v>
      </c>
    </row>
    <row r="15024" spans="1:4" x14ac:dyDescent="0.3">
      <c r="A15024">
        <v>6</v>
      </c>
      <c r="B15024">
        <v>6</v>
      </c>
      <c r="C15024" s="2">
        <v>0.48958333333333331</v>
      </c>
      <c r="D15024" s="4">
        <f ca="1">VLOOKUP(DATE(2021,B15024,A15024),Sheet1!J:AI,2+MATCH(HOUR('format for the model'!C15024),Sheet1!$L$1:$AI$1,0),0)/4</f>
        <v>30.195029707028667</v>
      </c>
    </row>
    <row r="15025" spans="1:4" x14ac:dyDescent="0.3">
      <c r="A15025">
        <v>6</v>
      </c>
      <c r="B15025">
        <v>6</v>
      </c>
      <c r="C15025" s="2">
        <v>0.45833333333333331</v>
      </c>
      <c r="D15025" s="4">
        <f ca="1">VLOOKUP(DATE(2021,B15025,A15025),Sheet1!J:AI,2+MATCH(HOUR('format for the model'!C15025),Sheet1!$L$1:$AI$1,0),0)/4</f>
        <v>30.195029707028667</v>
      </c>
    </row>
    <row r="15026" spans="1:4" x14ac:dyDescent="0.3">
      <c r="A15026">
        <v>6</v>
      </c>
      <c r="B15026">
        <v>6</v>
      </c>
      <c r="C15026" s="2">
        <v>0.51041666666666663</v>
      </c>
      <c r="D15026" s="4">
        <f ca="1">VLOOKUP(DATE(2021,B15026,A15026),Sheet1!J:AI,2+MATCH(HOUR('format for the model'!C15026),Sheet1!$L$1:$AI$1,0),0)/4</f>
        <v>34.5</v>
      </c>
    </row>
    <row r="15027" spans="1:4" x14ac:dyDescent="0.3">
      <c r="A15027">
        <v>6</v>
      </c>
      <c r="B15027">
        <v>6</v>
      </c>
      <c r="C15027" s="2">
        <v>0.52083333333333337</v>
      </c>
      <c r="D15027" s="4">
        <f ca="1">VLOOKUP(DATE(2021,B15027,A15027),Sheet1!J:AI,2+MATCH(HOUR('format for the model'!C15027),Sheet1!$L$1:$AI$1,0),0)/4</f>
        <v>34.5</v>
      </c>
    </row>
    <row r="15028" spans="1:4" x14ac:dyDescent="0.3">
      <c r="A15028">
        <v>6</v>
      </c>
      <c r="B15028">
        <v>6</v>
      </c>
      <c r="C15028" s="2">
        <v>0.53125</v>
      </c>
      <c r="D15028" s="4">
        <f ca="1">VLOOKUP(DATE(2021,B15028,A15028),Sheet1!J:AI,2+MATCH(HOUR('format for the model'!C15028),Sheet1!$L$1:$AI$1,0),0)/4</f>
        <v>34.5</v>
      </c>
    </row>
    <row r="15029" spans="1:4" x14ac:dyDescent="0.3">
      <c r="A15029">
        <v>6</v>
      </c>
      <c r="B15029">
        <v>6</v>
      </c>
      <c r="C15029" s="2">
        <v>0.5</v>
      </c>
      <c r="D15029" s="4">
        <f ca="1">VLOOKUP(DATE(2021,B15029,A15029),Sheet1!J:AI,2+MATCH(HOUR('format for the model'!C15029),Sheet1!$L$1:$AI$1,0),0)/4</f>
        <v>34.5</v>
      </c>
    </row>
    <row r="15030" spans="1:4" x14ac:dyDescent="0.3">
      <c r="A15030">
        <v>6</v>
      </c>
      <c r="B15030">
        <v>6</v>
      </c>
      <c r="C15030" s="2">
        <v>0.55208333333333337</v>
      </c>
      <c r="D15030" s="4">
        <f ca="1">VLOOKUP(DATE(2021,B15030,A15030),Sheet1!J:AI,2+MATCH(HOUR('format for the model'!C15030),Sheet1!$L$1:$AI$1,0),0)/4</f>
        <v>29.21638180564133</v>
      </c>
    </row>
    <row r="15031" spans="1:4" x14ac:dyDescent="0.3">
      <c r="A15031">
        <v>6</v>
      </c>
      <c r="B15031">
        <v>6</v>
      </c>
      <c r="C15031" s="2">
        <v>0.5625</v>
      </c>
      <c r="D15031" s="4">
        <f ca="1">VLOOKUP(DATE(2021,B15031,A15031),Sheet1!J:AI,2+MATCH(HOUR('format for the model'!C15031),Sheet1!$L$1:$AI$1,0),0)/4</f>
        <v>29.21638180564133</v>
      </c>
    </row>
    <row r="15032" spans="1:4" x14ac:dyDescent="0.3">
      <c r="A15032">
        <v>6</v>
      </c>
      <c r="B15032">
        <v>6</v>
      </c>
      <c r="C15032" s="2">
        <v>0.57291666666666663</v>
      </c>
      <c r="D15032" s="4">
        <f ca="1">VLOOKUP(DATE(2021,B15032,A15032),Sheet1!J:AI,2+MATCH(HOUR('format for the model'!C15032),Sheet1!$L$1:$AI$1,0),0)/4</f>
        <v>29.21638180564133</v>
      </c>
    </row>
    <row r="15033" spans="1:4" x14ac:dyDescent="0.3">
      <c r="A15033">
        <v>6</v>
      </c>
      <c r="B15033">
        <v>6</v>
      </c>
      <c r="C15033" s="2">
        <v>0.54166666666666663</v>
      </c>
      <c r="D15033" s="4">
        <f ca="1">VLOOKUP(DATE(2021,B15033,A15033),Sheet1!J:AI,2+MATCH(HOUR('format for the model'!C15033),Sheet1!$L$1:$AI$1,0),0)/4</f>
        <v>29.21638180564133</v>
      </c>
    </row>
    <row r="15034" spans="1:4" x14ac:dyDescent="0.3">
      <c r="A15034">
        <v>6</v>
      </c>
      <c r="B15034">
        <v>6</v>
      </c>
      <c r="C15034" s="2">
        <v>0.59375</v>
      </c>
      <c r="D15034" s="4">
        <f ca="1">VLOOKUP(DATE(2021,B15034,A15034),Sheet1!J:AI,2+MATCH(HOUR('format for the model'!C15034),Sheet1!$L$1:$AI$1,0),0)/4</f>
        <v>45.755678945856232</v>
      </c>
    </row>
    <row r="15035" spans="1:4" x14ac:dyDescent="0.3">
      <c r="A15035">
        <v>6</v>
      </c>
      <c r="B15035">
        <v>6</v>
      </c>
      <c r="C15035" s="2">
        <v>0.60416666666666663</v>
      </c>
      <c r="D15035" s="4">
        <f ca="1">VLOOKUP(DATE(2021,B15035,A15035),Sheet1!J:AI,2+MATCH(HOUR('format for the model'!C15035),Sheet1!$L$1:$AI$1,0),0)/4</f>
        <v>45.755678945856232</v>
      </c>
    </row>
    <row r="15036" spans="1:4" x14ac:dyDescent="0.3">
      <c r="A15036">
        <v>6</v>
      </c>
      <c r="B15036">
        <v>6</v>
      </c>
      <c r="C15036" s="2">
        <v>0.61458333333333337</v>
      </c>
      <c r="D15036" s="4">
        <f ca="1">VLOOKUP(DATE(2021,B15036,A15036),Sheet1!J:AI,2+MATCH(HOUR('format for the model'!C15036),Sheet1!$L$1:$AI$1,0),0)/4</f>
        <v>45.755678945856232</v>
      </c>
    </row>
    <row r="15037" spans="1:4" x14ac:dyDescent="0.3">
      <c r="A15037">
        <v>6</v>
      </c>
      <c r="B15037">
        <v>6</v>
      </c>
      <c r="C15037" s="2">
        <v>0.58333333333333337</v>
      </c>
      <c r="D15037" s="4">
        <f ca="1">VLOOKUP(DATE(2021,B15037,A15037),Sheet1!J:AI,2+MATCH(HOUR('format for the model'!C15037),Sheet1!$L$1:$AI$1,0),0)/4</f>
        <v>45.755678945856232</v>
      </c>
    </row>
    <row r="15038" spans="1:4" x14ac:dyDescent="0.3">
      <c r="A15038">
        <v>6</v>
      </c>
      <c r="B15038">
        <v>6</v>
      </c>
      <c r="C15038" s="2">
        <v>0.63541666666666663</v>
      </c>
      <c r="D15038" s="4">
        <f ca="1">VLOOKUP(DATE(2021,B15038,A15038),Sheet1!J:AI,2+MATCH(HOUR('format for the model'!C15038),Sheet1!$L$1:$AI$1,0),0)/4</f>
        <v>39.510340891741208</v>
      </c>
    </row>
    <row r="15039" spans="1:4" x14ac:dyDescent="0.3">
      <c r="A15039">
        <v>6</v>
      </c>
      <c r="B15039">
        <v>6</v>
      </c>
      <c r="C15039" s="2">
        <v>0.64583333333333337</v>
      </c>
      <c r="D15039" s="4">
        <f ca="1">VLOOKUP(DATE(2021,B15039,A15039),Sheet1!J:AI,2+MATCH(HOUR('format for the model'!C15039),Sheet1!$L$1:$AI$1,0),0)/4</f>
        <v>39.510340891741208</v>
      </c>
    </row>
    <row r="15040" spans="1:4" x14ac:dyDescent="0.3">
      <c r="A15040">
        <v>6</v>
      </c>
      <c r="B15040">
        <v>6</v>
      </c>
      <c r="C15040" s="2">
        <v>0.65625</v>
      </c>
      <c r="D15040" s="4">
        <f ca="1">VLOOKUP(DATE(2021,B15040,A15040),Sheet1!J:AI,2+MATCH(HOUR('format for the model'!C15040),Sheet1!$L$1:$AI$1,0),0)/4</f>
        <v>39.510340891741208</v>
      </c>
    </row>
    <row r="15041" spans="1:4" x14ac:dyDescent="0.3">
      <c r="A15041">
        <v>6</v>
      </c>
      <c r="B15041">
        <v>6</v>
      </c>
      <c r="C15041" s="2">
        <v>0.625</v>
      </c>
      <c r="D15041" s="4">
        <f ca="1">VLOOKUP(DATE(2021,B15041,A15041),Sheet1!J:AI,2+MATCH(HOUR('format for the model'!C15041),Sheet1!$L$1:$AI$1,0),0)/4</f>
        <v>39.510340891741208</v>
      </c>
    </row>
    <row r="15042" spans="1:4" x14ac:dyDescent="0.3">
      <c r="A15042">
        <v>6</v>
      </c>
      <c r="B15042">
        <v>6</v>
      </c>
      <c r="C15042" s="2">
        <v>0.67708333333333337</v>
      </c>
      <c r="D15042" s="4">
        <f ca="1">VLOOKUP(DATE(2021,B15042,A15042),Sheet1!J:AI,2+MATCH(HOUR('format for the model'!C15042),Sheet1!$L$1:$AI$1,0),0)/4</f>
        <v>42.244414274394828</v>
      </c>
    </row>
    <row r="15043" spans="1:4" x14ac:dyDescent="0.3">
      <c r="A15043">
        <v>6</v>
      </c>
      <c r="B15043">
        <v>6</v>
      </c>
      <c r="C15043" s="2">
        <v>0.6875</v>
      </c>
      <c r="D15043" s="4">
        <f ca="1">VLOOKUP(DATE(2021,B15043,A15043),Sheet1!J:AI,2+MATCH(HOUR('format for the model'!C15043),Sheet1!$L$1:$AI$1,0),0)/4</f>
        <v>42.244414274394828</v>
      </c>
    </row>
    <row r="15044" spans="1:4" x14ac:dyDescent="0.3">
      <c r="A15044">
        <v>6</v>
      </c>
      <c r="B15044">
        <v>6</v>
      </c>
      <c r="C15044" s="2">
        <v>0.69791666666666663</v>
      </c>
      <c r="D15044" s="4">
        <f ca="1">VLOOKUP(DATE(2021,B15044,A15044),Sheet1!J:AI,2+MATCH(HOUR('format for the model'!C15044),Sheet1!$L$1:$AI$1,0),0)/4</f>
        <v>42.244414274394828</v>
      </c>
    </row>
    <row r="15045" spans="1:4" x14ac:dyDescent="0.3">
      <c r="A15045">
        <v>6</v>
      </c>
      <c r="B15045">
        <v>6</v>
      </c>
      <c r="C15045" s="2">
        <v>0.66666666666666663</v>
      </c>
      <c r="D15045" s="4">
        <f ca="1">VLOOKUP(DATE(2021,B15045,A15045),Sheet1!J:AI,2+MATCH(HOUR('format for the model'!C15045),Sheet1!$L$1:$AI$1,0),0)/4</f>
        <v>42.244414274394828</v>
      </c>
    </row>
    <row r="15046" spans="1:4" x14ac:dyDescent="0.3">
      <c r="A15046">
        <v>6</v>
      </c>
      <c r="B15046">
        <v>6</v>
      </c>
      <c r="C15046" s="2">
        <v>0.71875</v>
      </c>
      <c r="D15046" s="4">
        <f ca="1">VLOOKUP(DATE(2021,B15046,A15046),Sheet1!J:AI,2+MATCH(HOUR('format for the model'!C15046),Sheet1!$L$1:$AI$1,0),0)/4</f>
        <v>34.5</v>
      </c>
    </row>
    <row r="15047" spans="1:4" x14ac:dyDescent="0.3">
      <c r="A15047">
        <v>6</v>
      </c>
      <c r="B15047">
        <v>6</v>
      </c>
      <c r="C15047" s="2">
        <v>0.72916666666666663</v>
      </c>
      <c r="D15047" s="4">
        <f ca="1">VLOOKUP(DATE(2021,B15047,A15047),Sheet1!J:AI,2+MATCH(HOUR('format for the model'!C15047),Sheet1!$L$1:$AI$1,0),0)/4</f>
        <v>34.5</v>
      </c>
    </row>
    <row r="15048" spans="1:4" x14ac:dyDescent="0.3">
      <c r="A15048">
        <v>6</v>
      </c>
      <c r="B15048">
        <v>6</v>
      </c>
      <c r="C15048" s="2">
        <v>0.73958333333333337</v>
      </c>
      <c r="D15048" s="4">
        <f ca="1">VLOOKUP(DATE(2021,B15048,A15048),Sheet1!J:AI,2+MATCH(HOUR('format for the model'!C15048),Sheet1!$L$1:$AI$1,0),0)/4</f>
        <v>34.5</v>
      </c>
    </row>
    <row r="15049" spans="1:4" x14ac:dyDescent="0.3">
      <c r="A15049">
        <v>6</v>
      </c>
      <c r="B15049">
        <v>6</v>
      </c>
      <c r="C15049" s="2">
        <v>0.70833333333333337</v>
      </c>
      <c r="D15049" s="4">
        <f ca="1">VLOOKUP(DATE(2021,B15049,A15049),Sheet1!J:AI,2+MATCH(HOUR('format for the model'!C15049),Sheet1!$L$1:$AI$1,0),0)/4</f>
        <v>34.5</v>
      </c>
    </row>
    <row r="15050" spans="1:4" x14ac:dyDescent="0.3">
      <c r="A15050">
        <v>6</v>
      </c>
      <c r="B15050">
        <v>6</v>
      </c>
      <c r="C15050" s="2">
        <v>0.76041666666666663</v>
      </c>
      <c r="D15050" s="4">
        <f ca="1">VLOOKUP(DATE(2021,B15050,A15050),Sheet1!J:AI,2+MATCH(HOUR('format for the model'!C15050),Sheet1!$L$1:$AI$1,0),0)/4</f>
        <v>27.6</v>
      </c>
    </row>
    <row r="15051" spans="1:4" x14ac:dyDescent="0.3">
      <c r="A15051">
        <v>6</v>
      </c>
      <c r="B15051">
        <v>6</v>
      </c>
      <c r="C15051" s="2">
        <v>0.77083333333333337</v>
      </c>
      <c r="D15051" s="4">
        <f ca="1">VLOOKUP(DATE(2021,B15051,A15051),Sheet1!J:AI,2+MATCH(HOUR('format for the model'!C15051),Sheet1!$L$1:$AI$1,0),0)/4</f>
        <v>27.6</v>
      </c>
    </row>
    <row r="15052" spans="1:4" x14ac:dyDescent="0.3">
      <c r="A15052">
        <v>6</v>
      </c>
      <c r="B15052">
        <v>6</v>
      </c>
      <c r="C15052" s="2">
        <v>0.78125</v>
      </c>
      <c r="D15052" s="4">
        <f ca="1">VLOOKUP(DATE(2021,B15052,A15052),Sheet1!J:AI,2+MATCH(HOUR('format for the model'!C15052),Sheet1!$L$1:$AI$1,0),0)/4</f>
        <v>27.6</v>
      </c>
    </row>
    <row r="15053" spans="1:4" x14ac:dyDescent="0.3">
      <c r="A15053">
        <v>6</v>
      </c>
      <c r="B15053">
        <v>6</v>
      </c>
      <c r="C15053" s="2">
        <v>0.75</v>
      </c>
      <c r="D15053" s="4">
        <f ca="1">VLOOKUP(DATE(2021,B15053,A15053),Sheet1!J:AI,2+MATCH(HOUR('format for the model'!C15053),Sheet1!$L$1:$AI$1,0),0)/4</f>
        <v>27.6</v>
      </c>
    </row>
    <row r="15054" spans="1:4" x14ac:dyDescent="0.3">
      <c r="A15054">
        <v>6</v>
      </c>
      <c r="B15054">
        <v>6</v>
      </c>
      <c r="C15054" s="2">
        <v>0.80208333333333337</v>
      </c>
      <c r="D15054" s="4">
        <f ca="1">VLOOKUP(DATE(2021,B15054,A15054),Sheet1!J:AI,2+MATCH(HOUR('format for the model'!C15054),Sheet1!$L$1:$AI$1,0),0)/4</f>
        <v>20.700000000000003</v>
      </c>
    </row>
    <row r="15055" spans="1:4" x14ac:dyDescent="0.3">
      <c r="A15055">
        <v>6</v>
      </c>
      <c r="B15055">
        <v>6</v>
      </c>
      <c r="C15055" s="2">
        <v>0.8125</v>
      </c>
      <c r="D15055" s="4">
        <f ca="1">VLOOKUP(DATE(2021,B15055,A15055),Sheet1!J:AI,2+MATCH(HOUR('format for the model'!C15055),Sheet1!$L$1:$AI$1,0),0)/4</f>
        <v>20.700000000000003</v>
      </c>
    </row>
    <row r="15056" spans="1:4" x14ac:dyDescent="0.3">
      <c r="A15056">
        <v>6</v>
      </c>
      <c r="B15056">
        <v>6</v>
      </c>
      <c r="C15056" s="2">
        <v>0.82291666666666663</v>
      </c>
      <c r="D15056" s="4">
        <f ca="1">VLOOKUP(DATE(2021,B15056,A15056),Sheet1!J:AI,2+MATCH(HOUR('format for the model'!C15056),Sheet1!$L$1:$AI$1,0),0)/4</f>
        <v>20.700000000000003</v>
      </c>
    </row>
    <row r="15057" spans="1:4" x14ac:dyDescent="0.3">
      <c r="A15057">
        <v>6</v>
      </c>
      <c r="B15057">
        <v>6</v>
      </c>
      <c r="C15057" s="2">
        <v>0.79166666666666663</v>
      </c>
      <c r="D15057" s="4">
        <f ca="1">VLOOKUP(DATE(2021,B15057,A15057),Sheet1!J:AI,2+MATCH(HOUR('format for the model'!C15057),Sheet1!$L$1:$AI$1,0),0)/4</f>
        <v>20.700000000000003</v>
      </c>
    </row>
    <row r="15058" spans="1:4" x14ac:dyDescent="0.3">
      <c r="A15058">
        <v>6</v>
      </c>
      <c r="B15058">
        <v>6</v>
      </c>
      <c r="C15058" s="2">
        <v>0.84375</v>
      </c>
      <c r="D15058" s="4">
        <f ca="1">VLOOKUP(DATE(2021,B15058,A15058),Sheet1!J:AI,2+MATCH(HOUR('format for the model'!C15058),Sheet1!$L$1:$AI$1,0),0)/4</f>
        <v>4.9091049820969701</v>
      </c>
    </row>
    <row r="15059" spans="1:4" x14ac:dyDescent="0.3">
      <c r="A15059">
        <v>6</v>
      </c>
      <c r="B15059">
        <v>6</v>
      </c>
      <c r="C15059" s="2">
        <v>0.85416666666666663</v>
      </c>
      <c r="D15059" s="4">
        <f ca="1">VLOOKUP(DATE(2021,B15059,A15059),Sheet1!J:AI,2+MATCH(HOUR('format for the model'!C15059),Sheet1!$L$1:$AI$1,0),0)/4</f>
        <v>4.9091049820969701</v>
      </c>
    </row>
    <row r="15060" spans="1:4" x14ac:dyDescent="0.3">
      <c r="A15060">
        <v>6</v>
      </c>
      <c r="B15060">
        <v>6</v>
      </c>
      <c r="C15060" s="2">
        <v>0.86458333333333337</v>
      </c>
      <c r="D15060" s="4">
        <f ca="1">VLOOKUP(DATE(2021,B15060,A15060),Sheet1!J:AI,2+MATCH(HOUR('format for the model'!C15060),Sheet1!$L$1:$AI$1,0),0)/4</f>
        <v>4.9091049820969701</v>
      </c>
    </row>
    <row r="15061" spans="1:4" x14ac:dyDescent="0.3">
      <c r="A15061">
        <v>6</v>
      </c>
      <c r="B15061">
        <v>6</v>
      </c>
      <c r="C15061" s="2">
        <v>0.83333333333333337</v>
      </c>
      <c r="D15061" s="4">
        <f ca="1">VLOOKUP(DATE(2021,B15061,A15061),Sheet1!J:AI,2+MATCH(HOUR('format for the model'!C15061),Sheet1!$L$1:$AI$1,0),0)/4</f>
        <v>4.9091049820969701</v>
      </c>
    </row>
    <row r="15062" spans="1:4" x14ac:dyDescent="0.3">
      <c r="A15062">
        <v>6</v>
      </c>
      <c r="B15062">
        <v>6</v>
      </c>
      <c r="C15062" s="2">
        <v>0.88541666666666663</v>
      </c>
      <c r="D15062" s="4">
        <f ca="1">VLOOKUP(DATE(2021,B15062,A15062),Sheet1!J:AI,2+MATCH(HOUR('format for the model'!C15062),Sheet1!$L$1:$AI$1,0),0)/4</f>
        <v>4.2047862695081646</v>
      </c>
    </row>
    <row r="15063" spans="1:4" x14ac:dyDescent="0.3">
      <c r="A15063">
        <v>6</v>
      </c>
      <c r="B15063">
        <v>6</v>
      </c>
      <c r="C15063" s="2">
        <v>0.89583333333333337</v>
      </c>
      <c r="D15063" s="4">
        <f ca="1">VLOOKUP(DATE(2021,B15063,A15063),Sheet1!J:AI,2+MATCH(HOUR('format for the model'!C15063),Sheet1!$L$1:$AI$1,0),0)/4</f>
        <v>4.2047862695081646</v>
      </c>
    </row>
    <row r="15064" spans="1:4" x14ac:dyDescent="0.3">
      <c r="A15064">
        <v>6</v>
      </c>
      <c r="B15064">
        <v>6</v>
      </c>
      <c r="C15064" s="2">
        <v>0.90625</v>
      </c>
      <c r="D15064" s="4">
        <f ca="1">VLOOKUP(DATE(2021,B15064,A15064),Sheet1!J:AI,2+MATCH(HOUR('format for the model'!C15064),Sheet1!$L$1:$AI$1,0),0)/4</f>
        <v>4.2047862695081646</v>
      </c>
    </row>
    <row r="15065" spans="1:4" x14ac:dyDescent="0.3">
      <c r="A15065">
        <v>6</v>
      </c>
      <c r="B15065">
        <v>6</v>
      </c>
      <c r="C15065" s="2">
        <v>0.875</v>
      </c>
      <c r="D15065" s="4">
        <f ca="1">VLOOKUP(DATE(2021,B15065,A15065),Sheet1!J:AI,2+MATCH(HOUR('format for the model'!C15065),Sheet1!$L$1:$AI$1,0),0)/4</f>
        <v>4.2047862695081646</v>
      </c>
    </row>
    <row r="15066" spans="1:4" x14ac:dyDescent="0.3">
      <c r="A15066">
        <v>6</v>
      </c>
      <c r="B15066">
        <v>6</v>
      </c>
      <c r="C15066" s="2">
        <v>0.92708333333333337</v>
      </c>
      <c r="D15066" s="4">
        <f ca="1">VLOOKUP(DATE(2021,B15066,A15066),Sheet1!J:AI,2+MATCH(HOUR('format for the model'!C15066),Sheet1!$L$1:$AI$1,0),0)/4</f>
        <v>3.1144553547846718</v>
      </c>
    </row>
    <row r="15067" spans="1:4" x14ac:dyDescent="0.3">
      <c r="A15067">
        <v>6</v>
      </c>
      <c r="B15067">
        <v>6</v>
      </c>
      <c r="C15067" s="2">
        <v>0.9375</v>
      </c>
      <c r="D15067" s="4">
        <f ca="1">VLOOKUP(DATE(2021,B15067,A15067),Sheet1!J:AI,2+MATCH(HOUR('format for the model'!C15067),Sheet1!$L$1:$AI$1,0),0)/4</f>
        <v>3.1144553547846718</v>
      </c>
    </row>
    <row r="15068" spans="1:4" x14ac:dyDescent="0.3">
      <c r="A15068">
        <v>6</v>
      </c>
      <c r="B15068">
        <v>6</v>
      </c>
      <c r="C15068" s="2">
        <v>0.94791666666666663</v>
      </c>
      <c r="D15068" s="4">
        <f ca="1">VLOOKUP(DATE(2021,B15068,A15068),Sheet1!J:AI,2+MATCH(HOUR('format for the model'!C15068),Sheet1!$L$1:$AI$1,0),0)/4</f>
        <v>3.1144553547846718</v>
      </c>
    </row>
    <row r="15069" spans="1:4" x14ac:dyDescent="0.3">
      <c r="A15069">
        <v>6</v>
      </c>
      <c r="B15069">
        <v>6</v>
      </c>
      <c r="C15069" s="2">
        <v>0.91666666666666663</v>
      </c>
      <c r="D15069" s="4">
        <f ca="1">VLOOKUP(DATE(2021,B15069,A15069),Sheet1!J:AI,2+MATCH(HOUR('format for the model'!C15069),Sheet1!$L$1:$AI$1,0),0)/4</f>
        <v>3.1144553547846718</v>
      </c>
    </row>
    <row r="15070" spans="1:4" x14ac:dyDescent="0.3">
      <c r="A15070">
        <v>6</v>
      </c>
      <c r="B15070">
        <v>6</v>
      </c>
      <c r="C15070" s="2">
        <v>0.96875</v>
      </c>
      <c r="D15070" s="4">
        <f ca="1">VLOOKUP(DATE(2021,B15070,A15070),Sheet1!J:AI,2+MATCH(HOUR('format for the model'!C15070),Sheet1!$L$1:$AI$1,0),0)/4</f>
        <v>3.45</v>
      </c>
    </row>
    <row r="15071" spans="1:4" x14ac:dyDescent="0.3">
      <c r="A15071">
        <v>6</v>
      </c>
      <c r="B15071">
        <v>6</v>
      </c>
      <c r="C15071" s="2">
        <v>0.97916666666666663</v>
      </c>
      <c r="D15071" s="4">
        <f ca="1">VLOOKUP(DATE(2021,B15071,A15071),Sheet1!J:AI,2+MATCH(HOUR('format for the model'!C15071),Sheet1!$L$1:$AI$1,0),0)/4</f>
        <v>3.45</v>
      </c>
    </row>
    <row r="15072" spans="1:4" x14ac:dyDescent="0.3">
      <c r="A15072">
        <v>6</v>
      </c>
      <c r="B15072">
        <v>6</v>
      </c>
      <c r="C15072" s="2">
        <v>0.98958333333333337</v>
      </c>
      <c r="D15072" s="4">
        <f ca="1">VLOOKUP(DATE(2021,B15072,A15072),Sheet1!J:AI,2+MATCH(HOUR('format for the model'!C15072),Sheet1!$L$1:$AI$1,0),0)/4</f>
        <v>3.45</v>
      </c>
    </row>
    <row r="15073" spans="1:4" x14ac:dyDescent="0.3">
      <c r="A15073">
        <v>6</v>
      </c>
      <c r="B15073">
        <v>6</v>
      </c>
      <c r="C15073" s="2">
        <v>0.95833333333333337</v>
      </c>
      <c r="D15073" s="4">
        <f ca="1">VLOOKUP(DATE(2021,B15073,A15073),Sheet1!J:AI,2+MATCH(HOUR('format for the model'!C15073),Sheet1!$L$1:$AI$1,0),0)/4</f>
        <v>3.45</v>
      </c>
    </row>
    <row r="15074" spans="1:4" x14ac:dyDescent="0.3">
      <c r="A15074">
        <v>7</v>
      </c>
      <c r="B15074">
        <v>6</v>
      </c>
      <c r="C15074" s="2">
        <v>1.0416666666666666E-2</v>
      </c>
      <c r="D15074" s="4">
        <f ca="1">VLOOKUP(DATE(2021,B15074,A15074),Sheet1!J:AI,2+MATCH(HOUR('format for the model'!C15074),Sheet1!$L$1:$AI$1,0),0)/4</f>
        <v>34.5</v>
      </c>
    </row>
    <row r="15075" spans="1:4" x14ac:dyDescent="0.3">
      <c r="A15075">
        <v>7</v>
      </c>
      <c r="B15075">
        <v>6</v>
      </c>
      <c r="C15075" s="2">
        <v>2.0833333333333332E-2</v>
      </c>
      <c r="D15075" s="4">
        <f ca="1">VLOOKUP(DATE(2021,B15075,A15075),Sheet1!J:AI,2+MATCH(HOUR('format for the model'!C15075),Sheet1!$L$1:$AI$1,0),0)/4</f>
        <v>34.5</v>
      </c>
    </row>
    <row r="15076" spans="1:4" x14ac:dyDescent="0.3">
      <c r="A15076">
        <v>7</v>
      </c>
      <c r="B15076">
        <v>6</v>
      </c>
      <c r="C15076" s="2">
        <v>3.125E-2</v>
      </c>
      <c r="D15076" s="4">
        <f ca="1">VLOOKUP(DATE(2021,B15076,A15076),Sheet1!J:AI,2+MATCH(HOUR('format for the model'!C15076),Sheet1!$L$1:$AI$1,0),0)/4</f>
        <v>34.5</v>
      </c>
    </row>
    <row r="15077" spans="1:4" x14ac:dyDescent="0.3">
      <c r="A15077">
        <v>7</v>
      </c>
      <c r="B15077">
        <v>6</v>
      </c>
      <c r="C15077" s="2">
        <v>0</v>
      </c>
      <c r="D15077" s="4">
        <f ca="1">VLOOKUP(DATE(2021,B15077,A15077),Sheet1!J:AI,2+MATCH(HOUR('format for the model'!C15077),Sheet1!$L$1:$AI$1,0),0)/4</f>
        <v>34.5</v>
      </c>
    </row>
    <row r="15078" spans="1:4" x14ac:dyDescent="0.3">
      <c r="A15078">
        <v>7</v>
      </c>
      <c r="B15078">
        <v>6</v>
      </c>
      <c r="C15078" s="2">
        <v>5.2083333333333336E-2</v>
      </c>
      <c r="D15078" s="4">
        <f ca="1">VLOOKUP(DATE(2021,B15078,A15078),Sheet1!J:AI,2+MATCH(HOUR('format for the model'!C15078),Sheet1!$L$1:$AI$1,0),0)/4</f>
        <v>31.676619457523515</v>
      </c>
    </row>
    <row r="15079" spans="1:4" x14ac:dyDescent="0.3">
      <c r="A15079">
        <v>7</v>
      </c>
      <c r="B15079">
        <v>6</v>
      </c>
      <c r="C15079" s="2">
        <v>6.25E-2</v>
      </c>
      <c r="D15079" s="4">
        <f ca="1">VLOOKUP(DATE(2021,B15079,A15079),Sheet1!J:AI,2+MATCH(HOUR('format for the model'!C15079),Sheet1!$L$1:$AI$1,0),0)/4</f>
        <v>31.676619457523515</v>
      </c>
    </row>
    <row r="15080" spans="1:4" x14ac:dyDescent="0.3">
      <c r="A15080">
        <v>7</v>
      </c>
      <c r="B15080">
        <v>6</v>
      </c>
      <c r="C15080" s="2">
        <v>7.2916666666666671E-2</v>
      </c>
      <c r="D15080" s="4">
        <f ca="1">VLOOKUP(DATE(2021,B15080,A15080),Sheet1!J:AI,2+MATCH(HOUR('format for the model'!C15080),Sheet1!$L$1:$AI$1,0),0)/4</f>
        <v>31.676619457523515</v>
      </c>
    </row>
    <row r="15081" spans="1:4" x14ac:dyDescent="0.3">
      <c r="A15081">
        <v>7</v>
      </c>
      <c r="B15081">
        <v>6</v>
      </c>
      <c r="C15081" s="2">
        <v>4.1666666666666664E-2</v>
      </c>
      <c r="D15081" s="4">
        <f ca="1">VLOOKUP(DATE(2021,B15081,A15081),Sheet1!J:AI,2+MATCH(HOUR('format for the model'!C15081),Sheet1!$L$1:$AI$1,0),0)/4</f>
        <v>31.676619457523515</v>
      </c>
    </row>
    <row r="15082" spans="1:4" x14ac:dyDescent="0.3">
      <c r="A15082">
        <v>7</v>
      </c>
      <c r="B15082">
        <v>6</v>
      </c>
      <c r="C15082" s="2">
        <v>9.375E-2</v>
      </c>
      <c r="D15082" s="4">
        <f ca="1">VLOOKUP(DATE(2021,B15082,A15082),Sheet1!J:AI,2+MATCH(HOUR('format for the model'!C15082),Sheet1!$L$1:$AI$1,0),0)/4</f>
        <v>37.218363248851801</v>
      </c>
    </row>
    <row r="15083" spans="1:4" x14ac:dyDescent="0.3">
      <c r="A15083">
        <v>7</v>
      </c>
      <c r="B15083">
        <v>6</v>
      </c>
      <c r="C15083" s="2">
        <v>0.10416666666666667</v>
      </c>
      <c r="D15083" s="4">
        <f ca="1">VLOOKUP(DATE(2021,B15083,A15083),Sheet1!J:AI,2+MATCH(HOUR('format for the model'!C15083),Sheet1!$L$1:$AI$1,0),0)/4</f>
        <v>37.218363248851801</v>
      </c>
    </row>
    <row r="15084" spans="1:4" x14ac:dyDescent="0.3">
      <c r="A15084">
        <v>7</v>
      </c>
      <c r="B15084">
        <v>6</v>
      </c>
      <c r="C15084" s="2">
        <v>0.11458333333333333</v>
      </c>
      <c r="D15084" s="4">
        <f ca="1">VLOOKUP(DATE(2021,B15084,A15084),Sheet1!J:AI,2+MATCH(HOUR('format for the model'!C15084),Sheet1!$L$1:$AI$1,0),0)/4</f>
        <v>37.218363248851801</v>
      </c>
    </row>
    <row r="15085" spans="1:4" x14ac:dyDescent="0.3">
      <c r="A15085">
        <v>7</v>
      </c>
      <c r="B15085">
        <v>6</v>
      </c>
      <c r="C15085" s="2">
        <v>8.3333333333333329E-2</v>
      </c>
      <c r="D15085" s="4">
        <f ca="1">VLOOKUP(DATE(2021,B15085,A15085),Sheet1!J:AI,2+MATCH(HOUR('format for the model'!C15085),Sheet1!$L$1:$AI$1,0),0)/4</f>
        <v>37.218363248851801</v>
      </c>
    </row>
    <row r="15086" spans="1:4" x14ac:dyDescent="0.3">
      <c r="A15086">
        <v>7</v>
      </c>
      <c r="B15086">
        <v>6</v>
      </c>
      <c r="C15086" s="2">
        <v>0.13541666666666666</v>
      </c>
      <c r="D15086" s="4">
        <f ca="1">VLOOKUP(DATE(2021,B15086,A15086),Sheet1!J:AI,2+MATCH(HOUR('format for the model'!C15086),Sheet1!$L$1:$AI$1,0),0)/4</f>
        <v>31.068747593154505</v>
      </c>
    </row>
    <row r="15087" spans="1:4" x14ac:dyDescent="0.3">
      <c r="A15087">
        <v>7</v>
      </c>
      <c r="B15087">
        <v>6</v>
      </c>
      <c r="C15087" s="2">
        <v>0.14583333333333334</v>
      </c>
      <c r="D15087" s="4">
        <f ca="1">VLOOKUP(DATE(2021,B15087,A15087),Sheet1!J:AI,2+MATCH(HOUR('format for the model'!C15087),Sheet1!$L$1:$AI$1,0),0)/4</f>
        <v>31.068747593154505</v>
      </c>
    </row>
    <row r="15088" spans="1:4" x14ac:dyDescent="0.3">
      <c r="A15088">
        <v>7</v>
      </c>
      <c r="B15088">
        <v>6</v>
      </c>
      <c r="C15088" s="2">
        <v>0.15625</v>
      </c>
      <c r="D15088" s="4">
        <f ca="1">VLOOKUP(DATE(2021,B15088,A15088),Sheet1!J:AI,2+MATCH(HOUR('format for the model'!C15088),Sheet1!$L$1:$AI$1,0),0)/4</f>
        <v>31.068747593154505</v>
      </c>
    </row>
    <row r="15089" spans="1:4" x14ac:dyDescent="0.3">
      <c r="A15089">
        <v>7</v>
      </c>
      <c r="B15089">
        <v>6</v>
      </c>
      <c r="C15089" s="2">
        <v>0.125</v>
      </c>
      <c r="D15089" s="4">
        <f ca="1">VLOOKUP(DATE(2021,B15089,A15089),Sheet1!J:AI,2+MATCH(HOUR('format for the model'!C15089),Sheet1!$L$1:$AI$1,0),0)/4</f>
        <v>31.068747593154505</v>
      </c>
    </row>
    <row r="15090" spans="1:4" x14ac:dyDescent="0.3">
      <c r="A15090">
        <v>7</v>
      </c>
      <c r="B15090">
        <v>6</v>
      </c>
      <c r="C15090" s="2">
        <v>0.17708333333333334</v>
      </c>
      <c r="D15090" s="4">
        <f ca="1">VLOOKUP(DATE(2021,B15090,A15090),Sheet1!J:AI,2+MATCH(HOUR('format for the model'!C15090),Sheet1!$L$1:$AI$1,0),0)/4</f>
        <v>34.5</v>
      </c>
    </row>
    <row r="15091" spans="1:4" x14ac:dyDescent="0.3">
      <c r="A15091">
        <v>7</v>
      </c>
      <c r="B15091">
        <v>6</v>
      </c>
      <c r="C15091" s="2">
        <v>0.1875</v>
      </c>
      <c r="D15091" s="4">
        <f ca="1">VLOOKUP(DATE(2021,B15091,A15091),Sheet1!J:AI,2+MATCH(HOUR('format for the model'!C15091),Sheet1!$L$1:$AI$1,0),0)/4</f>
        <v>34.5</v>
      </c>
    </row>
    <row r="15092" spans="1:4" x14ac:dyDescent="0.3">
      <c r="A15092">
        <v>7</v>
      </c>
      <c r="B15092">
        <v>6</v>
      </c>
      <c r="C15092" s="2">
        <v>0.19791666666666666</v>
      </c>
      <c r="D15092" s="4">
        <f ca="1">VLOOKUP(DATE(2021,B15092,A15092),Sheet1!J:AI,2+MATCH(HOUR('format for the model'!C15092),Sheet1!$L$1:$AI$1,0),0)/4</f>
        <v>34.5</v>
      </c>
    </row>
    <row r="15093" spans="1:4" x14ac:dyDescent="0.3">
      <c r="A15093">
        <v>7</v>
      </c>
      <c r="B15093">
        <v>6</v>
      </c>
      <c r="C15093" s="2">
        <v>0.16666666666666666</v>
      </c>
      <c r="D15093" s="4">
        <f ca="1">VLOOKUP(DATE(2021,B15093,A15093),Sheet1!J:AI,2+MATCH(HOUR('format for the model'!C15093),Sheet1!$L$1:$AI$1,0),0)/4</f>
        <v>34.5</v>
      </c>
    </row>
    <row r="15094" spans="1:4" x14ac:dyDescent="0.3">
      <c r="A15094">
        <v>7</v>
      </c>
      <c r="B15094">
        <v>6</v>
      </c>
      <c r="C15094" s="2">
        <v>0.21875</v>
      </c>
      <c r="D15094" s="4">
        <f ca="1">VLOOKUP(DATE(2021,B15094,A15094),Sheet1!J:AI,2+MATCH(HOUR('format for the model'!C15094),Sheet1!$L$1:$AI$1,0),0)/4</f>
        <v>34.5</v>
      </c>
    </row>
    <row r="15095" spans="1:4" x14ac:dyDescent="0.3">
      <c r="A15095">
        <v>7</v>
      </c>
      <c r="B15095">
        <v>6</v>
      </c>
      <c r="C15095" s="2">
        <v>0.22916666666666666</v>
      </c>
      <c r="D15095" s="4">
        <f ca="1">VLOOKUP(DATE(2021,B15095,A15095),Sheet1!J:AI,2+MATCH(HOUR('format for the model'!C15095),Sheet1!$L$1:$AI$1,0),0)/4</f>
        <v>34.5</v>
      </c>
    </row>
    <row r="15096" spans="1:4" x14ac:dyDescent="0.3">
      <c r="A15096">
        <v>7</v>
      </c>
      <c r="B15096">
        <v>6</v>
      </c>
      <c r="C15096" s="2">
        <v>0.23958333333333334</v>
      </c>
      <c r="D15096" s="4">
        <f ca="1">VLOOKUP(DATE(2021,B15096,A15096),Sheet1!J:AI,2+MATCH(HOUR('format for the model'!C15096),Sheet1!$L$1:$AI$1,0),0)/4</f>
        <v>34.5</v>
      </c>
    </row>
    <row r="15097" spans="1:4" x14ac:dyDescent="0.3">
      <c r="A15097">
        <v>7</v>
      </c>
      <c r="B15097">
        <v>6</v>
      </c>
      <c r="C15097" s="2">
        <v>0.20833333333333334</v>
      </c>
      <c r="D15097" s="4">
        <f ca="1">VLOOKUP(DATE(2021,B15097,A15097),Sheet1!J:AI,2+MATCH(HOUR('format for the model'!C15097),Sheet1!$L$1:$AI$1,0),0)/4</f>
        <v>34.5</v>
      </c>
    </row>
    <row r="15098" spans="1:4" x14ac:dyDescent="0.3">
      <c r="A15098">
        <v>7</v>
      </c>
      <c r="B15098">
        <v>6</v>
      </c>
      <c r="C15098" s="2">
        <v>0.26041666666666669</v>
      </c>
      <c r="D15098" s="4">
        <f ca="1">VLOOKUP(DATE(2021,B15098,A15098),Sheet1!J:AI,2+MATCH(HOUR('format for the model'!C15098),Sheet1!$L$1:$AI$1,0),0)/4</f>
        <v>39.231724190505481</v>
      </c>
    </row>
    <row r="15099" spans="1:4" x14ac:dyDescent="0.3">
      <c r="A15099">
        <v>7</v>
      </c>
      <c r="B15099">
        <v>6</v>
      </c>
      <c r="C15099" s="2">
        <v>0.27083333333333331</v>
      </c>
      <c r="D15099" s="4">
        <f ca="1">VLOOKUP(DATE(2021,B15099,A15099),Sheet1!J:AI,2+MATCH(HOUR('format for the model'!C15099),Sheet1!$L$1:$AI$1,0),0)/4</f>
        <v>39.231724190505481</v>
      </c>
    </row>
    <row r="15100" spans="1:4" x14ac:dyDescent="0.3">
      <c r="A15100">
        <v>7</v>
      </c>
      <c r="B15100">
        <v>6</v>
      </c>
      <c r="C15100" s="2">
        <v>0.28125</v>
      </c>
      <c r="D15100" s="4">
        <f ca="1">VLOOKUP(DATE(2021,B15100,A15100),Sheet1!J:AI,2+MATCH(HOUR('format for the model'!C15100),Sheet1!$L$1:$AI$1,0),0)/4</f>
        <v>39.231724190505481</v>
      </c>
    </row>
    <row r="15101" spans="1:4" x14ac:dyDescent="0.3">
      <c r="A15101">
        <v>7</v>
      </c>
      <c r="B15101">
        <v>6</v>
      </c>
      <c r="C15101" s="2">
        <v>0.25</v>
      </c>
      <c r="D15101" s="4">
        <f ca="1">VLOOKUP(DATE(2021,B15101,A15101),Sheet1!J:AI,2+MATCH(HOUR('format for the model'!C15101),Sheet1!$L$1:$AI$1,0),0)/4</f>
        <v>39.231724190505481</v>
      </c>
    </row>
    <row r="15102" spans="1:4" x14ac:dyDescent="0.3">
      <c r="A15102">
        <v>7</v>
      </c>
      <c r="B15102">
        <v>6</v>
      </c>
      <c r="C15102" s="2">
        <v>0.30208333333333331</v>
      </c>
      <c r="D15102" s="4">
        <f ca="1">VLOOKUP(DATE(2021,B15102,A15102),Sheet1!J:AI,2+MATCH(HOUR('format for the model'!C15102),Sheet1!$L$1:$AI$1,0),0)/4</f>
        <v>24.49717470098366</v>
      </c>
    </row>
    <row r="15103" spans="1:4" x14ac:dyDescent="0.3">
      <c r="A15103">
        <v>7</v>
      </c>
      <c r="B15103">
        <v>6</v>
      </c>
      <c r="C15103" s="2">
        <v>0.3125</v>
      </c>
      <c r="D15103" s="4">
        <f ca="1">VLOOKUP(DATE(2021,B15103,A15103),Sheet1!J:AI,2+MATCH(HOUR('format for the model'!C15103),Sheet1!$L$1:$AI$1,0),0)/4</f>
        <v>24.49717470098366</v>
      </c>
    </row>
    <row r="15104" spans="1:4" x14ac:dyDescent="0.3">
      <c r="A15104">
        <v>7</v>
      </c>
      <c r="B15104">
        <v>6</v>
      </c>
      <c r="C15104" s="2">
        <v>0.32291666666666669</v>
      </c>
      <c r="D15104" s="4">
        <f ca="1">VLOOKUP(DATE(2021,B15104,A15104),Sheet1!J:AI,2+MATCH(HOUR('format for the model'!C15104),Sheet1!$L$1:$AI$1,0),0)/4</f>
        <v>24.49717470098366</v>
      </c>
    </row>
    <row r="15105" spans="1:4" x14ac:dyDescent="0.3">
      <c r="A15105">
        <v>7</v>
      </c>
      <c r="B15105">
        <v>6</v>
      </c>
      <c r="C15105" s="2">
        <v>0.29166666666666669</v>
      </c>
      <c r="D15105" s="4">
        <f ca="1">VLOOKUP(DATE(2021,B15105,A15105),Sheet1!J:AI,2+MATCH(HOUR('format for the model'!C15105),Sheet1!$L$1:$AI$1,0),0)/4</f>
        <v>24.49717470098366</v>
      </c>
    </row>
    <row r="15106" spans="1:4" x14ac:dyDescent="0.3">
      <c r="A15106">
        <v>7</v>
      </c>
      <c r="B15106">
        <v>6</v>
      </c>
      <c r="C15106" s="2">
        <v>0.34375</v>
      </c>
      <c r="D15106" s="4">
        <f ca="1">VLOOKUP(DATE(2021,B15106,A15106),Sheet1!J:AI,2+MATCH(HOUR('format for the model'!C15106),Sheet1!$L$1:$AI$1,0),0)/4</f>
        <v>87.243876766340193</v>
      </c>
    </row>
    <row r="15107" spans="1:4" x14ac:dyDescent="0.3">
      <c r="A15107">
        <v>7</v>
      </c>
      <c r="B15107">
        <v>6</v>
      </c>
      <c r="C15107" s="2">
        <v>0.35416666666666669</v>
      </c>
      <c r="D15107" s="4">
        <f ca="1">VLOOKUP(DATE(2021,B15107,A15107),Sheet1!J:AI,2+MATCH(HOUR('format for the model'!C15107),Sheet1!$L$1:$AI$1,0),0)/4</f>
        <v>87.243876766340193</v>
      </c>
    </row>
    <row r="15108" spans="1:4" x14ac:dyDescent="0.3">
      <c r="A15108">
        <v>7</v>
      </c>
      <c r="B15108">
        <v>6</v>
      </c>
      <c r="C15108" s="2">
        <v>0.36458333333333331</v>
      </c>
      <c r="D15108" s="4">
        <f ca="1">VLOOKUP(DATE(2021,B15108,A15108),Sheet1!J:AI,2+MATCH(HOUR('format for the model'!C15108),Sheet1!$L$1:$AI$1,0),0)/4</f>
        <v>87.243876766340193</v>
      </c>
    </row>
    <row r="15109" spans="1:4" x14ac:dyDescent="0.3">
      <c r="A15109">
        <v>7</v>
      </c>
      <c r="B15109">
        <v>6</v>
      </c>
      <c r="C15109" s="2">
        <v>0.33333333333333331</v>
      </c>
      <c r="D15109" s="4">
        <f ca="1">VLOOKUP(DATE(2021,B15109,A15109),Sheet1!J:AI,2+MATCH(HOUR('format for the model'!C15109),Sheet1!$L$1:$AI$1,0),0)/4</f>
        <v>87.243876766340193</v>
      </c>
    </row>
    <row r="15110" spans="1:4" x14ac:dyDescent="0.3">
      <c r="A15110">
        <v>7</v>
      </c>
      <c r="B15110">
        <v>6</v>
      </c>
      <c r="C15110" s="2">
        <v>0.38541666666666669</v>
      </c>
      <c r="D15110" s="4">
        <f ca="1">VLOOKUP(DATE(2021,B15110,A15110),Sheet1!J:AI,2+MATCH(HOUR('format for the model'!C15110),Sheet1!$L$1:$AI$1,0),0)/4</f>
        <v>225.79371547318289</v>
      </c>
    </row>
    <row r="15111" spans="1:4" x14ac:dyDescent="0.3">
      <c r="A15111">
        <v>7</v>
      </c>
      <c r="B15111">
        <v>6</v>
      </c>
      <c r="C15111" s="2">
        <v>0.39583333333333331</v>
      </c>
      <c r="D15111" s="4">
        <f ca="1">VLOOKUP(DATE(2021,B15111,A15111),Sheet1!J:AI,2+MATCH(HOUR('format for the model'!C15111),Sheet1!$L$1:$AI$1,0),0)/4</f>
        <v>225.79371547318289</v>
      </c>
    </row>
    <row r="15112" spans="1:4" x14ac:dyDescent="0.3">
      <c r="A15112">
        <v>7</v>
      </c>
      <c r="B15112">
        <v>6</v>
      </c>
      <c r="C15112" s="2">
        <v>0.40625</v>
      </c>
      <c r="D15112" s="4">
        <f ca="1">VLOOKUP(DATE(2021,B15112,A15112),Sheet1!J:AI,2+MATCH(HOUR('format for the model'!C15112),Sheet1!$L$1:$AI$1,0),0)/4</f>
        <v>225.79371547318289</v>
      </c>
    </row>
    <row r="15113" spans="1:4" x14ac:dyDescent="0.3">
      <c r="A15113">
        <v>7</v>
      </c>
      <c r="B15113">
        <v>6</v>
      </c>
      <c r="C15113" s="2">
        <v>0.375</v>
      </c>
      <c r="D15113" s="4">
        <f ca="1">VLOOKUP(DATE(2021,B15113,A15113),Sheet1!J:AI,2+MATCH(HOUR('format for the model'!C15113),Sheet1!$L$1:$AI$1,0),0)/4</f>
        <v>225.79371547318289</v>
      </c>
    </row>
    <row r="15114" spans="1:4" x14ac:dyDescent="0.3">
      <c r="A15114">
        <v>7</v>
      </c>
      <c r="B15114">
        <v>6</v>
      </c>
      <c r="C15114" s="2">
        <v>0.42708333333333331</v>
      </c>
      <c r="D15114" s="4">
        <f ca="1">VLOOKUP(DATE(2021,B15114,A15114),Sheet1!J:AI,2+MATCH(HOUR('format for the model'!C15114),Sheet1!$L$1:$AI$1,0),0)/4</f>
        <v>360.87162842335636</v>
      </c>
    </row>
    <row r="15115" spans="1:4" x14ac:dyDescent="0.3">
      <c r="A15115">
        <v>7</v>
      </c>
      <c r="B15115">
        <v>6</v>
      </c>
      <c r="C15115" s="2">
        <v>0.4375</v>
      </c>
      <c r="D15115" s="4">
        <f ca="1">VLOOKUP(DATE(2021,B15115,A15115),Sheet1!J:AI,2+MATCH(HOUR('format for the model'!C15115),Sheet1!$L$1:$AI$1,0),0)/4</f>
        <v>360.87162842335636</v>
      </c>
    </row>
    <row r="15116" spans="1:4" x14ac:dyDescent="0.3">
      <c r="A15116">
        <v>7</v>
      </c>
      <c r="B15116">
        <v>6</v>
      </c>
      <c r="C15116" s="2">
        <v>0.44791666666666669</v>
      </c>
      <c r="D15116" s="4">
        <f ca="1">VLOOKUP(DATE(2021,B15116,A15116),Sheet1!J:AI,2+MATCH(HOUR('format for the model'!C15116),Sheet1!$L$1:$AI$1,0),0)/4</f>
        <v>360.87162842335636</v>
      </c>
    </row>
    <row r="15117" spans="1:4" x14ac:dyDescent="0.3">
      <c r="A15117">
        <v>7</v>
      </c>
      <c r="B15117">
        <v>6</v>
      </c>
      <c r="C15117" s="2">
        <v>0.41666666666666669</v>
      </c>
      <c r="D15117" s="4">
        <f ca="1">VLOOKUP(DATE(2021,B15117,A15117),Sheet1!J:AI,2+MATCH(HOUR('format for the model'!C15117),Sheet1!$L$1:$AI$1,0),0)/4</f>
        <v>360.87162842335636</v>
      </c>
    </row>
    <row r="15118" spans="1:4" x14ac:dyDescent="0.3">
      <c r="A15118">
        <v>7</v>
      </c>
      <c r="B15118">
        <v>6</v>
      </c>
      <c r="C15118" s="2">
        <v>0.46875</v>
      </c>
      <c r="D15118" s="4">
        <f ca="1">VLOOKUP(DATE(2021,B15118,A15118),Sheet1!J:AI,2+MATCH(HOUR('format for the model'!C15118),Sheet1!$L$1:$AI$1,0),0)/4</f>
        <v>345</v>
      </c>
    </row>
    <row r="15119" spans="1:4" x14ac:dyDescent="0.3">
      <c r="A15119">
        <v>7</v>
      </c>
      <c r="B15119">
        <v>6</v>
      </c>
      <c r="C15119" s="2">
        <v>0.47916666666666669</v>
      </c>
      <c r="D15119" s="4">
        <f ca="1">VLOOKUP(DATE(2021,B15119,A15119),Sheet1!J:AI,2+MATCH(HOUR('format for the model'!C15119),Sheet1!$L$1:$AI$1,0),0)/4</f>
        <v>345</v>
      </c>
    </row>
    <row r="15120" spans="1:4" x14ac:dyDescent="0.3">
      <c r="A15120">
        <v>7</v>
      </c>
      <c r="B15120">
        <v>6</v>
      </c>
      <c r="C15120" s="2">
        <v>0.48958333333333331</v>
      </c>
      <c r="D15120" s="4">
        <f ca="1">VLOOKUP(DATE(2021,B15120,A15120),Sheet1!J:AI,2+MATCH(HOUR('format for the model'!C15120),Sheet1!$L$1:$AI$1,0),0)/4</f>
        <v>345</v>
      </c>
    </row>
    <row r="15121" spans="1:4" x14ac:dyDescent="0.3">
      <c r="A15121">
        <v>7</v>
      </c>
      <c r="B15121">
        <v>6</v>
      </c>
      <c r="C15121" s="2">
        <v>0.45833333333333331</v>
      </c>
      <c r="D15121" s="4">
        <f ca="1">VLOOKUP(DATE(2021,B15121,A15121),Sheet1!J:AI,2+MATCH(HOUR('format for the model'!C15121),Sheet1!$L$1:$AI$1,0),0)/4</f>
        <v>345</v>
      </c>
    </row>
    <row r="15122" spans="1:4" x14ac:dyDescent="0.3">
      <c r="A15122">
        <v>7</v>
      </c>
      <c r="B15122">
        <v>6</v>
      </c>
      <c r="C15122" s="2">
        <v>0.51041666666666663</v>
      </c>
      <c r="D15122" s="4">
        <f ca="1">VLOOKUP(DATE(2021,B15122,A15122),Sheet1!J:AI,2+MATCH(HOUR('format for the model'!C15122),Sheet1!$L$1:$AI$1,0),0)/4</f>
        <v>345</v>
      </c>
    </row>
    <row r="15123" spans="1:4" x14ac:dyDescent="0.3">
      <c r="A15123">
        <v>7</v>
      </c>
      <c r="B15123">
        <v>6</v>
      </c>
      <c r="C15123" s="2">
        <v>0.52083333333333337</v>
      </c>
      <c r="D15123" s="4">
        <f ca="1">VLOOKUP(DATE(2021,B15123,A15123),Sheet1!J:AI,2+MATCH(HOUR('format for the model'!C15123),Sheet1!$L$1:$AI$1,0),0)/4</f>
        <v>345</v>
      </c>
    </row>
    <row r="15124" spans="1:4" x14ac:dyDescent="0.3">
      <c r="A15124">
        <v>7</v>
      </c>
      <c r="B15124">
        <v>6</v>
      </c>
      <c r="C15124" s="2">
        <v>0.53125</v>
      </c>
      <c r="D15124" s="4">
        <f ca="1">VLOOKUP(DATE(2021,B15124,A15124),Sheet1!J:AI,2+MATCH(HOUR('format for the model'!C15124),Sheet1!$L$1:$AI$1,0),0)/4</f>
        <v>345</v>
      </c>
    </row>
    <row r="15125" spans="1:4" x14ac:dyDescent="0.3">
      <c r="A15125">
        <v>7</v>
      </c>
      <c r="B15125">
        <v>6</v>
      </c>
      <c r="C15125" s="2">
        <v>0.5</v>
      </c>
      <c r="D15125" s="4">
        <f ca="1">VLOOKUP(DATE(2021,B15125,A15125),Sheet1!J:AI,2+MATCH(HOUR('format for the model'!C15125),Sheet1!$L$1:$AI$1,0),0)/4</f>
        <v>345</v>
      </c>
    </row>
    <row r="15126" spans="1:4" x14ac:dyDescent="0.3">
      <c r="A15126">
        <v>7</v>
      </c>
      <c r="B15126">
        <v>6</v>
      </c>
      <c r="C15126" s="2">
        <v>0.55208333333333337</v>
      </c>
      <c r="D15126" s="4">
        <f ca="1">VLOOKUP(DATE(2021,B15126,A15126),Sheet1!J:AI,2+MATCH(HOUR('format for the model'!C15126),Sheet1!$L$1:$AI$1,0),0)/4</f>
        <v>336.75104868346671</v>
      </c>
    </row>
    <row r="15127" spans="1:4" x14ac:dyDescent="0.3">
      <c r="A15127">
        <v>7</v>
      </c>
      <c r="B15127">
        <v>6</v>
      </c>
      <c r="C15127" s="2">
        <v>0.5625</v>
      </c>
      <c r="D15127" s="4">
        <f ca="1">VLOOKUP(DATE(2021,B15127,A15127),Sheet1!J:AI,2+MATCH(HOUR('format for the model'!C15127),Sheet1!$L$1:$AI$1,0),0)/4</f>
        <v>336.75104868346671</v>
      </c>
    </row>
    <row r="15128" spans="1:4" x14ac:dyDescent="0.3">
      <c r="A15128">
        <v>7</v>
      </c>
      <c r="B15128">
        <v>6</v>
      </c>
      <c r="C15128" s="2">
        <v>0.57291666666666663</v>
      </c>
      <c r="D15128" s="4">
        <f ca="1">VLOOKUP(DATE(2021,B15128,A15128),Sheet1!J:AI,2+MATCH(HOUR('format for the model'!C15128),Sheet1!$L$1:$AI$1,0),0)/4</f>
        <v>336.75104868346671</v>
      </c>
    </row>
    <row r="15129" spans="1:4" x14ac:dyDescent="0.3">
      <c r="A15129">
        <v>7</v>
      </c>
      <c r="B15129">
        <v>6</v>
      </c>
      <c r="C15129" s="2">
        <v>0.54166666666666663</v>
      </c>
      <c r="D15129" s="4">
        <f ca="1">VLOOKUP(DATE(2021,B15129,A15129),Sheet1!J:AI,2+MATCH(HOUR('format for the model'!C15129),Sheet1!$L$1:$AI$1,0),0)/4</f>
        <v>336.75104868346671</v>
      </c>
    </row>
    <row r="15130" spans="1:4" x14ac:dyDescent="0.3">
      <c r="A15130">
        <v>7</v>
      </c>
      <c r="B15130">
        <v>6</v>
      </c>
      <c r="C15130" s="2">
        <v>0.59375</v>
      </c>
      <c r="D15130" s="4">
        <f ca="1">VLOOKUP(DATE(2021,B15130,A15130),Sheet1!J:AI,2+MATCH(HOUR('format for the model'!C15130),Sheet1!$L$1:$AI$1,0),0)/4</f>
        <v>212.00883652559435</v>
      </c>
    </row>
    <row r="15131" spans="1:4" x14ac:dyDescent="0.3">
      <c r="A15131">
        <v>7</v>
      </c>
      <c r="B15131">
        <v>6</v>
      </c>
      <c r="C15131" s="2">
        <v>0.60416666666666663</v>
      </c>
      <c r="D15131" s="4">
        <f ca="1">VLOOKUP(DATE(2021,B15131,A15131),Sheet1!J:AI,2+MATCH(HOUR('format for the model'!C15131),Sheet1!$L$1:$AI$1,0),0)/4</f>
        <v>212.00883652559435</v>
      </c>
    </row>
    <row r="15132" spans="1:4" x14ac:dyDescent="0.3">
      <c r="A15132">
        <v>7</v>
      </c>
      <c r="B15132">
        <v>6</v>
      </c>
      <c r="C15132" s="2">
        <v>0.61458333333333337</v>
      </c>
      <c r="D15132" s="4">
        <f ca="1">VLOOKUP(DATE(2021,B15132,A15132),Sheet1!J:AI,2+MATCH(HOUR('format for the model'!C15132),Sheet1!$L$1:$AI$1,0),0)/4</f>
        <v>212.00883652559435</v>
      </c>
    </row>
    <row r="15133" spans="1:4" x14ac:dyDescent="0.3">
      <c r="A15133">
        <v>7</v>
      </c>
      <c r="B15133">
        <v>6</v>
      </c>
      <c r="C15133" s="2">
        <v>0.58333333333333337</v>
      </c>
      <c r="D15133" s="4">
        <f ca="1">VLOOKUP(DATE(2021,B15133,A15133),Sheet1!J:AI,2+MATCH(HOUR('format for the model'!C15133),Sheet1!$L$1:$AI$1,0),0)/4</f>
        <v>212.00883652559435</v>
      </c>
    </row>
    <row r="15134" spans="1:4" x14ac:dyDescent="0.3">
      <c r="A15134">
        <v>7</v>
      </c>
      <c r="B15134">
        <v>6</v>
      </c>
      <c r="C15134" s="2">
        <v>0.63541666666666663</v>
      </c>
      <c r="D15134" s="4">
        <f ca="1">VLOOKUP(DATE(2021,B15134,A15134),Sheet1!J:AI,2+MATCH(HOUR('format for the model'!C15134),Sheet1!$L$1:$AI$1,0),0)/4</f>
        <v>470.87568632015274</v>
      </c>
    </row>
    <row r="15135" spans="1:4" x14ac:dyDescent="0.3">
      <c r="A15135">
        <v>7</v>
      </c>
      <c r="B15135">
        <v>6</v>
      </c>
      <c r="C15135" s="2">
        <v>0.64583333333333337</v>
      </c>
      <c r="D15135" s="4">
        <f ca="1">VLOOKUP(DATE(2021,B15135,A15135),Sheet1!J:AI,2+MATCH(HOUR('format for the model'!C15135),Sheet1!$L$1:$AI$1,0),0)/4</f>
        <v>470.87568632015274</v>
      </c>
    </row>
    <row r="15136" spans="1:4" x14ac:dyDescent="0.3">
      <c r="A15136">
        <v>7</v>
      </c>
      <c r="B15136">
        <v>6</v>
      </c>
      <c r="C15136" s="2">
        <v>0.65625</v>
      </c>
      <c r="D15136" s="4">
        <f ca="1">VLOOKUP(DATE(2021,B15136,A15136),Sheet1!J:AI,2+MATCH(HOUR('format for the model'!C15136),Sheet1!$L$1:$AI$1,0),0)/4</f>
        <v>470.87568632015274</v>
      </c>
    </row>
    <row r="15137" spans="1:4" x14ac:dyDescent="0.3">
      <c r="A15137">
        <v>7</v>
      </c>
      <c r="B15137">
        <v>6</v>
      </c>
      <c r="C15137" s="2">
        <v>0.625</v>
      </c>
      <c r="D15137" s="4">
        <f ca="1">VLOOKUP(DATE(2021,B15137,A15137),Sheet1!J:AI,2+MATCH(HOUR('format for the model'!C15137),Sheet1!$L$1:$AI$1,0),0)/4</f>
        <v>470.87568632015274</v>
      </c>
    </row>
    <row r="15138" spans="1:4" x14ac:dyDescent="0.3">
      <c r="A15138">
        <v>7</v>
      </c>
      <c r="B15138">
        <v>6</v>
      </c>
      <c r="C15138" s="2">
        <v>0.67708333333333337</v>
      </c>
      <c r="D15138" s="4">
        <f ca="1">VLOOKUP(DATE(2021,B15138,A15138),Sheet1!J:AI,2+MATCH(HOUR('format for the model'!C15138),Sheet1!$L$1:$AI$1,0),0)/4</f>
        <v>443.28067005731845</v>
      </c>
    </row>
    <row r="15139" spans="1:4" x14ac:dyDescent="0.3">
      <c r="A15139">
        <v>7</v>
      </c>
      <c r="B15139">
        <v>6</v>
      </c>
      <c r="C15139" s="2">
        <v>0.6875</v>
      </c>
      <c r="D15139" s="4">
        <f ca="1">VLOOKUP(DATE(2021,B15139,A15139),Sheet1!J:AI,2+MATCH(HOUR('format for the model'!C15139),Sheet1!$L$1:$AI$1,0),0)/4</f>
        <v>443.28067005731845</v>
      </c>
    </row>
    <row r="15140" spans="1:4" x14ac:dyDescent="0.3">
      <c r="A15140">
        <v>7</v>
      </c>
      <c r="B15140">
        <v>6</v>
      </c>
      <c r="C15140" s="2">
        <v>0.69791666666666663</v>
      </c>
      <c r="D15140" s="4">
        <f ca="1">VLOOKUP(DATE(2021,B15140,A15140),Sheet1!J:AI,2+MATCH(HOUR('format for the model'!C15140),Sheet1!$L$1:$AI$1,0),0)/4</f>
        <v>443.28067005731845</v>
      </c>
    </row>
    <row r="15141" spans="1:4" x14ac:dyDescent="0.3">
      <c r="A15141">
        <v>7</v>
      </c>
      <c r="B15141">
        <v>6</v>
      </c>
      <c r="C15141" s="2">
        <v>0.66666666666666663</v>
      </c>
      <c r="D15141" s="4">
        <f ca="1">VLOOKUP(DATE(2021,B15141,A15141),Sheet1!J:AI,2+MATCH(HOUR('format for the model'!C15141),Sheet1!$L$1:$AI$1,0),0)/4</f>
        <v>443.28067005731845</v>
      </c>
    </row>
    <row r="15142" spans="1:4" x14ac:dyDescent="0.3">
      <c r="A15142">
        <v>7</v>
      </c>
      <c r="B15142">
        <v>6</v>
      </c>
      <c r="C15142" s="2">
        <v>0.71875</v>
      </c>
      <c r="D15142" s="4">
        <f ca="1">VLOOKUP(DATE(2021,B15142,A15142),Sheet1!J:AI,2+MATCH(HOUR('format for the model'!C15142),Sheet1!$L$1:$AI$1,0),0)/4</f>
        <v>368.61431154555783</v>
      </c>
    </row>
    <row r="15143" spans="1:4" x14ac:dyDescent="0.3">
      <c r="A15143">
        <v>7</v>
      </c>
      <c r="B15143">
        <v>6</v>
      </c>
      <c r="C15143" s="2">
        <v>0.72916666666666663</v>
      </c>
      <c r="D15143" s="4">
        <f ca="1">VLOOKUP(DATE(2021,B15143,A15143),Sheet1!J:AI,2+MATCH(HOUR('format for the model'!C15143),Sheet1!$L$1:$AI$1,0),0)/4</f>
        <v>368.61431154555783</v>
      </c>
    </row>
    <row r="15144" spans="1:4" x14ac:dyDescent="0.3">
      <c r="A15144">
        <v>7</v>
      </c>
      <c r="B15144">
        <v>6</v>
      </c>
      <c r="C15144" s="2">
        <v>0.73958333333333337</v>
      </c>
      <c r="D15144" s="4">
        <f ca="1">VLOOKUP(DATE(2021,B15144,A15144),Sheet1!J:AI,2+MATCH(HOUR('format for the model'!C15144),Sheet1!$L$1:$AI$1,0),0)/4</f>
        <v>368.61431154555783</v>
      </c>
    </row>
    <row r="15145" spans="1:4" x14ac:dyDescent="0.3">
      <c r="A15145">
        <v>7</v>
      </c>
      <c r="B15145">
        <v>6</v>
      </c>
      <c r="C15145" s="2">
        <v>0.70833333333333337</v>
      </c>
      <c r="D15145" s="4">
        <f ca="1">VLOOKUP(DATE(2021,B15145,A15145),Sheet1!J:AI,2+MATCH(HOUR('format for the model'!C15145),Sheet1!$L$1:$AI$1,0),0)/4</f>
        <v>368.61431154555783</v>
      </c>
    </row>
    <row r="15146" spans="1:4" x14ac:dyDescent="0.3">
      <c r="A15146">
        <v>7</v>
      </c>
      <c r="B15146">
        <v>6</v>
      </c>
      <c r="C15146" s="2">
        <v>0.76041666666666663</v>
      </c>
      <c r="D15146" s="4">
        <f ca="1">VLOOKUP(DATE(2021,B15146,A15146),Sheet1!J:AI,2+MATCH(HOUR('format for the model'!C15146),Sheet1!$L$1:$AI$1,0),0)/4</f>
        <v>189.31039916529249</v>
      </c>
    </row>
    <row r="15147" spans="1:4" x14ac:dyDescent="0.3">
      <c r="A15147">
        <v>7</v>
      </c>
      <c r="B15147">
        <v>6</v>
      </c>
      <c r="C15147" s="2">
        <v>0.77083333333333337</v>
      </c>
      <c r="D15147" s="4">
        <f ca="1">VLOOKUP(DATE(2021,B15147,A15147),Sheet1!J:AI,2+MATCH(HOUR('format for the model'!C15147),Sheet1!$L$1:$AI$1,0),0)/4</f>
        <v>189.31039916529249</v>
      </c>
    </row>
    <row r="15148" spans="1:4" x14ac:dyDescent="0.3">
      <c r="A15148">
        <v>7</v>
      </c>
      <c r="B15148">
        <v>6</v>
      </c>
      <c r="C15148" s="2">
        <v>0.78125</v>
      </c>
      <c r="D15148" s="4">
        <f ca="1">VLOOKUP(DATE(2021,B15148,A15148),Sheet1!J:AI,2+MATCH(HOUR('format for the model'!C15148),Sheet1!$L$1:$AI$1,0),0)/4</f>
        <v>189.31039916529249</v>
      </c>
    </row>
    <row r="15149" spans="1:4" x14ac:dyDescent="0.3">
      <c r="A15149">
        <v>7</v>
      </c>
      <c r="B15149">
        <v>6</v>
      </c>
      <c r="C15149" s="2">
        <v>0.75</v>
      </c>
      <c r="D15149" s="4">
        <f ca="1">VLOOKUP(DATE(2021,B15149,A15149),Sheet1!J:AI,2+MATCH(HOUR('format for the model'!C15149),Sheet1!$L$1:$AI$1,0),0)/4</f>
        <v>189.31039916529249</v>
      </c>
    </row>
    <row r="15150" spans="1:4" x14ac:dyDescent="0.3">
      <c r="A15150">
        <v>7</v>
      </c>
      <c r="B15150">
        <v>6</v>
      </c>
      <c r="C15150" s="2">
        <v>0.80208333333333337</v>
      </c>
      <c r="D15150" s="4">
        <f ca="1">VLOOKUP(DATE(2021,B15150,A15150),Sheet1!J:AI,2+MATCH(HOUR('format for the model'!C15150),Sheet1!$L$1:$AI$1,0),0)/4</f>
        <v>126.77494082243723</v>
      </c>
    </row>
    <row r="15151" spans="1:4" x14ac:dyDescent="0.3">
      <c r="A15151">
        <v>7</v>
      </c>
      <c r="B15151">
        <v>6</v>
      </c>
      <c r="C15151" s="2">
        <v>0.8125</v>
      </c>
      <c r="D15151" s="4">
        <f ca="1">VLOOKUP(DATE(2021,B15151,A15151),Sheet1!J:AI,2+MATCH(HOUR('format for the model'!C15151),Sheet1!$L$1:$AI$1,0),0)/4</f>
        <v>126.77494082243723</v>
      </c>
    </row>
    <row r="15152" spans="1:4" x14ac:dyDescent="0.3">
      <c r="A15152">
        <v>7</v>
      </c>
      <c r="B15152">
        <v>6</v>
      </c>
      <c r="C15152" s="2">
        <v>0.82291666666666663</v>
      </c>
      <c r="D15152" s="4">
        <f ca="1">VLOOKUP(DATE(2021,B15152,A15152),Sheet1!J:AI,2+MATCH(HOUR('format for the model'!C15152),Sheet1!$L$1:$AI$1,0),0)/4</f>
        <v>126.77494082243723</v>
      </c>
    </row>
    <row r="15153" spans="1:4" x14ac:dyDescent="0.3">
      <c r="A15153">
        <v>7</v>
      </c>
      <c r="B15153">
        <v>6</v>
      </c>
      <c r="C15153" s="2">
        <v>0.79166666666666663</v>
      </c>
      <c r="D15153" s="4">
        <f ca="1">VLOOKUP(DATE(2021,B15153,A15153),Sheet1!J:AI,2+MATCH(HOUR('format for the model'!C15153),Sheet1!$L$1:$AI$1,0),0)/4</f>
        <v>126.77494082243723</v>
      </c>
    </row>
    <row r="15154" spans="1:4" x14ac:dyDescent="0.3">
      <c r="A15154">
        <v>7</v>
      </c>
      <c r="B15154">
        <v>6</v>
      </c>
      <c r="C15154" s="2">
        <v>0.84375</v>
      </c>
      <c r="D15154" s="4">
        <f ca="1">VLOOKUP(DATE(2021,B15154,A15154),Sheet1!J:AI,2+MATCH(HOUR('format for the model'!C15154),Sheet1!$L$1:$AI$1,0),0)/4</f>
        <v>69</v>
      </c>
    </row>
    <row r="15155" spans="1:4" x14ac:dyDescent="0.3">
      <c r="A15155">
        <v>7</v>
      </c>
      <c r="B15155">
        <v>6</v>
      </c>
      <c r="C15155" s="2">
        <v>0.85416666666666663</v>
      </c>
      <c r="D15155" s="4">
        <f ca="1">VLOOKUP(DATE(2021,B15155,A15155),Sheet1!J:AI,2+MATCH(HOUR('format for the model'!C15155),Sheet1!$L$1:$AI$1,0),0)/4</f>
        <v>69</v>
      </c>
    </row>
    <row r="15156" spans="1:4" x14ac:dyDescent="0.3">
      <c r="A15156">
        <v>7</v>
      </c>
      <c r="B15156">
        <v>6</v>
      </c>
      <c r="C15156" s="2">
        <v>0.86458333333333337</v>
      </c>
      <c r="D15156" s="4">
        <f ca="1">VLOOKUP(DATE(2021,B15156,A15156),Sheet1!J:AI,2+MATCH(HOUR('format for the model'!C15156),Sheet1!$L$1:$AI$1,0),0)/4</f>
        <v>69</v>
      </c>
    </row>
    <row r="15157" spans="1:4" x14ac:dyDescent="0.3">
      <c r="A15157">
        <v>7</v>
      </c>
      <c r="B15157">
        <v>6</v>
      </c>
      <c r="C15157" s="2">
        <v>0.83333333333333337</v>
      </c>
      <c r="D15157" s="4">
        <f ca="1">VLOOKUP(DATE(2021,B15157,A15157),Sheet1!J:AI,2+MATCH(HOUR('format for the model'!C15157),Sheet1!$L$1:$AI$1,0),0)/4</f>
        <v>69</v>
      </c>
    </row>
    <row r="15158" spans="1:4" x14ac:dyDescent="0.3">
      <c r="A15158">
        <v>7</v>
      </c>
      <c r="B15158">
        <v>6</v>
      </c>
      <c r="C15158" s="2">
        <v>0.88541666666666663</v>
      </c>
      <c r="D15158" s="4">
        <f ca="1">VLOOKUP(DATE(2021,B15158,A15158),Sheet1!J:AI,2+MATCH(HOUR('format for the model'!C15158),Sheet1!$L$1:$AI$1,0),0)/4</f>
        <v>33.901033088538753</v>
      </c>
    </row>
    <row r="15159" spans="1:4" x14ac:dyDescent="0.3">
      <c r="A15159">
        <v>7</v>
      </c>
      <c r="B15159">
        <v>6</v>
      </c>
      <c r="C15159" s="2">
        <v>0.89583333333333337</v>
      </c>
      <c r="D15159" s="4">
        <f ca="1">VLOOKUP(DATE(2021,B15159,A15159),Sheet1!J:AI,2+MATCH(HOUR('format for the model'!C15159),Sheet1!$L$1:$AI$1,0),0)/4</f>
        <v>33.901033088538753</v>
      </c>
    </row>
    <row r="15160" spans="1:4" x14ac:dyDescent="0.3">
      <c r="A15160">
        <v>7</v>
      </c>
      <c r="B15160">
        <v>6</v>
      </c>
      <c r="C15160" s="2">
        <v>0.90625</v>
      </c>
      <c r="D15160" s="4">
        <f ca="1">VLOOKUP(DATE(2021,B15160,A15160),Sheet1!J:AI,2+MATCH(HOUR('format for the model'!C15160),Sheet1!$L$1:$AI$1,0),0)/4</f>
        <v>33.901033088538753</v>
      </c>
    </row>
    <row r="15161" spans="1:4" x14ac:dyDescent="0.3">
      <c r="A15161">
        <v>7</v>
      </c>
      <c r="B15161">
        <v>6</v>
      </c>
      <c r="C15161" s="2">
        <v>0.875</v>
      </c>
      <c r="D15161" s="4">
        <f ca="1">VLOOKUP(DATE(2021,B15161,A15161),Sheet1!J:AI,2+MATCH(HOUR('format for the model'!C15161),Sheet1!$L$1:$AI$1,0),0)/4</f>
        <v>33.901033088538753</v>
      </c>
    </row>
    <row r="15162" spans="1:4" x14ac:dyDescent="0.3">
      <c r="A15162">
        <v>7</v>
      </c>
      <c r="B15162">
        <v>6</v>
      </c>
      <c r="C15162" s="2">
        <v>0.92708333333333337</v>
      </c>
      <c r="D15162" s="4">
        <f ca="1">VLOOKUP(DATE(2021,B15162,A15162),Sheet1!J:AI,2+MATCH(HOUR('format for the model'!C15162),Sheet1!$L$1:$AI$1,0),0)/4</f>
        <v>34.5</v>
      </c>
    </row>
    <row r="15163" spans="1:4" x14ac:dyDescent="0.3">
      <c r="A15163">
        <v>7</v>
      </c>
      <c r="B15163">
        <v>6</v>
      </c>
      <c r="C15163" s="2">
        <v>0.9375</v>
      </c>
      <c r="D15163" s="4">
        <f ca="1">VLOOKUP(DATE(2021,B15163,A15163),Sheet1!J:AI,2+MATCH(HOUR('format for the model'!C15163),Sheet1!$L$1:$AI$1,0),0)/4</f>
        <v>34.5</v>
      </c>
    </row>
    <row r="15164" spans="1:4" x14ac:dyDescent="0.3">
      <c r="A15164">
        <v>7</v>
      </c>
      <c r="B15164">
        <v>6</v>
      </c>
      <c r="C15164" s="2">
        <v>0.94791666666666663</v>
      </c>
      <c r="D15164" s="4">
        <f ca="1">VLOOKUP(DATE(2021,B15164,A15164),Sheet1!J:AI,2+MATCH(HOUR('format for the model'!C15164),Sheet1!$L$1:$AI$1,0),0)/4</f>
        <v>34.5</v>
      </c>
    </row>
    <row r="15165" spans="1:4" x14ac:dyDescent="0.3">
      <c r="A15165">
        <v>7</v>
      </c>
      <c r="B15165">
        <v>6</v>
      </c>
      <c r="C15165" s="2">
        <v>0.91666666666666663</v>
      </c>
      <c r="D15165" s="4">
        <f ca="1">VLOOKUP(DATE(2021,B15165,A15165),Sheet1!J:AI,2+MATCH(HOUR('format for the model'!C15165),Sheet1!$L$1:$AI$1,0),0)/4</f>
        <v>34.5</v>
      </c>
    </row>
    <row r="15166" spans="1:4" x14ac:dyDescent="0.3">
      <c r="A15166">
        <v>7</v>
      </c>
      <c r="B15166">
        <v>6</v>
      </c>
      <c r="C15166" s="2">
        <v>0.96875</v>
      </c>
      <c r="D15166" s="4">
        <f ca="1">VLOOKUP(DATE(2021,B15166,A15166),Sheet1!J:AI,2+MATCH(HOUR('format for the model'!C15166),Sheet1!$L$1:$AI$1,0),0)/4</f>
        <v>46.649256654746154</v>
      </c>
    </row>
    <row r="15167" spans="1:4" x14ac:dyDescent="0.3">
      <c r="A15167">
        <v>7</v>
      </c>
      <c r="B15167">
        <v>6</v>
      </c>
      <c r="C15167" s="2">
        <v>0.97916666666666663</v>
      </c>
      <c r="D15167" s="4">
        <f ca="1">VLOOKUP(DATE(2021,B15167,A15167),Sheet1!J:AI,2+MATCH(HOUR('format for the model'!C15167),Sheet1!$L$1:$AI$1,0),0)/4</f>
        <v>46.649256654746154</v>
      </c>
    </row>
    <row r="15168" spans="1:4" x14ac:dyDescent="0.3">
      <c r="A15168">
        <v>7</v>
      </c>
      <c r="B15168">
        <v>6</v>
      </c>
      <c r="C15168" s="2">
        <v>0.98958333333333337</v>
      </c>
      <c r="D15168" s="4">
        <f ca="1">VLOOKUP(DATE(2021,B15168,A15168),Sheet1!J:AI,2+MATCH(HOUR('format for the model'!C15168),Sheet1!$L$1:$AI$1,0),0)/4</f>
        <v>46.649256654746154</v>
      </c>
    </row>
    <row r="15169" spans="1:4" x14ac:dyDescent="0.3">
      <c r="A15169">
        <v>7</v>
      </c>
      <c r="B15169">
        <v>6</v>
      </c>
      <c r="C15169" s="2">
        <v>0.95833333333333337</v>
      </c>
      <c r="D15169" s="4">
        <f ca="1">VLOOKUP(DATE(2021,B15169,A15169),Sheet1!J:AI,2+MATCH(HOUR('format for the model'!C15169),Sheet1!$L$1:$AI$1,0),0)/4</f>
        <v>46.649256654746154</v>
      </c>
    </row>
    <row r="15170" spans="1:4" x14ac:dyDescent="0.3">
      <c r="A15170">
        <v>8</v>
      </c>
      <c r="B15170">
        <v>6</v>
      </c>
      <c r="C15170" s="2">
        <v>1.0416666666666666E-2</v>
      </c>
      <c r="D15170" s="4">
        <f ca="1">VLOOKUP(DATE(2021,B15170,A15170),Sheet1!J:AI,2+MATCH(HOUR('format for the model'!C15170),Sheet1!$L$1:$AI$1,0),0)/4</f>
        <v>34.5</v>
      </c>
    </row>
    <row r="15171" spans="1:4" x14ac:dyDescent="0.3">
      <c r="A15171">
        <v>8</v>
      </c>
      <c r="B15171">
        <v>6</v>
      </c>
      <c r="C15171" s="2">
        <v>2.0833333333333332E-2</v>
      </c>
      <c r="D15171" s="4">
        <f ca="1">VLOOKUP(DATE(2021,B15171,A15171),Sheet1!J:AI,2+MATCH(HOUR('format for the model'!C15171),Sheet1!$L$1:$AI$1,0),0)/4</f>
        <v>34.5</v>
      </c>
    </row>
    <row r="15172" spans="1:4" x14ac:dyDescent="0.3">
      <c r="A15172">
        <v>8</v>
      </c>
      <c r="B15172">
        <v>6</v>
      </c>
      <c r="C15172" s="2">
        <v>3.125E-2</v>
      </c>
      <c r="D15172" s="4">
        <f ca="1">VLOOKUP(DATE(2021,B15172,A15172),Sheet1!J:AI,2+MATCH(HOUR('format for the model'!C15172),Sheet1!$L$1:$AI$1,0),0)/4</f>
        <v>34.5</v>
      </c>
    </row>
    <row r="15173" spans="1:4" x14ac:dyDescent="0.3">
      <c r="A15173">
        <v>8</v>
      </c>
      <c r="B15173">
        <v>6</v>
      </c>
      <c r="C15173" s="2">
        <v>0</v>
      </c>
      <c r="D15173" s="4">
        <f ca="1">VLOOKUP(DATE(2021,B15173,A15173),Sheet1!J:AI,2+MATCH(HOUR('format for the model'!C15173),Sheet1!$L$1:$AI$1,0),0)/4</f>
        <v>34.5</v>
      </c>
    </row>
    <row r="15174" spans="1:4" x14ac:dyDescent="0.3">
      <c r="A15174">
        <v>8</v>
      </c>
      <c r="B15174">
        <v>6</v>
      </c>
      <c r="C15174" s="2">
        <v>5.2083333333333336E-2</v>
      </c>
      <c r="D15174" s="4">
        <f ca="1">VLOOKUP(DATE(2021,B15174,A15174),Sheet1!J:AI,2+MATCH(HOUR('format for the model'!C15174),Sheet1!$L$1:$AI$1,0),0)/4</f>
        <v>32.839241536259401</v>
      </c>
    </row>
    <row r="15175" spans="1:4" x14ac:dyDescent="0.3">
      <c r="A15175">
        <v>8</v>
      </c>
      <c r="B15175">
        <v>6</v>
      </c>
      <c r="C15175" s="2">
        <v>6.25E-2</v>
      </c>
      <c r="D15175" s="4">
        <f ca="1">VLOOKUP(DATE(2021,B15175,A15175),Sheet1!J:AI,2+MATCH(HOUR('format for the model'!C15175),Sheet1!$L$1:$AI$1,0),0)/4</f>
        <v>32.839241536259401</v>
      </c>
    </row>
    <row r="15176" spans="1:4" x14ac:dyDescent="0.3">
      <c r="A15176">
        <v>8</v>
      </c>
      <c r="B15176">
        <v>6</v>
      </c>
      <c r="C15176" s="2">
        <v>7.2916666666666671E-2</v>
      </c>
      <c r="D15176" s="4">
        <f ca="1">VLOOKUP(DATE(2021,B15176,A15176),Sheet1!J:AI,2+MATCH(HOUR('format for the model'!C15176),Sheet1!$L$1:$AI$1,0),0)/4</f>
        <v>32.839241536259401</v>
      </c>
    </row>
    <row r="15177" spans="1:4" x14ac:dyDescent="0.3">
      <c r="A15177">
        <v>8</v>
      </c>
      <c r="B15177">
        <v>6</v>
      </c>
      <c r="C15177" s="2">
        <v>4.1666666666666664E-2</v>
      </c>
      <c r="D15177" s="4">
        <f ca="1">VLOOKUP(DATE(2021,B15177,A15177),Sheet1!J:AI,2+MATCH(HOUR('format for the model'!C15177),Sheet1!$L$1:$AI$1,0),0)/4</f>
        <v>32.839241536259401</v>
      </c>
    </row>
    <row r="15178" spans="1:4" x14ac:dyDescent="0.3">
      <c r="A15178">
        <v>8</v>
      </c>
      <c r="B15178">
        <v>6</v>
      </c>
      <c r="C15178" s="2">
        <v>9.375E-2</v>
      </c>
      <c r="D15178" s="4">
        <f ca="1">VLOOKUP(DATE(2021,B15178,A15178),Sheet1!J:AI,2+MATCH(HOUR('format for the model'!C15178),Sheet1!$L$1:$AI$1,0),0)/4</f>
        <v>35.529494875487025</v>
      </c>
    </row>
    <row r="15179" spans="1:4" x14ac:dyDescent="0.3">
      <c r="A15179">
        <v>8</v>
      </c>
      <c r="B15179">
        <v>6</v>
      </c>
      <c r="C15179" s="2">
        <v>0.10416666666666667</v>
      </c>
      <c r="D15179" s="4">
        <f ca="1">VLOOKUP(DATE(2021,B15179,A15179),Sheet1!J:AI,2+MATCH(HOUR('format for the model'!C15179),Sheet1!$L$1:$AI$1,0),0)/4</f>
        <v>35.529494875487025</v>
      </c>
    </row>
    <row r="15180" spans="1:4" x14ac:dyDescent="0.3">
      <c r="A15180">
        <v>8</v>
      </c>
      <c r="B15180">
        <v>6</v>
      </c>
      <c r="C15180" s="2">
        <v>0.11458333333333333</v>
      </c>
      <c r="D15180" s="4">
        <f ca="1">VLOOKUP(DATE(2021,B15180,A15180),Sheet1!J:AI,2+MATCH(HOUR('format for the model'!C15180),Sheet1!$L$1:$AI$1,0),0)/4</f>
        <v>35.529494875487025</v>
      </c>
    </row>
    <row r="15181" spans="1:4" x14ac:dyDescent="0.3">
      <c r="A15181">
        <v>8</v>
      </c>
      <c r="B15181">
        <v>6</v>
      </c>
      <c r="C15181" s="2">
        <v>8.3333333333333329E-2</v>
      </c>
      <c r="D15181" s="4">
        <f ca="1">VLOOKUP(DATE(2021,B15181,A15181),Sheet1!J:AI,2+MATCH(HOUR('format for the model'!C15181),Sheet1!$L$1:$AI$1,0),0)/4</f>
        <v>35.529494875487025</v>
      </c>
    </row>
    <row r="15182" spans="1:4" x14ac:dyDescent="0.3">
      <c r="A15182">
        <v>8</v>
      </c>
      <c r="B15182">
        <v>6</v>
      </c>
      <c r="C15182" s="2">
        <v>0.13541666666666666</v>
      </c>
      <c r="D15182" s="4">
        <f ca="1">VLOOKUP(DATE(2021,B15182,A15182),Sheet1!J:AI,2+MATCH(HOUR('format for the model'!C15182),Sheet1!$L$1:$AI$1,0),0)/4</f>
        <v>21.879261332518332</v>
      </c>
    </row>
    <row r="15183" spans="1:4" x14ac:dyDescent="0.3">
      <c r="A15183">
        <v>8</v>
      </c>
      <c r="B15183">
        <v>6</v>
      </c>
      <c r="C15183" s="2">
        <v>0.14583333333333334</v>
      </c>
      <c r="D15183" s="4">
        <f ca="1">VLOOKUP(DATE(2021,B15183,A15183),Sheet1!J:AI,2+MATCH(HOUR('format for the model'!C15183),Sheet1!$L$1:$AI$1,0),0)/4</f>
        <v>21.879261332518332</v>
      </c>
    </row>
    <row r="15184" spans="1:4" x14ac:dyDescent="0.3">
      <c r="A15184">
        <v>8</v>
      </c>
      <c r="B15184">
        <v>6</v>
      </c>
      <c r="C15184" s="2">
        <v>0.15625</v>
      </c>
      <c r="D15184" s="4">
        <f ca="1">VLOOKUP(DATE(2021,B15184,A15184),Sheet1!J:AI,2+MATCH(HOUR('format for the model'!C15184),Sheet1!$L$1:$AI$1,0),0)/4</f>
        <v>21.879261332518332</v>
      </c>
    </row>
    <row r="15185" spans="1:4" x14ac:dyDescent="0.3">
      <c r="A15185">
        <v>8</v>
      </c>
      <c r="B15185">
        <v>6</v>
      </c>
      <c r="C15185" s="2">
        <v>0.125</v>
      </c>
      <c r="D15185" s="4">
        <f ca="1">VLOOKUP(DATE(2021,B15185,A15185),Sheet1!J:AI,2+MATCH(HOUR('format for the model'!C15185),Sheet1!$L$1:$AI$1,0),0)/4</f>
        <v>21.879261332518332</v>
      </c>
    </row>
    <row r="15186" spans="1:4" x14ac:dyDescent="0.3">
      <c r="A15186">
        <v>8</v>
      </c>
      <c r="B15186">
        <v>6</v>
      </c>
      <c r="C15186" s="2">
        <v>0.17708333333333334</v>
      </c>
      <c r="D15186" s="4">
        <f ca="1">VLOOKUP(DATE(2021,B15186,A15186),Sheet1!J:AI,2+MATCH(HOUR('format for the model'!C15186),Sheet1!$L$1:$AI$1,0),0)/4</f>
        <v>36.618045062218606</v>
      </c>
    </row>
    <row r="15187" spans="1:4" x14ac:dyDescent="0.3">
      <c r="A15187">
        <v>8</v>
      </c>
      <c r="B15187">
        <v>6</v>
      </c>
      <c r="C15187" s="2">
        <v>0.1875</v>
      </c>
      <c r="D15187" s="4">
        <f ca="1">VLOOKUP(DATE(2021,B15187,A15187),Sheet1!J:AI,2+MATCH(HOUR('format for the model'!C15187),Sheet1!$L$1:$AI$1,0),0)/4</f>
        <v>36.618045062218606</v>
      </c>
    </row>
    <row r="15188" spans="1:4" x14ac:dyDescent="0.3">
      <c r="A15188">
        <v>8</v>
      </c>
      <c r="B15188">
        <v>6</v>
      </c>
      <c r="C15188" s="2">
        <v>0.19791666666666666</v>
      </c>
      <c r="D15188" s="4">
        <f ca="1">VLOOKUP(DATE(2021,B15188,A15188),Sheet1!J:AI,2+MATCH(HOUR('format for the model'!C15188),Sheet1!$L$1:$AI$1,0),0)/4</f>
        <v>36.618045062218606</v>
      </c>
    </row>
    <row r="15189" spans="1:4" x14ac:dyDescent="0.3">
      <c r="A15189">
        <v>8</v>
      </c>
      <c r="B15189">
        <v>6</v>
      </c>
      <c r="C15189" s="2">
        <v>0.16666666666666666</v>
      </c>
      <c r="D15189" s="4">
        <f ca="1">VLOOKUP(DATE(2021,B15189,A15189),Sheet1!J:AI,2+MATCH(HOUR('format for the model'!C15189),Sheet1!$L$1:$AI$1,0),0)/4</f>
        <v>36.618045062218606</v>
      </c>
    </row>
    <row r="15190" spans="1:4" x14ac:dyDescent="0.3">
      <c r="A15190">
        <v>8</v>
      </c>
      <c r="B15190">
        <v>6</v>
      </c>
      <c r="C15190" s="2">
        <v>0.21875</v>
      </c>
      <c r="D15190" s="4">
        <f ca="1">VLOOKUP(DATE(2021,B15190,A15190),Sheet1!J:AI,2+MATCH(HOUR('format for the model'!C15190),Sheet1!$L$1:$AI$1,0),0)/4</f>
        <v>38.14969243790997</v>
      </c>
    </row>
    <row r="15191" spans="1:4" x14ac:dyDescent="0.3">
      <c r="A15191">
        <v>8</v>
      </c>
      <c r="B15191">
        <v>6</v>
      </c>
      <c r="C15191" s="2">
        <v>0.22916666666666666</v>
      </c>
      <c r="D15191" s="4">
        <f ca="1">VLOOKUP(DATE(2021,B15191,A15191),Sheet1!J:AI,2+MATCH(HOUR('format for the model'!C15191),Sheet1!$L$1:$AI$1,0),0)/4</f>
        <v>38.14969243790997</v>
      </c>
    </row>
    <row r="15192" spans="1:4" x14ac:dyDescent="0.3">
      <c r="A15192">
        <v>8</v>
      </c>
      <c r="B15192">
        <v>6</v>
      </c>
      <c r="C15192" s="2">
        <v>0.23958333333333334</v>
      </c>
      <c r="D15192" s="4">
        <f ca="1">VLOOKUP(DATE(2021,B15192,A15192),Sheet1!J:AI,2+MATCH(HOUR('format for the model'!C15192),Sheet1!$L$1:$AI$1,0),0)/4</f>
        <v>38.14969243790997</v>
      </c>
    </row>
    <row r="15193" spans="1:4" x14ac:dyDescent="0.3">
      <c r="A15193">
        <v>8</v>
      </c>
      <c r="B15193">
        <v>6</v>
      </c>
      <c r="C15193" s="2">
        <v>0.20833333333333334</v>
      </c>
      <c r="D15193" s="4">
        <f ca="1">VLOOKUP(DATE(2021,B15193,A15193),Sheet1!J:AI,2+MATCH(HOUR('format for the model'!C15193),Sheet1!$L$1:$AI$1,0),0)/4</f>
        <v>38.14969243790997</v>
      </c>
    </row>
    <row r="15194" spans="1:4" x14ac:dyDescent="0.3">
      <c r="A15194">
        <v>8</v>
      </c>
      <c r="B15194">
        <v>6</v>
      </c>
      <c r="C15194" s="2">
        <v>0.26041666666666669</v>
      </c>
      <c r="D15194" s="4">
        <f ca="1">VLOOKUP(DATE(2021,B15194,A15194),Sheet1!J:AI,2+MATCH(HOUR('format for the model'!C15194),Sheet1!$L$1:$AI$1,0),0)/4</f>
        <v>25.544266633911548</v>
      </c>
    </row>
    <row r="15195" spans="1:4" x14ac:dyDescent="0.3">
      <c r="A15195">
        <v>8</v>
      </c>
      <c r="B15195">
        <v>6</v>
      </c>
      <c r="C15195" s="2">
        <v>0.27083333333333331</v>
      </c>
      <c r="D15195" s="4">
        <f ca="1">VLOOKUP(DATE(2021,B15195,A15195),Sheet1!J:AI,2+MATCH(HOUR('format for the model'!C15195),Sheet1!$L$1:$AI$1,0),0)/4</f>
        <v>25.544266633911548</v>
      </c>
    </row>
    <row r="15196" spans="1:4" x14ac:dyDescent="0.3">
      <c r="A15196">
        <v>8</v>
      </c>
      <c r="B15196">
        <v>6</v>
      </c>
      <c r="C15196" s="2">
        <v>0.28125</v>
      </c>
      <c r="D15196" s="4">
        <f ca="1">VLOOKUP(DATE(2021,B15196,A15196),Sheet1!J:AI,2+MATCH(HOUR('format for the model'!C15196),Sheet1!$L$1:$AI$1,0),0)/4</f>
        <v>25.544266633911548</v>
      </c>
    </row>
    <row r="15197" spans="1:4" x14ac:dyDescent="0.3">
      <c r="A15197">
        <v>8</v>
      </c>
      <c r="B15197">
        <v>6</v>
      </c>
      <c r="C15197" s="2">
        <v>0.25</v>
      </c>
      <c r="D15197" s="4">
        <f ca="1">VLOOKUP(DATE(2021,B15197,A15197),Sheet1!J:AI,2+MATCH(HOUR('format for the model'!C15197),Sheet1!$L$1:$AI$1,0),0)/4</f>
        <v>25.544266633911548</v>
      </c>
    </row>
    <row r="15198" spans="1:4" x14ac:dyDescent="0.3">
      <c r="A15198">
        <v>8</v>
      </c>
      <c r="B15198">
        <v>6</v>
      </c>
      <c r="C15198" s="2">
        <v>0.30208333333333331</v>
      </c>
      <c r="D15198" s="4">
        <f ca="1">VLOOKUP(DATE(2021,B15198,A15198),Sheet1!J:AI,2+MATCH(HOUR('format for the model'!C15198),Sheet1!$L$1:$AI$1,0),0)/4</f>
        <v>24.974921352231728</v>
      </c>
    </row>
    <row r="15199" spans="1:4" x14ac:dyDescent="0.3">
      <c r="A15199">
        <v>8</v>
      </c>
      <c r="B15199">
        <v>6</v>
      </c>
      <c r="C15199" s="2">
        <v>0.3125</v>
      </c>
      <c r="D15199" s="4">
        <f ca="1">VLOOKUP(DATE(2021,B15199,A15199),Sheet1!J:AI,2+MATCH(HOUR('format for the model'!C15199),Sheet1!$L$1:$AI$1,0),0)/4</f>
        <v>24.974921352231728</v>
      </c>
    </row>
    <row r="15200" spans="1:4" x14ac:dyDescent="0.3">
      <c r="A15200">
        <v>8</v>
      </c>
      <c r="B15200">
        <v>6</v>
      </c>
      <c r="C15200" s="2">
        <v>0.32291666666666669</v>
      </c>
      <c r="D15200" s="4">
        <f ca="1">VLOOKUP(DATE(2021,B15200,A15200),Sheet1!J:AI,2+MATCH(HOUR('format for the model'!C15200),Sheet1!$L$1:$AI$1,0),0)/4</f>
        <v>24.974921352231728</v>
      </c>
    </row>
    <row r="15201" spans="1:4" x14ac:dyDescent="0.3">
      <c r="A15201">
        <v>8</v>
      </c>
      <c r="B15201">
        <v>6</v>
      </c>
      <c r="C15201" s="2">
        <v>0.29166666666666669</v>
      </c>
      <c r="D15201" s="4">
        <f ca="1">VLOOKUP(DATE(2021,B15201,A15201),Sheet1!J:AI,2+MATCH(HOUR('format for the model'!C15201),Sheet1!$L$1:$AI$1,0),0)/4</f>
        <v>24.974921352231728</v>
      </c>
    </row>
    <row r="15202" spans="1:4" x14ac:dyDescent="0.3">
      <c r="A15202">
        <v>8</v>
      </c>
      <c r="B15202">
        <v>6</v>
      </c>
      <c r="C15202" s="2">
        <v>0.34375</v>
      </c>
      <c r="D15202" s="4">
        <f ca="1">VLOOKUP(DATE(2021,B15202,A15202),Sheet1!J:AI,2+MATCH(HOUR('format for the model'!C15202),Sheet1!$L$1:$AI$1,0),0)/4</f>
        <v>103.5</v>
      </c>
    </row>
    <row r="15203" spans="1:4" x14ac:dyDescent="0.3">
      <c r="A15203">
        <v>8</v>
      </c>
      <c r="B15203">
        <v>6</v>
      </c>
      <c r="C15203" s="2">
        <v>0.35416666666666669</v>
      </c>
      <c r="D15203" s="4">
        <f ca="1">VLOOKUP(DATE(2021,B15203,A15203),Sheet1!J:AI,2+MATCH(HOUR('format for the model'!C15203),Sheet1!$L$1:$AI$1,0),0)/4</f>
        <v>103.5</v>
      </c>
    </row>
    <row r="15204" spans="1:4" x14ac:dyDescent="0.3">
      <c r="A15204">
        <v>8</v>
      </c>
      <c r="B15204">
        <v>6</v>
      </c>
      <c r="C15204" s="2">
        <v>0.36458333333333331</v>
      </c>
      <c r="D15204" s="4">
        <f ca="1">VLOOKUP(DATE(2021,B15204,A15204),Sheet1!J:AI,2+MATCH(HOUR('format for the model'!C15204),Sheet1!$L$1:$AI$1,0),0)/4</f>
        <v>103.5</v>
      </c>
    </row>
    <row r="15205" spans="1:4" x14ac:dyDescent="0.3">
      <c r="A15205">
        <v>8</v>
      </c>
      <c r="B15205">
        <v>6</v>
      </c>
      <c r="C15205" s="2">
        <v>0.33333333333333331</v>
      </c>
      <c r="D15205" s="4">
        <f ca="1">VLOOKUP(DATE(2021,B15205,A15205),Sheet1!J:AI,2+MATCH(HOUR('format for the model'!C15205),Sheet1!$L$1:$AI$1,0),0)/4</f>
        <v>103.5</v>
      </c>
    </row>
    <row r="15206" spans="1:4" x14ac:dyDescent="0.3">
      <c r="A15206">
        <v>8</v>
      </c>
      <c r="B15206">
        <v>6</v>
      </c>
      <c r="C15206" s="2">
        <v>0.38541666666666669</v>
      </c>
      <c r="D15206" s="4">
        <f ca="1">VLOOKUP(DATE(2021,B15206,A15206),Sheet1!J:AI,2+MATCH(HOUR('format for the model'!C15206),Sheet1!$L$1:$AI$1,0),0)/4</f>
        <v>207</v>
      </c>
    </row>
    <row r="15207" spans="1:4" x14ac:dyDescent="0.3">
      <c r="A15207">
        <v>8</v>
      </c>
      <c r="B15207">
        <v>6</v>
      </c>
      <c r="C15207" s="2">
        <v>0.39583333333333331</v>
      </c>
      <c r="D15207" s="4">
        <f ca="1">VLOOKUP(DATE(2021,B15207,A15207),Sheet1!J:AI,2+MATCH(HOUR('format for the model'!C15207),Sheet1!$L$1:$AI$1,0),0)/4</f>
        <v>207</v>
      </c>
    </row>
    <row r="15208" spans="1:4" x14ac:dyDescent="0.3">
      <c r="A15208">
        <v>8</v>
      </c>
      <c r="B15208">
        <v>6</v>
      </c>
      <c r="C15208" s="2">
        <v>0.40625</v>
      </c>
      <c r="D15208" s="4">
        <f ca="1">VLOOKUP(DATE(2021,B15208,A15208),Sheet1!J:AI,2+MATCH(HOUR('format for the model'!C15208),Sheet1!$L$1:$AI$1,0),0)/4</f>
        <v>207</v>
      </c>
    </row>
    <row r="15209" spans="1:4" x14ac:dyDescent="0.3">
      <c r="A15209">
        <v>8</v>
      </c>
      <c r="B15209">
        <v>6</v>
      </c>
      <c r="C15209" s="2">
        <v>0.375</v>
      </c>
      <c r="D15209" s="4">
        <f ca="1">VLOOKUP(DATE(2021,B15209,A15209),Sheet1!J:AI,2+MATCH(HOUR('format for the model'!C15209),Sheet1!$L$1:$AI$1,0),0)/4</f>
        <v>207</v>
      </c>
    </row>
    <row r="15210" spans="1:4" x14ac:dyDescent="0.3">
      <c r="A15210">
        <v>8</v>
      </c>
      <c r="B15210">
        <v>6</v>
      </c>
      <c r="C15210" s="2">
        <v>0.42708333333333331</v>
      </c>
      <c r="D15210" s="4">
        <f ca="1">VLOOKUP(DATE(2021,B15210,A15210),Sheet1!J:AI,2+MATCH(HOUR('format for the model'!C15210),Sheet1!$L$1:$AI$1,0),0)/4</f>
        <v>223.3581877979226</v>
      </c>
    </row>
    <row r="15211" spans="1:4" x14ac:dyDescent="0.3">
      <c r="A15211">
        <v>8</v>
      </c>
      <c r="B15211">
        <v>6</v>
      </c>
      <c r="C15211" s="2">
        <v>0.4375</v>
      </c>
      <c r="D15211" s="4">
        <f ca="1">VLOOKUP(DATE(2021,B15211,A15211),Sheet1!J:AI,2+MATCH(HOUR('format for the model'!C15211),Sheet1!$L$1:$AI$1,0),0)/4</f>
        <v>223.3581877979226</v>
      </c>
    </row>
    <row r="15212" spans="1:4" x14ac:dyDescent="0.3">
      <c r="A15212">
        <v>8</v>
      </c>
      <c r="B15212">
        <v>6</v>
      </c>
      <c r="C15212" s="2">
        <v>0.44791666666666669</v>
      </c>
      <c r="D15212" s="4">
        <f ca="1">VLOOKUP(DATE(2021,B15212,A15212),Sheet1!J:AI,2+MATCH(HOUR('format for the model'!C15212),Sheet1!$L$1:$AI$1,0),0)/4</f>
        <v>223.3581877979226</v>
      </c>
    </row>
    <row r="15213" spans="1:4" x14ac:dyDescent="0.3">
      <c r="A15213">
        <v>8</v>
      </c>
      <c r="B15213">
        <v>6</v>
      </c>
      <c r="C15213" s="2">
        <v>0.41666666666666669</v>
      </c>
      <c r="D15213" s="4">
        <f ca="1">VLOOKUP(DATE(2021,B15213,A15213),Sheet1!J:AI,2+MATCH(HOUR('format for the model'!C15213),Sheet1!$L$1:$AI$1,0),0)/4</f>
        <v>223.3581877979226</v>
      </c>
    </row>
    <row r="15214" spans="1:4" x14ac:dyDescent="0.3">
      <c r="A15214">
        <v>8</v>
      </c>
      <c r="B15214">
        <v>6</v>
      </c>
      <c r="C15214" s="2">
        <v>0.46875</v>
      </c>
      <c r="D15214" s="4">
        <f ca="1">VLOOKUP(DATE(2021,B15214,A15214),Sheet1!J:AI,2+MATCH(HOUR('format for the model'!C15214),Sheet1!$L$1:$AI$1,0),0)/4</f>
        <v>207.76553833689286</v>
      </c>
    </row>
    <row r="15215" spans="1:4" x14ac:dyDescent="0.3">
      <c r="A15215">
        <v>8</v>
      </c>
      <c r="B15215">
        <v>6</v>
      </c>
      <c r="C15215" s="2">
        <v>0.47916666666666669</v>
      </c>
      <c r="D15215" s="4">
        <f ca="1">VLOOKUP(DATE(2021,B15215,A15215),Sheet1!J:AI,2+MATCH(HOUR('format for the model'!C15215),Sheet1!$L$1:$AI$1,0),0)/4</f>
        <v>207.76553833689286</v>
      </c>
    </row>
    <row r="15216" spans="1:4" x14ac:dyDescent="0.3">
      <c r="A15216">
        <v>8</v>
      </c>
      <c r="B15216">
        <v>6</v>
      </c>
      <c r="C15216" s="2">
        <v>0.48958333333333331</v>
      </c>
      <c r="D15216" s="4">
        <f ca="1">VLOOKUP(DATE(2021,B15216,A15216),Sheet1!J:AI,2+MATCH(HOUR('format for the model'!C15216),Sheet1!$L$1:$AI$1,0),0)/4</f>
        <v>207.76553833689286</v>
      </c>
    </row>
    <row r="15217" spans="1:4" x14ac:dyDescent="0.3">
      <c r="A15217">
        <v>8</v>
      </c>
      <c r="B15217">
        <v>6</v>
      </c>
      <c r="C15217" s="2">
        <v>0.45833333333333331</v>
      </c>
      <c r="D15217" s="4">
        <f ca="1">VLOOKUP(DATE(2021,B15217,A15217),Sheet1!J:AI,2+MATCH(HOUR('format for the model'!C15217),Sheet1!$L$1:$AI$1,0),0)/4</f>
        <v>207.76553833689286</v>
      </c>
    </row>
    <row r="15218" spans="1:4" x14ac:dyDescent="0.3">
      <c r="A15218">
        <v>8</v>
      </c>
      <c r="B15218">
        <v>6</v>
      </c>
      <c r="C15218" s="2">
        <v>0.51041666666666663</v>
      </c>
      <c r="D15218" s="4">
        <f ca="1">VLOOKUP(DATE(2021,B15218,A15218),Sheet1!J:AI,2+MATCH(HOUR('format for the model'!C15218),Sheet1!$L$1:$AI$1,0),0)/4</f>
        <v>324.28704925486051</v>
      </c>
    </row>
    <row r="15219" spans="1:4" x14ac:dyDescent="0.3">
      <c r="A15219">
        <v>8</v>
      </c>
      <c r="B15219">
        <v>6</v>
      </c>
      <c r="C15219" s="2">
        <v>0.52083333333333337</v>
      </c>
      <c r="D15219" s="4">
        <f ca="1">VLOOKUP(DATE(2021,B15219,A15219),Sheet1!J:AI,2+MATCH(HOUR('format for the model'!C15219),Sheet1!$L$1:$AI$1,0),0)/4</f>
        <v>324.28704925486051</v>
      </c>
    </row>
    <row r="15220" spans="1:4" x14ac:dyDescent="0.3">
      <c r="A15220">
        <v>8</v>
      </c>
      <c r="B15220">
        <v>6</v>
      </c>
      <c r="C15220" s="2">
        <v>0.53125</v>
      </c>
      <c r="D15220" s="4">
        <f ca="1">VLOOKUP(DATE(2021,B15220,A15220),Sheet1!J:AI,2+MATCH(HOUR('format for the model'!C15220),Sheet1!$L$1:$AI$1,0),0)/4</f>
        <v>324.28704925486051</v>
      </c>
    </row>
    <row r="15221" spans="1:4" x14ac:dyDescent="0.3">
      <c r="A15221">
        <v>8</v>
      </c>
      <c r="B15221">
        <v>6</v>
      </c>
      <c r="C15221" s="2">
        <v>0.5</v>
      </c>
      <c r="D15221" s="4">
        <f ca="1">VLOOKUP(DATE(2021,B15221,A15221),Sheet1!J:AI,2+MATCH(HOUR('format for the model'!C15221),Sheet1!$L$1:$AI$1,0),0)/4</f>
        <v>324.28704925486051</v>
      </c>
    </row>
    <row r="15222" spans="1:4" x14ac:dyDescent="0.3">
      <c r="A15222">
        <v>8</v>
      </c>
      <c r="B15222">
        <v>6</v>
      </c>
      <c r="C15222" s="2">
        <v>0.55208333333333337</v>
      </c>
      <c r="D15222" s="4">
        <f ca="1">VLOOKUP(DATE(2021,B15222,A15222),Sheet1!J:AI,2+MATCH(HOUR('format for the model'!C15222),Sheet1!$L$1:$AI$1,0),0)/4</f>
        <v>469.18228687977484</v>
      </c>
    </row>
    <row r="15223" spans="1:4" x14ac:dyDescent="0.3">
      <c r="A15223">
        <v>8</v>
      </c>
      <c r="B15223">
        <v>6</v>
      </c>
      <c r="C15223" s="2">
        <v>0.5625</v>
      </c>
      <c r="D15223" s="4">
        <f ca="1">VLOOKUP(DATE(2021,B15223,A15223),Sheet1!J:AI,2+MATCH(HOUR('format for the model'!C15223),Sheet1!$L$1:$AI$1,0),0)/4</f>
        <v>469.18228687977484</v>
      </c>
    </row>
    <row r="15224" spans="1:4" x14ac:dyDescent="0.3">
      <c r="A15224">
        <v>8</v>
      </c>
      <c r="B15224">
        <v>6</v>
      </c>
      <c r="C15224" s="2">
        <v>0.57291666666666663</v>
      </c>
      <c r="D15224" s="4">
        <f ca="1">VLOOKUP(DATE(2021,B15224,A15224),Sheet1!J:AI,2+MATCH(HOUR('format for the model'!C15224),Sheet1!$L$1:$AI$1,0),0)/4</f>
        <v>469.18228687977484</v>
      </c>
    </row>
    <row r="15225" spans="1:4" x14ac:dyDescent="0.3">
      <c r="A15225">
        <v>8</v>
      </c>
      <c r="B15225">
        <v>6</v>
      </c>
      <c r="C15225" s="2">
        <v>0.54166666666666663</v>
      </c>
      <c r="D15225" s="4">
        <f ca="1">VLOOKUP(DATE(2021,B15225,A15225),Sheet1!J:AI,2+MATCH(HOUR('format for the model'!C15225),Sheet1!$L$1:$AI$1,0),0)/4</f>
        <v>469.18228687977484</v>
      </c>
    </row>
    <row r="15226" spans="1:4" x14ac:dyDescent="0.3">
      <c r="A15226">
        <v>8</v>
      </c>
      <c r="B15226">
        <v>6</v>
      </c>
      <c r="C15226" s="2">
        <v>0.59375</v>
      </c>
      <c r="D15226" s="4">
        <f ca="1">VLOOKUP(DATE(2021,B15226,A15226),Sheet1!J:AI,2+MATCH(HOUR('format for the model'!C15226),Sheet1!$L$1:$AI$1,0),0)/4</f>
        <v>345</v>
      </c>
    </row>
    <row r="15227" spans="1:4" x14ac:dyDescent="0.3">
      <c r="A15227">
        <v>8</v>
      </c>
      <c r="B15227">
        <v>6</v>
      </c>
      <c r="C15227" s="2">
        <v>0.60416666666666663</v>
      </c>
      <c r="D15227" s="4">
        <f ca="1">VLOOKUP(DATE(2021,B15227,A15227),Sheet1!J:AI,2+MATCH(HOUR('format for the model'!C15227),Sheet1!$L$1:$AI$1,0),0)/4</f>
        <v>345</v>
      </c>
    </row>
    <row r="15228" spans="1:4" x14ac:dyDescent="0.3">
      <c r="A15228">
        <v>8</v>
      </c>
      <c r="B15228">
        <v>6</v>
      </c>
      <c r="C15228" s="2">
        <v>0.61458333333333337</v>
      </c>
      <c r="D15228" s="4">
        <f ca="1">VLOOKUP(DATE(2021,B15228,A15228),Sheet1!J:AI,2+MATCH(HOUR('format for the model'!C15228),Sheet1!$L$1:$AI$1,0),0)/4</f>
        <v>345</v>
      </c>
    </row>
    <row r="15229" spans="1:4" x14ac:dyDescent="0.3">
      <c r="A15229">
        <v>8</v>
      </c>
      <c r="B15229">
        <v>6</v>
      </c>
      <c r="C15229" s="2">
        <v>0.58333333333333337</v>
      </c>
      <c r="D15229" s="4">
        <f ca="1">VLOOKUP(DATE(2021,B15229,A15229),Sheet1!J:AI,2+MATCH(HOUR('format for the model'!C15229),Sheet1!$L$1:$AI$1,0),0)/4</f>
        <v>345</v>
      </c>
    </row>
    <row r="15230" spans="1:4" x14ac:dyDescent="0.3">
      <c r="A15230">
        <v>8</v>
      </c>
      <c r="B15230">
        <v>6</v>
      </c>
      <c r="C15230" s="2">
        <v>0.63541666666666663</v>
      </c>
      <c r="D15230" s="4">
        <f ca="1">VLOOKUP(DATE(2021,B15230,A15230),Sheet1!J:AI,2+MATCH(HOUR('format for the model'!C15230),Sheet1!$L$1:$AI$1,0),0)/4</f>
        <v>414.91654983052354</v>
      </c>
    </row>
    <row r="15231" spans="1:4" x14ac:dyDescent="0.3">
      <c r="A15231">
        <v>8</v>
      </c>
      <c r="B15231">
        <v>6</v>
      </c>
      <c r="C15231" s="2">
        <v>0.64583333333333337</v>
      </c>
      <c r="D15231" s="4">
        <f ca="1">VLOOKUP(DATE(2021,B15231,A15231),Sheet1!J:AI,2+MATCH(HOUR('format for the model'!C15231),Sheet1!$L$1:$AI$1,0),0)/4</f>
        <v>414.91654983052354</v>
      </c>
    </row>
    <row r="15232" spans="1:4" x14ac:dyDescent="0.3">
      <c r="A15232">
        <v>8</v>
      </c>
      <c r="B15232">
        <v>6</v>
      </c>
      <c r="C15232" s="2">
        <v>0.65625</v>
      </c>
      <c r="D15232" s="4">
        <f ca="1">VLOOKUP(DATE(2021,B15232,A15232),Sheet1!J:AI,2+MATCH(HOUR('format for the model'!C15232),Sheet1!$L$1:$AI$1,0),0)/4</f>
        <v>414.91654983052354</v>
      </c>
    </row>
    <row r="15233" spans="1:4" x14ac:dyDescent="0.3">
      <c r="A15233">
        <v>8</v>
      </c>
      <c r="B15233">
        <v>6</v>
      </c>
      <c r="C15233" s="2">
        <v>0.625</v>
      </c>
      <c r="D15233" s="4">
        <f ca="1">VLOOKUP(DATE(2021,B15233,A15233),Sheet1!J:AI,2+MATCH(HOUR('format for the model'!C15233),Sheet1!$L$1:$AI$1,0),0)/4</f>
        <v>414.91654983052354</v>
      </c>
    </row>
    <row r="15234" spans="1:4" x14ac:dyDescent="0.3">
      <c r="A15234">
        <v>8</v>
      </c>
      <c r="B15234">
        <v>6</v>
      </c>
      <c r="C15234" s="2">
        <v>0.67708333333333337</v>
      </c>
      <c r="D15234" s="4">
        <f ca="1">VLOOKUP(DATE(2021,B15234,A15234),Sheet1!J:AI,2+MATCH(HOUR('format for the model'!C15234),Sheet1!$L$1:$AI$1,0),0)/4</f>
        <v>332.63857465251209</v>
      </c>
    </row>
    <row r="15235" spans="1:4" x14ac:dyDescent="0.3">
      <c r="A15235">
        <v>8</v>
      </c>
      <c r="B15235">
        <v>6</v>
      </c>
      <c r="C15235" s="2">
        <v>0.6875</v>
      </c>
      <c r="D15235" s="4">
        <f ca="1">VLOOKUP(DATE(2021,B15235,A15235),Sheet1!J:AI,2+MATCH(HOUR('format for the model'!C15235),Sheet1!$L$1:$AI$1,0),0)/4</f>
        <v>332.63857465251209</v>
      </c>
    </row>
    <row r="15236" spans="1:4" x14ac:dyDescent="0.3">
      <c r="A15236">
        <v>8</v>
      </c>
      <c r="B15236">
        <v>6</v>
      </c>
      <c r="C15236" s="2">
        <v>0.69791666666666663</v>
      </c>
      <c r="D15236" s="4">
        <f ca="1">VLOOKUP(DATE(2021,B15236,A15236),Sheet1!J:AI,2+MATCH(HOUR('format for the model'!C15236),Sheet1!$L$1:$AI$1,0),0)/4</f>
        <v>332.63857465251209</v>
      </c>
    </row>
    <row r="15237" spans="1:4" x14ac:dyDescent="0.3">
      <c r="A15237">
        <v>8</v>
      </c>
      <c r="B15237">
        <v>6</v>
      </c>
      <c r="C15237" s="2">
        <v>0.66666666666666663</v>
      </c>
      <c r="D15237" s="4">
        <f ca="1">VLOOKUP(DATE(2021,B15237,A15237),Sheet1!J:AI,2+MATCH(HOUR('format for the model'!C15237),Sheet1!$L$1:$AI$1,0),0)/4</f>
        <v>332.63857465251209</v>
      </c>
    </row>
    <row r="15238" spans="1:4" x14ac:dyDescent="0.3">
      <c r="A15238">
        <v>8</v>
      </c>
      <c r="B15238">
        <v>6</v>
      </c>
      <c r="C15238" s="2">
        <v>0.71875</v>
      </c>
      <c r="D15238" s="4">
        <f ca="1">VLOOKUP(DATE(2021,B15238,A15238),Sheet1!J:AI,2+MATCH(HOUR('format for the model'!C15238),Sheet1!$L$1:$AI$1,0),0)/4</f>
        <v>395.60108224159683</v>
      </c>
    </row>
    <row r="15239" spans="1:4" x14ac:dyDescent="0.3">
      <c r="A15239">
        <v>8</v>
      </c>
      <c r="B15239">
        <v>6</v>
      </c>
      <c r="C15239" s="2">
        <v>0.72916666666666663</v>
      </c>
      <c r="D15239" s="4">
        <f ca="1">VLOOKUP(DATE(2021,B15239,A15239),Sheet1!J:AI,2+MATCH(HOUR('format for the model'!C15239),Sheet1!$L$1:$AI$1,0),0)/4</f>
        <v>395.60108224159683</v>
      </c>
    </row>
    <row r="15240" spans="1:4" x14ac:dyDescent="0.3">
      <c r="A15240">
        <v>8</v>
      </c>
      <c r="B15240">
        <v>6</v>
      </c>
      <c r="C15240" s="2">
        <v>0.73958333333333337</v>
      </c>
      <c r="D15240" s="4">
        <f ca="1">VLOOKUP(DATE(2021,B15240,A15240),Sheet1!J:AI,2+MATCH(HOUR('format for the model'!C15240),Sheet1!$L$1:$AI$1,0),0)/4</f>
        <v>395.60108224159683</v>
      </c>
    </row>
    <row r="15241" spans="1:4" x14ac:dyDescent="0.3">
      <c r="A15241">
        <v>8</v>
      </c>
      <c r="B15241">
        <v>6</v>
      </c>
      <c r="C15241" s="2">
        <v>0.70833333333333337</v>
      </c>
      <c r="D15241" s="4">
        <f ca="1">VLOOKUP(DATE(2021,B15241,A15241),Sheet1!J:AI,2+MATCH(HOUR('format for the model'!C15241),Sheet1!$L$1:$AI$1,0),0)/4</f>
        <v>395.60108224159683</v>
      </c>
    </row>
    <row r="15242" spans="1:4" x14ac:dyDescent="0.3">
      <c r="A15242">
        <v>8</v>
      </c>
      <c r="B15242">
        <v>6</v>
      </c>
      <c r="C15242" s="2">
        <v>0.76041666666666663</v>
      </c>
      <c r="D15242" s="4">
        <f ca="1">VLOOKUP(DATE(2021,B15242,A15242),Sheet1!J:AI,2+MATCH(HOUR('format for the model'!C15242),Sheet1!$L$1:$AI$1,0),0)/4</f>
        <v>202.62209223945496</v>
      </c>
    </row>
    <row r="15243" spans="1:4" x14ac:dyDescent="0.3">
      <c r="A15243">
        <v>8</v>
      </c>
      <c r="B15243">
        <v>6</v>
      </c>
      <c r="C15243" s="2">
        <v>0.77083333333333337</v>
      </c>
      <c r="D15243" s="4">
        <f ca="1">VLOOKUP(DATE(2021,B15243,A15243),Sheet1!J:AI,2+MATCH(HOUR('format for the model'!C15243),Sheet1!$L$1:$AI$1,0),0)/4</f>
        <v>202.62209223945496</v>
      </c>
    </row>
    <row r="15244" spans="1:4" x14ac:dyDescent="0.3">
      <c r="A15244">
        <v>8</v>
      </c>
      <c r="B15244">
        <v>6</v>
      </c>
      <c r="C15244" s="2">
        <v>0.78125</v>
      </c>
      <c r="D15244" s="4">
        <f ca="1">VLOOKUP(DATE(2021,B15244,A15244),Sheet1!J:AI,2+MATCH(HOUR('format for the model'!C15244),Sheet1!$L$1:$AI$1,0),0)/4</f>
        <v>202.62209223945496</v>
      </c>
    </row>
    <row r="15245" spans="1:4" x14ac:dyDescent="0.3">
      <c r="A15245">
        <v>8</v>
      </c>
      <c r="B15245">
        <v>6</v>
      </c>
      <c r="C15245" s="2">
        <v>0.75</v>
      </c>
      <c r="D15245" s="4">
        <f ca="1">VLOOKUP(DATE(2021,B15245,A15245),Sheet1!J:AI,2+MATCH(HOUR('format for the model'!C15245),Sheet1!$L$1:$AI$1,0),0)/4</f>
        <v>202.62209223945496</v>
      </c>
    </row>
    <row r="15246" spans="1:4" x14ac:dyDescent="0.3">
      <c r="A15246">
        <v>8</v>
      </c>
      <c r="B15246">
        <v>6</v>
      </c>
      <c r="C15246" s="2">
        <v>0.80208333333333337</v>
      </c>
      <c r="D15246" s="4">
        <f ca="1">VLOOKUP(DATE(2021,B15246,A15246),Sheet1!J:AI,2+MATCH(HOUR('format for the model'!C15246),Sheet1!$L$1:$AI$1,0),0)/4</f>
        <v>192.94607594299538</v>
      </c>
    </row>
    <row r="15247" spans="1:4" x14ac:dyDescent="0.3">
      <c r="A15247">
        <v>8</v>
      </c>
      <c r="B15247">
        <v>6</v>
      </c>
      <c r="C15247" s="2">
        <v>0.8125</v>
      </c>
      <c r="D15247" s="4">
        <f ca="1">VLOOKUP(DATE(2021,B15247,A15247),Sheet1!J:AI,2+MATCH(HOUR('format for the model'!C15247),Sheet1!$L$1:$AI$1,0),0)/4</f>
        <v>192.94607594299538</v>
      </c>
    </row>
    <row r="15248" spans="1:4" x14ac:dyDescent="0.3">
      <c r="A15248">
        <v>8</v>
      </c>
      <c r="B15248">
        <v>6</v>
      </c>
      <c r="C15248" s="2">
        <v>0.82291666666666663</v>
      </c>
      <c r="D15248" s="4">
        <f ca="1">VLOOKUP(DATE(2021,B15248,A15248),Sheet1!J:AI,2+MATCH(HOUR('format for the model'!C15248),Sheet1!$L$1:$AI$1,0),0)/4</f>
        <v>192.94607594299538</v>
      </c>
    </row>
    <row r="15249" spans="1:4" x14ac:dyDescent="0.3">
      <c r="A15249">
        <v>8</v>
      </c>
      <c r="B15249">
        <v>6</v>
      </c>
      <c r="C15249" s="2">
        <v>0.79166666666666663</v>
      </c>
      <c r="D15249" s="4">
        <f ca="1">VLOOKUP(DATE(2021,B15249,A15249),Sheet1!J:AI,2+MATCH(HOUR('format for the model'!C15249),Sheet1!$L$1:$AI$1,0),0)/4</f>
        <v>192.94607594299538</v>
      </c>
    </row>
    <row r="15250" spans="1:4" x14ac:dyDescent="0.3">
      <c r="A15250">
        <v>8</v>
      </c>
      <c r="B15250">
        <v>6</v>
      </c>
      <c r="C15250" s="2">
        <v>0.84375</v>
      </c>
      <c r="D15250" s="4">
        <f ca="1">VLOOKUP(DATE(2021,B15250,A15250),Sheet1!J:AI,2+MATCH(HOUR('format for the model'!C15250),Sheet1!$L$1:$AI$1,0),0)/4</f>
        <v>69</v>
      </c>
    </row>
    <row r="15251" spans="1:4" x14ac:dyDescent="0.3">
      <c r="A15251">
        <v>8</v>
      </c>
      <c r="B15251">
        <v>6</v>
      </c>
      <c r="C15251" s="2">
        <v>0.85416666666666663</v>
      </c>
      <c r="D15251" s="4">
        <f ca="1">VLOOKUP(DATE(2021,B15251,A15251),Sheet1!J:AI,2+MATCH(HOUR('format for the model'!C15251),Sheet1!$L$1:$AI$1,0),0)/4</f>
        <v>69</v>
      </c>
    </row>
    <row r="15252" spans="1:4" x14ac:dyDescent="0.3">
      <c r="A15252">
        <v>8</v>
      </c>
      <c r="B15252">
        <v>6</v>
      </c>
      <c r="C15252" s="2">
        <v>0.86458333333333337</v>
      </c>
      <c r="D15252" s="4">
        <f ca="1">VLOOKUP(DATE(2021,B15252,A15252),Sheet1!J:AI,2+MATCH(HOUR('format for the model'!C15252),Sheet1!$L$1:$AI$1,0),0)/4</f>
        <v>69</v>
      </c>
    </row>
    <row r="15253" spans="1:4" x14ac:dyDescent="0.3">
      <c r="A15253">
        <v>8</v>
      </c>
      <c r="B15253">
        <v>6</v>
      </c>
      <c r="C15253" s="2">
        <v>0.83333333333333337</v>
      </c>
      <c r="D15253" s="4">
        <f ca="1">VLOOKUP(DATE(2021,B15253,A15253),Sheet1!J:AI,2+MATCH(HOUR('format for the model'!C15253),Sheet1!$L$1:$AI$1,0),0)/4</f>
        <v>69</v>
      </c>
    </row>
    <row r="15254" spans="1:4" x14ac:dyDescent="0.3">
      <c r="A15254">
        <v>8</v>
      </c>
      <c r="B15254">
        <v>6</v>
      </c>
      <c r="C15254" s="2">
        <v>0.88541666666666663</v>
      </c>
      <c r="D15254" s="4">
        <f ca="1">VLOOKUP(DATE(2021,B15254,A15254),Sheet1!J:AI,2+MATCH(HOUR('format for the model'!C15254),Sheet1!$L$1:$AI$1,0),0)/4</f>
        <v>34.5</v>
      </c>
    </row>
    <row r="15255" spans="1:4" x14ac:dyDescent="0.3">
      <c r="A15255">
        <v>8</v>
      </c>
      <c r="B15255">
        <v>6</v>
      </c>
      <c r="C15255" s="2">
        <v>0.89583333333333337</v>
      </c>
      <c r="D15255" s="4">
        <f ca="1">VLOOKUP(DATE(2021,B15255,A15255),Sheet1!J:AI,2+MATCH(HOUR('format for the model'!C15255),Sheet1!$L$1:$AI$1,0),0)/4</f>
        <v>34.5</v>
      </c>
    </row>
    <row r="15256" spans="1:4" x14ac:dyDescent="0.3">
      <c r="A15256">
        <v>8</v>
      </c>
      <c r="B15256">
        <v>6</v>
      </c>
      <c r="C15256" s="2">
        <v>0.90625</v>
      </c>
      <c r="D15256" s="4">
        <f ca="1">VLOOKUP(DATE(2021,B15256,A15256),Sheet1!J:AI,2+MATCH(HOUR('format for the model'!C15256),Sheet1!$L$1:$AI$1,0),0)/4</f>
        <v>34.5</v>
      </c>
    </row>
    <row r="15257" spans="1:4" x14ac:dyDescent="0.3">
      <c r="A15257">
        <v>8</v>
      </c>
      <c r="B15257">
        <v>6</v>
      </c>
      <c r="C15257" s="2">
        <v>0.875</v>
      </c>
      <c r="D15257" s="4">
        <f ca="1">VLOOKUP(DATE(2021,B15257,A15257),Sheet1!J:AI,2+MATCH(HOUR('format for the model'!C15257),Sheet1!$L$1:$AI$1,0),0)/4</f>
        <v>34.5</v>
      </c>
    </row>
    <row r="15258" spans="1:4" x14ac:dyDescent="0.3">
      <c r="A15258">
        <v>8</v>
      </c>
      <c r="B15258">
        <v>6</v>
      </c>
      <c r="C15258" s="2">
        <v>0.92708333333333337</v>
      </c>
      <c r="D15258" s="4">
        <f ca="1">VLOOKUP(DATE(2021,B15258,A15258),Sheet1!J:AI,2+MATCH(HOUR('format for the model'!C15258),Sheet1!$L$1:$AI$1,0),0)/4</f>
        <v>21.425199263310898</v>
      </c>
    </row>
    <row r="15259" spans="1:4" x14ac:dyDescent="0.3">
      <c r="A15259">
        <v>8</v>
      </c>
      <c r="B15259">
        <v>6</v>
      </c>
      <c r="C15259" s="2">
        <v>0.9375</v>
      </c>
      <c r="D15259" s="4">
        <f ca="1">VLOOKUP(DATE(2021,B15259,A15259),Sheet1!J:AI,2+MATCH(HOUR('format for the model'!C15259),Sheet1!$L$1:$AI$1,0),0)/4</f>
        <v>21.425199263310898</v>
      </c>
    </row>
    <row r="15260" spans="1:4" x14ac:dyDescent="0.3">
      <c r="A15260">
        <v>8</v>
      </c>
      <c r="B15260">
        <v>6</v>
      </c>
      <c r="C15260" s="2">
        <v>0.94791666666666663</v>
      </c>
      <c r="D15260" s="4">
        <f ca="1">VLOOKUP(DATE(2021,B15260,A15260),Sheet1!J:AI,2+MATCH(HOUR('format for the model'!C15260),Sheet1!$L$1:$AI$1,0),0)/4</f>
        <v>21.425199263310898</v>
      </c>
    </row>
    <row r="15261" spans="1:4" x14ac:dyDescent="0.3">
      <c r="A15261">
        <v>8</v>
      </c>
      <c r="B15261">
        <v>6</v>
      </c>
      <c r="C15261" s="2">
        <v>0.91666666666666663</v>
      </c>
      <c r="D15261" s="4">
        <f ca="1">VLOOKUP(DATE(2021,B15261,A15261),Sheet1!J:AI,2+MATCH(HOUR('format for the model'!C15261),Sheet1!$L$1:$AI$1,0),0)/4</f>
        <v>21.425199263310898</v>
      </c>
    </row>
    <row r="15262" spans="1:4" x14ac:dyDescent="0.3">
      <c r="A15262">
        <v>8</v>
      </c>
      <c r="B15262">
        <v>6</v>
      </c>
      <c r="C15262" s="2">
        <v>0.96875</v>
      </c>
      <c r="D15262" s="4">
        <f ca="1">VLOOKUP(DATE(2021,B15262,A15262),Sheet1!J:AI,2+MATCH(HOUR('format for the model'!C15262),Sheet1!$L$1:$AI$1,0),0)/4</f>
        <v>40.129459875180892</v>
      </c>
    </row>
    <row r="15263" spans="1:4" x14ac:dyDescent="0.3">
      <c r="A15263">
        <v>8</v>
      </c>
      <c r="B15263">
        <v>6</v>
      </c>
      <c r="C15263" s="2">
        <v>0.97916666666666663</v>
      </c>
      <c r="D15263" s="4">
        <f ca="1">VLOOKUP(DATE(2021,B15263,A15263),Sheet1!J:AI,2+MATCH(HOUR('format for the model'!C15263),Sheet1!$L$1:$AI$1,0),0)/4</f>
        <v>40.129459875180892</v>
      </c>
    </row>
    <row r="15264" spans="1:4" x14ac:dyDescent="0.3">
      <c r="A15264">
        <v>8</v>
      </c>
      <c r="B15264">
        <v>6</v>
      </c>
      <c r="C15264" s="2">
        <v>0.98958333333333337</v>
      </c>
      <c r="D15264" s="4">
        <f ca="1">VLOOKUP(DATE(2021,B15264,A15264),Sheet1!J:AI,2+MATCH(HOUR('format for the model'!C15264),Sheet1!$L$1:$AI$1,0),0)/4</f>
        <v>40.129459875180892</v>
      </c>
    </row>
    <row r="15265" spans="1:4" x14ac:dyDescent="0.3">
      <c r="A15265">
        <v>8</v>
      </c>
      <c r="B15265">
        <v>6</v>
      </c>
      <c r="C15265" s="2">
        <v>0.95833333333333337</v>
      </c>
      <c r="D15265" s="4">
        <f ca="1">VLOOKUP(DATE(2021,B15265,A15265),Sheet1!J:AI,2+MATCH(HOUR('format for the model'!C15265),Sheet1!$L$1:$AI$1,0),0)/4</f>
        <v>40.129459875180892</v>
      </c>
    </row>
    <row r="15266" spans="1:4" x14ac:dyDescent="0.3">
      <c r="A15266">
        <v>9</v>
      </c>
      <c r="B15266">
        <v>6</v>
      </c>
      <c r="C15266" s="2">
        <v>1.0416666666666666E-2</v>
      </c>
      <c r="D15266" s="4">
        <f ca="1">VLOOKUP(DATE(2021,B15266,A15266),Sheet1!J:AI,2+MATCH(HOUR('format for the model'!C15266),Sheet1!$L$1:$AI$1,0),0)/4</f>
        <v>45.652300992831513</v>
      </c>
    </row>
    <row r="15267" spans="1:4" x14ac:dyDescent="0.3">
      <c r="A15267">
        <v>9</v>
      </c>
      <c r="B15267">
        <v>6</v>
      </c>
      <c r="C15267" s="2">
        <v>2.0833333333333332E-2</v>
      </c>
      <c r="D15267" s="4">
        <f ca="1">VLOOKUP(DATE(2021,B15267,A15267),Sheet1!J:AI,2+MATCH(HOUR('format for the model'!C15267),Sheet1!$L$1:$AI$1,0),0)/4</f>
        <v>45.652300992831513</v>
      </c>
    </row>
    <row r="15268" spans="1:4" x14ac:dyDescent="0.3">
      <c r="A15268">
        <v>9</v>
      </c>
      <c r="B15268">
        <v>6</v>
      </c>
      <c r="C15268" s="2">
        <v>3.125E-2</v>
      </c>
      <c r="D15268" s="4">
        <f ca="1">VLOOKUP(DATE(2021,B15268,A15268),Sheet1!J:AI,2+MATCH(HOUR('format for the model'!C15268),Sheet1!$L$1:$AI$1,0),0)/4</f>
        <v>45.652300992831513</v>
      </c>
    </row>
    <row r="15269" spans="1:4" x14ac:dyDescent="0.3">
      <c r="A15269">
        <v>9</v>
      </c>
      <c r="B15269">
        <v>6</v>
      </c>
      <c r="C15269" s="2">
        <v>0</v>
      </c>
      <c r="D15269" s="4">
        <f ca="1">VLOOKUP(DATE(2021,B15269,A15269),Sheet1!J:AI,2+MATCH(HOUR('format for the model'!C15269),Sheet1!$L$1:$AI$1,0),0)/4</f>
        <v>45.652300992831513</v>
      </c>
    </row>
    <row r="15270" spans="1:4" x14ac:dyDescent="0.3">
      <c r="A15270">
        <v>9</v>
      </c>
      <c r="B15270">
        <v>6</v>
      </c>
      <c r="C15270" s="2">
        <v>5.2083333333333336E-2</v>
      </c>
      <c r="D15270" s="4">
        <f ca="1">VLOOKUP(DATE(2021,B15270,A15270),Sheet1!J:AI,2+MATCH(HOUR('format for the model'!C15270),Sheet1!$L$1:$AI$1,0),0)/4</f>
        <v>32.358270663853318</v>
      </c>
    </row>
    <row r="15271" spans="1:4" x14ac:dyDescent="0.3">
      <c r="A15271">
        <v>9</v>
      </c>
      <c r="B15271">
        <v>6</v>
      </c>
      <c r="C15271" s="2">
        <v>6.25E-2</v>
      </c>
      <c r="D15271" s="4">
        <f ca="1">VLOOKUP(DATE(2021,B15271,A15271),Sheet1!J:AI,2+MATCH(HOUR('format for the model'!C15271),Sheet1!$L$1:$AI$1,0),0)/4</f>
        <v>32.358270663853318</v>
      </c>
    </row>
    <row r="15272" spans="1:4" x14ac:dyDescent="0.3">
      <c r="A15272">
        <v>9</v>
      </c>
      <c r="B15272">
        <v>6</v>
      </c>
      <c r="C15272" s="2">
        <v>7.2916666666666671E-2</v>
      </c>
      <c r="D15272" s="4">
        <f ca="1">VLOOKUP(DATE(2021,B15272,A15272),Sheet1!J:AI,2+MATCH(HOUR('format for the model'!C15272),Sheet1!$L$1:$AI$1,0),0)/4</f>
        <v>32.358270663853318</v>
      </c>
    </row>
    <row r="15273" spans="1:4" x14ac:dyDescent="0.3">
      <c r="A15273">
        <v>9</v>
      </c>
      <c r="B15273">
        <v>6</v>
      </c>
      <c r="C15273" s="2">
        <v>4.1666666666666664E-2</v>
      </c>
      <c r="D15273" s="4">
        <f ca="1">VLOOKUP(DATE(2021,B15273,A15273),Sheet1!J:AI,2+MATCH(HOUR('format for the model'!C15273),Sheet1!$L$1:$AI$1,0),0)/4</f>
        <v>32.358270663853318</v>
      </c>
    </row>
    <row r="15274" spans="1:4" x14ac:dyDescent="0.3">
      <c r="A15274">
        <v>9</v>
      </c>
      <c r="B15274">
        <v>6</v>
      </c>
      <c r="C15274" s="2">
        <v>9.375E-2</v>
      </c>
      <c r="D15274" s="4">
        <f ca="1">VLOOKUP(DATE(2021,B15274,A15274),Sheet1!J:AI,2+MATCH(HOUR('format for the model'!C15274),Sheet1!$L$1:$AI$1,0),0)/4</f>
        <v>40.387509826379997</v>
      </c>
    </row>
    <row r="15275" spans="1:4" x14ac:dyDescent="0.3">
      <c r="A15275">
        <v>9</v>
      </c>
      <c r="B15275">
        <v>6</v>
      </c>
      <c r="C15275" s="2">
        <v>0.10416666666666667</v>
      </c>
      <c r="D15275" s="4">
        <f ca="1">VLOOKUP(DATE(2021,B15275,A15275),Sheet1!J:AI,2+MATCH(HOUR('format for the model'!C15275),Sheet1!$L$1:$AI$1,0),0)/4</f>
        <v>40.387509826379997</v>
      </c>
    </row>
    <row r="15276" spans="1:4" x14ac:dyDescent="0.3">
      <c r="A15276">
        <v>9</v>
      </c>
      <c r="B15276">
        <v>6</v>
      </c>
      <c r="C15276" s="2">
        <v>0.11458333333333333</v>
      </c>
      <c r="D15276" s="4">
        <f ca="1">VLOOKUP(DATE(2021,B15276,A15276),Sheet1!J:AI,2+MATCH(HOUR('format for the model'!C15276),Sheet1!$L$1:$AI$1,0),0)/4</f>
        <v>40.387509826379997</v>
      </c>
    </row>
    <row r="15277" spans="1:4" x14ac:dyDescent="0.3">
      <c r="A15277">
        <v>9</v>
      </c>
      <c r="B15277">
        <v>6</v>
      </c>
      <c r="C15277" s="2">
        <v>8.3333333333333329E-2</v>
      </c>
      <c r="D15277" s="4">
        <f ca="1">VLOOKUP(DATE(2021,B15277,A15277),Sheet1!J:AI,2+MATCH(HOUR('format for the model'!C15277),Sheet1!$L$1:$AI$1,0),0)/4</f>
        <v>40.387509826379997</v>
      </c>
    </row>
    <row r="15278" spans="1:4" x14ac:dyDescent="0.3">
      <c r="A15278">
        <v>9</v>
      </c>
      <c r="B15278">
        <v>6</v>
      </c>
      <c r="C15278" s="2">
        <v>0.13541666666666666</v>
      </c>
      <c r="D15278" s="4">
        <f ca="1">VLOOKUP(DATE(2021,B15278,A15278),Sheet1!J:AI,2+MATCH(HOUR('format for the model'!C15278),Sheet1!$L$1:$AI$1,0),0)/4</f>
        <v>29.418711666759197</v>
      </c>
    </row>
    <row r="15279" spans="1:4" x14ac:dyDescent="0.3">
      <c r="A15279">
        <v>9</v>
      </c>
      <c r="B15279">
        <v>6</v>
      </c>
      <c r="C15279" s="2">
        <v>0.14583333333333334</v>
      </c>
      <c r="D15279" s="4">
        <f ca="1">VLOOKUP(DATE(2021,B15279,A15279),Sheet1!J:AI,2+MATCH(HOUR('format for the model'!C15279),Sheet1!$L$1:$AI$1,0),0)/4</f>
        <v>29.418711666759197</v>
      </c>
    </row>
    <row r="15280" spans="1:4" x14ac:dyDescent="0.3">
      <c r="A15280">
        <v>9</v>
      </c>
      <c r="B15280">
        <v>6</v>
      </c>
      <c r="C15280" s="2">
        <v>0.15625</v>
      </c>
      <c r="D15280" s="4">
        <f ca="1">VLOOKUP(DATE(2021,B15280,A15280),Sheet1!J:AI,2+MATCH(HOUR('format for the model'!C15280),Sheet1!$L$1:$AI$1,0),0)/4</f>
        <v>29.418711666759197</v>
      </c>
    </row>
    <row r="15281" spans="1:4" x14ac:dyDescent="0.3">
      <c r="A15281">
        <v>9</v>
      </c>
      <c r="B15281">
        <v>6</v>
      </c>
      <c r="C15281" s="2">
        <v>0.125</v>
      </c>
      <c r="D15281" s="4">
        <f ca="1">VLOOKUP(DATE(2021,B15281,A15281),Sheet1!J:AI,2+MATCH(HOUR('format for the model'!C15281),Sheet1!$L$1:$AI$1,0),0)/4</f>
        <v>29.418711666759197</v>
      </c>
    </row>
    <row r="15282" spans="1:4" x14ac:dyDescent="0.3">
      <c r="A15282">
        <v>9</v>
      </c>
      <c r="B15282">
        <v>6</v>
      </c>
      <c r="C15282" s="2">
        <v>0.17708333333333334</v>
      </c>
      <c r="D15282" s="4">
        <f ca="1">VLOOKUP(DATE(2021,B15282,A15282),Sheet1!J:AI,2+MATCH(HOUR('format for the model'!C15282),Sheet1!$L$1:$AI$1,0),0)/4</f>
        <v>32.678236135009101</v>
      </c>
    </row>
    <row r="15283" spans="1:4" x14ac:dyDescent="0.3">
      <c r="A15283">
        <v>9</v>
      </c>
      <c r="B15283">
        <v>6</v>
      </c>
      <c r="C15283" s="2">
        <v>0.1875</v>
      </c>
      <c r="D15283" s="4">
        <f ca="1">VLOOKUP(DATE(2021,B15283,A15283),Sheet1!J:AI,2+MATCH(HOUR('format for the model'!C15283),Sheet1!$L$1:$AI$1,0),0)/4</f>
        <v>32.678236135009101</v>
      </c>
    </row>
    <row r="15284" spans="1:4" x14ac:dyDescent="0.3">
      <c r="A15284">
        <v>9</v>
      </c>
      <c r="B15284">
        <v>6</v>
      </c>
      <c r="C15284" s="2">
        <v>0.19791666666666666</v>
      </c>
      <c r="D15284" s="4">
        <f ca="1">VLOOKUP(DATE(2021,B15284,A15284),Sheet1!J:AI,2+MATCH(HOUR('format for the model'!C15284),Sheet1!$L$1:$AI$1,0),0)/4</f>
        <v>32.678236135009101</v>
      </c>
    </row>
    <row r="15285" spans="1:4" x14ac:dyDescent="0.3">
      <c r="A15285">
        <v>9</v>
      </c>
      <c r="B15285">
        <v>6</v>
      </c>
      <c r="C15285" s="2">
        <v>0.16666666666666666</v>
      </c>
      <c r="D15285" s="4">
        <f ca="1">VLOOKUP(DATE(2021,B15285,A15285),Sheet1!J:AI,2+MATCH(HOUR('format for the model'!C15285),Sheet1!$L$1:$AI$1,0),0)/4</f>
        <v>32.678236135009101</v>
      </c>
    </row>
    <row r="15286" spans="1:4" x14ac:dyDescent="0.3">
      <c r="A15286">
        <v>9</v>
      </c>
      <c r="B15286">
        <v>6</v>
      </c>
      <c r="C15286" s="2">
        <v>0.21875</v>
      </c>
      <c r="D15286" s="4">
        <f ca="1">VLOOKUP(DATE(2021,B15286,A15286),Sheet1!J:AI,2+MATCH(HOUR('format for the model'!C15286),Sheet1!$L$1:$AI$1,0),0)/4</f>
        <v>27.329626353459105</v>
      </c>
    </row>
    <row r="15287" spans="1:4" x14ac:dyDescent="0.3">
      <c r="A15287">
        <v>9</v>
      </c>
      <c r="B15287">
        <v>6</v>
      </c>
      <c r="C15287" s="2">
        <v>0.22916666666666666</v>
      </c>
      <c r="D15287" s="4">
        <f ca="1">VLOOKUP(DATE(2021,B15287,A15287),Sheet1!J:AI,2+MATCH(HOUR('format for the model'!C15287),Sheet1!$L$1:$AI$1,0),0)/4</f>
        <v>27.329626353459105</v>
      </c>
    </row>
    <row r="15288" spans="1:4" x14ac:dyDescent="0.3">
      <c r="A15288">
        <v>9</v>
      </c>
      <c r="B15288">
        <v>6</v>
      </c>
      <c r="C15288" s="2">
        <v>0.23958333333333334</v>
      </c>
      <c r="D15288" s="4">
        <f ca="1">VLOOKUP(DATE(2021,B15288,A15288),Sheet1!J:AI,2+MATCH(HOUR('format for the model'!C15288),Sheet1!$L$1:$AI$1,0),0)/4</f>
        <v>27.329626353459105</v>
      </c>
    </row>
    <row r="15289" spans="1:4" x14ac:dyDescent="0.3">
      <c r="A15289">
        <v>9</v>
      </c>
      <c r="B15289">
        <v>6</v>
      </c>
      <c r="C15289" s="2">
        <v>0.20833333333333334</v>
      </c>
      <c r="D15289" s="4">
        <f ca="1">VLOOKUP(DATE(2021,B15289,A15289),Sheet1!J:AI,2+MATCH(HOUR('format for the model'!C15289),Sheet1!$L$1:$AI$1,0),0)/4</f>
        <v>27.329626353459105</v>
      </c>
    </row>
    <row r="15290" spans="1:4" x14ac:dyDescent="0.3">
      <c r="A15290">
        <v>9</v>
      </c>
      <c r="B15290">
        <v>6</v>
      </c>
      <c r="C15290" s="2">
        <v>0.26041666666666669</v>
      </c>
      <c r="D15290" s="4">
        <f ca="1">VLOOKUP(DATE(2021,B15290,A15290),Sheet1!J:AI,2+MATCH(HOUR('format for the model'!C15290),Sheet1!$L$1:$AI$1,0),0)/4</f>
        <v>34.5</v>
      </c>
    </row>
    <row r="15291" spans="1:4" x14ac:dyDescent="0.3">
      <c r="A15291">
        <v>9</v>
      </c>
      <c r="B15291">
        <v>6</v>
      </c>
      <c r="C15291" s="2">
        <v>0.27083333333333331</v>
      </c>
      <c r="D15291" s="4">
        <f ca="1">VLOOKUP(DATE(2021,B15291,A15291),Sheet1!J:AI,2+MATCH(HOUR('format for the model'!C15291),Sheet1!$L$1:$AI$1,0),0)/4</f>
        <v>34.5</v>
      </c>
    </row>
    <row r="15292" spans="1:4" x14ac:dyDescent="0.3">
      <c r="A15292">
        <v>9</v>
      </c>
      <c r="B15292">
        <v>6</v>
      </c>
      <c r="C15292" s="2">
        <v>0.28125</v>
      </c>
      <c r="D15292" s="4">
        <f ca="1">VLOOKUP(DATE(2021,B15292,A15292),Sheet1!J:AI,2+MATCH(HOUR('format for the model'!C15292),Sheet1!$L$1:$AI$1,0),0)/4</f>
        <v>34.5</v>
      </c>
    </row>
    <row r="15293" spans="1:4" x14ac:dyDescent="0.3">
      <c r="A15293">
        <v>9</v>
      </c>
      <c r="B15293">
        <v>6</v>
      </c>
      <c r="C15293" s="2">
        <v>0.25</v>
      </c>
      <c r="D15293" s="4">
        <f ca="1">VLOOKUP(DATE(2021,B15293,A15293),Sheet1!J:AI,2+MATCH(HOUR('format for the model'!C15293),Sheet1!$L$1:$AI$1,0),0)/4</f>
        <v>34.5</v>
      </c>
    </row>
    <row r="15294" spans="1:4" x14ac:dyDescent="0.3">
      <c r="A15294">
        <v>9</v>
      </c>
      <c r="B15294">
        <v>6</v>
      </c>
      <c r="C15294" s="2">
        <v>0.30208333333333331</v>
      </c>
      <c r="D15294" s="4">
        <f ca="1">VLOOKUP(DATE(2021,B15294,A15294),Sheet1!J:AI,2+MATCH(HOUR('format for the model'!C15294),Sheet1!$L$1:$AI$1,0),0)/4</f>
        <v>31.253567035996458</v>
      </c>
    </row>
    <row r="15295" spans="1:4" x14ac:dyDescent="0.3">
      <c r="A15295">
        <v>9</v>
      </c>
      <c r="B15295">
        <v>6</v>
      </c>
      <c r="C15295" s="2">
        <v>0.3125</v>
      </c>
      <c r="D15295" s="4">
        <f ca="1">VLOOKUP(DATE(2021,B15295,A15295),Sheet1!J:AI,2+MATCH(HOUR('format for the model'!C15295),Sheet1!$L$1:$AI$1,0),0)/4</f>
        <v>31.253567035996458</v>
      </c>
    </row>
    <row r="15296" spans="1:4" x14ac:dyDescent="0.3">
      <c r="A15296">
        <v>9</v>
      </c>
      <c r="B15296">
        <v>6</v>
      </c>
      <c r="C15296" s="2">
        <v>0.32291666666666669</v>
      </c>
      <c r="D15296" s="4">
        <f ca="1">VLOOKUP(DATE(2021,B15296,A15296),Sheet1!J:AI,2+MATCH(HOUR('format for the model'!C15296),Sheet1!$L$1:$AI$1,0),0)/4</f>
        <v>31.253567035996458</v>
      </c>
    </row>
    <row r="15297" spans="1:4" x14ac:dyDescent="0.3">
      <c r="A15297">
        <v>9</v>
      </c>
      <c r="B15297">
        <v>6</v>
      </c>
      <c r="C15297" s="2">
        <v>0.29166666666666669</v>
      </c>
      <c r="D15297" s="4">
        <f ca="1">VLOOKUP(DATE(2021,B15297,A15297),Sheet1!J:AI,2+MATCH(HOUR('format for the model'!C15297),Sheet1!$L$1:$AI$1,0),0)/4</f>
        <v>31.253567035996458</v>
      </c>
    </row>
    <row r="15298" spans="1:4" x14ac:dyDescent="0.3">
      <c r="A15298">
        <v>9</v>
      </c>
      <c r="B15298">
        <v>6</v>
      </c>
      <c r="C15298" s="2">
        <v>0.34375</v>
      </c>
      <c r="D15298" s="4">
        <f ca="1">VLOOKUP(DATE(2021,B15298,A15298),Sheet1!J:AI,2+MATCH(HOUR('format for the model'!C15298),Sheet1!$L$1:$AI$1,0),0)/4</f>
        <v>103.5</v>
      </c>
    </row>
    <row r="15299" spans="1:4" x14ac:dyDescent="0.3">
      <c r="A15299">
        <v>9</v>
      </c>
      <c r="B15299">
        <v>6</v>
      </c>
      <c r="C15299" s="2">
        <v>0.35416666666666669</v>
      </c>
      <c r="D15299" s="4">
        <f ca="1">VLOOKUP(DATE(2021,B15299,A15299),Sheet1!J:AI,2+MATCH(HOUR('format for the model'!C15299),Sheet1!$L$1:$AI$1,0),0)/4</f>
        <v>103.5</v>
      </c>
    </row>
    <row r="15300" spans="1:4" x14ac:dyDescent="0.3">
      <c r="A15300">
        <v>9</v>
      </c>
      <c r="B15300">
        <v>6</v>
      </c>
      <c r="C15300" s="2">
        <v>0.36458333333333331</v>
      </c>
      <c r="D15300" s="4">
        <f ca="1">VLOOKUP(DATE(2021,B15300,A15300),Sheet1!J:AI,2+MATCH(HOUR('format for the model'!C15300),Sheet1!$L$1:$AI$1,0),0)/4</f>
        <v>103.5</v>
      </c>
    </row>
    <row r="15301" spans="1:4" x14ac:dyDescent="0.3">
      <c r="A15301">
        <v>9</v>
      </c>
      <c r="B15301">
        <v>6</v>
      </c>
      <c r="C15301" s="2">
        <v>0.33333333333333331</v>
      </c>
      <c r="D15301" s="4">
        <f ca="1">VLOOKUP(DATE(2021,B15301,A15301),Sheet1!J:AI,2+MATCH(HOUR('format for the model'!C15301),Sheet1!$L$1:$AI$1,0),0)/4</f>
        <v>103.5</v>
      </c>
    </row>
    <row r="15302" spans="1:4" x14ac:dyDescent="0.3">
      <c r="A15302">
        <v>9</v>
      </c>
      <c r="B15302">
        <v>6</v>
      </c>
      <c r="C15302" s="2">
        <v>0.38541666666666669</v>
      </c>
      <c r="D15302" s="4">
        <f ca="1">VLOOKUP(DATE(2021,B15302,A15302),Sheet1!J:AI,2+MATCH(HOUR('format for the model'!C15302),Sheet1!$L$1:$AI$1,0),0)/4</f>
        <v>229.02948058595703</v>
      </c>
    </row>
    <row r="15303" spans="1:4" x14ac:dyDescent="0.3">
      <c r="A15303">
        <v>9</v>
      </c>
      <c r="B15303">
        <v>6</v>
      </c>
      <c r="C15303" s="2">
        <v>0.39583333333333331</v>
      </c>
      <c r="D15303" s="4">
        <f ca="1">VLOOKUP(DATE(2021,B15303,A15303),Sheet1!J:AI,2+MATCH(HOUR('format for the model'!C15303),Sheet1!$L$1:$AI$1,0),0)/4</f>
        <v>229.02948058595703</v>
      </c>
    </row>
    <row r="15304" spans="1:4" x14ac:dyDescent="0.3">
      <c r="A15304">
        <v>9</v>
      </c>
      <c r="B15304">
        <v>6</v>
      </c>
      <c r="C15304" s="2">
        <v>0.40625</v>
      </c>
      <c r="D15304" s="4">
        <f ca="1">VLOOKUP(DATE(2021,B15304,A15304),Sheet1!J:AI,2+MATCH(HOUR('format for the model'!C15304),Sheet1!$L$1:$AI$1,0),0)/4</f>
        <v>229.02948058595703</v>
      </c>
    </row>
    <row r="15305" spans="1:4" x14ac:dyDescent="0.3">
      <c r="A15305">
        <v>9</v>
      </c>
      <c r="B15305">
        <v>6</v>
      </c>
      <c r="C15305" s="2">
        <v>0.375</v>
      </c>
      <c r="D15305" s="4">
        <f ca="1">VLOOKUP(DATE(2021,B15305,A15305),Sheet1!J:AI,2+MATCH(HOUR('format for the model'!C15305),Sheet1!$L$1:$AI$1,0),0)/4</f>
        <v>229.02948058595703</v>
      </c>
    </row>
    <row r="15306" spans="1:4" x14ac:dyDescent="0.3">
      <c r="A15306">
        <v>9</v>
      </c>
      <c r="B15306">
        <v>6</v>
      </c>
      <c r="C15306" s="2">
        <v>0.42708333333333331</v>
      </c>
      <c r="D15306" s="4">
        <f ca="1">VLOOKUP(DATE(2021,B15306,A15306),Sheet1!J:AI,2+MATCH(HOUR('format for the model'!C15306),Sheet1!$L$1:$AI$1,0),0)/4</f>
        <v>380.18256551934456</v>
      </c>
    </row>
    <row r="15307" spans="1:4" x14ac:dyDescent="0.3">
      <c r="A15307">
        <v>9</v>
      </c>
      <c r="B15307">
        <v>6</v>
      </c>
      <c r="C15307" s="2">
        <v>0.4375</v>
      </c>
      <c r="D15307" s="4">
        <f ca="1">VLOOKUP(DATE(2021,B15307,A15307),Sheet1!J:AI,2+MATCH(HOUR('format for the model'!C15307),Sheet1!$L$1:$AI$1,0),0)/4</f>
        <v>380.18256551934456</v>
      </c>
    </row>
    <row r="15308" spans="1:4" x14ac:dyDescent="0.3">
      <c r="A15308">
        <v>9</v>
      </c>
      <c r="B15308">
        <v>6</v>
      </c>
      <c r="C15308" s="2">
        <v>0.44791666666666669</v>
      </c>
      <c r="D15308" s="4">
        <f ca="1">VLOOKUP(DATE(2021,B15308,A15308),Sheet1!J:AI,2+MATCH(HOUR('format for the model'!C15308),Sheet1!$L$1:$AI$1,0),0)/4</f>
        <v>380.18256551934456</v>
      </c>
    </row>
    <row r="15309" spans="1:4" x14ac:dyDescent="0.3">
      <c r="A15309">
        <v>9</v>
      </c>
      <c r="B15309">
        <v>6</v>
      </c>
      <c r="C15309" s="2">
        <v>0.41666666666666669</v>
      </c>
      <c r="D15309" s="4">
        <f ca="1">VLOOKUP(DATE(2021,B15309,A15309),Sheet1!J:AI,2+MATCH(HOUR('format for the model'!C15309),Sheet1!$L$1:$AI$1,0),0)/4</f>
        <v>380.18256551934456</v>
      </c>
    </row>
    <row r="15310" spans="1:4" x14ac:dyDescent="0.3">
      <c r="A15310">
        <v>9</v>
      </c>
      <c r="B15310">
        <v>6</v>
      </c>
      <c r="C15310" s="2">
        <v>0.46875</v>
      </c>
      <c r="D15310" s="4">
        <f ca="1">VLOOKUP(DATE(2021,B15310,A15310),Sheet1!J:AI,2+MATCH(HOUR('format for the model'!C15310),Sheet1!$L$1:$AI$1,0),0)/4</f>
        <v>345</v>
      </c>
    </row>
    <row r="15311" spans="1:4" x14ac:dyDescent="0.3">
      <c r="A15311">
        <v>9</v>
      </c>
      <c r="B15311">
        <v>6</v>
      </c>
      <c r="C15311" s="2">
        <v>0.47916666666666669</v>
      </c>
      <c r="D15311" s="4">
        <f ca="1">VLOOKUP(DATE(2021,B15311,A15311),Sheet1!J:AI,2+MATCH(HOUR('format for the model'!C15311),Sheet1!$L$1:$AI$1,0),0)/4</f>
        <v>345</v>
      </c>
    </row>
    <row r="15312" spans="1:4" x14ac:dyDescent="0.3">
      <c r="A15312">
        <v>9</v>
      </c>
      <c r="B15312">
        <v>6</v>
      </c>
      <c r="C15312" s="2">
        <v>0.48958333333333331</v>
      </c>
      <c r="D15312" s="4">
        <f ca="1">VLOOKUP(DATE(2021,B15312,A15312),Sheet1!J:AI,2+MATCH(HOUR('format for the model'!C15312),Sheet1!$L$1:$AI$1,0),0)/4</f>
        <v>345</v>
      </c>
    </row>
    <row r="15313" spans="1:4" x14ac:dyDescent="0.3">
      <c r="A15313">
        <v>9</v>
      </c>
      <c r="B15313">
        <v>6</v>
      </c>
      <c r="C15313" s="2">
        <v>0.45833333333333331</v>
      </c>
      <c r="D15313" s="4">
        <f ca="1">VLOOKUP(DATE(2021,B15313,A15313),Sheet1!J:AI,2+MATCH(HOUR('format for the model'!C15313),Sheet1!$L$1:$AI$1,0),0)/4</f>
        <v>345</v>
      </c>
    </row>
    <row r="15314" spans="1:4" x14ac:dyDescent="0.3">
      <c r="A15314">
        <v>9</v>
      </c>
      <c r="B15314">
        <v>6</v>
      </c>
      <c r="C15314" s="2">
        <v>0.51041666666666663</v>
      </c>
      <c r="D15314" s="4">
        <f ca="1">VLOOKUP(DATE(2021,B15314,A15314),Sheet1!J:AI,2+MATCH(HOUR('format for the model'!C15314),Sheet1!$L$1:$AI$1,0),0)/4</f>
        <v>345</v>
      </c>
    </row>
    <row r="15315" spans="1:4" x14ac:dyDescent="0.3">
      <c r="A15315">
        <v>9</v>
      </c>
      <c r="B15315">
        <v>6</v>
      </c>
      <c r="C15315" s="2">
        <v>0.52083333333333337</v>
      </c>
      <c r="D15315" s="4">
        <f ca="1">VLOOKUP(DATE(2021,B15315,A15315),Sheet1!J:AI,2+MATCH(HOUR('format for the model'!C15315),Sheet1!$L$1:$AI$1,0),0)/4</f>
        <v>345</v>
      </c>
    </row>
    <row r="15316" spans="1:4" x14ac:dyDescent="0.3">
      <c r="A15316">
        <v>9</v>
      </c>
      <c r="B15316">
        <v>6</v>
      </c>
      <c r="C15316" s="2">
        <v>0.53125</v>
      </c>
      <c r="D15316" s="4">
        <f ca="1">VLOOKUP(DATE(2021,B15316,A15316),Sheet1!J:AI,2+MATCH(HOUR('format for the model'!C15316),Sheet1!$L$1:$AI$1,0),0)/4</f>
        <v>345</v>
      </c>
    </row>
    <row r="15317" spans="1:4" x14ac:dyDescent="0.3">
      <c r="A15317">
        <v>9</v>
      </c>
      <c r="B15317">
        <v>6</v>
      </c>
      <c r="C15317" s="2">
        <v>0.5</v>
      </c>
      <c r="D15317" s="4">
        <f ca="1">VLOOKUP(DATE(2021,B15317,A15317),Sheet1!J:AI,2+MATCH(HOUR('format for the model'!C15317),Sheet1!$L$1:$AI$1,0),0)/4</f>
        <v>345</v>
      </c>
    </row>
    <row r="15318" spans="1:4" x14ac:dyDescent="0.3">
      <c r="A15318">
        <v>9</v>
      </c>
      <c r="B15318">
        <v>6</v>
      </c>
      <c r="C15318" s="2">
        <v>0.55208333333333337</v>
      </c>
      <c r="D15318" s="4">
        <f ca="1">VLOOKUP(DATE(2021,B15318,A15318),Sheet1!J:AI,2+MATCH(HOUR('format for the model'!C15318),Sheet1!$L$1:$AI$1,0),0)/4</f>
        <v>259.41885259483934</v>
      </c>
    </row>
    <row r="15319" spans="1:4" x14ac:dyDescent="0.3">
      <c r="A15319">
        <v>9</v>
      </c>
      <c r="B15319">
        <v>6</v>
      </c>
      <c r="C15319" s="2">
        <v>0.5625</v>
      </c>
      <c r="D15319" s="4">
        <f ca="1">VLOOKUP(DATE(2021,B15319,A15319),Sheet1!J:AI,2+MATCH(HOUR('format for the model'!C15319),Sheet1!$L$1:$AI$1,0),0)/4</f>
        <v>259.41885259483934</v>
      </c>
    </row>
    <row r="15320" spans="1:4" x14ac:dyDescent="0.3">
      <c r="A15320">
        <v>9</v>
      </c>
      <c r="B15320">
        <v>6</v>
      </c>
      <c r="C15320" s="2">
        <v>0.57291666666666663</v>
      </c>
      <c r="D15320" s="4">
        <f ca="1">VLOOKUP(DATE(2021,B15320,A15320),Sheet1!J:AI,2+MATCH(HOUR('format for the model'!C15320),Sheet1!$L$1:$AI$1,0),0)/4</f>
        <v>259.41885259483934</v>
      </c>
    </row>
    <row r="15321" spans="1:4" x14ac:dyDescent="0.3">
      <c r="A15321">
        <v>9</v>
      </c>
      <c r="B15321">
        <v>6</v>
      </c>
      <c r="C15321" s="2">
        <v>0.54166666666666663</v>
      </c>
      <c r="D15321" s="4">
        <f ca="1">VLOOKUP(DATE(2021,B15321,A15321),Sheet1!J:AI,2+MATCH(HOUR('format for the model'!C15321),Sheet1!$L$1:$AI$1,0),0)/4</f>
        <v>259.41885259483934</v>
      </c>
    </row>
    <row r="15322" spans="1:4" x14ac:dyDescent="0.3">
      <c r="A15322">
        <v>9</v>
      </c>
      <c r="B15322">
        <v>6</v>
      </c>
      <c r="C15322" s="2">
        <v>0.59375</v>
      </c>
      <c r="D15322" s="4">
        <f ca="1">VLOOKUP(DATE(2021,B15322,A15322),Sheet1!J:AI,2+MATCH(HOUR('format for the model'!C15322),Sheet1!$L$1:$AI$1,0),0)/4</f>
        <v>314.45720016551871</v>
      </c>
    </row>
    <row r="15323" spans="1:4" x14ac:dyDescent="0.3">
      <c r="A15323">
        <v>9</v>
      </c>
      <c r="B15323">
        <v>6</v>
      </c>
      <c r="C15323" s="2">
        <v>0.60416666666666663</v>
      </c>
      <c r="D15323" s="4">
        <f ca="1">VLOOKUP(DATE(2021,B15323,A15323),Sheet1!J:AI,2+MATCH(HOUR('format for the model'!C15323),Sheet1!$L$1:$AI$1,0),0)/4</f>
        <v>314.45720016551871</v>
      </c>
    </row>
    <row r="15324" spans="1:4" x14ac:dyDescent="0.3">
      <c r="A15324">
        <v>9</v>
      </c>
      <c r="B15324">
        <v>6</v>
      </c>
      <c r="C15324" s="2">
        <v>0.61458333333333337</v>
      </c>
      <c r="D15324" s="4">
        <f ca="1">VLOOKUP(DATE(2021,B15324,A15324),Sheet1!J:AI,2+MATCH(HOUR('format for the model'!C15324),Sheet1!$L$1:$AI$1,0),0)/4</f>
        <v>314.45720016551871</v>
      </c>
    </row>
    <row r="15325" spans="1:4" x14ac:dyDescent="0.3">
      <c r="A15325">
        <v>9</v>
      </c>
      <c r="B15325">
        <v>6</v>
      </c>
      <c r="C15325" s="2">
        <v>0.58333333333333337</v>
      </c>
      <c r="D15325" s="4">
        <f ca="1">VLOOKUP(DATE(2021,B15325,A15325),Sheet1!J:AI,2+MATCH(HOUR('format for the model'!C15325),Sheet1!$L$1:$AI$1,0),0)/4</f>
        <v>314.45720016551871</v>
      </c>
    </row>
    <row r="15326" spans="1:4" x14ac:dyDescent="0.3">
      <c r="A15326">
        <v>9</v>
      </c>
      <c r="B15326">
        <v>6</v>
      </c>
      <c r="C15326" s="2">
        <v>0.63541666666666663</v>
      </c>
      <c r="D15326" s="4">
        <f ca="1">VLOOKUP(DATE(2021,B15326,A15326),Sheet1!J:AI,2+MATCH(HOUR('format for the model'!C15326),Sheet1!$L$1:$AI$1,0),0)/4</f>
        <v>345</v>
      </c>
    </row>
    <row r="15327" spans="1:4" x14ac:dyDescent="0.3">
      <c r="A15327">
        <v>9</v>
      </c>
      <c r="B15327">
        <v>6</v>
      </c>
      <c r="C15327" s="2">
        <v>0.64583333333333337</v>
      </c>
      <c r="D15327" s="4">
        <f ca="1">VLOOKUP(DATE(2021,B15327,A15327),Sheet1!J:AI,2+MATCH(HOUR('format for the model'!C15327),Sheet1!$L$1:$AI$1,0),0)/4</f>
        <v>345</v>
      </c>
    </row>
    <row r="15328" spans="1:4" x14ac:dyDescent="0.3">
      <c r="A15328">
        <v>9</v>
      </c>
      <c r="B15328">
        <v>6</v>
      </c>
      <c r="C15328" s="2">
        <v>0.65625</v>
      </c>
      <c r="D15328" s="4">
        <f ca="1">VLOOKUP(DATE(2021,B15328,A15328),Sheet1!J:AI,2+MATCH(HOUR('format for the model'!C15328),Sheet1!$L$1:$AI$1,0),0)/4</f>
        <v>345</v>
      </c>
    </row>
    <row r="15329" spans="1:4" x14ac:dyDescent="0.3">
      <c r="A15329">
        <v>9</v>
      </c>
      <c r="B15329">
        <v>6</v>
      </c>
      <c r="C15329" s="2">
        <v>0.625</v>
      </c>
      <c r="D15329" s="4">
        <f ca="1">VLOOKUP(DATE(2021,B15329,A15329),Sheet1!J:AI,2+MATCH(HOUR('format for the model'!C15329),Sheet1!$L$1:$AI$1,0),0)/4</f>
        <v>345</v>
      </c>
    </row>
    <row r="15330" spans="1:4" x14ac:dyDescent="0.3">
      <c r="A15330">
        <v>9</v>
      </c>
      <c r="B15330">
        <v>6</v>
      </c>
      <c r="C15330" s="2">
        <v>0.67708333333333337</v>
      </c>
      <c r="D15330" s="4">
        <f ca="1">VLOOKUP(DATE(2021,B15330,A15330),Sheet1!J:AI,2+MATCH(HOUR('format for the model'!C15330),Sheet1!$L$1:$AI$1,0),0)/4</f>
        <v>226.92214502085747</v>
      </c>
    </row>
    <row r="15331" spans="1:4" x14ac:dyDescent="0.3">
      <c r="A15331">
        <v>9</v>
      </c>
      <c r="B15331">
        <v>6</v>
      </c>
      <c r="C15331" s="2">
        <v>0.6875</v>
      </c>
      <c r="D15331" s="4">
        <f ca="1">VLOOKUP(DATE(2021,B15331,A15331),Sheet1!J:AI,2+MATCH(HOUR('format for the model'!C15331),Sheet1!$L$1:$AI$1,0),0)/4</f>
        <v>226.92214502085747</v>
      </c>
    </row>
    <row r="15332" spans="1:4" x14ac:dyDescent="0.3">
      <c r="A15332">
        <v>9</v>
      </c>
      <c r="B15332">
        <v>6</v>
      </c>
      <c r="C15332" s="2">
        <v>0.69791666666666663</v>
      </c>
      <c r="D15332" s="4">
        <f ca="1">VLOOKUP(DATE(2021,B15332,A15332),Sheet1!J:AI,2+MATCH(HOUR('format for the model'!C15332),Sheet1!$L$1:$AI$1,0),0)/4</f>
        <v>226.92214502085747</v>
      </c>
    </row>
    <row r="15333" spans="1:4" x14ac:dyDescent="0.3">
      <c r="A15333">
        <v>9</v>
      </c>
      <c r="B15333">
        <v>6</v>
      </c>
      <c r="C15333" s="2">
        <v>0.66666666666666663</v>
      </c>
      <c r="D15333" s="4">
        <f ca="1">VLOOKUP(DATE(2021,B15333,A15333),Sheet1!J:AI,2+MATCH(HOUR('format for the model'!C15333),Sheet1!$L$1:$AI$1,0),0)/4</f>
        <v>226.92214502085747</v>
      </c>
    </row>
    <row r="15334" spans="1:4" x14ac:dyDescent="0.3">
      <c r="A15334">
        <v>9</v>
      </c>
      <c r="B15334">
        <v>6</v>
      </c>
      <c r="C15334" s="2">
        <v>0.71875</v>
      </c>
      <c r="D15334" s="4">
        <f ca="1">VLOOKUP(DATE(2021,B15334,A15334),Sheet1!J:AI,2+MATCH(HOUR('format for the model'!C15334),Sheet1!$L$1:$AI$1,0),0)/4</f>
        <v>400.86691034810502</v>
      </c>
    </row>
    <row r="15335" spans="1:4" x14ac:dyDescent="0.3">
      <c r="A15335">
        <v>9</v>
      </c>
      <c r="B15335">
        <v>6</v>
      </c>
      <c r="C15335" s="2">
        <v>0.72916666666666663</v>
      </c>
      <c r="D15335" s="4">
        <f ca="1">VLOOKUP(DATE(2021,B15335,A15335),Sheet1!J:AI,2+MATCH(HOUR('format for the model'!C15335),Sheet1!$L$1:$AI$1,0),0)/4</f>
        <v>400.86691034810502</v>
      </c>
    </row>
    <row r="15336" spans="1:4" x14ac:dyDescent="0.3">
      <c r="A15336">
        <v>9</v>
      </c>
      <c r="B15336">
        <v>6</v>
      </c>
      <c r="C15336" s="2">
        <v>0.73958333333333337</v>
      </c>
      <c r="D15336" s="4">
        <f ca="1">VLOOKUP(DATE(2021,B15336,A15336),Sheet1!J:AI,2+MATCH(HOUR('format for the model'!C15336),Sheet1!$L$1:$AI$1,0),0)/4</f>
        <v>400.86691034810502</v>
      </c>
    </row>
    <row r="15337" spans="1:4" x14ac:dyDescent="0.3">
      <c r="A15337">
        <v>9</v>
      </c>
      <c r="B15337">
        <v>6</v>
      </c>
      <c r="C15337" s="2">
        <v>0.70833333333333337</v>
      </c>
      <c r="D15337" s="4">
        <f ca="1">VLOOKUP(DATE(2021,B15337,A15337),Sheet1!J:AI,2+MATCH(HOUR('format for the model'!C15337),Sheet1!$L$1:$AI$1,0),0)/4</f>
        <v>400.86691034810502</v>
      </c>
    </row>
    <row r="15338" spans="1:4" x14ac:dyDescent="0.3">
      <c r="A15338">
        <v>9</v>
      </c>
      <c r="B15338">
        <v>6</v>
      </c>
      <c r="C15338" s="2">
        <v>0.76041666666666663</v>
      </c>
      <c r="D15338" s="4">
        <f ca="1">VLOOKUP(DATE(2021,B15338,A15338),Sheet1!J:AI,2+MATCH(HOUR('format for the model'!C15338),Sheet1!$L$1:$AI$1,0),0)/4</f>
        <v>211.13112622871824</v>
      </c>
    </row>
    <row r="15339" spans="1:4" x14ac:dyDescent="0.3">
      <c r="A15339">
        <v>9</v>
      </c>
      <c r="B15339">
        <v>6</v>
      </c>
      <c r="C15339" s="2">
        <v>0.77083333333333337</v>
      </c>
      <c r="D15339" s="4">
        <f ca="1">VLOOKUP(DATE(2021,B15339,A15339),Sheet1!J:AI,2+MATCH(HOUR('format for the model'!C15339),Sheet1!$L$1:$AI$1,0),0)/4</f>
        <v>211.13112622871824</v>
      </c>
    </row>
    <row r="15340" spans="1:4" x14ac:dyDescent="0.3">
      <c r="A15340">
        <v>9</v>
      </c>
      <c r="B15340">
        <v>6</v>
      </c>
      <c r="C15340" s="2">
        <v>0.78125</v>
      </c>
      <c r="D15340" s="4">
        <f ca="1">VLOOKUP(DATE(2021,B15340,A15340),Sheet1!J:AI,2+MATCH(HOUR('format for the model'!C15340),Sheet1!$L$1:$AI$1,0),0)/4</f>
        <v>211.13112622871824</v>
      </c>
    </row>
    <row r="15341" spans="1:4" x14ac:dyDescent="0.3">
      <c r="A15341">
        <v>9</v>
      </c>
      <c r="B15341">
        <v>6</v>
      </c>
      <c r="C15341" s="2">
        <v>0.75</v>
      </c>
      <c r="D15341" s="4">
        <f ca="1">VLOOKUP(DATE(2021,B15341,A15341),Sheet1!J:AI,2+MATCH(HOUR('format for the model'!C15341),Sheet1!$L$1:$AI$1,0),0)/4</f>
        <v>211.13112622871824</v>
      </c>
    </row>
    <row r="15342" spans="1:4" x14ac:dyDescent="0.3">
      <c r="A15342">
        <v>9</v>
      </c>
      <c r="B15342">
        <v>6</v>
      </c>
      <c r="C15342" s="2">
        <v>0.80208333333333337</v>
      </c>
      <c r="D15342" s="4">
        <f ca="1">VLOOKUP(DATE(2021,B15342,A15342),Sheet1!J:AI,2+MATCH(HOUR('format for the model'!C15342),Sheet1!$L$1:$AI$1,0),0)/4</f>
        <v>277.59273427883795</v>
      </c>
    </row>
    <row r="15343" spans="1:4" x14ac:dyDescent="0.3">
      <c r="A15343">
        <v>9</v>
      </c>
      <c r="B15343">
        <v>6</v>
      </c>
      <c r="C15343" s="2">
        <v>0.8125</v>
      </c>
      <c r="D15343" s="4">
        <f ca="1">VLOOKUP(DATE(2021,B15343,A15343),Sheet1!J:AI,2+MATCH(HOUR('format for the model'!C15343),Sheet1!$L$1:$AI$1,0),0)/4</f>
        <v>277.59273427883795</v>
      </c>
    </row>
    <row r="15344" spans="1:4" x14ac:dyDescent="0.3">
      <c r="A15344">
        <v>9</v>
      </c>
      <c r="B15344">
        <v>6</v>
      </c>
      <c r="C15344" s="2">
        <v>0.82291666666666663</v>
      </c>
      <c r="D15344" s="4">
        <f ca="1">VLOOKUP(DATE(2021,B15344,A15344),Sheet1!J:AI,2+MATCH(HOUR('format for the model'!C15344),Sheet1!$L$1:$AI$1,0),0)/4</f>
        <v>277.59273427883795</v>
      </c>
    </row>
    <row r="15345" spans="1:4" x14ac:dyDescent="0.3">
      <c r="A15345">
        <v>9</v>
      </c>
      <c r="B15345">
        <v>6</v>
      </c>
      <c r="C15345" s="2">
        <v>0.79166666666666663</v>
      </c>
      <c r="D15345" s="4">
        <f ca="1">VLOOKUP(DATE(2021,B15345,A15345),Sheet1!J:AI,2+MATCH(HOUR('format for the model'!C15345),Sheet1!$L$1:$AI$1,0),0)/4</f>
        <v>277.59273427883795</v>
      </c>
    </row>
    <row r="15346" spans="1:4" x14ac:dyDescent="0.3">
      <c r="A15346">
        <v>9</v>
      </c>
      <c r="B15346">
        <v>6</v>
      </c>
      <c r="C15346" s="2">
        <v>0.84375</v>
      </c>
      <c r="D15346" s="4">
        <f ca="1">VLOOKUP(DATE(2021,B15346,A15346),Sheet1!J:AI,2+MATCH(HOUR('format for the model'!C15346),Sheet1!$L$1:$AI$1,0),0)/4</f>
        <v>73.712053987303392</v>
      </c>
    </row>
    <row r="15347" spans="1:4" x14ac:dyDescent="0.3">
      <c r="A15347">
        <v>9</v>
      </c>
      <c r="B15347">
        <v>6</v>
      </c>
      <c r="C15347" s="2">
        <v>0.85416666666666663</v>
      </c>
      <c r="D15347" s="4">
        <f ca="1">VLOOKUP(DATE(2021,B15347,A15347),Sheet1!J:AI,2+MATCH(HOUR('format for the model'!C15347),Sheet1!$L$1:$AI$1,0),0)/4</f>
        <v>73.712053987303392</v>
      </c>
    </row>
    <row r="15348" spans="1:4" x14ac:dyDescent="0.3">
      <c r="A15348">
        <v>9</v>
      </c>
      <c r="B15348">
        <v>6</v>
      </c>
      <c r="C15348" s="2">
        <v>0.86458333333333337</v>
      </c>
      <c r="D15348" s="4">
        <f ca="1">VLOOKUP(DATE(2021,B15348,A15348),Sheet1!J:AI,2+MATCH(HOUR('format for the model'!C15348),Sheet1!$L$1:$AI$1,0),0)/4</f>
        <v>73.712053987303392</v>
      </c>
    </row>
    <row r="15349" spans="1:4" x14ac:dyDescent="0.3">
      <c r="A15349">
        <v>9</v>
      </c>
      <c r="B15349">
        <v>6</v>
      </c>
      <c r="C15349" s="2">
        <v>0.83333333333333337</v>
      </c>
      <c r="D15349" s="4">
        <f ca="1">VLOOKUP(DATE(2021,B15349,A15349),Sheet1!J:AI,2+MATCH(HOUR('format for the model'!C15349),Sheet1!$L$1:$AI$1,0),0)/4</f>
        <v>73.712053987303392</v>
      </c>
    </row>
    <row r="15350" spans="1:4" x14ac:dyDescent="0.3">
      <c r="A15350">
        <v>9</v>
      </c>
      <c r="B15350">
        <v>6</v>
      </c>
      <c r="C15350" s="2">
        <v>0.88541666666666663</v>
      </c>
      <c r="D15350" s="4">
        <f ca="1">VLOOKUP(DATE(2021,B15350,A15350),Sheet1!J:AI,2+MATCH(HOUR('format for the model'!C15350),Sheet1!$L$1:$AI$1,0),0)/4</f>
        <v>34.5</v>
      </c>
    </row>
    <row r="15351" spans="1:4" x14ac:dyDescent="0.3">
      <c r="A15351">
        <v>9</v>
      </c>
      <c r="B15351">
        <v>6</v>
      </c>
      <c r="C15351" s="2">
        <v>0.89583333333333337</v>
      </c>
      <c r="D15351" s="4">
        <f ca="1">VLOOKUP(DATE(2021,B15351,A15351),Sheet1!J:AI,2+MATCH(HOUR('format for the model'!C15351),Sheet1!$L$1:$AI$1,0),0)/4</f>
        <v>34.5</v>
      </c>
    </row>
    <row r="15352" spans="1:4" x14ac:dyDescent="0.3">
      <c r="A15352">
        <v>9</v>
      </c>
      <c r="B15352">
        <v>6</v>
      </c>
      <c r="C15352" s="2">
        <v>0.90625</v>
      </c>
      <c r="D15352" s="4">
        <f ca="1">VLOOKUP(DATE(2021,B15352,A15352),Sheet1!J:AI,2+MATCH(HOUR('format for the model'!C15352),Sheet1!$L$1:$AI$1,0),0)/4</f>
        <v>34.5</v>
      </c>
    </row>
    <row r="15353" spans="1:4" x14ac:dyDescent="0.3">
      <c r="A15353">
        <v>9</v>
      </c>
      <c r="B15353">
        <v>6</v>
      </c>
      <c r="C15353" s="2">
        <v>0.875</v>
      </c>
      <c r="D15353" s="4">
        <f ca="1">VLOOKUP(DATE(2021,B15353,A15353),Sheet1!J:AI,2+MATCH(HOUR('format for the model'!C15353),Sheet1!$L$1:$AI$1,0),0)/4</f>
        <v>34.5</v>
      </c>
    </row>
    <row r="15354" spans="1:4" x14ac:dyDescent="0.3">
      <c r="A15354">
        <v>9</v>
      </c>
      <c r="B15354">
        <v>6</v>
      </c>
      <c r="C15354" s="2">
        <v>0.92708333333333337</v>
      </c>
      <c r="D15354" s="4">
        <f ca="1">VLOOKUP(DATE(2021,B15354,A15354),Sheet1!J:AI,2+MATCH(HOUR('format for the model'!C15354),Sheet1!$L$1:$AI$1,0),0)/4</f>
        <v>34.5</v>
      </c>
    </row>
    <row r="15355" spans="1:4" x14ac:dyDescent="0.3">
      <c r="A15355">
        <v>9</v>
      </c>
      <c r="B15355">
        <v>6</v>
      </c>
      <c r="C15355" s="2">
        <v>0.9375</v>
      </c>
      <c r="D15355" s="4">
        <f ca="1">VLOOKUP(DATE(2021,B15355,A15355),Sheet1!J:AI,2+MATCH(HOUR('format for the model'!C15355),Sheet1!$L$1:$AI$1,0),0)/4</f>
        <v>34.5</v>
      </c>
    </row>
    <row r="15356" spans="1:4" x14ac:dyDescent="0.3">
      <c r="A15356">
        <v>9</v>
      </c>
      <c r="B15356">
        <v>6</v>
      </c>
      <c r="C15356" s="2">
        <v>0.94791666666666663</v>
      </c>
      <c r="D15356" s="4">
        <f ca="1">VLOOKUP(DATE(2021,B15356,A15356),Sheet1!J:AI,2+MATCH(HOUR('format for the model'!C15356),Sheet1!$L$1:$AI$1,0),0)/4</f>
        <v>34.5</v>
      </c>
    </row>
    <row r="15357" spans="1:4" x14ac:dyDescent="0.3">
      <c r="A15357">
        <v>9</v>
      </c>
      <c r="B15357">
        <v>6</v>
      </c>
      <c r="C15357" s="2">
        <v>0.91666666666666663</v>
      </c>
      <c r="D15357" s="4">
        <f ca="1">VLOOKUP(DATE(2021,B15357,A15357),Sheet1!J:AI,2+MATCH(HOUR('format for the model'!C15357),Sheet1!$L$1:$AI$1,0),0)/4</f>
        <v>34.5</v>
      </c>
    </row>
    <row r="15358" spans="1:4" x14ac:dyDescent="0.3">
      <c r="A15358">
        <v>9</v>
      </c>
      <c r="B15358">
        <v>6</v>
      </c>
      <c r="C15358" s="2">
        <v>0.96875</v>
      </c>
      <c r="D15358" s="4">
        <f ca="1">VLOOKUP(DATE(2021,B15358,A15358),Sheet1!J:AI,2+MATCH(HOUR('format for the model'!C15358),Sheet1!$L$1:$AI$1,0),0)/4</f>
        <v>34.5</v>
      </c>
    </row>
    <row r="15359" spans="1:4" x14ac:dyDescent="0.3">
      <c r="A15359">
        <v>9</v>
      </c>
      <c r="B15359">
        <v>6</v>
      </c>
      <c r="C15359" s="2">
        <v>0.97916666666666663</v>
      </c>
      <c r="D15359" s="4">
        <f ca="1">VLOOKUP(DATE(2021,B15359,A15359),Sheet1!J:AI,2+MATCH(HOUR('format for the model'!C15359),Sheet1!$L$1:$AI$1,0),0)/4</f>
        <v>34.5</v>
      </c>
    </row>
    <row r="15360" spans="1:4" x14ac:dyDescent="0.3">
      <c r="A15360">
        <v>9</v>
      </c>
      <c r="B15360">
        <v>6</v>
      </c>
      <c r="C15360" s="2">
        <v>0.98958333333333337</v>
      </c>
      <c r="D15360" s="4">
        <f ca="1">VLOOKUP(DATE(2021,B15360,A15360),Sheet1!J:AI,2+MATCH(HOUR('format for the model'!C15360),Sheet1!$L$1:$AI$1,0),0)/4</f>
        <v>34.5</v>
      </c>
    </row>
    <row r="15361" spans="1:4" x14ac:dyDescent="0.3">
      <c r="A15361">
        <v>9</v>
      </c>
      <c r="B15361">
        <v>6</v>
      </c>
      <c r="C15361" s="2">
        <v>0.95833333333333337</v>
      </c>
      <c r="D15361" s="4">
        <f ca="1">VLOOKUP(DATE(2021,B15361,A15361),Sheet1!J:AI,2+MATCH(HOUR('format for the model'!C15361),Sheet1!$L$1:$AI$1,0),0)/4</f>
        <v>34.5</v>
      </c>
    </row>
    <row r="15362" spans="1:4" x14ac:dyDescent="0.3">
      <c r="A15362">
        <v>10</v>
      </c>
      <c r="B15362">
        <v>6</v>
      </c>
      <c r="C15362" s="2">
        <v>1.0416666666666666E-2</v>
      </c>
      <c r="D15362" s="4">
        <f ca="1">VLOOKUP(DATE(2021,B15362,A15362),Sheet1!J:AI,2+MATCH(HOUR('format for the model'!C15362),Sheet1!$L$1:$AI$1,0),0)/4</f>
        <v>34.5</v>
      </c>
    </row>
    <row r="15363" spans="1:4" x14ac:dyDescent="0.3">
      <c r="A15363">
        <v>10</v>
      </c>
      <c r="B15363">
        <v>6</v>
      </c>
      <c r="C15363" s="2">
        <v>2.0833333333333332E-2</v>
      </c>
      <c r="D15363" s="4">
        <f ca="1">VLOOKUP(DATE(2021,B15363,A15363),Sheet1!J:AI,2+MATCH(HOUR('format for the model'!C15363),Sheet1!$L$1:$AI$1,0),0)/4</f>
        <v>34.5</v>
      </c>
    </row>
    <row r="15364" spans="1:4" x14ac:dyDescent="0.3">
      <c r="A15364">
        <v>10</v>
      </c>
      <c r="B15364">
        <v>6</v>
      </c>
      <c r="C15364" s="2">
        <v>3.125E-2</v>
      </c>
      <c r="D15364" s="4">
        <f ca="1">VLOOKUP(DATE(2021,B15364,A15364),Sheet1!J:AI,2+MATCH(HOUR('format for the model'!C15364),Sheet1!$L$1:$AI$1,0),0)/4</f>
        <v>34.5</v>
      </c>
    </row>
    <row r="15365" spans="1:4" x14ac:dyDescent="0.3">
      <c r="A15365">
        <v>10</v>
      </c>
      <c r="B15365">
        <v>6</v>
      </c>
      <c r="C15365" s="2">
        <v>0</v>
      </c>
      <c r="D15365" s="4">
        <f ca="1">VLOOKUP(DATE(2021,B15365,A15365),Sheet1!J:AI,2+MATCH(HOUR('format for the model'!C15365),Sheet1!$L$1:$AI$1,0),0)/4</f>
        <v>34.5</v>
      </c>
    </row>
    <row r="15366" spans="1:4" x14ac:dyDescent="0.3">
      <c r="A15366">
        <v>10</v>
      </c>
      <c r="B15366">
        <v>6</v>
      </c>
      <c r="C15366" s="2">
        <v>5.2083333333333336E-2</v>
      </c>
      <c r="D15366" s="4">
        <f ca="1">VLOOKUP(DATE(2021,B15366,A15366),Sheet1!J:AI,2+MATCH(HOUR('format for the model'!C15366),Sheet1!$L$1:$AI$1,0),0)/4</f>
        <v>26.607084879356158</v>
      </c>
    </row>
    <row r="15367" spans="1:4" x14ac:dyDescent="0.3">
      <c r="A15367">
        <v>10</v>
      </c>
      <c r="B15367">
        <v>6</v>
      </c>
      <c r="C15367" s="2">
        <v>6.25E-2</v>
      </c>
      <c r="D15367" s="4">
        <f ca="1">VLOOKUP(DATE(2021,B15367,A15367),Sheet1!J:AI,2+MATCH(HOUR('format for the model'!C15367),Sheet1!$L$1:$AI$1,0),0)/4</f>
        <v>26.607084879356158</v>
      </c>
    </row>
    <row r="15368" spans="1:4" x14ac:dyDescent="0.3">
      <c r="A15368">
        <v>10</v>
      </c>
      <c r="B15368">
        <v>6</v>
      </c>
      <c r="C15368" s="2">
        <v>7.2916666666666671E-2</v>
      </c>
      <c r="D15368" s="4">
        <f ca="1">VLOOKUP(DATE(2021,B15368,A15368),Sheet1!J:AI,2+MATCH(HOUR('format for the model'!C15368),Sheet1!$L$1:$AI$1,0),0)/4</f>
        <v>26.607084879356158</v>
      </c>
    </row>
    <row r="15369" spans="1:4" x14ac:dyDescent="0.3">
      <c r="A15369">
        <v>10</v>
      </c>
      <c r="B15369">
        <v>6</v>
      </c>
      <c r="C15369" s="2">
        <v>4.1666666666666664E-2</v>
      </c>
      <c r="D15369" s="4">
        <f ca="1">VLOOKUP(DATE(2021,B15369,A15369),Sheet1!J:AI,2+MATCH(HOUR('format for the model'!C15369),Sheet1!$L$1:$AI$1,0),0)/4</f>
        <v>26.607084879356158</v>
      </c>
    </row>
    <row r="15370" spans="1:4" x14ac:dyDescent="0.3">
      <c r="A15370">
        <v>10</v>
      </c>
      <c r="B15370">
        <v>6</v>
      </c>
      <c r="C15370" s="2">
        <v>9.375E-2</v>
      </c>
      <c r="D15370" s="4">
        <f ca="1">VLOOKUP(DATE(2021,B15370,A15370),Sheet1!J:AI,2+MATCH(HOUR('format for the model'!C15370),Sheet1!$L$1:$AI$1,0),0)/4</f>
        <v>24.029305979448274</v>
      </c>
    </row>
    <row r="15371" spans="1:4" x14ac:dyDescent="0.3">
      <c r="A15371">
        <v>10</v>
      </c>
      <c r="B15371">
        <v>6</v>
      </c>
      <c r="C15371" s="2">
        <v>0.10416666666666667</v>
      </c>
      <c r="D15371" s="4">
        <f ca="1">VLOOKUP(DATE(2021,B15371,A15371),Sheet1!J:AI,2+MATCH(HOUR('format for the model'!C15371),Sheet1!$L$1:$AI$1,0),0)/4</f>
        <v>24.029305979448274</v>
      </c>
    </row>
    <row r="15372" spans="1:4" x14ac:dyDescent="0.3">
      <c r="A15372">
        <v>10</v>
      </c>
      <c r="B15372">
        <v>6</v>
      </c>
      <c r="C15372" s="2">
        <v>0.11458333333333333</v>
      </c>
      <c r="D15372" s="4">
        <f ca="1">VLOOKUP(DATE(2021,B15372,A15372),Sheet1!J:AI,2+MATCH(HOUR('format for the model'!C15372),Sheet1!$L$1:$AI$1,0),0)/4</f>
        <v>24.029305979448274</v>
      </c>
    </row>
    <row r="15373" spans="1:4" x14ac:dyDescent="0.3">
      <c r="A15373">
        <v>10</v>
      </c>
      <c r="B15373">
        <v>6</v>
      </c>
      <c r="C15373" s="2">
        <v>8.3333333333333329E-2</v>
      </c>
      <c r="D15373" s="4">
        <f ca="1">VLOOKUP(DATE(2021,B15373,A15373),Sheet1!J:AI,2+MATCH(HOUR('format for the model'!C15373),Sheet1!$L$1:$AI$1,0),0)/4</f>
        <v>24.029305979448274</v>
      </c>
    </row>
    <row r="15374" spans="1:4" x14ac:dyDescent="0.3">
      <c r="A15374">
        <v>10</v>
      </c>
      <c r="B15374">
        <v>6</v>
      </c>
      <c r="C15374" s="2">
        <v>0.13541666666666666</v>
      </c>
      <c r="D15374" s="4">
        <f ca="1">VLOOKUP(DATE(2021,B15374,A15374),Sheet1!J:AI,2+MATCH(HOUR('format for the model'!C15374),Sheet1!$L$1:$AI$1,0),0)/4</f>
        <v>34.5</v>
      </c>
    </row>
    <row r="15375" spans="1:4" x14ac:dyDescent="0.3">
      <c r="A15375">
        <v>10</v>
      </c>
      <c r="B15375">
        <v>6</v>
      </c>
      <c r="C15375" s="2">
        <v>0.14583333333333334</v>
      </c>
      <c r="D15375" s="4">
        <f ca="1">VLOOKUP(DATE(2021,B15375,A15375),Sheet1!J:AI,2+MATCH(HOUR('format for the model'!C15375),Sheet1!$L$1:$AI$1,0),0)/4</f>
        <v>34.5</v>
      </c>
    </row>
    <row r="15376" spans="1:4" x14ac:dyDescent="0.3">
      <c r="A15376">
        <v>10</v>
      </c>
      <c r="B15376">
        <v>6</v>
      </c>
      <c r="C15376" s="2">
        <v>0.15625</v>
      </c>
      <c r="D15376" s="4">
        <f ca="1">VLOOKUP(DATE(2021,B15376,A15376),Sheet1!J:AI,2+MATCH(HOUR('format for the model'!C15376),Sheet1!$L$1:$AI$1,0),0)/4</f>
        <v>34.5</v>
      </c>
    </row>
    <row r="15377" spans="1:4" x14ac:dyDescent="0.3">
      <c r="A15377">
        <v>10</v>
      </c>
      <c r="B15377">
        <v>6</v>
      </c>
      <c r="C15377" s="2">
        <v>0.125</v>
      </c>
      <c r="D15377" s="4">
        <f ca="1">VLOOKUP(DATE(2021,B15377,A15377),Sheet1!J:AI,2+MATCH(HOUR('format for the model'!C15377),Sheet1!$L$1:$AI$1,0),0)/4</f>
        <v>34.5</v>
      </c>
    </row>
    <row r="15378" spans="1:4" x14ac:dyDescent="0.3">
      <c r="A15378">
        <v>10</v>
      </c>
      <c r="B15378">
        <v>6</v>
      </c>
      <c r="C15378" s="2">
        <v>0.17708333333333334</v>
      </c>
      <c r="D15378" s="4">
        <f ca="1">VLOOKUP(DATE(2021,B15378,A15378),Sheet1!J:AI,2+MATCH(HOUR('format for the model'!C15378),Sheet1!$L$1:$AI$1,0),0)/4</f>
        <v>34.5</v>
      </c>
    </row>
    <row r="15379" spans="1:4" x14ac:dyDescent="0.3">
      <c r="A15379">
        <v>10</v>
      </c>
      <c r="B15379">
        <v>6</v>
      </c>
      <c r="C15379" s="2">
        <v>0.1875</v>
      </c>
      <c r="D15379" s="4">
        <f ca="1">VLOOKUP(DATE(2021,B15379,A15379),Sheet1!J:AI,2+MATCH(HOUR('format for the model'!C15379),Sheet1!$L$1:$AI$1,0),0)/4</f>
        <v>34.5</v>
      </c>
    </row>
    <row r="15380" spans="1:4" x14ac:dyDescent="0.3">
      <c r="A15380">
        <v>10</v>
      </c>
      <c r="B15380">
        <v>6</v>
      </c>
      <c r="C15380" s="2">
        <v>0.19791666666666666</v>
      </c>
      <c r="D15380" s="4">
        <f ca="1">VLOOKUP(DATE(2021,B15380,A15380),Sheet1!J:AI,2+MATCH(HOUR('format for the model'!C15380),Sheet1!$L$1:$AI$1,0),0)/4</f>
        <v>34.5</v>
      </c>
    </row>
    <row r="15381" spans="1:4" x14ac:dyDescent="0.3">
      <c r="A15381">
        <v>10</v>
      </c>
      <c r="B15381">
        <v>6</v>
      </c>
      <c r="C15381" s="2">
        <v>0.16666666666666666</v>
      </c>
      <c r="D15381" s="4">
        <f ca="1">VLOOKUP(DATE(2021,B15381,A15381),Sheet1!J:AI,2+MATCH(HOUR('format for the model'!C15381),Sheet1!$L$1:$AI$1,0),0)/4</f>
        <v>34.5</v>
      </c>
    </row>
    <row r="15382" spans="1:4" x14ac:dyDescent="0.3">
      <c r="A15382">
        <v>10</v>
      </c>
      <c r="B15382">
        <v>6</v>
      </c>
      <c r="C15382" s="2">
        <v>0.21875</v>
      </c>
      <c r="D15382" s="4">
        <f ca="1">VLOOKUP(DATE(2021,B15382,A15382),Sheet1!J:AI,2+MATCH(HOUR('format for the model'!C15382),Sheet1!$L$1:$AI$1,0),0)/4</f>
        <v>34.5</v>
      </c>
    </row>
    <row r="15383" spans="1:4" x14ac:dyDescent="0.3">
      <c r="A15383">
        <v>10</v>
      </c>
      <c r="B15383">
        <v>6</v>
      </c>
      <c r="C15383" s="2">
        <v>0.22916666666666666</v>
      </c>
      <c r="D15383" s="4">
        <f ca="1">VLOOKUP(DATE(2021,B15383,A15383),Sheet1!J:AI,2+MATCH(HOUR('format for the model'!C15383),Sheet1!$L$1:$AI$1,0),0)/4</f>
        <v>34.5</v>
      </c>
    </row>
    <row r="15384" spans="1:4" x14ac:dyDescent="0.3">
      <c r="A15384">
        <v>10</v>
      </c>
      <c r="B15384">
        <v>6</v>
      </c>
      <c r="C15384" s="2">
        <v>0.23958333333333334</v>
      </c>
      <c r="D15384" s="4">
        <f ca="1">VLOOKUP(DATE(2021,B15384,A15384),Sheet1!J:AI,2+MATCH(HOUR('format for the model'!C15384),Sheet1!$L$1:$AI$1,0),0)/4</f>
        <v>34.5</v>
      </c>
    </row>
    <row r="15385" spans="1:4" x14ac:dyDescent="0.3">
      <c r="A15385">
        <v>10</v>
      </c>
      <c r="B15385">
        <v>6</v>
      </c>
      <c r="C15385" s="2">
        <v>0.20833333333333334</v>
      </c>
      <c r="D15385" s="4">
        <f ca="1">VLOOKUP(DATE(2021,B15385,A15385),Sheet1!J:AI,2+MATCH(HOUR('format for the model'!C15385),Sheet1!$L$1:$AI$1,0),0)/4</f>
        <v>34.5</v>
      </c>
    </row>
    <row r="15386" spans="1:4" x14ac:dyDescent="0.3">
      <c r="A15386">
        <v>10</v>
      </c>
      <c r="B15386">
        <v>6</v>
      </c>
      <c r="C15386" s="2">
        <v>0.26041666666666669</v>
      </c>
      <c r="D15386" s="4">
        <f ca="1">VLOOKUP(DATE(2021,B15386,A15386),Sheet1!J:AI,2+MATCH(HOUR('format for the model'!C15386),Sheet1!$L$1:$AI$1,0),0)/4</f>
        <v>30.483701849646273</v>
      </c>
    </row>
    <row r="15387" spans="1:4" x14ac:dyDescent="0.3">
      <c r="A15387">
        <v>10</v>
      </c>
      <c r="B15387">
        <v>6</v>
      </c>
      <c r="C15387" s="2">
        <v>0.27083333333333331</v>
      </c>
      <c r="D15387" s="4">
        <f ca="1">VLOOKUP(DATE(2021,B15387,A15387),Sheet1!J:AI,2+MATCH(HOUR('format for the model'!C15387),Sheet1!$L$1:$AI$1,0),0)/4</f>
        <v>30.483701849646273</v>
      </c>
    </row>
    <row r="15388" spans="1:4" x14ac:dyDescent="0.3">
      <c r="A15388">
        <v>10</v>
      </c>
      <c r="B15388">
        <v>6</v>
      </c>
      <c r="C15388" s="2">
        <v>0.28125</v>
      </c>
      <c r="D15388" s="4">
        <f ca="1">VLOOKUP(DATE(2021,B15388,A15388),Sheet1!J:AI,2+MATCH(HOUR('format for the model'!C15388),Sheet1!$L$1:$AI$1,0),0)/4</f>
        <v>30.483701849646273</v>
      </c>
    </row>
    <row r="15389" spans="1:4" x14ac:dyDescent="0.3">
      <c r="A15389">
        <v>10</v>
      </c>
      <c r="B15389">
        <v>6</v>
      </c>
      <c r="C15389" s="2">
        <v>0.25</v>
      </c>
      <c r="D15389" s="4">
        <f ca="1">VLOOKUP(DATE(2021,B15389,A15389),Sheet1!J:AI,2+MATCH(HOUR('format for the model'!C15389),Sheet1!$L$1:$AI$1,0),0)/4</f>
        <v>30.483701849646273</v>
      </c>
    </row>
    <row r="15390" spans="1:4" x14ac:dyDescent="0.3">
      <c r="A15390">
        <v>10</v>
      </c>
      <c r="B15390">
        <v>6</v>
      </c>
      <c r="C15390" s="2">
        <v>0.30208333333333331</v>
      </c>
      <c r="D15390" s="4">
        <f ca="1">VLOOKUP(DATE(2021,B15390,A15390),Sheet1!J:AI,2+MATCH(HOUR('format for the model'!C15390),Sheet1!$L$1:$AI$1,0),0)/4</f>
        <v>46.722324292449095</v>
      </c>
    </row>
    <row r="15391" spans="1:4" x14ac:dyDescent="0.3">
      <c r="A15391">
        <v>10</v>
      </c>
      <c r="B15391">
        <v>6</v>
      </c>
      <c r="C15391" s="2">
        <v>0.3125</v>
      </c>
      <c r="D15391" s="4">
        <f ca="1">VLOOKUP(DATE(2021,B15391,A15391),Sheet1!J:AI,2+MATCH(HOUR('format for the model'!C15391),Sheet1!$L$1:$AI$1,0),0)/4</f>
        <v>46.722324292449095</v>
      </c>
    </row>
    <row r="15392" spans="1:4" x14ac:dyDescent="0.3">
      <c r="A15392">
        <v>10</v>
      </c>
      <c r="B15392">
        <v>6</v>
      </c>
      <c r="C15392" s="2">
        <v>0.32291666666666669</v>
      </c>
      <c r="D15392" s="4">
        <f ca="1">VLOOKUP(DATE(2021,B15392,A15392),Sheet1!J:AI,2+MATCH(HOUR('format for the model'!C15392),Sheet1!$L$1:$AI$1,0),0)/4</f>
        <v>46.722324292449095</v>
      </c>
    </row>
    <row r="15393" spans="1:4" x14ac:dyDescent="0.3">
      <c r="A15393">
        <v>10</v>
      </c>
      <c r="B15393">
        <v>6</v>
      </c>
      <c r="C15393" s="2">
        <v>0.29166666666666669</v>
      </c>
      <c r="D15393" s="4">
        <f ca="1">VLOOKUP(DATE(2021,B15393,A15393),Sheet1!J:AI,2+MATCH(HOUR('format for the model'!C15393),Sheet1!$L$1:$AI$1,0),0)/4</f>
        <v>46.722324292449095</v>
      </c>
    </row>
    <row r="15394" spans="1:4" x14ac:dyDescent="0.3">
      <c r="A15394">
        <v>10</v>
      </c>
      <c r="B15394">
        <v>6</v>
      </c>
      <c r="C15394" s="2">
        <v>0.34375</v>
      </c>
      <c r="D15394" s="4">
        <f ca="1">VLOOKUP(DATE(2021,B15394,A15394),Sheet1!J:AI,2+MATCH(HOUR('format for the model'!C15394),Sheet1!$L$1:$AI$1,0),0)/4</f>
        <v>103.5</v>
      </c>
    </row>
    <row r="15395" spans="1:4" x14ac:dyDescent="0.3">
      <c r="A15395">
        <v>10</v>
      </c>
      <c r="B15395">
        <v>6</v>
      </c>
      <c r="C15395" s="2">
        <v>0.35416666666666669</v>
      </c>
      <c r="D15395" s="4">
        <f ca="1">VLOOKUP(DATE(2021,B15395,A15395),Sheet1!J:AI,2+MATCH(HOUR('format for the model'!C15395),Sheet1!$L$1:$AI$1,0),0)/4</f>
        <v>103.5</v>
      </c>
    </row>
    <row r="15396" spans="1:4" x14ac:dyDescent="0.3">
      <c r="A15396">
        <v>10</v>
      </c>
      <c r="B15396">
        <v>6</v>
      </c>
      <c r="C15396" s="2">
        <v>0.36458333333333331</v>
      </c>
      <c r="D15396" s="4">
        <f ca="1">VLOOKUP(DATE(2021,B15396,A15396),Sheet1!J:AI,2+MATCH(HOUR('format for the model'!C15396),Sheet1!$L$1:$AI$1,0),0)/4</f>
        <v>103.5</v>
      </c>
    </row>
    <row r="15397" spans="1:4" x14ac:dyDescent="0.3">
      <c r="A15397">
        <v>10</v>
      </c>
      <c r="B15397">
        <v>6</v>
      </c>
      <c r="C15397" s="2">
        <v>0.33333333333333331</v>
      </c>
      <c r="D15397" s="4">
        <f ca="1">VLOOKUP(DATE(2021,B15397,A15397),Sheet1!J:AI,2+MATCH(HOUR('format for the model'!C15397),Sheet1!$L$1:$AI$1,0),0)/4</f>
        <v>103.5</v>
      </c>
    </row>
    <row r="15398" spans="1:4" x14ac:dyDescent="0.3">
      <c r="A15398">
        <v>10</v>
      </c>
      <c r="B15398">
        <v>6</v>
      </c>
      <c r="C15398" s="2">
        <v>0.38541666666666669</v>
      </c>
      <c r="D15398" s="4">
        <f ca="1">VLOOKUP(DATE(2021,B15398,A15398),Sheet1!J:AI,2+MATCH(HOUR('format for the model'!C15398),Sheet1!$L$1:$AI$1,0),0)/4</f>
        <v>140.54273062322034</v>
      </c>
    </row>
    <row r="15399" spans="1:4" x14ac:dyDescent="0.3">
      <c r="A15399">
        <v>10</v>
      </c>
      <c r="B15399">
        <v>6</v>
      </c>
      <c r="C15399" s="2">
        <v>0.39583333333333331</v>
      </c>
      <c r="D15399" s="4">
        <f ca="1">VLOOKUP(DATE(2021,B15399,A15399),Sheet1!J:AI,2+MATCH(HOUR('format for the model'!C15399),Sheet1!$L$1:$AI$1,0),0)/4</f>
        <v>140.54273062322034</v>
      </c>
    </row>
    <row r="15400" spans="1:4" x14ac:dyDescent="0.3">
      <c r="A15400">
        <v>10</v>
      </c>
      <c r="B15400">
        <v>6</v>
      </c>
      <c r="C15400" s="2">
        <v>0.40625</v>
      </c>
      <c r="D15400" s="4">
        <f ca="1">VLOOKUP(DATE(2021,B15400,A15400),Sheet1!J:AI,2+MATCH(HOUR('format for the model'!C15400),Sheet1!$L$1:$AI$1,0),0)/4</f>
        <v>140.54273062322034</v>
      </c>
    </row>
    <row r="15401" spans="1:4" x14ac:dyDescent="0.3">
      <c r="A15401">
        <v>10</v>
      </c>
      <c r="B15401">
        <v>6</v>
      </c>
      <c r="C15401" s="2">
        <v>0.375</v>
      </c>
      <c r="D15401" s="4">
        <f ca="1">VLOOKUP(DATE(2021,B15401,A15401),Sheet1!J:AI,2+MATCH(HOUR('format for the model'!C15401),Sheet1!$L$1:$AI$1,0),0)/4</f>
        <v>140.54273062322034</v>
      </c>
    </row>
    <row r="15402" spans="1:4" x14ac:dyDescent="0.3">
      <c r="A15402">
        <v>10</v>
      </c>
      <c r="B15402">
        <v>6</v>
      </c>
      <c r="C15402" s="2">
        <v>0.42708333333333331</v>
      </c>
      <c r="D15402" s="4">
        <f ca="1">VLOOKUP(DATE(2021,B15402,A15402),Sheet1!J:AI,2+MATCH(HOUR('format for the model'!C15402),Sheet1!$L$1:$AI$1,0),0)/4</f>
        <v>320.05276043751064</v>
      </c>
    </row>
    <row r="15403" spans="1:4" x14ac:dyDescent="0.3">
      <c r="A15403">
        <v>10</v>
      </c>
      <c r="B15403">
        <v>6</v>
      </c>
      <c r="C15403" s="2">
        <v>0.4375</v>
      </c>
      <c r="D15403" s="4">
        <f ca="1">VLOOKUP(DATE(2021,B15403,A15403),Sheet1!J:AI,2+MATCH(HOUR('format for the model'!C15403),Sheet1!$L$1:$AI$1,0),0)/4</f>
        <v>320.05276043751064</v>
      </c>
    </row>
    <row r="15404" spans="1:4" x14ac:dyDescent="0.3">
      <c r="A15404">
        <v>10</v>
      </c>
      <c r="B15404">
        <v>6</v>
      </c>
      <c r="C15404" s="2">
        <v>0.44791666666666669</v>
      </c>
      <c r="D15404" s="4">
        <f ca="1">VLOOKUP(DATE(2021,B15404,A15404),Sheet1!J:AI,2+MATCH(HOUR('format for the model'!C15404),Sheet1!$L$1:$AI$1,0),0)/4</f>
        <v>320.05276043751064</v>
      </c>
    </row>
    <row r="15405" spans="1:4" x14ac:dyDescent="0.3">
      <c r="A15405">
        <v>10</v>
      </c>
      <c r="B15405">
        <v>6</v>
      </c>
      <c r="C15405" s="2">
        <v>0.41666666666666669</v>
      </c>
      <c r="D15405" s="4">
        <f ca="1">VLOOKUP(DATE(2021,B15405,A15405),Sheet1!J:AI,2+MATCH(HOUR('format for the model'!C15405),Sheet1!$L$1:$AI$1,0),0)/4</f>
        <v>320.05276043751064</v>
      </c>
    </row>
    <row r="15406" spans="1:4" x14ac:dyDescent="0.3">
      <c r="A15406">
        <v>10</v>
      </c>
      <c r="B15406">
        <v>6</v>
      </c>
      <c r="C15406" s="2">
        <v>0.46875</v>
      </c>
      <c r="D15406" s="4">
        <f ca="1">VLOOKUP(DATE(2021,B15406,A15406),Sheet1!J:AI,2+MATCH(HOUR('format for the model'!C15406),Sheet1!$L$1:$AI$1,0),0)/4</f>
        <v>336.32793274764248</v>
      </c>
    </row>
    <row r="15407" spans="1:4" x14ac:dyDescent="0.3">
      <c r="A15407">
        <v>10</v>
      </c>
      <c r="B15407">
        <v>6</v>
      </c>
      <c r="C15407" s="2">
        <v>0.47916666666666669</v>
      </c>
      <c r="D15407" s="4">
        <f ca="1">VLOOKUP(DATE(2021,B15407,A15407),Sheet1!J:AI,2+MATCH(HOUR('format for the model'!C15407),Sheet1!$L$1:$AI$1,0),0)/4</f>
        <v>336.32793274764248</v>
      </c>
    </row>
    <row r="15408" spans="1:4" x14ac:dyDescent="0.3">
      <c r="A15408">
        <v>10</v>
      </c>
      <c r="B15408">
        <v>6</v>
      </c>
      <c r="C15408" s="2">
        <v>0.48958333333333331</v>
      </c>
      <c r="D15408" s="4">
        <f ca="1">VLOOKUP(DATE(2021,B15408,A15408),Sheet1!J:AI,2+MATCH(HOUR('format for the model'!C15408),Sheet1!$L$1:$AI$1,0),0)/4</f>
        <v>336.32793274764248</v>
      </c>
    </row>
    <row r="15409" spans="1:4" x14ac:dyDescent="0.3">
      <c r="A15409">
        <v>10</v>
      </c>
      <c r="B15409">
        <v>6</v>
      </c>
      <c r="C15409" s="2">
        <v>0.45833333333333331</v>
      </c>
      <c r="D15409" s="4">
        <f ca="1">VLOOKUP(DATE(2021,B15409,A15409),Sheet1!J:AI,2+MATCH(HOUR('format for the model'!C15409),Sheet1!$L$1:$AI$1,0),0)/4</f>
        <v>336.32793274764248</v>
      </c>
    </row>
    <row r="15410" spans="1:4" x14ac:dyDescent="0.3">
      <c r="A15410">
        <v>10</v>
      </c>
      <c r="B15410">
        <v>6</v>
      </c>
      <c r="C15410" s="2">
        <v>0.51041666666666663</v>
      </c>
      <c r="D15410" s="4">
        <f ca="1">VLOOKUP(DATE(2021,B15410,A15410),Sheet1!J:AI,2+MATCH(HOUR('format for the model'!C15410),Sheet1!$L$1:$AI$1,0),0)/4</f>
        <v>345</v>
      </c>
    </row>
    <row r="15411" spans="1:4" x14ac:dyDescent="0.3">
      <c r="A15411">
        <v>10</v>
      </c>
      <c r="B15411">
        <v>6</v>
      </c>
      <c r="C15411" s="2">
        <v>0.52083333333333337</v>
      </c>
      <c r="D15411" s="4">
        <f ca="1">VLOOKUP(DATE(2021,B15411,A15411),Sheet1!J:AI,2+MATCH(HOUR('format for the model'!C15411),Sheet1!$L$1:$AI$1,0),0)/4</f>
        <v>345</v>
      </c>
    </row>
    <row r="15412" spans="1:4" x14ac:dyDescent="0.3">
      <c r="A15412">
        <v>10</v>
      </c>
      <c r="B15412">
        <v>6</v>
      </c>
      <c r="C15412" s="2">
        <v>0.53125</v>
      </c>
      <c r="D15412" s="4">
        <f ca="1">VLOOKUP(DATE(2021,B15412,A15412),Sheet1!J:AI,2+MATCH(HOUR('format for the model'!C15412),Sheet1!$L$1:$AI$1,0),0)/4</f>
        <v>345</v>
      </c>
    </row>
    <row r="15413" spans="1:4" x14ac:dyDescent="0.3">
      <c r="A15413">
        <v>10</v>
      </c>
      <c r="B15413">
        <v>6</v>
      </c>
      <c r="C15413" s="2">
        <v>0.5</v>
      </c>
      <c r="D15413" s="4">
        <f ca="1">VLOOKUP(DATE(2021,B15413,A15413),Sheet1!J:AI,2+MATCH(HOUR('format for the model'!C15413),Sheet1!$L$1:$AI$1,0),0)/4</f>
        <v>345</v>
      </c>
    </row>
    <row r="15414" spans="1:4" x14ac:dyDescent="0.3">
      <c r="A15414">
        <v>10</v>
      </c>
      <c r="B15414">
        <v>6</v>
      </c>
      <c r="C15414" s="2">
        <v>0.55208333333333337</v>
      </c>
      <c r="D15414" s="4">
        <f ca="1">VLOOKUP(DATE(2021,B15414,A15414),Sheet1!J:AI,2+MATCH(HOUR('format for the model'!C15414),Sheet1!$L$1:$AI$1,0),0)/4</f>
        <v>457.17093860742722</v>
      </c>
    </row>
    <row r="15415" spans="1:4" x14ac:dyDescent="0.3">
      <c r="A15415">
        <v>10</v>
      </c>
      <c r="B15415">
        <v>6</v>
      </c>
      <c r="C15415" s="2">
        <v>0.5625</v>
      </c>
      <c r="D15415" s="4">
        <f ca="1">VLOOKUP(DATE(2021,B15415,A15415),Sheet1!J:AI,2+MATCH(HOUR('format for the model'!C15415),Sheet1!$L$1:$AI$1,0),0)/4</f>
        <v>457.17093860742722</v>
      </c>
    </row>
    <row r="15416" spans="1:4" x14ac:dyDescent="0.3">
      <c r="A15416">
        <v>10</v>
      </c>
      <c r="B15416">
        <v>6</v>
      </c>
      <c r="C15416" s="2">
        <v>0.57291666666666663</v>
      </c>
      <c r="D15416" s="4">
        <f ca="1">VLOOKUP(DATE(2021,B15416,A15416),Sheet1!J:AI,2+MATCH(HOUR('format for the model'!C15416),Sheet1!$L$1:$AI$1,0),0)/4</f>
        <v>457.17093860742722</v>
      </c>
    </row>
    <row r="15417" spans="1:4" x14ac:dyDescent="0.3">
      <c r="A15417">
        <v>10</v>
      </c>
      <c r="B15417">
        <v>6</v>
      </c>
      <c r="C15417" s="2">
        <v>0.54166666666666663</v>
      </c>
      <c r="D15417" s="4">
        <f ca="1">VLOOKUP(DATE(2021,B15417,A15417),Sheet1!J:AI,2+MATCH(HOUR('format for the model'!C15417),Sheet1!$L$1:$AI$1,0),0)/4</f>
        <v>457.17093860742722</v>
      </c>
    </row>
    <row r="15418" spans="1:4" x14ac:dyDescent="0.3">
      <c r="A15418">
        <v>10</v>
      </c>
      <c r="B15418">
        <v>6</v>
      </c>
      <c r="C15418" s="2">
        <v>0.59375</v>
      </c>
      <c r="D15418" s="4">
        <f ca="1">VLOOKUP(DATE(2021,B15418,A15418),Sheet1!J:AI,2+MATCH(HOUR('format for the model'!C15418),Sheet1!$L$1:$AI$1,0),0)/4</f>
        <v>345</v>
      </c>
    </row>
    <row r="15419" spans="1:4" x14ac:dyDescent="0.3">
      <c r="A15419">
        <v>10</v>
      </c>
      <c r="B15419">
        <v>6</v>
      </c>
      <c r="C15419" s="2">
        <v>0.60416666666666663</v>
      </c>
      <c r="D15419" s="4">
        <f ca="1">VLOOKUP(DATE(2021,B15419,A15419),Sheet1!J:AI,2+MATCH(HOUR('format for the model'!C15419),Sheet1!$L$1:$AI$1,0),0)/4</f>
        <v>345</v>
      </c>
    </row>
    <row r="15420" spans="1:4" x14ac:dyDescent="0.3">
      <c r="A15420">
        <v>10</v>
      </c>
      <c r="B15420">
        <v>6</v>
      </c>
      <c r="C15420" s="2">
        <v>0.61458333333333337</v>
      </c>
      <c r="D15420" s="4">
        <f ca="1">VLOOKUP(DATE(2021,B15420,A15420),Sheet1!J:AI,2+MATCH(HOUR('format for the model'!C15420),Sheet1!$L$1:$AI$1,0),0)/4</f>
        <v>345</v>
      </c>
    </row>
    <row r="15421" spans="1:4" x14ac:dyDescent="0.3">
      <c r="A15421">
        <v>10</v>
      </c>
      <c r="B15421">
        <v>6</v>
      </c>
      <c r="C15421" s="2">
        <v>0.58333333333333337</v>
      </c>
      <c r="D15421" s="4">
        <f ca="1">VLOOKUP(DATE(2021,B15421,A15421),Sheet1!J:AI,2+MATCH(HOUR('format for the model'!C15421),Sheet1!$L$1:$AI$1,0),0)/4</f>
        <v>345</v>
      </c>
    </row>
    <row r="15422" spans="1:4" x14ac:dyDescent="0.3">
      <c r="A15422">
        <v>10</v>
      </c>
      <c r="B15422">
        <v>6</v>
      </c>
      <c r="C15422" s="2">
        <v>0.63541666666666663</v>
      </c>
      <c r="D15422" s="4">
        <f ca="1">VLOOKUP(DATE(2021,B15422,A15422),Sheet1!J:AI,2+MATCH(HOUR('format for the model'!C15422),Sheet1!$L$1:$AI$1,0),0)/4</f>
        <v>331.91928271603871</v>
      </c>
    </row>
    <row r="15423" spans="1:4" x14ac:dyDescent="0.3">
      <c r="A15423">
        <v>10</v>
      </c>
      <c r="B15423">
        <v>6</v>
      </c>
      <c r="C15423" s="2">
        <v>0.64583333333333337</v>
      </c>
      <c r="D15423" s="4">
        <f ca="1">VLOOKUP(DATE(2021,B15423,A15423),Sheet1!J:AI,2+MATCH(HOUR('format for the model'!C15423),Sheet1!$L$1:$AI$1,0),0)/4</f>
        <v>331.91928271603871</v>
      </c>
    </row>
    <row r="15424" spans="1:4" x14ac:dyDescent="0.3">
      <c r="A15424">
        <v>10</v>
      </c>
      <c r="B15424">
        <v>6</v>
      </c>
      <c r="C15424" s="2">
        <v>0.65625</v>
      </c>
      <c r="D15424" s="4">
        <f ca="1">VLOOKUP(DATE(2021,B15424,A15424),Sheet1!J:AI,2+MATCH(HOUR('format for the model'!C15424),Sheet1!$L$1:$AI$1,0),0)/4</f>
        <v>331.91928271603871</v>
      </c>
    </row>
    <row r="15425" spans="1:4" x14ac:dyDescent="0.3">
      <c r="A15425">
        <v>10</v>
      </c>
      <c r="B15425">
        <v>6</v>
      </c>
      <c r="C15425" s="2">
        <v>0.625</v>
      </c>
      <c r="D15425" s="4">
        <f ca="1">VLOOKUP(DATE(2021,B15425,A15425),Sheet1!J:AI,2+MATCH(HOUR('format for the model'!C15425),Sheet1!$L$1:$AI$1,0),0)/4</f>
        <v>331.91928271603871</v>
      </c>
    </row>
    <row r="15426" spans="1:4" x14ac:dyDescent="0.3">
      <c r="A15426">
        <v>10</v>
      </c>
      <c r="B15426">
        <v>6</v>
      </c>
      <c r="C15426" s="2">
        <v>0.67708333333333337</v>
      </c>
      <c r="D15426" s="4">
        <f ca="1">VLOOKUP(DATE(2021,B15426,A15426),Sheet1!J:AI,2+MATCH(HOUR('format for the model'!C15426),Sheet1!$L$1:$AI$1,0),0)/4</f>
        <v>345</v>
      </c>
    </row>
    <row r="15427" spans="1:4" x14ac:dyDescent="0.3">
      <c r="A15427">
        <v>10</v>
      </c>
      <c r="B15427">
        <v>6</v>
      </c>
      <c r="C15427" s="2">
        <v>0.6875</v>
      </c>
      <c r="D15427" s="4">
        <f ca="1">VLOOKUP(DATE(2021,B15427,A15427),Sheet1!J:AI,2+MATCH(HOUR('format for the model'!C15427),Sheet1!$L$1:$AI$1,0),0)/4</f>
        <v>345</v>
      </c>
    </row>
    <row r="15428" spans="1:4" x14ac:dyDescent="0.3">
      <c r="A15428">
        <v>10</v>
      </c>
      <c r="B15428">
        <v>6</v>
      </c>
      <c r="C15428" s="2">
        <v>0.69791666666666663</v>
      </c>
      <c r="D15428" s="4">
        <f ca="1">VLOOKUP(DATE(2021,B15428,A15428),Sheet1!J:AI,2+MATCH(HOUR('format for the model'!C15428),Sheet1!$L$1:$AI$1,0),0)/4</f>
        <v>345</v>
      </c>
    </row>
    <row r="15429" spans="1:4" x14ac:dyDescent="0.3">
      <c r="A15429">
        <v>10</v>
      </c>
      <c r="B15429">
        <v>6</v>
      </c>
      <c r="C15429" s="2">
        <v>0.66666666666666663</v>
      </c>
      <c r="D15429" s="4">
        <f ca="1">VLOOKUP(DATE(2021,B15429,A15429),Sheet1!J:AI,2+MATCH(HOUR('format for the model'!C15429),Sheet1!$L$1:$AI$1,0),0)/4</f>
        <v>345</v>
      </c>
    </row>
    <row r="15430" spans="1:4" x14ac:dyDescent="0.3">
      <c r="A15430">
        <v>10</v>
      </c>
      <c r="B15430">
        <v>6</v>
      </c>
      <c r="C15430" s="2">
        <v>0.71875</v>
      </c>
      <c r="D15430" s="4">
        <f ca="1">VLOOKUP(DATE(2021,B15430,A15430),Sheet1!J:AI,2+MATCH(HOUR('format for the model'!C15430),Sheet1!$L$1:$AI$1,0),0)/4</f>
        <v>207.5742676390586</v>
      </c>
    </row>
    <row r="15431" spans="1:4" x14ac:dyDescent="0.3">
      <c r="A15431">
        <v>10</v>
      </c>
      <c r="B15431">
        <v>6</v>
      </c>
      <c r="C15431" s="2">
        <v>0.72916666666666663</v>
      </c>
      <c r="D15431" s="4">
        <f ca="1">VLOOKUP(DATE(2021,B15431,A15431),Sheet1!J:AI,2+MATCH(HOUR('format for the model'!C15431),Sheet1!$L$1:$AI$1,0),0)/4</f>
        <v>207.5742676390586</v>
      </c>
    </row>
    <row r="15432" spans="1:4" x14ac:dyDescent="0.3">
      <c r="A15432">
        <v>10</v>
      </c>
      <c r="B15432">
        <v>6</v>
      </c>
      <c r="C15432" s="2">
        <v>0.73958333333333337</v>
      </c>
      <c r="D15432" s="4">
        <f ca="1">VLOOKUP(DATE(2021,B15432,A15432),Sheet1!J:AI,2+MATCH(HOUR('format for the model'!C15432),Sheet1!$L$1:$AI$1,0),0)/4</f>
        <v>207.5742676390586</v>
      </c>
    </row>
    <row r="15433" spans="1:4" x14ac:dyDescent="0.3">
      <c r="A15433">
        <v>10</v>
      </c>
      <c r="B15433">
        <v>6</v>
      </c>
      <c r="C15433" s="2">
        <v>0.70833333333333337</v>
      </c>
      <c r="D15433" s="4">
        <f ca="1">VLOOKUP(DATE(2021,B15433,A15433),Sheet1!J:AI,2+MATCH(HOUR('format for the model'!C15433),Sheet1!$L$1:$AI$1,0),0)/4</f>
        <v>207.5742676390586</v>
      </c>
    </row>
    <row r="15434" spans="1:4" x14ac:dyDescent="0.3">
      <c r="A15434">
        <v>10</v>
      </c>
      <c r="B15434">
        <v>6</v>
      </c>
      <c r="C15434" s="2">
        <v>0.76041666666666663</v>
      </c>
      <c r="D15434" s="4">
        <f ca="1">VLOOKUP(DATE(2021,B15434,A15434),Sheet1!J:AI,2+MATCH(HOUR('format for the model'!C15434),Sheet1!$L$1:$AI$1,0),0)/4</f>
        <v>276</v>
      </c>
    </row>
    <row r="15435" spans="1:4" x14ac:dyDescent="0.3">
      <c r="A15435">
        <v>10</v>
      </c>
      <c r="B15435">
        <v>6</v>
      </c>
      <c r="C15435" s="2">
        <v>0.77083333333333337</v>
      </c>
      <c r="D15435" s="4">
        <f ca="1">VLOOKUP(DATE(2021,B15435,A15435),Sheet1!J:AI,2+MATCH(HOUR('format for the model'!C15435),Sheet1!$L$1:$AI$1,0),0)/4</f>
        <v>276</v>
      </c>
    </row>
    <row r="15436" spans="1:4" x14ac:dyDescent="0.3">
      <c r="A15436">
        <v>10</v>
      </c>
      <c r="B15436">
        <v>6</v>
      </c>
      <c r="C15436" s="2">
        <v>0.78125</v>
      </c>
      <c r="D15436" s="4">
        <f ca="1">VLOOKUP(DATE(2021,B15436,A15436),Sheet1!J:AI,2+MATCH(HOUR('format for the model'!C15436),Sheet1!$L$1:$AI$1,0),0)/4</f>
        <v>276</v>
      </c>
    </row>
    <row r="15437" spans="1:4" x14ac:dyDescent="0.3">
      <c r="A15437">
        <v>10</v>
      </c>
      <c r="B15437">
        <v>6</v>
      </c>
      <c r="C15437" s="2">
        <v>0.75</v>
      </c>
      <c r="D15437" s="4">
        <f ca="1">VLOOKUP(DATE(2021,B15437,A15437),Sheet1!J:AI,2+MATCH(HOUR('format for the model'!C15437),Sheet1!$L$1:$AI$1,0),0)/4</f>
        <v>276</v>
      </c>
    </row>
    <row r="15438" spans="1:4" x14ac:dyDescent="0.3">
      <c r="A15438">
        <v>10</v>
      </c>
      <c r="B15438">
        <v>6</v>
      </c>
      <c r="C15438" s="2">
        <v>0.80208333333333337</v>
      </c>
      <c r="D15438" s="4">
        <f ca="1">VLOOKUP(DATE(2021,B15438,A15438),Sheet1!J:AI,2+MATCH(HOUR('format for the model'!C15438),Sheet1!$L$1:$AI$1,0),0)/4</f>
        <v>207</v>
      </c>
    </row>
    <row r="15439" spans="1:4" x14ac:dyDescent="0.3">
      <c r="A15439">
        <v>10</v>
      </c>
      <c r="B15439">
        <v>6</v>
      </c>
      <c r="C15439" s="2">
        <v>0.8125</v>
      </c>
      <c r="D15439" s="4">
        <f ca="1">VLOOKUP(DATE(2021,B15439,A15439),Sheet1!J:AI,2+MATCH(HOUR('format for the model'!C15439),Sheet1!$L$1:$AI$1,0),0)/4</f>
        <v>207</v>
      </c>
    </row>
    <row r="15440" spans="1:4" x14ac:dyDescent="0.3">
      <c r="A15440">
        <v>10</v>
      </c>
      <c r="B15440">
        <v>6</v>
      </c>
      <c r="C15440" s="2">
        <v>0.82291666666666663</v>
      </c>
      <c r="D15440" s="4">
        <f ca="1">VLOOKUP(DATE(2021,B15440,A15440),Sheet1!J:AI,2+MATCH(HOUR('format for the model'!C15440),Sheet1!$L$1:$AI$1,0),0)/4</f>
        <v>207</v>
      </c>
    </row>
    <row r="15441" spans="1:4" x14ac:dyDescent="0.3">
      <c r="A15441">
        <v>10</v>
      </c>
      <c r="B15441">
        <v>6</v>
      </c>
      <c r="C15441" s="2">
        <v>0.79166666666666663</v>
      </c>
      <c r="D15441" s="4">
        <f ca="1">VLOOKUP(DATE(2021,B15441,A15441),Sheet1!J:AI,2+MATCH(HOUR('format for the model'!C15441),Sheet1!$L$1:$AI$1,0),0)/4</f>
        <v>207</v>
      </c>
    </row>
    <row r="15442" spans="1:4" x14ac:dyDescent="0.3">
      <c r="A15442">
        <v>10</v>
      </c>
      <c r="B15442">
        <v>6</v>
      </c>
      <c r="C15442" s="2">
        <v>0.84375</v>
      </c>
      <c r="D15442" s="4">
        <f ca="1">VLOOKUP(DATE(2021,B15442,A15442),Sheet1!J:AI,2+MATCH(HOUR('format for the model'!C15442),Sheet1!$L$1:$AI$1,0),0)/4</f>
        <v>66.134808137334247</v>
      </c>
    </row>
    <row r="15443" spans="1:4" x14ac:dyDescent="0.3">
      <c r="A15443">
        <v>10</v>
      </c>
      <c r="B15443">
        <v>6</v>
      </c>
      <c r="C15443" s="2">
        <v>0.85416666666666663</v>
      </c>
      <c r="D15443" s="4">
        <f ca="1">VLOOKUP(DATE(2021,B15443,A15443),Sheet1!J:AI,2+MATCH(HOUR('format for the model'!C15443),Sheet1!$L$1:$AI$1,0),0)/4</f>
        <v>66.134808137334247</v>
      </c>
    </row>
    <row r="15444" spans="1:4" x14ac:dyDescent="0.3">
      <c r="A15444">
        <v>10</v>
      </c>
      <c r="B15444">
        <v>6</v>
      </c>
      <c r="C15444" s="2">
        <v>0.86458333333333337</v>
      </c>
      <c r="D15444" s="4">
        <f ca="1">VLOOKUP(DATE(2021,B15444,A15444),Sheet1!J:AI,2+MATCH(HOUR('format for the model'!C15444),Sheet1!$L$1:$AI$1,0),0)/4</f>
        <v>66.134808137334247</v>
      </c>
    </row>
    <row r="15445" spans="1:4" x14ac:dyDescent="0.3">
      <c r="A15445">
        <v>10</v>
      </c>
      <c r="B15445">
        <v>6</v>
      </c>
      <c r="C15445" s="2">
        <v>0.83333333333333337</v>
      </c>
      <c r="D15445" s="4">
        <f ca="1">VLOOKUP(DATE(2021,B15445,A15445),Sheet1!J:AI,2+MATCH(HOUR('format for the model'!C15445),Sheet1!$L$1:$AI$1,0),0)/4</f>
        <v>66.134808137334247</v>
      </c>
    </row>
    <row r="15446" spans="1:4" x14ac:dyDescent="0.3">
      <c r="A15446">
        <v>10</v>
      </c>
      <c r="B15446">
        <v>6</v>
      </c>
      <c r="C15446" s="2">
        <v>0.88541666666666663</v>
      </c>
      <c r="D15446" s="4">
        <f ca="1">VLOOKUP(DATE(2021,B15446,A15446),Sheet1!J:AI,2+MATCH(HOUR('format for the model'!C15446),Sheet1!$L$1:$AI$1,0),0)/4</f>
        <v>28.109823432716702</v>
      </c>
    </row>
    <row r="15447" spans="1:4" x14ac:dyDescent="0.3">
      <c r="A15447">
        <v>10</v>
      </c>
      <c r="B15447">
        <v>6</v>
      </c>
      <c r="C15447" s="2">
        <v>0.89583333333333337</v>
      </c>
      <c r="D15447" s="4">
        <f ca="1">VLOOKUP(DATE(2021,B15447,A15447),Sheet1!J:AI,2+MATCH(HOUR('format for the model'!C15447),Sheet1!$L$1:$AI$1,0),0)/4</f>
        <v>28.109823432716702</v>
      </c>
    </row>
    <row r="15448" spans="1:4" x14ac:dyDescent="0.3">
      <c r="A15448">
        <v>10</v>
      </c>
      <c r="B15448">
        <v>6</v>
      </c>
      <c r="C15448" s="2">
        <v>0.90625</v>
      </c>
      <c r="D15448" s="4">
        <f ca="1">VLOOKUP(DATE(2021,B15448,A15448),Sheet1!J:AI,2+MATCH(HOUR('format for the model'!C15448),Sheet1!$L$1:$AI$1,0),0)/4</f>
        <v>28.109823432716702</v>
      </c>
    </row>
    <row r="15449" spans="1:4" x14ac:dyDescent="0.3">
      <c r="A15449">
        <v>10</v>
      </c>
      <c r="B15449">
        <v>6</v>
      </c>
      <c r="C15449" s="2">
        <v>0.875</v>
      </c>
      <c r="D15449" s="4">
        <f ca="1">VLOOKUP(DATE(2021,B15449,A15449),Sheet1!J:AI,2+MATCH(HOUR('format for the model'!C15449),Sheet1!$L$1:$AI$1,0),0)/4</f>
        <v>28.109823432716702</v>
      </c>
    </row>
    <row r="15450" spans="1:4" x14ac:dyDescent="0.3">
      <c r="A15450">
        <v>10</v>
      </c>
      <c r="B15450">
        <v>6</v>
      </c>
      <c r="C15450" s="2">
        <v>0.92708333333333337</v>
      </c>
      <c r="D15450" s="4">
        <f ca="1">VLOOKUP(DATE(2021,B15450,A15450),Sheet1!J:AI,2+MATCH(HOUR('format for the model'!C15450),Sheet1!$L$1:$AI$1,0),0)/4</f>
        <v>26.333065140774536</v>
      </c>
    </row>
    <row r="15451" spans="1:4" x14ac:dyDescent="0.3">
      <c r="A15451">
        <v>10</v>
      </c>
      <c r="B15451">
        <v>6</v>
      </c>
      <c r="C15451" s="2">
        <v>0.9375</v>
      </c>
      <c r="D15451" s="4">
        <f ca="1">VLOOKUP(DATE(2021,B15451,A15451),Sheet1!J:AI,2+MATCH(HOUR('format for the model'!C15451),Sheet1!$L$1:$AI$1,0),0)/4</f>
        <v>26.333065140774536</v>
      </c>
    </row>
    <row r="15452" spans="1:4" x14ac:dyDescent="0.3">
      <c r="A15452">
        <v>10</v>
      </c>
      <c r="B15452">
        <v>6</v>
      </c>
      <c r="C15452" s="2">
        <v>0.94791666666666663</v>
      </c>
      <c r="D15452" s="4">
        <f ca="1">VLOOKUP(DATE(2021,B15452,A15452),Sheet1!J:AI,2+MATCH(HOUR('format for the model'!C15452),Sheet1!$L$1:$AI$1,0),0)/4</f>
        <v>26.333065140774536</v>
      </c>
    </row>
    <row r="15453" spans="1:4" x14ac:dyDescent="0.3">
      <c r="A15453">
        <v>10</v>
      </c>
      <c r="B15453">
        <v>6</v>
      </c>
      <c r="C15453" s="2">
        <v>0.91666666666666663</v>
      </c>
      <c r="D15453" s="4">
        <f ca="1">VLOOKUP(DATE(2021,B15453,A15453),Sheet1!J:AI,2+MATCH(HOUR('format for the model'!C15453),Sheet1!$L$1:$AI$1,0),0)/4</f>
        <v>26.333065140774536</v>
      </c>
    </row>
    <row r="15454" spans="1:4" x14ac:dyDescent="0.3">
      <c r="A15454">
        <v>10</v>
      </c>
      <c r="B15454">
        <v>6</v>
      </c>
      <c r="C15454" s="2">
        <v>0.96875</v>
      </c>
      <c r="D15454" s="4">
        <f ca="1">VLOOKUP(DATE(2021,B15454,A15454),Sheet1!J:AI,2+MATCH(HOUR('format for the model'!C15454),Sheet1!$L$1:$AI$1,0),0)/4</f>
        <v>34.5</v>
      </c>
    </row>
    <row r="15455" spans="1:4" x14ac:dyDescent="0.3">
      <c r="A15455">
        <v>10</v>
      </c>
      <c r="B15455">
        <v>6</v>
      </c>
      <c r="C15455" s="2">
        <v>0.97916666666666663</v>
      </c>
      <c r="D15455" s="4">
        <f ca="1">VLOOKUP(DATE(2021,B15455,A15455),Sheet1!J:AI,2+MATCH(HOUR('format for the model'!C15455),Sheet1!$L$1:$AI$1,0),0)/4</f>
        <v>34.5</v>
      </c>
    </row>
    <row r="15456" spans="1:4" x14ac:dyDescent="0.3">
      <c r="A15456">
        <v>10</v>
      </c>
      <c r="B15456">
        <v>6</v>
      </c>
      <c r="C15456" s="2">
        <v>0.98958333333333337</v>
      </c>
      <c r="D15456" s="4">
        <f ca="1">VLOOKUP(DATE(2021,B15456,A15456),Sheet1!J:AI,2+MATCH(HOUR('format for the model'!C15456),Sheet1!$L$1:$AI$1,0),0)/4</f>
        <v>34.5</v>
      </c>
    </row>
    <row r="15457" spans="1:4" x14ac:dyDescent="0.3">
      <c r="A15457">
        <v>10</v>
      </c>
      <c r="B15457">
        <v>6</v>
      </c>
      <c r="C15457" s="2">
        <v>0.95833333333333337</v>
      </c>
      <c r="D15457" s="4">
        <f ca="1">VLOOKUP(DATE(2021,B15457,A15457),Sheet1!J:AI,2+MATCH(HOUR('format for the model'!C15457),Sheet1!$L$1:$AI$1,0),0)/4</f>
        <v>34.5</v>
      </c>
    </row>
    <row r="15458" spans="1:4" x14ac:dyDescent="0.3">
      <c r="A15458">
        <v>11</v>
      </c>
      <c r="B15458">
        <v>6</v>
      </c>
      <c r="C15458" s="2">
        <v>1.0416666666666666E-2</v>
      </c>
      <c r="D15458" s="4">
        <f ca="1">VLOOKUP(DATE(2021,B15458,A15458),Sheet1!J:AI,2+MATCH(HOUR('format for the model'!C15458),Sheet1!$L$1:$AI$1,0),0)/4</f>
        <v>34.5</v>
      </c>
    </row>
    <row r="15459" spans="1:4" x14ac:dyDescent="0.3">
      <c r="A15459">
        <v>11</v>
      </c>
      <c r="B15459">
        <v>6</v>
      </c>
      <c r="C15459" s="2">
        <v>2.0833333333333332E-2</v>
      </c>
      <c r="D15459" s="4">
        <f ca="1">VLOOKUP(DATE(2021,B15459,A15459),Sheet1!J:AI,2+MATCH(HOUR('format for the model'!C15459),Sheet1!$L$1:$AI$1,0),0)/4</f>
        <v>34.5</v>
      </c>
    </row>
    <row r="15460" spans="1:4" x14ac:dyDescent="0.3">
      <c r="A15460">
        <v>11</v>
      </c>
      <c r="B15460">
        <v>6</v>
      </c>
      <c r="C15460" s="2">
        <v>3.125E-2</v>
      </c>
      <c r="D15460" s="4">
        <f ca="1">VLOOKUP(DATE(2021,B15460,A15460),Sheet1!J:AI,2+MATCH(HOUR('format for the model'!C15460),Sheet1!$L$1:$AI$1,0),0)/4</f>
        <v>34.5</v>
      </c>
    </row>
    <row r="15461" spans="1:4" x14ac:dyDescent="0.3">
      <c r="A15461">
        <v>11</v>
      </c>
      <c r="B15461">
        <v>6</v>
      </c>
      <c r="C15461" s="2">
        <v>0</v>
      </c>
      <c r="D15461" s="4">
        <f ca="1">VLOOKUP(DATE(2021,B15461,A15461),Sheet1!J:AI,2+MATCH(HOUR('format for the model'!C15461),Sheet1!$L$1:$AI$1,0),0)/4</f>
        <v>34.5</v>
      </c>
    </row>
    <row r="15462" spans="1:4" x14ac:dyDescent="0.3">
      <c r="A15462">
        <v>11</v>
      </c>
      <c r="B15462">
        <v>6</v>
      </c>
      <c r="C15462" s="2">
        <v>5.2083333333333336E-2</v>
      </c>
      <c r="D15462" s="4">
        <f ca="1">VLOOKUP(DATE(2021,B15462,A15462),Sheet1!J:AI,2+MATCH(HOUR('format for the model'!C15462),Sheet1!$L$1:$AI$1,0),0)/4</f>
        <v>22.307381838378451</v>
      </c>
    </row>
    <row r="15463" spans="1:4" x14ac:dyDescent="0.3">
      <c r="A15463">
        <v>11</v>
      </c>
      <c r="B15463">
        <v>6</v>
      </c>
      <c r="C15463" s="2">
        <v>6.25E-2</v>
      </c>
      <c r="D15463" s="4">
        <f ca="1">VLOOKUP(DATE(2021,B15463,A15463),Sheet1!J:AI,2+MATCH(HOUR('format for the model'!C15463),Sheet1!$L$1:$AI$1,0),0)/4</f>
        <v>22.307381838378451</v>
      </c>
    </row>
    <row r="15464" spans="1:4" x14ac:dyDescent="0.3">
      <c r="A15464">
        <v>11</v>
      </c>
      <c r="B15464">
        <v>6</v>
      </c>
      <c r="C15464" s="2">
        <v>7.2916666666666671E-2</v>
      </c>
      <c r="D15464" s="4">
        <f ca="1">VLOOKUP(DATE(2021,B15464,A15464),Sheet1!J:AI,2+MATCH(HOUR('format for the model'!C15464),Sheet1!$L$1:$AI$1,0),0)/4</f>
        <v>22.307381838378451</v>
      </c>
    </row>
    <row r="15465" spans="1:4" x14ac:dyDescent="0.3">
      <c r="A15465">
        <v>11</v>
      </c>
      <c r="B15465">
        <v>6</v>
      </c>
      <c r="C15465" s="2">
        <v>4.1666666666666664E-2</v>
      </c>
      <c r="D15465" s="4">
        <f ca="1">VLOOKUP(DATE(2021,B15465,A15465),Sheet1!J:AI,2+MATCH(HOUR('format for the model'!C15465),Sheet1!$L$1:$AI$1,0),0)/4</f>
        <v>22.307381838378451</v>
      </c>
    </row>
    <row r="15466" spans="1:4" x14ac:dyDescent="0.3">
      <c r="A15466">
        <v>11</v>
      </c>
      <c r="B15466">
        <v>6</v>
      </c>
      <c r="C15466" s="2">
        <v>9.375E-2</v>
      </c>
      <c r="D15466" s="4">
        <f ca="1">VLOOKUP(DATE(2021,B15466,A15466),Sheet1!J:AI,2+MATCH(HOUR('format for the model'!C15466),Sheet1!$L$1:$AI$1,0),0)/4</f>
        <v>34.5</v>
      </c>
    </row>
    <row r="15467" spans="1:4" x14ac:dyDescent="0.3">
      <c r="A15467">
        <v>11</v>
      </c>
      <c r="B15467">
        <v>6</v>
      </c>
      <c r="C15467" s="2">
        <v>0.10416666666666667</v>
      </c>
      <c r="D15467" s="4">
        <f ca="1">VLOOKUP(DATE(2021,B15467,A15467),Sheet1!J:AI,2+MATCH(HOUR('format for the model'!C15467),Sheet1!$L$1:$AI$1,0),0)/4</f>
        <v>34.5</v>
      </c>
    </row>
    <row r="15468" spans="1:4" x14ac:dyDescent="0.3">
      <c r="A15468">
        <v>11</v>
      </c>
      <c r="B15468">
        <v>6</v>
      </c>
      <c r="C15468" s="2">
        <v>0.11458333333333333</v>
      </c>
      <c r="D15468" s="4">
        <f ca="1">VLOOKUP(DATE(2021,B15468,A15468),Sheet1!J:AI,2+MATCH(HOUR('format for the model'!C15468),Sheet1!$L$1:$AI$1,0),0)/4</f>
        <v>34.5</v>
      </c>
    </row>
    <row r="15469" spans="1:4" x14ac:dyDescent="0.3">
      <c r="A15469">
        <v>11</v>
      </c>
      <c r="B15469">
        <v>6</v>
      </c>
      <c r="C15469" s="2">
        <v>8.3333333333333329E-2</v>
      </c>
      <c r="D15469" s="4">
        <f ca="1">VLOOKUP(DATE(2021,B15469,A15469),Sheet1!J:AI,2+MATCH(HOUR('format for the model'!C15469),Sheet1!$L$1:$AI$1,0),0)/4</f>
        <v>34.5</v>
      </c>
    </row>
    <row r="15470" spans="1:4" x14ac:dyDescent="0.3">
      <c r="A15470">
        <v>11</v>
      </c>
      <c r="B15470">
        <v>6</v>
      </c>
      <c r="C15470" s="2">
        <v>0.13541666666666666</v>
      </c>
      <c r="D15470" s="4">
        <f ca="1">VLOOKUP(DATE(2021,B15470,A15470),Sheet1!J:AI,2+MATCH(HOUR('format for the model'!C15470),Sheet1!$L$1:$AI$1,0),0)/4</f>
        <v>28.156283360861419</v>
      </c>
    </row>
    <row r="15471" spans="1:4" x14ac:dyDescent="0.3">
      <c r="A15471">
        <v>11</v>
      </c>
      <c r="B15471">
        <v>6</v>
      </c>
      <c r="C15471" s="2">
        <v>0.14583333333333334</v>
      </c>
      <c r="D15471" s="4">
        <f ca="1">VLOOKUP(DATE(2021,B15471,A15471),Sheet1!J:AI,2+MATCH(HOUR('format for the model'!C15471),Sheet1!$L$1:$AI$1,0),0)/4</f>
        <v>28.156283360861419</v>
      </c>
    </row>
    <row r="15472" spans="1:4" x14ac:dyDescent="0.3">
      <c r="A15472">
        <v>11</v>
      </c>
      <c r="B15472">
        <v>6</v>
      </c>
      <c r="C15472" s="2">
        <v>0.15625</v>
      </c>
      <c r="D15472" s="4">
        <f ca="1">VLOOKUP(DATE(2021,B15472,A15472),Sheet1!J:AI,2+MATCH(HOUR('format for the model'!C15472),Sheet1!$L$1:$AI$1,0),0)/4</f>
        <v>28.156283360861419</v>
      </c>
    </row>
    <row r="15473" spans="1:4" x14ac:dyDescent="0.3">
      <c r="A15473">
        <v>11</v>
      </c>
      <c r="B15473">
        <v>6</v>
      </c>
      <c r="C15473" s="2">
        <v>0.125</v>
      </c>
      <c r="D15473" s="4">
        <f ca="1">VLOOKUP(DATE(2021,B15473,A15473),Sheet1!J:AI,2+MATCH(HOUR('format for the model'!C15473),Sheet1!$L$1:$AI$1,0),0)/4</f>
        <v>28.156283360861419</v>
      </c>
    </row>
    <row r="15474" spans="1:4" x14ac:dyDescent="0.3">
      <c r="A15474">
        <v>11</v>
      </c>
      <c r="B15474">
        <v>6</v>
      </c>
      <c r="C15474" s="2">
        <v>0.17708333333333334</v>
      </c>
      <c r="D15474" s="4">
        <f ca="1">VLOOKUP(DATE(2021,B15474,A15474),Sheet1!J:AI,2+MATCH(HOUR('format for the model'!C15474),Sheet1!$L$1:$AI$1,0),0)/4</f>
        <v>26.66302318392707</v>
      </c>
    </row>
    <row r="15475" spans="1:4" x14ac:dyDescent="0.3">
      <c r="A15475">
        <v>11</v>
      </c>
      <c r="B15475">
        <v>6</v>
      </c>
      <c r="C15475" s="2">
        <v>0.1875</v>
      </c>
      <c r="D15475" s="4">
        <f ca="1">VLOOKUP(DATE(2021,B15475,A15475),Sheet1!J:AI,2+MATCH(HOUR('format for the model'!C15475),Sheet1!$L$1:$AI$1,0),0)/4</f>
        <v>26.66302318392707</v>
      </c>
    </row>
    <row r="15476" spans="1:4" x14ac:dyDescent="0.3">
      <c r="A15476">
        <v>11</v>
      </c>
      <c r="B15476">
        <v>6</v>
      </c>
      <c r="C15476" s="2">
        <v>0.19791666666666666</v>
      </c>
      <c r="D15476" s="4">
        <f ca="1">VLOOKUP(DATE(2021,B15476,A15476),Sheet1!J:AI,2+MATCH(HOUR('format for the model'!C15476),Sheet1!$L$1:$AI$1,0),0)/4</f>
        <v>26.66302318392707</v>
      </c>
    </row>
    <row r="15477" spans="1:4" x14ac:dyDescent="0.3">
      <c r="A15477">
        <v>11</v>
      </c>
      <c r="B15477">
        <v>6</v>
      </c>
      <c r="C15477" s="2">
        <v>0.16666666666666666</v>
      </c>
      <c r="D15477" s="4">
        <f ca="1">VLOOKUP(DATE(2021,B15477,A15477),Sheet1!J:AI,2+MATCH(HOUR('format for the model'!C15477),Sheet1!$L$1:$AI$1,0),0)/4</f>
        <v>26.66302318392707</v>
      </c>
    </row>
    <row r="15478" spans="1:4" x14ac:dyDescent="0.3">
      <c r="A15478">
        <v>11</v>
      </c>
      <c r="B15478">
        <v>6</v>
      </c>
      <c r="C15478" s="2">
        <v>0.21875</v>
      </c>
      <c r="D15478" s="4">
        <f ca="1">VLOOKUP(DATE(2021,B15478,A15478),Sheet1!J:AI,2+MATCH(HOUR('format for the model'!C15478),Sheet1!$L$1:$AI$1,0),0)/4</f>
        <v>46.368459371072866</v>
      </c>
    </row>
    <row r="15479" spans="1:4" x14ac:dyDescent="0.3">
      <c r="A15479">
        <v>11</v>
      </c>
      <c r="B15479">
        <v>6</v>
      </c>
      <c r="C15479" s="2">
        <v>0.22916666666666666</v>
      </c>
      <c r="D15479" s="4">
        <f ca="1">VLOOKUP(DATE(2021,B15479,A15479),Sheet1!J:AI,2+MATCH(HOUR('format for the model'!C15479),Sheet1!$L$1:$AI$1,0),0)/4</f>
        <v>46.368459371072866</v>
      </c>
    </row>
    <row r="15480" spans="1:4" x14ac:dyDescent="0.3">
      <c r="A15480">
        <v>11</v>
      </c>
      <c r="B15480">
        <v>6</v>
      </c>
      <c r="C15480" s="2">
        <v>0.23958333333333334</v>
      </c>
      <c r="D15480" s="4">
        <f ca="1">VLOOKUP(DATE(2021,B15480,A15480),Sheet1!J:AI,2+MATCH(HOUR('format for the model'!C15480),Sheet1!$L$1:$AI$1,0),0)/4</f>
        <v>46.368459371072866</v>
      </c>
    </row>
    <row r="15481" spans="1:4" x14ac:dyDescent="0.3">
      <c r="A15481">
        <v>11</v>
      </c>
      <c r="B15481">
        <v>6</v>
      </c>
      <c r="C15481" s="2">
        <v>0.20833333333333334</v>
      </c>
      <c r="D15481" s="4">
        <f ca="1">VLOOKUP(DATE(2021,B15481,A15481),Sheet1!J:AI,2+MATCH(HOUR('format for the model'!C15481),Sheet1!$L$1:$AI$1,0),0)/4</f>
        <v>46.368459371072866</v>
      </c>
    </row>
    <row r="15482" spans="1:4" x14ac:dyDescent="0.3">
      <c r="A15482">
        <v>11</v>
      </c>
      <c r="B15482">
        <v>6</v>
      </c>
      <c r="C15482" s="2">
        <v>0.26041666666666669</v>
      </c>
      <c r="D15482" s="4">
        <f ca="1">VLOOKUP(DATE(2021,B15482,A15482),Sheet1!J:AI,2+MATCH(HOUR('format for the model'!C15482),Sheet1!$L$1:$AI$1,0),0)/4</f>
        <v>23.273697649368746</v>
      </c>
    </row>
    <row r="15483" spans="1:4" x14ac:dyDescent="0.3">
      <c r="A15483">
        <v>11</v>
      </c>
      <c r="B15483">
        <v>6</v>
      </c>
      <c r="C15483" s="2">
        <v>0.27083333333333331</v>
      </c>
      <c r="D15483" s="4">
        <f ca="1">VLOOKUP(DATE(2021,B15483,A15483),Sheet1!J:AI,2+MATCH(HOUR('format for the model'!C15483),Sheet1!$L$1:$AI$1,0),0)/4</f>
        <v>23.273697649368746</v>
      </c>
    </row>
    <row r="15484" spans="1:4" x14ac:dyDescent="0.3">
      <c r="A15484">
        <v>11</v>
      </c>
      <c r="B15484">
        <v>6</v>
      </c>
      <c r="C15484" s="2">
        <v>0.28125</v>
      </c>
      <c r="D15484" s="4">
        <f ca="1">VLOOKUP(DATE(2021,B15484,A15484),Sheet1!J:AI,2+MATCH(HOUR('format for the model'!C15484),Sheet1!$L$1:$AI$1,0),0)/4</f>
        <v>23.273697649368746</v>
      </c>
    </row>
    <row r="15485" spans="1:4" x14ac:dyDescent="0.3">
      <c r="A15485">
        <v>11</v>
      </c>
      <c r="B15485">
        <v>6</v>
      </c>
      <c r="C15485" s="2">
        <v>0.25</v>
      </c>
      <c r="D15485" s="4">
        <f ca="1">VLOOKUP(DATE(2021,B15485,A15485),Sheet1!J:AI,2+MATCH(HOUR('format for the model'!C15485),Sheet1!$L$1:$AI$1,0),0)/4</f>
        <v>23.273697649368746</v>
      </c>
    </row>
    <row r="15486" spans="1:4" x14ac:dyDescent="0.3">
      <c r="A15486">
        <v>11</v>
      </c>
      <c r="B15486">
        <v>6</v>
      </c>
      <c r="C15486" s="2">
        <v>0.30208333333333331</v>
      </c>
      <c r="D15486" s="4">
        <f ca="1">VLOOKUP(DATE(2021,B15486,A15486),Sheet1!J:AI,2+MATCH(HOUR('format for the model'!C15486),Sheet1!$L$1:$AI$1,0),0)/4</f>
        <v>37.086659440529132</v>
      </c>
    </row>
    <row r="15487" spans="1:4" x14ac:dyDescent="0.3">
      <c r="A15487">
        <v>11</v>
      </c>
      <c r="B15487">
        <v>6</v>
      </c>
      <c r="C15487" s="2">
        <v>0.3125</v>
      </c>
      <c r="D15487" s="4">
        <f ca="1">VLOOKUP(DATE(2021,B15487,A15487),Sheet1!J:AI,2+MATCH(HOUR('format for the model'!C15487),Sheet1!$L$1:$AI$1,0),0)/4</f>
        <v>37.086659440529132</v>
      </c>
    </row>
    <row r="15488" spans="1:4" x14ac:dyDescent="0.3">
      <c r="A15488">
        <v>11</v>
      </c>
      <c r="B15488">
        <v>6</v>
      </c>
      <c r="C15488" s="2">
        <v>0.32291666666666669</v>
      </c>
      <c r="D15488" s="4">
        <f ca="1">VLOOKUP(DATE(2021,B15488,A15488),Sheet1!J:AI,2+MATCH(HOUR('format for the model'!C15488),Sheet1!$L$1:$AI$1,0),0)/4</f>
        <v>37.086659440529132</v>
      </c>
    </row>
    <row r="15489" spans="1:4" x14ac:dyDescent="0.3">
      <c r="A15489">
        <v>11</v>
      </c>
      <c r="B15489">
        <v>6</v>
      </c>
      <c r="C15489" s="2">
        <v>0.29166666666666669</v>
      </c>
      <c r="D15489" s="4">
        <f ca="1">VLOOKUP(DATE(2021,B15489,A15489),Sheet1!J:AI,2+MATCH(HOUR('format for the model'!C15489),Sheet1!$L$1:$AI$1,0),0)/4</f>
        <v>37.086659440529132</v>
      </c>
    </row>
    <row r="15490" spans="1:4" x14ac:dyDescent="0.3">
      <c r="A15490">
        <v>11</v>
      </c>
      <c r="B15490">
        <v>6</v>
      </c>
      <c r="C15490" s="2">
        <v>0.34375</v>
      </c>
      <c r="D15490" s="4">
        <f ca="1">VLOOKUP(DATE(2021,B15490,A15490),Sheet1!J:AI,2+MATCH(HOUR('format for the model'!C15490),Sheet1!$L$1:$AI$1,0),0)/4</f>
        <v>103.5</v>
      </c>
    </row>
    <row r="15491" spans="1:4" x14ac:dyDescent="0.3">
      <c r="A15491">
        <v>11</v>
      </c>
      <c r="B15491">
        <v>6</v>
      </c>
      <c r="C15491" s="2">
        <v>0.35416666666666669</v>
      </c>
      <c r="D15491" s="4">
        <f ca="1">VLOOKUP(DATE(2021,B15491,A15491),Sheet1!J:AI,2+MATCH(HOUR('format for the model'!C15491),Sheet1!$L$1:$AI$1,0),0)/4</f>
        <v>103.5</v>
      </c>
    </row>
    <row r="15492" spans="1:4" x14ac:dyDescent="0.3">
      <c r="A15492">
        <v>11</v>
      </c>
      <c r="B15492">
        <v>6</v>
      </c>
      <c r="C15492" s="2">
        <v>0.36458333333333331</v>
      </c>
      <c r="D15492" s="4">
        <f ca="1">VLOOKUP(DATE(2021,B15492,A15492),Sheet1!J:AI,2+MATCH(HOUR('format for the model'!C15492),Sheet1!$L$1:$AI$1,0),0)/4</f>
        <v>103.5</v>
      </c>
    </row>
    <row r="15493" spans="1:4" x14ac:dyDescent="0.3">
      <c r="A15493">
        <v>11</v>
      </c>
      <c r="B15493">
        <v>6</v>
      </c>
      <c r="C15493" s="2">
        <v>0.33333333333333331</v>
      </c>
      <c r="D15493" s="4">
        <f ca="1">VLOOKUP(DATE(2021,B15493,A15493),Sheet1!J:AI,2+MATCH(HOUR('format for the model'!C15493),Sheet1!$L$1:$AI$1,0),0)/4</f>
        <v>103.5</v>
      </c>
    </row>
    <row r="15494" spans="1:4" x14ac:dyDescent="0.3">
      <c r="A15494">
        <v>11</v>
      </c>
      <c r="B15494">
        <v>6</v>
      </c>
      <c r="C15494" s="2">
        <v>0.38541666666666669</v>
      </c>
      <c r="D15494" s="4">
        <f ca="1">VLOOKUP(DATE(2021,B15494,A15494),Sheet1!J:AI,2+MATCH(HOUR('format for the model'!C15494),Sheet1!$L$1:$AI$1,0),0)/4</f>
        <v>242.08328059625123</v>
      </c>
    </row>
    <row r="15495" spans="1:4" x14ac:dyDescent="0.3">
      <c r="A15495">
        <v>11</v>
      </c>
      <c r="B15495">
        <v>6</v>
      </c>
      <c r="C15495" s="2">
        <v>0.39583333333333331</v>
      </c>
      <c r="D15495" s="4">
        <f ca="1">VLOOKUP(DATE(2021,B15495,A15495),Sheet1!J:AI,2+MATCH(HOUR('format for the model'!C15495),Sheet1!$L$1:$AI$1,0),0)/4</f>
        <v>242.08328059625123</v>
      </c>
    </row>
    <row r="15496" spans="1:4" x14ac:dyDescent="0.3">
      <c r="A15496">
        <v>11</v>
      </c>
      <c r="B15496">
        <v>6</v>
      </c>
      <c r="C15496" s="2">
        <v>0.40625</v>
      </c>
      <c r="D15496" s="4">
        <f ca="1">VLOOKUP(DATE(2021,B15496,A15496),Sheet1!J:AI,2+MATCH(HOUR('format for the model'!C15496),Sheet1!$L$1:$AI$1,0),0)/4</f>
        <v>242.08328059625123</v>
      </c>
    </row>
    <row r="15497" spans="1:4" x14ac:dyDescent="0.3">
      <c r="A15497">
        <v>11</v>
      </c>
      <c r="B15497">
        <v>6</v>
      </c>
      <c r="C15497" s="2">
        <v>0.375</v>
      </c>
      <c r="D15497" s="4">
        <f ca="1">VLOOKUP(DATE(2021,B15497,A15497),Sheet1!J:AI,2+MATCH(HOUR('format for the model'!C15497),Sheet1!$L$1:$AI$1,0),0)/4</f>
        <v>242.08328059625123</v>
      </c>
    </row>
    <row r="15498" spans="1:4" x14ac:dyDescent="0.3">
      <c r="A15498">
        <v>11</v>
      </c>
      <c r="B15498">
        <v>6</v>
      </c>
      <c r="C15498" s="2">
        <v>0.42708333333333331</v>
      </c>
      <c r="D15498" s="4">
        <f ca="1">VLOOKUP(DATE(2021,B15498,A15498),Sheet1!J:AI,2+MATCH(HOUR('format for the model'!C15498),Sheet1!$L$1:$AI$1,0),0)/4</f>
        <v>378.91650759742043</v>
      </c>
    </row>
    <row r="15499" spans="1:4" x14ac:dyDescent="0.3">
      <c r="A15499">
        <v>11</v>
      </c>
      <c r="B15499">
        <v>6</v>
      </c>
      <c r="C15499" s="2">
        <v>0.4375</v>
      </c>
      <c r="D15499" s="4">
        <f ca="1">VLOOKUP(DATE(2021,B15499,A15499),Sheet1!J:AI,2+MATCH(HOUR('format for the model'!C15499),Sheet1!$L$1:$AI$1,0),0)/4</f>
        <v>378.91650759742043</v>
      </c>
    </row>
    <row r="15500" spans="1:4" x14ac:dyDescent="0.3">
      <c r="A15500">
        <v>11</v>
      </c>
      <c r="B15500">
        <v>6</v>
      </c>
      <c r="C15500" s="2">
        <v>0.44791666666666669</v>
      </c>
      <c r="D15500" s="4">
        <f ca="1">VLOOKUP(DATE(2021,B15500,A15500),Sheet1!J:AI,2+MATCH(HOUR('format for the model'!C15500),Sheet1!$L$1:$AI$1,0),0)/4</f>
        <v>378.91650759742043</v>
      </c>
    </row>
    <row r="15501" spans="1:4" x14ac:dyDescent="0.3">
      <c r="A15501">
        <v>11</v>
      </c>
      <c r="B15501">
        <v>6</v>
      </c>
      <c r="C15501" s="2">
        <v>0.41666666666666669</v>
      </c>
      <c r="D15501" s="4">
        <f ca="1">VLOOKUP(DATE(2021,B15501,A15501),Sheet1!J:AI,2+MATCH(HOUR('format for the model'!C15501),Sheet1!$L$1:$AI$1,0),0)/4</f>
        <v>378.91650759742043</v>
      </c>
    </row>
    <row r="15502" spans="1:4" x14ac:dyDescent="0.3">
      <c r="A15502">
        <v>11</v>
      </c>
      <c r="B15502">
        <v>6</v>
      </c>
      <c r="C15502" s="2">
        <v>0.46875</v>
      </c>
      <c r="D15502" s="4">
        <f ca="1">VLOOKUP(DATE(2021,B15502,A15502),Sheet1!J:AI,2+MATCH(HOUR('format for the model'!C15502),Sheet1!$L$1:$AI$1,0),0)/4</f>
        <v>269.43093471116759</v>
      </c>
    </row>
    <row r="15503" spans="1:4" x14ac:dyDescent="0.3">
      <c r="A15503">
        <v>11</v>
      </c>
      <c r="B15503">
        <v>6</v>
      </c>
      <c r="C15503" s="2">
        <v>0.47916666666666669</v>
      </c>
      <c r="D15503" s="4">
        <f ca="1">VLOOKUP(DATE(2021,B15503,A15503),Sheet1!J:AI,2+MATCH(HOUR('format for the model'!C15503),Sheet1!$L$1:$AI$1,0),0)/4</f>
        <v>269.43093471116759</v>
      </c>
    </row>
    <row r="15504" spans="1:4" x14ac:dyDescent="0.3">
      <c r="A15504">
        <v>11</v>
      </c>
      <c r="B15504">
        <v>6</v>
      </c>
      <c r="C15504" s="2">
        <v>0.48958333333333331</v>
      </c>
      <c r="D15504" s="4">
        <f ca="1">VLOOKUP(DATE(2021,B15504,A15504),Sheet1!J:AI,2+MATCH(HOUR('format for the model'!C15504),Sheet1!$L$1:$AI$1,0),0)/4</f>
        <v>269.43093471116759</v>
      </c>
    </row>
    <row r="15505" spans="1:4" x14ac:dyDescent="0.3">
      <c r="A15505">
        <v>11</v>
      </c>
      <c r="B15505">
        <v>6</v>
      </c>
      <c r="C15505" s="2">
        <v>0.45833333333333331</v>
      </c>
      <c r="D15505" s="4">
        <f ca="1">VLOOKUP(DATE(2021,B15505,A15505),Sheet1!J:AI,2+MATCH(HOUR('format for the model'!C15505),Sheet1!$L$1:$AI$1,0),0)/4</f>
        <v>269.43093471116759</v>
      </c>
    </row>
    <row r="15506" spans="1:4" x14ac:dyDescent="0.3">
      <c r="A15506">
        <v>11</v>
      </c>
      <c r="B15506">
        <v>6</v>
      </c>
      <c r="C15506" s="2">
        <v>0.51041666666666663</v>
      </c>
      <c r="D15506" s="4">
        <f ca="1">VLOOKUP(DATE(2021,B15506,A15506),Sheet1!J:AI,2+MATCH(HOUR('format for the model'!C15506),Sheet1!$L$1:$AI$1,0),0)/4</f>
        <v>345</v>
      </c>
    </row>
    <row r="15507" spans="1:4" x14ac:dyDescent="0.3">
      <c r="A15507">
        <v>11</v>
      </c>
      <c r="B15507">
        <v>6</v>
      </c>
      <c r="C15507" s="2">
        <v>0.52083333333333337</v>
      </c>
      <c r="D15507" s="4">
        <f ca="1">VLOOKUP(DATE(2021,B15507,A15507),Sheet1!J:AI,2+MATCH(HOUR('format for the model'!C15507),Sheet1!$L$1:$AI$1,0),0)/4</f>
        <v>345</v>
      </c>
    </row>
    <row r="15508" spans="1:4" x14ac:dyDescent="0.3">
      <c r="A15508">
        <v>11</v>
      </c>
      <c r="B15508">
        <v>6</v>
      </c>
      <c r="C15508" s="2">
        <v>0.53125</v>
      </c>
      <c r="D15508" s="4">
        <f ca="1">VLOOKUP(DATE(2021,B15508,A15508),Sheet1!J:AI,2+MATCH(HOUR('format for the model'!C15508),Sheet1!$L$1:$AI$1,0),0)/4</f>
        <v>345</v>
      </c>
    </row>
    <row r="15509" spans="1:4" x14ac:dyDescent="0.3">
      <c r="A15509">
        <v>11</v>
      </c>
      <c r="B15509">
        <v>6</v>
      </c>
      <c r="C15509" s="2">
        <v>0.5</v>
      </c>
      <c r="D15509" s="4">
        <f ca="1">VLOOKUP(DATE(2021,B15509,A15509),Sheet1!J:AI,2+MATCH(HOUR('format for the model'!C15509),Sheet1!$L$1:$AI$1,0),0)/4</f>
        <v>345</v>
      </c>
    </row>
    <row r="15510" spans="1:4" x14ac:dyDescent="0.3">
      <c r="A15510">
        <v>11</v>
      </c>
      <c r="B15510">
        <v>6</v>
      </c>
      <c r="C15510" s="2">
        <v>0.55208333333333337</v>
      </c>
      <c r="D15510" s="4">
        <f ca="1">VLOOKUP(DATE(2021,B15510,A15510),Sheet1!J:AI,2+MATCH(HOUR('format for the model'!C15510),Sheet1!$L$1:$AI$1,0),0)/4</f>
        <v>258.638407070303</v>
      </c>
    </row>
    <row r="15511" spans="1:4" x14ac:dyDescent="0.3">
      <c r="A15511">
        <v>11</v>
      </c>
      <c r="B15511">
        <v>6</v>
      </c>
      <c r="C15511" s="2">
        <v>0.5625</v>
      </c>
      <c r="D15511" s="4">
        <f ca="1">VLOOKUP(DATE(2021,B15511,A15511),Sheet1!J:AI,2+MATCH(HOUR('format for the model'!C15511),Sheet1!$L$1:$AI$1,0),0)/4</f>
        <v>258.638407070303</v>
      </c>
    </row>
    <row r="15512" spans="1:4" x14ac:dyDescent="0.3">
      <c r="A15512">
        <v>11</v>
      </c>
      <c r="B15512">
        <v>6</v>
      </c>
      <c r="C15512" s="2">
        <v>0.57291666666666663</v>
      </c>
      <c r="D15512" s="4">
        <f ca="1">VLOOKUP(DATE(2021,B15512,A15512),Sheet1!J:AI,2+MATCH(HOUR('format for the model'!C15512),Sheet1!$L$1:$AI$1,0),0)/4</f>
        <v>258.638407070303</v>
      </c>
    </row>
    <row r="15513" spans="1:4" x14ac:dyDescent="0.3">
      <c r="A15513">
        <v>11</v>
      </c>
      <c r="B15513">
        <v>6</v>
      </c>
      <c r="C15513" s="2">
        <v>0.54166666666666663</v>
      </c>
      <c r="D15513" s="4">
        <f ca="1">VLOOKUP(DATE(2021,B15513,A15513),Sheet1!J:AI,2+MATCH(HOUR('format for the model'!C15513),Sheet1!$L$1:$AI$1,0),0)/4</f>
        <v>258.638407070303</v>
      </c>
    </row>
    <row r="15514" spans="1:4" x14ac:dyDescent="0.3">
      <c r="A15514">
        <v>11</v>
      </c>
      <c r="B15514">
        <v>6</v>
      </c>
      <c r="C15514" s="2">
        <v>0.59375</v>
      </c>
      <c r="D15514" s="4">
        <f ca="1">VLOOKUP(DATE(2021,B15514,A15514),Sheet1!J:AI,2+MATCH(HOUR('format for the model'!C15514),Sheet1!$L$1:$AI$1,0),0)/4</f>
        <v>446.65955643541287</v>
      </c>
    </row>
    <row r="15515" spans="1:4" x14ac:dyDescent="0.3">
      <c r="A15515">
        <v>11</v>
      </c>
      <c r="B15515">
        <v>6</v>
      </c>
      <c r="C15515" s="2">
        <v>0.60416666666666663</v>
      </c>
      <c r="D15515" s="4">
        <f ca="1">VLOOKUP(DATE(2021,B15515,A15515),Sheet1!J:AI,2+MATCH(HOUR('format for the model'!C15515),Sheet1!$L$1:$AI$1,0),0)/4</f>
        <v>446.65955643541287</v>
      </c>
    </row>
    <row r="15516" spans="1:4" x14ac:dyDescent="0.3">
      <c r="A15516">
        <v>11</v>
      </c>
      <c r="B15516">
        <v>6</v>
      </c>
      <c r="C15516" s="2">
        <v>0.61458333333333337</v>
      </c>
      <c r="D15516" s="4">
        <f ca="1">VLOOKUP(DATE(2021,B15516,A15516),Sheet1!J:AI,2+MATCH(HOUR('format for the model'!C15516),Sheet1!$L$1:$AI$1,0),0)/4</f>
        <v>446.65955643541287</v>
      </c>
    </row>
    <row r="15517" spans="1:4" x14ac:dyDescent="0.3">
      <c r="A15517">
        <v>11</v>
      </c>
      <c r="B15517">
        <v>6</v>
      </c>
      <c r="C15517" s="2">
        <v>0.58333333333333337</v>
      </c>
      <c r="D15517" s="4">
        <f ca="1">VLOOKUP(DATE(2021,B15517,A15517),Sheet1!J:AI,2+MATCH(HOUR('format for the model'!C15517),Sheet1!$L$1:$AI$1,0),0)/4</f>
        <v>446.65955643541287</v>
      </c>
    </row>
    <row r="15518" spans="1:4" x14ac:dyDescent="0.3">
      <c r="A15518">
        <v>11</v>
      </c>
      <c r="B15518">
        <v>6</v>
      </c>
      <c r="C15518" s="2">
        <v>0.63541666666666663</v>
      </c>
      <c r="D15518" s="4">
        <f ca="1">VLOOKUP(DATE(2021,B15518,A15518),Sheet1!J:AI,2+MATCH(HOUR('format for the model'!C15518),Sheet1!$L$1:$AI$1,0),0)/4</f>
        <v>210.79965389240837</v>
      </c>
    </row>
    <row r="15519" spans="1:4" x14ac:dyDescent="0.3">
      <c r="A15519">
        <v>11</v>
      </c>
      <c r="B15519">
        <v>6</v>
      </c>
      <c r="C15519" s="2">
        <v>0.64583333333333337</v>
      </c>
      <c r="D15519" s="4">
        <f ca="1">VLOOKUP(DATE(2021,B15519,A15519),Sheet1!J:AI,2+MATCH(HOUR('format for the model'!C15519),Sheet1!$L$1:$AI$1,0),0)/4</f>
        <v>210.79965389240837</v>
      </c>
    </row>
    <row r="15520" spans="1:4" x14ac:dyDescent="0.3">
      <c r="A15520">
        <v>11</v>
      </c>
      <c r="B15520">
        <v>6</v>
      </c>
      <c r="C15520" s="2">
        <v>0.65625</v>
      </c>
      <c r="D15520" s="4">
        <f ca="1">VLOOKUP(DATE(2021,B15520,A15520),Sheet1!J:AI,2+MATCH(HOUR('format for the model'!C15520),Sheet1!$L$1:$AI$1,0),0)/4</f>
        <v>210.79965389240837</v>
      </c>
    </row>
    <row r="15521" spans="1:4" x14ac:dyDescent="0.3">
      <c r="A15521">
        <v>11</v>
      </c>
      <c r="B15521">
        <v>6</v>
      </c>
      <c r="C15521" s="2">
        <v>0.625</v>
      </c>
      <c r="D15521" s="4">
        <f ca="1">VLOOKUP(DATE(2021,B15521,A15521),Sheet1!J:AI,2+MATCH(HOUR('format for the model'!C15521),Sheet1!$L$1:$AI$1,0),0)/4</f>
        <v>210.79965389240837</v>
      </c>
    </row>
    <row r="15522" spans="1:4" x14ac:dyDescent="0.3">
      <c r="A15522">
        <v>11</v>
      </c>
      <c r="B15522">
        <v>6</v>
      </c>
      <c r="C15522" s="2">
        <v>0.67708333333333337</v>
      </c>
      <c r="D15522" s="4">
        <f ca="1">VLOOKUP(DATE(2021,B15522,A15522),Sheet1!J:AI,2+MATCH(HOUR('format for the model'!C15522),Sheet1!$L$1:$AI$1,0),0)/4</f>
        <v>270.4489283404763</v>
      </c>
    </row>
    <row r="15523" spans="1:4" x14ac:dyDescent="0.3">
      <c r="A15523">
        <v>11</v>
      </c>
      <c r="B15523">
        <v>6</v>
      </c>
      <c r="C15523" s="2">
        <v>0.6875</v>
      </c>
      <c r="D15523" s="4">
        <f ca="1">VLOOKUP(DATE(2021,B15523,A15523),Sheet1!J:AI,2+MATCH(HOUR('format for the model'!C15523),Sheet1!$L$1:$AI$1,0),0)/4</f>
        <v>270.4489283404763</v>
      </c>
    </row>
    <row r="15524" spans="1:4" x14ac:dyDescent="0.3">
      <c r="A15524">
        <v>11</v>
      </c>
      <c r="B15524">
        <v>6</v>
      </c>
      <c r="C15524" s="2">
        <v>0.69791666666666663</v>
      </c>
      <c r="D15524" s="4">
        <f ca="1">VLOOKUP(DATE(2021,B15524,A15524),Sheet1!J:AI,2+MATCH(HOUR('format for the model'!C15524),Sheet1!$L$1:$AI$1,0),0)/4</f>
        <v>270.4489283404763</v>
      </c>
    </row>
    <row r="15525" spans="1:4" x14ac:dyDescent="0.3">
      <c r="A15525">
        <v>11</v>
      </c>
      <c r="B15525">
        <v>6</v>
      </c>
      <c r="C15525" s="2">
        <v>0.66666666666666663</v>
      </c>
      <c r="D15525" s="4">
        <f ca="1">VLOOKUP(DATE(2021,B15525,A15525),Sheet1!J:AI,2+MATCH(HOUR('format for the model'!C15525),Sheet1!$L$1:$AI$1,0),0)/4</f>
        <v>270.4489283404763</v>
      </c>
    </row>
    <row r="15526" spans="1:4" x14ac:dyDescent="0.3">
      <c r="A15526">
        <v>11</v>
      </c>
      <c r="B15526">
        <v>6</v>
      </c>
      <c r="C15526" s="2">
        <v>0.71875</v>
      </c>
      <c r="D15526" s="4">
        <f ca="1">VLOOKUP(DATE(2021,B15526,A15526),Sheet1!J:AI,2+MATCH(HOUR('format for the model'!C15526),Sheet1!$L$1:$AI$1,0),0)/4</f>
        <v>276.07357428079229</v>
      </c>
    </row>
    <row r="15527" spans="1:4" x14ac:dyDescent="0.3">
      <c r="A15527">
        <v>11</v>
      </c>
      <c r="B15527">
        <v>6</v>
      </c>
      <c r="C15527" s="2">
        <v>0.72916666666666663</v>
      </c>
      <c r="D15527" s="4">
        <f ca="1">VLOOKUP(DATE(2021,B15527,A15527),Sheet1!J:AI,2+MATCH(HOUR('format for the model'!C15527),Sheet1!$L$1:$AI$1,0),0)/4</f>
        <v>276.07357428079229</v>
      </c>
    </row>
    <row r="15528" spans="1:4" x14ac:dyDescent="0.3">
      <c r="A15528">
        <v>11</v>
      </c>
      <c r="B15528">
        <v>6</v>
      </c>
      <c r="C15528" s="2">
        <v>0.73958333333333337</v>
      </c>
      <c r="D15528" s="4">
        <f ca="1">VLOOKUP(DATE(2021,B15528,A15528),Sheet1!J:AI,2+MATCH(HOUR('format for the model'!C15528),Sheet1!$L$1:$AI$1,0),0)/4</f>
        <v>276.07357428079229</v>
      </c>
    </row>
    <row r="15529" spans="1:4" x14ac:dyDescent="0.3">
      <c r="A15529">
        <v>11</v>
      </c>
      <c r="B15529">
        <v>6</v>
      </c>
      <c r="C15529" s="2">
        <v>0.70833333333333337</v>
      </c>
      <c r="D15529" s="4">
        <f ca="1">VLOOKUP(DATE(2021,B15529,A15529),Sheet1!J:AI,2+MATCH(HOUR('format for the model'!C15529),Sheet1!$L$1:$AI$1,0),0)/4</f>
        <v>276.07357428079229</v>
      </c>
    </row>
    <row r="15530" spans="1:4" x14ac:dyDescent="0.3">
      <c r="A15530">
        <v>11</v>
      </c>
      <c r="B15530">
        <v>6</v>
      </c>
      <c r="C15530" s="2">
        <v>0.76041666666666663</v>
      </c>
      <c r="D15530" s="4">
        <f ca="1">VLOOKUP(DATE(2021,B15530,A15530),Sheet1!J:AI,2+MATCH(HOUR('format for the model'!C15530),Sheet1!$L$1:$AI$1,0),0)/4</f>
        <v>385.45430369691456</v>
      </c>
    </row>
    <row r="15531" spans="1:4" x14ac:dyDescent="0.3">
      <c r="A15531">
        <v>11</v>
      </c>
      <c r="B15531">
        <v>6</v>
      </c>
      <c r="C15531" s="2">
        <v>0.77083333333333337</v>
      </c>
      <c r="D15531" s="4">
        <f ca="1">VLOOKUP(DATE(2021,B15531,A15531),Sheet1!J:AI,2+MATCH(HOUR('format for the model'!C15531),Sheet1!$L$1:$AI$1,0),0)/4</f>
        <v>385.45430369691456</v>
      </c>
    </row>
    <row r="15532" spans="1:4" x14ac:dyDescent="0.3">
      <c r="A15532">
        <v>11</v>
      </c>
      <c r="B15532">
        <v>6</v>
      </c>
      <c r="C15532" s="2">
        <v>0.78125</v>
      </c>
      <c r="D15532" s="4">
        <f ca="1">VLOOKUP(DATE(2021,B15532,A15532),Sheet1!J:AI,2+MATCH(HOUR('format for the model'!C15532),Sheet1!$L$1:$AI$1,0),0)/4</f>
        <v>385.45430369691456</v>
      </c>
    </row>
    <row r="15533" spans="1:4" x14ac:dyDescent="0.3">
      <c r="A15533">
        <v>11</v>
      </c>
      <c r="B15533">
        <v>6</v>
      </c>
      <c r="C15533" s="2">
        <v>0.75</v>
      </c>
      <c r="D15533" s="4">
        <f ca="1">VLOOKUP(DATE(2021,B15533,A15533),Sheet1!J:AI,2+MATCH(HOUR('format for the model'!C15533),Sheet1!$L$1:$AI$1,0),0)/4</f>
        <v>385.45430369691456</v>
      </c>
    </row>
    <row r="15534" spans="1:4" x14ac:dyDescent="0.3">
      <c r="A15534">
        <v>11</v>
      </c>
      <c r="B15534">
        <v>6</v>
      </c>
      <c r="C15534" s="2">
        <v>0.80208333333333337</v>
      </c>
      <c r="D15534" s="4">
        <f ca="1">VLOOKUP(DATE(2021,B15534,A15534),Sheet1!J:AI,2+MATCH(HOUR('format for the model'!C15534),Sheet1!$L$1:$AI$1,0),0)/4</f>
        <v>207</v>
      </c>
    </row>
    <row r="15535" spans="1:4" x14ac:dyDescent="0.3">
      <c r="A15535">
        <v>11</v>
      </c>
      <c r="B15535">
        <v>6</v>
      </c>
      <c r="C15535" s="2">
        <v>0.8125</v>
      </c>
      <c r="D15535" s="4">
        <f ca="1">VLOOKUP(DATE(2021,B15535,A15535),Sheet1!J:AI,2+MATCH(HOUR('format for the model'!C15535),Sheet1!$L$1:$AI$1,0),0)/4</f>
        <v>207</v>
      </c>
    </row>
    <row r="15536" spans="1:4" x14ac:dyDescent="0.3">
      <c r="A15536">
        <v>11</v>
      </c>
      <c r="B15536">
        <v>6</v>
      </c>
      <c r="C15536" s="2">
        <v>0.82291666666666663</v>
      </c>
      <c r="D15536" s="4">
        <f ca="1">VLOOKUP(DATE(2021,B15536,A15536),Sheet1!J:AI,2+MATCH(HOUR('format for the model'!C15536),Sheet1!$L$1:$AI$1,0),0)/4</f>
        <v>207</v>
      </c>
    </row>
    <row r="15537" spans="1:4" x14ac:dyDescent="0.3">
      <c r="A15537">
        <v>11</v>
      </c>
      <c r="B15537">
        <v>6</v>
      </c>
      <c r="C15537" s="2">
        <v>0.79166666666666663</v>
      </c>
      <c r="D15537" s="4">
        <f ca="1">VLOOKUP(DATE(2021,B15537,A15537),Sheet1!J:AI,2+MATCH(HOUR('format for the model'!C15537),Sheet1!$L$1:$AI$1,0),0)/4</f>
        <v>207</v>
      </c>
    </row>
    <row r="15538" spans="1:4" x14ac:dyDescent="0.3">
      <c r="A15538">
        <v>11</v>
      </c>
      <c r="B15538">
        <v>6</v>
      </c>
      <c r="C15538" s="2">
        <v>0.84375</v>
      </c>
      <c r="D15538" s="4">
        <f ca="1">VLOOKUP(DATE(2021,B15538,A15538),Sheet1!J:AI,2+MATCH(HOUR('format for the model'!C15538),Sheet1!$L$1:$AI$1,0),0)/4</f>
        <v>45.110429430827494</v>
      </c>
    </row>
    <row r="15539" spans="1:4" x14ac:dyDescent="0.3">
      <c r="A15539">
        <v>11</v>
      </c>
      <c r="B15539">
        <v>6</v>
      </c>
      <c r="C15539" s="2">
        <v>0.85416666666666663</v>
      </c>
      <c r="D15539" s="4">
        <f ca="1">VLOOKUP(DATE(2021,B15539,A15539),Sheet1!J:AI,2+MATCH(HOUR('format for the model'!C15539),Sheet1!$L$1:$AI$1,0),0)/4</f>
        <v>45.110429430827494</v>
      </c>
    </row>
    <row r="15540" spans="1:4" x14ac:dyDescent="0.3">
      <c r="A15540">
        <v>11</v>
      </c>
      <c r="B15540">
        <v>6</v>
      </c>
      <c r="C15540" s="2">
        <v>0.86458333333333337</v>
      </c>
      <c r="D15540" s="4">
        <f ca="1">VLOOKUP(DATE(2021,B15540,A15540),Sheet1!J:AI,2+MATCH(HOUR('format for the model'!C15540),Sheet1!$L$1:$AI$1,0),0)/4</f>
        <v>45.110429430827494</v>
      </c>
    </row>
    <row r="15541" spans="1:4" x14ac:dyDescent="0.3">
      <c r="A15541">
        <v>11</v>
      </c>
      <c r="B15541">
        <v>6</v>
      </c>
      <c r="C15541" s="2">
        <v>0.83333333333333337</v>
      </c>
      <c r="D15541" s="4">
        <f ca="1">VLOOKUP(DATE(2021,B15541,A15541),Sheet1!J:AI,2+MATCH(HOUR('format for the model'!C15541),Sheet1!$L$1:$AI$1,0),0)/4</f>
        <v>45.110429430827494</v>
      </c>
    </row>
    <row r="15542" spans="1:4" x14ac:dyDescent="0.3">
      <c r="A15542">
        <v>11</v>
      </c>
      <c r="B15542">
        <v>6</v>
      </c>
      <c r="C15542" s="2">
        <v>0.88541666666666663</v>
      </c>
      <c r="D15542" s="4">
        <f ca="1">VLOOKUP(DATE(2021,B15542,A15542),Sheet1!J:AI,2+MATCH(HOUR('format for the model'!C15542),Sheet1!$L$1:$AI$1,0),0)/4</f>
        <v>34.5</v>
      </c>
    </row>
    <row r="15543" spans="1:4" x14ac:dyDescent="0.3">
      <c r="A15543">
        <v>11</v>
      </c>
      <c r="B15543">
        <v>6</v>
      </c>
      <c r="C15543" s="2">
        <v>0.89583333333333337</v>
      </c>
      <c r="D15543" s="4">
        <f ca="1">VLOOKUP(DATE(2021,B15543,A15543),Sheet1!J:AI,2+MATCH(HOUR('format for the model'!C15543),Sheet1!$L$1:$AI$1,0),0)/4</f>
        <v>34.5</v>
      </c>
    </row>
    <row r="15544" spans="1:4" x14ac:dyDescent="0.3">
      <c r="A15544">
        <v>11</v>
      </c>
      <c r="B15544">
        <v>6</v>
      </c>
      <c r="C15544" s="2">
        <v>0.90625</v>
      </c>
      <c r="D15544" s="4">
        <f ca="1">VLOOKUP(DATE(2021,B15544,A15544),Sheet1!J:AI,2+MATCH(HOUR('format for the model'!C15544),Sheet1!$L$1:$AI$1,0),0)/4</f>
        <v>34.5</v>
      </c>
    </row>
    <row r="15545" spans="1:4" x14ac:dyDescent="0.3">
      <c r="A15545">
        <v>11</v>
      </c>
      <c r="B15545">
        <v>6</v>
      </c>
      <c r="C15545" s="2">
        <v>0.875</v>
      </c>
      <c r="D15545" s="4">
        <f ca="1">VLOOKUP(DATE(2021,B15545,A15545),Sheet1!J:AI,2+MATCH(HOUR('format for the model'!C15545),Sheet1!$L$1:$AI$1,0),0)/4</f>
        <v>34.5</v>
      </c>
    </row>
    <row r="15546" spans="1:4" x14ac:dyDescent="0.3">
      <c r="A15546">
        <v>11</v>
      </c>
      <c r="B15546">
        <v>6</v>
      </c>
      <c r="C15546" s="2">
        <v>0.92708333333333337</v>
      </c>
      <c r="D15546" s="4">
        <f ca="1">VLOOKUP(DATE(2021,B15546,A15546),Sheet1!J:AI,2+MATCH(HOUR('format for the model'!C15546),Sheet1!$L$1:$AI$1,0),0)/4</f>
        <v>43.686266324907564</v>
      </c>
    </row>
    <row r="15547" spans="1:4" x14ac:dyDescent="0.3">
      <c r="A15547">
        <v>11</v>
      </c>
      <c r="B15547">
        <v>6</v>
      </c>
      <c r="C15547" s="2">
        <v>0.9375</v>
      </c>
      <c r="D15547" s="4">
        <f ca="1">VLOOKUP(DATE(2021,B15547,A15547),Sheet1!J:AI,2+MATCH(HOUR('format for the model'!C15547),Sheet1!$L$1:$AI$1,0),0)/4</f>
        <v>43.686266324907564</v>
      </c>
    </row>
    <row r="15548" spans="1:4" x14ac:dyDescent="0.3">
      <c r="A15548">
        <v>11</v>
      </c>
      <c r="B15548">
        <v>6</v>
      </c>
      <c r="C15548" s="2">
        <v>0.94791666666666663</v>
      </c>
      <c r="D15548" s="4">
        <f ca="1">VLOOKUP(DATE(2021,B15548,A15548),Sheet1!J:AI,2+MATCH(HOUR('format for the model'!C15548),Sheet1!$L$1:$AI$1,0),0)/4</f>
        <v>43.686266324907564</v>
      </c>
    </row>
    <row r="15549" spans="1:4" x14ac:dyDescent="0.3">
      <c r="A15549">
        <v>11</v>
      </c>
      <c r="B15549">
        <v>6</v>
      </c>
      <c r="C15549" s="2">
        <v>0.91666666666666663</v>
      </c>
      <c r="D15549" s="4">
        <f ca="1">VLOOKUP(DATE(2021,B15549,A15549),Sheet1!J:AI,2+MATCH(HOUR('format for the model'!C15549),Sheet1!$L$1:$AI$1,0),0)/4</f>
        <v>43.686266324907564</v>
      </c>
    </row>
    <row r="15550" spans="1:4" x14ac:dyDescent="0.3">
      <c r="A15550">
        <v>11</v>
      </c>
      <c r="B15550">
        <v>6</v>
      </c>
      <c r="C15550" s="2">
        <v>0.96875</v>
      </c>
      <c r="D15550" s="4">
        <f ca="1">VLOOKUP(DATE(2021,B15550,A15550),Sheet1!J:AI,2+MATCH(HOUR('format for the model'!C15550),Sheet1!$L$1:$AI$1,0),0)/4</f>
        <v>34.5</v>
      </c>
    </row>
    <row r="15551" spans="1:4" x14ac:dyDescent="0.3">
      <c r="A15551">
        <v>11</v>
      </c>
      <c r="B15551">
        <v>6</v>
      </c>
      <c r="C15551" s="2">
        <v>0.97916666666666663</v>
      </c>
      <c r="D15551" s="4">
        <f ca="1">VLOOKUP(DATE(2021,B15551,A15551),Sheet1!J:AI,2+MATCH(HOUR('format for the model'!C15551),Sheet1!$L$1:$AI$1,0),0)/4</f>
        <v>34.5</v>
      </c>
    </row>
    <row r="15552" spans="1:4" x14ac:dyDescent="0.3">
      <c r="A15552">
        <v>11</v>
      </c>
      <c r="B15552">
        <v>6</v>
      </c>
      <c r="C15552" s="2">
        <v>0.98958333333333337</v>
      </c>
      <c r="D15552" s="4">
        <f ca="1">VLOOKUP(DATE(2021,B15552,A15552),Sheet1!J:AI,2+MATCH(HOUR('format for the model'!C15552),Sheet1!$L$1:$AI$1,0),0)/4</f>
        <v>34.5</v>
      </c>
    </row>
    <row r="15553" spans="1:4" x14ac:dyDescent="0.3">
      <c r="A15553">
        <v>11</v>
      </c>
      <c r="B15553">
        <v>6</v>
      </c>
      <c r="C15553" s="2">
        <v>0.95833333333333337</v>
      </c>
      <c r="D15553" s="4">
        <f ca="1">VLOOKUP(DATE(2021,B15553,A15553),Sheet1!J:AI,2+MATCH(HOUR('format for the model'!C15553),Sheet1!$L$1:$AI$1,0),0)/4</f>
        <v>34.5</v>
      </c>
    </row>
    <row r="15554" spans="1:4" x14ac:dyDescent="0.3">
      <c r="A15554">
        <v>12</v>
      </c>
      <c r="B15554">
        <v>6</v>
      </c>
      <c r="C15554" s="2">
        <v>1.0416666666666666E-2</v>
      </c>
      <c r="D15554" s="4">
        <f ca="1">VLOOKUP(DATE(2021,B15554,A15554),Sheet1!J:AI,2+MATCH(HOUR('format for the model'!C15554),Sheet1!$L$1:$AI$1,0),0)/4</f>
        <v>2.2771083824881511</v>
      </c>
    </row>
    <row r="15555" spans="1:4" x14ac:dyDescent="0.3">
      <c r="A15555">
        <v>12</v>
      </c>
      <c r="B15555">
        <v>6</v>
      </c>
      <c r="C15555" s="2">
        <v>2.0833333333333332E-2</v>
      </c>
      <c r="D15555" s="4">
        <f ca="1">VLOOKUP(DATE(2021,B15555,A15555),Sheet1!J:AI,2+MATCH(HOUR('format for the model'!C15555),Sheet1!$L$1:$AI$1,0),0)/4</f>
        <v>2.2771083824881511</v>
      </c>
    </row>
    <row r="15556" spans="1:4" x14ac:dyDescent="0.3">
      <c r="A15556">
        <v>12</v>
      </c>
      <c r="B15556">
        <v>6</v>
      </c>
      <c r="C15556" s="2">
        <v>3.125E-2</v>
      </c>
      <c r="D15556" s="4">
        <f ca="1">VLOOKUP(DATE(2021,B15556,A15556),Sheet1!J:AI,2+MATCH(HOUR('format for the model'!C15556),Sheet1!$L$1:$AI$1,0),0)/4</f>
        <v>2.2771083824881511</v>
      </c>
    </row>
    <row r="15557" spans="1:4" x14ac:dyDescent="0.3">
      <c r="A15557">
        <v>12</v>
      </c>
      <c r="B15557">
        <v>6</v>
      </c>
      <c r="C15557" s="2">
        <v>0</v>
      </c>
      <c r="D15557" s="4">
        <f ca="1">VLOOKUP(DATE(2021,B15557,A15557),Sheet1!J:AI,2+MATCH(HOUR('format for the model'!C15557),Sheet1!$L$1:$AI$1,0),0)/4</f>
        <v>2.2771083824881511</v>
      </c>
    </row>
    <row r="15558" spans="1:4" x14ac:dyDescent="0.3">
      <c r="A15558">
        <v>12</v>
      </c>
      <c r="B15558">
        <v>6</v>
      </c>
      <c r="C15558" s="2">
        <v>5.2083333333333336E-2</v>
      </c>
      <c r="D15558" s="4">
        <f ca="1">VLOOKUP(DATE(2021,B15558,A15558),Sheet1!J:AI,2+MATCH(HOUR('format for the model'!C15558),Sheet1!$L$1:$AI$1,0),0)/4</f>
        <v>3.45</v>
      </c>
    </row>
    <row r="15559" spans="1:4" x14ac:dyDescent="0.3">
      <c r="A15559">
        <v>12</v>
      </c>
      <c r="B15559">
        <v>6</v>
      </c>
      <c r="C15559" s="2">
        <v>6.25E-2</v>
      </c>
      <c r="D15559" s="4">
        <f ca="1">VLOOKUP(DATE(2021,B15559,A15559),Sheet1!J:AI,2+MATCH(HOUR('format for the model'!C15559),Sheet1!$L$1:$AI$1,0),0)/4</f>
        <v>3.45</v>
      </c>
    </row>
    <row r="15560" spans="1:4" x14ac:dyDescent="0.3">
      <c r="A15560">
        <v>12</v>
      </c>
      <c r="B15560">
        <v>6</v>
      </c>
      <c r="C15560" s="2">
        <v>7.2916666666666671E-2</v>
      </c>
      <c r="D15560" s="4">
        <f ca="1">VLOOKUP(DATE(2021,B15560,A15560),Sheet1!J:AI,2+MATCH(HOUR('format for the model'!C15560),Sheet1!$L$1:$AI$1,0),0)/4</f>
        <v>3.45</v>
      </c>
    </row>
    <row r="15561" spans="1:4" x14ac:dyDescent="0.3">
      <c r="A15561">
        <v>12</v>
      </c>
      <c r="B15561">
        <v>6</v>
      </c>
      <c r="C15561" s="2">
        <v>4.1666666666666664E-2</v>
      </c>
      <c r="D15561" s="4">
        <f ca="1">VLOOKUP(DATE(2021,B15561,A15561),Sheet1!J:AI,2+MATCH(HOUR('format for the model'!C15561),Sheet1!$L$1:$AI$1,0),0)/4</f>
        <v>3.45</v>
      </c>
    </row>
    <row r="15562" spans="1:4" x14ac:dyDescent="0.3">
      <c r="A15562">
        <v>12</v>
      </c>
      <c r="B15562">
        <v>6</v>
      </c>
      <c r="C15562" s="2">
        <v>9.375E-2</v>
      </c>
      <c r="D15562" s="4">
        <f ca="1">VLOOKUP(DATE(2021,B15562,A15562),Sheet1!J:AI,2+MATCH(HOUR('format for the model'!C15562),Sheet1!$L$1:$AI$1,0),0)/4</f>
        <v>4.3821763773346225</v>
      </c>
    </row>
    <row r="15563" spans="1:4" x14ac:dyDescent="0.3">
      <c r="A15563">
        <v>12</v>
      </c>
      <c r="B15563">
        <v>6</v>
      </c>
      <c r="C15563" s="2">
        <v>0.10416666666666667</v>
      </c>
      <c r="D15563" s="4">
        <f ca="1">VLOOKUP(DATE(2021,B15563,A15563),Sheet1!J:AI,2+MATCH(HOUR('format for the model'!C15563),Sheet1!$L$1:$AI$1,0),0)/4</f>
        <v>4.3821763773346225</v>
      </c>
    </row>
    <row r="15564" spans="1:4" x14ac:dyDescent="0.3">
      <c r="A15564">
        <v>12</v>
      </c>
      <c r="B15564">
        <v>6</v>
      </c>
      <c r="C15564" s="2">
        <v>0.11458333333333333</v>
      </c>
      <c r="D15564" s="4">
        <f ca="1">VLOOKUP(DATE(2021,B15564,A15564),Sheet1!J:AI,2+MATCH(HOUR('format for the model'!C15564),Sheet1!$L$1:$AI$1,0),0)/4</f>
        <v>4.3821763773346225</v>
      </c>
    </row>
    <row r="15565" spans="1:4" x14ac:dyDescent="0.3">
      <c r="A15565">
        <v>12</v>
      </c>
      <c r="B15565">
        <v>6</v>
      </c>
      <c r="C15565" s="2">
        <v>8.3333333333333329E-2</v>
      </c>
      <c r="D15565" s="4">
        <f ca="1">VLOOKUP(DATE(2021,B15565,A15565),Sheet1!J:AI,2+MATCH(HOUR('format for the model'!C15565),Sheet1!$L$1:$AI$1,0),0)/4</f>
        <v>4.3821763773346225</v>
      </c>
    </row>
    <row r="15566" spans="1:4" x14ac:dyDescent="0.3">
      <c r="A15566">
        <v>12</v>
      </c>
      <c r="B15566">
        <v>6</v>
      </c>
      <c r="C15566" s="2">
        <v>0.13541666666666666</v>
      </c>
      <c r="D15566" s="4">
        <f ca="1">VLOOKUP(DATE(2021,B15566,A15566),Sheet1!J:AI,2+MATCH(HOUR('format for the model'!C15566),Sheet1!$L$1:$AI$1,0),0)/4</f>
        <v>3.45</v>
      </c>
    </row>
    <row r="15567" spans="1:4" x14ac:dyDescent="0.3">
      <c r="A15567">
        <v>12</v>
      </c>
      <c r="B15567">
        <v>6</v>
      </c>
      <c r="C15567" s="2">
        <v>0.14583333333333334</v>
      </c>
      <c r="D15567" s="4">
        <f ca="1">VLOOKUP(DATE(2021,B15567,A15567),Sheet1!J:AI,2+MATCH(HOUR('format for the model'!C15567),Sheet1!$L$1:$AI$1,0),0)/4</f>
        <v>3.45</v>
      </c>
    </row>
    <row r="15568" spans="1:4" x14ac:dyDescent="0.3">
      <c r="A15568">
        <v>12</v>
      </c>
      <c r="B15568">
        <v>6</v>
      </c>
      <c r="C15568" s="2">
        <v>0.15625</v>
      </c>
      <c r="D15568" s="4">
        <f ca="1">VLOOKUP(DATE(2021,B15568,A15568),Sheet1!J:AI,2+MATCH(HOUR('format for the model'!C15568),Sheet1!$L$1:$AI$1,0),0)/4</f>
        <v>3.45</v>
      </c>
    </row>
    <row r="15569" spans="1:4" x14ac:dyDescent="0.3">
      <c r="A15569">
        <v>12</v>
      </c>
      <c r="B15569">
        <v>6</v>
      </c>
      <c r="C15569" s="2">
        <v>0.125</v>
      </c>
      <c r="D15569" s="4">
        <f ca="1">VLOOKUP(DATE(2021,B15569,A15569),Sheet1!J:AI,2+MATCH(HOUR('format for the model'!C15569),Sheet1!$L$1:$AI$1,0),0)/4</f>
        <v>3.45</v>
      </c>
    </row>
    <row r="15570" spans="1:4" x14ac:dyDescent="0.3">
      <c r="A15570">
        <v>12</v>
      </c>
      <c r="B15570">
        <v>6</v>
      </c>
      <c r="C15570" s="2">
        <v>0.17708333333333334</v>
      </c>
      <c r="D15570" s="4">
        <f ca="1">VLOOKUP(DATE(2021,B15570,A15570),Sheet1!J:AI,2+MATCH(HOUR('format for the model'!C15570),Sheet1!$L$1:$AI$1,0),0)/4</f>
        <v>3.0623065116367254</v>
      </c>
    </row>
    <row r="15571" spans="1:4" x14ac:dyDescent="0.3">
      <c r="A15571">
        <v>12</v>
      </c>
      <c r="B15571">
        <v>6</v>
      </c>
      <c r="C15571" s="2">
        <v>0.1875</v>
      </c>
      <c r="D15571" s="4">
        <f ca="1">VLOOKUP(DATE(2021,B15571,A15571),Sheet1!J:AI,2+MATCH(HOUR('format for the model'!C15571),Sheet1!$L$1:$AI$1,0),0)/4</f>
        <v>3.0623065116367254</v>
      </c>
    </row>
    <row r="15572" spans="1:4" x14ac:dyDescent="0.3">
      <c r="A15572">
        <v>12</v>
      </c>
      <c r="B15572">
        <v>6</v>
      </c>
      <c r="C15572" s="2">
        <v>0.19791666666666666</v>
      </c>
      <c r="D15572" s="4">
        <f ca="1">VLOOKUP(DATE(2021,B15572,A15572),Sheet1!J:AI,2+MATCH(HOUR('format for the model'!C15572),Sheet1!$L$1:$AI$1,0),0)/4</f>
        <v>3.0623065116367254</v>
      </c>
    </row>
    <row r="15573" spans="1:4" x14ac:dyDescent="0.3">
      <c r="A15573">
        <v>12</v>
      </c>
      <c r="B15573">
        <v>6</v>
      </c>
      <c r="C15573" s="2">
        <v>0.16666666666666666</v>
      </c>
      <c r="D15573" s="4">
        <f ca="1">VLOOKUP(DATE(2021,B15573,A15573),Sheet1!J:AI,2+MATCH(HOUR('format for the model'!C15573),Sheet1!$L$1:$AI$1,0),0)/4</f>
        <v>3.0623065116367254</v>
      </c>
    </row>
    <row r="15574" spans="1:4" x14ac:dyDescent="0.3">
      <c r="A15574">
        <v>12</v>
      </c>
      <c r="B15574">
        <v>6</v>
      </c>
      <c r="C15574" s="2">
        <v>0.21875</v>
      </c>
      <c r="D15574" s="4">
        <f ca="1">VLOOKUP(DATE(2021,B15574,A15574),Sheet1!J:AI,2+MATCH(HOUR('format for the model'!C15574),Sheet1!$L$1:$AI$1,0),0)/4</f>
        <v>4.4771588439274161</v>
      </c>
    </row>
    <row r="15575" spans="1:4" x14ac:dyDescent="0.3">
      <c r="A15575">
        <v>12</v>
      </c>
      <c r="B15575">
        <v>6</v>
      </c>
      <c r="C15575" s="2">
        <v>0.22916666666666666</v>
      </c>
      <c r="D15575" s="4">
        <f ca="1">VLOOKUP(DATE(2021,B15575,A15575),Sheet1!J:AI,2+MATCH(HOUR('format for the model'!C15575),Sheet1!$L$1:$AI$1,0),0)/4</f>
        <v>4.4771588439274161</v>
      </c>
    </row>
    <row r="15576" spans="1:4" x14ac:dyDescent="0.3">
      <c r="A15576">
        <v>12</v>
      </c>
      <c r="B15576">
        <v>6</v>
      </c>
      <c r="C15576" s="2">
        <v>0.23958333333333334</v>
      </c>
      <c r="D15576" s="4">
        <f ca="1">VLOOKUP(DATE(2021,B15576,A15576),Sheet1!J:AI,2+MATCH(HOUR('format for the model'!C15576),Sheet1!$L$1:$AI$1,0),0)/4</f>
        <v>4.4771588439274161</v>
      </c>
    </row>
    <row r="15577" spans="1:4" x14ac:dyDescent="0.3">
      <c r="A15577">
        <v>12</v>
      </c>
      <c r="B15577">
        <v>6</v>
      </c>
      <c r="C15577" s="2">
        <v>0.20833333333333334</v>
      </c>
      <c r="D15577" s="4">
        <f ca="1">VLOOKUP(DATE(2021,B15577,A15577),Sheet1!J:AI,2+MATCH(HOUR('format for the model'!C15577),Sheet1!$L$1:$AI$1,0),0)/4</f>
        <v>4.4771588439274161</v>
      </c>
    </row>
    <row r="15578" spans="1:4" x14ac:dyDescent="0.3">
      <c r="A15578">
        <v>12</v>
      </c>
      <c r="B15578">
        <v>6</v>
      </c>
      <c r="C15578" s="2">
        <v>0.26041666666666669</v>
      </c>
      <c r="D15578" s="4">
        <f ca="1">VLOOKUP(DATE(2021,B15578,A15578),Sheet1!J:AI,2+MATCH(HOUR('format for the model'!C15578),Sheet1!$L$1:$AI$1,0),0)/4</f>
        <v>3.8319752286199584</v>
      </c>
    </row>
    <row r="15579" spans="1:4" x14ac:dyDescent="0.3">
      <c r="A15579">
        <v>12</v>
      </c>
      <c r="B15579">
        <v>6</v>
      </c>
      <c r="C15579" s="2">
        <v>0.27083333333333331</v>
      </c>
      <c r="D15579" s="4">
        <f ca="1">VLOOKUP(DATE(2021,B15579,A15579),Sheet1!J:AI,2+MATCH(HOUR('format for the model'!C15579),Sheet1!$L$1:$AI$1,0),0)/4</f>
        <v>3.8319752286199584</v>
      </c>
    </row>
    <row r="15580" spans="1:4" x14ac:dyDescent="0.3">
      <c r="A15580">
        <v>12</v>
      </c>
      <c r="B15580">
        <v>6</v>
      </c>
      <c r="C15580" s="2">
        <v>0.28125</v>
      </c>
      <c r="D15580" s="4">
        <f ca="1">VLOOKUP(DATE(2021,B15580,A15580),Sheet1!J:AI,2+MATCH(HOUR('format for the model'!C15580),Sheet1!$L$1:$AI$1,0),0)/4</f>
        <v>3.8319752286199584</v>
      </c>
    </row>
    <row r="15581" spans="1:4" x14ac:dyDescent="0.3">
      <c r="A15581">
        <v>12</v>
      </c>
      <c r="B15581">
        <v>6</v>
      </c>
      <c r="C15581" s="2">
        <v>0.25</v>
      </c>
      <c r="D15581" s="4">
        <f ca="1">VLOOKUP(DATE(2021,B15581,A15581),Sheet1!J:AI,2+MATCH(HOUR('format for the model'!C15581),Sheet1!$L$1:$AI$1,0),0)/4</f>
        <v>3.8319752286199584</v>
      </c>
    </row>
    <row r="15582" spans="1:4" x14ac:dyDescent="0.3">
      <c r="A15582">
        <v>12</v>
      </c>
      <c r="B15582">
        <v>6</v>
      </c>
      <c r="C15582" s="2">
        <v>0.30208333333333331</v>
      </c>
      <c r="D15582" s="4">
        <f ca="1">VLOOKUP(DATE(2021,B15582,A15582),Sheet1!J:AI,2+MATCH(HOUR('format for the model'!C15582),Sheet1!$L$1:$AI$1,0),0)/4</f>
        <v>3.2914940798647239</v>
      </c>
    </row>
    <row r="15583" spans="1:4" x14ac:dyDescent="0.3">
      <c r="A15583">
        <v>12</v>
      </c>
      <c r="B15583">
        <v>6</v>
      </c>
      <c r="C15583" s="2">
        <v>0.3125</v>
      </c>
      <c r="D15583" s="4">
        <f ca="1">VLOOKUP(DATE(2021,B15583,A15583),Sheet1!J:AI,2+MATCH(HOUR('format for the model'!C15583),Sheet1!$L$1:$AI$1,0),0)/4</f>
        <v>3.2914940798647239</v>
      </c>
    </row>
    <row r="15584" spans="1:4" x14ac:dyDescent="0.3">
      <c r="A15584">
        <v>12</v>
      </c>
      <c r="B15584">
        <v>6</v>
      </c>
      <c r="C15584" s="2">
        <v>0.32291666666666669</v>
      </c>
      <c r="D15584" s="4">
        <f ca="1">VLOOKUP(DATE(2021,B15584,A15584),Sheet1!J:AI,2+MATCH(HOUR('format for the model'!C15584),Sheet1!$L$1:$AI$1,0),0)/4</f>
        <v>3.2914940798647239</v>
      </c>
    </row>
    <row r="15585" spans="1:4" x14ac:dyDescent="0.3">
      <c r="A15585">
        <v>12</v>
      </c>
      <c r="B15585">
        <v>6</v>
      </c>
      <c r="C15585" s="2">
        <v>0.29166666666666669</v>
      </c>
      <c r="D15585" s="4">
        <f ca="1">VLOOKUP(DATE(2021,B15585,A15585),Sheet1!J:AI,2+MATCH(HOUR('format for the model'!C15585),Sheet1!$L$1:$AI$1,0),0)/4</f>
        <v>3.2914940798647239</v>
      </c>
    </row>
    <row r="15586" spans="1:4" x14ac:dyDescent="0.3">
      <c r="A15586">
        <v>12</v>
      </c>
      <c r="B15586">
        <v>6</v>
      </c>
      <c r="C15586" s="2">
        <v>0.34375</v>
      </c>
      <c r="D15586" s="4">
        <f ca="1">VLOOKUP(DATE(2021,B15586,A15586),Sheet1!J:AI,2+MATCH(HOUR('format for the model'!C15586),Sheet1!$L$1:$AI$1,0),0)/4</f>
        <v>8.1814144945344989</v>
      </c>
    </row>
    <row r="15587" spans="1:4" x14ac:dyDescent="0.3">
      <c r="A15587">
        <v>12</v>
      </c>
      <c r="B15587">
        <v>6</v>
      </c>
      <c r="C15587" s="2">
        <v>0.35416666666666669</v>
      </c>
      <c r="D15587" s="4">
        <f ca="1">VLOOKUP(DATE(2021,B15587,A15587),Sheet1!J:AI,2+MATCH(HOUR('format for the model'!C15587),Sheet1!$L$1:$AI$1,0),0)/4</f>
        <v>8.1814144945344989</v>
      </c>
    </row>
    <row r="15588" spans="1:4" x14ac:dyDescent="0.3">
      <c r="A15588">
        <v>12</v>
      </c>
      <c r="B15588">
        <v>6</v>
      </c>
      <c r="C15588" s="2">
        <v>0.36458333333333331</v>
      </c>
      <c r="D15588" s="4">
        <f ca="1">VLOOKUP(DATE(2021,B15588,A15588),Sheet1!J:AI,2+MATCH(HOUR('format for the model'!C15588),Sheet1!$L$1:$AI$1,0),0)/4</f>
        <v>8.1814144945344989</v>
      </c>
    </row>
    <row r="15589" spans="1:4" x14ac:dyDescent="0.3">
      <c r="A15589">
        <v>12</v>
      </c>
      <c r="B15589">
        <v>6</v>
      </c>
      <c r="C15589" s="2">
        <v>0.33333333333333331</v>
      </c>
      <c r="D15589" s="4">
        <f ca="1">VLOOKUP(DATE(2021,B15589,A15589),Sheet1!J:AI,2+MATCH(HOUR('format for the model'!C15589),Sheet1!$L$1:$AI$1,0),0)/4</f>
        <v>8.1814144945344989</v>
      </c>
    </row>
    <row r="15590" spans="1:4" x14ac:dyDescent="0.3">
      <c r="A15590">
        <v>12</v>
      </c>
      <c r="B15590">
        <v>6</v>
      </c>
      <c r="C15590" s="2">
        <v>0.38541666666666669</v>
      </c>
      <c r="D15590" s="4">
        <f ca="1">VLOOKUP(DATE(2021,B15590,A15590),Sheet1!J:AI,2+MATCH(HOUR('format for the model'!C15590),Sheet1!$L$1:$AI$1,0),0)/4</f>
        <v>18.040759070941803</v>
      </c>
    </row>
    <row r="15591" spans="1:4" x14ac:dyDescent="0.3">
      <c r="A15591">
        <v>12</v>
      </c>
      <c r="B15591">
        <v>6</v>
      </c>
      <c r="C15591" s="2">
        <v>0.39583333333333331</v>
      </c>
      <c r="D15591" s="4">
        <f ca="1">VLOOKUP(DATE(2021,B15591,A15591),Sheet1!J:AI,2+MATCH(HOUR('format for the model'!C15591),Sheet1!$L$1:$AI$1,0),0)/4</f>
        <v>18.040759070941803</v>
      </c>
    </row>
    <row r="15592" spans="1:4" x14ac:dyDescent="0.3">
      <c r="A15592">
        <v>12</v>
      </c>
      <c r="B15592">
        <v>6</v>
      </c>
      <c r="C15592" s="2">
        <v>0.40625</v>
      </c>
      <c r="D15592" s="4">
        <f ca="1">VLOOKUP(DATE(2021,B15592,A15592),Sheet1!J:AI,2+MATCH(HOUR('format for the model'!C15592),Sheet1!$L$1:$AI$1,0),0)/4</f>
        <v>18.040759070941803</v>
      </c>
    </row>
    <row r="15593" spans="1:4" x14ac:dyDescent="0.3">
      <c r="A15593">
        <v>12</v>
      </c>
      <c r="B15593">
        <v>6</v>
      </c>
      <c r="C15593" s="2">
        <v>0.375</v>
      </c>
      <c r="D15593" s="4">
        <f ca="1">VLOOKUP(DATE(2021,B15593,A15593),Sheet1!J:AI,2+MATCH(HOUR('format for the model'!C15593),Sheet1!$L$1:$AI$1,0),0)/4</f>
        <v>18.040759070941803</v>
      </c>
    </row>
    <row r="15594" spans="1:4" x14ac:dyDescent="0.3">
      <c r="A15594">
        <v>12</v>
      </c>
      <c r="B15594">
        <v>6</v>
      </c>
      <c r="C15594" s="2">
        <v>0.42708333333333331</v>
      </c>
      <c r="D15594" s="4">
        <f ca="1">VLOOKUP(DATE(2021,B15594,A15594),Sheet1!J:AI,2+MATCH(HOUR('format for the model'!C15594),Sheet1!$L$1:$AI$1,0),0)/4</f>
        <v>28.5415479734719</v>
      </c>
    </row>
    <row r="15595" spans="1:4" x14ac:dyDescent="0.3">
      <c r="A15595">
        <v>12</v>
      </c>
      <c r="B15595">
        <v>6</v>
      </c>
      <c r="C15595" s="2">
        <v>0.4375</v>
      </c>
      <c r="D15595" s="4">
        <f ca="1">VLOOKUP(DATE(2021,B15595,A15595),Sheet1!J:AI,2+MATCH(HOUR('format for the model'!C15595),Sheet1!$L$1:$AI$1,0),0)/4</f>
        <v>28.5415479734719</v>
      </c>
    </row>
    <row r="15596" spans="1:4" x14ac:dyDescent="0.3">
      <c r="A15596">
        <v>12</v>
      </c>
      <c r="B15596">
        <v>6</v>
      </c>
      <c r="C15596" s="2">
        <v>0.44791666666666669</v>
      </c>
      <c r="D15596" s="4">
        <f ca="1">VLOOKUP(DATE(2021,B15596,A15596),Sheet1!J:AI,2+MATCH(HOUR('format for the model'!C15596),Sheet1!$L$1:$AI$1,0),0)/4</f>
        <v>28.5415479734719</v>
      </c>
    </row>
    <row r="15597" spans="1:4" x14ac:dyDescent="0.3">
      <c r="A15597">
        <v>12</v>
      </c>
      <c r="B15597">
        <v>6</v>
      </c>
      <c r="C15597" s="2">
        <v>0.41666666666666669</v>
      </c>
      <c r="D15597" s="4">
        <f ca="1">VLOOKUP(DATE(2021,B15597,A15597),Sheet1!J:AI,2+MATCH(HOUR('format for the model'!C15597),Sheet1!$L$1:$AI$1,0),0)/4</f>
        <v>28.5415479734719</v>
      </c>
    </row>
    <row r="15598" spans="1:4" x14ac:dyDescent="0.3">
      <c r="A15598">
        <v>12</v>
      </c>
      <c r="B15598">
        <v>6</v>
      </c>
      <c r="C15598" s="2">
        <v>0.46875</v>
      </c>
      <c r="D15598" s="4">
        <f ca="1">VLOOKUP(DATE(2021,B15598,A15598),Sheet1!J:AI,2+MATCH(HOUR('format for the model'!C15598),Sheet1!$L$1:$AI$1,0),0)/4</f>
        <v>38.355718503698526</v>
      </c>
    </row>
    <row r="15599" spans="1:4" x14ac:dyDescent="0.3">
      <c r="A15599">
        <v>12</v>
      </c>
      <c r="B15599">
        <v>6</v>
      </c>
      <c r="C15599" s="2">
        <v>0.47916666666666669</v>
      </c>
      <c r="D15599" s="4">
        <f ca="1">VLOOKUP(DATE(2021,B15599,A15599),Sheet1!J:AI,2+MATCH(HOUR('format for the model'!C15599),Sheet1!$L$1:$AI$1,0),0)/4</f>
        <v>38.355718503698526</v>
      </c>
    </row>
    <row r="15600" spans="1:4" x14ac:dyDescent="0.3">
      <c r="A15600">
        <v>12</v>
      </c>
      <c r="B15600">
        <v>6</v>
      </c>
      <c r="C15600" s="2">
        <v>0.48958333333333331</v>
      </c>
      <c r="D15600" s="4">
        <f ca="1">VLOOKUP(DATE(2021,B15600,A15600),Sheet1!J:AI,2+MATCH(HOUR('format for the model'!C15600),Sheet1!$L$1:$AI$1,0),0)/4</f>
        <v>38.355718503698526</v>
      </c>
    </row>
    <row r="15601" spans="1:4" x14ac:dyDescent="0.3">
      <c r="A15601">
        <v>12</v>
      </c>
      <c r="B15601">
        <v>6</v>
      </c>
      <c r="C15601" s="2">
        <v>0.45833333333333331</v>
      </c>
      <c r="D15601" s="4">
        <f ca="1">VLOOKUP(DATE(2021,B15601,A15601),Sheet1!J:AI,2+MATCH(HOUR('format for the model'!C15601),Sheet1!$L$1:$AI$1,0),0)/4</f>
        <v>38.355718503698526</v>
      </c>
    </row>
    <row r="15602" spans="1:4" x14ac:dyDescent="0.3">
      <c r="A15602">
        <v>12</v>
      </c>
      <c r="B15602">
        <v>6</v>
      </c>
      <c r="C15602" s="2">
        <v>0.51041666666666663</v>
      </c>
      <c r="D15602" s="4">
        <f ca="1">VLOOKUP(DATE(2021,B15602,A15602),Sheet1!J:AI,2+MATCH(HOUR('format for the model'!C15602),Sheet1!$L$1:$AI$1,0),0)/4</f>
        <v>36.787656656022577</v>
      </c>
    </row>
    <row r="15603" spans="1:4" x14ac:dyDescent="0.3">
      <c r="A15603">
        <v>12</v>
      </c>
      <c r="B15603">
        <v>6</v>
      </c>
      <c r="C15603" s="2">
        <v>0.52083333333333337</v>
      </c>
      <c r="D15603" s="4">
        <f ca="1">VLOOKUP(DATE(2021,B15603,A15603),Sheet1!J:AI,2+MATCH(HOUR('format for the model'!C15603),Sheet1!$L$1:$AI$1,0),0)/4</f>
        <v>36.787656656022577</v>
      </c>
    </row>
    <row r="15604" spans="1:4" x14ac:dyDescent="0.3">
      <c r="A15604">
        <v>12</v>
      </c>
      <c r="B15604">
        <v>6</v>
      </c>
      <c r="C15604" s="2">
        <v>0.53125</v>
      </c>
      <c r="D15604" s="4">
        <f ca="1">VLOOKUP(DATE(2021,B15604,A15604),Sheet1!J:AI,2+MATCH(HOUR('format for the model'!C15604),Sheet1!$L$1:$AI$1,0),0)/4</f>
        <v>36.787656656022577</v>
      </c>
    </row>
    <row r="15605" spans="1:4" x14ac:dyDescent="0.3">
      <c r="A15605">
        <v>12</v>
      </c>
      <c r="B15605">
        <v>6</v>
      </c>
      <c r="C15605" s="2">
        <v>0.5</v>
      </c>
      <c r="D15605" s="4">
        <f ca="1">VLOOKUP(DATE(2021,B15605,A15605),Sheet1!J:AI,2+MATCH(HOUR('format for the model'!C15605),Sheet1!$L$1:$AI$1,0),0)/4</f>
        <v>36.787656656022577</v>
      </c>
    </row>
    <row r="15606" spans="1:4" x14ac:dyDescent="0.3">
      <c r="A15606">
        <v>12</v>
      </c>
      <c r="B15606">
        <v>6</v>
      </c>
      <c r="C15606" s="2">
        <v>0.55208333333333337</v>
      </c>
      <c r="D15606" s="4">
        <f ca="1">VLOOKUP(DATE(2021,B15606,A15606),Sheet1!J:AI,2+MATCH(HOUR('format for the model'!C15606),Sheet1!$L$1:$AI$1,0),0)/4</f>
        <v>28.370000622381596</v>
      </c>
    </row>
    <row r="15607" spans="1:4" x14ac:dyDescent="0.3">
      <c r="A15607">
        <v>12</v>
      </c>
      <c r="B15607">
        <v>6</v>
      </c>
      <c r="C15607" s="2">
        <v>0.5625</v>
      </c>
      <c r="D15607" s="4">
        <f ca="1">VLOOKUP(DATE(2021,B15607,A15607),Sheet1!J:AI,2+MATCH(HOUR('format for the model'!C15607),Sheet1!$L$1:$AI$1,0),0)/4</f>
        <v>28.370000622381596</v>
      </c>
    </row>
    <row r="15608" spans="1:4" x14ac:dyDescent="0.3">
      <c r="A15608">
        <v>12</v>
      </c>
      <c r="B15608">
        <v>6</v>
      </c>
      <c r="C15608" s="2">
        <v>0.57291666666666663</v>
      </c>
      <c r="D15608" s="4">
        <f ca="1">VLOOKUP(DATE(2021,B15608,A15608),Sheet1!J:AI,2+MATCH(HOUR('format for the model'!C15608),Sheet1!$L$1:$AI$1,0),0)/4</f>
        <v>28.370000622381596</v>
      </c>
    </row>
    <row r="15609" spans="1:4" x14ac:dyDescent="0.3">
      <c r="A15609">
        <v>12</v>
      </c>
      <c r="B15609">
        <v>6</v>
      </c>
      <c r="C15609" s="2">
        <v>0.54166666666666663</v>
      </c>
      <c r="D15609" s="4">
        <f ca="1">VLOOKUP(DATE(2021,B15609,A15609),Sheet1!J:AI,2+MATCH(HOUR('format for the model'!C15609),Sheet1!$L$1:$AI$1,0),0)/4</f>
        <v>28.370000622381596</v>
      </c>
    </row>
    <row r="15610" spans="1:4" x14ac:dyDescent="0.3">
      <c r="A15610">
        <v>12</v>
      </c>
      <c r="B15610">
        <v>6</v>
      </c>
      <c r="C15610" s="2">
        <v>0.59375</v>
      </c>
      <c r="D15610" s="4">
        <f ca="1">VLOOKUP(DATE(2021,B15610,A15610),Sheet1!J:AI,2+MATCH(HOUR('format for the model'!C15610),Sheet1!$L$1:$AI$1,0),0)/4</f>
        <v>34.5</v>
      </c>
    </row>
    <row r="15611" spans="1:4" x14ac:dyDescent="0.3">
      <c r="A15611">
        <v>12</v>
      </c>
      <c r="B15611">
        <v>6</v>
      </c>
      <c r="C15611" s="2">
        <v>0.60416666666666663</v>
      </c>
      <c r="D15611" s="4">
        <f ca="1">VLOOKUP(DATE(2021,B15611,A15611),Sheet1!J:AI,2+MATCH(HOUR('format for the model'!C15611),Sheet1!$L$1:$AI$1,0),0)/4</f>
        <v>34.5</v>
      </c>
    </row>
    <row r="15612" spans="1:4" x14ac:dyDescent="0.3">
      <c r="A15612">
        <v>12</v>
      </c>
      <c r="B15612">
        <v>6</v>
      </c>
      <c r="C15612" s="2">
        <v>0.61458333333333337</v>
      </c>
      <c r="D15612" s="4">
        <f ca="1">VLOOKUP(DATE(2021,B15612,A15612),Sheet1!J:AI,2+MATCH(HOUR('format for the model'!C15612),Sheet1!$L$1:$AI$1,0),0)/4</f>
        <v>34.5</v>
      </c>
    </row>
    <row r="15613" spans="1:4" x14ac:dyDescent="0.3">
      <c r="A15613">
        <v>12</v>
      </c>
      <c r="B15613">
        <v>6</v>
      </c>
      <c r="C15613" s="2">
        <v>0.58333333333333337</v>
      </c>
      <c r="D15613" s="4">
        <f ca="1">VLOOKUP(DATE(2021,B15613,A15613),Sheet1!J:AI,2+MATCH(HOUR('format for the model'!C15613),Sheet1!$L$1:$AI$1,0),0)/4</f>
        <v>34.5</v>
      </c>
    </row>
    <row r="15614" spans="1:4" x14ac:dyDescent="0.3">
      <c r="A15614">
        <v>12</v>
      </c>
      <c r="B15614">
        <v>6</v>
      </c>
      <c r="C15614" s="2">
        <v>0.63541666666666663</v>
      </c>
      <c r="D15614" s="4">
        <f ca="1">VLOOKUP(DATE(2021,B15614,A15614),Sheet1!J:AI,2+MATCH(HOUR('format for the model'!C15614),Sheet1!$L$1:$AI$1,0),0)/4</f>
        <v>24.659179852931288</v>
      </c>
    </row>
    <row r="15615" spans="1:4" x14ac:dyDescent="0.3">
      <c r="A15615">
        <v>12</v>
      </c>
      <c r="B15615">
        <v>6</v>
      </c>
      <c r="C15615" s="2">
        <v>0.64583333333333337</v>
      </c>
      <c r="D15615" s="4">
        <f ca="1">VLOOKUP(DATE(2021,B15615,A15615),Sheet1!J:AI,2+MATCH(HOUR('format for the model'!C15615),Sheet1!$L$1:$AI$1,0),0)/4</f>
        <v>24.659179852931288</v>
      </c>
    </row>
    <row r="15616" spans="1:4" x14ac:dyDescent="0.3">
      <c r="A15616">
        <v>12</v>
      </c>
      <c r="B15616">
        <v>6</v>
      </c>
      <c r="C15616" s="2">
        <v>0.65625</v>
      </c>
      <c r="D15616" s="4">
        <f ca="1">VLOOKUP(DATE(2021,B15616,A15616),Sheet1!J:AI,2+MATCH(HOUR('format for the model'!C15616),Sheet1!$L$1:$AI$1,0),0)/4</f>
        <v>24.659179852931288</v>
      </c>
    </row>
    <row r="15617" spans="1:4" x14ac:dyDescent="0.3">
      <c r="A15617">
        <v>12</v>
      </c>
      <c r="B15617">
        <v>6</v>
      </c>
      <c r="C15617" s="2">
        <v>0.625</v>
      </c>
      <c r="D15617" s="4">
        <f ca="1">VLOOKUP(DATE(2021,B15617,A15617),Sheet1!J:AI,2+MATCH(HOUR('format for the model'!C15617),Sheet1!$L$1:$AI$1,0),0)/4</f>
        <v>24.659179852931288</v>
      </c>
    </row>
    <row r="15618" spans="1:4" x14ac:dyDescent="0.3">
      <c r="A15618">
        <v>12</v>
      </c>
      <c r="B15618">
        <v>6</v>
      </c>
      <c r="C15618" s="2">
        <v>0.67708333333333337</v>
      </c>
      <c r="D15618" s="4">
        <f ca="1">VLOOKUP(DATE(2021,B15618,A15618),Sheet1!J:AI,2+MATCH(HOUR('format for the model'!C15618),Sheet1!$L$1:$AI$1,0),0)/4</f>
        <v>32.387382670768673</v>
      </c>
    </row>
    <row r="15619" spans="1:4" x14ac:dyDescent="0.3">
      <c r="A15619">
        <v>12</v>
      </c>
      <c r="B15619">
        <v>6</v>
      </c>
      <c r="C15619" s="2">
        <v>0.6875</v>
      </c>
      <c r="D15619" s="4">
        <f ca="1">VLOOKUP(DATE(2021,B15619,A15619),Sheet1!J:AI,2+MATCH(HOUR('format for the model'!C15619),Sheet1!$L$1:$AI$1,0),0)/4</f>
        <v>32.387382670768673</v>
      </c>
    </row>
    <row r="15620" spans="1:4" x14ac:dyDescent="0.3">
      <c r="A15620">
        <v>12</v>
      </c>
      <c r="B15620">
        <v>6</v>
      </c>
      <c r="C15620" s="2">
        <v>0.69791666666666663</v>
      </c>
      <c r="D15620" s="4">
        <f ca="1">VLOOKUP(DATE(2021,B15620,A15620),Sheet1!J:AI,2+MATCH(HOUR('format for the model'!C15620),Sheet1!$L$1:$AI$1,0),0)/4</f>
        <v>32.387382670768673</v>
      </c>
    </row>
    <row r="15621" spans="1:4" x14ac:dyDescent="0.3">
      <c r="A15621">
        <v>12</v>
      </c>
      <c r="B15621">
        <v>6</v>
      </c>
      <c r="C15621" s="2">
        <v>0.66666666666666663</v>
      </c>
      <c r="D15621" s="4">
        <f ca="1">VLOOKUP(DATE(2021,B15621,A15621),Sheet1!J:AI,2+MATCH(HOUR('format for the model'!C15621),Sheet1!$L$1:$AI$1,0),0)/4</f>
        <v>32.387382670768673</v>
      </c>
    </row>
    <row r="15622" spans="1:4" x14ac:dyDescent="0.3">
      <c r="A15622">
        <v>12</v>
      </c>
      <c r="B15622">
        <v>6</v>
      </c>
      <c r="C15622" s="2">
        <v>0.71875</v>
      </c>
      <c r="D15622" s="4">
        <f ca="1">VLOOKUP(DATE(2021,B15622,A15622),Sheet1!J:AI,2+MATCH(HOUR('format for the model'!C15622),Sheet1!$L$1:$AI$1,0),0)/4</f>
        <v>43.339556018060307</v>
      </c>
    </row>
    <row r="15623" spans="1:4" x14ac:dyDescent="0.3">
      <c r="A15623">
        <v>12</v>
      </c>
      <c r="B15623">
        <v>6</v>
      </c>
      <c r="C15623" s="2">
        <v>0.72916666666666663</v>
      </c>
      <c r="D15623" s="4">
        <f ca="1">VLOOKUP(DATE(2021,B15623,A15623),Sheet1!J:AI,2+MATCH(HOUR('format for the model'!C15623),Sheet1!$L$1:$AI$1,0),0)/4</f>
        <v>43.339556018060307</v>
      </c>
    </row>
    <row r="15624" spans="1:4" x14ac:dyDescent="0.3">
      <c r="A15624">
        <v>12</v>
      </c>
      <c r="B15624">
        <v>6</v>
      </c>
      <c r="C15624" s="2">
        <v>0.73958333333333337</v>
      </c>
      <c r="D15624" s="4">
        <f ca="1">VLOOKUP(DATE(2021,B15624,A15624),Sheet1!J:AI,2+MATCH(HOUR('format for the model'!C15624),Sheet1!$L$1:$AI$1,0),0)/4</f>
        <v>43.339556018060307</v>
      </c>
    </row>
    <row r="15625" spans="1:4" x14ac:dyDescent="0.3">
      <c r="A15625">
        <v>12</v>
      </c>
      <c r="B15625">
        <v>6</v>
      </c>
      <c r="C15625" s="2">
        <v>0.70833333333333337</v>
      </c>
      <c r="D15625" s="4">
        <f ca="1">VLOOKUP(DATE(2021,B15625,A15625),Sheet1!J:AI,2+MATCH(HOUR('format for the model'!C15625),Sheet1!$L$1:$AI$1,0),0)/4</f>
        <v>43.339556018060307</v>
      </c>
    </row>
    <row r="15626" spans="1:4" x14ac:dyDescent="0.3">
      <c r="A15626">
        <v>12</v>
      </c>
      <c r="B15626">
        <v>6</v>
      </c>
      <c r="C15626" s="2">
        <v>0.76041666666666663</v>
      </c>
      <c r="D15626" s="4">
        <f ca="1">VLOOKUP(DATE(2021,B15626,A15626),Sheet1!J:AI,2+MATCH(HOUR('format for the model'!C15626),Sheet1!$L$1:$AI$1,0),0)/4</f>
        <v>27.6</v>
      </c>
    </row>
    <row r="15627" spans="1:4" x14ac:dyDescent="0.3">
      <c r="A15627">
        <v>12</v>
      </c>
      <c r="B15627">
        <v>6</v>
      </c>
      <c r="C15627" s="2">
        <v>0.77083333333333337</v>
      </c>
      <c r="D15627" s="4">
        <f ca="1">VLOOKUP(DATE(2021,B15627,A15627),Sheet1!J:AI,2+MATCH(HOUR('format for the model'!C15627),Sheet1!$L$1:$AI$1,0),0)/4</f>
        <v>27.6</v>
      </c>
    </row>
    <row r="15628" spans="1:4" x14ac:dyDescent="0.3">
      <c r="A15628">
        <v>12</v>
      </c>
      <c r="B15628">
        <v>6</v>
      </c>
      <c r="C15628" s="2">
        <v>0.78125</v>
      </c>
      <c r="D15628" s="4">
        <f ca="1">VLOOKUP(DATE(2021,B15628,A15628),Sheet1!J:AI,2+MATCH(HOUR('format for the model'!C15628),Sheet1!$L$1:$AI$1,0),0)/4</f>
        <v>27.6</v>
      </c>
    </row>
    <row r="15629" spans="1:4" x14ac:dyDescent="0.3">
      <c r="A15629">
        <v>12</v>
      </c>
      <c r="B15629">
        <v>6</v>
      </c>
      <c r="C15629" s="2">
        <v>0.75</v>
      </c>
      <c r="D15629" s="4">
        <f ca="1">VLOOKUP(DATE(2021,B15629,A15629),Sheet1!J:AI,2+MATCH(HOUR('format for the model'!C15629),Sheet1!$L$1:$AI$1,0),0)/4</f>
        <v>27.6</v>
      </c>
    </row>
    <row r="15630" spans="1:4" x14ac:dyDescent="0.3">
      <c r="A15630">
        <v>12</v>
      </c>
      <c r="B15630">
        <v>6</v>
      </c>
      <c r="C15630" s="2">
        <v>0.80208333333333337</v>
      </c>
      <c r="D15630" s="4">
        <f ca="1">VLOOKUP(DATE(2021,B15630,A15630),Sheet1!J:AI,2+MATCH(HOUR('format for the model'!C15630),Sheet1!$L$1:$AI$1,0),0)/4</f>
        <v>22.129410900476678</v>
      </c>
    </row>
    <row r="15631" spans="1:4" x14ac:dyDescent="0.3">
      <c r="A15631">
        <v>12</v>
      </c>
      <c r="B15631">
        <v>6</v>
      </c>
      <c r="C15631" s="2">
        <v>0.8125</v>
      </c>
      <c r="D15631" s="4">
        <f ca="1">VLOOKUP(DATE(2021,B15631,A15631),Sheet1!J:AI,2+MATCH(HOUR('format for the model'!C15631),Sheet1!$L$1:$AI$1,0),0)/4</f>
        <v>22.129410900476678</v>
      </c>
    </row>
    <row r="15632" spans="1:4" x14ac:dyDescent="0.3">
      <c r="A15632">
        <v>12</v>
      </c>
      <c r="B15632">
        <v>6</v>
      </c>
      <c r="C15632" s="2">
        <v>0.82291666666666663</v>
      </c>
      <c r="D15632" s="4">
        <f ca="1">VLOOKUP(DATE(2021,B15632,A15632),Sheet1!J:AI,2+MATCH(HOUR('format for the model'!C15632),Sheet1!$L$1:$AI$1,0),0)/4</f>
        <v>22.129410900476678</v>
      </c>
    </row>
    <row r="15633" spans="1:4" x14ac:dyDescent="0.3">
      <c r="A15633">
        <v>12</v>
      </c>
      <c r="B15633">
        <v>6</v>
      </c>
      <c r="C15633" s="2">
        <v>0.79166666666666663</v>
      </c>
      <c r="D15633" s="4">
        <f ca="1">VLOOKUP(DATE(2021,B15633,A15633),Sheet1!J:AI,2+MATCH(HOUR('format for the model'!C15633),Sheet1!$L$1:$AI$1,0),0)/4</f>
        <v>22.129410900476678</v>
      </c>
    </row>
    <row r="15634" spans="1:4" x14ac:dyDescent="0.3">
      <c r="A15634">
        <v>12</v>
      </c>
      <c r="B15634">
        <v>6</v>
      </c>
      <c r="C15634" s="2">
        <v>0.84375</v>
      </c>
      <c r="D15634" s="4">
        <f ca="1">VLOOKUP(DATE(2021,B15634,A15634),Sheet1!J:AI,2+MATCH(HOUR('format for the model'!C15634),Sheet1!$L$1:$AI$1,0),0)/4</f>
        <v>6.9</v>
      </c>
    </row>
    <row r="15635" spans="1:4" x14ac:dyDescent="0.3">
      <c r="A15635">
        <v>12</v>
      </c>
      <c r="B15635">
        <v>6</v>
      </c>
      <c r="C15635" s="2">
        <v>0.85416666666666663</v>
      </c>
      <c r="D15635" s="4">
        <f ca="1">VLOOKUP(DATE(2021,B15635,A15635),Sheet1!J:AI,2+MATCH(HOUR('format for the model'!C15635),Sheet1!$L$1:$AI$1,0),0)/4</f>
        <v>6.9</v>
      </c>
    </row>
    <row r="15636" spans="1:4" x14ac:dyDescent="0.3">
      <c r="A15636">
        <v>12</v>
      </c>
      <c r="B15636">
        <v>6</v>
      </c>
      <c r="C15636" s="2">
        <v>0.86458333333333337</v>
      </c>
      <c r="D15636" s="4">
        <f ca="1">VLOOKUP(DATE(2021,B15636,A15636),Sheet1!J:AI,2+MATCH(HOUR('format for the model'!C15636),Sheet1!$L$1:$AI$1,0),0)/4</f>
        <v>6.9</v>
      </c>
    </row>
    <row r="15637" spans="1:4" x14ac:dyDescent="0.3">
      <c r="A15637">
        <v>12</v>
      </c>
      <c r="B15637">
        <v>6</v>
      </c>
      <c r="C15637" s="2">
        <v>0.83333333333333337</v>
      </c>
      <c r="D15637" s="4">
        <f ca="1">VLOOKUP(DATE(2021,B15637,A15637),Sheet1!J:AI,2+MATCH(HOUR('format for the model'!C15637),Sheet1!$L$1:$AI$1,0),0)/4</f>
        <v>6.9</v>
      </c>
    </row>
    <row r="15638" spans="1:4" x14ac:dyDescent="0.3">
      <c r="A15638">
        <v>12</v>
      </c>
      <c r="B15638">
        <v>6</v>
      </c>
      <c r="C15638" s="2">
        <v>0.88541666666666663</v>
      </c>
      <c r="D15638" s="4">
        <f ca="1">VLOOKUP(DATE(2021,B15638,A15638),Sheet1!J:AI,2+MATCH(HOUR('format for the model'!C15638),Sheet1!$L$1:$AI$1,0),0)/4</f>
        <v>3.2459728028841641</v>
      </c>
    </row>
    <row r="15639" spans="1:4" x14ac:dyDescent="0.3">
      <c r="A15639">
        <v>12</v>
      </c>
      <c r="B15639">
        <v>6</v>
      </c>
      <c r="C15639" s="2">
        <v>0.89583333333333337</v>
      </c>
      <c r="D15639" s="4">
        <f ca="1">VLOOKUP(DATE(2021,B15639,A15639),Sheet1!J:AI,2+MATCH(HOUR('format for the model'!C15639),Sheet1!$L$1:$AI$1,0),0)/4</f>
        <v>3.2459728028841641</v>
      </c>
    </row>
    <row r="15640" spans="1:4" x14ac:dyDescent="0.3">
      <c r="A15640">
        <v>12</v>
      </c>
      <c r="B15640">
        <v>6</v>
      </c>
      <c r="C15640" s="2">
        <v>0.90625</v>
      </c>
      <c r="D15640" s="4">
        <f ca="1">VLOOKUP(DATE(2021,B15640,A15640),Sheet1!J:AI,2+MATCH(HOUR('format for the model'!C15640),Sheet1!$L$1:$AI$1,0),0)/4</f>
        <v>3.2459728028841641</v>
      </c>
    </row>
    <row r="15641" spans="1:4" x14ac:dyDescent="0.3">
      <c r="A15641">
        <v>12</v>
      </c>
      <c r="B15641">
        <v>6</v>
      </c>
      <c r="C15641" s="2">
        <v>0.875</v>
      </c>
      <c r="D15641" s="4">
        <f ca="1">VLOOKUP(DATE(2021,B15641,A15641),Sheet1!J:AI,2+MATCH(HOUR('format for the model'!C15641),Sheet1!$L$1:$AI$1,0),0)/4</f>
        <v>3.2459728028841641</v>
      </c>
    </row>
    <row r="15642" spans="1:4" x14ac:dyDescent="0.3">
      <c r="A15642">
        <v>12</v>
      </c>
      <c r="B15642">
        <v>6</v>
      </c>
      <c r="C15642" s="2">
        <v>0.92708333333333337</v>
      </c>
      <c r="D15642" s="4">
        <f ca="1">VLOOKUP(DATE(2021,B15642,A15642),Sheet1!J:AI,2+MATCH(HOUR('format for the model'!C15642),Sheet1!$L$1:$AI$1,0),0)/4</f>
        <v>3.45</v>
      </c>
    </row>
    <row r="15643" spans="1:4" x14ac:dyDescent="0.3">
      <c r="A15643">
        <v>12</v>
      </c>
      <c r="B15643">
        <v>6</v>
      </c>
      <c r="C15643" s="2">
        <v>0.9375</v>
      </c>
      <c r="D15643" s="4">
        <f ca="1">VLOOKUP(DATE(2021,B15643,A15643),Sheet1!J:AI,2+MATCH(HOUR('format for the model'!C15643),Sheet1!$L$1:$AI$1,0),0)/4</f>
        <v>3.45</v>
      </c>
    </row>
    <row r="15644" spans="1:4" x14ac:dyDescent="0.3">
      <c r="A15644">
        <v>12</v>
      </c>
      <c r="B15644">
        <v>6</v>
      </c>
      <c r="C15644" s="2">
        <v>0.94791666666666663</v>
      </c>
      <c r="D15644" s="4">
        <f ca="1">VLOOKUP(DATE(2021,B15644,A15644),Sheet1!J:AI,2+MATCH(HOUR('format for the model'!C15644),Sheet1!$L$1:$AI$1,0),0)/4</f>
        <v>3.45</v>
      </c>
    </row>
    <row r="15645" spans="1:4" x14ac:dyDescent="0.3">
      <c r="A15645">
        <v>12</v>
      </c>
      <c r="B15645">
        <v>6</v>
      </c>
      <c r="C15645" s="2">
        <v>0.91666666666666663</v>
      </c>
      <c r="D15645" s="4">
        <f ca="1">VLOOKUP(DATE(2021,B15645,A15645),Sheet1!J:AI,2+MATCH(HOUR('format for the model'!C15645),Sheet1!$L$1:$AI$1,0),0)/4</f>
        <v>3.45</v>
      </c>
    </row>
    <row r="15646" spans="1:4" x14ac:dyDescent="0.3">
      <c r="A15646">
        <v>12</v>
      </c>
      <c r="B15646">
        <v>6</v>
      </c>
      <c r="C15646" s="2">
        <v>0.96875</v>
      </c>
      <c r="D15646" s="4">
        <f ca="1">VLOOKUP(DATE(2021,B15646,A15646),Sheet1!J:AI,2+MATCH(HOUR('format for the model'!C15646),Sheet1!$L$1:$AI$1,0),0)/4</f>
        <v>4.5733918751141891</v>
      </c>
    </row>
    <row r="15647" spans="1:4" x14ac:dyDescent="0.3">
      <c r="A15647">
        <v>12</v>
      </c>
      <c r="B15647">
        <v>6</v>
      </c>
      <c r="C15647" s="2">
        <v>0.97916666666666663</v>
      </c>
      <c r="D15647" s="4">
        <f ca="1">VLOOKUP(DATE(2021,B15647,A15647),Sheet1!J:AI,2+MATCH(HOUR('format for the model'!C15647),Sheet1!$L$1:$AI$1,0),0)/4</f>
        <v>4.5733918751141891</v>
      </c>
    </row>
    <row r="15648" spans="1:4" x14ac:dyDescent="0.3">
      <c r="A15648">
        <v>12</v>
      </c>
      <c r="B15648">
        <v>6</v>
      </c>
      <c r="C15648" s="2">
        <v>0.98958333333333337</v>
      </c>
      <c r="D15648" s="4">
        <f ca="1">VLOOKUP(DATE(2021,B15648,A15648),Sheet1!J:AI,2+MATCH(HOUR('format for the model'!C15648),Sheet1!$L$1:$AI$1,0),0)/4</f>
        <v>4.5733918751141891</v>
      </c>
    </row>
    <row r="15649" spans="1:4" x14ac:dyDescent="0.3">
      <c r="A15649">
        <v>12</v>
      </c>
      <c r="B15649">
        <v>6</v>
      </c>
      <c r="C15649" s="2">
        <v>0.95833333333333337</v>
      </c>
      <c r="D15649" s="4">
        <f ca="1">VLOOKUP(DATE(2021,B15649,A15649),Sheet1!J:AI,2+MATCH(HOUR('format for the model'!C15649),Sheet1!$L$1:$AI$1,0),0)/4</f>
        <v>4.5733918751141891</v>
      </c>
    </row>
    <row r="15650" spans="1:4" x14ac:dyDescent="0.3">
      <c r="A15650">
        <v>13</v>
      </c>
      <c r="B15650">
        <v>6</v>
      </c>
      <c r="C15650" s="2">
        <v>1.0416666666666666E-2</v>
      </c>
      <c r="D15650" s="4">
        <f ca="1">VLOOKUP(DATE(2021,B15650,A15650),Sheet1!J:AI,2+MATCH(HOUR('format for the model'!C15650),Sheet1!$L$1:$AI$1,0),0)/4</f>
        <v>2.6987103214953501</v>
      </c>
    </row>
    <row r="15651" spans="1:4" x14ac:dyDescent="0.3">
      <c r="A15651">
        <v>13</v>
      </c>
      <c r="B15651">
        <v>6</v>
      </c>
      <c r="C15651" s="2">
        <v>2.0833333333333332E-2</v>
      </c>
      <c r="D15651" s="4">
        <f ca="1">VLOOKUP(DATE(2021,B15651,A15651),Sheet1!J:AI,2+MATCH(HOUR('format for the model'!C15651),Sheet1!$L$1:$AI$1,0),0)/4</f>
        <v>2.6987103214953501</v>
      </c>
    </row>
    <row r="15652" spans="1:4" x14ac:dyDescent="0.3">
      <c r="A15652">
        <v>13</v>
      </c>
      <c r="B15652">
        <v>6</v>
      </c>
      <c r="C15652" s="2">
        <v>3.125E-2</v>
      </c>
      <c r="D15652" s="4">
        <f ca="1">VLOOKUP(DATE(2021,B15652,A15652),Sheet1!J:AI,2+MATCH(HOUR('format for the model'!C15652),Sheet1!$L$1:$AI$1,0),0)/4</f>
        <v>2.6987103214953501</v>
      </c>
    </row>
    <row r="15653" spans="1:4" x14ac:dyDescent="0.3">
      <c r="A15653">
        <v>13</v>
      </c>
      <c r="B15653">
        <v>6</v>
      </c>
      <c r="C15653" s="2">
        <v>0</v>
      </c>
      <c r="D15653" s="4">
        <f ca="1">VLOOKUP(DATE(2021,B15653,A15653),Sheet1!J:AI,2+MATCH(HOUR('format for the model'!C15653),Sheet1!$L$1:$AI$1,0),0)/4</f>
        <v>2.6987103214953501</v>
      </c>
    </row>
    <row r="15654" spans="1:4" x14ac:dyDescent="0.3">
      <c r="A15654">
        <v>13</v>
      </c>
      <c r="B15654">
        <v>6</v>
      </c>
      <c r="C15654" s="2">
        <v>5.2083333333333336E-2</v>
      </c>
      <c r="D15654" s="4">
        <f ca="1">VLOOKUP(DATE(2021,B15654,A15654),Sheet1!J:AI,2+MATCH(HOUR('format for the model'!C15654),Sheet1!$L$1:$AI$1,0),0)/4</f>
        <v>2.3806146525991512</v>
      </c>
    </row>
    <row r="15655" spans="1:4" x14ac:dyDescent="0.3">
      <c r="A15655">
        <v>13</v>
      </c>
      <c r="B15655">
        <v>6</v>
      </c>
      <c r="C15655" s="2">
        <v>6.25E-2</v>
      </c>
      <c r="D15655" s="4">
        <f ca="1">VLOOKUP(DATE(2021,B15655,A15655),Sheet1!J:AI,2+MATCH(HOUR('format for the model'!C15655),Sheet1!$L$1:$AI$1,0),0)/4</f>
        <v>2.3806146525991512</v>
      </c>
    </row>
    <row r="15656" spans="1:4" x14ac:dyDescent="0.3">
      <c r="A15656">
        <v>13</v>
      </c>
      <c r="B15656">
        <v>6</v>
      </c>
      <c r="C15656" s="2">
        <v>7.2916666666666671E-2</v>
      </c>
      <c r="D15656" s="4">
        <f ca="1">VLOOKUP(DATE(2021,B15656,A15656),Sheet1!J:AI,2+MATCH(HOUR('format for the model'!C15656),Sheet1!$L$1:$AI$1,0),0)/4</f>
        <v>2.3806146525991512</v>
      </c>
    </row>
    <row r="15657" spans="1:4" x14ac:dyDescent="0.3">
      <c r="A15657">
        <v>13</v>
      </c>
      <c r="B15657">
        <v>6</v>
      </c>
      <c r="C15657" s="2">
        <v>4.1666666666666664E-2</v>
      </c>
      <c r="D15657" s="4">
        <f ca="1">VLOOKUP(DATE(2021,B15657,A15657),Sheet1!J:AI,2+MATCH(HOUR('format for the model'!C15657),Sheet1!$L$1:$AI$1,0),0)/4</f>
        <v>2.3806146525991512</v>
      </c>
    </row>
    <row r="15658" spans="1:4" x14ac:dyDescent="0.3">
      <c r="A15658">
        <v>13</v>
      </c>
      <c r="B15658">
        <v>6</v>
      </c>
      <c r="C15658" s="2">
        <v>9.375E-2</v>
      </c>
      <c r="D15658" s="4">
        <f ca="1">VLOOKUP(DATE(2021,B15658,A15658),Sheet1!J:AI,2+MATCH(HOUR('format for the model'!C15658),Sheet1!$L$1:$AI$1,0),0)/4</f>
        <v>3.45</v>
      </c>
    </row>
    <row r="15659" spans="1:4" x14ac:dyDescent="0.3">
      <c r="A15659">
        <v>13</v>
      </c>
      <c r="B15659">
        <v>6</v>
      </c>
      <c r="C15659" s="2">
        <v>0.10416666666666667</v>
      </c>
      <c r="D15659" s="4">
        <f ca="1">VLOOKUP(DATE(2021,B15659,A15659),Sheet1!J:AI,2+MATCH(HOUR('format for the model'!C15659),Sheet1!$L$1:$AI$1,0),0)/4</f>
        <v>3.45</v>
      </c>
    </row>
    <row r="15660" spans="1:4" x14ac:dyDescent="0.3">
      <c r="A15660">
        <v>13</v>
      </c>
      <c r="B15660">
        <v>6</v>
      </c>
      <c r="C15660" s="2">
        <v>0.11458333333333333</v>
      </c>
      <c r="D15660" s="4">
        <f ca="1">VLOOKUP(DATE(2021,B15660,A15660),Sheet1!J:AI,2+MATCH(HOUR('format for the model'!C15660),Sheet1!$L$1:$AI$1,0),0)/4</f>
        <v>3.45</v>
      </c>
    </row>
    <row r="15661" spans="1:4" x14ac:dyDescent="0.3">
      <c r="A15661">
        <v>13</v>
      </c>
      <c r="B15661">
        <v>6</v>
      </c>
      <c r="C15661" s="2">
        <v>8.3333333333333329E-2</v>
      </c>
      <c r="D15661" s="4">
        <f ca="1">VLOOKUP(DATE(2021,B15661,A15661),Sheet1!J:AI,2+MATCH(HOUR('format for the model'!C15661),Sheet1!$L$1:$AI$1,0),0)/4</f>
        <v>3.45</v>
      </c>
    </row>
    <row r="15662" spans="1:4" x14ac:dyDescent="0.3">
      <c r="A15662">
        <v>13</v>
      </c>
      <c r="B15662">
        <v>6</v>
      </c>
      <c r="C15662" s="2">
        <v>0.13541666666666666</v>
      </c>
      <c r="D15662" s="4">
        <f ca="1">VLOOKUP(DATE(2021,B15662,A15662),Sheet1!J:AI,2+MATCH(HOUR('format for the model'!C15662),Sheet1!$L$1:$AI$1,0),0)/4</f>
        <v>2.7125347345850495</v>
      </c>
    </row>
    <row r="15663" spans="1:4" x14ac:dyDescent="0.3">
      <c r="A15663">
        <v>13</v>
      </c>
      <c r="B15663">
        <v>6</v>
      </c>
      <c r="C15663" s="2">
        <v>0.14583333333333334</v>
      </c>
      <c r="D15663" s="4">
        <f ca="1">VLOOKUP(DATE(2021,B15663,A15663),Sheet1!J:AI,2+MATCH(HOUR('format for the model'!C15663),Sheet1!$L$1:$AI$1,0),0)/4</f>
        <v>2.7125347345850495</v>
      </c>
    </row>
    <row r="15664" spans="1:4" x14ac:dyDescent="0.3">
      <c r="A15664">
        <v>13</v>
      </c>
      <c r="B15664">
        <v>6</v>
      </c>
      <c r="C15664" s="2">
        <v>0.15625</v>
      </c>
      <c r="D15664" s="4">
        <f ca="1">VLOOKUP(DATE(2021,B15664,A15664),Sheet1!J:AI,2+MATCH(HOUR('format for the model'!C15664),Sheet1!$L$1:$AI$1,0),0)/4</f>
        <v>2.7125347345850495</v>
      </c>
    </row>
    <row r="15665" spans="1:4" x14ac:dyDescent="0.3">
      <c r="A15665">
        <v>13</v>
      </c>
      <c r="B15665">
        <v>6</v>
      </c>
      <c r="C15665" s="2">
        <v>0.125</v>
      </c>
      <c r="D15665" s="4">
        <f ca="1">VLOOKUP(DATE(2021,B15665,A15665),Sheet1!J:AI,2+MATCH(HOUR('format for the model'!C15665),Sheet1!$L$1:$AI$1,0),0)/4</f>
        <v>2.7125347345850495</v>
      </c>
    </row>
    <row r="15666" spans="1:4" x14ac:dyDescent="0.3">
      <c r="A15666">
        <v>13</v>
      </c>
      <c r="B15666">
        <v>6</v>
      </c>
      <c r="C15666" s="2">
        <v>0.17708333333333334</v>
      </c>
      <c r="D15666" s="4">
        <f ca="1">VLOOKUP(DATE(2021,B15666,A15666),Sheet1!J:AI,2+MATCH(HOUR('format for the model'!C15666),Sheet1!$L$1:$AI$1,0),0)/4</f>
        <v>2.8367642812079632</v>
      </c>
    </row>
    <row r="15667" spans="1:4" x14ac:dyDescent="0.3">
      <c r="A15667">
        <v>13</v>
      </c>
      <c r="B15667">
        <v>6</v>
      </c>
      <c r="C15667" s="2">
        <v>0.1875</v>
      </c>
      <c r="D15667" s="4">
        <f ca="1">VLOOKUP(DATE(2021,B15667,A15667),Sheet1!J:AI,2+MATCH(HOUR('format for the model'!C15667),Sheet1!$L$1:$AI$1,0),0)/4</f>
        <v>2.8367642812079632</v>
      </c>
    </row>
    <row r="15668" spans="1:4" x14ac:dyDescent="0.3">
      <c r="A15668">
        <v>13</v>
      </c>
      <c r="B15668">
        <v>6</v>
      </c>
      <c r="C15668" s="2">
        <v>0.19791666666666666</v>
      </c>
      <c r="D15668" s="4">
        <f ca="1">VLOOKUP(DATE(2021,B15668,A15668),Sheet1!J:AI,2+MATCH(HOUR('format for the model'!C15668),Sheet1!$L$1:$AI$1,0),0)/4</f>
        <v>2.8367642812079632</v>
      </c>
    </row>
    <row r="15669" spans="1:4" x14ac:dyDescent="0.3">
      <c r="A15669">
        <v>13</v>
      </c>
      <c r="B15669">
        <v>6</v>
      </c>
      <c r="C15669" s="2">
        <v>0.16666666666666666</v>
      </c>
      <c r="D15669" s="4">
        <f ca="1">VLOOKUP(DATE(2021,B15669,A15669),Sheet1!J:AI,2+MATCH(HOUR('format for the model'!C15669),Sheet1!$L$1:$AI$1,0),0)/4</f>
        <v>2.8367642812079632</v>
      </c>
    </row>
    <row r="15670" spans="1:4" x14ac:dyDescent="0.3">
      <c r="A15670">
        <v>13</v>
      </c>
      <c r="B15670">
        <v>6</v>
      </c>
      <c r="C15670" s="2">
        <v>0.21875</v>
      </c>
      <c r="D15670" s="4">
        <f ca="1">VLOOKUP(DATE(2021,B15670,A15670),Sheet1!J:AI,2+MATCH(HOUR('format for the model'!C15670),Sheet1!$L$1:$AI$1,0),0)/4</f>
        <v>3.3517889620160286</v>
      </c>
    </row>
    <row r="15671" spans="1:4" x14ac:dyDescent="0.3">
      <c r="A15671">
        <v>13</v>
      </c>
      <c r="B15671">
        <v>6</v>
      </c>
      <c r="C15671" s="2">
        <v>0.22916666666666666</v>
      </c>
      <c r="D15671" s="4">
        <f ca="1">VLOOKUP(DATE(2021,B15671,A15671),Sheet1!J:AI,2+MATCH(HOUR('format for the model'!C15671),Sheet1!$L$1:$AI$1,0),0)/4</f>
        <v>3.3517889620160286</v>
      </c>
    </row>
    <row r="15672" spans="1:4" x14ac:dyDescent="0.3">
      <c r="A15672">
        <v>13</v>
      </c>
      <c r="B15672">
        <v>6</v>
      </c>
      <c r="C15672" s="2">
        <v>0.23958333333333334</v>
      </c>
      <c r="D15672" s="4">
        <f ca="1">VLOOKUP(DATE(2021,B15672,A15672),Sheet1!J:AI,2+MATCH(HOUR('format for the model'!C15672),Sheet1!$L$1:$AI$1,0),0)/4</f>
        <v>3.3517889620160286</v>
      </c>
    </row>
    <row r="15673" spans="1:4" x14ac:dyDescent="0.3">
      <c r="A15673">
        <v>13</v>
      </c>
      <c r="B15673">
        <v>6</v>
      </c>
      <c r="C15673" s="2">
        <v>0.20833333333333334</v>
      </c>
      <c r="D15673" s="4">
        <f ca="1">VLOOKUP(DATE(2021,B15673,A15673),Sheet1!J:AI,2+MATCH(HOUR('format for the model'!C15673),Sheet1!$L$1:$AI$1,0),0)/4</f>
        <v>3.3517889620160286</v>
      </c>
    </row>
    <row r="15674" spans="1:4" x14ac:dyDescent="0.3">
      <c r="A15674">
        <v>13</v>
      </c>
      <c r="B15674">
        <v>6</v>
      </c>
      <c r="C15674" s="2">
        <v>0.26041666666666669</v>
      </c>
      <c r="D15674" s="4">
        <f ca="1">VLOOKUP(DATE(2021,B15674,A15674),Sheet1!J:AI,2+MATCH(HOUR('format for the model'!C15674),Sheet1!$L$1:$AI$1,0),0)/4</f>
        <v>2.9111518838348118</v>
      </c>
    </row>
    <row r="15675" spans="1:4" x14ac:dyDescent="0.3">
      <c r="A15675">
        <v>13</v>
      </c>
      <c r="B15675">
        <v>6</v>
      </c>
      <c r="C15675" s="2">
        <v>0.27083333333333331</v>
      </c>
      <c r="D15675" s="4">
        <f ca="1">VLOOKUP(DATE(2021,B15675,A15675),Sheet1!J:AI,2+MATCH(HOUR('format for the model'!C15675),Sheet1!$L$1:$AI$1,0),0)/4</f>
        <v>2.9111518838348118</v>
      </c>
    </row>
    <row r="15676" spans="1:4" x14ac:dyDescent="0.3">
      <c r="A15676">
        <v>13</v>
      </c>
      <c r="B15676">
        <v>6</v>
      </c>
      <c r="C15676" s="2">
        <v>0.28125</v>
      </c>
      <c r="D15676" s="4">
        <f ca="1">VLOOKUP(DATE(2021,B15676,A15676),Sheet1!J:AI,2+MATCH(HOUR('format for the model'!C15676),Sheet1!$L$1:$AI$1,0),0)/4</f>
        <v>2.9111518838348118</v>
      </c>
    </row>
    <row r="15677" spans="1:4" x14ac:dyDescent="0.3">
      <c r="A15677">
        <v>13</v>
      </c>
      <c r="B15677">
        <v>6</v>
      </c>
      <c r="C15677" s="2">
        <v>0.25</v>
      </c>
      <c r="D15677" s="4">
        <f ca="1">VLOOKUP(DATE(2021,B15677,A15677),Sheet1!J:AI,2+MATCH(HOUR('format for the model'!C15677),Sheet1!$L$1:$AI$1,0),0)/4</f>
        <v>2.9111518838348118</v>
      </c>
    </row>
    <row r="15678" spans="1:4" x14ac:dyDescent="0.3">
      <c r="A15678">
        <v>13</v>
      </c>
      <c r="B15678">
        <v>6</v>
      </c>
      <c r="C15678" s="2">
        <v>0.30208333333333331</v>
      </c>
      <c r="D15678" s="4">
        <f ca="1">VLOOKUP(DATE(2021,B15678,A15678),Sheet1!J:AI,2+MATCH(HOUR('format for the model'!C15678),Sheet1!$L$1:$AI$1,0),0)/4</f>
        <v>4.7866707091835172</v>
      </c>
    </row>
    <row r="15679" spans="1:4" x14ac:dyDescent="0.3">
      <c r="A15679">
        <v>13</v>
      </c>
      <c r="B15679">
        <v>6</v>
      </c>
      <c r="C15679" s="2">
        <v>0.3125</v>
      </c>
      <c r="D15679" s="4">
        <f ca="1">VLOOKUP(DATE(2021,B15679,A15679),Sheet1!J:AI,2+MATCH(HOUR('format for the model'!C15679),Sheet1!$L$1:$AI$1,0),0)/4</f>
        <v>4.7866707091835172</v>
      </c>
    </row>
    <row r="15680" spans="1:4" x14ac:dyDescent="0.3">
      <c r="A15680">
        <v>13</v>
      </c>
      <c r="B15680">
        <v>6</v>
      </c>
      <c r="C15680" s="2">
        <v>0.32291666666666669</v>
      </c>
      <c r="D15680" s="4">
        <f ca="1">VLOOKUP(DATE(2021,B15680,A15680),Sheet1!J:AI,2+MATCH(HOUR('format for the model'!C15680),Sheet1!$L$1:$AI$1,0),0)/4</f>
        <v>4.7866707091835172</v>
      </c>
    </row>
    <row r="15681" spans="1:4" x14ac:dyDescent="0.3">
      <c r="A15681">
        <v>13</v>
      </c>
      <c r="B15681">
        <v>6</v>
      </c>
      <c r="C15681" s="2">
        <v>0.29166666666666669</v>
      </c>
      <c r="D15681" s="4">
        <f ca="1">VLOOKUP(DATE(2021,B15681,A15681),Sheet1!J:AI,2+MATCH(HOUR('format for the model'!C15681),Sheet1!$L$1:$AI$1,0),0)/4</f>
        <v>4.7866707091835172</v>
      </c>
    </row>
    <row r="15682" spans="1:4" x14ac:dyDescent="0.3">
      <c r="A15682">
        <v>13</v>
      </c>
      <c r="B15682">
        <v>6</v>
      </c>
      <c r="C15682" s="2">
        <v>0.34375</v>
      </c>
      <c r="D15682" s="4">
        <f ca="1">VLOOKUP(DATE(2021,B15682,A15682),Sheet1!J:AI,2+MATCH(HOUR('format for the model'!C15682),Sheet1!$L$1:$AI$1,0),0)/4</f>
        <v>7.7025942737123687</v>
      </c>
    </row>
    <row r="15683" spans="1:4" x14ac:dyDescent="0.3">
      <c r="A15683">
        <v>13</v>
      </c>
      <c r="B15683">
        <v>6</v>
      </c>
      <c r="C15683" s="2">
        <v>0.35416666666666669</v>
      </c>
      <c r="D15683" s="4">
        <f ca="1">VLOOKUP(DATE(2021,B15683,A15683),Sheet1!J:AI,2+MATCH(HOUR('format for the model'!C15683),Sheet1!$L$1:$AI$1,0),0)/4</f>
        <v>7.7025942737123687</v>
      </c>
    </row>
    <row r="15684" spans="1:4" x14ac:dyDescent="0.3">
      <c r="A15684">
        <v>13</v>
      </c>
      <c r="B15684">
        <v>6</v>
      </c>
      <c r="C15684" s="2">
        <v>0.36458333333333331</v>
      </c>
      <c r="D15684" s="4">
        <f ca="1">VLOOKUP(DATE(2021,B15684,A15684),Sheet1!J:AI,2+MATCH(HOUR('format for the model'!C15684),Sheet1!$L$1:$AI$1,0),0)/4</f>
        <v>7.7025942737123687</v>
      </c>
    </row>
    <row r="15685" spans="1:4" x14ac:dyDescent="0.3">
      <c r="A15685">
        <v>13</v>
      </c>
      <c r="B15685">
        <v>6</v>
      </c>
      <c r="C15685" s="2">
        <v>0.33333333333333331</v>
      </c>
      <c r="D15685" s="4">
        <f ca="1">VLOOKUP(DATE(2021,B15685,A15685),Sheet1!J:AI,2+MATCH(HOUR('format for the model'!C15685),Sheet1!$L$1:$AI$1,0),0)/4</f>
        <v>7.7025942737123687</v>
      </c>
    </row>
    <row r="15686" spans="1:4" x14ac:dyDescent="0.3">
      <c r="A15686">
        <v>13</v>
      </c>
      <c r="B15686">
        <v>6</v>
      </c>
      <c r="C15686" s="2">
        <v>0.38541666666666669</v>
      </c>
      <c r="D15686" s="4">
        <f ca="1">VLOOKUP(DATE(2021,B15686,A15686),Sheet1!J:AI,2+MATCH(HOUR('format for the model'!C15686),Sheet1!$L$1:$AI$1,0),0)/4</f>
        <v>24.962443216823129</v>
      </c>
    </row>
    <row r="15687" spans="1:4" x14ac:dyDescent="0.3">
      <c r="A15687">
        <v>13</v>
      </c>
      <c r="B15687">
        <v>6</v>
      </c>
      <c r="C15687" s="2">
        <v>0.39583333333333331</v>
      </c>
      <c r="D15687" s="4">
        <f ca="1">VLOOKUP(DATE(2021,B15687,A15687),Sheet1!J:AI,2+MATCH(HOUR('format for the model'!C15687),Sheet1!$L$1:$AI$1,0),0)/4</f>
        <v>24.962443216823129</v>
      </c>
    </row>
    <row r="15688" spans="1:4" x14ac:dyDescent="0.3">
      <c r="A15688">
        <v>13</v>
      </c>
      <c r="B15688">
        <v>6</v>
      </c>
      <c r="C15688" s="2">
        <v>0.40625</v>
      </c>
      <c r="D15688" s="4">
        <f ca="1">VLOOKUP(DATE(2021,B15688,A15688),Sheet1!J:AI,2+MATCH(HOUR('format for the model'!C15688),Sheet1!$L$1:$AI$1,0),0)/4</f>
        <v>24.962443216823129</v>
      </c>
    </row>
    <row r="15689" spans="1:4" x14ac:dyDescent="0.3">
      <c r="A15689">
        <v>13</v>
      </c>
      <c r="B15689">
        <v>6</v>
      </c>
      <c r="C15689" s="2">
        <v>0.375</v>
      </c>
      <c r="D15689" s="4">
        <f ca="1">VLOOKUP(DATE(2021,B15689,A15689),Sheet1!J:AI,2+MATCH(HOUR('format for the model'!C15689),Sheet1!$L$1:$AI$1,0),0)/4</f>
        <v>24.962443216823129</v>
      </c>
    </row>
    <row r="15690" spans="1:4" x14ac:dyDescent="0.3">
      <c r="A15690">
        <v>13</v>
      </c>
      <c r="B15690">
        <v>6</v>
      </c>
      <c r="C15690" s="2">
        <v>0.42708333333333331</v>
      </c>
      <c r="D15690" s="4">
        <f ca="1">VLOOKUP(DATE(2021,B15690,A15690),Sheet1!J:AI,2+MATCH(HOUR('format for the model'!C15690),Sheet1!$L$1:$AI$1,0),0)/4</f>
        <v>17.651942013134668</v>
      </c>
    </row>
    <row r="15691" spans="1:4" x14ac:dyDescent="0.3">
      <c r="A15691">
        <v>13</v>
      </c>
      <c r="B15691">
        <v>6</v>
      </c>
      <c r="C15691" s="2">
        <v>0.4375</v>
      </c>
      <c r="D15691" s="4">
        <f ca="1">VLOOKUP(DATE(2021,B15691,A15691),Sheet1!J:AI,2+MATCH(HOUR('format for the model'!C15691),Sheet1!$L$1:$AI$1,0),0)/4</f>
        <v>17.651942013134668</v>
      </c>
    </row>
    <row r="15692" spans="1:4" x14ac:dyDescent="0.3">
      <c r="A15692">
        <v>13</v>
      </c>
      <c r="B15692">
        <v>6</v>
      </c>
      <c r="C15692" s="2">
        <v>0.44791666666666669</v>
      </c>
      <c r="D15692" s="4">
        <f ca="1">VLOOKUP(DATE(2021,B15692,A15692),Sheet1!J:AI,2+MATCH(HOUR('format for the model'!C15692),Sheet1!$L$1:$AI$1,0),0)/4</f>
        <v>17.651942013134668</v>
      </c>
    </row>
    <row r="15693" spans="1:4" x14ac:dyDescent="0.3">
      <c r="A15693">
        <v>13</v>
      </c>
      <c r="B15693">
        <v>6</v>
      </c>
      <c r="C15693" s="2">
        <v>0.41666666666666669</v>
      </c>
      <c r="D15693" s="4">
        <f ca="1">VLOOKUP(DATE(2021,B15693,A15693),Sheet1!J:AI,2+MATCH(HOUR('format for the model'!C15693),Sheet1!$L$1:$AI$1,0),0)/4</f>
        <v>17.651942013134668</v>
      </c>
    </row>
    <row r="15694" spans="1:4" x14ac:dyDescent="0.3">
      <c r="A15694">
        <v>13</v>
      </c>
      <c r="B15694">
        <v>6</v>
      </c>
      <c r="C15694" s="2">
        <v>0.46875</v>
      </c>
      <c r="D15694" s="4">
        <f ca="1">VLOOKUP(DATE(2021,B15694,A15694),Sheet1!J:AI,2+MATCH(HOUR('format for the model'!C15694),Sheet1!$L$1:$AI$1,0),0)/4</f>
        <v>41.50172379241944</v>
      </c>
    </row>
    <row r="15695" spans="1:4" x14ac:dyDescent="0.3">
      <c r="A15695">
        <v>13</v>
      </c>
      <c r="B15695">
        <v>6</v>
      </c>
      <c r="C15695" s="2">
        <v>0.47916666666666669</v>
      </c>
      <c r="D15695" s="4">
        <f ca="1">VLOOKUP(DATE(2021,B15695,A15695),Sheet1!J:AI,2+MATCH(HOUR('format for the model'!C15695),Sheet1!$L$1:$AI$1,0),0)/4</f>
        <v>41.50172379241944</v>
      </c>
    </row>
    <row r="15696" spans="1:4" x14ac:dyDescent="0.3">
      <c r="A15696">
        <v>13</v>
      </c>
      <c r="B15696">
        <v>6</v>
      </c>
      <c r="C15696" s="2">
        <v>0.48958333333333331</v>
      </c>
      <c r="D15696" s="4">
        <f ca="1">VLOOKUP(DATE(2021,B15696,A15696),Sheet1!J:AI,2+MATCH(HOUR('format for the model'!C15696),Sheet1!$L$1:$AI$1,0),0)/4</f>
        <v>41.50172379241944</v>
      </c>
    </row>
    <row r="15697" spans="1:4" x14ac:dyDescent="0.3">
      <c r="A15697">
        <v>13</v>
      </c>
      <c r="B15697">
        <v>6</v>
      </c>
      <c r="C15697" s="2">
        <v>0.45833333333333331</v>
      </c>
      <c r="D15697" s="4">
        <f ca="1">VLOOKUP(DATE(2021,B15697,A15697),Sheet1!J:AI,2+MATCH(HOUR('format for the model'!C15697),Sheet1!$L$1:$AI$1,0),0)/4</f>
        <v>41.50172379241944</v>
      </c>
    </row>
    <row r="15698" spans="1:4" x14ac:dyDescent="0.3">
      <c r="A15698">
        <v>13</v>
      </c>
      <c r="B15698">
        <v>6</v>
      </c>
      <c r="C15698" s="2">
        <v>0.51041666666666663</v>
      </c>
      <c r="D15698" s="4">
        <f ca="1">VLOOKUP(DATE(2021,B15698,A15698),Sheet1!J:AI,2+MATCH(HOUR('format for the model'!C15698),Sheet1!$L$1:$AI$1,0),0)/4</f>
        <v>46.81169612622466</v>
      </c>
    </row>
    <row r="15699" spans="1:4" x14ac:dyDescent="0.3">
      <c r="A15699">
        <v>13</v>
      </c>
      <c r="B15699">
        <v>6</v>
      </c>
      <c r="C15699" s="2">
        <v>0.52083333333333337</v>
      </c>
      <c r="D15699" s="4">
        <f ca="1">VLOOKUP(DATE(2021,B15699,A15699),Sheet1!J:AI,2+MATCH(HOUR('format for the model'!C15699),Sheet1!$L$1:$AI$1,0),0)/4</f>
        <v>46.81169612622466</v>
      </c>
    </row>
    <row r="15700" spans="1:4" x14ac:dyDescent="0.3">
      <c r="A15700">
        <v>13</v>
      </c>
      <c r="B15700">
        <v>6</v>
      </c>
      <c r="C15700" s="2">
        <v>0.53125</v>
      </c>
      <c r="D15700" s="4">
        <f ca="1">VLOOKUP(DATE(2021,B15700,A15700),Sheet1!J:AI,2+MATCH(HOUR('format for the model'!C15700),Sheet1!$L$1:$AI$1,0),0)/4</f>
        <v>46.81169612622466</v>
      </c>
    </row>
    <row r="15701" spans="1:4" x14ac:dyDescent="0.3">
      <c r="A15701">
        <v>13</v>
      </c>
      <c r="B15701">
        <v>6</v>
      </c>
      <c r="C15701" s="2">
        <v>0.5</v>
      </c>
      <c r="D15701" s="4">
        <f ca="1">VLOOKUP(DATE(2021,B15701,A15701),Sheet1!J:AI,2+MATCH(HOUR('format for the model'!C15701),Sheet1!$L$1:$AI$1,0),0)/4</f>
        <v>46.81169612622466</v>
      </c>
    </row>
    <row r="15702" spans="1:4" x14ac:dyDescent="0.3">
      <c r="A15702">
        <v>13</v>
      </c>
      <c r="B15702">
        <v>6</v>
      </c>
      <c r="C15702" s="2">
        <v>0.55208333333333337</v>
      </c>
      <c r="D15702" s="4">
        <f ca="1">VLOOKUP(DATE(2021,B15702,A15702),Sheet1!J:AI,2+MATCH(HOUR('format for the model'!C15702),Sheet1!$L$1:$AI$1,0),0)/4</f>
        <v>34.5</v>
      </c>
    </row>
    <row r="15703" spans="1:4" x14ac:dyDescent="0.3">
      <c r="A15703">
        <v>13</v>
      </c>
      <c r="B15703">
        <v>6</v>
      </c>
      <c r="C15703" s="2">
        <v>0.5625</v>
      </c>
      <c r="D15703" s="4">
        <f ca="1">VLOOKUP(DATE(2021,B15703,A15703),Sheet1!J:AI,2+MATCH(HOUR('format for the model'!C15703),Sheet1!$L$1:$AI$1,0),0)/4</f>
        <v>34.5</v>
      </c>
    </row>
    <row r="15704" spans="1:4" x14ac:dyDescent="0.3">
      <c r="A15704">
        <v>13</v>
      </c>
      <c r="B15704">
        <v>6</v>
      </c>
      <c r="C15704" s="2">
        <v>0.57291666666666663</v>
      </c>
      <c r="D15704" s="4">
        <f ca="1">VLOOKUP(DATE(2021,B15704,A15704),Sheet1!J:AI,2+MATCH(HOUR('format for the model'!C15704),Sheet1!$L$1:$AI$1,0),0)/4</f>
        <v>34.5</v>
      </c>
    </row>
    <row r="15705" spans="1:4" x14ac:dyDescent="0.3">
      <c r="A15705">
        <v>13</v>
      </c>
      <c r="B15705">
        <v>6</v>
      </c>
      <c r="C15705" s="2">
        <v>0.54166666666666663</v>
      </c>
      <c r="D15705" s="4">
        <f ca="1">VLOOKUP(DATE(2021,B15705,A15705),Sheet1!J:AI,2+MATCH(HOUR('format for the model'!C15705),Sheet1!$L$1:$AI$1,0),0)/4</f>
        <v>34.5</v>
      </c>
    </row>
    <row r="15706" spans="1:4" x14ac:dyDescent="0.3">
      <c r="A15706">
        <v>13</v>
      </c>
      <c r="B15706">
        <v>6</v>
      </c>
      <c r="C15706" s="2">
        <v>0.59375</v>
      </c>
      <c r="D15706" s="4">
        <f ca="1">VLOOKUP(DATE(2021,B15706,A15706),Sheet1!J:AI,2+MATCH(HOUR('format for the model'!C15706),Sheet1!$L$1:$AI$1,0),0)/4</f>
        <v>37.581341961994028</v>
      </c>
    </row>
    <row r="15707" spans="1:4" x14ac:dyDescent="0.3">
      <c r="A15707">
        <v>13</v>
      </c>
      <c r="B15707">
        <v>6</v>
      </c>
      <c r="C15707" s="2">
        <v>0.60416666666666663</v>
      </c>
      <c r="D15707" s="4">
        <f ca="1">VLOOKUP(DATE(2021,B15707,A15707),Sheet1!J:AI,2+MATCH(HOUR('format for the model'!C15707),Sheet1!$L$1:$AI$1,0),0)/4</f>
        <v>37.581341961994028</v>
      </c>
    </row>
    <row r="15708" spans="1:4" x14ac:dyDescent="0.3">
      <c r="A15708">
        <v>13</v>
      </c>
      <c r="B15708">
        <v>6</v>
      </c>
      <c r="C15708" s="2">
        <v>0.61458333333333337</v>
      </c>
      <c r="D15708" s="4">
        <f ca="1">VLOOKUP(DATE(2021,B15708,A15708),Sheet1!J:AI,2+MATCH(HOUR('format for the model'!C15708),Sheet1!$L$1:$AI$1,0),0)/4</f>
        <v>37.581341961994028</v>
      </c>
    </row>
    <row r="15709" spans="1:4" x14ac:dyDescent="0.3">
      <c r="A15709">
        <v>13</v>
      </c>
      <c r="B15709">
        <v>6</v>
      </c>
      <c r="C15709" s="2">
        <v>0.58333333333333337</v>
      </c>
      <c r="D15709" s="4">
        <f ca="1">VLOOKUP(DATE(2021,B15709,A15709),Sheet1!J:AI,2+MATCH(HOUR('format for the model'!C15709),Sheet1!$L$1:$AI$1,0),0)/4</f>
        <v>37.581341961994028</v>
      </c>
    </row>
    <row r="15710" spans="1:4" x14ac:dyDescent="0.3">
      <c r="A15710">
        <v>13</v>
      </c>
      <c r="B15710">
        <v>6</v>
      </c>
      <c r="C15710" s="2">
        <v>0.63541666666666663</v>
      </c>
      <c r="D15710" s="4">
        <f ca="1">VLOOKUP(DATE(2021,B15710,A15710),Sheet1!J:AI,2+MATCH(HOUR('format for the model'!C15710),Sheet1!$L$1:$AI$1,0),0)/4</f>
        <v>38.335710199665179</v>
      </c>
    </row>
    <row r="15711" spans="1:4" x14ac:dyDescent="0.3">
      <c r="A15711">
        <v>13</v>
      </c>
      <c r="B15711">
        <v>6</v>
      </c>
      <c r="C15711" s="2">
        <v>0.64583333333333337</v>
      </c>
      <c r="D15711" s="4">
        <f ca="1">VLOOKUP(DATE(2021,B15711,A15711),Sheet1!J:AI,2+MATCH(HOUR('format for the model'!C15711),Sheet1!$L$1:$AI$1,0),0)/4</f>
        <v>38.335710199665179</v>
      </c>
    </row>
    <row r="15712" spans="1:4" x14ac:dyDescent="0.3">
      <c r="A15712">
        <v>13</v>
      </c>
      <c r="B15712">
        <v>6</v>
      </c>
      <c r="C15712" s="2">
        <v>0.65625</v>
      </c>
      <c r="D15712" s="4">
        <f ca="1">VLOOKUP(DATE(2021,B15712,A15712),Sheet1!J:AI,2+MATCH(HOUR('format for the model'!C15712),Sheet1!$L$1:$AI$1,0),0)/4</f>
        <v>38.335710199665179</v>
      </c>
    </row>
    <row r="15713" spans="1:4" x14ac:dyDescent="0.3">
      <c r="A15713">
        <v>13</v>
      </c>
      <c r="B15713">
        <v>6</v>
      </c>
      <c r="C15713" s="2">
        <v>0.625</v>
      </c>
      <c r="D15713" s="4">
        <f ca="1">VLOOKUP(DATE(2021,B15713,A15713),Sheet1!J:AI,2+MATCH(HOUR('format for the model'!C15713),Sheet1!$L$1:$AI$1,0),0)/4</f>
        <v>38.335710199665179</v>
      </c>
    </row>
    <row r="15714" spans="1:4" x14ac:dyDescent="0.3">
      <c r="A15714">
        <v>13</v>
      </c>
      <c r="B15714">
        <v>6</v>
      </c>
      <c r="C15714" s="2">
        <v>0.67708333333333337</v>
      </c>
      <c r="D15714" s="4">
        <f ca="1">VLOOKUP(DATE(2021,B15714,A15714),Sheet1!J:AI,2+MATCH(HOUR('format for the model'!C15714),Sheet1!$L$1:$AI$1,0),0)/4</f>
        <v>33.558229638752891</v>
      </c>
    </row>
    <row r="15715" spans="1:4" x14ac:dyDescent="0.3">
      <c r="A15715">
        <v>13</v>
      </c>
      <c r="B15715">
        <v>6</v>
      </c>
      <c r="C15715" s="2">
        <v>0.6875</v>
      </c>
      <c r="D15715" s="4">
        <f ca="1">VLOOKUP(DATE(2021,B15715,A15715),Sheet1!J:AI,2+MATCH(HOUR('format for the model'!C15715),Sheet1!$L$1:$AI$1,0),0)/4</f>
        <v>33.558229638752891</v>
      </c>
    </row>
    <row r="15716" spans="1:4" x14ac:dyDescent="0.3">
      <c r="A15716">
        <v>13</v>
      </c>
      <c r="B15716">
        <v>6</v>
      </c>
      <c r="C15716" s="2">
        <v>0.69791666666666663</v>
      </c>
      <c r="D15716" s="4">
        <f ca="1">VLOOKUP(DATE(2021,B15716,A15716),Sheet1!J:AI,2+MATCH(HOUR('format for the model'!C15716),Sheet1!$L$1:$AI$1,0),0)/4</f>
        <v>33.558229638752891</v>
      </c>
    </row>
    <row r="15717" spans="1:4" x14ac:dyDescent="0.3">
      <c r="A15717">
        <v>13</v>
      </c>
      <c r="B15717">
        <v>6</v>
      </c>
      <c r="C15717" s="2">
        <v>0.66666666666666663</v>
      </c>
      <c r="D15717" s="4">
        <f ca="1">VLOOKUP(DATE(2021,B15717,A15717),Sheet1!J:AI,2+MATCH(HOUR('format for the model'!C15717),Sheet1!$L$1:$AI$1,0),0)/4</f>
        <v>33.558229638752891</v>
      </c>
    </row>
    <row r="15718" spans="1:4" x14ac:dyDescent="0.3">
      <c r="A15718">
        <v>13</v>
      </c>
      <c r="B15718">
        <v>6</v>
      </c>
      <c r="C15718" s="2">
        <v>0.71875</v>
      </c>
      <c r="D15718" s="4">
        <f ca="1">VLOOKUP(DATE(2021,B15718,A15718),Sheet1!J:AI,2+MATCH(HOUR('format for the model'!C15718),Sheet1!$L$1:$AI$1,0),0)/4</f>
        <v>34.5</v>
      </c>
    </row>
    <row r="15719" spans="1:4" x14ac:dyDescent="0.3">
      <c r="A15719">
        <v>13</v>
      </c>
      <c r="B15719">
        <v>6</v>
      </c>
      <c r="C15719" s="2">
        <v>0.72916666666666663</v>
      </c>
      <c r="D15719" s="4">
        <f ca="1">VLOOKUP(DATE(2021,B15719,A15719),Sheet1!J:AI,2+MATCH(HOUR('format for the model'!C15719),Sheet1!$L$1:$AI$1,0),0)/4</f>
        <v>34.5</v>
      </c>
    </row>
    <row r="15720" spans="1:4" x14ac:dyDescent="0.3">
      <c r="A15720">
        <v>13</v>
      </c>
      <c r="B15720">
        <v>6</v>
      </c>
      <c r="C15720" s="2">
        <v>0.73958333333333337</v>
      </c>
      <c r="D15720" s="4">
        <f ca="1">VLOOKUP(DATE(2021,B15720,A15720),Sheet1!J:AI,2+MATCH(HOUR('format for the model'!C15720),Sheet1!$L$1:$AI$1,0),0)/4</f>
        <v>34.5</v>
      </c>
    </row>
    <row r="15721" spans="1:4" x14ac:dyDescent="0.3">
      <c r="A15721">
        <v>13</v>
      </c>
      <c r="B15721">
        <v>6</v>
      </c>
      <c r="C15721" s="2">
        <v>0.70833333333333337</v>
      </c>
      <c r="D15721" s="4">
        <f ca="1">VLOOKUP(DATE(2021,B15721,A15721),Sheet1!J:AI,2+MATCH(HOUR('format for the model'!C15721),Sheet1!$L$1:$AI$1,0),0)/4</f>
        <v>34.5</v>
      </c>
    </row>
    <row r="15722" spans="1:4" x14ac:dyDescent="0.3">
      <c r="A15722">
        <v>13</v>
      </c>
      <c r="B15722">
        <v>6</v>
      </c>
      <c r="C15722" s="2">
        <v>0.76041666666666663</v>
      </c>
      <c r="D15722" s="4">
        <f ca="1">VLOOKUP(DATE(2021,B15722,A15722),Sheet1!J:AI,2+MATCH(HOUR('format for the model'!C15722),Sheet1!$L$1:$AI$1,0),0)/4</f>
        <v>27.925771958019261</v>
      </c>
    </row>
    <row r="15723" spans="1:4" x14ac:dyDescent="0.3">
      <c r="A15723">
        <v>13</v>
      </c>
      <c r="B15723">
        <v>6</v>
      </c>
      <c r="C15723" s="2">
        <v>0.77083333333333337</v>
      </c>
      <c r="D15723" s="4">
        <f ca="1">VLOOKUP(DATE(2021,B15723,A15723),Sheet1!J:AI,2+MATCH(HOUR('format for the model'!C15723),Sheet1!$L$1:$AI$1,0),0)/4</f>
        <v>27.925771958019261</v>
      </c>
    </row>
    <row r="15724" spans="1:4" x14ac:dyDescent="0.3">
      <c r="A15724">
        <v>13</v>
      </c>
      <c r="B15724">
        <v>6</v>
      </c>
      <c r="C15724" s="2">
        <v>0.78125</v>
      </c>
      <c r="D15724" s="4">
        <f ca="1">VLOOKUP(DATE(2021,B15724,A15724),Sheet1!J:AI,2+MATCH(HOUR('format for the model'!C15724),Sheet1!$L$1:$AI$1,0),0)/4</f>
        <v>27.925771958019261</v>
      </c>
    </row>
    <row r="15725" spans="1:4" x14ac:dyDescent="0.3">
      <c r="A15725">
        <v>13</v>
      </c>
      <c r="B15725">
        <v>6</v>
      </c>
      <c r="C15725" s="2">
        <v>0.75</v>
      </c>
      <c r="D15725" s="4">
        <f ca="1">VLOOKUP(DATE(2021,B15725,A15725),Sheet1!J:AI,2+MATCH(HOUR('format for the model'!C15725),Sheet1!$L$1:$AI$1,0),0)/4</f>
        <v>27.925771958019261</v>
      </c>
    </row>
    <row r="15726" spans="1:4" x14ac:dyDescent="0.3">
      <c r="A15726">
        <v>13</v>
      </c>
      <c r="B15726">
        <v>6</v>
      </c>
      <c r="C15726" s="2">
        <v>0.80208333333333337</v>
      </c>
      <c r="D15726" s="4">
        <f ca="1">VLOOKUP(DATE(2021,B15726,A15726),Sheet1!J:AI,2+MATCH(HOUR('format for the model'!C15726),Sheet1!$L$1:$AI$1,0),0)/4</f>
        <v>20.700000000000003</v>
      </c>
    </row>
    <row r="15727" spans="1:4" x14ac:dyDescent="0.3">
      <c r="A15727">
        <v>13</v>
      </c>
      <c r="B15727">
        <v>6</v>
      </c>
      <c r="C15727" s="2">
        <v>0.8125</v>
      </c>
      <c r="D15727" s="4">
        <f ca="1">VLOOKUP(DATE(2021,B15727,A15727),Sheet1!J:AI,2+MATCH(HOUR('format for the model'!C15727),Sheet1!$L$1:$AI$1,0),0)/4</f>
        <v>20.700000000000003</v>
      </c>
    </row>
    <row r="15728" spans="1:4" x14ac:dyDescent="0.3">
      <c r="A15728">
        <v>13</v>
      </c>
      <c r="B15728">
        <v>6</v>
      </c>
      <c r="C15728" s="2">
        <v>0.82291666666666663</v>
      </c>
      <c r="D15728" s="4">
        <f ca="1">VLOOKUP(DATE(2021,B15728,A15728),Sheet1!J:AI,2+MATCH(HOUR('format for the model'!C15728),Sheet1!$L$1:$AI$1,0),0)/4</f>
        <v>20.700000000000003</v>
      </c>
    </row>
    <row r="15729" spans="1:4" x14ac:dyDescent="0.3">
      <c r="A15729">
        <v>13</v>
      </c>
      <c r="B15729">
        <v>6</v>
      </c>
      <c r="C15729" s="2">
        <v>0.79166666666666663</v>
      </c>
      <c r="D15729" s="4">
        <f ca="1">VLOOKUP(DATE(2021,B15729,A15729),Sheet1!J:AI,2+MATCH(HOUR('format for the model'!C15729),Sheet1!$L$1:$AI$1,0),0)/4</f>
        <v>20.700000000000003</v>
      </c>
    </row>
    <row r="15730" spans="1:4" x14ac:dyDescent="0.3">
      <c r="A15730">
        <v>13</v>
      </c>
      <c r="B15730">
        <v>6</v>
      </c>
      <c r="C15730" s="2">
        <v>0.84375</v>
      </c>
      <c r="D15730" s="4">
        <f ca="1">VLOOKUP(DATE(2021,B15730,A15730),Sheet1!J:AI,2+MATCH(HOUR('format for the model'!C15730),Sheet1!$L$1:$AI$1,0),0)/4</f>
        <v>8.6421010522357857</v>
      </c>
    </row>
    <row r="15731" spans="1:4" x14ac:dyDescent="0.3">
      <c r="A15731">
        <v>13</v>
      </c>
      <c r="B15731">
        <v>6</v>
      </c>
      <c r="C15731" s="2">
        <v>0.85416666666666663</v>
      </c>
      <c r="D15731" s="4">
        <f ca="1">VLOOKUP(DATE(2021,B15731,A15731),Sheet1!J:AI,2+MATCH(HOUR('format for the model'!C15731),Sheet1!$L$1:$AI$1,0),0)/4</f>
        <v>8.6421010522357857</v>
      </c>
    </row>
    <row r="15732" spans="1:4" x14ac:dyDescent="0.3">
      <c r="A15732">
        <v>13</v>
      </c>
      <c r="B15732">
        <v>6</v>
      </c>
      <c r="C15732" s="2">
        <v>0.86458333333333337</v>
      </c>
      <c r="D15732" s="4">
        <f ca="1">VLOOKUP(DATE(2021,B15732,A15732),Sheet1!J:AI,2+MATCH(HOUR('format for the model'!C15732),Sheet1!$L$1:$AI$1,0),0)/4</f>
        <v>8.6421010522357857</v>
      </c>
    </row>
    <row r="15733" spans="1:4" x14ac:dyDescent="0.3">
      <c r="A15733">
        <v>13</v>
      </c>
      <c r="B15733">
        <v>6</v>
      </c>
      <c r="C15733" s="2">
        <v>0.83333333333333337</v>
      </c>
      <c r="D15733" s="4">
        <f ca="1">VLOOKUP(DATE(2021,B15733,A15733),Sheet1!J:AI,2+MATCH(HOUR('format for the model'!C15733),Sheet1!$L$1:$AI$1,0),0)/4</f>
        <v>8.6421010522357857</v>
      </c>
    </row>
    <row r="15734" spans="1:4" x14ac:dyDescent="0.3">
      <c r="A15734">
        <v>13</v>
      </c>
      <c r="B15734">
        <v>6</v>
      </c>
      <c r="C15734" s="2">
        <v>0.88541666666666663</v>
      </c>
      <c r="D15734" s="4">
        <f ca="1">VLOOKUP(DATE(2021,B15734,A15734),Sheet1!J:AI,2+MATCH(HOUR('format for the model'!C15734),Sheet1!$L$1:$AI$1,0),0)/4</f>
        <v>4.5336287306043692</v>
      </c>
    </row>
    <row r="15735" spans="1:4" x14ac:dyDescent="0.3">
      <c r="A15735">
        <v>13</v>
      </c>
      <c r="B15735">
        <v>6</v>
      </c>
      <c r="C15735" s="2">
        <v>0.89583333333333337</v>
      </c>
      <c r="D15735" s="4">
        <f ca="1">VLOOKUP(DATE(2021,B15735,A15735),Sheet1!J:AI,2+MATCH(HOUR('format for the model'!C15735),Sheet1!$L$1:$AI$1,0),0)/4</f>
        <v>4.5336287306043692</v>
      </c>
    </row>
    <row r="15736" spans="1:4" x14ac:dyDescent="0.3">
      <c r="A15736">
        <v>13</v>
      </c>
      <c r="B15736">
        <v>6</v>
      </c>
      <c r="C15736" s="2">
        <v>0.90625</v>
      </c>
      <c r="D15736" s="4">
        <f ca="1">VLOOKUP(DATE(2021,B15736,A15736),Sheet1!J:AI,2+MATCH(HOUR('format for the model'!C15736),Sheet1!$L$1:$AI$1,0),0)/4</f>
        <v>4.5336287306043692</v>
      </c>
    </row>
    <row r="15737" spans="1:4" x14ac:dyDescent="0.3">
      <c r="A15737">
        <v>13</v>
      </c>
      <c r="B15737">
        <v>6</v>
      </c>
      <c r="C15737" s="2">
        <v>0.875</v>
      </c>
      <c r="D15737" s="4">
        <f ca="1">VLOOKUP(DATE(2021,B15737,A15737),Sheet1!J:AI,2+MATCH(HOUR('format for the model'!C15737),Sheet1!$L$1:$AI$1,0),0)/4</f>
        <v>4.5336287306043692</v>
      </c>
    </row>
    <row r="15738" spans="1:4" x14ac:dyDescent="0.3">
      <c r="A15738">
        <v>13</v>
      </c>
      <c r="B15738">
        <v>6</v>
      </c>
      <c r="C15738" s="2">
        <v>0.92708333333333337</v>
      </c>
      <c r="D15738" s="4">
        <f ca="1">VLOOKUP(DATE(2021,B15738,A15738),Sheet1!J:AI,2+MATCH(HOUR('format for the model'!C15738),Sheet1!$L$1:$AI$1,0),0)/4</f>
        <v>3.45</v>
      </c>
    </row>
    <row r="15739" spans="1:4" x14ac:dyDescent="0.3">
      <c r="A15739">
        <v>13</v>
      </c>
      <c r="B15739">
        <v>6</v>
      </c>
      <c r="C15739" s="2">
        <v>0.9375</v>
      </c>
      <c r="D15739" s="4">
        <f ca="1">VLOOKUP(DATE(2021,B15739,A15739),Sheet1!J:AI,2+MATCH(HOUR('format for the model'!C15739),Sheet1!$L$1:$AI$1,0),0)/4</f>
        <v>3.45</v>
      </c>
    </row>
    <row r="15740" spans="1:4" x14ac:dyDescent="0.3">
      <c r="A15740">
        <v>13</v>
      </c>
      <c r="B15740">
        <v>6</v>
      </c>
      <c r="C15740" s="2">
        <v>0.94791666666666663</v>
      </c>
      <c r="D15740" s="4">
        <f ca="1">VLOOKUP(DATE(2021,B15740,A15740),Sheet1!J:AI,2+MATCH(HOUR('format for the model'!C15740),Sheet1!$L$1:$AI$1,0),0)/4</f>
        <v>3.45</v>
      </c>
    </row>
    <row r="15741" spans="1:4" x14ac:dyDescent="0.3">
      <c r="A15741">
        <v>13</v>
      </c>
      <c r="B15741">
        <v>6</v>
      </c>
      <c r="C15741" s="2">
        <v>0.91666666666666663</v>
      </c>
      <c r="D15741" s="4">
        <f ca="1">VLOOKUP(DATE(2021,B15741,A15741),Sheet1!J:AI,2+MATCH(HOUR('format for the model'!C15741),Sheet1!$L$1:$AI$1,0),0)/4</f>
        <v>3.45</v>
      </c>
    </row>
    <row r="15742" spans="1:4" x14ac:dyDescent="0.3">
      <c r="A15742">
        <v>13</v>
      </c>
      <c r="B15742">
        <v>6</v>
      </c>
      <c r="C15742" s="2">
        <v>0.96875</v>
      </c>
      <c r="D15742" s="4">
        <f ca="1">VLOOKUP(DATE(2021,B15742,A15742),Sheet1!J:AI,2+MATCH(HOUR('format for the model'!C15742),Sheet1!$L$1:$AI$1,0),0)/4</f>
        <v>3.45</v>
      </c>
    </row>
    <row r="15743" spans="1:4" x14ac:dyDescent="0.3">
      <c r="A15743">
        <v>13</v>
      </c>
      <c r="B15743">
        <v>6</v>
      </c>
      <c r="C15743" s="2">
        <v>0.97916666666666663</v>
      </c>
      <c r="D15743" s="4">
        <f ca="1">VLOOKUP(DATE(2021,B15743,A15743),Sheet1!J:AI,2+MATCH(HOUR('format for the model'!C15743),Sheet1!$L$1:$AI$1,0),0)/4</f>
        <v>3.45</v>
      </c>
    </row>
    <row r="15744" spans="1:4" x14ac:dyDescent="0.3">
      <c r="A15744">
        <v>13</v>
      </c>
      <c r="B15744">
        <v>6</v>
      </c>
      <c r="C15744" s="2">
        <v>0.98958333333333337</v>
      </c>
      <c r="D15744" s="4">
        <f ca="1">VLOOKUP(DATE(2021,B15744,A15744),Sheet1!J:AI,2+MATCH(HOUR('format for the model'!C15744),Sheet1!$L$1:$AI$1,0),0)/4</f>
        <v>3.45</v>
      </c>
    </row>
    <row r="15745" spans="1:4" x14ac:dyDescent="0.3">
      <c r="A15745">
        <v>13</v>
      </c>
      <c r="B15745">
        <v>6</v>
      </c>
      <c r="C15745" s="2">
        <v>0.95833333333333337</v>
      </c>
      <c r="D15745" s="4">
        <f ca="1">VLOOKUP(DATE(2021,B15745,A15745),Sheet1!J:AI,2+MATCH(HOUR('format for the model'!C15745),Sheet1!$L$1:$AI$1,0),0)/4</f>
        <v>3.45</v>
      </c>
    </row>
    <row r="15746" spans="1:4" x14ac:dyDescent="0.3">
      <c r="A15746">
        <v>14</v>
      </c>
      <c r="B15746">
        <v>6</v>
      </c>
      <c r="C15746" s="2">
        <v>1.0416666666666666E-2</v>
      </c>
      <c r="D15746" s="4">
        <f ca="1">VLOOKUP(DATE(2021,B15746,A15746),Sheet1!J:AI,2+MATCH(HOUR('format for the model'!C15746),Sheet1!$L$1:$AI$1,0),0)/4</f>
        <v>30.407424790144169</v>
      </c>
    </row>
    <row r="15747" spans="1:4" x14ac:dyDescent="0.3">
      <c r="A15747">
        <v>14</v>
      </c>
      <c r="B15747">
        <v>6</v>
      </c>
      <c r="C15747" s="2">
        <v>2.0833333333333332E-2</v>
      </c>
      <c r="D15747" s="4">
        <f ca="1">VLOOKUP(DATE(2021,B15747,A15747),Sheet1!J:AI,2+MATCH(HOUR('format for the model'!C15747),Sheet1!$L$1:$AI$1,0),0)/4</f>
        <v>30.407424790144169</v>
      </c>
    </row>
    <row r="15748" spans="1:4" x14ac:dyDescent="0.3">
      <c r="A15748">
        <v>14</v>
      </c>
      <c r="B15748">
        <v>6</v>
      </c>
      <c r="C15748" s="2">
        <v>3.125E-2</v>
      </c>
      <c r="D15748" s="4">
        <f ca="1">VLOOKUP(DATE(2021,B15748,A15748),Sheet1!J:AI,2+MATCH(HOUR('format for the model'!C15748),Sheet1!$L$1:$AI$1,0),0)/4</f>
        <v>30.407424790144169</v>
      </c>
    </row>
    <row r="15749" spans="1:4" x14ac:dyDescent="0.3">
      <c r="A15749">
        <v>14</v>
      </c>
      <c r="B15749">
        <v>6</v>
      </c>
      <c r="C15749" s="2">
        <v>0</v>
      </c>
      <c r="D15749" s="4">
        <f ca="1">VLOOKUP(DATE(2021,B15749,A15749),Sheet1!J:AI,2+MATCH(HOUR('format for the model'!C15749),Sheet1!$L$1:$AI$1,0),0)/4</f>
        <v>30.407424790144169</v>
      </c>
    </row>
    <row r="15750" spans="1:4" x14ac:dyDescent="0.3">
      <c r="A15750">
        <v>14</v>
      </c>
      <c r="B15750">
        <v>6</v>
      </c>
      <c r="C15750" s="2">
        <v>5.2083333333333336E-2</v>
      </c>
      <c r="D15750" s="4">
        <f ca="1">VLOOKUP(DATE(2021,B15750,A15750),Sheet1!J:AI,2+MATCH(HOUR('format for the model'!C15750),Sheet1!$L$1:$AI$1,0),0)/4</f>
        <v>45.929833906660093</v>
      </c>
    </row>
    <row r="15751" spans="1:4" x14ac:dyDescent="0.3">
      <c r="A15751">
        <v>14</v>
      </c>
      <c r="B15751">
        <v>6</v>
      </c>
      <c r="C15751" s="2">
        <v>6.25E-2</v>
      </c>
      <c r="D15751" s="4">
        <f ca="1">VLOOKUP(DATE(2021,B15751,A15751),Sheet1!J:AI,2+MATCH(HOUR('format for the model'!C15751),Sheet1!$L$1:$AI$1,0),0)/4</f>
        <v>45.929833906660093</v>
      </c>
    </row>
    <row r="15752" spans="1:4" x14ac:dyDescent="0.3">
      <c r="A15752">
        <v>14</v>
      </c>
      <c r="B15752">
        <v>6</v>
      </c>
      <c r="C15752" s="2">
        <v>7.2916666666666671E-2</v>
      </c>
      <c r="D15752" s="4">
        <f ca="1">VLOOKUP(DATE(2021,B15752,A15752),Sheet1!J:AI,2+MATCH(HOUR('format for the model'!C15752),Sheet1!$L$1:$AI$1,0),0)/4</f>
        <v>45.929833906660093</v>
      </c>
    </row>
    <row r="15753" spans="1:4" x14ac:dyDescent="0.3">
      <c r="A15753">
        <v>14</v>
      </c>
      <c r="B15753">
        <v>6</v>
      </c>
      <c r="C15753" s="2">
        <v>4.1666666666666664E-2</v>
      </c>
      <c r="D15753" s="4">
        <f ca="1">VLOOKUP(DATE(2021,B15753,A15753),Sheet1!J:AI,2+MATCH(HOUR('format for the model'!C15753),Sheet1!$L$1:$AI$1,0),0)/4</f>
        <v>45.929833906660093</v>
      </c>
    </row>
    <row r="15754" spans="1:4" x14ac:dyDescent="0.3">
      <c r="A15754">
        <v>14</v>
      </c>
      <c r="B15754">
        <v>6</v>
      </c>
      <c r="C15754" s="2">
        <v>9.375E-2</v>
      </c>
      <c r="D15754" s="4">
        <f ca="1">VLOOKUP(DATE(2021,B15754,A15754),Sheet1!J:AI,2+MATCH(HOUR('format for the model'!C15754),Sheet1!$L$1:$AI$1,0),0)/4</f>
        <v>25.802130778895137</v>
      </c>
    </row>
    <row r="15755" spans="1:4" x14ac:dyDescent="0.3">
      <c r="A15755">
        <v>14</v>
      </c>
      <c r="B15755">
        <v>6</v>
      </c>
      <c r="C15755" s="2">
        <v>0.10416666666666667</v>
      </c>
      <c r="D15755" s="4">
        <f ca="1">VLOOKUP(DATE(2021,B15755,A15755),Sheet1!J:AI,2+MATCH(HOUR('format for the model'!C15755),Sheet1!$L$1:$AI$1,0),0)/4</f>
        <v>25.802130778895137</v>
      </c>
    </row>
    <row r="15756" spans="1:4" x14ac:dyDescent="0.3">
      <c r="A15756">
        <v>14</v>
      </c>
      <c r="B15756">
        <v>6</v>
      </c>
      <c r="C15756" s="2">
        <v>0.11458333333333333</v>
      </c>
      <c r="D15756" s="4">
        <f ca="1">VLOOKUP(DATE(2021,B15756,A15756),Sheet1!J:AI,2+MATCH(HOUR('format for the model'!C15756),Sheet1!$L$1:$AI$1,0),0)/4</f>
        <v>25.802130778895137</v>
      </c>
    </row>
    <row r="15757" spans="1:4" x14ac:dyDescent="0.3">
      <c r="A15757">
        <v>14</v>
      </c>
      <c r="B15757">
        <v>6</v>
      </c>
      <c r="C15757" s="2">
        <v>8.3333333333333329E-2</v>
      </c>
      <c r="D15757" s="4">
        <f ca="1">VLOOKUP(DATE(2021,B15757,A15757),Sheet1!J:AI,2+MATCH(HOUR('format for the model'!C15757),Sheet1!$L$1:$AI$1,0),0)/4</f>
        <v>25.802130778895137</v>
      </c>
    </row>
    <row r="15758" spans="1:4" x14ac:dyDescent="0.3">
      <c r="A15758">
        <v>14</v>
      </c>
      <c r="B15758">
        <v>6</v>
      </c>
      <c r="C15758" s="2">
        <v>0.13541666666666666</v>
      </c>
      <c r="D15758" s="4">
        <f ca="1">VLOOKUP(DATE(2021,B15758,A15758),Sheet1!J:AI,2+MATCH(HOUR('format for the model'!C15758),Sheet1!$L$1:$AI$1,0),0)/4</f>
        <v>39.594841676817943</v>
      </c>
    </row>
    <row r="15759" spans="1:4" x14ac:dyDescent="0.3">
      <c r="A15759">
        <v>14</v>
      </c>
      <c r="B15759">
        <v>6</v>
      </c>
      <c r="C15759" s="2">
        <v>0.14583333333333334</v>
      </c>
      <c r="D15759" s="4">
        <f ca="1">VLOOKUP(DATE(2021,B15759,A15759),Sheet1!J:AI,2+MATCH(HOUR('format for the model'!C15759),Sheet1!$L$1:$AI$1,0),0)/4</f>
        <v>39.594841676817943</v>
      </c>
    </row>
    <row r="15760" spans="1:4" x14ac:dyDescent="0.3">
      <c r="A15760">
        <v>14</v>
      </c>
      <c r="B15760">
        <v>6</v>
      </c>
      <c r="C15760" s="2">
        <v>0.15625</v>
      </c>
      <c r="D15760" s="4">
        <f ca="1">VLOOKUP(DATE(2021,B15760,A15760),Sheet1!J:AI,2+MATCH(HOUR('format for the model'!C15760),Sheet1!$L$1:$AI$1,0),0)/4</f>
        <v>39.594841676817943</v>
      </c>
    </row>
    <row r="15761" spans="1:4" x14ac:dyDescent="0.3">
      <c r="A15761">
        <v>14</v>
      </c>
      <c r="B15761">
        <v>6</v>
      </c>
      <c r="C15761" s="2">
        <v>0.125</v>
      </c>
      <c r="D15761" s="4">
        <f ca="1">VLOOKUP(DATE(2021,B15761,A15761),Sheet1!J:AI,2+MATCH(HOUR('format for the model'!C15761),Sheet1!$L$1:$AI$1,0),0)/4</f>
        <v>39.594841676817943</v>
      </c>
    </row>
    <row r="15762" spans="1:4" x14ac:dyDescent="0.3">
      <c r="A15762">
        <v>14</v>
      </c>
      <c r="B15762">
        <v>6</v>
      </c>
      <c r="C15762" s="2">
        <v>0.17708333333333334</v>
      </c>
      <c r="D15762" s="4">
        <f ca="1">VLOOKUP(DATE(2021,B15762,A15762),Sheet1!J:AI,2+MATCH(HOUR('format for the model'!C15762),Sheet1!$L$1:$AI$1,0),0)/4</f>
        <v>34.5</v>
      </c>
    </row>
    <row r="15763" spans="1:4" x14ac:dyDescent="0.3">
      <c r="A15763">
        <v>14</v>
      </c>
      <c r="B15763">
        <v>6</v>
      </c>
      <c r="C15763" s="2">
        <v>0.1875</v>
      </c>
      <c r="D15763" s="4">
        <f ca="1">VLOOKUP(DATE(2021,B15763,A15763),Sheet1!J:AI,2+MATCH(HOUR('format for the model'!C15763),Sheet1!$L$1:$AI$1,0),0)/4</f>
        <v>34.5</v>
      </c>
    </row>
    <row r="15764" spans="1:4" x14ac:dyDescent="0.3">
      <c r="A15764">
        <v>14</v>
      </c>
      <c r="B15764">
        <v>6</v>
      </c>
      <c r="C15764" s="2">
        <v>0.19791666666666666</v>
      </c>
      <c r="D15764" s="4">
        <f ca="1">VLOOKUP(DATE(2021,B15764,A15764),Sheet1!J:AI,2+MATCH(HOUR('format for the model'!C15764),Sheet1!$L$1:$AI$1,0),0)/4</f>
        <v>34.5</v>
      </c>
    </row>
    <row r="15765" spans="1:4" x14ac:dyDescent="0.3">
      <c r="A15765">
        <v>14</v>
      </c>
      <c r="B15765">
        <v>6</v>
      </c>
      <c r="C15765" s="2">
        <v>0.16666666666666666</v>
      </c>
      <c r="D15765" s="4">
        <f ca="1">VLOOKUP(DATE(2021,B15765,A15765),Sheet1!J:AI,2+MATCH(HOUR('format for the model'!C15765),Sheet1!$L$1:$AI$1,0),0)/4</f>
        <v>34.5</v>
      </c>
    </row>
    <row r="15766" spans="1:4" x14ac:dyDescent="0.3">
      <c r="A15766">
        <v>14</v>
      </c>
      <c r="B15766">
        <v>6</v>
      </c>
      <c r="C15766" s="2">
        <v>0.21875</v>
      </c>
      <c r="D15766" s="4">
        <f ca="1">VLOOKUP(DATE(2021,B15766,A15766),Sheet1!J:AI,2+MATCH(HOUR('format for the model'!C15766),Sheet1!$L$1:$AI$1,0),0)/4</f>
        <v>39.098340340525731</v>
      </c>
    </row>
    <row r="15767" spans="1:4" x14ac:dyDescent="0.3">
      <c r="A15767">
        <v>14</v>
      </c>
      <c r="B15767">
        <v>6</v>
      </c>
      <c r="C15767" s="2">
        <v>0.22916666666666666</v>
      </c>
      <c r="D15767" s="4">
        <f ca="1">VLOOKUP(DATE(2021,B15767,A15767),Sheet1!J:AI,2+MATCH(HOUR('format for the model'!C15767),Sheet1!$L$1:$AI$1,0),0)/4</f>
        <v>39.098340340525731</v>
      </c>
    </row>
    <row r="15768" spans="1:4" x14ac:dyDescent="0.3">
      <c r="A15768">
        <v>14</v>
      </c>
      <c r="B15768">
        <v>6</v>
      </c>
      <c r="C15768" s="2">
        <v>0.23958333333333334</v>
      </c>
      <c r="D15768" s="4">
        <f ca="1">VLOOKUP(DATE(2021,B15768,A15768),Sheet1!J:AI,2+MATCH(HOUR('format for the model'!C15768),Sheet1!$L$1:$AI$1,0),0)/4</f>
        <v>39.098340340525731</v>
      </c>
    </row>
    <row r="15769" spans="1:4" x14ac:dyDescent="0.3">
      <c r="A15769">
        <v>14</v>
      </c>
      <c r="B15769">
        <v>6</v>
      </c>
      <c r="C15769" s="2">
        <v>0.20833333333333334</v>
      </c>
      <c r="D15769" s="4">
        <f ca="1">VLOOKUP(DATE(2021,B15769,A15769),Sheet1!J:AI,2+MATCH(HOUR('format for the model'!C15769),Sheet1!$L$1:$AI$1,0),0)/4</f>
        <v>39.098340340525731</v>
      </c>
    </row>
    <row r="15770" spans="1:4" x14ac:dyDescent="0.3">
      <c r="A15770">
        <v>14</v>
      </c>
      <c r="B15770">
        <v>6</v>
      </c>
      <c r="C15770" s="2">
        <v>0.26041666666666669</v>
      </c>
      <c r="D15770" s="4">
        <f ca="1">VLOOKUP(DATE(2021,B15770,A15770),Sheet1!J:AI,2+MATCH(HOUR('format for the model'!C15770),Sheet1!$L$1:$AI$1,0),0)/4</f>
        <v>43.389008889788748</v>
      </c>
    </row>
    <row r="15771" spans="1:4" x14ac:dyDescent="0.3">
      <c r="A15771">
        <v>14</v>
      </c>
      <c r="B15771">
        <v>6</v>
      </c>
      <c r="C15771" s="2">
        <v>0.27083333333333331</v>
      </c>
      <c r="D15771" s="4">
        <f ca="1">VLOOKUP(DATE(2021,B15771,A15771),Sheet1!J:AI,2+MATCH(HOUR('format for the model'!C15771),Sheet1!$L$1:$AI$1,0),0)/4</f>
        <v>43.389008889788748</v>
      </c>
    </row>
    <row r="15772" spans="1:4" x14ac:dyDescent="0.3">
      <c r="A15772">
        <v>14</v>
      </c>
      <c r="B15772">
        <v>6</v>
      </c>
      <c r="C15772" s="2">
        <v>0.28125</v>
      </c>
      <c r="D15772" s="4">
        <f ca="1">VLOOKUP(DATE(2021,B15772,A15772),Sheet1!J:AI,2+MATCH(HOUR('format for the model'!C15772),Sheet1!$L$1:$AI$1,0),0)/4</f>
        <v>43.389008889788748</v>
      </c>
    </row>
    <row r="15773" spans="1:4" x14ac:dyDescent="0.3">
      <c r="A15773">
        <v>14</v>
      </c>
      <c r="B15773">
        <v>6</v>
      </c>
      <c r="C15773" s="2">
        <v>0.25</v>
      </c>
      <c r="D15773" s="4">
        <f ca="1">VLOOKUP(DATE(2021,B15773,A15773),Sheet1!J:AI,2+MATCH(HOUR('format for the model'!C15773),Sheet1!$L$1:$AI$1,0),0)/4</f>
        <v>43.389008889788748</v>
      </c>
    </row>
    <row r="15774" spans="1:4" x14ac:dyDescent="0.3">
      <c r="A15774">
        <v>14</v>
      </c>
      <c r="B15774">
        <v>6</v>
      </c>
      <c r="C15774" s="2">
        <v>0.30208333333333331</v>
      </c>
      <c r="D15774" s="4">
        <f ca="1">VLOOKUP(DATE(2021,B15774,A15774),Sheet1!J:AI,2+MATCH(HOUR('format for the model'!C15774),Sheet1!$L$1:$AI$1,0),0)/4</f>
        <v>46.429002968393952</v>
      </c>
    </row>
    <row r="15775" spans="1:4" x14ac:dyDescent="0.3">
      <c r="A15775">
        <v>14</v>
      </c>
      <c r="B15775">
        <v>6</v>
      </c>
      <c r="C15775" s="2">
        <v>0.3125</v>
      </c>
      <c r="D15775" s="4">
        <f ca="1">VLOOKUP(DATE(2021,B15775,A15775),Sheet1!J:AI,2+MATCH(HOUR('format for the model'!C15775),Sheet1!$L$1:$AI$1,0),0)/4</f>
        <v>46.429002968393952</v>
      </c>
    </row>
    <row r="15776" spans="1:4" x14ac:dyDescent="0.3">
      <c r="A15776">
        <v>14</v>
      </c>
      <c r="B15776">
        <v>6</v>
      </c>
      <c r="C15776" s="2">
        <v>0.32291666666666669</v>
      </c>
      <c r="D15776" s="4">
        <f ca="1">VLOOKUP(DATE(2021,B15776,A15776),Sheet1!J:AI,2+MATCH(HOUR('format for the model'!C15776),Sheet1!$L$1:$AI$1,0),0)/4</f>
        <v>46.429002968393952</v>
      </c>
    </row>
    <row r="15777" spans="1:4" x14ac:dyDescent="0.3">
      <c r="A15777">
        <v>14</v>
      </c>
      <c r="B15777">
        <v>6</v>
      </c>
      <c r="C15777" s="2">
        <v>0.29166666666666669</v>
      </c>
      <c r="D15777" s="4">
        <f ca="1">VLOOKUP(DATE(2021,B15777,A15777),Sheet1!J:AI,2+MATCH(HOUR('format for the model'!C15777),Sheet1!$L$1:$AI$1,0),0)/4</f>
        <v>46.429002968393952</v>
      </c>
    </row>
    <row r="15778" spans="1:4" x14ac:dyDescent="0.3">
      <c r="A15778">
        <v>14</v>
      </c>
      <c r="B15778">
        <v>6</v>
      </c>
      <c r="C15778" s="2">
        <v>0.34375</v>
      </c>
      <c r="D15778" s="4">
        <f ca="1">VLOOKUP(DATE(2021,B15778,A15778),Sheet1!J:AI,2+MATCH(HOUR('format for the model'!C15778),Sheet1!$L$1:$AI$1,0),0)/4</f>
        <v>103.5</v>
      </c>
    </row>
    <row r="15779" spans="1:4" x14ac:dyDescent="0.3">
      <c r="A15779">
        <v>14</v>
      </c>
      <c r="B15779">
        <v>6</v>
      </c>
      <c r="C15779" s="2">
        <v>0.35416666666666669</v>
      </c>
      <c r="D15779" s="4">
        <f ca="1">VLOOKUP(DATE(2021,B15779,A15779),Sheet1!J:AI,2+MATCH(HOUR('format for the model'!C15779),Sheet1!$L$1:$AI$1,0),0)/4</f>
        <v>103.5</v>
      </c>
    </row>
    <row r="15780" spans="1:4" x14ac:dyDescent="0.3">
      <c r="A15780">
        <v>14</v>
      </c>
      <c r="B15780">
        <v>6</v>
      </c>
      <c r="C15780" s="2">
        <v>0.36458333333333331</v>
      </c>
      <c r="D15780" s="4">
        <f ca="1">VLOOKUP(DATE(2021,B15780,A15780),Sheet1!J:AI,2+MATCH(HOUR('format for the model'!C15780),Sheet1!$L$1:$AI$1,0),0)/4</f>
        <v>103.5</v>
      </c>
    </row>
    <row r="15781" spans="1:4" x14ac:dyDescent="0.3">
      <c r="A15781">
        <v>14</v>
      </c>
      <c r="B15781">
        <v>6</v>
      </c>
      <c r="C15781" s="2">
        <v>0.33333333333333331</v>
      </c>
      <c r="D15781" s="4">
        <f ca="1">VLOOKUP(DATE(2021,B15781,A15781),Sheet1!J:AI,2+MATCH(HOUR('format for the model'!C15781),Sheet1!$L$1:$AI$1,0),0)/4</f>
        <v>103.5</v>
      </c>
    </row>
    <row r="15782" spans="1:4" x14ac:dyDescent="0.3">
      <c r="A15782">
        <v>14</v>
      </c>
      <c r="B15782">
        <v>6</v>
      </c>
      <c r="C15782" s="2">
        <v>0.38541666666666669</v>
      </c>
      <c r="D15782" s="4">
        <f ca="1">VLOOKUP(DATE(2021,B15782,A15782),Sheet1!J:AI,2+MATCH(HOUR('format for the model'!C15782),Sheet1!$L$1:$AI$1,0),0)/4</f>
        <v>161.16101155652044</v>
      </c>
    </row>
    <row r="15783" spans="1:4" x14ac:dyDescent="0.3">
      <c r="A15783">
        <v>14</v>
      </c>
      <c r="B15783">
        <v>6</v>
      </c>
      <c r="C15783" s="2">
        <v>0.39583333333333331</v>
      </c>
      <c r="D15783" s="4">
        <f ca="1">VLOOKUP(DATE(2021,B15783,A15783),Sheet1!J:AI,2+MATCH(HOUR('format for the model'!C15783),Sheet1!$L$1:$AI$1,0),0)/4</f>
        <v>161.16101155652044</v>
      </c>
    </row>
    <row r="15784" spans="1:4" x14ac:dyDescent="0.3">
      <c r="A15784">
        <v>14</v>
      </c>
      <c r="B15784">
        <v>6</v>
      </c>
      <c r="C15784" s="2">
        <v>0.40625</v>
      </c>
      <c r="D15784" s="4">
        <f ca="1">VLOOKUP(DATE(2021,B15784,A15784),Sheet1!J:AI,2+MATCH(HOUR('format for the model'!C15784),Sheet1!$L$1:$AI$1,0),0)/4</f>
        <v>161.16101155652044</v>
      </c>
    </row>
    <row r="15785" spans="1:4" x14ac:dyDescent="0.3">
      <c r="A15785">
        <v>14</v>
      </c>
      <c r="B15785">
        <v>6</v>
      </c>
      <c r="C15785" s="2">
        <v>0.375</v>
      </c>
      <c r="D15785" s="4">
        <f ca="1">VLOOKUP(DATE(2021,B15785,A15785),Sheet1!J:AI,2+MATCH(HOUR('format for the model'!C15785),Sheet1!$L$1:$AI$1,0),0)/4</f>
        <v>161.16101155652044</v>
      </c>
    </row>
    <row r="15786" spans="1:4" x14ac:dyDescent="0.3">
      <c r="A15786">
        <v>14</v>
      </c>
      <c r="B15786">
        <v>6</v>
      </c>
      <c r="C15786" s="2">
        <v>0.42708333333333331</v>
      </c>
      <c r="D15786" s="4">
        <f ca="1">VLOOKUP(DATE(2021,B15786,A15786),Sheet1!J:AI,2+MATCH(HOUR('format for the model'!C15786),Sheet1!$L$1:$AI$1,0),0)/4</f>
        <v>276</v>
      </c>
    </row>
    <row r="15787" spans="1:4" x14ac:dyDescent="0.3">
      <c r="A15787">
        <v>14</v>
      </c>
      <c r="B15787">
        <v>6</v>
      </c>
      <c r="C15787" s="2">
        <v>0.4375</v>
      </c>
      <c r="D15787" s="4">
        <f ca="1">VLOOKUP(DATE(2021,B15787,A15787),Sheet1!J:AI,2+MATCH(HOUR('format for the model'!C15787),Sheet1!$L$1:$AI$1,0),0)/4</f>
        <v>276</v>
      </c>
    </row>
    <row r="15788" spans="1:4" x14ac:dyDescent="0.3">
      <c r="A15788">
        <v>14</v>
      </c>
      <c r="B15788">
        <v>6</v>
      </c>
      <c r="C15788" s="2">
        <v>0.44791666666666669</v>
      </c>
      <c r="D15788" s="4">
        <f ca="1">VLOOKUP(DATE(2021,B15788,A15788),Sheet1!J:AI,2+MATCH(HOUR('format for the model'!C15788),Sheet1!$L$1:$AI$1,0),0)/4</f>
        <v>276</v>
      </c>
    </row>
    <row r="15789" spans="1:4" x14ac:dyDescent="0.3">
      <c r="A15789">
        <v>14</v>
      </c>
      <c r="B15789">
        <v>6</v>
      </c>
      <c r="C15789" s="2">
        <v>0.41666666666666669</v>
      </c>
      <c r="D15789" s="4">
        <f ca="1">VLOOKUP(DATE(2021,B15789,A15789),Sheet1!J:AI,2+MATCH(HOUR('format for the model'!C15789),Sheet1!$L$1:$AI$1,0),0)/4</f>
        <v>276</v>
      </c>
    </row>
    <row r="15790" spans="1:4" x14ac:dyDescent="0.3">
      <c r="A15790">
        <v>14</v>
      </c>
      <c r="B15790">
        <v>6</v>
      </c>
      <c r="C15790" s="2">
        <v>0.46875</v>
      </c>
      <c r="D15790" s="4">
        <f ca="1">VLOOKUP(DATE(2021,B15790,A15790),Sheet1!J:AI,2+MATCH(HOUR('format for the model'!C15790),Sheet1!$L$1:$AI$1,0),0)/4</f>
        <v>477.61676940534181</v>
      </c>
    </row>
    <row r="15791" spans="1:4" x14ac:dyDescent="0.3">
      <c r="A15791">
        <v>14</v>
      </c>
      <c r="B15791">
        <v>6</v>
      </c>
      <c r="C15791" s="2">
        <v>0.47916666666666669</v>
      </c>
      <c r="D15791" s="4">
        <f ca="1">VLOOKUP(DATE(2021,B15791,A15791),Sheet1!J:AI,2+MATCH(HOUR('format for the model'!C15791),Sheet1!$L$1:$AI$1,0),0)/4</f>
        <v>477.61676940534181</v>
      </c>
    </row>
    <row r="15792" spans="1:4" x14ac:dyDescent="0.3">
      <c r="A15792">
        <v>14</v>
      </c>
      <c r="B15792">
        <v>6</v>
      </c>
      <c r="C15792" s="2">
        <v>0.48958333333333331</v>
      </c>
      <c r="D15792" s="4">
        <f ca="1">VLOOKUP(DATE(2021,B15792,A15792),Sheet1!J:AI,2+MATCH(HOUR('format for the model'!C15792),Sheet1!$L$1:$AI$1,0),0)/4</f>
        <v>477.61676940534181</v>
      </c>
    </row>
    <row r="15793" spans="1:4" x14ac:dyDescent="0.3">
      <c r="A15793">
        <v>14</v>
      </c>
      <c r="B15793">
        <v>6</v>
      </c>
      <c r="C15793" s="2">
        <v>0.45833333333333331</v>
      </c>
      <c r="D15793" s="4">
        <f ca="1">VLOOKUP(DATE(2021,B15793,A15793),Sheet1!J:AI,2+MATCH(HOUR('format for the model'!C15793),Sheet1!$L$1:$AI$1,0),0)/4</f>
        <v>477.61676940534181</v>
      </c>
    </row>
    <row r="15794" spans="1:4" x14ac:dyDescent="0.3">
      <c r="A15794">
        <v>14</v>
      </c>
      <c r="B15794">
        <v>6</v>
      </c>
      <c r="C15794" s="2">
        <v>0.51041666666666663</v>
      </c>
      <c r="D15794" s="4">
        <f ca="1">VLOOKUP(DATE(2021,B15794,A15794),Sheet1!J:AI,2+MATCH(HOUR('format for the model'!C15794),Sheet1!$L$1:$AI$1,0),0)/4</f>
        <v>345</v>
      </c>
    </row>
    <row r="15795" spans="1:4" x14ac:dyDescent="0.3">
      <c r="A15795">
        <v>14</v>
      </c>
      <c r="B15795">
        <v>6</v>
      </c>
      <c r="C15795" s="2">
        <v>0.52083333333333337</v>
      </c>
      <c r="D15795" s="4">
        <f ca="1">VLOOKUP(DATE(2021,B15795,A15795),Sheet1!J:AI,2+MATCH(HOUR('format for the model'!C15795),Sheet1!$L$1:$AI$1,0),0)/4</f>
        <v>345</v>
      </c>
    </row>
    <row r="15796" spans="1:4" x14ac:dyDescent="0.3">
      <c r="A15796">
        <v>14</v>
      </c>
      <c r="B15796">
        <v>6</v>
      </c>
      <c r="C15796" s="2">
        <v>0.53125</v>
      </c>
      <c r="D15796" s="4">
        <f ca="1">VLOOKUP(DATE(2021,B15796,A15796),Sheet1!J:AI,2+MATCH(HOUR('format for the model'!C15796),Sheet1!$L$1:$AI$1,0),0)/4</f>
        <v>345</v>
      </c>
    </row>
    <row r="15797" spans="1:4" x14ac:dyDescent="0.3">
      <c r="A15797">
        <v>14</v>
      </c>
      <c r="B15797">
        <v>6</v>
      </c>
      <c r="C15797" s="2">
        <v>0.5</v>
      </c>
      <c r="D15797" s="4">
        <f ca="1">VLOOKUP(DATE(2021,B15797,A15797),Sheet1!J:AI,2+MATCH(HOUR('format for the model'!C15797),Sheet1!$L$1:$AI$1,0),0)/4</f>
        <v>345</v>
      </c>
    </row>
    <row r="15798" spans="1:4" x14ac:dyDescent="0.3">
      <c r="A15798">
        <v>14</v>
      </c>
      <c r="B15798">
        <v>6</v>
      </c>
      <c r="C15798" s="2">
        <v>0.55208333333333337</v>
      </c>
      <c r="D15798" s="4">
        <f ca="1">VLOOKUP(DATE(2021,B15798,A15798),Sheet1!J:AI,2+MATCH(HOUR('format for the model'!C15798),Sheet1!$L$1:$AI$1,0),0)/4</f>
        <v>244.03818715472235</v>
      </c>
    </row>
    <row r="15799" spans="1:4" x14ac:dyDescent="0.3">
      <c r="A15799">
        <v>14</v>
      </c>
      <c r="B15799">
        <v>6</v>
      </c>
      <c r="C15799" s="2">
        <v>0.5625</v>
      </c>
      <c r="D15799" s="4">
        <f ca="1">VLOOKUP(DATE(2021,B15799,A15799),Sheet1!J:AI,2+MATCH(HOUR('format for the model'!C15799),Sheet1!$L$1:$AI$1,0),0)/4</f>
        <v>244.03818715472235</v>
      </c>
    </row>
    <row r="15800" spans="1:4" x14ac:dyDescent="0.3">
      <c r="A15800">
        <v>14</v>
      </c>
      <c r="B15800">
        <v>6</v>
      </c>
      <c r="C15800" s="2">
        <v>0.57291666666666663</v>
      </c>
      <c r="D15800" s="4">
        <f ca="1">VLOOKUP(DATE(2021,B15800,A15800),Sheet1!J:AI,2+MATCH(HOUR('format for the model'!C15800),Sheet1!$L$1:$AI$1,0),0)/4</f>
        <v>244.03818715472235</v>
      </c>
    </row>
    <row r="15801" spans="1:4" x14ac:dyDescent="0.3">
      <c r="A15801">
        <v>14</v>
      </c>
      <c r="B15801">
        <v>6</v>
      </c>
      <c r="C15801" s="2">
        <v>0.54166666666666663</v>
      </c>
      <c r="D15801" s="4">
        <f ca="1">VLOOKUP(DATE(2021,B15801,A15801),Sheet1!J:AI,2+MATCH(HOUR('format for the model'!C15801),Sheet1!$L$1:$AI$1,0),0)/4</f>
        <v>244.03818715472235</v>
      </c>
    </row>
    <row r="15802" spans="1:4" x14ac:dyDescent="0.3">
      <c r="A15802">
        <v>14</v>
      </c>
      <c r="B15802">
        <v>6</v>
      </c>
      <c r="C15802" s="2">
        <v>0.59375</v>
      </c>
      <c r="D15802" s="4">
        <f ca="1">VLOOKUP(DATE(2021,B15802,A15802),Sheet1!J:AI,2+MATCH(HOUR('format for the model'!C15802),Sheet1!$L$1:$AI$1,0),0)/4</f>
        <v>237.19881494786381</v>
      </c>
    </row>
    <row r="15803" spans="1:4" x14ac:dyDescent="0.3">
      <c r="A15803">
        <v>14</v>
      </c>
      <c r="B15803">
        <v>6</v>
      </c>
      <c r="C15803" s="2">
        <v>0.60416666666666663</v>
      </c>
      <c r="D15803" s="4">
        <f ca="1">VLOOKUP(DATE(2021,B15803,A15803),Sheet1!J:AI,2+MATCH(HOUR('format for the model'!C15803),Sheet1!$L$1:$AI$1,0),0)/4</f>
        <v>237.19881494786381</v>
      </c>
    </row>
    <row r="15804" spans="1:4" x14ac:dyDescent="0.3">
      <c r="A15804">
        <v>14</v>
      </c>
      <c r="B15804">
        <v>6</v>
      </c>
      <c r="C15804" s="2">
        <v>0.61458333333333337</v>
      </c>
      <c r="D15804" s="4">
        <f ca="1">VLOOKUP(DATE(2021,B15804,A15804),Sheet1!J:AI,2+MATCH(HOUR('format for the model'!C15804),Sheet1!$L$1:$AI$1,0),0)/4</f>
        <v>237.19881494786381</v>
      </c>
    </row>
    <row r="15805" spans="1:4" x14ac:dyDescent="0.3">
      <c r="A15805">
        <v>14</v>
      </c>
      <c r="B15805">
        <v>6</v>
      </c>
      <c r="C15805" s="2">
        <v>0.58333333333333337</v>
      </c>
      <c r="D15805" s="4">
        <f ca="1">VLOOKUP(DATE(2021,B15805,A15805),Sheet1!J:AI,2+MATCH(HOUR('format for the model'!C15805),Sheet1!$L$1:$AI$1,0),0)/4</f>
        <v>237.19881494786381</v>
      </c>
    </row>
    <row r="15806" spans="1:4" x14ac:dyDescent="0.3">
      <c r="A15806">
        <v>14</v>
      </c>
      <c r="B15806">
        <v>6</v>
      </c>
      <c r="C15806" s="2">
        <v>0.63541666666666663</v>
      </c>
      <c r="D15806" s="4">
        <f ca="1">VLOOKUP(DATE(2021,B15806,A15806),Sheet1!J:AI,2+MATCH(HOUR('format for the model'!C15806),Sheet1!$L$1:$AI$1,0),0)/4</f>
        <v>345</v>
      </c>
    </row>
    <row r="15807" spans="1:4" x14ac:dyDescent="0.3">
      <c r="A15807">
        <v>14</v>
      </c>
      <c r="B15807">
        <v>6</v>
      </c>
      <c r="C15807" s="2">
        <v>0.64583333333333337</v>
      </c>
      <c r="D15807" s="4">
        <f ca="1">VLOOKUP(DATE(2021,B15807,A15807),Sheet1!J:AI,2+MATCH(HOUR('format for the model'!C15807),Sheet1!$L$1:$AI$1,0),0)/4</f>
        <v>345</v>
      </c>
    </row>
    <row r="15808" spans="1:4" x14ac:dyDescent="0.3">
      <c r="A15808">
        <v>14</v>
      </c>
      <c r="B15808">
        <v>6</v>
      </c>
      <c r="C15808" s="2">
        <v>0.65625</v>
      </c>
      <c r="D15808" s="4">
        <f ca="1">VLOOKUP(DATE(2021,B15808,A15808),Sheet1!J:AI,2+MATCH(HOUR('format for the model'!C15808),Sheet1!$L$1:$AI$1,0),0)/4</f>
        <v>345</v>
      </c>
    </row>
    <row r="15809" spans="1:4" x14ac:dyDescent="0.3">
      <c r="A15809">
        <v>14</v>
      </c>
      <c r="B15809">
        <v>6</v>
      </c>
      <c r="C15809" s="2">
        <v>0.625</v>
      </c>
      <c r="D15809" s="4">
        <f ca="1">VLOOKUP(DATE(2021,B15809,A15809),Sheet1!J:AI,2+MATCH(HOUR('format for the model'!C15809),Sheet1!$L$1:$AI$1,0),0)/4</f>
        <v>345</v>
      </c>
    </row>
    <row r="15810" spans="1:4" x14ac:dyDescent="0.3">
      <c r="A15810">
        <v>14</v>
      </c>
      <c r="B15810">
        <v>6</v>
      </c>
      <c r="C15810" s="2">
        <v>0.67708333333333337</v>
      </c>
      <c r="D15810" s="4">
        <f ca="1">VLOOKUP(DATE(2021,B15810,A15810),Sheet1!J:AI,2+MATCH(HOUR('format for the model'!C15810),Sheet1!$L$1:$AI$1,0),0)/4</f>
        <v>339.05595464132875</v>
      </c>
    </row>
    <row r="15811" spans="1:4" x14ac:dyDescent="0.3">
      <c r="A15811">
        <v>14</v>
      </c>
      <c r="B15811">
        <v>6</v>
      </c>
      <c r="C15811" s="2">
        <v>0.6875</v>
      </c>
      <c r="D15811" s="4">
        <f ca="1">VLOOKUP(DATE(2021,B15811,A15811),Sheet1!J:AI,2+MATCH(HOUR('format for the model'!C15811),Sheet1!$L$1:$AI$1,0),0)/4</f>
        <v>339.05595464132875</v>
      </c>
    </row>
    <row r="15812" spans="1:4" x14ac:dyDescent="0.3">
      <c r="A15812">
        <v>14</v>
      </c>
      <c r="B15812">
        <v>6</v>
      </c>
      <c r="C15812" s="2">
        <v>0.69791666666666663</v>
      </c>
      <c r="D15812" s="4">
        <f ca="1">VLOOKUP(DATE(2021,B15812,A15812),Sheet1!J:AI,2+MATCH(HOUR('format for the model'!C15812),Sheet1!$L$1:$AI$1,0),0)/4</f>
        <v>339.05595464132875</v>
      </c>
    </row>
    <row r="15813" spans="1:4" x14ac:dyDescent="0.3">
      <c r="A15813">
        <v>14</v>
      </c>
      <c r="B15813">
        <v>6</v>
      </c>
      <c r="C15813" s="2">
        <v>0.66666666666666663</v>
      </c>
      <c r="D15813" s="4">
        <f ca="1">VLOOKUP(DATE(2021,B15813,A15813),Sheet1!J:AI,2+MATCH(HOUR('format for the model'!C15813),Sheet1!$L$1:$AI$1,0),0)/4</f>
        <v>339.05595464132875</v>
      </c>
    </row>
    <row r="15814" spans="1:4" x14ac:dyDescent="0.3">
      <c r="A15814">
        <v>14</v>
      </c>
      <c r="B15814">
        <v>6</v>
      </c>
      <c r="C15814" s="2">
        <v>0.71875</v>
      </c>
      <c r="D15814" s="4">
        <f ca="1">VLOOKUP(DATE(2021,B15814,A15814),Sheet1!J:AI,2+MATCH(HOUR('format for the model'!C15814),Sheet1!$L$1:$AI$1,0),0)/4</f>
        <v>345</v>
      </c>
    </row>
    <row r="15815" spans="1:4" x14ac:dyDescent="0.3">
      <c r="A15815">
        <v>14</v>
      </c>
      <c r="B15815">
        <v>6</v>
      </c>
      <c r="C15815" s="2">
        <v>0.72916666666666663</v>
      </c>
      <c r="D15815" s="4">
        <f ca="1">VLOOKUP(DATE(2021,B15815,A15815),Sheet1!J:AI,2+MATCH(HOUR('format for the model'!C15815),Sheet1!$L$1:$AI$1,0),0)/4</f>
        <v>345</v>
      </c>
    </row>
    <row r="15816" spans="1:4" x14ac:dyDescent="0.3">
      <c r="A15816">
        <v>14</v>
      </c>
      <c r="B15816">
        <v>6</v>
      </c>
      <c r="C15816" s="2">
        <v>0.73958333333333337</v>
      </c>
      <c r="D15816" s="4">
        <f ca="1">VLOOKUP(DATE(2021,B15816,A15816),Sheet1!J:AI,2+MATCH(HOUR('format for the model'!C15816),Sheet1!$L$1:$AI$1,0),0)/4</f>
        <v>345</v>
      </c>
    </row>
    <row r="15817" spans="1:4" x14ac:dyDescent="0.3">
      <c r="A15817">
        <v>14</v>
      </c>
      <c r="B15817">
        <v>6</v>
      </c>
      <c r="C15817" s="2">
        <v>0.70833333333333337</v>
      </c>
      <c r="D15817" s="4">
        <f ca="1">VLOOKUP(DATE(2021,B15817,A15817),Sheet1!J:AI,2+MATCH(HOUR('format for the model'!C15817),Sheet1!$L$1:$AI$1,0),0)/4</f>
        <v>345</v>
      </c>
    </row>
    <row r="15818" spans="1:4" x14ac:dyDescent="0.3">
      <c r="A15818">
        <v>14</v>
      </c>
      <c r="B15818">
        <v>6</v>
      </c>
      <c r="C15818" s="2">
        <v>0.76041666666666663</v>
      </c>
      <c r="D15818" s="4">
        <f ca="1">VLOOKUP(DATE(2021,B15818,A15818),Sheet1!J:AI,2+MATCH(HOUR('format for the model'!C15818),Sheet1!$L$1:$AI$1,0),0)/4</f>
        <v>280.96182420158271</v>
      </c>
    </row>
    <row r="15819" spans="1:4" x14ac:dyDescent="0.3">
      <c r="A15819">
        <v>14</v>
      </c>
      <c r="B15819">
        <v>6</v>
      </c>
      <c r="C15819" s="2">
        <v>0.77083333333333337</v>
      </c>
      <c r="D15819" s="4">
        <f ca="1">VLOOKUP(DATE(2021,B15819,A15819),Sheet1!J:AI,2+MATCH(HOUR('format for the model'!C15819),Sheet1!$L$1:$AI$1,0),0)/4</f>
        <v>280.96182420158271</v>
      </c>
    </row>
    <row r="15820" spans="1:4" x14ac:dyDescent="0.3">
      <c r="A15820">
        <v>14</v>
      </c>
      <c r="B15820">
        <v>6</v>
      </c>
      <c r="C15820" s="2">
        <v>0.78125</v>
      </c>
      <c r="D15820" s="4">
        <f ca="1">VLOOKUP(DATE(2021,B15820,A15820),Sheet1!J:AI,2+MATCH(HOUR('format for the model'!C15820),Sheet1!$L$1:$AI$1,0),0)/4</f>
        <v>280.96182420158271</v>
      </c>
    </row>
    <row r="15821" spans="1:4" x14ac:dyDescent="0.3">
      <c r="A15821">
        <v>14</v>
      </c>
      <c r="B15821">
        <v>6</v>
      </c>
      <c r="C15821" s="2">
        <v>0.75</v>
      </c>
      <c r="D15821" s="4">
        <f ca="1">VLOOKUP(DATE(2021,B15821,A15821),Sheet1!J:AI,2+MATCH(HOUR('format for the model'!C15821),Sheet1!$L$1:$AI$1,0),0)/4</f>
        <v>280.96182420158271</v>
      </c>
    </row>
    <row r="15822" spans="1:4" x14ac:dyDescent="0.3">
      <c r="A15822">
        <v>14</v>
      </c>
      <c r="B15822">
        <v>6</v>
      </c>
      <c r="C15822" s="2">
        <v>0.80208333333333337</v>
      </c>
      <c r="D15822" s="4">
        <f ca="1">VLOOKUP(DATE(2021,B15822,A15822),Sheet1!J:AI,2+MATCH(HOUR('format for the model'!C15822),Sheet1!$L$1:$AI$1,0),0)/4</f>
        <v>124.3805958710484</v>
      </c>
    </row>
    <row r="15823" spans="1:4" x14ac:dyDescent="0.3">
      <c r="A15823">
        <v>14</v>
      </c>
      <c r="B15823">
        <v>6</v>
      </c>
      <c r="C15823" s="2">
        <v>0.8125</v>
      </c>
      <c r="D15823" s="4">
        <f ca="1">VLOOKUP(DATE(2021,B15823,A15823),Sheet1!J:AI,2+MATCH(HOUR('format for the model'!C15823),Sheet1!$L$1:$AI$1,0),0)/4</f>
        <v>124.3805958710484</v>
      </c>
    </row>
    <row r="15824" spans="1:4" x14ac:dyDescent="0.3">
      <c r="A15824">
        <v>14</v>
      </c>
      <c r="B15824">
        <v>6</v>
      </c>
      <c r="C15824" s="2">
        <v>0.82291666666666663</v>
      </c>
      <c r="D15824" s="4">
        <f ca="1">VLOOKUP(DATE(2021,B15824,A15824),Sheet1!J:AI,2+MATCH(HOUR('format for the model'!C15824),Sheet1!$L$1:$AI$1,0),0)/4</f>
        <v>124.3805958710484</v>
      </c>
    </row>
    <row r="15825" spans="1:4" x14ac:dyDescent="0.3">
      <c r="A15825">
        <v>14</v>
      </c>
      <c r="B15825">
        <v>6</v>
      </c>
      <c r="C15825" s="2">
        <v>0.79166666666666663</v>
      </c>
      <c r="D15825" s="4">
        <f ca="1">VLOOKUP(DATE(2021,B15825,A15825),Sheet1!J:AI,2+MATCH(HOUR('format for the model'!C15825),Sheet1!$L$1:$AI$1,0),0)/4</f>
        <v>124.3805958710484</v>
      </c>
    </row>
    <row r="15826" spans="1:4" x14ac:dyDescent="0.3">
      <c r="A15826">
        <v>14</v>
      </c>
      <c r="B15826">
        <v>6</v>
      </c>
      <c r="C15826" s="2">
        <v>0.84375</v>
      </c>
      <c r="D15826" s="4">
        <f ca="1">VLOOKUP(DATE(2021,B15826,A15826),Sheet1!J:AI,2+MATCH(HOUR('format for the model'!C15826),Sheet1!$L$1:$AI$1,0),0)/4</f>
        <v>80.729890313704104</v>
      </c>
    </row>
    <row r="15827" spans="1:4" x14ac:dyDescent="0.3">
      <c r="A15827">
        <v>14</v>
      </c>
      <c r="B15827">
        <v>6</v>
      </c>
      <c r="C15827" s="2">
        <v>0.85416666666666663</v>
      </c>
      <c r="D15827" s="4">
        <f ca="1">VLOOKUP(DATE(2021,B15827,A15827),Sheet1!J:AI,2+MATCH(HOUR('format for the model'!C15827),Sheet1!$L$1:$AI$1,0),0)/4</f>
        <v>80.729890313704104</v>
      </c>
    </row>
    <row r="15828" spans="1:4" x14ac:dyDescent="0.3">
      <c r="A15828">
        <v>14</v>
      </c>
      <c r="B15828">
        <v>6</v>
      </c>
      <c r="C15828" s="2">
        <v>0.86458333333333337</v>
      </c>
      <c r="D15828" s="4">
        <f ca="1">VLOOKUP(DATE(2021,B15828,A15828),Sheet1!J:AI,2+MATCH(HOUR('format for the model'!C15828),Sheet1!$L$1:$AI$1,0),0)/4</f>
        <v>80.729890313704104</v>
      </c>
    </row>
    <row r="15829" spans="1:4" x14ac:dyDescent="0.3">
      <c r="A15829">
        <v>14</v>
      </c>
      <c r="B15829">
        <v>6</v>
      </c>
      <c r="C15829" s="2">
        <v>0.83333333333333337</v>
      </c>
      <c r="D15829" s="4">
        <f ca="1">VLOOKUP(DATE(2021,B15829,A15829),Sheet1!J:AI,2+MATCH(HOUR('format for the model'!C15829),Sheet1!$L$1:$AI$1,0),0)/4</f>
        <v>80.729890313704104</v>
      </c>
    </row>
    <row r="15830" spans="1:4" x14ac:dyDescent="0.3">
      <c r="A15830">
        <v>14</v>
      </c>
      <c r="B15830">
        <v>6</v>
      </c>
      <c r="C15830" s="2">
        <v>0.88541666666666663</v>
      </c>
      <c r="D15830" s="4">
        <f ca="1">VLOOKUP(DATE(2021,B15830,A15830),Sheet1!J:AI,2+MATCH(HOUR('format for the model'!C15830),Sheet1!$L$1:$AI$1,0),0)/4</f>
        <v>41.030027920294202</v>
      </c>
    </row>
    <row r="15831" spans="1:4" x14ac:dyDescent="0.3">
      <c r="A15831">
        <v>14</v>
      </c>
      <c r="B15831">
        <v>6</v>
      </c>
      <c r="C15831" s="2">
        <v>0.89583333333333337</v>
      </c>
      <c r="D15831" s="4">
        <f ca="1">VLOOKUP(DATE(2021,B15831,A15831),Sheet1!J:AI,2+MATCH(HOUR('format for the model'!C15831),Sheet1!$L$1:$AI$1,0),0)/4</f>
        <v>41.030027920294202</v>
      </c>
    </row>
    <row r="15832" spans="1:4" x14ac:dyDescent="0.3">
      <c r="A15832">
        <v>14</v>
      </c>
      <c r="B15832">
        <v>6</v>
      </c>
      <c r="C15832" s="2">
        <v>0.90625</v>
      </c>
      <c r="D15832" s="4">
        <f ca="1">VLOOKUP(DATE(2021,B15832,A15832),Sheet1!J:AI,2+MATCH(HOUR('format for the model'!C15832),Sheet1!$L$1:$AI$1,0),0)/4</f>
        <v>41.030027920294202</v>
      </c>
    </row>
    <row r="15833" spans="1:4" x14ac:dyDescent="0.3">
      <c r="A15833">
        <v>14</v>
      </c>
      <c r="B15833">
        <v>6</v>
      </c>
      <c r="C15833" s="2">
        <v>0.875</v>
      </c>
      <c r="D15833" s="4">
        <f ca="1">VLOOKUP(DATE(2021,B15833,A15833),Sheet1!J:AI,2+MATCH(HOUR('format for the model'!C15833),Sheet1!$L$1:$AI$1,0),0)/4</f>
        <v>41.030027920294202</v>
      </c>
    </row>
    <row r="15834" spans="1:4" x14ac:dyDescent="0.3">
      <c r="A15834">
        <v>14</v>
      </c>
      <c r="B15834">
        <v>6</v>
      </c>
      <c r="C15834" s="2">
        <v>0.92708333333333337</v>
      </c>
      <c r="D15834" s="4">
        <f ca="1">VLOOKUP(DATE(2021,B15834,A15834),Sheet1!J:AI,2+MATCH(HOUR('format for the model'!C15834),Sheet1!$L$1:$AI$1,0),0)/4</f>
        <v>24.017406037397816</v>
      </c>
    </row>
    <row r="15835" spans="1:4" x14ac:dyDescent="0.3">
      <c r="A15835">
        <v>14</v>
      </c>
      <c r="B15835">
        <v>6</v>
      </c>
      <c r="C15835" s="2">
        <v>0.9375</v>
      </c>
      <c r="D15835" s="4">
        <f ca="1">VLOOKUP(DATE(2021,B15835,A15835),Sheet1!J:AI,2+MATCH(HOUR('format for the model'!C15835),Sheet1!$L$1:$AI$1,0),0)/4</f>
        <v>24.017406037397816</v>
      </c>
    </row>
    <row r="15836" spans="1:4" x14ac:dyDescent="0.3">
      <c r="A15836">
        <v>14</v>
      </c>
      <c r="B15836">
        <v>6</v>
      </c>
      <c r="C15836" s="2">
        <v>0.94791666666666663</v>
      </c>
      <c r="D15836" s="4">
        <f ca="1">VLOOKUP(DATE(2021,B15836,A15836),Sheet1!J:AI,2+MATCH(HOUR('format for the model'!C15836),Sheet1!$L$1:$AI$1,0),0)/4</f>
        <v>24.017406037397816</v>
      </c>
    </row>
    <row r="15837" spans="1:4" x14ac:dyDescent="0.3">
      <c r="A15837">
        <v>14</v>
      </c>
      <c r="B15837">
        <v>6</v>
      </c>
      <c r="C15837" s="2">
        <v>0.91666666666666663</v>
      </c>
      <c r="D15837" s="4">
        <f ca="1">VLOOKUP(DATE(2021,B15837,A15837),Sheet1!J:AI,2+MATCH(HOUR('format for the model'!C15837),Sheet1!$L$1:$AI$1,0),0)/4</f>
        <v>24.017406037397816</v>
      </c>
    </row>
    <row r="15838" spans="1:4" x14ac:dyDescent="0.3">
      <c r="A15838">
        <v>14</v>
      </c>
      <c r="B15838">
        <v>6</v>
      </c>
      <c r="C15838" s="2">
        <v>0.96875</v>
      </c>
      <c r="D15838" s="4">
        <f ca="1">VLOOKUP(DATE(2021,B15838,A15838),Sheet1!J:AI,2+MATCH(HOUR('format for the model'!C15838),Sheet1!$L$1:$AI$1,0),0)/4</f>
        <v>45.643083841750169</v>
      </c>
    </row>
    <row r="15839" spans="1:4" x14ac:dyDescent="0.3">
      <c r="A15839">
        <v>14</v>
      </c>
      <c r="B15839">
        <v>6</v>
      </c>
      <c r="C15839" s="2">
        <v>0.97916666666666663</v>
      </c>
      <c r="D15839" s="4">
        <f ca="1">VLOOKUP(DATE(2021,B15839,A15839),Sheet1!J:AI,2+MATCH(HOUR('format for the model'!C15839),Sheet1!$L$1:$AI$1,0),0)/4</f>
        <v>45.643083841750169</v>
      </c>
    </row>
    <row r="15840" spans="1:4" x14ac:dyDescent="0.3">
      <c r="A15840">
        <v>14</v>
      </c>
      <c r="B15840">
        <v>6</v>
      </c>
      <c r="C15840" s="2">
        <v>0.98958333333333337</v>
      </c>
      <c r="D15840" s="4">
        <f ca="1">VLOOKUP(DATE(2021,B15840,A15840),Sheet1!J:AI,2+MATCH(HOUR('format for the model'!C15840),Sheet1!$L$1:$AI$1,0),0)/4</f>
        <v>45.643083841750169</v>
      </c>
    </row>
    <row r="15841" spans="1:4" x14ac:dyDescent="0.3">
      <c r="A15841">
        <v>14</v>
      </c>
      <c r="B15841">
        <v>6</v>
      </c>
      <c r="C15841" s="2">
        <v>0.95833333333333337</v>
      </c>
      <c r="D15841" s="4">
        <f ca="1">VLOOKUP(DATE(2021,B15841,A15841),Sheet1!J:AI,2+MATCH(HOUR('format for the model'!C15841),Sheet1!$L$1:$AI$1,0),0)/4</f>
        <v>45.643083841750169</v>
      </c>
    </row>
    <row r="15842" spans="1:4" x14ac:dyDescent="0.3">
      <c r="A15842">
        <v>15</v>
      </c>
      <c r="B15842">
        <v>6</v>
      </c>
      <c r="C15842" s="2">
        <v>1.0416666666666666E-2</v>
      </c>
      <c r="D15842" s="4">
        <f ca="1">VLOOKUP(DATE(2021,B15842,A15842),Sheet1!J:AI,2+MATCH(HOUR('format for the model'!C15842),Sheet1!$L$1:$AI$1,0),0)/4</f>
        <v>29.503268658771436</v>
      </c>
    </row>
    <row r="15843" spans="1:4" x14ac:dyDescent="0.3">
      <c r="A15843">
        <v>15</v>
      </c>
      <c r="B15843">
        <v>6</v>
      </c>
      <c r="C15843" s="2">
        <v>2.0833333333333332E-2</v>
      </c>
      <c r="D15843" s="4">
        <f ca="1">VLOOKUP(DATE(2021,B15843,A15843),Sheet1!J:AI,2+MATCH(HOUR('format for the model'!C15843),Sheet1!$L$1:$AI$1,0),0)/4</f>
        <v>29.503268658771436</v>
      </c>
    </row>
    <row r="15844" spans="1:4" x14ac:dyDescent="0.3">
      <c r="A15844">
        <v>15</v>
      </c>
      <c r="B15844">
        <v>6</v>
      </c>
      <c r="C15844" s="2">
        <v>3.125E-2</v>
      </c>
      <c r="D15844" s="4">
        <f ca="1">VLOOKUP(DATE(2021,B15844,A15844),Sheet1!J:AI,2+MATCH(HOUR('format for the model'!C15844),Sheet1!$L$1:$AI$1,0),0)/4</f>
        <v>29.503268658771436</v>
      </c>
    </row>
    <row r="15845" spans="1:4" x14ac:dyDescent="0.3">
      <c r="A15845">
        <v>15</v>
      </c>
      <c r="B15845">
        <v>6</v>
      </c>
      <c r="C15845" s="2">
        <v>0</v>
      </c>
      <c r="D15845" s="4">
        <f ca="1">VLOOKUP(DATE(2021,B15845,A15845),Sheet1!J:AI,2+MATCH(HOUR('format for the model'!C15845),Sheet1!$L$1:$AI$1,0),0)/4</f>
        <v>29.503268658771436</v>
      </c>
    </row>
    <row r="15846" spans="1:4" x14ac:dyDescent="0.3">
      <c r="A15846">
        <v>15</v>
      </c>
      <c r="B15846">
        <v>6</v>
      </c>
      <c r="C15846" s="2">
        <v>5.2083333333333336E-2</v>
      </c>
      <c r="D15846" s="4">
        <f ca="1">VLOOKUP(DATE(2021,B15846,A15846),Sheet1!J:AI,2+MATCH(HOUR('format for the model'!C15846),Sheet1!$L$1:$AI$1,0),0)/4</f>
        <v>29.403627443621772</v>
      </c>
    </row>
    <row r="15847" spans="1:4" x14ac:dyDescent="0.3">
      <c r="A15847">
        <v>15</v>
      </c>
      <c r="B15847">
        <v>6</v>
      </c>
      <c r="C15847" s="2">
        <v>6.25E-2</v>
      </c>
      <c r="D15847" s="4">
        <f ca="1">VLOOKUP(DATE(2021,B15847,A15847),Sheet1!J:AI,2+MATCH(HOUR('format for the model'!C15847),Sheet1!$L$1:$AI$1,0),0)/4</f>
        <v>29.403627443621772</v>
      </c>
    </row>
    <row r="15848" spans="1:4" x14ac:dyDescent="0.3">
      <c r="A15848">
        <v>15</v>
      </c>
      <c r="B15848">
        <v>6</v>
      </c>
      <c r="C15848" s="2">
        <v>7.2916666666666671E-2</v>
      </c>
      <c r="D15848" s="4">
        <f ca="1">VLOOKUP(DATE(2021,B15848,A15848),Sheet1!J:AI,2+MATCH(HOUR('format for the model'!C15848),Sheet1!$L$1:$AI$1,0),0)/4</f>
        <v>29.403627443621772</v>
      </c>
    </row>
    <row r="15849" spans="1:4" x14ac:dyDescent="0.3">
      <c r="A15849">
        <v>15</v>
      </c>
      <c r="B15849">
        <v>6</v>
      </c>
      <c r="C15849" s="2">
        <v>4.1666666666666664E-2</v>
      </c>
      <c r="D15849" s="4">
        <f ca="1">VLOOKUP(DATE(2021,B15849,A15849),Sheet1!J:AI,2+MATCH(HOUR('format for the model'!C15849),Sheet1!$L$1:$AI$1,0),0)/4</f>
        <v>29.403627443621772</v>
      </c>
    </row>
    <row r="15850" spans="1:4" x14ac:dyDescent="0.3">
      <c r="A15850">
        <v>15</v>
      </c>
      <c r="B15850">
        <v>6</v>
      </c>
      <c r="C15850" s="2">
        <v>9.375E-2</v>
      </c>
      <c r="D15850" s="4">
        <f ca="1">VLOOKUP(DATE(2021,B15850,A15850),Sheet1!J:AI,2+MATCH(HOUR('format for the model'!C15850),Sheet1!$L$1:$AI$1,0),0)/4</f>
        <v>34.5</v>
      </c>
    </row>
    <row r="15851" spans="1:4" x14ac:dyDescent="0.3">
      <c r="A15851">
        <v>15</v>
      </c>
      <c r="B15851">
        <v>6</v>
      </c>
      <c r="C15851" s="2">
        <v>0.10416666666666667</v>
      </c>
      <c r="D15851" s="4">
        <f ca="1">VLOOKUP(DATE(2021,B15851,A15851),Sheet1!J:AI,2+MATCH(HOUR('format for the model'!C15851),Sheet1!$L$1:$AI$1,0),0)/4</f>
        <v>34.5</v>
      </c>
    </row>
    <row r="15852" spans="1:4" x14ac:dyDescent="0.3">
      <c r="A15852">
        <v>15</v>
      </c>
      <c r="B15852">
        <v>6</v>
      </c>
      <c r="C15852" s="2">
        <v>0.11458333333333333</v>
      </c>
      <c r="D15852" s="4">
        <f ca="1">VLOOKUP(DATE(2021,B15852,A15852),Sheet1!J:AI,2+MATCH(HOUR('format for the model'!C15852),Sheet1!$L$1:$AI$1,0),0)/4</f>
        <v>34.5</v>
      </c>
    </row>
    <row r="15853" spans="1:4" x14ac:dyDescent="0.3">
      <c r="A15853">
        <v>15</v>
      </c>
      <c r="B15853">
        <v>6</v>
      </c>
      <c r="C15853" s="2">
        <v>8.3333333333333329E-2</v>
      </c>
      <c r="D15853" s="4">
        <f ca="1">VLOOKUP(DATE(2021,B15853,A15853),Sheet1!J:AI,2+MATCH(HOUR('format for the model'!C15853),Sheet1!$L$1:$AI$1,0),0)/4</f>
        <v>34.5</v>
      </c>
    </row>
    <row r="15854" spans="1:4" x14ac:dyDescent="0.3">
      <c r="A15854">
        <v>15</v>
      </c>
      <c r="B15854">
        <v>6</v>
      </c>
      <c r="C15854" s="2">
        <v>0.13541666666666666</v>
      </c>
      <c r="D15854" s="4">
        <f ca="1">VLOOKUP(DATE(2021,B15854,A15854),Sheet1!J:AI,2+MATCH(HOUR('format for the model'!C15854),Sheet1!$L$1:$AI$1,0),0)/4</f>
        <v>30.845933236998821</v>
      </c>
    </row>
    <row r="15855" spans="1:4" x14ac:dyDescent="0.3">
      <c r="A15855">
        <v>15</v>
      </c>
      <c r="B15855">
        <v>6</v>
      </c>
      <c r="C15855" s="2">
        <v>0.14583333333333334</v>
      </c>
      <c r="D15855" s="4">
        <f ca="1">VLOOKUP(DATE(2021,B15855,A15855),Sheet1!J:AI,2+MATCH(HOUR('format for the model'!C15855),Sheet1!$L$1:$AI$1,0),0)/4</f>
        <v>30.845933236998821</v>
      </c>
    </row>
    <row r="15856" spans="1:4" x14ac:dyDescent="0.3">
      <c r="A15856">
        <v>15</v>
      </c>
      <c r="B15856">
        <v>6</v>
      </c>
      <c r="C15856" s="2">
        <v>0.15625</v>
      </c>
      <c r="D15856" s="4">
        <f ca="1">VLOOKUP(DATE(2021,B15856,A15856),Sheet1!J:AI,2+MATCH(HOUR('format for the model'!C15856),Sheet1!$L$1:$AI$1,0),0)/4</f>
        <v>30.845933236998821</v>
      </c>
    </row>
    <row r="15857" spans="1:4" x14ac:dyDescent="0.3">
      <c r="A15857">
        <v>15</v>
      </c>
      <c r="B15857">
        <v>6</v>
      </c>
      <c r="C15857" s="2">
        <v>0.125</v>
      </c>
      <c r="D15857" s="4">
        <f ca="1">VLOOKUP(DATE(2021,B15857,A15857),Sheet1!J:AI,2+MATCH(HOUR('format for the model'!C15857),Sheet1!$L$1:$AI$1,0),0)/4</f>
        <v>30.845933236998821</v>
      </c>
    </row>
    <row r="15858" spans="1:4" x14ac:dyDescent="0.3">
      <c r="A15858">
        <v>15</v>
      </c>
      <c r="B15858">
        <v>6</v>
      </c>
      <c r="C15858" s="2">
        <v>0.17708333333333334</v>
      </c>
      <c r="D15858" s="4">
        <f ca="1">VLOOKUP(DATE(2021,B15858,A15858),Sheet1!J:AI,2+MATCH(HOUR('format for the model'!C15858),Sheet1!$L$1:$AI$1,0),0)/4</f>
        <v>29.556988711892327</v>
      </c>
    </row>
    <row r="15859" spans="1:4" x14ac:dyDescent="0.3">
      <c r="A15859">
        <v>15</v>
      </c>
      <c r="B15859">
        <v>6</v>
      </c>
      <c r="C15859" s="2">
        <v>0.1875</v>
      </c>
      <c r="D15859" s="4">
        <f ca="1">VLOOKUP(DATE(2021,B15859,A15859),Sheet1!J:AI,2+MATCH(HOUR('format for the model'!C15859),Sheet1!$L$1:$AI$1,0),0)/4</f>
        <v>29.556988711892327</v>
      </c>
    </row>
    <row r="15860" spans="1:4" x14ac:dyDescent="0.3">
      <c r="A15860">
        <v>15</v>
      </c>
      <c r="B15860">
        <v>6</v>
      </c>
      <c r="C15860" s="2">
        <v>0.19791666666666666</v>
      </c>
      <c r="D15860" s="4">
        <f ca="1">VLOOKUP(DATE(2021,B15860,A15860),Sheet1!J:AI,2+MATCH(HOUR('format for the model'!C15860),Sheet1!$L$1:$AI$1,0),0)/4</f>
        <v>29.556988711892327</v>
      </c>
    </row>
    <row r="15861" spans="1:4" x14ac:dyDescent="0.3">
      <c r="A15861">
        <v>15</v>
      </c>
      <c r="B15861">
        <v>6</v>
      </c>
      <c r="C15861" s="2">
        <v>0.16666666666666666</v>
      </c>
      <c r="D15861" s="4">
        <f ca="1">VLOOKUP(DATE(2021,B15861,A15861),Sheet1!J:AI,2+MATCH(HOUR('format for the model'!C15861),Sheet1!$L$1:$AI$1,0),0)/4</f>
        <v>29.556988711892327</v>
      </c>
    </row>
    <row r="15862" spans="1:4" x14ac:dyDescent="0.3">
      <c r="A15862">
        <v>15</v>
      </c>
      <c r="B15862">
        <v>6</v>
      </c>
      <c r="C15862" s="2">
        <v>0.21875</v>
      </c>
      <c r="D15862" s="4">
        <f ca="1">VLOOKUP(DATE(2021,B15862,A15862),Sheet1!J:AI,2+MATCH(HOUR('format for the model'!C15862),Sheet1!$L$1:$AI$1,0),0)/4</f>
        <v>34.5</v>
      </c>
    </row>
    <row r="15863" spans="1:4" x14ac:dyDescent="0.3">
      <c r="A15863">
        <v>15</v>
      </c>
      <c r="B15863">
        <v>6</v>
      </c>
      <c r="C15863" s="2">
        <v>0.22916666666666666</v>
      </c>
      <c r="D15863" s="4">
        <f ca="1">VLOOKUP(DATE(2021,B15863,A15863),Sheet1!J:AI,2+MATCH(HOUR('format for the model'!C15863),Sheet1!$L$1:$AI$1,0),0)/4</f>
        <v>34.5</v>
      </c>
    </row>
    <row r="15864" spans="1:4" x14ac:dyDescent="0.3">
      <c r="A15864">
        <v>15</v>
      </c>
      <c r="B15864">
        <v>6</v>
      </c>
      <c r="C15864" s="2">
        <v>0.23958333333333334</v>
      </c>
      <c r="D15864" s="4">
        <f ca="1">VLOOKUP(DATE(2021,B15864,A15864),Sheet1!J:AI,2+MATCH(HOUR('format for the model'!C15864),Sheet1!$L$1:$AI$1,0),0)/4</f>
        <v>34.5</v>
      </c>
    </row>
    <row r="15865" spans="1:4" x14ac:dyDescent="0.3">
      <c r="A15865">
        <v>15</v>
      </c>
      <c r="B15865">
        <v>6</v>
      </c>
      <c r="C15865" s="2">
        <v>0.20833333333333334</v>
      </c>
      <c r="D15865" s="4">
        <f ca="1">VLOOKUP(DATE(2021,B15865,A15865),Sheet1!J:AI,2+MATCH(HOUR('format for the model'!C15865),Sheet1!$L$1:$AI$1,0),0)/4</f>
        <v>34.5</v>
      </c>
    </row>
    <row r="15866" spans="1:4" x14ac:dyDescent="0.3">
      <c r="A15866">
        <v>15</v>
      </c>
      <c r="B15866">
        <v>6</v>
      </c>
      <c r="C15866" s="2">
        <v>0.26041666666666669</v>
      </c>
      <c r="D15866" s="4">
        <f ca="1">VLOOKUP(DATE(2021,B15866,A15866),Sheet1!J:AI,2+MATCH(HOUR('format for the model'!C15866),Sheet1!$L$1:$AI$1,0),0)/4</f>
        <v>37.602236516020405</v>
      </c>
    </row>
    <row r="15867" spans="1:4" x14ac:dyDescent="0.3">
      <c r="A15867">
        <v>15</v>
      </c>
      <c r="B15867">
        <v>6</v>
      </c>
      <c r="C15867" s="2">
        <v>0.27083333333333331</v>
      </c>
      <c r="D15867" s="4">
        <f ca="1">VLOOKUP(DATE(2021,B15867,A15867),Sheet1!J:AI,2+MATCH(HOUR('format for the model'!C15867),Sheet1!$L$1:$AI$1,0),0)/4</f>
        <v>37.602236516020405</v>
      </c>
    </row>
    <row r="15868" spans="1:4" x14ac:dyDescent="0.3">
      <c r="A15868">
        <v>15</v>
      </c>
      <c r="B15868">
        <v>6</v>
      </c>
      <c r="C15868" s="2">
        <v>0.28125</v>
      </c>
      <c r="D15868" s="4">
        <f ca="1">VLOOKUP(DATE(2021,B15868,A15868),Sheet1!J:AI,2+MATCH(HOUR('format for the model'!C15868),Sheet1!$L$1:$AI$1,0),0)/4</f>
        <v>37.602236516020405</v>
      </c>
    </row>
    <row r="15869" spans="1:4" x14ac:dyDescent="0.3">
      <c r="A15869">
        <v>15</v>
      </c>
      <c r="B15869">
        <v>6</v>
      </c>
      <c r="C15869" s="2">
        <v>0.25</v>
      </c>
      <c r="D15869" s="4">
        <f ca="1">VLOOKUP(DATE(2021,B15869,A15869),Sheet1!J:AI,2+MATCH(HOUR('format for the model'!C15869),Sheet1!$L$1:$AI$1,0),0)/4</f>
        <v>37.602236516020405</v>
      </c>
    </row>
    <row r="15870" spans="1:4" x14ac:dyDescent="0.3">
      <c r="A15870">
        <v>15</v>
      </c>
      <c r="B15870">
        <v>6</v>
      </c>
      <c r="C15870" s="2">
        <v>0.30208333333333331</v>
      </c>
      <c r="D15870" s="4">
        <f ca="1">VLOOKUP(DATE(2021,B15870,A15870),Sheet1!J:AI,2+MATCH(HOUR('format for the model'!C15870),Sheet1!$L$1:$AI$1,0),0)/4</f>
        <v>34.5</v>
      </c>
    </row>
    <row r="15871" spans="1:4" x14ac:dyDescent="0.3">
      <c r="A15871">
        <v>15</v>
      </c>
      <c r="B15871">
        <v>6</v>
      </c>
      <c r="C15871" s="2">
        <v>0.3125</v>
      </c>
      <c r="D15871" s="4">
        <f ca="1">VLOOKUP(DATE(2021,B15871,A15871),Sheet1!J:AI,2+MATCH(HOUR('format for the model'!C15871),Sheet1!$L$1:$AI$1,0),0)/4</f>
        <v>34.5</v>
      </c>
    </row>
    <row r="15872" spans="1:4" x14ac:dyDescent="0.3">
      <c r="A15872">
        <v>15</v>
      </c>
      <c r="B15872">
        <v>6</v>
      </c>
      <c r="C15872" s="2">
        <v>0.32291666666666669</v>
      </c>
      <c r="D15872" s="4">
        <f ca="1">VLOOKUP(DATE(2021,B15872,A15872),Sheet1!J:AI,2+MATCH(HOUR('format for the model'!C15872),Sheet1!$L$1:$AI$1,0),0)/4</f>
        <v>34.5</v>
      </c>
    </row>
    <row r="15873" spans="1:4" x14ac:dyDescent="0.3">
      <c r="A15873">
        <v>15</v>
      </c>
      <c r="B15873">
        <v>6</v>
      </c>
      <c r="C15873" s="2">
        <v>0.29166666666666669</v>
      </c>
      <c r="D15873" s="4">
        <f ca="1">VLOOKUP(DATE(2021,B15873,A15873),Sheet1!J:AI,2+MATCH(HOUR('format for the model'!C15873),Sheet1!$L$1:$AI$1,0),0)/4</f>
        <v>34.5</v>
      </c>
    </row>
    <row r="15874" spans="1:4" x14ac:dyDescent="0.3">
      <c r="A15874">
        <v>15</v>
      </c>
      <c r="B15874">
        <v>6</v>
      </c>
      <c r="C15874" s="2">
        <v>0.34375</v>
      </c>
      <c r="D15874" s="4">
        <f ca="1">VLOOKUP(DATE(2021,B15874,A15874),Sheet1!J:AI,2+MATCH(HOUR('format for the model'!C15874),Sheet1!$L$1:$AI$1,0),0)/4</f>
        <v>124.91911263121614</v>
      </c>
    </row>
    <row r="15875" spans="1:4" x14ac:dyDescent="0.3">
      <c r="A15875">
        <v>15</v>
      </c>
      <c r="B15875">
        <v>6</v>
      </c>
      <c r="C15875" s="2">
        <v>0.35416666666666669</v>
      </c>
      <c r="D15875" s="4">
        <f ca="1">VLOOKUP(DATE(2021,B15875,A15875),Sheet1!J:AI,2+MATCH(HOUR('format for the model'!C15875),Sheet1!$L$1:$AI$1,0),0)/4</f>
        <v>124.91911263121614</v>
      </c>
    </row>
    <row r="15876" spans="1:4" x14ac:dyDescent="0.3">
      <c r="A15876">
        <v>15</v>
      </c>
      <c r="B15876">
        <v>6</v>
      </c>
      <c r="C15876" s="2">
        <v>0.36458333333333331</v>
      </c>
      <c r="D15876" s="4">
        <f ca="1">VLOOKUP(DATE(2021,B15876,A15876),Sheet1!J:AI,2+MATCH(HOUR('format for the model'!C15876),Sheet1!$L$1:$AI$1,0),0)/4</f>
        <v>124.91911263121614</v>
      </c>
    </row>
    <row r="15877" spans="1:4" x14ac:dyDescent="0.3">
      <c r="A15877">
        <v>15</v>
      </c>
      <c r="B15877">
        <v>6</v>
      </c>
      <c r="C15877" s="2">
        <v>0.33333333333333331</v>
      </c>
      <c r="D15877" s="4">
        <f ca="1">VLOOKUP(DATE(2021,B15877,A15877),Sheet1!J:AI,2+MATCH(HOUR('format for the model'!C15877),Sheet1!$L$1:$AI$1,0),0)/4</f>
        <v>124.91911263121614</v>
      </c>
    </row>
    <row r="15878" spans="1:4" x14ac:dyDescent="0.3">
      <c r="A15878">
        <v>15</v>
      </c>
      <c r="B15878">
        <v>6</v>
      </c>
      <c r="C15878" s="2">
        <v>0.38541666666666669</v>
      </c>
      <c r="D15878" s="4">
        <f ca="1">VLOOKUP(DATE(2021,B15878,A15878),Sheet1!J:AI,2+MATCH(HOUR('format for the model'!C15878),Sheet1!$L$1:$AI$1,0),0)/4</f>
        <v>207</v>
      </c>
    </row>
    <row r="15879" spans="1:4" x14ac:dyDescent="0.3">
      <c r="A15879">
        <v>15</v>
      </c>
      <c r="B15879">
        <v>6</v>
      </c>
      <c r="C15879" s="2">
        <v>0.39583333333333331</v>
      </c>
      <c r="D15879" s="4">
        <f ca="1">VLOOKUP(DATE(2021,B15879,A15879),Sheet1!J:AI,2+MATCH(HOUR('format for the model'!C15879),Sheet1!$L$1:$AI$1,0),0)/4</f>
        <v>207</v>
      </c>
    </row>
    <row r="15880" spans="1:4" x14ac:dyDescent="0.3">
      <c r="A15880">
        <v>15</v>
      </c>
      <c r="B15880">
        <v>6</v>
      </c>
      <c r="C15880" s="2">
        <v>0.40625</v>
      </c>
      <c r="D15880" s="4">
        <f ca="1">VLOOKUP(DATE(2021,B15880,A15880),Sheet1!J:AI,2+MATCH(HOUR('format for the model'!C15880),Sheet1!$L$1:$AI$1,0),0)/4</f>
        <v>207</v>
      </c>
    </row>
    <row r="15881" spans="1:4" x14ac:dyDescent="0.3">
      <c r="A15881">
        <v>15</v>
      </c>
      <c r="B15881">
        <v>6</v>
      </c>
      <c r="C15881" s="2">
        <v>0.375</v>
      </c>
      <c r="D15881" s="4">
        <f ca="1">VLOOKUP(DATE(2021,B15881,A15881),Sheet1!J:AI,2+MATCH(HOUR('format for the model'!C15881),Sheet1!$L$1:$AI$1,0),0)/4</f>
        <v>207</v>
      </c>
    </row>
    <row r="15882" spans="1:4" x14ac:dyDescent="0.3">
      <c r="A15882">
        <v>15</v>
      </c>
      <c r="B15882">
        <v>6</v>
      </c>
      <c r="C15882" s="2">
        <v>0.42708333333333331</v>
      </c>
      <c r="D15882" s="4">
        <f ca="1">VLOOKUP(DATE(2021,B15882,A15882),Sheet1!J:AI,2+MATCH(HOUR('format for the model'!C15882),Sheet1!$L$1:$AI$1,0),0)/4</f>
        <v>276</v>
      </c>
    </row>
    <row r="15883" spans="1:4" x14ac:dyDescent="0.3">
      <c r="A15883">
        <v>15</v>
      </c>
      <c r="B15883">
        <v>6</v>
      </c>
      <c r="C15883" s="2">
        <v>0.4375</v>
      </c>
      <c r="D15883" s="4">
        <f ca="1">VLOOKUP(DATE(2021,B15883,A15883),Sheet1!J:AI,2+MATCH(HOUR('format for the model'!C15883),Sheet1!$L$1:$AI$1,0),0)/4</f>
        <v>276</v>
      </c>
    </row>
    <row r="15884" spans="1:4" x14ac:dyDescent="0.3">
      <c r="A15884">
        <v>15</v>
      </c>
      <c r="B15884">
        <v>6</v>
      </c>
      <c r="C15884" s="2">
        <v>0.44791666666666669</v>
      </c>
      <c r="D15884" s="4">
        <f ca="1">VLOOKUP(DATE(2021,B15884,A15884),Sheet1!J:AI,2+MATCH(HOUR('format for the model'!C15884),Sheet1!$L$1:$AI$1,0),0)/4</f>
        <v>276</v>
      </c>
    </row>
    <row r="15885" spans="1:4" x14ac:dyDescent="0.3">
      <c r="A15885">
        <v>15</v>
      </c>
      <c r="B15885">
        <v>6</v>
      </c>
      <c r="C15885" s="2">
        <v>0.41666666666666669</v>
      </c>
      <c r="D15885" s="4">
        <f ca="1">VLOOKUP(DATE(2021,B15885,A15885),Sheet1!J:AI,2+MATCH(HOUR('format for the model'!C15885),Sheet1!$L$1:$AI$1,0),0)/4</f>
        <v>276</v>
      </c>
    </row>
    <row r="15886" spans="1:4" x14ac:dyDescent="0.3">
      <c r="A15886">
        <v>15</v>
      </c>
      <c r="B15886">
        <v>6</v>
      </c>
      <c r="C15886" s="2">
        <v>0.46875</v>
      </c>
      <c r="D15886" s="4">
        <f ca="1">VLOOKUP(DATE(2021,B15886,A15886),Sheet1!J:AI,2+MATCH(HOUR('format for the model'!C15886),Sheet1!$L$1:$AI$1,0),0)/4</f>
        <v>444.92015859743327</v>
      </c>
    </row>
    <row r="15887" spans="1:4" x14ac:dyDescent="0.3">
      <c r="A15887">
        <v>15</v>
      </c>
      <c r="B15887">
        <v>6</v>
      </c>
      <c r="C15887" s="2">
        <v>0.47916666666666669</v>
      </c>
      <c r="D15887" s="4">
        <f ca="1">VLOOKUP(DATE(2021,B15887,A15887),Sheet1!J:AI,2+MATCH(HOUR('format for the model'!C15887),Sheet1!$L$1:$AI$1,0),0)/4</f>
        <v>444.92015859743327</v>
      </c>
    </row>
    <row r="15888" spans="1:4" x14ac:dyDescent="0.3">
      <c r="A15888">
        <v>15</v>
      </c>
      <c r="B15888">
        <v>6</v>
      </c>
      <c r="C15888" s="2">
        <v>0.48958333333333331</v>
      </c>
      <c r="D15888" s="4">
        <f ca="1">VLOOKUP(DATE(2021,B15888,A15888),Sheet1!J:AI,2+MATCH(HOUR('format for the model'!C15888),Sheet1!$L$1:$AI$1,0),0)/4</f>
        <v>444.92015859743327</v>
      </c>
    </row>
    <row r="15889" spans="1:4" x14ac:dyDescent="0.3">
      <c r="A15889">
        <v>15</v>
      </c>
      <c r="B15889">
        <v>6</v>
      </c>
      <c r="C15889" s="2">
        <v>0.45833333333333331</v>
      </c>
      <c r="D15889" s="4">
        <f ca="1">VLOOKUP(DATE(2021,B15889,A15889),Sheet1!J:AI,2+MATCH(HOUR('format for the model'!C15889),Sheet1!$L$1:$AI$1,0),0)/4</f>
        <v>444.92015859743327</v>
      </c>
    </row>
    <row r="15890" spans="1:4" x14ac:dyDescent="0.3">
      <c r="A15890">
        <v>15</v>
      </c>
      <c r="B15890">
        <v>6</v>
      </c>
      <c r="C15890" s="2">
        <v>0.51041666666666663</v>
      </c>
      <c r="D15890" s="4">
        <f ca="1">VLOOKUP(DATE(2021,B15890,A15890),Sheet1!J:AI,2+MATCH(HOUR('format for the model'!C15890),Sheet1!$L$1:$AI$1,0),0)/4</f>
        <v>453.03713724944953</v>
      </c>
    </row>
    <row r="15891" spans="1:4" x14ac:dyDescent="0.3">
      <c r="A15891">
        <v>15</v>
      </c>
      <c r="B15891">
        <v>6</v>
      </c>
      <c r="C15891" s="2">
        <v>0.52083333333333337</v>
      </c>
      <c r="D15891" s="4">
        <f ca="1">VLOOKUP(DATE(2021,B15891,A15891),Sheet1!J:AI,2+MATCH(HOUR('format for the model'!C15891),Sheet1!$L$1:$AI$1,0),0)/4</f>
        <v>453.03713724944953</v>
      </c>
    </row>
    <row r="15892" spans="1:4" x14ac:dyDescent="0.3">
      <c r="A15892">
        <v>15</v>
      </c>
      <c r="B15892">
        <v>6</v>
      </c>
      <c r="C15892" s="2">
        <v>0.53125</v>
      </c>
      <c r="D15892" s="4">
        <f ca="1">VLOOKUP(DATE(2021,B15892,A15892),Sheet1!J:AI,2+MATCH(HOUR('format for the model'!C15892),Sheet1!$L$1:$AI$1,0),0)/4</f>
        <v>453.03713724944953</v>
      </c>
    </row>
    <row r="15893" spans="1:4" x14ac:dyDescent="0.3">
      <c r="A15893">
        <v>15</v>
      </c>
      <c r="B15893">
        <v>6</v>
      </c>
      <c r="C15893" s="2">
        <v>0.5</v>
      </c>
      <c r="D15893" s="4">
        <f ca="1">VLOOKUP(DATE(2021,B15893,A15893),Sheet1!J:AI,2+MATCH(HOUR('format for the model'!C15893),Sheet1!$L$1:$AI$1,0),0)/4</f>
        <v>453.03713724944953</v>
      </c>
    </row>
    <row r="15894" spans="1:4" x14ac:dyDescent="0.3">
      <c r="A15894">
        <v>15</v>
      </c>
      <c r="B15894">
        <v>6</v>
      </c>
      <c r="C15894" s="2">
        <v>0.55208333333333337</v>
      </c>
      <c r="D15894" s="4">
        <f ca="1">VLOOKUP(DATE(2021,B15894,A15894),Sheet1!J:AI,2+MATCH(HOUR('format for the model'!C15894),Sheet1!$L$1:$AI$1,0),0)/4</f>
        <v>345</v>
      </c>
    </row>
    <row r="15895" spans="1:4" x14ac:dyDescent="0.3">
      <c r="A15895">
        <v>15</v>
      </c>
      <c r="B15895">
        <v>6</v>
      </c>
      <c r="C15895" s="2">
        <v>0.5625</v>
      </c>
      <c r="D15895" s="4">
        <f ca="1">VLOOKUP(DATE(2021,B15895,A15895),Sheet1!J:AI,2+MATCH(HOUR('format for the model'!C15895),Sheet1!$L$1:$AI$1,0),0)/4</f>
        <v>345</v>
      </c>
    </row>
    <row r="15896" spans="1:4" x14ac:dyDescent="0.3">
      <c r="A15896">
        <v>15</v>
      </c>
      <c r="B15896">
        <v>6</v>
      </c>
      <c r="C15896" s="2">
        <v>0.57291666666666663</v>
      </c>
      <c r="D15896" s="4">
        <f ca="1">VLOOKUP(DATE(2021,B15896,A15896),Sheet1!J:AI,2+MATCH(HOUR('format for the model'!C15896),Sheet1!$L$1:$AI$1,0),0)/4</f>
        <v>345</v>
      </c>
    </row>
    <row r="15897" spans="1:4" x14ac:dyDescent="0.3">
      <c r="A15897">
        <v>15</v>
      </c>
      <c r="B15897">
        <v>6</v>
      </c>
      <c r="C15897" s="2">
        <v>0.54166666666666663</v>
      </c>
      <c r="D15897" s="4">
        <f ca="1">VLOOKUP(DATE(2021,B15897,A15897),Sheet1!J:AI,2+MATCH(HOUR('format for the model'!C15897),Sheet1!$L$1:$AI$1,0),0)/4</f>
        <v>345</v>
      </c>
    </row>
    <row r="15898" spans="1:4" x14ac:dyDescent="0.3">
      <c r="A15898">
        <v>15</v>
      </c>
      <c r="B15898">
        <v>6</v>
      </c>
      <c r="C15898" s="2">
        <v>0.59375</v>
      </c>
      <c r="D15898" s="4">
        <f ca="1">VLOOKUP(DATE(2021,B15898,A15898),Sheet1!J:AI,2+MATCH(HOUR('format for the model'!C15898),Sheet1!$L$1:$AI$1,0),0)/4</f>
        <v>345</v>
      </c>
    </row>
    <row r="15899" spans="1:4" x14ac:dyDescent="0.3">
      <c r="A15899">
        <v>15</v>
      </c>
      <c r="B15899">
        <v>6</v>
      </c>
      <c r="C15899" s="2">
        <v>0.60416666666666663</v>
      </c>
      <c r="D15899" s="4">
        <f ca="1">VLOOKUP(DATE(2021,B15899,A15899),Sheet1!J:AI,2+MATCH(HOUR('format for the model'!C15899),Sheet1!$L$1:$AI$1,0),0)/4</f>
        <v>345</v>
      </c>
    </row>
    <row r="15900" spans="1:4" x14ac:dyDescent="0.3">
      <c r="A15900">
        <v>15</v>
      </c>
      <c r="B15900">
        <v>6</v>
      </c>
      <c r="C15900" s="2">
        <v>0.61458333333333337</v>
      </c>
      <c r="D15900" s="4">
        <f ca="1">VLOOKUP(DATE(2021,B15900,A15900),Sheet1!J:AI,2+MATCH(HOUR('format for the model'!C15900),Sheet1!$L$1:$AI$1,0),0)/4</f>
        <v>345</v>
      </c>
    </row>
    <row r="15901" spans="1:4" x14ac:dyDescent="0.3">
      <c r="A15901">
        <v>15</v>
      </c>
      <c r="B15901">
        <v>6</v>
      </c>
      <c r="C15901" s="2">
        <v>0.58333333333333337</v>
      </c>
      <c r="D15901" s="4">
        <f ca="1">VLOOKUP(DATE(2021,B15901,A15901),Sheet1!J:AI,2+MATCH(HOUR('format for the model'!C15901),Sheet1!$L$1:$AI$1,0),0)/4</f>
        <v>345</v>
      </c>
    </row>
    <row r="15902" spans="1:4" x14ac:dyDescent="0.3">
      <c r="A15902">
        <v>15</v>
      </c>
      <c r="B15902">
        <v>6</v>
      </c>
      <c r="C15902" s="2">
        <v>0.63541666666666663</v>
      </c>
      <c r="D15902" s="4">
        <f ca="1">VLOOKUP(DATE(2021,B15902,A15902),Sheet1!J:AI,2+MATCH(HOUR('format for the model'!C15902),Sheet1!$L$1:$AI$1,0),0)/4</f>
        <v>345</v>
      </c>
    </row>
    <row r="15903" spans="1:4" x14ac:dyDescent="0.3">
      <c r="A15903">
        <v>15</v>
      </c>
      <c r="B15903">
        <v>6</v>
      </c>
      <c r="C15903" s="2">
        <v>0.64583333333333337</v>
      </c>
      <c r="D15903" s="4">
        <f ca="1">VLOOKUP(DATE(2021,B15903,A15903),Sheet1!J:AI,2+MATCH(HOUR('format for the model'!C15903),Sheet1!$L$1:$AI$1,0),0)/4</f>
        <v>345</v>
      </c>
    </row>
    <row r="15904" spans="1:4" x14ac:dyDescent="0.3">
      <c r="A15904">
        <v>15</v>
      </c>
      <c r="B15904">
        <v>6</v>
      </c>
      <c r="C15904" s="2">
        <v>0.65625</v>
      </c>
      <c r="D15904" s="4">
        <f ca="1">VLOOKUP(DATE(2021,B15904,A15904),Sheet1!J:AI,2+MATCH(HOUR('format for the model'!C15904),Sheet1!$L$1:$AI$1,0),0)/4</f>
        <v>345</v>
      </c>
    </row>
    <row r="15905" spans="1:4" x14ac:dyDescent="0.3">
      <c r="A15905">
        <v>15</v>
      </c>
      <c r="B15905">
        <v>6</v>
      </c>
      <c r="C15905" s="2">
        <v>0.625</v>
      </c>
      <c r="D15905" s="4">
        <f ca="1">VLOOKUP(DATE(2021,B15905,A15905),Sheet1!J:AI,2+MATCH(HOUR('format for the model'!C15905),Sheet1!$L$1:$AI$1,0),0)/4</f>
        <v>345</v>
      </c>
    </row>
    <row r="15906" spans="1:4" x14ac:dyDescent="0.3">
      <c r="A15906">
        <v>15</v>
      </c>
      <c r="B15906">
        <v>6</v>
      </c>
      <c r="C15906" s="2">
        <v>0.67708333333333337</v>
      </c>
      <c r="D15906" s="4">
        <f ca="1">VLOOKUP(DATE(2021,B15906,A15906),Sheet1!J:AI,2+MATCH(HOUR('format for the model'!C15906),Sheet1!$L$1:$AI$1,0),0)/4</f>
        <v>423.86767754920044</v>
      </c>
    </row>
    <row r="15907" spans="1:4" x14ac:dyDescent="0.3">
      <c r="A15907">
        <v>15</v>
      </c>
      <c r="B15907">
        <v>6</v>
      </c>
      <c r="C15907" s="2">
        <v>0.6875</v>
      </c>
      <c r="D15907" s="4">
        <f ca="1">VLOOKUP(DATE(2021,B15907,A15907),Sheet1!J:AI,2+MATCH(HOUR('format for the model'!C15907),Sheet1!$L$1:$AI$1,0),0)/4</f>
        <v>423.86767754920044</v>
      </c>
    </row>
    <row r="15908" spans="1:4" x14ac:dyDescent="0.3">
      <c r="A15908">
        <v>15</v>
      </c>
      <c r="B15908">
        <v>6</v>
      </c>
      <c r="C15908" s="2">
        <v>0.69791666666666663</v>
      </c>
      <c r="D15908" s="4">
        <f ca="1">VLOOKUP(DATE(2021,B15908,A15908),Sheet1!J:AI,2+MATCH(HOUR('format for the model'!C15908),Sheet1!$L$1:$AI$1,0),0)/4</f>
        <v>423.86767754920044</v>
      </c>
    </row>
    <row r="15909" spans="1:4" x14ac:dyDescent="0.3">
      <c r="A15909">
        <v>15</v>
      </c>
      <c r="B15909">
        <v>6</v>
      </c>
      <c r="C15909" s="2">
        <v>0.66666666666666663</v>
      </c>
      <c r="D15909" s="4">
        <f ca="1">VLOOKUP(DATE(2021,B15909,A15909),Sheet1!J:AI,2+MATCH(HOUR('format for the model'!C15909),Sheet1!$L$1:$AI$1,0),0)/4</f>
        <v>423.86767754920044</v>
      </c>
    </row>
    <row r="15910" spans="1:4" x14ac:dyDescent="0.3">
      <c r="A15910">
        <v>15</v>
      </c>
      <c r="B15910">
        <v>6</v>
      </c>
      <c r="C15910" s="2">
        <v>0.71875</v>
      </c>
      <c r="D15910" s="4">
        <f ca="1">VLOOKUP(DATE(2021,B15910,A15910),Sheet1!J:AI,2+MATCH(HOUR('format for the model'!C15910),Sheet1!$L$1:$AI$1,0),0)/4</f>
        <v>372.58388271468317</v>
      </c>
    </row>
    <row r="15911" spans="1:4" x14ac:dyDescent="0.3">
      <c r="A15911">
        <v>15</v>
      </c>
      <c r="B15911">
        <v>6</v>
      </c>
      <c r="C15911" s="2">
        <v>0.72916666666666663</v>
      </c>
      <c r="D15911" s="4">
        <f ca="1">VLOOKUP(DATE(2021,B15911,A15911),Sheet1!J:AI,2+MATCH(HOUR('format for the model'!C15911),Sheet1!$L$1:$AI$1,0),0)/4</f>
        <v>372.58388271468317</v>
      </c>
    </row>
    <row r="15912" spans="1:4" x14ac:dyDescent="0.3">
      <c r="A15912">
        <v>15</v>
      </c>
      <c r="B15912">
        <v>6</v>
      </c>
      <c r="C15912" s="2">
        <v>0.73958333333333337</v>
      </c>
      <c r="D15912" s="4">
        <f ca="1">VLOOKUP(DATE(2021,B15912,A15912),Sheet1!J:AI,2+MATCH(HOUR('format for the model'!C15912),Sheet1!$L$1:$AI$1,0),0)/4</f>
        <v>372.58388271468317</v>
      </c>
    </row>
    <row r="15913" spans="1:4" x14ac:dyDescent="0.3">
      <c r="A15913">
        <v>15</v>
      </c>
      <c r="B15913">
        <v>6</v>
      </c>
      <c r="C15913" s="2">
        <v>0.70833333333333337</v>
      </c>
      <c r="D15913" s="4">
        <f ca="1">VLOOKUP(DATE(2021,B15913,A15913),Sheet1!J:AI,2+MATCH(HOUR('format for the model'!C15913),Sheet1!$L$1:$AI$1,0),0)/4</f>
        <v>372.58388271468317</v>
      </c>
    </row>
    <row r="15914" spans="1:4" x14ac:dyDescent="0.3">
      <c r="A15914">
        <v>15</v>
      </c>
      <c r="B15914">
        <v>6</v>
      </c>
      <c r="C15914" s="2">
        <v>0.76041666666666663</v>
      </c>
      <c r="D15914" s="4">
        <f ca="1">VLOOKUP(DATE(2021,B15914,A15914),Sheet1!J:AI,2+MATCH(HOUR('format for the model'!C15914),Sheet1!$L$1:$AI$1,0),0)/4</f>
        <v>363.88926777960398</v>
      </c>
    </row>
    <row r="15915" spans="1:4" x14ac:dyDescent="0.3">
      <c r="A15915">
        <v>15</v>
      </c>
      <c r="B15915">
        <v>6</v>
      </c>
      <c r="C15915" s="2">
        <v>0.77083333333333337</v>
      </c>
      <c r="D15915" s="4">
        <f ca="1">VLOOKUP(DATE(2021,B15915,A15915),Sheet1!J:AI,2+MATCH(HOUR('format for the model'!C15915),Sheet1!$L$1:$AI$1,0),0)/4</f>
        <v>363.88926777960398</v>
      </c>
    </row>
    <row r="15916" spans="1:4" x14ac:dyDescent="0.3">
      <c r="A15916">
        <v>15</v>
      </c>
      <c r="B15916">
        <v>6</v>
      </c>
      <c r="C15916" s="2">
        <v>0.78125</v>
      </c>
      <c r="D15916" s="4">
        <f ca="1">VLOOKUP(DATE(2021,B15916,A15916),Sheet1!J:AI,2+MATCH(HOUR('format for the model'!C15916),Sheet1!$L$1:$AI$1,0),0)/4</f>
        <v>363.88926777960398</v>
      </c>
    </row>
    <row r="15917" spans="1:4" x14ac:dyDescent="0.3">
      <c r="A15917">
        <v>15</v>
      </c>
      <c r="B15917">
        <v>6</v>
      </c>
      <c r="C15917" s="2">
        <v>0.75</v>
      </c>
      <c r="D15917" s="4">
        <f ca="1">VLOOKUP(DATE(2021,B15917,A15917),Sheet1!J:AI,2+MATCH(HOUR('format for the model'!C15917),Sheet1!$L$1:$AI$1,0),0)/4</f>
        <v>363.88926777960398</v>
      </c>
    </row>
    <row r="15918" spans="1:4" x14ac:dyDescent="0.3">
      <c r="A15918">
        <v>15</v>
      </c>
      <c r="B15918">
        <v>6</v>
      </c>
      <c r="C15918" s="2">
        <v>0.80208333333333337</v>
      </c>
      <c r="D15918" s="4">
        <f ca="1">VLOOKUP(DATE(2021,B15918,A15918),Sheet1!J:AI,2+MATCH(HOUR('format for the model'!C15918),Sheet1!$L$1:$AI$1,0),0)/4</f>
        <v>281.38620193388289</v>
      </c>
    </row>
    <row r="15919" spans="1:4" x14ac:dyDescent="0.3">
      <c r="A15919">
        <v>15</v>
      </c>
      <c r="B15919">
        <v>6</v>
      </c>
      <c r="C15919" s="2">
        <v>0.8125</v>
      </c>
      <c r="D15919" s="4">
        <f ca="1">VLOOKUP(DATE(2021,B15919,A15919),Sheet1!J:AI,2+MATCH(HOUR('format for the model'!C15919),Sheet1!$L$1:$AI$1,0),0)/4</f>
        <v>281.38620193388289</v>
      </c>
    </row>
    <row r="15920" spans="1:4" x14ac:dyDescent="0.3">
      <c r="A15920">
        <v>15</v>
      </c>
      <c r="B15920">
        <v>6</v>
      </c>
      <c r="C15920" s="2">
        <v>0.82291666666666663</v>
      </c>
      <c r="D15920" s="4">
        <f ca="1">VLOOKUP(DATE(2021,B15920,A15920),Sheet1!J:AI,2+MATCH(HOUR('format for the model'!C15920),Sheet1!$L$1:$AI$1,0),0)/4</f>
        <v>281.38620193388289</v>
      </c>
    </row>
    <row r="15921" spans="1:4" x14ac:dyDescent="0.3">
      <c r="A15921">
        <v>15</v>
      </c>
      <c r="B15921">
        <v>6</v>
      </c>
      <c r="C15921" s="2">
        <v>0.79166666666666663</v>
      </c>
      <c r="D15921" s="4">
        <f ca="1">VLOOKUP(DATE(2021,B15921,A15921),Sheet1!J:AI,2+MATCH(HOUR('format for the model'!C15921),Sheet1!$L$1:$AI$1,0),0)/4</f>
        <v>281.38620193388289</v>
      </c>
    </row>
    <row r="15922" spans="1:4" x14ac:dyDescent="0.3">
      <c r="A15922">
        <v>15</v>
      </c>
      <c r="B15922">
        <v>6</v>
      </c>
      <c r="C15922" s="2">
        <v>0.84375</v>
      </c>
      <c r="D15922" s="4">
        <f ca="1">VLOOKUP(DATE(2021,B15922,A15922),Sheet1!J:AI,2+MATCH(HOUR('format for the model'!C15922),Sheet1!$L$1:$AI$1,0),0)/4</f>
        <v>69</v>
      </c>
    </row>
    <row r="15923" spans="1:4" x14ac:dyDescent="0.3">
      <c r="A15923">
        <v>15</v>
      </c>
      <c r="B15923">
        <v>6</v>
      </c>
      <c r="C15923" s="2">
        <v>0.85416666666666663</v>
      </c>
      <c r="D15923" s="4">
        <f ca="1">VLOOKUP(DATE(2021,B15923,A15923),Sheet1!J:AI,2+MATCH(HOUR('format for the model'!C15923),Sheet1!$L$1:$AI$1,0),0)/4</f>
        <v>69</v>
      </c>
    </row>
    <row r="15924" spans="1:4" x14ac:dyDescent="0.3">
      <c r="A15924">
        <v>15</v>
      </c>
      <c r="B15924">
        <v>6</v>
      </c>
      <c r="C15924" s="2">
        <v>0.86458333333333337</v>
      </c>
      <c r="D15924" s="4">
        <f ca="1">VLOOKUP(DATE(2021,B15924,A15924),Sheet1!J:AI,2+MATCH(HOUR('format for the model'!C15924),Sheet1!$L$1:$AI$1,0),0)/4</f>
        <v>69</v>
      </c>
    </row>
    <row r="15925" spans="1:4" x14ac:dyDescent="0.3">
      <c r="A15925">
        <v>15</v>
      </c>
      <c r="B15925">
        <v>6</v>
      </c>
      <c r="C15925" s="2">
        <v>0.83333333333333337</v>
      </c>
      <c r="D15925" s="4">
        <f ca="1">VLOOKUP(DATE(2021,B15925,A15925),Sheet1!J:AI,2+MATCH(HOUR('format for the model'!C15925),Sheet1!$L$1:$AI$1,0),0)/4</f>
        <v>69</v>
      </c>
    </row>
    <row r="15926" spans="1:4" x14ac:dyDescent="0.3">
      <c r="A15926">
        <v>15</v>
      </c>
      <c r="B15926">
        <v>6</v>
      </c>
      <c r="C15926" s="2">
        <v>0.88541666666666663</v>
      </c>
      <c r="D15926" s="4">
        <f ca="1">VLOOKUP(DATE(2021,B15926,A15926),Sheet1!J:AI,2+MATCH(HOUR('format for the model'!C15926),Sheet1!$L$1:$AI$1,0),0)/4</f>
        <v>34.5</v>
      </c>
    </row>
    <row r="15927" spans="1:4" x14ac:dyDescent="0.3">
      <c r="A15927">
        <v>15</v>
      </c>
      <c r="B15927">
        <v>6</v>
      </c>
      <c r="C15927" s="2">
        <v>0.89583333333333337</v>
      </c>
      <c r="D15927" s="4">
        <f ca="1">VLOOKUP(DATE(2021,B15927,A15927),Sheet1!J:AI,2+MATCH(HOUR('format for the model'!C15927),Sheet1!$L$1:$AI$1,0),0)/4</f>
        <v>34.5</v>
      </c>
    </row>
    <row r="15928" spans="1:4" x14ac:dyDescent="0.3">
      <c r="A15928">
        <v>15</v>
      </c>
      <c r="B15928">
        <v>6</v>
      </c>
      <c r="C15928" s="2">
        <v>0.90625</v>
      </c>
      <c r="D15928" s="4">
        <f ca="1">VLOOKUP(DATE(2021,B15928,A15928),Sheet1!J:AI,2+MATCH(HOUR('format for the model'!C15928),Sheet1!$L$1:$AI$1,0),0)/4</f>
        <v>34.5</v>
      </c>
    </row>
    <row r="15929" spans="1:4" x14ac:dyDescent="0.3">
      <c r="A15929">
        <v>15</v>
      </c>
      <c r="B15929">
        <v>6</v>
      </c>
      <c r="C15929" s="2">
        <v>0.875</v>
      </c>
      <c r="D15929" s="4">
        <f ca="1">VLOOKUP(DATE(2021,B15929,A15929),Sheet1!J:AI,2+MATCH(HOUR('format for the model'!C15929),Sheet1!$L$1:$AI$1,0),0)/4</f>
        <v>34.5</v>
      </c>
    </row>
    <row r="15930" spans="1:4" x14ac:dyDescent="0.3">
      <c r="A15930">
        <v>15</v>
      </c>
      <c r="B15930">
        <v>6</v>
      </c>
      <c r="C15930" s="2">
        <v>0.92708333333333337</v>
      </c>
      <c r="D15930" s="4">
        <f ca="1">VLOOKUP(DATE(2021,B15930,A15930),Sheet1!J:AI,2+MATCH(HOUR('format for the model'!C15930),Sheet1!$L$1:$AI$1,0),0)/4</f>
        <v>39.795554749091657</v>
      </c>
    </row>
    <row r="15931" spans="1:4" x14ac:dyDescent="0.3">
      <c r="A15931">
        <v>15</v>
      </c>
      <c r="B15931">
        <v>6</v>
      </c>
      <c r="C15931" s="2">
        <v>0.9375</v>
      </c>
      <c r="D15931" s="4">
        <f ca="1">VLOOKUP(DATE(2021,B15931,A15931),Sheet1!J:AI,2+MATCH(HOUR('format for the model'!C15931),Sheet1!$L$1:$AI$1,0),0)/4</f>
        <v>39.795554749091657</v>
      </c>
    </row>
    <row r="15932" spans="1:4" x14ac:dyDescent="0.3">
      <c r="A15932">
        <v>15</v>
      </c>
      <c r="B15932">
        <v>6</v>
      </c>
      <c r="C15932" s="2">
        <v>0.94791666666666663</v>
      </c>
      <c r="D15932" s="4">
        <f ca="1">VLOOKUP(DATE(2021,B15932,A15932),Sheet1!J:AI,2+MATCH(HOUR('format for the model'!C15932),Sheet1!$L$1:$AI$1,0),0)/4</f>
        <v>39.795554749091657</v>
      </c>
    </row>
    <row r="15933" spans="1:4" x14ac:dyDescent="0.3">
      <c r="A15933">
        <v>15</v>
      </c>
      <c r="B15933">
        <v>6</v>
      </c>
      <c r="C15933" s="2">
        <v>0.91666666666666663</v>
      </c>
      <c r="D15933" s="4">
        <f ca="1">VLOOKUP(DATE(2021,B15933,A15933),Sheet1!J:AI,2+MATCH(HOUR('format for the model'!C15933),Sheet1!$L$1:$AI$1,0),0)/4</f>
        <v>39.795554749091657</v>
      </c>
    </row>
    <row r="15934" spans="1:4" x14ac:dyDescent="0.3">
      <c r="A15934">
        <v>15</v>
      </c>
      <c r="B15934">
        <v>6</v>
      </c>
      <c r="C15934" s="2">
        <v>0.96875</v>
      </c>
      <c r="D15934" s="4">
        <f ca="1">VLOOKUP(DATE(2021,B15934,A15934),Sheet1!J:AI,2+MATCH(HOUR('format for the model'!C15934),Sheet1!$L$1:$AI$1,0),0)/4</f>
        <v>44.078702913854968</v>
      </c>
    </row>
    <row r="15935" spans="1:4" x14ac:dyDescent="0.3">
      <c r="A15935">
        <v>15</v>
      </c>
      <c r="B15935">
        <v>6</v>
      </c>
      <c r="C15935" s="2">
        <v>0.97916666666666663</v>
      </c>
      <c r="D15935" s="4">
        <f ca="1">VLOOKUP(DATE(2021,B15935,A15935),Sheet1!J:AI,2+MATCH(HOUR('format for the model'!C15935),Sheet1!$L$1:$AI$1,0),0)/4</f>
        <v>44.078702913854968</v>
      </c>
    </row>
    <row r="15936" spans="1:4" x14ac:dyDescent="0.3">
      <c r="A15936">
        <v>15</v>
      </c>
      <c r="B15936">
        <v>6</v>
      </c>
      <c r="C15936" s="2">
        <v>0.98958333333333337</v>
      </c>
      <c r="D15936" s="4">
        <f ca="1">VLOOKUP(DATE(2021,B15936,A15936),Sheet1!J:AI,2+MATCH(HOUR('format for the model'!C15936),Sheet1!$L$1:$AI$1,0),0)/4</f>
        <v>44.078702913854968</v>
      </c>
    </row>
    <row r="15937" spans="1:4" x14ac:dyDescent="0.3">
      <c r="A15937">
        <v>15</v>
      </c>
      <c r="B15937">
        <v>6</v>
      </c>
      <c r="C15937" s="2">
        <v>0.95833333333333337</v>
      </c>
      <c r="D15937" s="4">
        <f ca="1">VLOOKUP(DATE(2021,B15937,A15937),Sheet1!J:AI,2+MATCH(HOUR('format for the model'!C15937),Sheet1!$L$1:$AI$1,0),0)/4</f>
        <v>44.078702913854968</v>
      </c>
    </row>
    <row r="15938" spans="1:4" x14ac:dyDescent="0.3">
      <c r="A15938">
        <v>16</v>
      </c>
      <c r="B15938">
        <v>6</v>
      </c>
      <c r="C15938" s="2">
        <v>1.0416666666666666E-2</v>
      </c>
      <c r="D15938" s="4">
        <f ca="1">VLOOKUP(DATE(2021,B15938,A15938),Sheet1!J:AI,2+MATCH(HOUR('format for the model'!C15938),Sheet1!$L$1:$AI$1,0),0)/4</f>
        <v>32.234689701380638</v>
      </c>
    </row>
    <row r="15939" spans="1:4" x14ac:dyDescent="0.3">
      <c r="A15939">
        <v>16</v>
      </c>
      <c r="B15939">
        <v>6</v>
      </c>
      <c r="C15939" s="2">
        <v>2.0833333333333332E-2</v>
      </c>
      <c r="D15939" s="4">
        <f ca="1">VLOOKUP(DATE(2021,B15939,A15939),Sheet1!J:AI,2+MATCH(HOUR('format for the model'!C15939),Sheet1!$L$1:$AI$1,0),0)/4</f>
        <v>32.234689701380638</v>
      </c>
    </row>
    <row r="15940" spans="1:4" x14ac:dyDescent="0.3">
      <c r="A15940">
        <v>16</v>
      </c>
      <c r="B15940">
        <v>6</v>
      </c>
      <c r="C15940" s="2">
        <v>3.125E-2</v>
      </c>
      <c r="D15940" s="4">
        <f ca="1">VLOOKUP(DATE(2021,B15940,A15940),Sheet1!J:AI,2+MATCH(HOUR('format for the model'!C15940),Sheet1!$L$1:$AI$1,0),0)/4</f>
        <v>32.234689701380638</v>
      </c>
    </row>
    <row r="15941" spans="1:4" x14ac:dyDescent="0.3">
      <c r="A15941">
        <v>16</v>
      </c>
      <c r="B15941">
        <v>6</v>
      </c>
      <c r="C15941" s="2">
        <v>0</v>
      </c>
      <c r="D15941" s="4">
        <f ca="1">VLOOKUP(DATE(2021,B15941,A15941),Sheet1!J:AI,2+MATCH(HOUR('format for the model'!C15941),Sheet1!$L$1:$AI$1,0),0)/4</f>
        <v>32.234689701380638</v>
      </c>
    </row>
    <row r="15942" spans="1:4" x14ac:dyDescent="0.3">
      <c r="A15942">
        <v>16</v>
      </c>
      <c r="B15942">
        <v>6</v>
      </c>
      <c r="C15942" s="2">
        <v>5.2083333333333336E-2</v>
      </c>
      <c r="D15942" s="4">
        <f ca="1">VLOOKUP(DATE(2021,B15942,A15942),Sheet1!J:AI,2+MATCH(HOUR('format for the model'!C15942),Sheet1!$L$1:$AI$1,0),0)/4</f>
        <v>34.5</v>
      </c>
    </row>
    <row r="15943" spans="1:4" x14ac:dyDescent="0.3">
      <c r="A15943">
        <v>16</v>
      </c>
      <c r="B15943">
        <v>6</v>
      </c>
      <c r="C15943" s="2">
        <v>6.25E-2</v>
      </c>
      <c r="D15943" s="4">
        <f ca="1">VLOOKUP(DATE(2021,B15943,A15943),Sheet1!J:AI,2+MATCH(HOUR('format for the model'!C15943),Sheet1!$L$1:$AI$1,0),0)/4</f>
        <v>34.5</v>
      </c>
    </row>
    <row r="15944" spans="1:4" x14ac:dyDescent="0.3">
      <c r="A15944">
        <v>16</v>
      </c>
      <c r="B15944">
        <v>6</v>
      </c>
      <c r="C15944" s="2">
        <v>7.2916666666666671E-2</v>
      </c>
      <c r="D15944" s="4">
        <f ca="1">VLOOKUP(DATE(2021,B15944,A15944),Sheet1!J:AI,2+MATCH(HOUR('format for the model'!C15944),Sheet1!$L$1:$AI$1,0),0)/4</f>
        <v>34.5</v>
      </c>
    </row>
    <row r="15945" spans="1:4" x14ac:dyDescent="0.3">
      <c r="A15945">
        <v>16</v>
      </c>
      <c r="B15945">
        <v>6</v>
      </c>
      <c r="C15945" s="2">
        <v>4.1666666666666664E-2</v>
      </c>
      <c r="D15945" s="4">
        <f ca="1">VLOOKUP(DATE(2021,B15945,A15945),Sheet1!J:AI,2+MATCH(HOUR('format for the model'!C15945),Sheet1!$L$1:$AI$1,0),0)/4</f>
        <v>34.5</v>
      </c>
    </row>
    <row r="15946" spans="1:4" x14ac:dyDescent="0.3">
      <c r="A15946">
        <v>16</v>
      </c>
      <c r="B15946">
        <v>6</v>
      </c>
      <c r="C15946" s="2">
        <v>9.375E-2</v>
      </c>
      <c r="D15946" s="4">
        <f ca="1">VLOOKUP(DATE(2021,B15946,A15946),Sheet1!J:AI,2+MATCH(HOUR('format for the model'!C15946),Sheet1!$L$1:$AI$1,0),0)/4</f>
        <v>24.676447525591129</v>
      </c>
    </row>
    <row r="15947" spans="1:4" x14ac:dyDescent="0.3">
      <c r="A15947">
        <v>16</v>
      </c>
      <c r="B15947">
        <v>6</v>
      </c>
      <c r="C15947" s="2">
        <v>0.10416666666666667</v>
      </c>
      <c r="D15947" s="4">
        <f ca="1">VLOOKUP(DATE(2021,B15947,A15947),Sheet1!J:AI,2+MATCH(HOUR('format for the model'!C15947),Sheet1!$L$1:$AI$1,0),0)/4</f>
        <v>24.676447525591129</v>
      </c>
    </row>
    <row r="15948" spans="1:4" x14ac:dyDescent="0.3">
      <c r="A15948">
        <v>16</v>
      </c>
      <c r="B15948">
        <v>6</v>
      </c>
      <c r="C15948" s="2">
        <v>0.11458333333333333</v>
      </c>
      <c r="D15948" s="4">
        <f ca="1">VLOOKUP(DATE(2021,B15948,A15948),Sheet1!J:AI,2+MATCH(HOUR('format for the model'!C15948),Sheet1!$L$1:$AI$1,0),0)/4</f>
        <v>24.676447525591129</v>
      </c>
    </row>
    <row r="15949" spans="1:4" x14ac:dyDescent="0.3">
      <c r="A15949">
        <v>16</v>
      </c>
      <c r="B15949">
        <v>6</v>
      </c>
      <c r="C15949" s="2">
        <v>8.3333333333333329E-2</v>
      </c>
      <c r="D15949" s="4">
        <f ca="1">VLOOKUP(DATE(2021,B15949,A15949),Sheet1!J:AI,2+MATCH(HOUR('format for the model'!C15949),Sheet1!$L$1:$AI$1,0),0)/4</f>
        <v>24.676447525591129</v>
      </c>
    </row>
    <row r="15950" spans="1:4" x14ac:dyDescent="0.3">
      <c r="A15950">
        <v>16</v>
      </c>
      <c r="B15950">
        <v>6</v>
      </c>
      <c r="C15950" s="2">
        <v>0.13541666666666666</v>
      </c>
      <c r="D15950" s="4">
        <f ca="1">VLOOKUP(DATE(2021,B15950,A15950),Sheet1!J:AI,2+MATCH(HOUR('format for the model'!C15950),Sheet1!$L$1:$AI$1,0),0)/4</f>
        <v>40.005459167379364</v>
      </c>
    </row>
    <row r="15951" spans="1:4" x14ac:dyDescent="0.3">
      <c r="A15951">
        <v>16</v>
      </c>
      <c r="B15951">
        <v>6</v>
      </c>
      <c r="C15951" s="2">
        <v>0.14583333333333334</v>
      </c>
      <c r="D15951" s="4">
        <f ca="1">VLOOKUP(DATE(2021,B15951,A15951),Sheet1!J:AI,2+MATCH(HOUR('format for the model'!C15951),Sheet1!$L$1:$AI$1,0),0)/4</f>
        <v>40.005459167379364</v>
      </c>
    </row>
    <row r="15952" spans="1:4" x14ac:dyDescent="0.3">
      <c r="A15952">
        <v>16</v>
      </c>
      <c r="B15952">
        <v>6</v>
      </c>
      <c r="C15952" s="2">
        <v>0.15625</v>
      </c>
      <c r="D15952" s="4">
        <f ca="1">VLOOKUP(DATE(2021,B15952,A15952),Sheet1!J:AI,2+MATCH(HOUR('format for the model'!C15952),Sheet1!$L$1:$AI$1,0),0)/4</f>
        <v>40.005459167379364</v>
      </c>
    </row>
    <row r="15953" spans="1:4" x14ac:dyDescent="0.3">
      <c r="A15953">
        <v>16</v>
      </c>
      <c r="B15953">
        <v>6</v>
      </c>
      <c r="C15953" s="2">
        <v>0.125</v>
      </c>
      <c r="D15953" s="4">
        <f ca="1">VLOOKUP(DATE(2021,B15953,A15953),Sheet1!J:AI,2+MATCH(HOUR('format for the model'!C15953),Sheet1!$L$1:$AI$1,0),0)/4</f>
        <v>40.005459167379364</v>
      </c>
    </row>
    <row r="15954" spans="1:4" x14ac:dyDescent="0.3">
      <c r="A15954">
        <v>16</v>
      </c>
      <c r="B15954">
        <v>6</v>
      </c>
      <c r="C15954" s="2">
        <v>0.17708333333333334</v>
      </c>
      <c r="D15954" s="4">
        <f ca="1">VLOOKUP(DATE(2021,B15954,A15954),Sheet1!J:AI,2+MATCH(HOUR('format for the model'!C15954),Sheet1!$L$1:$AI$1,0),0)/4</f>
        <v>24.454475482240305</v>
      </c>
    </row>
    <row r="15955" spans="1:4" x14ac:dyDescent="0.3">
      <c r="A15955">
        <v>16</v>
      </c>
      <c r="B15955">
        <v>6</v>
      </c>
      <c r="C15955" s="2">
        <v>0.1875</v>
      </c>
      <c r="D15955" s="4">
        <f ca="1">VLOOKUP(DATE(2021,B15955,A15955),Sheet1!J:AI,2+MATCH(HOUR('format for the model'!C15955),Sheet1!$L$1:$AI$1,0),0)/4</f>
        <v>24.454475482240305</v>
      </c>
    </row>
    <row r="15956" spans="1:4" x14ac:dyDescent="0.3">
      <c r="A15956">
        <v>16</v>
      </c>
      <c r="B15956">
        <v>6</v>
      </c>
      <c r="C15956" s="2">
        <v>0.19791666666666666</v>
      </c>
      <c r="D15956" s="4">
        <f ca="1">VLOOKUP(DATE(2021,B15956,A15956),Sheet1!J:AI,2+MATCH(HOUR('format for the model'!C15956),Sheet1!$L$1:$AI$1,0),0)/4</f>
        <v>24.454475482240305</v>
      </c>
    </row>
    <row r="15957" spans="1:4" x14ac:dyDescent="0.3">
      <c r="A15957">
        <v>16</v>
      </c>
      <c r="B15957">
        <v>6</v>
      </c>
      <c r="C15957" s="2">
        <v>0.16666666666666666</v>
      </c>
      <c r="D15957" s="4">
        <f ca="1">VLOOKUP(DATE(2021,B15957,A15957),Sheet1!J:AI,2+MATCH(HOUR('format for the model'!C15957),Sheet1!$L$1:$AI$1,0),0)/4</f>
        <v>24.454475482240305</v>
      </c>
    </row>
    <row r="15958" spans="1:4" x14ac:dyDescent="0.3">
      <c r="A15958">
        <v>16</v>
      </c>
      <c r="B15958">
        <v>6</v>
      </c>
      <c r="C15958" s="2">
        <v>0.21875</v>
      </c>
      <c r="D15958" s="4">
        <f ca="1">VLOOKUP(DATE(2021,B15958,A15958),Sheet1!J:AI,2+MATCH(HOUR('format for the model'!C15958),Sheet1!$L$1:$AI$1,0),0)/4</f>
        <v>33.143404645511687</v>
      </c>
    </row>
    <row r="15959" spans="1:4" x14ac:dyDescent="0.3">
      <c r="A15959">
        <v>16</v>
      </c>
      <c r="B15959">
        <v>6</v>
      </c>
      <c r="C15959" s="2">
        <v>0.22916666666666666</v>
      </c>
      <c r="D15959" s="4">
        <f ca="1">VLOOKUP(DATE(2021,B15959,A15959),Sheet1!J:AI,2+MATCH(HOUR('format for the model'!C15959),Sheet1!$L$1:$AI$1,0),0)/4</f>
        <v>33.143404645511687</v>
      </c>
    </row>
    <row r="15960" spans="1:4" x14ac:dyDescent="0.3">
      <c r="A15960">
        <v>16</v>
      </c>
      <c r="B15960">
        <v>6</v>
      </c>
      <c r="C15960" s="2">
        <v>0.23958333333333334</v>
      </c>
      <c r="D15960" s="4">
        <f ca="1">VLOOKUP(DATE(2021,B15960,A15960),Sheet1!J:AI,2+MATCH(HOUR('format for the model'!C15960),Sheet1!$L$1:$AI$1,0),0)/4</f>
        <v>33.143404645511687</v>
      </c>
    </row>
    <row r="15961" spans="1:4" x14ac:dyDescent="0.3">
      <c r="A15961">
        <v>16</v>
      </c>
      <c r="B15961">
        <v>6</v>
      </c>
      <c r="C15961" s="2">
        <v>0.20833333333333334</v>
      </c>
      <c r="D15961" s="4">
        <f ca="1">VLOOKUP(DATE(2021,B15961,A15961),Sheet1!J:AI,2+MATCH(HOUR('format for the model'!C15961),Sheet1!$L$1:$AI$1,0),0)/4</f>
        <v>33.143404645511687</v>
      </c>
    </row>
    <row r="15962" spans="1:4" x14ac:dyDescent="0.3">
      <c r="A15962">
        <v>16</v>
      </c>
      <c r="B15962">
        <v>6</v>
      </c>
      <c r="C15962" s="2">
        <v>0.26041666666666669</v>
      </c>
      <c r="D15962" s="4">
        <f ca="1">VLOOKUP(DATE(2021,B15962,A15962),Sheet1!J:AI,2+MATCH(HOUR('format for the model'!C15962),Sheet1!$L$1:$AI$1,0),0)/4</f>
        <v>38.466189542730604</v>
      </c>
    </row>
    <row r="15963" spans="1:4" x14ac:dyDescent="0.3">
      <c r="A15963">
        <v>16</v>
      </c>
      <c r="B15963">
        <v>6</v>
      </c>
      <c r="C15963" s="2">
        <v>0.27083333333333331</v>
      </c>
      <c r="D15963" s="4">
        <f ca="1">VLOOKUP(DATE(2021,B15963,A15963),Sheet1!J:AI,2+MATCH(HOUR('format for the model'!C15963),Sheet1!$L$1:$AI$1,0),0)/4</f>
        <v>38.466189542730604</v>
      </c>
    </row>
    <row r="15964" spans="1:4" x14ac:dyDescent="0.3">
      <c r="A15964">
        <v>16</v>
      </c>
      <c r="B15964">
        <v>6</v>
      </c>
      <c r="C15964" s="2">
        <v>0.28125</v>
      </c>
      <c r="D15964" s="4">
        <f ca="1">VLOOKUP(DATE(2021,B15964,A15964),Sheet1!J:AI,2+MATCH(HOUR('format for the model'!C15964),Sheet1!$L$1:$AI$1,0),0)/4</f>
        <v>38.466189542730604</v>
      </c>
    </row>
    <row r="15965" spans="1:4" x14ac:dyDescent="0.3">
      <c r="A15965">
        <v>16</v>
      </c>
      <c r="B15965">
        <v>6</v>
      </c>
      <c r="C15965" s="2">
        <v>0.25</v>
      </c>
      <c r="D15965" s="4">
        <f ca="1">VLOOKUP(DATE(2021,B15965,A15965),Sheet1!J:AI,2+MATCH(HOUR('format for the model'!C15965),Sheet1!$L$1:$AI$1,0),0)/4</f>
        <v>38.466189542730604</v>
      </c>
    </row>
    <row r="15966" spans="1:4" x14ac:dyDescent="0.3">
      <c r="A15966">
        <v>16</v>
      </c>
      <c r="B15966">
        <v>6</v>
      </c>
      <c r="C15966" s="2">
        <v>0.30208333333333331</v>
      </c>
      <c r="D15966" s="4">
        <f ca="1">VLOOKUP(DATE(2021,B15966,A15966),Sheet1!J:AI,2+MATCH(HOUR('format for the model'!C15966),Sheet1!$L$1:$AI$1,0),0)/4</f>
        <v>34.5</v>
      </c>
    </row>
    <row r="15967" spans="1:4" x14ac:dyDescent="0.3">
      <c r="A15967">
        <v>16</v>
      </c>
      <c r="B15967">
        <v>6</v>
      </c>
      <c r="C15967" s="2">
        <v>0.3125</v>
      </c>
      <c r="D15967" s="4">
        <f ca="1">VLOOKUP(DATE(2021,B15967,A15967),Sheet1!J:AI,2+MATCH(HOUR('format for the model'!C15967),Sheet1!$L$1:$AI$1,0),0)/4</f>
        <v>34.5</v>
      </c>
    </row>
    <row r="15968" spans="1:4" x14ac:dyDescent="0.3">
      <c r="A15968">
        <v>16</v>
      </c>
      <c r="B15968">
        <v>6</v>
      </c>
      <c r="C15968" s="2">
        <v>0.32291666666666669</v>
      </c>
      <c r="D15968" s="4">
        <f ca="1">VLOOKUP(DATE(2021,B15968,A15968),Sheet1!J:AI,2+MATCH(HOUR('format for the model'!C15968),Sheet1!$L$1:$AI$1,0),0)/4</f>
        <v>34.5</v>
      </c>
    </row>
    <row r="15969" spans="1:4" x14ac:dyDescent="0.3">
      <c r="A15969">
        <v>16</v>
      </c>
      <c r="B15969">
        <v>6</v>
      </c>
      <c r="C15969" s="2">
        <v>0.29166666666666669</v>
      </c>
      <c r="D15969" s="4">
        <f ca="1">VLOOKUP(DATE(2021,B15969,A15969),Sheet1!J:AI,2+MATCH(HOUR('format for the model'!C15969),Sheet1!$L$1:$AI$1,0),0)/4</f>
        <v>34.5</v>
      </c>
    </row>
    <row r="15970" spans="1:4" x14ac:dyDescent="0.3">
      <c r="A15970">
        <v>16</v>
      </c>
      <c r="B15970">
        <v>6</v>
      </c>
      <c r="C15970" s="2">
        <v>0.34375</v>
      </c>
      <c r="D15970" s="4">
        <f ca="1">VLOOKUP(DATE(2021,B15970,A15970),Sheet1!J:AI,2+MATCH(HOUR('format for the model'!C15970),Sheet1!$L$1:$AI$1,0),0)/4</f>
        <v>103.5</v>
      </c>
    </row>
    <row r="15971" spans="1:4" x14ac:dyDescent="0.3">
      <c r="A15971">
        <v>16</v>
      </c>
      <c r="B15971">
        <v>6</v>
      </c>
      <c r="C15971" s="2">
        <v>0.35416666666666669</v>
      </c>
      <c r="D15971" s="4">
        <f ca="1">VLOOKUP(DATE(2021,B15971,A15971),Sheet1!J:AI,2+MATCH(HOUR('format for the model'!C15971),Sheet1!$L$1:$AI$1,0),0)/4</f>
        <v>103.5</v>
      </c>
    </row>
    <row r="15972" spans="1:4" x14ac:dyDescent="0.3">
      <c r="A15972">
        <v>16</v>
      </c>
      <c r="B15972">
        <v>6</v>
      </c>
      <c r="C15972" s="2">
        <v>0.36458333333333331</v>
      </c>
      <c r="D15972" s="4">
        <f ca="1">VLOOKUP(DATE(2021,B15972,A15972),Sheet1!J:AI,2+MATCH(HOUR('format for the model'!C15972),Sheet1!$L$1:$AI$1,0),0)/4</f>
        <v>103.5</v>
      </c>
    </row>
    <row r="15973" spans="1:4" x14ac:dyDescent="0.3">
      <c r="A15973">
        <v>16</v>
      </c>
      <c r="B15973">
        <v>6</v>
      </c>
      <c r="C15973" s="2">
        <v>0.33333333333333331</v>
      </c>
      <c r="D15973" s="4">
        <f ca="1">VLOOKUP(DATE(2021,B15973,A15973),Sheet1!J:AI,2+MATCH(HOUR('format for the model'!C15973),Sheet1!$L$1:$AI$1,0),0)/4</f>
        <v>103.5</v>
      </c>
    </row>
    <row r="15974" spans="1:4" x14ac:dyDescent="0.3">
      <c r="A15974">
        <v>16</v>
      </c>
      <c r="B15974">
        <v>6</v>
      </c>
      <c r="C15974" s="2">
        <v>0.38541666666666669</v>
      </c>
      <c r="D15974" s="4">
        <f ca="1">VLOOKUP(DATE(2021,B15974,A15974),Sheet1!J:AI,2+MATCH(HOUR('format for the model'!C15974),Sheet1!$L$1:$AI$1,0),0)/4</f>
        <v>207</v>
      </c>
    </row>
    <row r="15975" spans="1:4" x14ac:dyDescent="0.3">
      <c r="A15975">
        <v>16</v>
      </c>
      <c r="B15975">
        <v>6</v>
      </c>
      <c r="C15975" s="2">
        <v>0.39583333333333331</v>
      </c>
      <c r="D15975" s="4">
        <f ca="1">VLOOKUP(DATE(2021,B15975,A15975),Sheet1!J:AI,2+MATCH(HOUR('format for the model'!C15975),Sheet1!$L$1:$AI$1,0),0)/4</f>
        <v>207</v>
      </c>
    </row>
    <row r="15976" spans="1:4" x14ac:dyDescent="0.3">
      <c r="A15976">
        <v>16</v>
      </c>
      <c r="B15976">
        <v>6</v>
      </c>
      <c r="C15976" s="2">
        <v>0.40625</v>
      </c>
      <c r="D15976" s="4">
        <f ca="1">VLOOKUP(DATE(2021,B15976,A15976),Sheet1!J:AI,2+MATCH(HOUR('format for the model'!C15976),Sheet1!$L$1:$AI$1,0),0)/4</f>
        <v>207</v>
      </c>
    </row>
    <row r="15977" spans="1:4" x14ac:dyDescent="0.3">
      <c r="A15977">
        <v>16</v>
      </c>
      <c r="B15977">
        <v>6</v>
      </c>
      <c r="C15977" s="2">
        <v>0.375</v>
      </c>
      <c r="D15977" s="4">
        <f ca="1">VLOOKUP(DATE(2021,B15977,A15977),Sheet1!J:AI,2+MATCH(HOUR('format for the model'!C15977),Sheet1!$L$1:$AI$1,0),0)/4</f>
        <v>207</v>
      </c>
    </row>
    <row r="15978" spans="1:4" x14ac:dyDescent="0.3">
      <c r="A15978">
        <v>16</v>
      </c>
      <c r="B15978">
        <v>6</v>
      </c>
      <c r="C15978" s="2">
        <v>0.42708333333333331</v>
      </c>
      <c r="D15978" s="4">
        <f ca="1">VLOOKUP(DATE(2021,B15978,A15978),Sheet1!J:AI,2+MATCH(HOUR('format for the model'!C15978),Sheet1!$L$1:$AI$1,0),0)/4</f>
        <v>188.4194628715824</v>
      </c>
    </row>
    <row r="15979" spans="1:4" x14ac:dyDescent="0.3">
      <c r="A15979">
        <v>16</v>
      </c>
      <c r="B15979">
        <v>6</v>
      </c>
      <c r="C15979" s="2">
        <v>0.4375</v>
      </c>
      <c r="D15979" s="4">
        <f ca="1">VLOOKUP(DATE(2021,B15979,A15979),Sheet1!J:AI,2+MATCH(HOUR('format for the model'!C15979),Sheet1!$L$1:$AI$1,0),0)/4</f>
        <v>188.4194628715824</v>
      </c>
    </row>
    <row r="15980" spans="1:4" x14ac:dyDescent="0.3">
      <c r="A15980">
        <v>16</v>
      </c>
      <c r="B15980">
        <v>6</v>
      </c>
      <c r="C15980" s="2">
        <v>0.44791666666666669</v>
      </c>
      <c r="D15980" s="4">
        <f ca="1">VLOOKUP(DATE(2021,B15980,A15980),Sheet1!J:AI,2+MATCH(HOUR('format for the model'!C15980),Sheet1!$L$1:$AI$1,0),0)/4</f>
        <v>188.4194628715824</v>
      </c>
    </row>
    <row r="15981" spans="1:4" x14ac:dyDescent="0.3">
      <c r="A15981">
        <v>16</v>
      </c>
      <c r="B15981">
        <v>6</v>
      </c>
      <c r="C15981" s="2">
        <v>0.41666666666666669</v>
      </c>
      <c r="D15981" s="4">
        <f ca="1">VLOOKUP(DATE(2021,B15981,A15981),Sheet1!J:AI,2+MATCH(HOUR('format for the model'!C15981),Sheet1!$L$1:$AI$1,0),0)/4</f>
        <v>188.4194628715824</v>
      </c>
    </row>
    <row r="15982" spans="1:4" x14ac:dyDescent="0.3">
      <c r="A15982">
        <v>16</v>
      </c>
      <c r="B15982">
        <v>6</v>
      </c>
      <c r="C15982" s="2">
        <v>0.46875</v>
      </c>
      <c r="D15982" s="4">
        <f ca="1">VLOOKUP(DATE(2021,B15982,A15982),Sheet1!J:AI,2+MATCH(HOUR('format for the model'!C15982),Sheet1!$L$1:$AI$1,0),0)/4</f>
        <v>345</v>
      </c>
    </row>
    <row r="15983" spans="1:4" x14ac:dyDescent="0.3">
      <c r="A15983">
        <v>16</v>
      </c>
      <c r="B15983">
        <v>6</v>
      </c>
      <c r="C15983" s="2">
        <v>0.47916666666666669</v>
      </c>
      <c r="D15983" s="4">
        <f ca="1">VLOOKUP(DATE(2021,B15983,A15983),Sheet1!J:AI,2+MATCH(HOUR('format for the model'!C15983),Sheet1!$L$1:$AI$1,0),0)/4</f>
        <v>345</v>
      </c>
    </row>
    <row r="15984" spans="1:4" x14ac:dyDescent="0.3">
      <c r="A15984">
        <v>16</v>
      </c>
      <c r="B15984">
        <v>6</v>
      </c>
      <c r="C15984" s="2">
        <v>0.48958333333333331</v>
      </c>
      <c r="D15984" s="4">
        <f ca="1">VLOOKUP(DATE(2021,B15984,A15984),Sheet1!J:AI,2+MATCH(HOUR('format for the model'!C15984),Sheet1!$L$1:$AI$1,0),0)/4</f>
        <v>345</v>
      </c>
    </row>
    <row r="15985" spans="1:4" x14ac:dyDescent="0.3">
      <c r="A15985">
        <v>16</v>
      </c>
      <c r="B15985">
        <v>6</v>
      </c>
      <c r="C15985" s="2">
        <v>0.45833333333333331</v>
      </c>
      <c r="D15985" s="4">
        <f ca="1">VLOOKUP(DATE(2021,B15985,A15985),Sheet1!J:AI,2+MATCH(HOUR('format for the model'!C15985),Sheet1!$L$1:$AI$1,0),0)/4</f>
        <v>345</v>
      </c>
    </row>
    <row r="15986" spans="1:4" x14ac:dyDescent="0.3">
      <c r="A15986">
        <v>16</v>
      </c>
      <c r="B15986">
        <v>6</v>
      </c>
      <c r="C15986" s="2">
        <v>0.51041666666666663</v>
      </c>
      <c r="D15986" s="4">
        <f ca="1">VLOOKUP(DATE(2021,B15986,A15986),Sheet1!J:AI,2+MATCH(HOUR('format for the model'!C15986),Sheet1!$L$1:$AI$1,0),0)/4</f>
        <v>345</v>
      </c>
    </row>
    <row r="15987" spans="1:4" x14ac:dyDescent="0.3">
      <c r="A15987">
        <v>16</v>
      </c>
      <c r="B15987">
        <v>6</v>
      </c>
      <c r="C15987" s="2">
        <v>0.52083333333333337</v>
      </c>
      <c r="D15987" s="4">
        <f ca="1">VLOOKUP(DATE(2021,B15987,A15987),Sheet1!J:AI,2+MATCH(HOUR('format for the model'!C15987),Sheet1!$L$1:$AI$1,0),0)/4</f>
        <v>345</v>
      </c>
    </row>
    <row r="15988" spans="1:4" x14ac:dyDescent="0.3">
      <c r="A15988">
        <v>16</v>
      </c>
      <c r="B15988">
        <v>6</v>
      </c>
      <c r="C15988" s="2">
        <v>0.53125</v>
      </c>
      <c r="D15988" s="4">
        <f ca="1">VLOOKUP(DATE(2021,B15988,A15988),Sheet1!J:AI,2+MATCH(HOUR('format for the model'!C15988),Sheet1!$L$1:$AI$1,0),0)/4</f>
        <v>345</v>
      </c>
    </row>
    <row r="15989" spans="1:4" x14ac:dyDescent="0.3">
      <c r="A15989">
        <v>16</v>
      </c>
      <c r="B15989">
        <v>6</v>
      </c>
      <c r="C15989" s="2">
        <v>0.5</v>
      </c>
      <c r="D15989" s="4">
        <f ca="1">VLOOKUP(DATE(2021,B15989,A15989),Sheet1!J:AI,2+MATCH(HOUR('format for the model'!C15989),Sheet1!$L$1:$AI$1,0),0)/4</f>
        <v>345</v>
      </c>
    </row>
    <row r="15990" spans="1:4" x14ac:dyDescent="0.3">
      <c r="A15990">
        <v>16</v>
      </c>
      <c r="B15990">
        <v>6</v>
      </c>
      <c r="C15990" s="2">
        <v>0.55208333333333337</v>
      </c>
      <c r="D15990" s="4">
        <f ca="1">VLOOKUP(DATE(2021,B15990,A15990),Sheet1!J:AI,2+MATCH(HOUR('format for the model'!C15990),Sheet1!$L$1:$AI$1,0),0)/4</f>
        <v>345</v>
      </c>
    </row>
    <row r="15991" spans="1:4" x14ac:dyDescent="0.3">
      <c r="A15991">
        <v>16</v>
      </c>
      <c r="B15991">
        <v>6</v>
      </c>
      <c r="C15991" s="2">
        <v>0.5625</v>
      </c>
      <c r="D15991" s="4">
        <f ca="1">VLOOKUP(DATE(2021,B15991,A15991),Sheet1!J:AI,2+MATCH(HOUR('format for the model'!C15991),Sheet1!$L$1:$AI$1,0),0)/4</f>
        <v>345</v>
      </c>
    </row>
    <row r="15992" spans="1:4" x14ac:dyDescent="0.3">
      <c r="A15992">
        <v>16</v>
      </c>
      <c r="B15992">
        <v>6</v>
      </c>
      <c r="C15992" s="2">
        <v>0.57291666666666663</v>
      </c>
      <c r="D15992" s="4">
        <f ca="1">VLOOKUP(DATE(2021,B15992,A15992),Sheet1!J:AI,2+MATCH(HOUR('format for the model'!C15992),Sheet1!$L$1:$AI$1,0),0)/4</f>
        <v>345</v>
      </c>
    </row>
    <row r="15993" spans="1:4" x14ac:dyDescent="0.3">
      <c r="A15993">
        <v>16</v>
      </c>
      <c r="B15993">
        <v>6</v>
      </c>
      <c r="C15993" s="2">
        <v>0.54166666666666663</v>
      </c>
      <c r="D15993" s="4">
        <f ca="1">VLOOKUP(DATE(2021,B15993,A15993),Sheet1!J:AI,2+MATCH(HOUR('format for the model'!C15993),Sheet1!$L$1:$AI$1,0),0)/4</f>
        <v>345</v>
      </c>
    </row>
    <row r="15994" spans="1:4" x14ac:dyDescent="0.3">
      <c r="A15994">
        <v>16</v>
      </c>
      <c r="B15994">
        <v>6</v>
      </c>
      <c r="C15994" s="2">
        <v>0.59375</v>
      </c>
      <c r="D15994" s="4">
        <f ca="1">VLOOKUP(DATE(2021,B15994,A15994),Sheet1!J:AI,2+MATCH(HOUR('format for the model'!C15994),Sheet1!$L$1:$AI$1,0),0)/4</f>
        <v>439.57467457401947</v>
      </c>
    </row>
    <row r="15995" spans="1:4" x14ac:dyDescent="0.3">
      <c r="A15995">
        <v>16</v>
      </c>
      <c r="B15995">
        <v>6</v>
      </c>
      <c r="C15995" s="2">
        <v>0.60416666666666663</v>
      </c>
      <c r="D15995" s="4">
        <f ca="1">VLOOKUP(DATE(2021,B15995,A15995),Sheet1!J:AI,2+MATCH(HOUR('format for the model'!C15995),Sheet1!$L$1:$AI$1,0),0)/4</f>
        <v>439.57467457401947</v>
      </c>
    </row>
    <row r="15996" spans="1:4" x14ac:dyDescent="0.3">
      <c r="A15996">
        <v>16</v>
      </c>
      <c r="B15996">
        <v>6</v>
      </c>
      <c r="C15996" s="2">
        <v>0.61458333333333337</v>
      </c>
      <c r="D15996" s="4">
        <f ca="1">VLOOKUP(DATE(2021,B15996,A15996),Sheet1!J:AI,2+MATCH(HOUR('format for the model'!C15996),Sheet1!$L$1:$AI$1,0),0)/4</f>
        <v>439.57467457401947</v>
      </c>
    </row>
    <row r="15997" spans="1:4" x14ac:dyDescent="0.3">
      <c r="A15997">
        <v>16</v>
      </c>
      <c r="B15997">
        <v>6</v>
      </c>
      <c r="C15997" s="2">
        <v>0.58333333333333337</v>
      </c>
      <c r="D15997" s="4">
        <f ca="1">VLOOKUP(DATE(2021,B15997,A15997),Sheet1!J:AI,2+MATCH(HOUR('format for the model'!C15997),Sheet1!$L$1:$AI$1,0),0)/4</f>
        <v>439.57467457401947</v>
      </c>
    </row>
    <row r="15998" spans="1:4" x14ac:dyDescent="0.3">
      <c r="A15998">
        <v>16</v>
      </c>
      <c r="B15998">
        <v>6</v>
      </c>
      <c r="C15998" s="2">
        <v>0.63541666666666663</v>
      </c>
      <c r="D15998" s="4">
        <f ca="1">VLOOKUP(DATE(2021,B15998,A15998),Sheet1!J:AI,2+MATCH(HOUR('format for the model'!C15998),Sheet1!$L$1:$AI$1,0),0)/4</f>
        <v>345</v>
      </c>
    </row>
    <row r="15999" spans="1:4" x14ac:dyDescent="0.3">
      <c r="A15999">
        <v>16</v>
      </c>
      <c r="B15999">
        <v>6</v>
      </c>
      <c r="C15999" s="2">
        <v>0.64583333333333337</v>
      </c>
      <c r="D15999" s="4">
        <f ca="1">VLOOKUP(DATE(2021,B15999,A15999),Sheet1!J:AI,2+MATCH(HOUR('format for the model'!C15999),Sheet1!$L$1:$AI$1,0),0)/4</f>
        <v>345</v>
      </c>
    </row>
    <row r="16000" spans="1:4" x14ac:dyDescent="0.3">
      <c r="A16000">
        <v>16</v>
      </c>
      <c r="B16000">
        <v>6</v>
      </c>
      <c r="C16000" s="2">
        <v>0.65625</v>
      </c>
      <c r="D16000" s="4">
        <f ca="1">VLOOKUP(DATE(2021,B16000,A16000),Sheet1!J:AI,2+MATCH(HOUR('format for the model'!C16000),Sheet1!$L$1:$AI$1,0),0)/4</f>
        <v>345</v>
      </c>
    </row>
    <row r="16001" spans="1:4" x14ac:dyDescent="0.3">
      <c r="A16001">
        <v>16</v>
      </c>
      <c r="B16001">
        <v>6</v>
      </c>
      <c r="C16001" s="2">
        <v>0.625</v>
      </c>
      <c r="D16001" s="4">
        <f ca="1">VLOOKUP(DATE(2021,B16001,A16001),Sheet1!J:AI,2+MATCH(HOUR('format for the model'!C16001),Sheet1!$L$1:$AI$1,0),0)/4</f>
        <v>345</v>
      </c>
    </row>
    <row r="16002" spans="1:4" x14ac:dyDescent="0.3">
      <c r="A16002">
        <v>16</v>
      </c>
      <c r="B16002">
        <v>6</v>
      </c>
      <c r="C16002" s="2">
        <v>0.67708333333333337</v>
      </c>
      <c r="D16002" s="4">
        <f ca="1">VLOOKUP(DATE(2021,B16002,A16002),Sheet1!J:AI,2+MATCH(HOUR('format for the model'!C16002),Sheet1!$L$1:$AI$1,0),0)/4</f>
        <v>237.63550570274728</v>
      </c>
    </row>
    <row r="16003" spans="1:4" x14ac:dyDescent="0.3">
      <c r="A16003">
        <v>16</v>
      </c>
      <c r="B16003">
        <v>6</v>
      </c>
      <c r="C16003" s="2">
        <v>0.6875</v>
      </c>
      <c r="D16003" s="4">
        <f ca="1">VLOOKUP(DATE(2021,B16003,A16003),Sheet1!J:AI,2+MATCH(HOUR('format for the model'!C16003),Sheet1!$L$1:$AI$1,0),0)/4</f>
        <v>237.63550570274728</v>
      </c>
    </row>
    <row r="16004" spans="1:4" x14ac:dyDescent="0.3">
      <c r="A16004">
        <v>16</v>
      </c>
      <c r="B16004">
        <v>6</v>
      </c>
      <c r="C16004" s="2">
        <v>0.69791666666666663</v>
      </c>
      <c r="D16004" s="4">
        <f ca="1">VLOOKUP(DATE(2021,B16004,A16004),Sheet1!J:AI,2+MATCH(HOUR('format for the model'!C16004),Sheet1!$L$1:$AI$1,0),0)/4</f>
        <v>237.63550570274728</v>
      </c>
    </row>
    <row r="16005" spans="1:4" x14ac:dyDescent="0.3">
      <c r="A16005">
        <v>16</v>
      </c>
      <c r="B16005">
        <v>6</v>
      </c>
      <c r="C16005" s="2">
        <v>0.66666666666666663</v>
      </c>
      <c r="D16005" s="4">
        <f ca="1">VLOOKUP(DATE(2021,B16005,A16005),Sheet1!J:AI,2+MATCH(HOUR('format for the model'!C16005),Sheet1!$L$1:$AI$1,0),0)/4</f>
        <v>237.63550570274728</v>
      </c>
    </row>
    <row r="16006" spans="1:4" x14ac:dyDescent="0.3">
      <c r="A16006">
        <v>16</v>
      </c>
      <c r="B16006">
        <v>6</v>
      </c>
      <c r="C16006" s="2">
        <v>0.71875</v>
      </c>
      <c r="D16006" s="4">
        <f ca="1">VLOOKUP(DATE(2021,B16006,A16006),Sheet1!J:AI,2+MATCH(HOUR('format for the model'!C16006),Sheet1!$L$1:$AI$1,0),0)/4</f>
        <v>345</v>
      </c>
    </row>
    <row r="16007" spans="1:4" x14ac:dyDescent="0.3">
      <c r="A16007">
        <v>16</v>
      </c>
      <c r="B16007">
        <v>6</v>
      </c>
      <c r="C16007" s="2">
        <v>0.72916666666666663</v>
      </c>
      <c r="D16007" s="4">
        <f ca="1">VLOOKUP(DATE(2021,B16007,A16007),Sheet1!J:AI,2+MATCH(HOUR('format for the model'!C16007),Sheet1!$L$1:$AI$1,0),0)/4</f>
        <v>345</v>
      </c>
    </row>
    <row r="16008" spans="1:4" x14ac:dyDescent="0.3">
      <c r="A16008">
        <v>16</v>
      </c>
      <c r="B16008">
        <v>6</v>
      </c>
      <c r="C16008" s="2">
        <v>0.73958333333333337</v>
      </c>
      <c r="D16008" s="4">
        <f ca="1">VLOOKUP(DATE(2021,B16008,A16008),Sheet1!J:AI,2+MATCH(HOUR('format for the model'!C16008),Sheet1!$L$1:$AI$1,0),0)/4</f>
        <v>345</v>
      </c>
    </row>
    <row r="16009" spans="1:4" x14ac:dyDescent="0.3">
      <c r="A16009">
        <v>16</v>
      </c>
      <c r="B16009">
        <v>6</v>
      </c>
      <c r="C16009" s="2">
        <v>0.70833333333333337</v>
      </c>
      <c r="D16009" s="4">
        <f ca="1">VLOOKUP(DATE(2021,B16009,A16009),Sheet1!J:AI,2+MATCH(HOUR('format for the model'!C16009),Sheet1!$L$1:$AI$1,0),0)/4</f>
        <v>345</v>
      </c>
    </row>
    <row r="16010" spans="1:4" x14ac:dyDescent="0.3">
      <c r="A16010">
        <v>16</v>
      </c>
      <c r="B16010">
        <v>6</v>
      </c>
      <c r="C16010" s="2">
        <v>0.76041666666666663</v>
      </c>
      <c r="D16010" s="4">
        <f ca="1">VLOOKUP(DATE(2021,B16010,A16010),Sheet1!J:AI,2+MATCH(HOUR('format for the model'!C16010),Sheet1!$L$1:$AI$1,0),0)/4</f>
        <v>249.84089086500293</v>
      </c>
    </row>
    <row r="16011" spans="1:4" x14ac:dyDescent="0.3">
      <c r="A16011">
        <v>16</v>
      </c>
      <c r="B16011">
        <v>6</v>
      </c>
      <c r="C16011" s="2">
        <v>0.77083333333333337</v>
      </c>
      <c r="D16011" s="4">
        <f ca="1">VLOOKUP(DATE(2021,B16011,A16011),Sheet1!J:AI,2+MATCH(HOUR('format for the model'!C16011),Sheet1!$L$1:$AI$1,0),0)/4</f>
        <v>249.84089086500293</v>
      </c>
    </row>
    <row r="16012" spans="1:4" x14ac:dyDescent="0.3">
      <c r="A16012">
        <v>16</v>
      </c>
      <c r="B16012">
        <v>6</v>
      </c>
      <c r="C16012" s="2">
        <v>0.78125</v>
      </c>
      <c r="D16012" s="4">
        <f ca="1">VLOOKUP(DATE(2021,B16012,A16012),Sheet1!J:AI,2+MATCH(HOUR('format for the model'!C16012),Sheet1!$L$1:$AI$1,0),0)/4</f>
        <v>249.84089086500293</v>
      </c>
    </row>
    <row r="16013" spans="1:4" x14ac:dyDescent="0.3">
      <c r="A16013">
        <v>16</v>
      </c>
      <c r="B16013">
        <v>6</v>
      </c>
      <c r="C16013" s="2">
        <v>0.75</v>
      </c>
      <c r="D16013" s="4">
        <f ca="1">VLOOKUP(DATE(2021,B16013,A16013),Sheet1!J:AI,2+MATCH(HOUR('format for the model'!C16013),Sheet1!$L$1:$AI$1,0),0)/4</f>
        <v>249.84089086500293</v>
      </c>
    </row>
    <row r="16014" spans="1:4" x14ac:dyDescent="0.3">
      <c r="A16014">
        <v>16</v>
      </c>
      <c r="B16014">
        <v>6</v>
      </c>
      <c r="C16014" s="2">
        <v>0.80208333333333337</v>
      </c>
      <c r="D16014" s="4">
        <f ca="1">VLOOKUP(DATE(2021,B16014,A16014),Sheet1!J:AI,2+MATCH(HOUR('format for the model'!C16014),Sheet1!$L$1:$AI$1,0),0)/4</f>
        <v>130.24414543677852</v>
      </c>
    </row>
    <row r="16015" spans="1:4" x14ac:dyDescent="0.3">
      <c r="A16015">
        <v>16</v>
      </c>
      <c r="B16015">
        <v>6</v>
      </c>
      <c r="C16015" s="2">
        <v>0.8125</v>
      </c>
      <c r="D16015" s="4">
        <f ca="1">VLOOKUP(DATE(2021,B16015,A16015),Sheet1!J:AI,2+MATCH(HOUR('format for the model'!C16015),Sheet1!$L$1:$AI$1,0),0)/4</f>
        <v>130.24414543677852</v>
      </c>
    </row>
    <row r="16016" spans="1:4" x14ac:dyDescent="0.3">
      <c r="A16016">
        <v>16</v>
      </c>
      <c r="B16016">
        <v>6</v>
      </c>
      <c r="C16016" s="2">
        <v>0.82291666666666663</v>
      </c>
      <c r="D16016" s="4">
        <f ca="1">VLOOKUP(DATE(2021,B16016,A16016),Sheet1!J:AI,2+MATCH(HOUR('format for the model'!C16016),Sheet1!$L$1:$AI$1,0),0)/4</f>
        <v>130.24414543677852</v>
      </c>
    </row>
    <row r="16017" spans="1:4" x14ac:dyDescent="0.3">
      <c r="A16017">
        <v>16</v>
      </c>
      <c r="B16017">
        <v>6</v>
      </c>
      <c r="C16017" s="2">
        <v>0.79166666666666663</v>
      </c>
      <c r="D16017" s="4">
        <f ca="1">VLOOKUP(DATE(2021,B16017,A16017),Sheet1!J:AI,2+MATCH(HOUR('format for the model'!C16017),Sheet1!$L$1:$AI$1,0),0)/4</f>
        <v>130.24414543677852</v>
      </c>
    </row>
    <row r="16018" spans="1:4" x14ac:dyDescent="0.3">
      <c r="A16018">
        <v>16</v>
      </c>
      <c r="B16018">
        <v>6</v>
      </c>
      <c r="C16018" s="2">
        <v>0.84375</v>
      </c>
      <c r="D16018" s="4">
        <f ca="1">VLOOKUP(DATE(2021,B16018,A16018),Sheet1!J:AI,2+MATCH(HOUR('format for the model'!C16018),Sheet1!$L$1:$AI$1,0),0)/4</f>
        <v>73.249917042993943</v>
      </c>
    </row>
    <row r="16019" spans="1:4" x14ac:dyDescent="0.3">
      <c r="A16019">
        <v>16</v>
      </c>
      <c r="B16019">
        <v>6</v>
      </c>
      <c r="C16019" s="2">
        <v>0.85416666666666663</v>
      </c>
      <c r="D16019" s="4">
        <f ca="1">VLOOKUP(DATE(2021,B16019,A16019),Sheet1!J:AI,2+MATCH(HOUR('format for the model'!C16019),Sheet1!$L$1:$AI$1,0),0)/4</f>
        <v>73.249917042993943</v>
      </c>
    </row>
    <row r="16020" spans="1:4" x14ac:dyDescent="0.3">
      <c r="A16020">
        <v>16</v>
      </c>
      <c r="B16020">
        <v>6</v>
      </c>
      <c r="C16020" s="2">
        <v>0.86458333333333337</v>
      </c>
      <c r="D16020" s="4">
        <f ca="1">VLOOKUP(DATE(2021,B16020,A16020),Sheet1!J:AI,2+MATCH(HOUR('format for the model'!C16020),Sheet1!$L$1:$AI$1,0),0)/4</f>
        <v>73.249917042993943</v>
      </c>
    </row>
    <row r="16021" spans="1:4" x14ac:dyDescent="0.3">
      <c r="A16021">
        <v>16</v>
      </c>
      <c r="B16021">
        <v>6</v>
      </c>
      <c r="C16021" s="2">
        <v>0.83333333333333337</v>
      </c>
      <c r="D16021" s="4">
        <f ca="1">VLOOKUP(DATE(2021,B16021,A16021),Sheet1!J:AI,2+MATCH(HOUR('format for the model'!C16021),Sheet1!$L$1:$AI$1,0),0)/4</f>
        <v>73.249917042993943</v>
      </c>
    </row>
    <row r="16022" spans="1:4" x14ac:dyDescent="0.3">
      <c r="A16022">
        <v>16</v>
      </c>
      <c r="B16022">
        <v>6</v>
      </c>
      <c r="C16022" s="2">
        <v>0.88541666666666663</v>
      </c>
      <c r="D16022" s="4">
        <f ca="1">VLOOKUP(DATE(2021,B16022,A16022),Sheet1!J:AI,2+MATCH(HOUR('format for the model'!C16022),Sheet1!$L$1:$AI$1,0),0)/4</f>
        <v>41.641336159829983</v>
      </c>
    </row>
    <row r="16023" spans="1:4" x14ac:dyDescent="0.3">
      <c r="A16023">
        <v>16</v>
      </c>
      <c r="B16023">
        <v>6</v>
      </c>
      <c r="C16023" s="2">
        <v>0.89583333333333337</v>
      </c>
      <c r="D16023" s="4">
        <f ca="1">VLOOKUP(DATE(2021,B16023,A16023),Sheet1!J:AI,2+MATCH(HOUR('format for the model'!C16023),Sheet1!$L$1:$AI$1,0),0)/4</f>
        <v>41.641336159829983</v>
      </c>
    </row>
    <row r="16024" spans="1:4" x14ac:dyDescent="0.3">
      <c r="A16024">
        <v>16</v>
      </c>
      <c r="B16024">
        <v>6</v>
      </c>
      <c r="C16024" s="2">
        <v>0.90625</v>
      </c>
      <c r="D16024" s="4">
        <f ca="1">VLOOKUP(DATE(2021,B16024,A16024),Sheet1!J:AI,2+MATCH(HOUR('format for the model'!C16024),Sheet1!$L$1:$AI$1,0),0)/4</f>
        <v>41.641336159829983</v>
      </c>
    </row>
    <row r="16025" spans="1:4" x14ac:dyDescent="0.3">
      <c r="A16025">
        <v>16</v>
      </c>
      <c r="B16025">
        <v>6</v>
      </c>
      <c r="C16025" s="2">
        <v>0.875</v>
      </c>
      <c r="D16025" s="4">
        <f ca="1">VLOOKUP(DATE(2021,B16025,A16025),Sheet1!J:AI,2+MATCH(HOUR('format for the model'!C16025),Sheet1!$L$1:$AI$1,0),0)/4</f>
        <v>41.641336159829983</v>
      </c>
    </row>
    <row r="16026" spans="1:4" x14ac:dyDescent="0.3">
      <c r="A16026">
        <v>16</v>
      </c>
      <c r="B16026">
        <v>6</v>
      </c>
      <c r="C16026" s="2">
        <v>0.92708333333333337</v>
      </c>
      <c r="D16026" s="4">
        <f ca="1">VLOOKUP(DATE(2021,B16026,A16026),Sheet1!J:AI,2+MATCH(HOUR('format for the model'!C16026),Sheet1!$L$1:$AI$1,0),0)/4</f>
        <v>48.146630799909488</v>
      </c>
    </row>
    <row r="16027" spans="1:4" x14ac:dyDescent="0.3">
      <c r="A16027">
        <v>16</v>
      </c>
      <c r="B16027">
        <v>6</v>
      </c>
      <c r="C16027" s="2">
        <v>0.9375</v>
      </c>
      <c r="D16027" s="4">
        <f ca="1">VLOOKUP(DATE(2021,B16027,A16027),Sheet1!J:AI,2+MATCH(HOUR('format for the model'!C16027),Sheet1!$L$1:$AI$1,0),0)/4</f>
        <v>48.146630799909488</v>
      </c>
    </row>
    <row r="16028" spans="1:4" x14ac:dyDescent="0.3">
      <c r="A16028">
        <v>16</v>
      </c>
      <c r="B16028">
        <v>6</v>
      </c>
      <c r="C16028" s="2">
        <v>0.94791666666666663</v>
      </c>
      <c r="D16028" s="4">
        <f ca="1">VLOOKUP(DATE(2021,B16028,A16028),Sheet1!J:AI,2+MATCH(HOUR('format for the model'!C16028),Sheet1!$L$1:$AI$1,0),0)/4</f>
        <v>48.146630799909488</v>
      </c>
    </row>
    <row r="16029" spans="1:4" x14ac:dyDescent="0.3">
      <c r="A16029">
        <v>16</v>
      </c>
      <c r="B16029">
        <v>6</v>
      </c>
      <c r="C16029" s="2">
        <v>0.91666666666666663</v>
      </c>
      <c r="D16029" s="4">
        <f ca="1">VLOOKUP(DATE(2021,B16029,A16029),Sheet1!J:AI,2+MATCH(HOUR('format for the model'!C16029),Sheet1!$L$1:$AI$1,0),0)/4</f>
        <v>48.146630799909488</v>
      </c>
    </row>
    <row r="16030" spans="1:4" x14ac:dyDescent="0.3">
      <c r="A16030">
        <v>16</v>
      </c>
      <c r="B16030">
        <v>6</v>
      </c>
      <c r="C16030" s="2">
        <v>0.96875</v>
      </c>
      <c r="D16030" s="4">
        <f ca="1">VLOOKUP(DATE(2021,B16030,A16030),Sheet1!J:AI,2+MATCH(HOUR('format for the model'!C16030),Sheet1!$L$1:$AI$1,0),0)/4</f>
        <v>34.5</v>
      </c>
    </row>
    <row r="16031" spans="1:4" x14ac:dyDescent="0.3">
      <c r="A16031">
        <v>16</v>
      </c>
      <c r="B16031">
        <v>6</v>
      </c>
      <c r="C16031" s="2">
        <v>0.97916666666666663</v>
      </c>
      <c r="D16031" s="4">
        <f ca="1">VLOOKUP(DATE(2021,B16031,A16031),Sheet1!J:AI,2+MATCH(HOUR('format for the model'!C16031),Sheet1!$L$1:$AI$1,0),0)/4</f>
        <v>34.5</v>
      </c>
    </row>
    <row r="16032" spans="1:4" x14ac:dyDescent="0.3">
      <c r="A16032">
        <v>16</v>
      </c>
      <c r="B16032">
        <v>6</v>
      </c>
      <c r="C16032" s="2">
        <v>0.98958333333333337</v>
      </c>
      <c r="D16032" s="4">
        <f ca="1">VLOOKUP(DATE(2021,B16032,A16032),Sheet1!J:AI,2+MATCH(HOUR('format for the model'!C16032),Sheet1!$L$1:$AI$1,0),0)/4</f>
        <v>34.5</v>
      </c>
    </row>
    <row r="16033" spans="1:4" x14ac:dyDescent="0.3">
      <c r="A16033">
        <v>16</v>
      </c>
      <c r="B16033">
        <v>6</v>
      </c>
      <c r="C16033" s="2">
        <v>0.95833333333333337</v>
      </c>
      <c r="D16033" s="4">
        <f ca="1">VLOOKUP(DATE(2021,B16033,A16033),Sheet1!J:AI,2+MATCH(HOUR('format for the model'!C16033),Sheet1!$L$1:$AI$1,0),0)/4</f>
        <v>34.5</v>
      </c>
    </row>
    <row r="16034" spans="1:4" x14ac:dyDescent="0.3">
      <c r="A16034">
        <v>17</v>
      </c>
      <c r="B16034">
        <v>6</v>
      </c>
      <c r="C16034" s="2">
        <v>1.0416666666666666E-2</v>
      </c>
      <c r="D16034" s="4">
        <f ca="1">VLOOKUP(DATE(2021,B16034,A16034),Sheet1!J:AI,2+MATCH(HOUR('format for the model'!C16034),Sheet1!$L$1:$AI$1,0),0)/4</f>
        <v>32.592012613831336</v>
      </c>
    </row>
    <row r="16035" spans="1:4" x14ac:dyDescent="0.3">
      <c r="A16035">
        <v>17</v>
      </c>
      <c r="B16035">
        <v>6</v>
      </c>
      <c r="C16035" s="2">
        <v>2.0833333333333332E-2</v>
      </c>
      <c r="D16035" s="4">
        <f ca="1">VLOOKUP(DATE(2021,B16035,A16035),Sheet1!J:AI,2+MATCH(HOUR('format for the model'!C16035),Sheet1!$L$1:$AI$1,0),0)/4</f>
        <v>32.592012613831336</v>
      </c>
    </row>
    <row r="16036" spans="1:4" x14ac:dyDescent="0.3">
      <c r="A16036">
        <v>17</v>
      </c>
      <c r="B16036">
        <v>6</v>
      </c>
      <c r="C16036" s="2">
        <v>3.125E-2</v>
      </c>
      <c r="D16036" s="4">
        <f ca="1">VLOOKUP(DATE(2021,B16036,A16036),Sheet1!J:AI,2+MATCH(HOUR('format for the model'!C16036),Sheet1!$L$1:$AI$1,0),0)/4</f>
        <v>32.592012613831336</v>
      </c>
    </row>
    <row r="16037" spans="1:4" x14ac:dyDescent="0.3">
      <c r="A16037">
        <v>17</v>
      </c>
      <c r="B16037">
        <v>6</v>
      </c>
      <c r="C16037" s="2">
        <v>0</v>
      </c>
      <c r="D16037" s="4">
        <f ca="1">VLOOKUP(DATE(2021,B16037,A16037),Sheet1!J:AI,2+MATCH(HOUR('format for the model'!C16037),Sheet1!$L$1:$AI$1,0),0)/4</f>
        <v>32.592012613831336</v>
      </c>
    </row>
    <row r="16038" spans="1:4" x14ac:dyDescent="0.3">
      <c r="A16038">
        <v>17</v>
      </c>
      <c r="B16038">
        <v>6</v>
      </c>
      <c r="C16038" s="2">
        <v>5.2083333333333336E-2</v>
      </c>
      <c r="D16038" s="4">
        <f ca="1">VLOOKUP(DATE(2021,B16038,A16038),Sheet1!J:AI,2+MATCH(HOUR('format for the model'!C16038),Sheet1!$L$1:$AI$1,0),0)/4</f>
        <v>39.041755003284912</v>
      </c>
    </row>
    <row r="16039" spans="1:4" x14ac:dyDescent="0.3">
      <c r="A16039">
        <v>17</v>
      </c>
      <c r="B16039">
        <v>6</v>
      </c>
      <c r="C16039" s="2">
        <v>6.25E-2</v>
      </c>
      <c r="D16039" s="4">
        <f ca="1">VLOOKUP(DATE(2021,B16039,A16039),Sheet1!J:AI,2+MATCH(HOUR('format for the model'!C16039),Sheet1!$L$1:$AI$1,0),0)/4</f>
        <v>39.041755003284912</v>
      </c>
    </row>
    <row r="16040" spans="1:4" x14ac:dyDescent="0.3">
      <c r="A16040">
        <v>17</v>
      </c>
      <c r="B16040">
        <v>6</v>
      </c>
      <c r="C16040" s="2">
        <v>7.2916666666666671E-2</v>
      </c>
      <c r="D16040" s="4">
        <f ca="1">VLOOKUP(DATE(2021,B16040,A16040),Sheet1!J:AI,2+MATCH(HOUR('format for the model'!C16040),Sheet1!$L$1:$AI$1,0),0)/4</f>
        <v>39.041755003284912</v>
      </c>
    </row>
    <row r="16041" spans="1:4" x14ac:dyDescent="0.3">
      <c r="A16041">
        <v>17</v>
      </c>
      <c r="B16041">
        <v>6</v>
      </c>
      <c r="C16041" s="2">
        <v>4.1666666666666664E-2</v>
      </c>
      <c r="D16041" s="4">
        <f ca="1">VLOOKUP(DATE(2021,B16041,A16041),Sheet1!J:AI,2+MATCH(HOUR('format for the model'!C16041),Sheet1!$L$1:$AI$1,0),0)/4</f>
        <v>39.041755003284912</v>
      </c>
    </row>
    <row r="16042" spans="1:4" x14ac:dyDescent="0.3">
      <c r="A16042">
        <v>17</v>
      </c>
      <c r="B16042">
        <v>6</v>
      </c>
      <c r="C16042" s="2">
        <v>9.375E-2</v>
      </c>
      <c r="D16042" s="4">
        <f ca="1">VLOOKUP(DATE(2021,B16042,A16042),Sheet1!J:AI,2+MATCH(HOUR('format for the model'!C16042),Sheet1!$L$1:$AI$1,0),0)/4</f>
        <v>34.042177052878529</v>
      </c>
    </row>
    <row r="16043" spans="1:4" x14ac:dyDescent="0.3">
      <c r="A16043">
        <v>17</v>
      </c>
      <c r="B16043">
        <v>6</v>
      </c>
      <c r="C16043" s="2">
        <v>0.10416666666666667</v>
      </c>
      <c r="D16043" s="4">
        <f ca="1">VLOOKUP(DATE(2021,B16043,A16043),Sheet1!J:AI,2+MATCH(HOUR('format for the model'!C16043),Sheet1!$L$1:$AI$1,0),0)/4</f>
        <v>34.042177052878529</v>
      </c>
    </row>
    <row r="16044" spans="1:4" x14ac:dyDescent="0.3">
      <c r="A16044">
        <v>17</v>
      </c>
      <c r="B16044">
        <v>6</v>
      </c>
      <c r="C16044" s="2">
        <v>0.11458333333333333</v>
      </c>
      <c r="D16044" s="4">
        <f ca="1">VLOOKUP(DATE(2021,B16044,A16044),Sheet1!J:AI,2+MATCH(HOUR('format for the model'!C16044),Sheet1!$L$1:$AI$1,0),0)/4</f>
        <v>34.042177052878529</v>
      </c>
    </row>
    <row r="16045" spans="1:4" x14ac:dyDescent="0.3">
      <c r="A16045">
        <v>17</v>
      </c>
      <c r="B16045">
        <v>6</v>
      </c>
      <c r="C16045" s="2">
        <v>8.3333333333333329E-2</v>
      </c>
      <c r="D16045" s="4">
        <f ca="1">VLOOKUP(DATE(2021,B16045,A16045),Sheet1!J:AI,2+MATCH(HOUR('format for the model'!C16045),Sheet1!$L$1:$AI$1,0),0)/4</f>
        <v>34.042177052878529</v>
      </c>
    </row>
    <row r="16046" spans="1:4" x14ac:dyDescent="0.3">
      <c r="A16046">
        <v>17</v>
      </c>
      <c r="B16046">
        <v>6</v>
      </c>
      <c r="C16046" s="2">
        <v>0.13541666666666666</v>
      </c>
      <c r="D16046" s="4">
        <f ca="1">VLOOKUP(DATE(2021,B16046,A16046),Sheet1!J:AI,2+MATCH(HOUR('format for the model'!C16046),Sheet1!$L$1:$AI$1,0),0)/4</f>
        <v>27.706666392793569</v>
      </c>
    </row>
    <row r="16047" spans="1:4" x14ac:dyDescent="0.3">
      <c r="A16047">
        <v>17</v>
      </c>
      <c r="B16047">
        <v>6</v>
      </c>
      <c r="C16047" s="2">
        <v>0.14583333333333334</v>
      </c>
      <c r="D16047" s="4">
        <f ca="1">VLOOKUP(DATE(2021,B16047,A16047),Sheet1!J:AI,2+MATCH(HOUR('format for the model'!C16047),Sheet1!$L$1:$AI$1,0),0)/4</f>
        <v>27.706666392793569</v>
      </c>
    </row>
    <row r="16048" spans="1:4" x14ac:dyDescent="0.3">
      <c r="A16048">
        <v>17</v>
      </c>
      <c r="B16048">
        <v>6</v>
      </c>
      <c r="C16048" s="2">
        <v>0.15625</v>
      </c>
      <c r="D16048" s="4">
        <f ca="1">VLOOKUP(DATE(2021,B16048,A16048),Sheet1!J:AI,2+MATCH(HOUR('format for the model'!C16048),Sheet1!$L$1:$AI$1,0),0)/4</f>
        <v>27.706666392793569</v>
      </c>
    </row>
    <row r="16049" spans="1:4" x14ac:dyDescent="0.3">
      <c r="A16049">
        <v>17</v>
      </c>
      <c r="B16049">
        <v>6</v>
      </c>
      <c r="C16049" s="2">
        <v>0.125</v>
      </c>
      <c r="D16049" s="4">
        <f ca="1">VLOOKUP(DATE(2021,B16049,A16049),Sheet1!J:AI,2+MATCH(HOUR('format for the model'!C16049),Sheet1!$L$1:$AI$1,0),0)/4</f>
        <v>27.706666392793569</v>
      </c>
    </row>
    <row r="16050" spans="1:4" x14ac:dyDescent="0.3">
      <c r="A16050">
        <v>17</v>
      </c>
      <c r="B16050">
        <v>6</v>
      </c>
      <c r="C16050" s="2">
        <v>0.17708333333333334</v>
      </c>
      <c r="D16050" s="4">
        <f ca="1">VLOOKUP(DATE(2021,B16050,A16050),Sheet1!J:AI,2+MATCH(HOUR('format for the model'!C16050),Sheet1!$L$1:$AI$1,0),0)/4</f>
        <v>43.154084684773231</v>
      </c>
    </row>
    <row r="16051" spans="1:4" x14ac:dyDescent="0.3">
      <c r="A16051">
        <v>17</v>
      </c>
      <c r="B16051">
        <v>6</v>
      </c>
      <c r="C16051" s="2">
        <v>0.1875</v>
      </c>
      <c r="D16051" s="4">
        <f ca="1">VLOOKUP(DATE(2021,B16051,A16051),Sheet1!J:AI,2+MATCH(HOUR('format for the model'!C16051),Sheet1!$L$1:$AI$1,0),0)/4</f>
        <v>43.154084684773231</v>
      </c>
    </row>
    <row r="16052" spans="1:4" x14ac:dyDescent="0.3">
      <c r="A16052">
        <v>17</v>
      </c>
      <c r="B16052">
        <v>6</v>
      </c>
      <c r="C16052" s="2">
        <v>0.19791666666666666</v>
      </c>
      <c r="D16052" s="4">
        <f ca="1">VLOOKUP(DATE(2021,B16052,A16052),Sheet1!J:AI,2+MATCH(HOUR('format for the model'!C16052),Sheet1!$L$1:$AI$1,0),0)/4</f>
        <v>43.154084684773231</v>
      </c>
    </row>
    <row r="16053" spans="1:4" x14ac:dyDescent="0.3">
      <c r="A16053">
        <v>17</v>
      </c>
      <c r="B16053">
        <v>6</v>
      </c>
      <c r="C16053" s="2">
        <v>0.16666666666666666</v>
      </c>
      <c r="D16053" s="4">
        <f ca="1">VLOOKUP(DATE(2021,B16053,A16053),Sheet1!J:AI,2+MATCH(HOUR('format for the model'!C16053),Sheet1!$L$1:$AI$1,0),0)/4</f>
        <v>43.154084684773231</v>
      </c>
    </row>
    <row r="16054" spans="1:4" x14ac:dyDescent="0.3">
      <c r="A16054">
        <v>17</v>
      </c>
      <c r="B16054">
        <v>6</v>
      </c>
      <c r="C16054" s="2">
        <v>0.21875</v>
      </c>
      <c r="D16054" s="4">
        <f ca="1">VLOOKUP(DATE(2021,B16054,A16054),Sheet1!J:AI,2+MATCH(HOUR('format for the model'!C16054),Sheet1!$L$1:$AI$1,0),0)/4</f>
        <v>37.35590502860979</v>
      </c>
    </row>
    <row r="16055" spans="1:4" x14ac:dyDescent="0.3">
      <c r="A16055">
        <v>17</v>
      </c>
      <c r="B16055">
        <v>6</v>
      </c>
      <c r="C16055" s="2">
        <v>0.22916666666666666</v>
      </c>
      <c r="D16055" s="4">
        <f ca="1">VLOOKUP(DATE(2021,B16055,A16055),Sheet1!J:AI,2+MATCH(HOUR('format for the model'!C16055),Sheet1!$L$1:$AI$1,0),0)/4</f>
        <v>37.35590502860979</v>
      </c>
    </row>
    <row r="16056" spans="1:4" x14ac:dyDescent="0.3">
      <c r="A16056">
        <v>17</v>
      </c>
      <c r="B16056">
        <v>6</v>
      </c>
      <c r="C16056" s="2">
        <v>0.23958333333333334</v>
      </c>
      <c r="D16056" s="4">
        <f ca="1">VLOOKUP(DATE(2021,B16056,A16056),Sheet1!J:AI,2+MATCH(HOUR('format for the model'!C16056),Sheet1!$L$1:$AI$1,0),0)/4</f>
        <v>37.35590502860979</v>
      </c>
    </row>
    <row r="16057" spans="1:4" x14ac:dyDescent="0.3">
      <c r="A16057">
        <v>17</v>
      </c>
      <c r="B16057">
        <v>6</v>
      </c>
      <c r="C16057" s="2">
        <v>0.20833333333333334</v>
      </c>
      <c r="D16057" s="4">
        <f ca="1">VLOOKUP(DATE(2021,B16057,A16057),Sheet1!J:AI,2+MATCH(HOUR('format for the model'!C16057),Sheet1!$L$1:$AI$1,0),0)/4</f>
        <v>37.35590502860979</v>
      </c>
    </row>
    <row r="16058" spans="1:4" x14ac:dyDescent="0.3">
      <c r="A16058">
        <v>17</v>
      </c>
      <c r="B16058">
        <v>6</v>
      </c>
      <c r="C16058" s="2">
        <v>0.26041666666666669</v>
      </c>
      <c r="D16058" s="4">
        <f ca="1">VLOOKUP(DATE(2021,B16058,A16058),Sheet1!J:AI,2+MATCH(HOUR('format for the model'!C16058),Sheet1!$L$1:$AI$1,0),0)/4</f>
        <v>21.023861055733256</v>
      </c>
    </row>
    <row r="16059" spans="1:4" x14ac:dyDescent="0.3">
      <c r="A16059">
        <v>17</v>
      </c>
      <c r="B16059">
        <v>6</v>
      </c>
      <c r="C16059" s="2">
        <v>0.27083333333333331</v>
      </c>
      <c r="D16059" s="4">
        <f ca="1">VLOOKUP(DATE(2021,B16059,A16059),Sheet1!J:AI,2+MATCH(HOUR('format for the model'!C16059),Sheet1!$L$1:$AI$1,0),0)/4</f>
        <v>21.023861055733256</v>
      </c>
    </row>
    <row r="16060" spans="1:4" x14ac:dyDescent="0.3">
      <c r="A16060">
        <v>17</v>
      </c>
      <c r="B16060">
        <v>6</v>
      </c>
      <c r="C16060" s="2">
        <v>0.28125</v>
      </c>
      <c r="D16060" s="4">
        <f ca="1">VLOOKUP(DATE(2021,B16060,A16060),Sheet1!J:AI,2+MATCH(HOUR('format for the model'!C16060),Sheet1!$L$1:$AI$1,0),0)/4</f>
        <v>21.023861055733256</v>
      </c>
    </row>
    <row r="16061" spans="1:4" x14ac:dyDescent="0.3">
      <c r="A16061">
        <v>17</v>
      </c>
      <c r="B16061">
        <v>6</v>
      </c>
      <c r="C16061" s="2">
        <v>0.25</v>
      </c>
      <c r="D16061" s="4">
        <f ca="1">VLOOKUP(DATE(2021,B16061,A16061),Sheet1!J:AI,2+MATCH(HOUR('format for the model'!C16061),Sheet1!$L$1:$AI$1,0),0)/4</f>
        <v>21.023861055733256</v>
      </c>
    </row>
    <row r="16062" spans="1:4" x14ac:dyDescent="0.3">
      <c r="A16062">
        <v>17</v>
      </c>
      <c r="B16062">
        <v>6</v>
      </c>
      <c r="C16062" s="2">
        <v>0.30208333333333331</v>
      </c>
      <c r="D16062" s="4">
        <f ca="1">VLOOKUP(DATE(2021,B16062,A16062),Sheet1!J:AI,2+MATCH(HOUR('format for the model'!C16062),Sheet1!$L$1:$AI$1,0),0)/4</f>
        <v>47.412902161139733</v>
      </c>
    </row>
    <row r="16063" spans="1:4" x14ac:dyDescent="0.3">
      <c r="A16063">
        <v>17</v>
      </c>
      <c r="B16063">
        <v>6</v>
      </c>
      <c r="C16063" s="2">
        <v>0.3125</v>
      </c>
      <c r="D16063" s="4">
        <f ca="1">VLOOKUP(DATE(2021,B16063,A16063),Sheet1!J:AI,2+MATCH(HOUR('format for the model'!C16063),Sheet1!$L$1:$AI$1,0),0)/4</f>
        <v>47.412902161139733</v>
      </c>
    </row>
    <row r="16064" spans="1:4" x14ac:dyDescent="0.3">
      <c r="A16064">
        <v>17</v>
      </c>
      <c r="B16064">
        <v>6</v>
      </c>
      <c r="C16064" s="2">
        <v>0.32291666666666669</v>
      </c>
      <c r="D16064" s="4">
        <f ca="1">VLOOKUP(DATE(2021,B16064,A16064),Sheet1!J:AI,2+MATCH(HOUR('format for the model'!C16064),Sheet1!$L$1:$AI$1,0),0)/4</f>
        <v>47.412902161139733</v>
      </c>
    </row>
    <row r="16065" spans="1:4" x14ac:dyDescent="0.3">
      <c r="A16065">
        <v>17</v>
      </c>
      <c r="B16065">
        <v>6</v>
      </c>
      <c r="C16065" s="2">
        <v>0.29166666666666669</v>
      </c>
      <c r="D16065" s="4">
        <f ca="1">VLOOKUP(DATE(2021,B16065,A16065),Sheet1!J:AI,2+MATCH(HOUR('format for the model'!C16065),Sheet1!$L$1:$AI$1,0),0)/4</f>
        <v>47.412902161139733</v>
      </c>
    </row>
    <row r="16066" spans="1:4" x14ac:dyDescent="0.3">
      <c r="A16066">
        <v>17</v>
      </c>
      <c r="B16066">
        <v>6</v>
      </c>
      <c r="C16066" s="2">
        <v>0.34375</v>
      </c>
      <c r="D16066" s="4">
        <f ca="1">VLOOKUP(DATE(2021,B16066,A16066),Sheet1!J:AI,2+MATCH(HOUR('format for the model'!C16066),Sheet1!$L$1:$AI$1,0),0)/4</f>
        <v>125.91020585741705</v>
      </c>
    </row>
    <row r="16067" spans="1:4" x14ac:dyDescent="0.3">
      <c r="A16067">
        <v>17</v>
      </c>
      <c r="B16067">
        <v>6</v>
      </c>
      <c r="C16067" s="2">
        <v>0.35416666666666669</v>
      </c>
      <c r="D16067" s="4">
        <f ca="1">VLOOKUP(DATE(2021,B16067,A16067),Sheet1!J:AI,2+MATCH(HOUR('format for the model'!C16067),Sheet1!$L$1:$AI$1,0),0)/4</f>
        <v>125.91020585741705</v>
      </c>
    </row>
    <row r="16068" spans="1:4" x14ac:dyDescent="0.3">
      <c r="A16068">
        <v>17</v>
      </c>
      <c r="B16068">
        <v>6</v>
      </c>
      <c r="C16068" s="2">
        <v>0.36458333333333331</v>
      </c>
      <c r="D16068" s="4">
        <f ca="1">VLOOKUP(DATE(2021,B16068,A16068),Sheet1!J:AI,2+MATCH(HOUR('format for the model'!C16068),Sheet1!$L$1:$AI$1,0),0)/4</f>
        <v>125.91020585741705</v>
      </c>
    </row>
    <row r="16069" spans="1:4" x14ac:dyDescent="0.3">
      <c r="A16069">
        <v>17</v>
      </c>
      <c r="B16069">
        <v>6</v>
      </c>
      <c r="C16069" s="2">
        <v>0.33333333333333331</v>
      </c>
      <c r="D16069" s="4">
        <f ca="1">VLOOKUP(DATE(2021,B16069,A16069),Sheet1!J:AI,2+MATCH(HOUR('format for the model'!C16069),Sheet1!$L$1:$AI$1,0),0)/4</f>
        <v>125.91020585741705</v>
      </c>
    </row>
    <row r="16070" spans="1:4" x14ac:dyDescent="0.3">
      <c r="A16070">
        <v>17</v>
      </c>
      <c r="B16070">
        <v>6</v>
      </c>
      <c r="C16070" s="2">
        <v>0.38541666666666669</v>
      </c>
      <c r="D16070" s="4">
        <f ca="1">VLOOKUP(DATE(2021,B16070,A16070),Sheet1!J:AI,2+MATCH(HOUR('format for the model'!C16070),Sheet1!$L$1:$AI$1,0),0)/4</f>
        <v>150.38436411104342</v>
      </c>
    </row>
    <row r="16071" spans="1:4" x14ac:dyDescent="0.3">
      <c r="A16071">
        <v>17</v>
      </c>
      <c r="B16071">
        <v>6</v>
      </c>
      <c r="C16071" s="2">
        <v>0.39583333333333331</v>
      </c>
      <c r="D16071" s="4">
        <f ca="1">VLOOKUP(DATE(2021,B16071,A16071),Sheet1!J:AI,2+MATCH(HOUR('format for the model'!C16071),Sheet1!$L$1:$AI$1,0),0)/4</f>
        <v>150.38436411104342</v>
      </c>
    </row>
    <row r="16072" spans="1:4" x14ac:dyDescent="0.3">
      <c r="A16072">
        <v>17</v>
      </c>
      <c r="B16072">
        <v>6</v>
      </c>
      <c r="C16072" s="2">
        <v>0.40625</v>
      </c>
      <c r="D16072" s="4">
        <f ca="1">VLOOKUP(DATE(2021,B16072,A16072),Sheet1!J:AI,2+MATCH(HOUR('format for the model'!C16072),Sheet1!$L$1:$AI$1,0),0)/4</f>
        <v>150.38436411104342</v>
      </c>
    </row>
    <row r="16073" spans="1:4" x14ac:dyDescent="0.3">
      <c r="A16073">
        <v>17</v>
      </c>
      <c r="B16073">
        <v>6</v>
      </c>
      <c r="C16073" s="2">
        <v>0.375</v>
      </c>
      <c r="D16073" s="4">
        <f ca="1">VLOOKUP(DATE(2021,B16073,A16073),Sheet1!J:AI,2+MATCH(HOUR('format for the model'!C16073),Sheet1!$L$1:$AI$1,0),0)/4</f>
        <v>150.38436411104342</v>
      </c>
    </row>
    <row r="16074" spans="1:4" x14ac:dyDescent="0.3">
      <c r="A16074">
        <v>17</v>
      </c>
      <c r="B16074">
        <v>6</v>
      </c>
      <c r="C16074" s="2">
        <v>0.42708333333333331</v>
      </c>
      <c r="D16074" s="4">
        <f ca="1">VLOOKUP(DATE(2021,B16074,A16074),Sheet1!J:AI,2+MATCH(HOUR('format for the model'!C16074),Sheet1!$L$1:$AI$1,0),0)/4</f>
        <v>305.12374594333602</v>
      </c>
    </row>
    <row r="16075" spans="1:4" x14ac:dyDescent="0.3">
      <c r="A16075">
        <v>17</v>
      </c>
      <c r="B16075">
        <v>6</v>
      </c>
      <c r="C16075" s="2">
        <v>0.4375</v>
      </c>
      <c r="D16075" s="4">
        <f ca="1">VLOOKUP(DATE(2021,B16075,A16075),Sheet1!J:AI,2+MATCH(HOUR('format for the model'!C16075),Sheet1!$L$1:$AI$1,0),0)/4</f>
        <v>305.12374594333602</v>
      </c>
    </row>
    <row r="16076" spans="1:4" x14ac:dyDescent="0.3">
      <c r="A16076">
        <v>17</v>
      </c>
      <c r="B16076">
        <v>6</v>
      </c>
      <c r="C16076" s="2">
        <v>0.44791666666666669</v>
      </c>
      <c r="D16076" s="4">
        <f ca="1">VLOOKUP(DATE(2021,B16076,A16076),Sheet1!J:AI,2+MATCH(HOUR('format for the model'!C16076),Sheet1!$L$1:$AI$1,0),0)/4</f>
        <v>305.12374594333602</v>
      </c>
    </row>
    <row r="16077" spans="1:4" x14ac:dyDescent="0.3">
      <c r="A16077">
        <v>17</v>
      </c>
      <c r="B16077">
        <v>6</v>
      </c>
      <c r="C16077" s="2">
        <v>0.41666666666666669</v>
      </c>
      <c r="D16077" s="4">
        <f ca="1">VLOOKUP(DATE(2021,B16077,A16077),Sheet1!J:AI,2+MATCH(HOUR('format for the model'!C16077),Sheet1!$L$1:$AI$1,0),0)/4</f>
        <v>305.12374594333602</v>
      </c>
    </row>
    <row r="16078" spans="1:4" x14ac:dyDescent="0.3">
      <c r="A16078">
        <v>17</v>
      </c>
      <c r="B16078">
        <v>6</v>
      </c>
      <c r="C16078" s="2">
        <v>0.46875</v>
      </c>
      <c r="D16078" s="4">
        <f ca="1">VLOOKUP(DATE(2021,B16078,A16078),Sheet1!J:AI,2+MATCH(HOUR('format for the model'!C16078),Sheet1!$L$1:$AI$1,0),0)/4</f>
        <v>345</v>
      </c>
    </row>
    <row r="16079" spans="1:4" x14ac:dyDescent="0.3">
      <c r="A16079">
        <v>17</v>
      </c>
      <c r="B16079">
        <v>6</v>
      </c>
      <c r="C16079" s="2">
        <v>0.47916666666666669</v>
      </c>
      <c r="D16079" s="4">
        <f ca="1">VLOOKUP(DATE(2021,B16079,A16079),Sheet1!J:AI,2+MATCH(HOUR('format for the model'!C16079),Sheet1!$L$1:$AI$1,0),0)/4</f>
        <v>345</v>
      </c>
    </row>
    <row r="16080" spans="1:4" x14ac:dyDescent="0.3">
      <c r="A16080">
        <v>17</v>
      </c>
      <c r="B16080">
        <v>6</v>
      </c>
      <c r="C16080" s="2">
        <v>0.48958333333333331</v>
      </c>
      <c r="D16080" s="4">
        <f ca="1">VLOOKUP(DATE(2021,B16080,A16080),Sheet1!J:AI,2+MATCH(HOUR('format for the model'!C16080),Sheet1!$L$1:$AI$1,0),0)/4</f>
        <v>345</v>
      </c>
    </row>
    <row r="16081" spans="1:4" x14ac:dyDescent="0.3">
      <c r="A16081">
        <v>17</v>
      </c>
      <c r="B16081">
        <v>6</v>
      </c>
      <c r="C16081" s="2">
        <v>0.45833333333333331</v>
      </c>
      <c r="D16081" s="4">
        <f ca="1">VLOOKUP(DATE(2021,B16081,A16081),Sheet1!J:AI,2+MATCH(HOUR('format for the model'!C16081),Sheet1!$L$1:$AI$1,0),0)/4</f>
        <v>345</v>
      </c>
    </row>
    <row r="16082" spans="1:4" x14ac:dyDescent="0.3">
      <c r="A16082">
        <v>17</v>
      </c>
      <c r="B16082">
        <v>6</v>
      </c>
      <c r="C16082" s="2">
        <v>0.51041666666666663</v>
      </c>
      <c r="D16082" s="4">
        <f ca="1">VLOOKUP(DATE(2021,B16082,A16082),Sheet1!J:AI,2+MATCH(HOUR('format for the model'!C16082),Sheet1!$L$1:$AI$1,0),0)/4</f>
        <v>365.85488912574453</v>
      </c>
    </row>
    <row r="16083" spans="1:4" x14ac:dyDescent="0.3">
      <c r="A16083">
        <v>17</v>
      </c>
      <c r="B16083">
        <v>6</v>
      </c>
      <c r="C16083" s="2">
        <v>0.52083333333333337</v>
      </c>
      <c r="D16083" s="4">
        <f ca="1">VLOOKUP(DATE(2021,B16083,A16083),Sheet1!J:AI,2+MATCH(HOUR('format for the model'!C16083),Sheet1!$L$1:$AI$1,0),0)/4</f>
        <v>365.85488912574453</v>
      </c>
    </row>
    <row r="16084" spans="1:4" x14ac:dyDescent="0.3">
      <c r="A16084">
        <v>17</v>
      </c>
      <c r="B16084">
        <v>6</v>
      </c>
      <c r="C16084" s="2">
        <v>0.53125</v>
      </c>
      <c r="D16084" s="4">
        <f ca="1">VLOOKUP(DATE(2021,B16084,A16084),Sheet1!J:AI,2+MATCH(HOUR('format for the model'!C16084),Sheet1!$L$1:$AI$1,0),0)/4</f>
        <v>365.85488912574453</v>
      </c>
    </row>
    <row r="16085" spans="1:4" x14ac:dyDescent="0.3">
      <c r="A16085">
        <v>17</v>
      </c>
      <c r="B16085">
        <v>6</v>
      </c>
      <c r="C16085" s="2">
        <v>0.5</v>
      </c>
      <c r="D16085" s="4">
        <f ca="1">VLOOKUP(DATE(2021,B16085,A16085),Sheet1!J:AI,2+MATCH(HOUR('format for the model'!C16085),Sheet1!$L$1:$AI$1,0),0)/4</f>
        <v>365.85488912574453</v>
      </c>
    </row>
    <row r="16086" spans="1:4" x14ac:dyDescent="0.3">
      <c r="A16086">
        <v>17</v>
      </c>
      <c r="B16086">
        <v>6</v>
      </c>
      <c r="C16086" s="2">
        <v>0.55208333333333337</v>
      </c>
      <c r="D16086" s="4">
        <f ca="1">VLOOKUP(DATE(2021,B16086,A16086),Sheet1!J:AI,2+MATCH(HOUR('format for the model'!C16086),Sheet1!$L$1:$AI$1,0),0)/4</f>
        <v>345</v>
      </c>
    </row>
    <row r="16087" spans="1:4" x14ac:dyDescent="0.3">
      <c r="A16087">
        <v>17</v>
      </c>
      <c r="B16087">
        <v>6</v>
      </c>
      <c r="C16087" s="2">
        <v>0.5625</v>
      </c>
      <c r="D16087" s="4">
        <f ca="1">VLOOKUP(DATE(2021,B16087,A16087),Sheet1!J:AI,2+MATCH(HOUR('format for the model'!C16087),Sheet1!$L$1:$AI$1,0),0)/4</f>
        <v>345</v>
      </c>
    </row>
    <row r="16088" spans="1:4" x14ac:dyDescent="0.3">
      <c r="A16088">
        <v>17</v>
      </c>
      <c r="B16088">
        <v>6</v>
      </c>
      <c r="C16088" s="2">
        <v>0.57291666666666663</v>
      </c>
      <c r="D16088" s="4">
        <f ca="1">VLOOKUP(DATE(2021,B16088,A16088),Sheet1!J:AI,2+MATCH(HOUR('format for the model'!C16088),Sheet1!$L$1:$AI$1,0),0)/4</f>
        <v>345</v>
      </c>
    </row>
    <row r="16089" spans="1:4" x14ac:dyDescent="0.3">
      <c r="A16089">
        <v>17</v>
      </c>
      <c r="B16089">
        <v>6</v>
      </c>
      <c r="C16089" s="2">
        <v>0.54166666666666663</v>
      </c>
      <c r="D16089" s="4">
        <f ca="1">VLOOKUP(DATE(2021,B16089,A16089),Sheet1!J:AI,2+MATCH(HOUR('format for the model'!C16089),Sheet1!$L$1:$AI$1,0),0)/4</f>
        <v>345</v>
      </c>
    </row>
    <row r="16090" spans="1:4" x14ac:dyDescent="0.3">
      <c r="A16090">
        <v>17</v>
      </c>
      <c r="B16090">
        <v>6</v>
      </c>
      <c r="C16090" s="2">
        <v>0.59375</v>
      </c>
      <c r="D16090" s="4">
        <f ca="1">VLOOKUP(DATE(2021,B16090,A16090),Sheet1!J:AI,2+MATCH(HOUR('format for the model'!C16090),Sheet1!$L$1:$AI$1,0),0)/4</f>
        <v>345</v>
      </c>
    </row>
    <row r="16091" spans="1:4" x14ac:dyDescent="0.3">
      <c r="A16091">
        <v>17</v>
      </c>
      <c r="B16091">
        <v>6</v>
      </c>
      <c r="C16091" s="2">
        <v>0.60416666666666663</v>
      </c>
      <c r="D16091" s="4">
        <f ca="1">VLOOKUP(DATE(2021,B16091,A16091),Sheet1!J:AI,2+MATCH(HOUR('format for the model'!C16091),Sheet1!$L$1:$AI$1,0),0)/4</f>
        <v>345</v>
      </c>
    </row>
    <row r="16092" spans="1:4" x14ac:dyDescent="0.3">
      <c r="A16092">
        <v>17</v>
      </c>
      <c r="B16092">
        <v>6</v>
      </c>
      <c r="C16092" s="2">
        <v>0.61458333333333337</v>
      </c>
      <c r="D16092" s="4">
        <f ca="1">VLOOKUP(DATE(2021,B16092,A16092),Sheet1!J:AI,2+MATCH(HOUR('format for the model'!C16092),Sheet1!$L$1:$AI$1,0),0)/4</f>
        <v>345</v>
      </c>
    </row>
    <row r="16093" spans="1:4" x14ac:dyDescent="0.3">
      <c r="A16093">
        <v>17</v>
      </c>
      <c r="B16093">
        <v>6</v>
      </c>
      <c r="C16093" s="2">
        <v>0.58333333333333337</v>
      </c>
      <c r="D16093" s="4">
        <f ca="1">VLOOKUP(DATE(2021,B16093,A16093),Sheet1!J:AI,2+MATCH(HOUR('format for the model'!C16093),Sheet1!$L$1:$AI$1,0),0)/4</f>
        <v>345</v>
      </c>
    </row>
    <row r="16094" spans="1:4" x14ac:dyDescent="0.3">
      <c r="A16094">
        <v>17</v>
      </c>
      <c r="B16094">
        <v>6</v>
      </c>
      <c r="C16094" s="2">
        <v>0.63541666666666663</v>
      </c>
      <c r="D16094" s="4">
        <f ca="1">VLOOKUP(DATE(2021,B16094,A16094),Sheet1!J:AI,2+MATCH(HOUR('format for the model'!C16094),Sheet1!$L$1:$AI$1,0),0)/4</f>
        <v>324.4669221479748</v>
      </c>
    </row>
    <row r="16095" spans="1:4" x14ac:dyDescent="0.3">
      <c r="A16095">
        <v>17</v>
      </c>
      <c r="B16095">
        <v>6</v>
      </c>
      <c r="C16095" s="2">
        <v>0.64583333333333337</v>
      </c>
      <c r="D16095" s="4">
        <f ca="1">VLOOKUP(DATE(2021,B16095,A16095),Sheet1!J:AI,2+MATCH(HOUR('format for the model'!C16095),Sheet1!$L$1:$AI$1,0),0)/4</f>
        <v>324.4669221479748</v>
      </c>
    </row>
    <row r="16096" spans="1:4" x14ac:dyDescent="0.3">
      <c r="A16096">
        <v>17</v>
      </c>
      <c r="B16096">
        <v>6</v>
      </c>
      <c r="C16096" s="2">
        <v>0.65625</v>
      </c>
      <c r="D16096" s="4">
        <f ca="1">VLOOKUP(DATE(2021,B16096,A16096),Sheet1!J:AI,2+MATCH(HOUR('format for the model'!C16096),Sheet1!$L$1:$AI$1,0),0)/4</f>
        <v>324.4669221479748</v>
      </c>
    </row>
    <row r="16097" spans="1:4" x14ac:dyDescent="0.3">
      <c r="A16097">
        <v>17</v>
      </c>
      <c r="B16097">
        <v>6</v>
      </c>
      <c r="C16097" s="2">
        <v>0.625</v>
      </c>
      <c r="D16097" s="4">
        <f ca="1">VLOOKUP(DATE(2021,B16097,A16097),Sheet1!J:AI,2+MATCH(HOUR('format for the model'!C16097),Sheet1!$L$1:$AI$1,0),0)/4</f>
        <v>324.4669221479748</v>
      </c>
    </row>
    <row r="16098" spans="1:4" x14ac:dyDescent="0.3">
      <c r="A16098">
        <v>17</v>
      </c>
      <c r="B16098">
        <v>6</v>
      </c>
      <c r="C16098" s="2">
        <v>0.67708333333333337</v>
      </c>
      <c r="D16098" s="4">
        <f ca="1">VLOOKUP(DATE(2021,B16098,A16098),Sheet1!J:AI,2+MATCH(HOUR('format for the model'!C16098),Sheet1!$L$1:$AI$1,0),0)/4</f>
        <v>345</v>
      </c>
    </row>
    <row r="16099" spans="1:4" x14ac:dyDescent="0.3">
      <c r="A16099">
        <v>17</v>
      </c>
      <c r="B16099">
        <v>6</v>
      </c>
      <c r="C16099" s="2">
        <v>0.6875</v>
      </c>
      <c r="D16099" s="4">
        <f ca="1">VLOOKUP(DATE(2021,B16099,A16099),Sheet1!J:AI,2+MATCH(HOUR('format for the model'!C16099),Sheet1!$L$1:$AI$1,0),0)/4</f>
        <v>345</v>
      </c>
    </row>
    <row r="16100" spans="1:4" x14ac:dyDescent="0.3">
      <c r="A16100">
        <v>17</v>
      </c>
      <c r="B16100">
        <v>6</v>
      </c>
      <c r="C16100" s="2">
        <v>0.69791666666666663</v>
      </c>
      <c r="D16100" s="4">
        <f ca="1">VLOOKUP(DATE(2021,B16100,A16100),Sheet1!J:AI,2+MATCH(HOUR('format for the model'!C16100),Sheet1!$L$1:$AI$1,0),0)/4</f>
        <v>345</v>
      </c>
    </row>
    <row r="16101" spans="1:4" x14ac:dyDescent="0.3">
      <c r="A16101">
        <v>17</v>
      </c>
      <c r="B16101">
        <v>6</v>
      </c>
      <c r="C16101" s="2">
        <v>0.66666666666666663</v>
      </c>
      <c r="D16101" s="4">
        <f ca="1">VLOOKUP(DATE(2021,B16101,A16101),Sheet1!J:AI,2+MATCH(HOUR('format for the model'!C16101),Sheet1!$L$1:$AI$1,0),0)/4</f>
        <v>345</v>
      </c>
    </row>
    <row r="16102" spans="1:4" x14ac:dyDescent="0.3">
      <c r="A16102">
        <v>17</v>
      </c>
      <c r="B16102">
        <v>6</v>
      </c>
      <c r="C16102" s="2">
        <v>0.71875</v>
      </c>
      <c r="D16102" s="4">
        <f ca="1">VLOOKUP(DATE(2021,B16102,A16102),Sheet1!J:AI,2+MATCH(HOUR('format for the model'!C16102),Sheet1!$L$1:$AI$1,0),0)/4</f>
        <v>345</v>
      </c>
    </row>
    <row r="16103" spans="1:4" x14ac:dyDescent="0.3">
      <c r="A16103">
        <v>17</v>
      </c>
      <c r="B16103">
        <v>6</v>
      </c>
      <c r="C16103" s="2">
        <v>0.72916666666666663</v>
      </c>
      <c r="D16103" s="4">
        <f ca="1">VLOOKUP(DATE(2021,B16103,A16103),Sheet1!J:AI,2+MATCH(HOUR('format for the model'!C16103),Sheet1!$L$1:$AI$1,0),0)/4</f>
        <v>345</v>
      </c>
    </row>
    <row r="16104" spans="1:4" x14ac:dyDescent="0.3">
      <c r="A16104">
        <v>17</v>
      </c>
      <c r="B16104">
        <v>6</v>
      </c>
      <c r="C16104" s="2">
        <v>0.73958333333333337</v>
      </c>
      <c r="D16104" s="4">
        <f ca="1">VLOOKUP(DATE(2021,B16104,A16104),Sheet1!J:AI,2+MATCH(HOUR('format for the model'!C16104),Sheet1!$L$1:$AI$1,0),0)/4</f>
        <v>345</v>
      </c>
    </row>
    <row r="16105" spans="1:4" x14ac:dyDescent="0.3">
      <c r="A16105">
        <v>17</v>
      </c>
      <c r="B16105">
        <v>6</v>
      </c>
      <c r="C16105" s="2">
        <v>0.70833333333333337</v>
      </c>
      <c r="D16105" s="4">
        <f ca="1">VLOOKUP(DATE(2021,B16105,A16105),Sheet1!J:AI,2+MATCH(HOUR('format for the model'!C16105),Sheet1!$L$1:$AI$1,0),0)/4</f>
        <v>345</v>
      </c>
    </row>
    <row r="16106" spans="1:4" x14ac:dyDescent="0.3">
      <c r="A16106">
        <v>17</v>
      </c>
      <c r="B16106">
        <v>6</v>
      </c>
      <c r="C16106" s="2">
        <v>0.76041666666666663</v>
      </c>
      <c r="D16106" s="4">
        <f ca="1">VLOOKUP(DATE(2021,B16106,A16106),Sheet1!J:AI,2+MATCH(HOUR('format for the model'!C16106),Sheet1!$L$1:$AI$1,0),0)/4</f>
        <v>276</v>
      </c>
    </row>
    <row r="16107" spans="1:4" x14ac:dyDescent="0.3">
      <c r="A16107">
        <v>17</v>
      </c>
      <c r="B16107">
        <v>6</v>
      </c>
      <c r="C16107" s="2">
        <v>0.77083333333333337</v>
      </c>
      <c r="D16107" s="4">
        <f ca="1">VLOOKUP(DATE(2021,B16107,A16107),Sheet1!J:AI,2+MATCH(HOUR('format for the model'!C16107),Sheet1!$L$1:$AI$1,0),0)/4</f>
        <v>276</v>
      </c>
    </row>
    <row r="16108" spans="1:4" x14ac:dyDescent="0.3">
      <c r="A16108">
        <v>17</v>
      </c>
      <c r="B16108">
        <v>6</v>
      </c>
      <c r="C16108" s="2">
        <v>0.78125</v>
      </c>
      <c r="D16108" s="4">
        <f ca="1">VLOOKUP(DATE(2021,B16108,A16108),Sheet1!J:AI,2+MATCH(HOUR('format for the model'!C16108),Sheet1!$L$1:$AI$1,0),0)/4</f>
        <v>276</v>
      </c>
    </row>
    <row r="16109" spans="1:4" x14ac:dyDescent="0.3">
      <c r="A16109">
        <v>17</v>
      </c>
      <c r="B16109">
        <v>6</v>
      </c>
      <c r="C16109" s="2">
        <v>0.75</v>
      </c>
      <c r="D16109" s="4">
        <f ca="1">VLOOKUP(DATE(2021,B16109,A16109),Sheet1!J:AI,2+MATCH(HOUR('format for the model'!C16109),Sheet1!$L$1:$AI$1,0),0)/4</f>
        <v>276</v>
      </c>
    </row>
    <row r="16110" spans="1:4" x14ac:dyDescent="0.3">
      <c r="A16110">
        <v>17</v>
      </c>
      <c r="B16110">
        <v>6</v>
      </c>
      <c r="C16110" s="2">
        <v>0.80208333333333337</v>
      </c>
      <c r="D16110" s="4">
        <f ca="1">VLOOKUP(DATE(2021,B16110,A16110),Sheet1!J:AI,2+MATCH(HOUR('format for the model'!C16110),Sheet1!$L$1:$AI$1,0),0)/4</f>
        <v>207</v>
      </c>
    </row>
    <row r="16111" spans="1:4" x14ac:dyDescent="0.3">
      <c r="A16111">
        <v>17</v>
      </c>
      <c r="B16111">
        <v>6</v>
      </c>
      <c r="C16111" s="2">
        <v>0.8125</v>
      </c>
      <c r="D16111" s="4">
        <f ca="1">VLOOKUP(DATE(2021,B16111,A16111),Sheet1!J:AI,2+MATCH(HOUR('format for the model'!C16111),Sheet1!$L$1:$AI$1,0),0)/4</f>
        <v>207</v>
      </c>
    </row>
    <row r="16112" spans="1:4" x14ac:dyDescent="0.3">
      <c r="A16112">
        <v>17</v>
      </c>
      <c r="B16112">
        <v>6</v>
      </c>
      <c r="C16112" s="2">
        <v>0.82291666666666663</v>
      </c>
      <c r="D16112" s="4">
        <f ca="1">VLOOKUP(DATE(2021,B16112,A16112),Sheet1!J:AI,2+MATCH(HOUR('format for the model'!C16112),Sheet1!$L$1:$AI$1,0),0)/4</f>
        <v>207</v>
      </c>
    </row>
    <row r="16113" spans="1:4" x14ac:dyDescent="0.3">
      <c r="A16113">
        <v>17</v>
      </c>
      <c r="B16113">
        <v>6</v>
      </c>
      <c r="C16113" s="2">
        <v>0.79166666666666663</v>
      </c>
      <c r="D16113" s="4">
        <f ca="1">VLOOKUP(DATE(2021,B16113,A16113),Sheet1!J:AI,2+MATCH(HOUR('format for the model'!C16113),Sheet1!$L$1:$AI$1,0),0)/4</f>
        <v>207</v>
      </c>
    </row>
    <row r="16114" spans="1:4" x14ac:dyDescent="0.3">
      <c r="A16114">
        <v>17</v>
      </c>
      <c r="B16114">
        <v>6</v>
      </c>
      <c r="C16114" s="2">
        <v>0.84375</v>
      </c>
      <c r="D16114" s="4">
        <f ca="1">VLOOKUP(DATE(2021,B16114,A16114),Sheet1!J:AI,2+MATCH(HOUR('format for the model'!C16114),Sheet1!$L$1:$AI$1,0),0)/4</f>
        <v>69</v>
      </c>
    </row>
    <row r="16115" spans="1:4" x14ac:dyDescent="0.3">
      <c r="A16115">
        <v>17</v>
      </c>
      <c r="B16115">
        <v>6</v>
      </c>
      <c r="C16115" s="2">
        <v>0.85416666666666663</v>
      </c>
      <c r="D16115" s="4">
        <f ca="1">VLOOKUP(DATE(2021,B16115,A16115),Sheet1!J:AI,2+MATCH(HOUR('format for the model'!C16115),Sheet1!$L$1:$AI$1,0),0)/4</f>
        <v>69</v>
      </c>
    </row>
    <row r="16116" spans="1:4" x14ac:dyDescent="0.3">
      <c r="A16116">
        <v>17</v>
      </c>
      <c r="B16116">
        <v>6</v>
      </c>
      <c r="C16116" s="2">
        <v>0.86458333333333337</v>
      </c>
      <c r="D16116" s="4">
        <f ca="1">VLOOKUP(DATE(2021,B16116,A16116),Sheet1!J:AI,2+MATCH(HOUR('format for the model'!C16116),Sheet1!$L$1:$AI$1,0),0)/4</f>
        <v>69</v>
      </c>
    </row>
    <row r="16117" spans="1:4" x14ac:dyDescent="0.3">
      <c r="A16117">
        <v>17</v>
      </c>
      <c r="B16117">
        <v>6</v>
      </c>
      <c r="C16117" s="2">
        <v>0.83333333333333337</v>
      </c>
      <c r="D16117" s="4">
        <f ca="1">VLOOKUP(DATE(2021,B16117,A16117),Sheet1!J:AI,2+MATCH(HOUR('format for the model'!C16117),Sheet1!$L$1:$AI$1,0),0)/4</f>
        <v>69</v>
      </c>
    </row>
    <row r="16118" spans="1:4" x14ac:dyDescent="0.3">
      <c r="A16118">
        <v>17</v>
      </c>
      <c r="B16118">
        <v>6</v>
      </c>
      <c r="C16118" s="2">
        <v>0.88541666666666663</v>
      </c>
      <c r="D16118" s="4">
        <f ca="1">VLOOKUP(DATE(2021,B16118,A16118),Sheet1!J:AI,2+MATCH(HOUR('format for the model'!C16118),Sheet1!$L$1:$AI$1,0),0)/4</f>
        <v>21.717258040916409</v>
      </c>
    </row>
    <row r="16119" spans="1:4" x14ac:dyDescent="0.3">
      <c r="A16119">
        <v>17</v>
      </c>
      <c r="B16119">
        <v>6</v>
      </c>
      <c r="C16119" s="2">
        <v>0.89583333333333337</v>
      </c>
      <c r="D16119" s="4">
        <f ca="1">VLOOKUP(DATE(2021,B16119,A16119),Sheet1!J:AI,2+MATCH(HOUR('format for the model'!C16119),Sheet1!$L$1:$AI$1,0),0)/4</f>
        <v>21.717258040916409</v>
      </c>
    </row>
    <row r="16120" spans="1:4" x14ac:dyDescent="0.3">
      <c r="A16120">
        <v>17</v>
      </c>
      <c r="B16120">
        <v>6</v>
      </c>
      <c r="C16120" s="2">
        <v>0.90625</v>
      </c>
      <c r="D16120" s="4">
        <f ca="1">VLOOKUP(DATE(2021,B16120,A16120),Sheet1!J:AI,2+MATCH(HOUR('format for the model'!C16120),Sheet1!$L$1:$AI$1,0),0)/4</f>
        <v>21.717258040916409</v>
      </c>
    </row>
    <row r="16121" spans="1:4" x14ac:dyDescent="0.3">
      <c r="A16121">
        <v>17</v>
      </c>
      <c r="B16121">
        <v>6</v>
      </c>
      <c r="C16121" s="2">
        <v>0.875</v>
      </c>
      <c r="D16121" s="4">
        <f ca="1">VLOOKUP(DATE(2021,B16121,A16121),Sheet1!J:AI,2+MATCH(HOUR('format for the model'!C16121),Sheet1!$L$1:$AI$1,0),0)/4</f>
        <v>21.717258040916409</v>
      </c>
    </row>
    <row r="16122" spans="1:4" x14ac:dyDescent="0.3">
      <c r="A16122">
        <v>17</v>
      </c>
      <c r="B16122">
        <v>6</v>
      </c>
      <c r="C16122" s="2">
        <v>0.92708333333333337</v>
      </c>
      <c r="D16122" s="4">
        <f ca="1">VLOOKUP(DATE(2021,B16122,A16122),Sheet1!J:AI,2+MATCH(HOUR('format for the model'!C16122),Sheet1!$L$1:$AI$1,0),0)/4</f>
        <v>34.5</v>
      </c>
    </row>
    <row r="16123" spans="1:4" x14ac:dyDescent="0.3">
      <c r="A16123">
        <v>17</v>
      </c>
      <c r="B16123">
        <v>6</v>
      </c>
      <c r="C16123" s="2">
        <v>0.9375</v>
      </c>
      <c r="D16123" s="4">
        <f ca="1">VLOOKUP(DATE(2021,B16123,A16123),Sheet1!J:AI,2+MATCH(HOUR('format for the model'!C16123),Sheet1!$L$1:$AI$1,0),0)/4</f>
        <v>34.5</v>
      </c>
    </row>
    <row r="16124" spans="1:4" x14ac:dyDescent="0.3">
      <c r="A16124">
        <v>17</v>
      </c>
      <c r="B16124">
        <v>6</v>
      </c>
      <c r="C16124" s="2">
        <v>0.94791666666666663</v>
      </c>
      <c r="D16124" s="4">
        <f ca="1">VLOOKUP(DATE(2021,B16124,A16124),Sheet1!J:AI,2+MATCH(HOUR('format for the model'!C16124),Sheet1!$L$1:$AI$1,0),0)/4</f>
        <v>34.5</v>
      </c>
    </row>
    <row r="16125" spans="1:4" x14ac:dyDescent="0.3">
      <c r="A16125">
        <v>17</v>
      </c>
      <c r="B16125">
        <v>6</v>
      </c>
      <c r="C16125" s="2">
        <v>0.91666666666666663</v>
      </c>
      <c r="D16125" s="4">
        <f ca="1">VLOOKUP(DATE(2021,B16125,A16125),Sheet1!J:AI,2+MATCH(HOUR('format for the model'!C16125),Sheet1!$L$1:$AI$1,0),0)/4</f>
        <v>34.5</v>
      </c>
    </row>
    <row r="16126" spans="1:4" x14ac:dyDescent="0.3">
      <c r="A16126">
        <v>17</v>
      </c>
      <c r="B16126">
        <v>6</v>
      </c>
      <c r="C16126" s="2">
        <v>0.96875</v>
      </c>
      <c r="D16126" s="4">
        <f ca="1">VLOOKUP(DATE(2021,B16126,A16126),Sheet1!J:AI,2+MATCH(HOUR('format for the model'!C16126),Sheet1!$L$1:$AI$1,0),0)/4</f>
        <v>47.552756814101599</v>
      </c>
    </row>
    <row r="16127" spans="1:4" x14ac:dyDescent="0.3">
      <c r="A16127">
        <v>17</v>
      </c>
      <c r="B16127">
        <v>6</v>
      </c>
      <c r="C16127" s="2">
        <v>0.97916666666666663</v>
      </c>
      <c r="D16127" s="4">
        <f ca="1">VLOOKUP(DATE(2021,B16127,A16127),Sheet1!J:AI,2+MATCH(HOUR('format for the model'!C16127),Sheet1!$L$1:$AI$1,0),0)/4</f>
        <v>47.552756814101599</v>
      </c>
    </row>
    <row r="16128" spans="1:4" x14ac:dyDescent="0.3">
      <c r="A16128">
        <v>17</v>
      </c>
      <c r="B16128">
        <v>6</v>
      </c>
      <c r="C16128" s="2">
        <v>0.98958333333333337</v>
      </c>
      <c r="D16128" s="4">
        <f ca="1">VLOOKUP(DATE(2021,B16128,A16128),Sheet1!J:AI,2+MATCH(HOUR('format for the model'!C16128),Sheet1!$L$1:$AI$1,0),0)/4</f>
        <v>47.552756814101599</v>
      </c>
    </row>
    <row r="16129" spans="1:4" x14ac:dyDescent="0.3">
      <c r="A16129">
        <v>17</v>
      </c>
      <c r="B16129">
        <v>6</v>
      </c>
      <c r="C16129" s="2">
        <v>0.95833333333333337</v>
      </c>
      <c r="D16129" s="4">
        <f ca="1">VLOOKUP(DATE(2021,B16129,A16129),Sheet1!J:AI,2+MATCH(HOUR('format for the model'!C16129),Sheet1!$L$1:$AI$1,0),0)/4</f>
        <v>47.552756814101599</v>
      </c>
    </row>
    <row r="16130" spans="1:4" x14ac:dyDescent="0.3">
      <c r="A16130">
        <v>18</v>
      </c>
      <c r="B16130">
        <v>6</v>
      </c>
      <c r="C16130" s="2">
        <v>1.0416666666666666E-2</v>
      </c>
      <c r="D16130" s="4">
        <f ca="1">VLOOKUP(DATE(2021,B16130,A16130),Sheet1!J:AI,2+MATCH(HOUR('format for the model'!C16130),Sheet1!$L$1:$AI$1,0),0)/4</f>
        <v>40.156800514475002</v>
      </c>
    </row>
    <row r="16131" spans="1:4" x14ac:dyDescent="0.3">
      <c r="A16131">
        <v>18</v>
      </c>
      <c r="B16131">
        <v>6</v>
      </c>
      <c r="C16131" s="2">
        <v>2.0833333333333332E-2</v>
      </c>
      <c r="D16131" s="4">
        <f ca="1">VLOOKUP(DATE(2021,B16131,A16131),Sheet1!J:AI,2+MATCH(HOUR('format for the model'!C16131),Sheet1!$L$1:$AI$1,0),0)/4</f>
        <v>40.156800514475002</v>
      </c>
    </row>
    <row r="16132" spans="1:4" x14ac:dyDescent="0.3">
      <c r="A16132">
        <v>18</v>
      </c>
      <c r="B16132">
        <v>6</v>
      </c>
      <c r="C16132" s="2">
        <v>3.125E-2</v>
      </c>
      <c r="D16132" s="4">
        <f ca="1">VLOOKUP(DATE(2021,B16132,A16132),Sheet1!J:AI,2+MATCH(HOUR('format for the model'!C16132),Sheet1!$L$1:$AI$1,0),0)/4</f>
        <v>40.156800514475002</v>
      </c>
    </row>
    <row r="16133" spans="1:4" x14ac:dyDescent="0.3">
      <c r="A16133">
        <v>18</v>
      </c>
      <c r="B16133">
        <v>6</v>
      </c>
      <c r="C16133" s="2">
        <v>0</v>
      </c>
      <c r="D16133" s="4">
        <f ca="1">VLOOKUP(DATE(2021,B16133,A16133),Sheet1!J:AI,2+MATCH(HOUR('format for the model'!C16133),Sheet1!$L$1:$AI$1,0),0)/4</f>
        <v>40.156800514475002</v>
      </c>
    </row>
    <row r="16134" spans="1:4" x14ac:dyDescent="0.3">
      <c r="A16134">
        <v>18</v>
      </c>
      <c r="B16134">
        <v>6</v>
      </c>
      <c r="C16134" s="2">
        <v>5.2083333333333336E-2</v>
      </c>
      <c r="D16134" s="4">
        <f ca="1">VLOOKUP(DATE(2021,B16134,A16134),Sheet1!J:AI,2+MATCH(HOUR('format for the model'!C16134),Sheet1!$L$1:$AI$1,0),0)/4</f>
        <v>34.5</v>
      </c>
    </row>
    <row r="16135" spans="1:4" x14ac:dyDescent="0.3">
      <c r="A16135">
        <v>18</v>
      </c>
      <c r="B16135">
        <v>6</v>
      </c>
      <c r="C16135" s="2">
        <v>6.25E-2</v>
      </c>
      <c r="D16135" s="4">
        <f ca="1">VLOOKUP(DATE(2021,B16135,A16135),Sheet1!J:AI,2+MATCH(HOUR('format for the model'!C16135),Sheet1!$L$1:$AI$1,0),0)/4</f>
        <v>34.5</v>
      </c>
    </row>
    <row r="16136" spans="1:4" x14ac:dyDescent="0.3">
      <c r="A16136">
        <v>18</v>
      </c>
      <c r="B16136">
        <v>6</v>
      </c>
      <c r="C16136" s="2">
        <v>7.2916666666666671E-2</v>
      </c>
      <c r="D16136" s="4">
        <f ca="1">VLOOKUP(DATE(2021,B16136,A16136),Sheet1!J:AI,2+MATCH(HOUR('format for the model'!C16136),Sheet1!$L$1:$AI$1,0),0)/4</f>
        <v>34.5</v>
      </c>
    </row>
    <row r="16137" spans="1:4" x14ac:dyDescent="0.3">
      <c r="A16137">
        <v>18</v>
      </c>
      <c r="B16137">
        <v>6</v>
      </c>
      <c r="C16137" s="2">
        <v>4.1666666666666664E-2</v>
      </c>
      <c r="D16137" s="4">
        <f ca="1">VLOOKUP(DATE(2021,B16137,A16137),Sheet1!J:AI,2+MATCH(HOUR('format for the model'!C16137),Sheet1!$L$1:$AI$1,0),0)/4</f>
        <v>34.5</v>
      </c>
    </row>
    <row r="16138" spans="1:4" x14ac:dyDescent="0.3">
      <c r="A16138">
        <v>18</v>
      </c>
      <c r="B16138">
        <v>6</v>
      </c>
      <c r="C16138" s="2">
        <v>9.375E-2</v>
      </c>
      <c r="D16138" s="4">
        <f ca="1">VLOOKUP(DATE(2021,B16138,A16138),Sheet1!J:AI,2+MATCH(HOUR('format for the model'!C16138),Sheet1!$L$1:$AI$1,0),0)/4</f>
        <v>37.657801339645559</v>
      </c>
    </row>
    <row r="16139" spans="1:4" x14ac:dyDescent="0.3">
      <c r="A16139">
        <v>18</v>
      </c>
      <c r="B16139">
        <v>6</v>
      </c>
      <c r="C16139" s="2">
        <v>0.10416666666666667</v>
      </c>
      <c r="D16139" s="4">
        <f ca="1">VLOOKUP(DATE(2021,B16139,A16139),Sheet1!J:AI,2+MATCH(HOUR('format for the model'!C16139),Sheet1!$L$1:$AI$1,0),0)/4</f>
        <v>37.657801339645559</v>
      </c>
    </row>
    <row r="16140" spans="1:4" x14ac:dyDescent="0.3">
      <c r="A16140">
        <v>18</v>
      </c>
      <c r="B16140">
        <v>6</v>
      </c>
      <c r="C16140" s="2">
        <v>0.11458333333333333</v>
      </c>
      <c r="D16140" s="4">
        <f ca="1">VLOOKUP(DATE(2021,B16140,A16140),Sheet1!J:AI,2+MATCH(HOUR('format for the model'!C16140),Sheet1!$L$1:$AI$1,0),0)/4</f>
        <v>37.657801339645559</v>
      </c>
    </row>
    <row r="16141" spans="1:4" x14ac:dyDescent="0.3">
      <c r="A16141">
        <v>18</v>
      </c>
      <c r="B16141">
        <v>6</v>
      </c>
      <c r="C16141" s="2">
        <v>8.3333333333333329E-2</v>
      </c>
      <c r="D16141" s="4">
        <f ca="1">VLOOKUP(DATE(2021,B16141,A16141),Sheet1!J:AI,2+MATCH(HOUR('format for the model'!C16141),Sheet1!$L$1:$AI$1,0),0)/4</f>
        <v>37.657801339645559</v>
      </c>
    </row>
    <row r="16142" spans="1:4" x14ac:dyDescent="0.3">
      <c r="A16142">
        <v>18</v>
      </c>
      <c r="B16142">
        <v>6</v>
      </c>
      <c r="C16142" s="2">
        <v>0.13541666666666666</v>
      </c>
      <c r="D16142" s="4">
        <f ca="1">VLOOKUP(DATE(2021,B16142,A16142),Sheet1!J:AI,2+MATCH(HOUR('format for the model'!C16142),Sheet1!$L$1:$AI$1,0),0)/4</f>
        <v>34.5</v>
      </c>
    </row>
    <row r="16143" spans="1:4" x14ac:dyDescent="0.3">
      <c r="A16143">
        <v>18</v>
      </c>
      <c r="B16143">
        <v>6</v>
      </c>
      <c r="C16143" s="2">
        <v>0.14583333333333334</v>
      </c>
      <c r="D16143" s="4">
        <f ca="1">VLOOKUP(DATE(2021,B16143,A16143),Sheet1!J:AI,2+MATCH(HOUR('format for the model'!C16143),Sheet1!$L$1:$AI$1,0),0)/4</f>
        <v>34.5</v>
      </c>
    </row>
    <row r="16144" spans="1:4" x14ac:dyDescent="0.3">
      <c r="A16144">
        <v>18</v>
      </c>
      <c r="B16144">
        <v>6</v>
      </c>
      <c r="C16144" s="2">
        <v>0.15625</v>
      </c>
      <c r="D16144" s="4">
        <f ca="1">VLOOKUP(DATE(2021,B16144,A16144),Sheet1!J:AI,2+MATCH(HOUR('format for the model'!C16144),Sheet1!$L$1:$AI$1,0),0)/4</f>
        <v>34.5</v>
      </c>
    </row>
    <row r="16145" spans="1:4" x14ac:dyDescent="0.3">
      <c r="A16145">
        <v>18</v>
      </c>
      <c r="B16145">
        <v>6</v>
      </c>
      <c r="C16145" s="2">
        <v>0.125</v>
      </c>
      <c r="D16145" s="4">
        <f ca="1">VLOOKUP(DATE(2021,B16145,A16145),Sheet1!J:AI,2+MATCH(HOUR('format for the model'!C16145),Sheet1!$L$1:$AI$1,0),0)/4</f>
        <v>34.5</v>
      </c>
    </row>
    <row r="16146" spans="1:4" x14ac:dyDescent="0.3">
      <c r="A16146">
        <v>18</v>
      </c>
      <c r="B16146">
        <v>6</v>
      </c>
      <c r="C16146" s="2">
        <v>0.17708333333333334</v>
      </c>
      <c r="D16146" s="4">
        <f ca="1">VLOOKUP(DATE(2021,B16146,A16146),Sheet1!J:AI,2+MATCH(HOUR('format for the model'!C16146),Sheet1!$L$1:$AI$1,0),0)/4</f>
        <v>34.5</v>
      </c>
    </row>
    <row r="16147" spans="1:4" x14ac:dyDescent="0.3">
      <c r="A16147">
        <v>18</v>
      </c>
      <c r="B16147">
        <v>6</v>
      </c>
      <c r="C16147" s="2">
        <v>0.1875</v>
      </c>
      <c r="D16147" s="4">
        <f ca="1">VLOOKUP(DATE(2021,B16147,A16147),Sheet1!J:AI,2+MATCH(HOUR('format for the model'!C16147),Sheet1!$L$1:$AI$1,0),0)/4</f>
        <v>34.5</v>
      </c>
    </row>
    <row r="16148" spans="1:4" x14ac:dyDescent="0.3">
      <c r="A16148">
        <v>18</v>
      </c>
      <c r="B16148">
        <v>6</v>
      </c>
      <c r="C16148" s="2">
        <v>0.19791666666666666</v>
      </c>
      <c r="D16148" s="4">
        <f ca="1">VLOOKUP(DATE(2021,B16148,A16148),Sheet1!J:AI,2+MATCH(HOUR('format for the model'!C16148),Sheet1!$L$1:$AI$1,0),0)/4</f>
        <v>34.5</v>
      </c>
    </row>
    <row r="16149" spans="1:4" x14ac:dyDescent="0.3">
      <c r="A16149">
        <v>18</v>
      </c>
      <c r="B16149">
        <v>6</v>
      </c>
      <c r="C16149" s="2">
        <v>0.16666666666666666</v>
      </c>
      <c r="D16149" s="4">
        <f ca="1">VLOOKUP(DATE(2021,B16149,A16149),Sheet1!J:AI,2+MATCH(HOUR('format for the model'!C16149),Sheet1!$L$1:$AI$1,0),0)/4</f>
        <v>34.5</v>
      </c>
    </row>
    <row r="16150" spans="1:4" x14ac:dyDescent="0.3">
      <c r="A16150">
        <v>18</v>
      </c>
      <c r="B16150">
        <v>6</v>
      </c>
      <c r="C16150" s="2">
        <v>0.21875</v>
      </c>
      <c r="D16150" s="4">
        <f ca="1">VLOOKUP(DATE(2021,B16150,A16150),Sheet1!J:AI,2+MATCH(HOUR('format for the model'!C16150),Sheet1!$L$1:$AI$1,0),0)/4</f>
        <v>34.5</v>
      </c>
    </row>
    <row r="16151" spans="1:4" x14ac:dyDescent="0.3">
      <c r="A16151">
        <v>18</v>
      </c>
      <c r="B16151">
        <v>6</v>
      </c>
      <c r="C16151" s="2">
        <v>0.22916666666666666</v>
      </c>
      <c r="D16151" s="4">
        <f ca="1">VLOOKUP(DATE(2021,B16151,A16151),Sheet1!J:AI,2+MATCH(HOUR('format for the model'!C16151),Sheet1!$L$1:$AI$1,0),0)/4</f>
        <v>34.5</v>
      </c>
    </row>
    <row r="16152" spans="1:4" x14ac:dyDescent="0.3">
      <c r="A16152">
        <v>18</v>
      </c>
      <c r="B16152">
        <v>6</v>
      </c>
      <c r="C16152" s="2">
        <v>0.23958333333333334</v>
      </c>
      <c r="D16152" s="4">
        <f ca="1">VLOOKUP(DATE(2021,B16152,A16152),Sheet1!J:AI,2+MATCH(HOUR('format for the model'!C16152),Sheet1!$L$1:$AI$1,0),0)/4</f>
        <v>34.5</v>
      </c>
    </row>
    <row r="16153" spans="1:4" x14ac:dyDescent="0.3">
      <c r="A16153">
        <v>18</v>
      </c>
      <c r="B16153">
        <v>6</v>
      </c>
      <c r="C16153" s="2">
        <v>0.20833333333333334</v>
      </c>
      <c r="D16153" s="4">
        <f ca="1">VLOOKUP(DATE(2021,B16153,A16153),Sheet1!J:AI,2+MATCH(HOUR('format for the model'!C16153),Sheet1!$L$1:$AI$1,0),0)/4</f>
        <v>34.5</v>
      </c>
    </row>
    <row r="16154" spans="1:4" x14ac:dyDescent="0.3">
      <c r="A16154">
        <v>18</v>
      </c>
      <c r="B16154">
        <v>6</v>
      </c>
      <c r="C16154" s="2">
        <v>0.26041666666666669</v>
      </c>
      <c r="D16154" s="4">
        <f ca="1">VLOOKUP(DATE(2021,B16154,A16154),Sheet1!J:AI,2+MATCH(HOUR('format for the model'!C16154),Sheet1!$L$1:$AI$1,0),0)/4</f>
        <v>35.945891369113063</v>
      </c>
    </row>
    <row r="16155" spans="1:4" x14ac:dyDescent="0.3">
      <c r="A16155">
        <v>18</v>
      </c>
      <c r="B16155">
        <v>6</v>
      </c>
      <c r="C16155" s="2">
        <v>0.27083333333333331</v>
      </c>
      <c r="D16155" s="4">
        <f ca="1">VLOOKUP(DATE(2021,B16155,A16155),Sheet1!J:AI,2+MATCH(HOUR('format for the model'!C16155),Sheet1!$L$1:$AI$1,0),0)/4</f>
        <v>35.945891369113063</v>
      </c>
    </row>
    <row r="16156" spans="1:4" x14ac:dyDescent="0.3">
      <c r="A16156">
        <v>18</v>
      </c>
      <c r="B16156">
        <v>6</v>
      </c>
      <c r="C16156" s="2">
        <v>0.28125</v>
      </c>
      <c r="D16156" s="4">
        <f ca="1">VLOOKUP(DATE(2021,B16156,A16156),Sheet1!J:AI,2+MATCH(HOUR('format for the model'!C16156),Sheet1!$L$1:$AI$1,0),0)/4</f>
        <v>35.945891369113063</v>
      </c>
    </row>
    <row r="16157" spans="1:4" x14ac:dyDescent="0.3">
      <c r="A16157">
        <v>18</v>
      </c>
      <c r="B16157">
        <v>6</v>
      </c>
      <c r="C16157" s="2">
        <v>0.25</v>
      </c>
      <c r="D16157" s="4">
        <f ca="1">VLOOKUP(DATE(2021,B16157,A16157),Sheet1!J:AI,2+MATCH(HOUR('format for the model'!C16157),Sheet1!$L$1:$AI$1,0),0)/4</f>
        <v>35.945891369113063</v>
      </c>
    </row>
    <row r="16158" spans="1:4" x14ac:dyDescent="0.3">
      <c r="A16158">
        <v>18</v>
      </c>
      <c r="B16158">
        <v>6</v>
      </c>
      <c r="C16158" s="2">
        <v>0.30208333333333331</v>
      </c>
      <c r="D16158" s="4">
        <f ca="1">VLOOKUP(DATE(2021,B16158,A16158),Sheet1!J:AI,2+MATCH(HOUR('format for the model'!C16158),Sheet1!$L$1:$AI$1,0),0)/4</f>
        <v>44.751068309304252</v>
      </c>
    </row>
    <row r="16159" spans="1:4" x14ac:dyDescent="0.3">
      <c r="A16159">
        <v>18</v>
      </c>
      <c r="B16159">
        <v>6</v>
      </c>
      <c r="C16159" s="2">
        <v>0.3125</v>
      </c>
      <c r="D16159" s="4">
        <f ca="1">VLOOKUP(DATE(2021,B16159,A16159),Sheet1!J:AI,2+MATCH(HOUR('format for the model'!C16159),Sheet1!$L$1:$AI$1,0),0)/4</f>
        <v>44.751068309304252</v>
      </c>
    </row>
    <row r="16160" spans="1:4" x14ac:dyDescent="0.3">
      <c r="A16160">
        <v>18</v>
      </c>
      <c r="B16160">
        <v>6</v>
      </c>
      <c r="C16160" s="2">
        <v>0.32291666666666669</v>
      </c>
      <c r="D16160" s="4">
        <f ca="1">VLOOKUP(DATE(2021,B16160,A16160),Sheet1!J:AI,2+MATCH(HOUR('format for the model'!C16160),Sheet1!$L$1:$AI$1,0),0)/4</f>
        <v>44.751068309304252</v>
      </c>
    </row>
    <row r="16161" spans="1:4" x14ac:dyDescent="0.3">
      <c r="A16161">
        <v>18</v>
      </c>
      <c r="B16161">
        <v>6</v>
      </c>
      <c r="C16161" s="2">
        <v>0.29166666666666669</v>
      </c>
      <c r="D16161" s="4">
        <f ca="1">VLOOKUP(DATE(2021,B16161,A16161),Sheet1!J:AI,2+MATCH(HOUR('format for the model'!C16161),Sheet1!$L$1:$AI$1,0),0)/4</f>
        <v>44.751068309304252</v>
      </c>
    </row>
    <row r="16162" spans="1:4" x14ac:dyDescent="0.3">
      <c r="A16162">
        <v>18</v>
      </c>
      <c r="B16162">
        <v>6</v>
      </c>
      <c r="C16162" s="2">
        <v>0.34375</v>
      </c>
      <c r="D16162" s="4">
        <f ca="1">VLOOKUP(DATE(2021,B16162,A16162),Sheet1!J:AI,2+MATCH(HOUR('format for the model'!C16162),Sheet1!$L$1:$AI$1,0),0)/4</f>
        <v>88.942319144696341</v>
      </c>
    </row>
    <row r="16163" spans="1:4" x14ac:dyDescent="0.3">
      <c r="A16163">
        <v>18</v>
      </c>
      <c r="B16163">
        <v>6</v>
      </c>
      <c r="C16163" s="2">
        <v>0.35416666666666669</v>
      </c>
      <c r="D16163" s="4">
        <f ca="1">VLOOKUP(DATE(2021,B16163,A16163),Sheet1!J:AI,2+MATCH(HOUR('format for the model'!C16163),Sheet1!$L$1:$AI$1,0),0)/4</f>
        <v>88.942319144696341</v>
      </c>
    </row>
    <row r="16164" spans="1:4" x14ac:dyDescent="0.3">
      <c r="A16164">
        <v>18</v>
      </c>
      <c r="B16164">
        <v>6</v>
      </c>
      <c r="C16164" s="2">
        <v>0.36458333333333331</v>
      </c>
      <c r="D16164" s="4">
        <f ca="1">VLOOKUP(DATE(2021,B16164,A16164),Sheet1!J:AI,2+MATCH(HOUR('format for the model'!C16164),Sheet1!$L$1:$AI$1,0),0)/4</f>
        <v>88.942319144696341</v>
      </c>
    </row>
    <row r="16165" spans="1:4" x14ac:dyDescent="0.3">
      <c r="A16165">
        <v>18</v>
      </c>
      <c r="B16165">
        <v>6</v>
      </c>
      <c r="C16165" s="2">
        <v>0.33333333333333331</v>
      </c>
      <c r="D16165" s="4">
        <f ca="1">VLOOKUP(DATE(2021,B16165,A16165),Sheet1!J:AI,2+MATCH(HOUR('format for the model'!C16165),Sheet1!$L$1:$AI$1,0),0)/4</f>
        <v>88.942319144696341</v>
      </c>
    </row>
    <row r="16166" spans="1:4" x14ac:dyDescent="0.3">
      <c r="A16166">
        <v>18</v>
      </c>
      <c r="B16166">
        <v>6</v>
      </c>
      <c r="C16166" s="2">
        <v>0.38541666666666669</v>
      </c>
      <c r="D16166" s="4">
        <f ca="1">VLOOKUP(DATE(2021,B16166,A16166),Sheet1!J:AI,2+MATCH(HOUR('format for the model'!C16166),Sheet1!$L$1:$AI$1,0),0)/4</f>
        <v>207</v>
      </c>
    </row>
    <row r="16167" spans="1:4" x14ac:dyDescent="0.3">
      <c r="A16167">
        <v>18</v>
      </c>
      <c r="B16167">
        <v>6</v>
      </c>
      <c r="C16167" s="2">
        <v>0.39583333333333331</v>
      </c>
      <c r="D16167" s="4">
        <f ca="1">VLOOKUP(DATE(2021,B16167,A16167),Sheet1!J:AI,2+MATCH(HOUR('format for the model'!C16167),Sheet1!$L$1:$AI$1,0),0)/4</f>
        <v>207</v>
      </c>
    </row>
    <row r="16168" spans="1:4" x14ac:dyDescent="0.3">
      <c r="A16168">
        <v>18</v>
      </c>
      <c r="B16168">
        <v>6</v>
      </c>
      <c r="C16168" s="2">
        <v>0.40625</v>
      </c>
      <c r="D16168" s="4">
        <f ca="1">VLOOKUP(DATE(2021,B16168,A16168),Sheet1!J:AI,2+MATCH(HOUR('format for the model'!C16168),Sheet1!$L$1:$AI$1,0),0)/4</f>
        <v>207</v>
      </c>
    </row>
    <row r="16169" spans="1:4" x14ac:dyDescent="0.3">
      <c r="A16169">
        <v>18</v>
      </c>
      <c r="B16169">
        <v>6</v>
      </c>
      <c r="C16169" s="2">
        <v>0.375</v>
      </c>
      <c r="D16169" s="4">
        <f ca="1">VLOOKUP(DATE(2021,B16169,A16169),Sheet1!J:AI,2+MATCH(HOUR('format for the model'!C16169),Sheet1!$L$1:$AI$1,0),0)/4</f>
        <v>207</v>
      </c>
    </row>
    <row r="16170" spans="1:4" x14ac:dyDescent="0.3">
      <c r="A16170">
        <v>18</v>
      </c>
      <c r="B16170">
        <v>6</v>
      </c>
      <c r="C16170" s="2">
        <v>0.42708333333333331</v>
      </c>
      <c r="D16170" s="4">
        <f ca="1">VLOOKUP(DATE(2021,B16170,A16170),Sheet1!J:AI,2+MATCH(HOUR('format for the model'!C16170),Sheet1!$L$1:$AI$1,0),0)/4</f>
        <v>276</v>
      </c>
    </row>
    <row r="16171" spans="1:4" x14ac:dyDescent="0.3">
      <c r="A16171">
        <v>18</v>
      </c>
      <c r="B16171">
        <v>6</v>
      </c>
      <c r="C16171" s="2">
        <v>0.4375</v>
      </c>
      <c r="D16171" s="4">
        <f ca="1">VLOOKUP(DATE(2021,B16171,A16171),Sheet1!J:AI,2+MATCH(HOUR('format for the model'!C16171),Sheet1!$L$1:$AI$1,0),0)/4</f>
        <v>276</v>
      </c>
    </row>
    <row r="16172" spans="1:4" x14ac:dyDescent="0.3">
      <c r="A16172">
        <v>18</v>
      </c>
      <c r="B16172">
        <v>6</v>
      </c>
      <c r="C16172" s="2">
        <v>0.44791666666666669</v>
      </c>
      <c r="D16172" s="4">
        <f ca="1">VLOOKUP(DATE(2021,B16172,A16172),Sheet1!J:AI,2+MATCH(HOUR('format for the model'!C16172),Sheet1!$L$1:$AI$1,0),0)/4</f>
        <v>276</v>
      </c>
    </row>
    <row r="16173" spans="1:4" x14ac:dyDescent="0.3">
      <c r="A16173">
        <v>18</v>
      </c>
      <c r="B16173">
        <v>6</v>
      </c>
      <c r="C16173" s="2">
        <v>0.41666666666666669</v>
      </c>
      <c r="D16173" s="4">
        <f ca="1">VLOOKUP(DATE(2021,B16173,A16173),Sheet1!J:AI,2+MATCH(HOUR('format for the model'!C16173),Sheet1!$L$1:$AI$1,0),0)/4</f>
        <v>276</v>
      </c>
    </row>
    <row r="16174" spans="1:4" x14ac:dyDescent="0.3">
      <c r="A16174">
        <v>18</v>
      </c>
      <c r="B16174">
        <v>6</v>
      </c>
      <c r="C16174" s="2">
        <v>0.46875</v>
      </c>
      <c r="D16174" s="4">
        <f ca="1">VLOOKUP(DATE(2021,B16174,A16174),Sheet1!J:AI,2+MATCH(HOUR('format for the model'!C16174),Sheet1!$L$1:$AI$1,0),0)/4</f>
        <v>421.40332211850227</v>
      </c>
    </row>
    <row r="16175" spans="1:4" x14ac:dyDescent="0.3">
      <c r="A16175">
        <v>18</v>
      </c>
      <c r="B16175">
        <v>6</v>
      </c>
      <c r="C16175" s="2">
        <v>0.47916666666666669</v>
      </c>
      <c r="D16175" s="4">
        <f ca="1">VLOOKUP(DATE(2021,B16175,A16175),Sheet1!J:AI,2+MATCH(HOUR('format for the model'!C16175),Sheet1!$L$1:$AI$1,0),0)/4</f>
        <v>421.40332211850227</v>
      </c>
    </row>
    <row r="16176" spans="1:4" x14ac:dyDescent="0.3">
      <c r="A16176">
        <v>18</v>
      </c>
      <c r="B16176">
        <v>6</v>
      </c>
      <c r="C16176" s="2">
        <v>0.48958333333333331</v>
      </c>
      <c r="D16176" s="4">
        <f ca="1">VLOOKUP(DATE(2021,B16176,A16176),Sheet1!J:AI,2+MATCH(HOUR('format for the model'!C16176),Sheet1!$L$1:$AI$1,0),0)/4</f>
        <v>421.40332211850227</v>
      </c>
    </row>
    <row r="16177" spans="1:4" x14ac:dyDescent="0.3">
      <c r="A16177">
        <v>18</v>
      </c>
      <c r="B16177">
        <v>6</v>
      </c>
      <c r="C16177" s="2">
        <v>0.45833333333333331</v>
      </c>
      <c r="D16177" s="4">
        <f ca="1">VLOOKUP(DATE(2021,B16177,A16177),Sheet1!J:AI,2+MATCH(HOUR('format for the model'!C16177),Sheet1!$L$1:$AI$1,0),0)/4</f>
        <v>421.40332211850227</v>
      </c>
    </row>
    <row r="16178" spans="1:4" x14ac:dyDescent="0.3">
      <c r="A16178">
        <v>18</v>
      </c>
      <c r="B16178">
        <v>6</v>
      </c>
      <c r="C16178" s="2">
        <v>0.51041666666666663</v>
      </c>
      <c r="D16178" s="4">
        <f ca="1">VLOOKUP(DATE(2021,B16178,A16178),Sheet1!J:AI,2+MATCH(HOUR('format for the model'!C16178),Sheet1!$L$1:$AI$1,0),0)/4</f>
        <v>342.7710891739506</v>
      </c>
    </row>
    <row r="16179" spans="1:4" x14ac:dyDescent="0.3">
      <c r="A16179">
        <v>18</v>
      </c>
      <c r="B16179">
        <v>6</v>
      </c>
      <c r="C16179" s="2">
        <v>0.52083333333333337</v>
      </c>
      <c r="D16179" s="4">
        <f ca="1">VLOOKUP(DATE(2021,B16179,A16179),Sheet1!J:AI,2+MATCH(HOUR('format for the model'!C16179),Sheet1!$L$1:$AI$1,0),0)/4</f>
        <v>342.7710891739506</v>
      </c>
    </row>
    <row r="16180" spans="1:4" x14ac:dyDescent="0.3">
      <c r="A16180">
        <v>18</v>
      </c>
      <c r="B16180">
        <v>6</v>
      </c>
      <c r="C16180" s="2">
        <v>0.53125</v>
      </c>
      <c r="D16180" s="4">
        <f ca="1">VLOOKUP(DATE(2021,B16180,A16180),Sheet1!J:AI,2+MATCH(HOUR('format for the model'!C16180),Sheet1!$L$1:$AI$1,0),0)/4</f>
        <v>342.7710891739506</v>
      </c>
    </row>
    <row r="16181" spans="1:4" x14ac:dyDescent="0.3">
      <c r="A16181">
        <v>18</v>
      </c>
      <c r="B16181">
        <v>6</v>
      </c>
      <c r="C16181" s="2">
        <v>0.5</v>
      </c>
      <c r="D16181" s="4">
        <f ca="1">VLOOKUP(DATE(2021,B16181,A16181),Sheet1!J:AI,2+MATCH(HOUR('format for the model'!C16181),Sheet1!$L$1:$AI$1,0),0)/4</f>
        <v>342.7710891739506</v>
      </c>
    </row>
    <row r="16182" spans="1:4" x14ac:dyDescent="0.3">
      <c r="A16182">
        <v>18</v>
      </c>
      <c r="B16182">
        <v>6</v>
      </c>
      <c r="C16182" s="2">
        <v>0.55208333333333337</v>
      </c>
      <c r="D16182" s="4">
        <f ca="1">VLOOKUP(DATE(2021,B16182,A16182),Sheet1!J:AI,2+MATCH(HOUR('format for the model'!C16182),Sheet1!$L$1:$AI$1,0),0)/4</f>
        <v>407.08124352052704</v>
      </c>
    </row>
    <row r="16183" spans="1:4" x14ac:dyDescent="0.3">
      <c r="A16183">
        <v>18</v>
      </c>
      <c r="B16183">
        <v>6</v>
      </c>
      <c r="C16183" s="2">
        <v>0.5625</v>
      </c>
      <c r="D16183" s="4">
        <f ca="1">VLOOKUP(DATE(2021,B16183,A16183),Sheet1!J:AI,2+MATCH(HOUR('format for the model'!C16183),Sheet1!$L$1:$AI$1,0),0)/4</f>
        <v>407.08124352052704</v>
      </c>
    </row>
    <row r="16184" spans="1:4" x14ac:dyDescent="0.3">
      <c r="A16184">
        <v>18</v>
      </c>
      <c r="B16184">
        <v>6</v>
      </c>
      <c r="C16184" s="2">
        <v>0.57291666666666663</v>
      </c>
      <c r="D16184" s="4">
        <f ca="1">VLOOKUP(DATE(2021,B16184,A16184),Sheet1!J:AI,2+MATCH(HOUR('format for the model'!C16184),Sheet1!$L$1:$AI$1,0),0)/4</f>
        <v>407.08124352052704</v>
      </c>
    </row>
    <row r="16185" spans="1:4" x14ac:dyDescent="0.3">
      <c r="A16185">
        <v>18</v>
      </c>
      <c r="B16185">
        <v>6</v>
      </c>
      <c r="C16185" s="2">
        <v>0.54166666666666663</v>
      </c>
      <c r="D16185" s="4">
        <f ca="1">VLOOKUP(DATE(2021,B16185,A16185),Sheet1!J:AI,2+MATCH(HOUR('format for the model'!C16185),Sheet1!$L$1:$AI$1,0),0)/4</f>
        <v>407.08124352052704</v>
      </c>
    </row>
    <row r="16186" spans="1:4" x14ac:dyDescent="0.3">
      <c r="A16186">
        <v>18</v>
      </c>
      <c r="B16186">
        <v>6</v>
      </c>
      <c r="C16186" s="2">
        <v>0.59375</v>
      </c>
      <c r="D16186" s="4">
        <f ca="1">VLOOKUP(DATE(2021,B16186,A16186),Sheet1!J:AI,2+MATCH(HOUR('format for the model'!C16186),Sheet1!$L$1:$AI$1,0),0)/4</f>
        <v>382.05675952917244</v>
      </c>
    </row>
    <row r="16187" spans="1:4" x14ac:dyDescent="0.3">
      <c r="A16187">
        <v>18</v>
      </c>
      <c r="B16187">
        <v>6</v>
      </c>
      <c r="C16187" s="2">
        <v>0.60416666666666663</v>
      </c>
      <c r="D16187" s="4">
        <f ca="1">VLOOKUP(DATE(2021,B16187,A16187),Sheet1!J:AI,2+MATCH(HOUR('format for the model'!C16187),Sheet1!$L$1:$AI$1,0),0)/4</f>
        <v>382.05675952917244</v>
      </c>
    </row>
    <row r="16188" spans="1:4" x14ac:dyDescent="0.3">
      <c r="A16188">
        <v>18</v>
      </c>
      <c r="B16188">
        <v>6</v>
      </c>
      <c r="C16188" s="2">
        <v>0.61458333333333337</v>
      </c>
      <c r="D16188" s="4">
        <f ca="1">VLOOKUP(DATE(2021,B16188,A16188),Sheet1!J:AI,2+MATCH(HOUR('format for the model'!C16188),Sheet1!$L$1:$AI$1,0),0)/4</f>
        <v>382.05675952917244</v>
      </c>
    </row>
    <row r="16189" spans="1:4" x14ac:dyDescent="0.3">
      <c r="A16189">
        <v>18</v>
      </c>
      <c r="B16189">
        <v>6</v>
      </c>
      <c r="C16189" s="2">
        <v>0.58333333333333337</v>
      </c>
      <c r="D16189" s="4">
        <f ca="1">VLOOKUP(DATE(2021,B16189,A16189),Sheet1!J:AI,2+MATCH(HOUR('format for the model'!C16189),Sheet1!$L$1:$AI$1,0),0)/4</f>
        <v>382.05675952917244</v>
      </c>
    </row>
    <row r="16190" spans="1:4" x14ac:dyDescent="0.3">
      <c r="A16190">
        <v>18</v>
      </c>
      <c r="B16190">
        <v>6</v>
      </c>
      <c r="C16190" s="2">
        <v>0.63541666666666663</v>
      </c>
      <c r="D16190" s="4">
        <f ca="1">VLOOKUP(DATE(2021,B16190,A16190),Sheet1!J:AI,2+MATCH(HOUR('format for the model'!C16190),Sheet1!$L$1:$AI$1,0),0)/4</f>
        <v>273.20104647603182</v>
      </c>
    </row>
    <row r="16191" spans="1:4" x14ac:dyDescent="0.3">
      <c r="A16191">
        <v>18</v>
      </c>
      <c r="B16191">
        <v>6</v>
      </c>
      <c r="C16191" s="2">
        <v>0.64583333333333337</v>
      </c>
      <c r="D16191" s="4">
        <f ca="1">VLOOKUP(DATE(2021,B16191,A16191),Sheet1!J:AI,2+MATCH(HOUR('format for the model'!C16191),Sheet1!$L$1:$AI$1,0),0)/4</f>
        <v>273.20104647603182</v>
      </c>
    </row>
    <row r="16192" spans="1:4" x14ac:dyDescent="0.3">
      <c r="A16192">
        <v>18</v>
      </c>
      <c r="B16192">
        <v>6</v>
      </c>
      <c r="C16192" s="2">
        <v>0.65625</v>
      </c>
      <c r="D16192" s="4">
        <f ca="1">VLOOKUP(DATE(2021,B16192,A16192),Sheet1!J:AI,2+MATCH(HOUR('format for the model'!C16192),Sheet1!$L$1:$AI$1,0),0)/4</f>
        <v>273.20104647603182</v>
      </c>
    </row>
    <row r="16193" spans="1:4" x14ac:dyDescent="0.3">
      <c r="A16193">
        <v>18</v>
      </c>
      <c r="B16193">
        <v>6</v>
      </c>
      <c r="C16193" s="2">
        <v>0.625</v>
      </c>
      <c r="D16193" s="4">
        <f ca="1">VLOOKUP(DATE(2021,B16193,A16193),Sheet1!J:AI,2+MATCH(HOUR('format for the model'!C16193),Sheet1!$L$1:$AI$1,0),0)/4</f>
        <v>273.20104647603182</v>
      </c>
    </row>
    <row r="16194" spans="1:4" x14ac:dyDescent="0.3">
      <c r="A16194">
        <v>18</v>
      </c>
      <c r="B16194">
        <v>6</v>
      </c>
      <c r="C16194" s="2">
        <v>0.67708333333333337</v>
      </c>
      <c r="D16194" s="4">
        <f ca="1">VLOOKUP(DATE(2021,B16194,A16194),Sheet1!J:AI,2+MATCH(HOUR('format for the model'!C16194),Sheet1!$L$1:$AI$1,0),0)/4</f>
        <v>345</v>
      </c>
    </row>
    <row r="16195" spans="1:4" x14ac:dyDescent="0.3">
      <c r="A16195">
        <v>18</v>
      </c>
      <c r="B16195">
        <v>6</v>
      </c>
      <c r="C16195" s="2">
        <v>0.6875</v>
      </c>
      <c r="D16195" s="4">
        <f ca="1">VLOOKUP(DATE(2021,B16195,A16195),Sheet1!J:AI,2+MATCH(HOUR('format for the model'!C16195),Sheet1!$L$1:$AI$1,0),0)/4</f>
        <v>345</v>
      </c>
    </row>
    <row r="16196" spans="1:4" x14ac:dyDescent="0.3">
      <c r="A16196">
        <v>18</v>
      </c>
      <c r="B16196">
        <v>6</v>
      </c>
      <c r="C16196" s="2">
        <v>0.69791666666666663</v>
      </c>
      <c r="D16196" s="4">
        <f ca="1">VLOOKUP(DATE(2021,B16196,A16196),Sheet1!J:AI,2+MATCH(HOUR('format for the model'!C16196),Sheet1!$L$1:$AI$1,0),0)/4</f>
        <v>345</v>
      </c>
    </row>
    <row r="16197" spans="1:4" x14ac:dyDescent="0.3">
      <c r="A16197">
        <v>18</v>
      </c>
      <c r="B16197">
        <v>6</v>
      </c>
      <c r="C16197" s="2">
        <v>0.66666666666666663</v>
      </c>
      <c r="D16197" s="4">
        <f ca="1">VLOOKUP(DATE(2021,B16197,A16197),Sheet1!J:AI,2+MATCH(HOUR('format for the model'!C16197),Sheet1!$L$1:$AI$1,0),0)/4</f>
        <v>345</v>
      </c>
    </row>
    <row r="16198" spans="1:4" x14ac:dyDescent="0.3">
      <c r="A16198">
        <v>18</v>
      </c>
      <c r="B16198">
        <v>6</v>
      </c>
      <c r="C16198" s="2">
        <v>0.71875</v>
      </c>
      <c r="D16198" s="4">
        <f ca="1">VLOOKUP(DATE(2021,B16198,A16198),Sheet1!J:AI,2+MATCH(HOUR('format for the model'!C16198),Sheet1!$L$1:$AI$1,0),0)/4</f>
        <v>279.01942749272831</v>
      </c>
    </row>
    <row r="16199" spans="1:4" x14ac:dyDescent="0.3">
      <c r="A16199">
        <v>18</v>
      </c>
      <c r="B16199">
        <v>6</v>
      </c>
      <c r="C16199" s="2">
        <v>0.72916666666666663</v>
      </c>
      <c r="D16199" s="4">
        <f ca="1">VLOOKUP(DATE(2021,B16199,A16199),Sheet1!J:AI,2+MATCH(HOUR('format for the model'!C16199),Sheet1!$L$1:$AI$1,0),0)/4</f>
        <v>279.01942749272831</v>
      </c>
    </row>
    <row r="16200" spans="1:4" x14ac:dyDescent="0.3">
      <c r="A16200">
        <v>18</v>
      </c>
      <c r="B16200">
        <v>6</v>
      </c>
      <c r="C16200" s="2">
        <v>0.73958333333333337</v>
      </c>
      <c r="D16200" s="4">
        <f ca="1">VLOOKUP(DATE(2021,B16200,A16200),Sheet1!J:AI,2+MATCH(HOUR('format for the model'!C16200),Sheet1!$L$1:$AI$1,0),0)/4</f>
        <v>279.01942749272831</v>
      </c>
    </row>
    <row r="16201" spans="1:4" x14ac:dyDescent="0.3">
      <c r="A16201">
        <v>18</v>
      </c>
      <c r="B16201">
        <v>6</v>
      </c>
      <c r="C16201" s="2">
        <v>0.70833333333333337</v>
      </c>
      <c r="D16201" s="4">
        <f ca="1">VLOOKUP(DATE(2021,B16201,A16201),Sheet1!J:AI,2+MATCH(HOUR('format for the model'!C16201),Sheet1!$L$1:$AI$1,0),0)/4</f>
        <v>279.01942749272831</v>
      </c>
    </row>
    <row r="16202" spans="1:4" x14ac:dyDescent="0.3">
      <c r="A16202">
        <v>18</v>
      </c>
      <c r="B16202">
        <v>6</v>
      </c>
      <c r="C16202" s="2">
        <v>0.76041666666666663</v>
      </c>
      <c r="D16202" s="4">
        <f ca="1">VLOOKUP(DATE(2021,B16202,A16202),Sheet1!J:AI,2+MATCH(HOUR('format for the model'!C16202),Sheet1!$L$1:$AI$1,0),0)/4</f>
        <v>276</v>
      </c>
    </row>
    <row r="16203" spans="1:4" x14ac:dyDescent="0.3">
      <c r="A16203">
        <v>18</v>
      </c>
      <c r="B16203">
        <v>6</v>
      </c>
      <c r="C16203" s="2">
        <v>0.77083333333333337</v>
      </c>
      <c r="D16203" s="4">
        <f ca="1">VLOOKUP(DATE(2021,B16203,A16203),Sheet1!J:AI,2+MATCH(HOUR('format for the model'!C16203),Sheet1!$L$1:$AI$1,0),0)/4</f>
        <v>276</v>
      </c>
    </row>
    <row r="16204" spans="1:4" x14ac:dyDescent="0.3">
      <c r="A16204">
        <v>18</v>
      </c>
      <c r="B16204">
        <v>6</v>
      </c>
      <c r="C16204" s="2">
        <v>0.78125</v>
      </c>
      <c r="D16204" s="4">
        <f ca="1">VLOOKUP(DATE(2021,B16204,A16204),Sheet1!J:AI,2+MATCH(HOUR('format for the model'!C16204),Sheet1!$L$1:$AI$1,0),0)/4</f>
        <v>276</v>
      </c>
    </row>
    <row r="16205" spans="1:4" x14ac:dyDescent="0.3">
      <c r="A16205">
        <v>18</v>
      </c>
      <c r="B16205">
        <v>6</v>
      </c>
      <c r="C16205" s="2">
        <v>0.75</v>
      </c>
      <c r="D16205" s="4">
        <f ca="1">VLOOKUP(DATE(2021,B16205,A16205),Sheet1!J:AI,2+MATCH(HOUR('format for the model'!C16205),Sheet1!$L$1:$AI$1,0),0)/4</f>
        <v>276</v>
      </c>
    </row>
    <row r="16206" spans="1:4" x14ac:dyDescent="0.3">
      <c r="A16206">
        <v>18</v>
      </c>
      <c r="B16206">
        <v>6</v>
      </c>
      <c r="C16206" s="2">
        <v>0.80208333333333337</v>
      </c>
      <c r="D16206" s="4">
        <f ca="1">VLOOKUP(DATE(2021,B16206,A16206),Sheet1!J:AI,2+MATCH(HOUR('format for the model'!C16206),Sheet1!$L$1:$AI$1,0),0)/4</f>
        <v>207</v>
      </c>
    </row>
    <row r="16207" spans="1:4" x14ac:dyDescent="0.3">
      <c r="A16207">
        <v>18</v>
      </c>
      <c r="B16207">
        <v>6</v>
      </c>
      <c r="C16207" s="2">
        <v>0.8125</v>
      </c>
      <c r="D16207" s="4">
        <f ca="1">VLOOKUP(DATE(2021,B16207,A16207),Sheet1!J:AI,2+MATCH(HOUR('format for the model'!C16207),Sheet1!$L$1:$AI$1,0),0)/4</f>
        <v>207</v>
      </c>
    </row>
    <row r="16208" spans="1:4" x14ac:dyDescent="0.3">
      <c r="A16208">
        <v>18</v>
      </c>
      <c r="B16208">
        <v>6</v>
      </c>
      <c r="C16208" s="2">
        <v>0.82291666666666663</v>
      </c>
      <c r="D16208" s="4">
        <f ca="1">VLOOKUP(DATE(2021,B16208,A16208),Sheet1!J:AI,2+MATCH(HOUR('format for the model'!C16208),Sheet1!$L$1:$AI$1,0),0)/4</f>
        <v>207</v>
      </c>
    </row>
    <row r="16209" spans="1:4" x14ac:dyDescent="0.3">
      <c r="A16209">
        <v>18</v>
      </c>
      <c r="B16209">
        <v>6</v>
      </c>
      <c r="C16209" s="2">
        <v>0.79166666666666663</v>
      </c>
      <c r="D16209" s="4">
        <f ca="1">VLOOKUP(DATE(2021,B16209,A16209),Sheet1!J:AI,2+MATCH(HOUR('format for the model'!C16209),Sheet1!$L$1:$AI$1,0),0)/4</f>
        <v>207</v>
      </c>
    </row>
    <row r="16210" spans="1:4" x14ac:dyDescent="0.3">
      <c r="A16210">
        <v>18</v>
      </c>
      <c r="B16210">
        <v>6</v>
      </c>
      <c r="C16210" s="2">
        <v>0.84375</v>
      </c>
      <c r="D16210" s="4">
        <f ca="1">VLOOKUP(DATE(2021,B16210,A16210),Sheet1!J:AI,2+MATCH(HOUR('format for the model'!C16210),Sheet1!$L$1:$AI$1,0),0)/4</f>
        <v>58.936117814976534</v>
      </c>
    </row>
    <row r="16211" spans="1:4" x14ac:dyDescent="0.3">
      <c r="A16211">
        <v>18</v>
      </c>
      <c r="B16211">
        <v>6</v>
      </c>
      <c r="C16211" s="2">
        <v>0.85416666666666663</v>
      </c>
      <c r="D16211" s="4">
        <f ca="1">VLOOKUP(DATE(2021,B16211,A16211),Sheet1!J:AI,2+MATCH(HOUR('format for the model'!C16211),Sheet1!$L$1:$AI$1,0),0)/4</f>
        <v>58.936117814976534</v>
      </c>
    </row>
    <row r="16212" spans="1:4" x14ac:dyDescent="0.3">
      <c r="A16212">
        <v>18</v>
      </c>
      <c r="B16212">
        <v>6</v>
      </c>
      <c r="C16212" s="2">
        <v>0.86458333333333337</v>
      </c>
      <c r="D16212" s="4">
        <f ca="1">VLOOKUP(DATE(2021,B16212,A16212),Sheet1!J:AI,2+MATCH(HOUR('format for the model'!C16212),Sheet1!$L$1:$AI$1,0),0)/4</f>
        <v>58.936117814976534</v>
      </c>
    </row>
    <row r="16213" spans="1:4" x14ac:dyDescent="0.3">
      <c r="A16213">
        <v>18</v>
      </c>
      <c r="B16213">
        <v>6</v>
      </c>
      <c r="C16213" s="2">
        <v>0.83333333333333337</v>
      </c>
      <c r="D16213" s="4">
        <f ca="1">VLOOKUP(DATE(2021,B16213,A16213),Sheet1!J:AI,2+MATCH(HOUR('format for the model'!C16213),Sheet1!$L$1:$AI$1,0),0)/4</f>
        <v>58.936117814976534</v>
      </c>
    </row>
    <row r="16214" spans="1:4" x14ac:dyDescent="0.3">
      <c r="A16214">
        <v>18</v>
      </c>
      <c r="B16214">
        <v>6</v>
      </c>
      <c r="C16214" s="2">
        <v>0.88541666666666663</v>
      </c>
      <c r="D16214" s="4">
        <f ca="1">VLOOKUP(DATE(2021,B16214,A16214),Sheet1!J:AI,2+MATCH(HOUR('format for the model'!C16214),Sheet1!$L$1:$AI$1,0),0)/4</f>
        <v>34.033404936010157</v>
      </c>
    </row>
    <row r="16215" spans="1:4" x14ac:dyDescent="0.3">
      <c r="A16215">
        <v>18</v>
      </c>
      <c r="B16215">
        <v>6</v>
      </c>
      <c r="C16215" s="2">
        <v>0.89583333333333337</v>
      </c>
      <c r="D16215" s="4">
        <f ca="1">VLOOKUP(DATE(2021,B16215,A16215),Sheet1!J:AI,2+MATCH(HOUR('format for the model'!C16215),Sheet1!$L$1:$AI$1,0),0)/4</f>
        <v>34.033404936010157</v>
      </c>
    </row>
    <row r="16216" spans="1:4" x14ac:dyDescent="0.3">
      <c r="A16216">
        <v>18</v>
      </c>
      <c r="B16216">
        <v>6</v>
      </c>
      <c r="C16216" s="2">
        <v>0.90625</v>
      </c>
      <c r="D16216" s="4">
        <f ca="1">VLOOKUP(DATE(2021,B16216,A16216),Sheet1!J:AI,2+MATCH(HOUR('format for the model'!C16216),Sheet1!$L$1:$AI$1,0),0)/4</f>
        <v>34.033404936010157</v>
      </c>
    </row>
    <row r="16217" spans="1:4" x14ac:dyDescent="0.3">
      <c r="A16217">
        <v>18</v>
      </c>
      <c r="B16217">
        <v>6</v>
      </c>
      <c r="C16217" s="2">
        <v>0.875</v>
      </c>
      <c r="D16217" s="4">
        <f ca="1">VLOOKUP(DATE(2021,B16217,A16217),Sheet1!J:AI,2+MATCH(HOUR('format for the model'!C16217),Sheet1!$L$1:$AI$1,0),0)/4</f>
        <v>34.033404936010157</v>
      </c>
    </row>
    <row r="16218" spans="1:4" x14ac:dyDescent="0.3">
      <c r="A16218">
        <v>18</v>
      </c>
      <c r="B16218">
        <v>6</v>
      </c>
      <c r="C16218" s="2">
        <v>0.92708333333333337</v>
      </c>
      <c r="D16218" s="4">
        <f ca="1">VLOOKUP(DATE(2021,B16218,A16218),Sheet1!J:AI,2+MATCH(HOUR('format for the model'!C16218),Sheet1!$L$1:$AI$1,0),0)/4</f>
        <v>40.588089778125827</v>
      </c>
    </row>
    <row r="16219" spans="1:4" x14ac:dyDescent="0.3">
      <c r="A16219">
        <v>18</v>
      </c>
      <c r="B16219">
        <v>6</v>
      </c>
      <c r="C16219" s="2">
        <v>0.9375</v>
      </c>
      <c r="D16219" s="4">
        <f ca="1">VLOOKUP(DATE(2021,B16219,A16219),Sheet1!J:AI,2+MATCH(HOUR('format for the model'!C16219),Sheet1!$L$1:$AI$1,0),0)/4</f>
        <v>40.588089778125827</v>
      </c>
    </row>
    <row r="16220" spans="1:4" x14ac:dyDescent="0.3">
      <c r="A16220">
        <v>18</v>
      </c>
      <c r="B16220">
        <v>6</v>
      </c>
      <c r="C16220" s="2">
        <v>0.94791666666666663</v>
      </c>
      <c r="D16220" s="4">
        <f ca="1">VLOOKUP(DATE(2021,B16220,A16220),Sheet1!J:AI,2+MATCH(HOUR('format for the model'!C16220),Sheet1!$L$1:$AI$1,0),0)/4</f>
        <v>40.588089778125827</v>
      </c>
    </row>
    <row r="16221" spans="1:4" x14ac:dyDescent="0.3">
      <c r="A16221">
        <v>18</v>
      </c>
      <c r="B16221">
        <v>6</v>
      </c>
      <c r="C16221" s="2">
        <v>0.91666666666666663</v>
      </c>
      <c r="D16221" s="4">
        <f ca="1">VLOOKUP(DATE(2021,B16221,A16221),Sheet1!J:AI,2+MATCH(HOUR('format for the model'!C16221),Sheet1!$L$1:$AI$1,0),0)/4</f>
        <v>40.588089778125827</v>
      </c>
    </row>
    <row r="16222" spans="1:4" x14ac:dyDescent="0.3">
      <c r="A16222">
        <v>18</v>
      </c>
      <c r="B16222">
        <v>6</v>
      </c>
      <c r="C16222" s="2">
        <v>0.96875</v>
      </c>
      <c r="D16222" s="4">
        <f ca="1">VLOOKUP(DATE(2021,B16222,A16222),Sheet1!J:AI,2+MATCH(HOUR('format for the model'!C16222),Sheet1!$L$1:$AI$1,0),0)/4</f>
        <v>34.5</v>
      </c>
    </row>
    <row r="16223" spans="1:4" x14ac:dyDescent="0.3">
      <c r="A16223">
        <v>18</v>
      </c>
      <c r="B16223">
        <v>6</v>
      </c>
      <c r="C16223" s="2">
        <v>0.97916666666666663</v>
      </c>
      <c r="D16223" s="4">
        <f ca="1">VLOOKUP(DATE(2021,B16223,A16223),Sheet1!J:AI,2+MATCH(HOUR('format for the model'!C16223),Sheet1!$L$1:$AI$1,0),0)/4</f>
        <v>34.5</v>
      </c>
    </row>
    <row r="16224" spans="1:4" x14ac:dyDescent="0.3">
      <c r="A16224">
        <v>18</v>
      </c>
      <c r="B16224">
        <v>6</v>
      </c>
      <c r="C16224" s="2">
        <v>0.98958333333333337</v>
      </c>
      <c r="D16224" s="4">
        <f ca="1">VLOOKUP(DATE(2021,B16224,A16224),Sheet1!J:AI,2+MATCH(HOUR('format for the model'!C16224),Sheet1!$L$1:$AI$1,0),0)/4</f>
        <v>34.5</v>
      </c>
    </row>
    <row r="16225" spans="1:4" x14ac:dyDescent="0.3">
      <c r="A16225">
        <v>18</v>
      </c>
      <c r="B16225">
        <v>6</v>
      </c>
      <c r="C16225" s="2">
        <v>0.95833333333333337</v>
      </c>
      <c r="D16225" s="4">
        <f ca="1">VLOOKUP(DATE(2021,B16225,A16225),Sheet1!J:AI,2+MATCH(HOUR('format for the model'!C16225),Sheet1!$L$1:$AI$1,0),0)/4</f>
        <v>34.5</v>
      </c>
    </row>
    <row r="16226" spans="1:4" x14ac:dyDescent="0.3">
      <c r="A16226">
        <v>19</v>
      </c>
      <c r="B16226">
        <v>6</v>
      </c>
      <c r="C16226" s="2">
        <v>1.0416666666666666E-2</v>
      </c>
      <c r="D16226" s="4">
        <f ca="1">VLOOKUP(DATE(2021,B16226,A16226),Sheet1!J:AI,2+MATCH(HOUR('format for the model'!C16226),Sheet1!$L$1:$AI$1,0),0)/4</f>
        <v>4.0725932811600485</v>
      </c>
    </row>
    <row r="16227" spans="1:4" x14ac:dyDescent="0.3">
      <c r="A16227">
        <v>19</v>
      </c>
      <c r="B16227">
        <v>6</v>
      </c>
      <c r="C16227" s="2">
        <v>2.0833333333333332E-2</v>
      </c>
      <c r="D16227" s="4">
        <f ca="1">VLOOKUP(DATE(2021,B16227,A16227),Sheet1!J:AI,2+MATCH(HOUR('format for the model'!C16227),Sheet1!$L$1:$AI$1,0),0)/4</f>
        <v>4.0725932811600485</v>
      </c>
    </row>
    <row r="16228" spans="1:4" x14ac:dyDescent="0.3">
      <c r="A16228">
        <v>19</v>
      </c>
      <c r="B16228">
        <v>6</v>
      </c>
      <c r="C16228" s="2">
        <v>3.125E-2</v>
      </c>
      <c r="D16228" s="4">
        <f ca="1">VLOOKUP(DATE(2021,B16228,A16228),Sheet1!J:AI,2+MATCH(HOUR('format for the model'!C16228),Sheet1!$L$1:$AI$1,0),0)/4</f>
        <v>4.0725932811600485</v>
      </c>
    </row>
    <row r="16229" spans="1:4" x14ac:dyDescent="0.3">
      <c r="A16229">
        <v>19</v>
      </c>
      <c r="B16229">
        <v>6</v>
      </c>
      <c r="C16229" s="2">
        <v>0</v>
      </c>
      <c r="D16229" s="4">
        <f ca="1">VLOOKUP(DATE(2021,B16229,A16229),Sheet1!J:AI,2+MATCH(HOUR('format for the model'!C16229),Sheet1!$L$1:$AI$1,0),0)/4</f>
        <v>4.0725932811600485</v>
      </c>
    </row>
    <row r="16230" spans="1:4" x14ac:dyDescent="0.3">
      <c r="A16230">
        <v>19</v>
      </c>
      <c r="B16230">
        <v>6</v>
      </c>
      <c r="C16230" s="2">
        <v>5.2083333333333336E-2</v>
      </c>
      <c r="D16230" s="4">
        <f ca="1">VLOOKUP(DATE(2021,B16230,A16230),Sheet1!J:AI,2+MATCH(HOUR('format for the model'!C16230),Sheet1!$L$1:$AI$1,0),0)/4</f>
        <v>3.6265235615481539</v>
      </c>
    </row>
    <row r="16231" spans="1:4" x14ac:dyDescent="0.3">
      <c r="A16231">
        <v>19</v>
      </c>
      <c r="B16231">
        <v>6</v>
      </c>
      <c r="C16231" s="2">
        <v>6.25E-2</v>
      </c>
      <c r="D16231" s="4">
        <f ca="1">VLOOKUP(DATE(2021,B16231,A16231),Sheet1!J:AI,2+MATCH(HOUR('format for the model'!C16231),Sheet1!$L$1:$AI$1,0),0)/4</f>
        <v>3.6265235615481539</v>
      </c>
    </row>
    <row r="16232" spans="1:4" x14ac:dyDescent="0.3">
      <c r="A16232">
        <v>19</v>
      </c>
      <c r="B16232">
        <v>6</v>
      </c>
      <c r="C16232" s="2">
        <v>7.2916666666666671E-2</v>
      </c>
      <c r="D16232" s="4">
        <f ca="1">VLOOKUP(DATE(2021,B16232,A16232),Sheet1!J:AI,2+MATCH(HOUR('format for the model'!C16232),Sheet1!$L$1:$AI$1,0),0)/4</f>
        <v>3.6265235615481539</v>
      </c>
    </row>
    <row r="16233" spans="1:4" x14ac:dyDescent="0.3">
      <c r="A16233">
        <v>19</v>
      </c>
      <c r="B16233">
        <v>6</v>
      </c>
      <c r="C16233" s="2">
        <v>4.1666666666666664E-2</v>
      </c>
      <c r="D16233" s="4">
        <f ca="1">VLOOKUP(DATE(2021,B16233,A16233),Sheet1!J:AI,2+MATCH(HOUR('format for the model'!C16233),Sheet1!$L$1:$AI$1,0),0)/4</f>
        <v>3.6265235615481539</v>
      </c>
    </row>
    <row r="16234" spans="1:4" x14ac:dyDescent="0.3">
      <c r="A16234">
        <v>19</v>
      </c>
      <c r="B16234">
        <v>6</v>
      </c>
      <c r="C16234" s="2">
        <v>9.375E-2</v>
      </c>
      <c r="D16234" s="4">
        <f ca="1">VLOOKUP(DATE(2021,B16234,A16234),Sheet1!J:AI,2+MATCH(HOUR('format for the model'!C16234),Sheet1!$L$1:$AI$1,0),0)/4</f>
        <v>3.45</v>
      </c>
    </row>
    <row r="16235" spans="1:4" x14ac:dyDescent="0.3">
      <c r="A16235">
        <v>19</v>
      </c>
      <c r="B16235">
        <v>6</v>
      </c>
      <c r="C16235" s="2">
        <v>0.10416666666666667</v>
      </c>
      <c r="D16235" s="4">
        <f ca="1">VLOOKUP(DATE(2021,B16235,A16235),Sheet1!J:AI,2+MATCH(HOUR('format for the model'!C16235),Sheet1!$L$1:$AI$1,0),0)/4</f>
        <v>3.45</v>
      </c>
    </row>
    <row r="16236" spans="1:4" x14ac:dyDescent="0.3">
      <c r="A16236">
        <v>19</v>
      </c>
      <c r="B16236">
        <v>6</v>
      </c>
      <c r="C16236" s="2">
        <v>0.11458333333333333</v>
      </c>
      <c r="D16236" s="4">
        <f ca="1">VLOOKUP(DATE(2021,B16236,A16236),Sheet1!J:AI,2+MATCH(HOUR('format for the model'!C16236),Sheet1!$L$1:$AI$1,0),0)/4</f>
        <v>3.45</v>
      </c>
    </row>
    <row r="16237" spans="1:4" x14ac:dyDescent="0.3">
      <c r="A16237">
        <v>19</v>
      </c>
      <c r="B16237">
        <v>6</v>
      </c>
      <c r="C16237" s="2">
        <v>8.3333333333333329E-2</v>
      </c>
      <c r="D16237" s="4">
        <f ca="1">VLOOKUP(DATE(2021,B16237,A16237),Sheet1!J:AI,2+MATCH(HOUR('format for the model'!C16237),Sheet1!$L$1:$AI$1,0),0)/4</f>
        <v>3.45</v>
      </c>
    </row>
    <row r="16238" spans="1:4" x14ac:dyDescent="0.3">
      <c r="A16238">
        <v>19</v>
      </c>
      <c r="B16238">
        <v>6</v>
      </c>
      <c r="C16238" s="2">
        <v>0.13541666666666666</v>
      </c>
      <c r="D16238" s="4">
        <f ca="1">VLOOKUP(DATE(2021,B16238,A16238),Sheet1!J:AI,2+MATCH(HOUR('format for the model'!C16238),Sheet1!$L$1:$AI$1,0),0)/4</f>
        <v>4.7872965509143217</v>
      </c>
    </row>
    <row r="16239" spans="1:4" x14ac:dyDescent="0.3">
      <c r="A16239">
        <v>19</v>
      </c>
      <c r="B16239">
        <v>6</v>
      </c>
      <c r="C16239" s="2">
        <v>0.14583333333333334</v>
      </c>
      <c r="D16239" s="4">
        <f ca="1">VLOOKUP(DATE(2021,B16239,A16239),Sheet1!J:AI,2+MATCH(HOUR('format for the model'!C16239),Sheet1!$L$1:$AI$1,0),0)/4</f>
        <v>4.7872965509143217</v>
      </c>
    </row>
    <row r="16240" spans="1:4" x14ac:dyDescent="0.3">
      <c r="A16240">
        <v>19</v>
      </c>
      <c r="B16240">
        <v>6</v>
      </c>
      <c r="C16240" s="2">
        <v>0.15625</v>
      </c>
      <c r="D16240" s="4">
        <f ca="1">VLOOKUP(DATE(2021,B16240,A16240),Sheet1!J:AI,2+MATCH(HOUR('format for the model'!C16240),Sheet1!$L$1:$AI$1,0),0)/4</f>
        <v>4.7872965509143217</v>
      </c>
    </row>
    <row r="16241" spans="1:4" x14ac:dyDescent="0.3">
      <c r="A16241">
        <v>19</v>
      </c>
      <c r="B16241">
        <v>6</v>
      </c>
      <c r="C16241" s="2">
        <v>0.125</v>
      </c>
      <c r="D16241" s="4">
        <f ca="1">VLOOKUP(DATE(2021,B16241,A16241),Sheet1!J:AI,2+MATCH(HOUR('format for the model'!C16241),Sheet1!$L$1:$AI$1,0),0)/4</f>
        <v>4.7872965509143217</v>
      </c>
    </row>
    <row r="16242" spans="1:4" x14ac:dyDescent="0.3">
      <c r="A16242">
        <v>19</v>
      </c>
      <c r="B16242">
        <v>6</v>
      </c>
      <c r="C16242" s="2">
        <v>0.17708333333333334</v>
      </c>
      <c r="D16242" s="4">
        <f ca="1">VLOOKUP(DATE(2021,B16242,A16242),Sheet1!J:AI,2+MATCH(HOUR('format for the model'!C16242),Sheet1!$L$1:$AI$1,0),0)/4</f>
        <v>4.2938445871802662</v>
      </c>
    </row>
    <row r="16243" spans="1:4" x14ac:dyDescent="0.3">
      <c r="A16243">
        <v>19</v>
      </c>
      <c r="B16243">
        <v>6</v>
      </c>
      <c r="C16243" s="2">
        <v>0.1875</v>
      </c>
      <c r="D16243" s="4">
        <f ca="1">VLOOKUP(DATE(2021,B16243,A16243),Sheet1!J:AI,2+MATCH(HOUR('format for the model'!C16243),Sheet1!$L$1:$AI$1,0),0)/4</f>
        <v>4.2938445871802662</v>
      </c>
    </row>
    <row r="16244" spans="1:4" x14ac:dyDescent="0.3">
      <c r="A16244">
        <v>19</v>
      </c>
      <c r="B16244">
        <v>6</v>
      </c>
      <c r="C16244" s="2">
        <v>0.19791666666666666</v>
      </c>
      <c r="D16244" s="4">
        <f ca="1">VLOOKUP(DATE(2021,B16244,A16244),Sheet1!J:AI,2+MATCH(HOUR('format for the model'!C16244),Sheet1!$L$1:$AI$1,0),0)/4</f>
        <v>4.2938445871802662</v>
      </c>
    </row>
    <row r="16245" spans="1:4" x14ac:dyDescent="0.3">
      <c r="A16245">
        <v>19</v>
      </c>
      <c r="B16245">
        <v>6</v>
      </c>
      <c r="C16245" s="2">
        <v>0.16666666666666666</v>
      </c>
      <c r="D16245" s="4">
        <f ca="1">VLOOKUP(DATE(2021,B16245,A16245),Sheet1!J:AI,2+MATCH(HOUR('format for the model'!C16245),Sheet1!$L$1:$AI$1,0),0)/4</f>
        <v>4.2938445871802662</v>
      </c>
    </row>
    <row r="16246" spans="1:4" x14ac:dyDescent="0.3">
      <c r="A16246">
        <v>19</v>
      </c>
      <c r="B16246">
        <v>6</v>
      </c>
      <c r="C16246" s="2">
        <v>0.21875</v>
      </c>
      <c r="D16246" s="4">
        <f ca="1">VLOOKUP(DATE(2021,B16246,A16246),Sheet1!J:AI,2+MATCH(HOUR('format for the model'!C16246),Sheet1!$L$1:$AI$1,0),0)/4</f>
        <v>3.4452333440791456</v>
      </c>
    </row>
    <row r="16247" spans="1:4" x14ac:dyDescent="0.3">
      <c r="A16247">
        <v>19</v>
      </c>
      <c r="B16247">
        <v>6</v>
      </c>
      <c r="C16247" s="2">
        <v>0.22916666666666666</v>
      </c>
      <c r="D16247" s="4">
        <f ca="1">VLOOKUP(DATE(2021,B16247,A16247),Sheet1!J:AI,2+MATCH(HOUR('format for the model'!C16247),Sheet1!$L$1:$AI$1,0),0)/4</f>
        <v>3.4452333440791456</v>
      </c>
    </row>
    <row r="16248" spans="1:4" x14ac:dyDescent="0.3">
      <c r="A16248">
        <v>19</v>
      </c>
      <c r="B16248">
        <v>6</v>
      </c>
      <c r="C16248" s="2">
        <v>0.23958333333333334</v>
      </c>
      <c r="D16248" s="4">
        <f ca="1">VLOOKUP(DATE(2021,B16248,A16248),Sheet1!J:AI,2+MATCH(HOUR('format for the model'!C16248),Sheet1!$L$1:$AI$1,0),0)/4</f>
        <v>3.4452333440791456</v>
      </c>
    </row>
    <row r="16249" spans="1:4" x14ac:dyDescent="0.3">
      <c r="A16249">
        <v>19</v>
      </c>
      <c r="B16249">
        <v>6</v>
      </c>
      <c r="C16249" s="2">
        <v>0.20833333333333334</v>
      </c>
      <c r="D16249" s="4">
        <f ca="1">VLOOKUP(DATE(2021,B16249,A16249),Sheet1!J:AI,2+MATCH(HOUR('format for the model'!C16249),Sheet1!$L$1:$AI$1,0),0)/4</f>
        <v>3.4452333440791456</v>
      </c>
    </row>
    <row r="16250" spans="1:4" x14ac:dyDescent="0.3">
      <c r="A16250">
        <v>19</v>
      </c>
      <c r="B16250">
        <v>6</v>
      </c>
      <c r="C16250" s="2">
        <v>0.26041666666666669</v>
      </c>
      <c r="D16250" s="4">
        <f ca="1">VLOOKUP(DATE(2021,B16250,A16250),Sheet1!J:AI,2+MATCH(HOUR('format for the model'!C16250),Sheet1!$L$1:$AI$1,0),0)/4</f>
        <v>3.45</v>
      </c>
    </row>
    <row r="16251" spans="1:4" x14ac:dyDescent="0.3">
      <c r="A16251">
        <v>19</v>
      </c>
      <c r="B16251">
        <v>6</v>
      </c>
      <c r="C16251" s="2">
        <v>0.27083333333333331</v>
      </c>
      <c r="D16251" s="4">
        <f ca="1">VLOOKUP(DATE(2021,B16251,A16251),Sheet1!J:AI,2+MATCH(HOUR('format for the model'!C16251),Sheet1!$L$1:$AI$1,0),0)/4</f>
        <v>3.45</v>
      </c>
    </row>
    <row r="16252" spans="1:4" x14ac:dyDescent="0.3">
      <c r="A16252">
        <v>19</v>
      </c>
      <c r="B16252">
        <v>6</v>
      </c>
      <c r="C16252" s="2">
        <v>0.28125</v>
      </c>
      <c r="D16252" s="4">
        <f ca="1">VLOOKUP(DATE(2021,B16252,A16252),Sheet1!J:AI,2+MATCH(HOUR('format for the model'!C16252),Sheet1!$L$1:$AI$1,0),0)/4</f>
        <v>3.45</v>
      </c>
    </row>
    <row r="16253" spans="1:4" x14ac:dyDescent="0.3">
      <c r="A16253">
        <v>19</v>
      </c>
      <c r="B16253">
        <v>6</v>
      </c>
      <c r="C16253" s="2">
        <v>0.25</v>
      </c>
      <c r="D16253" s="4">
        <f ca="1">VLOOKUP(DATE(2021,B16253,A16253),Sheet1!J:AI,2+MATCH(HOUR('format for the model'!C16253),Sheet1!$L$1:$AI$1,0),0)/4</f>
        <v>3.45</v>
      </c>
    </row>
    <row r="16254" spans="1:4" x14ac:dyDescent="0.3">
      <c r="A16254">
        <v>19</v>
      </c>
      <c r="B16254">
        <v>6</v>
      </c>
      <c r="C16254" s="2">
        <v>0.30208333333333331</v>
      </c>
      <c r="D16254" s="4">
        <f ca="1">VLOOKUP(DATE(2021,B16254,A16254),Sheet1!J:AI,2+MATCH(HOUR('format for the model'!C16254),Sheet1!$L$1:$AI$1,0),0)/4</f>
        <v>4.059622612598015</v>
      </c>
    </row>
    <row r="16255" spans="1:4" x14ac:dyDescent="0.3">
      <c r="A16255">
        <v>19</v>
      </c>
      <c r="B16255">
        <v>6</v>
      </c>
      <c r="C16255" s="2">
        <v>0.3125</v>
      </c>
      <c r="D16255" s="4">
        <f ca="1">VLOOKUP(DATE(2021,B16255,A16255),Sheet1!J:AI,2+MATCH(HOUR('format for the model'!C16255),Sheet1!$L$1:$AI$1,0),0)/4</f>
        <v>4.059622612598015</v>
      </c>
    </row>
    <row r="16256" spans="1:4" x14ac:dyDescent="0.3">
      <c r="A16256">
        <v>19</v>
      </c>
      <c r="B16256">
        <v>6</v>
      </c>
      <c r="C16256" s="2">
        <v>0.32291666666666669</v>
      </c>
      <c r="D16256" s="4">
        <f ca="1">VLOOKUP(DATE(2021,B16256,A16256),Sheet1!J:AI,2+MATCH(HOUR('format for the model'!C16256),Sheet1!$L$1:$AI$1,0),0)/4</f>
        <v>4.059622612598015</v>
      </c>
    </row>
    <row r="16257" spans="1:4" x14ac:dyDescent="0.3">
      <c r="A16257">
        <v>19</v>
      </c>
      <c r="B16257">
        <v>6</v>
      </c>
      <c r="C16257" s="2">
        <v>0.29166666666666669</v>
      </c>
      <c r="D16257" s="4">
        <f ca="1">VLOOKUP(DATE(2021,B16257,A16257),Sheet1!J:AI,2+MATCH(HOUR('format for the model'!C16257),Sheet1!$L$1:$AI$1,0),0)/4</f>
        <v>4.059622612598015</v>
      </c>
    </row>
    <row r="16258" spans="1:4" x14ac:dyDescent="0.3">
      <c r="A16258">
        <v>19</v>
      </c>
      <c r="B16258">
        <v>6</v>
      </c>
      <c r="C16258" s="2">
        <v>0.34375</v>
      </c>
      <c r="D16258" s="4">
        <f ca="1">VLOOKUP(DATE(2021,B16258,A16258),Sheet1!J:AI,2+MATCH(HOUR('format for the model'!C16258),Sheet1!$L$1:$AI$1,0),0)/4</f>
        <v>8.3683709050495452</v>
      </c>
    </row>
    <row r="16259" spans="1:4" x14ac:dyDescent="0.3">
      <c r="A16259">
        <v>19</v>
      </c>
      <c r="B16259">
        <v>6</v>
      </c>
      <c r="C16259" s="2">
        <v>0.35416666666666669</v>
      </c>
      <c r="D16259" s="4">
        <f ca="1">VLOOKUP(DATE(2021,B16259,A16259),Sheet1!J:AI,2+MATCH(HOUR('format for the model'!C16259),Sheet1!$L$1:$AI$1,0),0)/4</f>
        <v>8.3683709050495452</v>
      </c>
    </row>
    <row r="16260" spans="1:4" x14ac:dyDescent="0.3">
      <c r="A16260">
        <v>19</v>
      </c>
      <c r="B16260">
        <v>6</v>
      </c>
      <c r="C16260" s="2">
        <v>0.36458333333333331</v>
      </c>
      <c r="D16260" s="4">
        <f ca="1">VLOOKUP(DATE(2021,B16260,A16260),Sheet1!J:AI,2+MATCH(HOUR('format for the model'!C16260),Sheet1!$L$1:$AI$1,0),0)/4</f>
        <v>8.3683709050495452</v>
      </c>
    </row>
    <row r="16261" spans="1:4" x14ac:dyDescent="0.3">
      <c r="A16261">
        <v>19</v>
      </c>
      <c r="B16261">
        <v>6</v>
      </c>
      <c r="C16261" s="2">
        <v>0.33333333333333331</v>
      </c>
      <c r="D16261" s="4">
        <f ca="1">VLOOKUP(DATE(2021,B16261,A16261),Sheet1!J:AI,2+MATCH(HOUR('format for the model'!C16261),Sheet1!$L$1:$AI$1,0),0)/4</f>
        <v>8.3683709050495452</v>
      </c>
    </row>
    <row r="16262" spans="1:4" x14ac:dyDescent="0.3">
      <c r="A16262">
        <v>19</v>
      </c>
      <c r="B16262">
        <v>6</v>
      </c>
      <c r="C16262" s="2">
        <v>0.38541666666666669</v>
      </c>
      <c r="D16262" s="4">
        <f ca="1">VLOOKUP(DATE(2021,B16262,A16262),Sheet1!J:AI,2+MATCH(HOUR('format for the model'!C16262),Sheet1!$L$1:$AI$1,0),0)/4</f>
        <v>24.565295088928035</v>
      </c>
    </row>
    <row r="16263" spans="1:4" x14ac:dyDescent="0.3">
      <c r="A16263">
        <v>19</v>
      </c>
      <c r="B16263">
        <v>6</v>
      </c>
      <c r="C16263" s="2">
        <v>0.39583333333333331</v>
      </c>
      <c r="D16263" s="4">
        <f ca="1">VLOOKUP(DATE(2021,B16263,A16263),Sheet1!J:AI,2+MATCH(HOUR('format for the model'!C16263),Sheet1!$L$1:$AI$1,0),0)/4</f>
        <v>24.565295088928035</v>
      </c>
    </row>
    <row r="16264" spans="1:4" x14ac:dyDescent="0.3">
      <c r="A16264">
        <v>19</v>
      </c>
      <c r="B16264">
        <v>6</v>
      </c>
      <c r="C16264" s="2">
        <v>0.40625</v>
      </c>
      <c r="D16264" s="4">
        <f ca="1">VLOOKUP(DATE(2021,B16264,A16264),Sheet1!J:AI,2+MATCH(HOUR('format for the model'!C16264),Sheet1!$L$1:$AI$1,0),0)/4</f>
        <v>24.565295088928035</v>
      </c>
    </row>
    <row r="16265" spans="1:4" x14ac:dyDescent="0.3">
      <c r="A16265">
        <v>19</v>
      </c>
      <c r="B16265">
        <v>6</v>
      </c>
      <c r="C16265" s="2">
        <v>0.375</v>
      </c>
      <c r="D16265" s="4">
        <f ca="1">VLOOKUP(DATE(2021,B16265,A16265),Sheet1!J:AI,2+MATCH(HOUR('format for the model'!C16265),Sheet1!$L$1:$AI$1,0),0)/4</f>
        <v>24.565295088928035</v>
      </c>
    </row>
    <row r="16266" spans="1:4" x14ac:dyDescent="0.3">
      <c r="A16266">
        <v>19</v>
      </c>
      <c r="B16266">
        <v>6</v>
      </c>
      <c r="C16266" s="2">
        <v>0.42708333333333331</v>
      </c>
      <c r="D16266" s="4">
        <f ca="1">VLOOKUP(DATE(2021,B16266,A16266),Sheet1!J:AI,2+MATCH(HOUR('format for the model'!C16266),Sheet1!$L$1:$AI$1,0),0)/4</f>
        <v>16.695257663456061</v>
      </c>
    </row>
    <row r="16267" spans="1:4" x14ac:dyDescent="0.3">
      <c r="A16267">
        <v>19</v>
      </c>
      <c r="B16267">
        <v>6</v>
      </c>
      <c r="C16267" s="2">
        <v>0.4375</v>
      </c>
      <c r="D16267" s="4">
        <f ca="1">VLOOKUP(DATE(2021,B16267,A16267),Sheet1!J:AI,2+MATCH(HOUR('format for the model'!C16267),Sheet1!$L$1:$AI$1,0),0)/4</f>
        <v>16.695257663456061</v>
      </c>
    </row>
    <row r="16268" spans="1:4" x14ac:dyDescent="0.3">
      <c r="A16268">
        <v>19</v>
      </c>
      <c r="B16268">
        <v>6</v>
      </c>
      <c r="C16268" s="2">
        <v>0.44791666666666669</v>
      </c>
      <c r="D16268" s="4">
        <f ca="1">VLOOKUP(DATE(2021,B16268,A16268),Sheet1!J:AI,2+MATCH(HOUR('format for the model'!C16268),Sheet1!$L$1:$AI$1,0),0)/4</f>
        <v>16.695257663456061</v>
      </c>
    </row>
    <row r="16269" spans="1:4" x14ac:dyDescent="0.3">
      <c r="A16269">
        <v>19</v>
      </c>
      <c r="B16269">
        <v>6</v>
      </c>
      <c r="C16269" s="2">
        <v>0.41666666666666669</v>
      </c>
      <c r="D16269" s="4">
        <f ca="1">VLOOKUP(DATE(2021,B16269,A16269),Sheet1!J:AI,2+MATCH(HOUR('format for the model'!C16269),Sheet1!$L$1:$AI$1,0),0)/4</f>
        <v>16.695257663456061</v>
      </c>
    </row>
    <row r="16270" spans="1:4" x14ac:dyDescent="0.3">
      <c r="A16270">
        <v>19</v>
      </c>
      <c r="B16270">
        <v>6</v>
      </c>
      <c r="C16270" s="2">
        <v>0.46875</v>
      </c>
      <c r="D16270" s="4">
        <f ca="1">VLOOKUP(DATE(2021,B16270,A16270),Sheet1!J:AI,2+MATCH(HOUR('format for the model'!C16270),Sheet1!$L$1:$AI$1,0),0)/4</f>
        <v>34.5</v>
      </c>
    </row>
    <row r="16271" spans="1:4" x14ac:dyDescent="0.3">
      <c r="A16271">
        <v>19</v>
      </c>
      <c r="B16271">
        <v>6</v>
      </c>
      <c r="C16271" s="2">
        <v>0.47916666666666669</v>
      </c>
      <c r="D16271" s="4">
        <f ca="1">VLOOKUP(DATE(2021,B16271,A16271),Sheet1!J:AI,2+MATCH(HOUR('format for the model'!C16271),Sheet1!$L$1:$AI$1,0),0)/4</f>
        <v>34.5</v>
      </c>
    </row>
    <row r="16272" spans="1:4" x14ac:dyDescent="0.3">
      <c r="A16272">
        <v>19</v>
      </c>
      <c r="B16272">
        <v>6</v>
      </c>
      <c r="C16272" s="2">
        <v>0.48958333333333331</v>
      </c>
      <c r="D16272" s="4">
        <f ca="1">VLOOKUP(DATE(2021,B16272,A16272),Sheet1!J:AI,2+MATCH(HOUR('format for the model'!C16272),Sheet1!$L$1:$AI$1,0),0)/4</f>
        <v>34.5</v>
      </c>
    </row>
    <row r="16273" spans="1:4" x14ac:dyDescent="0.3">
      <c r="A16273">
        <v>19</v>
      </c>
      <c r="B16273">
        <v>6</v>
      </c>
      <c r="C16273" s="2">
        <v>0.45833333333333331</v>
      </c>
      <c r="D16273" s="4">
        <f ca="1">VLOOKUP(DATE(2021,B16273,A16273),Sheet1!J:AI,2+MATCH(HOUR('format for the model'!C16273),Sheet1!$L$1:$AI$1,0),0)/4</f>
        <v>34.5</v>
      </c>
    </row>
    <row r="16274" spans="1:4" x14ac:dyDescent="0.3">
      <c r="A16274">
        <v>19</v>
      </c>
      <c r="B16274">
        <v>6</v>
      </c>
      <c r="C16274" s="2">
        <v>0.51041666666666663</v>
      </c>
      <c r="D16274" s="4">
        <f ca="1">VLOOKUP(DATE(2021,B16274,A16274),Sheet1!J:AI,2+MATCH(HOUR('format for the model'!C16274),Sheet1!$L$1:$AI$1,0),0)/4</f>
        <v>34.5</v>
      </c>
    </row>
    <row r="16275" spans="1:4" x14ac:dyDescent="0.3">
      <c r="A16275">
        <v>19</v>
      </c>
      <c r="B16275">
        <v>6</v>
      </c>
      <c r="C16275" s="2">
        <v>0.52083333333333337</v>
      </c>
      <c r="D16275" s="4">
        <f ca="1">VLOOKUP(DATE(2021,B16275,A16275),Sheet1!J:AI,2+MATCH(HOUR('format for the model'!C16275),Sheet1!$L$1:$AI$1,0),0)/4</f>
        <v>34.5</v>
      </c>
    </row>
    <row r="16276" spans="1:4" x14ac:dyDescent="0.3">
      <c r="A16276">
        <v>19</v>
      </c>
      <c r="B16276">
        <v>6</v>
      </c>
      <c r="C16276" s="2">
        <v>0.53125</v>
      </c>
      <c r="D16276" s="4">
        <f ca="1">VLOOKUP(DATE(2021,B16276,A16276),Sheet1!J:AI,2+MATCH(HOUR('format for the model'!C16276),Sheet1!$L$1:$AI$1,0),0)/4</f>
        <v>34.5</v>
      </c>
    </row>
    <row r="16277" spans="1:4" x14ac:dyDescent="0.3">
      <c r="A16277">
        <v>19</v>
      </c>
      <c r="B16277">
        <v>6</v>
      </c>
      <c r="C16277" s="2">
        <v>0.5</v>
      </c>
      <c r="D16277" s="4">
        <f ca="1">VLOOKUP(DATE(2021,B16277,A16277),Sheet1!J:AI,2+MATCH(HOUR('format for the model'!C16277),Sheet1!$L$1:$AI$1,0),0)/4</f>
        <v>34.5</v>
      </c>
    </row>
    <row r="16278" spans="1:4" x14ac:dyDescent="0.3">
      <c r="A16278">
        <v>19</v>
      </c>
      <c r="B16278">
        <v>6</v>
      </c>
      <c r="C16278" s="2">
        <v>0.55208333333333337</v>
      </c>
      <c r="D16278" s="4">
        <f ca="1">VLOOKUP(DATE(2021,B16278,A16278),Sheet1!J:AI,2+MATCH(HOUR('format for the model'!C16278),Sheet1!$L$1:$AI$1,0),0)/4</f>
        <v>34.5</v>
      </c>
    </row>
    <row r="16279" spans="1:4" x14ac:dyDescent="0.3">
      <c r="A16279">
        <v>19</v>
      </c>
      <c r="B16279">
        <v>6</v>
      </c>
      <c r="C16279" s="2">
        <v>0.5625</v>
      </c>
      <c r="D16279" s="4">
        <f ca="1">VLOOKUP(DATE(2021,B16279,A16279),Sheet1!J:AI,2+MATCH(HOUR('format for the model'!C16279),Sheet1!$L$1:$AI$1,0),0)/4</f>
        <v>34.5</v>
      </c>
    </row>
    <row r="16280" spans="1:4" x14ac:dyDescent="0.3">
      <c r="A16280">
        <v>19</v>
      </c>
      <c r="B16280">
        <v>6</v>
      </c>
      <c r="C16280" s="2">
        <v>0.57291666666666663</v>
      </c>
      <c r="D16280" s="4">
        <f ca="1">VLOOKUP(DATE(2021,B16280,A16280),Sheet1!J:AI,2+MATCH(HOUR('format for the model'!C16280),Sheet1!$L$1:$AI$1,0),0)/4</f>
        <v>34.5</v>
      </c>
    </row>
    <row r="16281" spans="1:4" x14ac:dyDescent="0.3">
      <c r="A16281">
        <v>19</v>
      </c>
      <c r="B16281">
        <v>6</v>
      </c>
      <c r="C16281" s="2">
        <v>0.54166666666666663</v>
      </c>
      <c r="D16281" s="4">
        <f ca="1">VLOOKUP(DATE(2021,B16281,A16281),Sheet1!J:AI,2+MATCH(HOUR('format for the model'!C16281),Sheet1!$L$1:$AI$1,0),0)/4</f>
        <v>34.5</v>
      </c>
    </row>
    <row r="16282" spans="1:4" x14ac:dyDescent="0.3">
      <c r="A16282">
        <v>19</v>
      </c>
      <c r="B16282">
        <v>6</v>
      </c>
      <c r="C16282" s="2">
        <v>0.59375</v>
      </c>
      <c r="D16282" s="4">
        <f ca="1">VLOOKUP(DATE(2021,B16282,A16282),Sheet1!J:AI,2+MATCH(HOUR('format for the model'!C16282),Sheet1!$L$1:$AI$1,0),0)/4</f>
        <v>34.5</v>
      </c>
    </row>
    <row r="16283" spans="1:4" x14ac:dyDescent="0.3">
      <c r="A16283">
        <v>19</v>
      </c>
      <c r="B16283">
        <v>6</v>
      </c>
      <c r="C16283" s="2">
        <v>0.60416666666666663</v>
      </c>
      <c r="D16283" s="4">
        <f ca="1">VLOOKUP(DATE(2021,B16283,A16283),Sheet1!J:AI,2+MATCH(HOUR('format for the model'!C16283),Sheet1!$L$1:$AI$1,0),0)/4</f>
        <v>34.5</v>
      </c>
    </row>
    <row r="16284" spans="1:4" x14ac:dyDescent="0.3">
      <c r="A16284">
        <v>19</v>
      </c>
      <c r="B16284">
        <v>6</v>
      </c>
      <c r="C16284" s="2">
        <v>0.61458333333333337</v>
      </c>
      <c r="D16284" s="4">
        <f ca="1">VLOOKUP(DATE(2021,B16284,A16284),Sheet1!J:AI,2+MATCH(HOUR('format for the model'!C16284),Sheet1!$L$1:$AI$1,0),0)/4</f>
        <v>34.5</v>
      </c>
    </row>
    <row r="16285" spans="1:4" x14ac:dyDescent="0.3">
      <c r="A16285">
        <v>19</v>
      </c>
      <c r="B16285">
        <v>6</v>
      </c>
      <c r="C16285" s="2">
        <v>0.58333333333333337</v>
      </c>
      <c r="D16285" s="4">
        <f ca="1">VLOOKUP(DATE(2021,B16285,A16285),Sheet1!J:AI,2+MATCH(HOUR('format for the model'!C16285),Sheet1!$L$1:$AI$1,0),0)/4</f>
        <v>34.5</v>
      </c>
    </row>
    <row r="16286" spans="1:4" x14ac:dyDescent="0.3">
      <c r="A16286">
        <v>19</v>
      </c>
      <c r="B16286">
        <v>6</v>
      </c>
      <c r="C16286" s="2">
        <v>0.63541666666666663</v>
      </c>
      <c r="D16286" s="4">
        <f ca="1">VLOOKUP(DATE(2021,B16286,A16286),Sheet1!J:AI,2+MATCH(HOUR('format for the model'!C16286),Sheet1!$L$1:$AI$1,0),0)/4</f>
        <v>34.5</v>
      </c>
    </row>
    <row r="16287" spans="1:4" x14ac:dyDescent="0.3">
      <c r="A16287">
        <v>19</v>
      </c>
      <c r="B16287">
        <v>6</v>
      </c>
      <c r="C16287" s="2">
        <v>0.64583333333333337</v>
      </c>
      <c r="D16287" s="4">
        <f ca="1">VLOOKUP(DATE(2021,B16287,A16287),Sheet1!J:AI,2+MATCH(HOUR('format for the model'!C16287),Sheet1!$L$1:$AI$1,0),0)/4</f>
        <v>34.5</v>
      </c>
    </row>
    <row r="16288" spans="1:4" x14ac:dyDescent="0.3">
      <c r="A16288">
        <v>19</v>
      </c>
      <c r="B16288">
        <v>6</v>
      </c>
      <c r="C16288" s="2">
        <v>0.65625</v>
      </c>
      <c r="D16288" s="4">
        <f ca="1">VLOOKUP(DATE(2021,B16288,A16288),Sheet1!J:AI,2+MATCH(HOUR('format for the model'!C16288),Sheet1!$L$1:$AI$1,0),0)/4</f>
        <v>34.5</v>
      </c>
    </row>
    <row r="16289" spans="1:4" x14ac:dyDescent="0.3">
      <c r="A16289">
        <v>19</v>
      </c>
      <c r="B16289">
        <v>6</v>
      </c>
      <c r="C16289" s="2">
        <v>0.625</v>
      </c>
      <c r="D16289" s="4">
        <f ca="1">VLOOKUP(DATE(2021,B16289,A16289),Sheet1!J:AI,2+MATCH(HOUR('format for the model'!C16289),Sheet1!$L$1:$AI$1,0),0)/4</f>
        <v>34.5</v>
      </c>
    </row>
    <row r="16290" spans="1:4" x14ac:dyDescent="0.3">
      <c r="A16290">
        <v>19</v>
      </c>
      <c r="B16290">
        <v>6</v>
      </c>
      <c r="C16290" s="2">
        <v>0.67708333333333337</v>
      </c>
      <c r="D16290" s="4">
        <f ca="1">VLOOKUP(DATE(2021,B16290,A16290),Sheet1!J:AI,2+MATCH(HOUR('format for the model'!C16290),Sheet1!$L$1:$AI$1,0),0)/4</f>
        <v>34.5</v>
      </c>
    </row>
    <row r="16291" spans="1:4" x14ac:dyDescent="0.3">
      <c r="A16291">
        <v>19</v>
      </c>
      <c r="B16291">
        <v>6</v>
      </c>
      <c r="C16291" s="2">
        <v>0.6875</v>
      </c>
      <c r="D16291" s="4">
        <f ca="1">VLOOKUP(DATE(2021,B16291,A16291),Sheet1!J:AI,2+MATCH(HOUR('format for the model'!C16291),Sheet1!$L$1:$AI$1,0),0)/4</f>
        <v>34.5</v>
      </c>
    </row>
    <row r="16292" spans="1:4" x14ac:dyDescent="0.3">
      <c r="A16292">
        <v>19</v>
      </c>
      <c r="B16292">
        <v>6</v>
      </c>
      <c r="C16292" s="2">
        <v>0.69791666666666663</v>
      </c>
      <c r="D16292" s="4">
        <f ca="1">VLOOKUP(DATE(2021,B16292,A16292),Sheet1!J:AI,2+MATCH(HOUR('format for the model'!C16292),Sheet1!$L$1:$AI$1,0),0)/4</f>
        <v>34.5</v>
      </c>
    </row>
    <row r="16293" spans="1:4" x14ac:dyDescent="0.3">
      <c r="A16293">
        <v>19</v>
      </c>
      <c r="B16293">
        <v>6</v>
      </c>
      <c r="C16293" s="2">
        <v>0.66666666666666663</v>
      </c>
      <c r="D16293" s="4">
        <f ca="1">VLOOKUP(DATE(2021,B16293,A16293),Sheet1!J:AI,2+MATCH(HOUR('format for the model'!C16293),Sheet1!$L$1:$AI$1,0),0)/4</f>
        <v>34.5</v>
      </c>
    </row>
    <row r="16294" spans="1:4" x14ac:dyDescent="0.3">
      <c r="A16294">
        <v>19</v>
      </c>
      <c r="B16294">
        <v>6</v>
      </c>
      <c r="C16294" s="2">
        <v>0.71875</v>
      </c>
      <c r="D16294" s="4">
        <f ca="1">VLOOKUP(DATE(2021,B16294,A16294),Sheet1!J:AI,2+MATCH(HOUR('format for the model'!C16294),Sheet1!$L$1:$AI$1,0),0)/4</f>
        <v>34.5</v>
      </c>
    </row>
    <row r="16295" spans="1:4" x14ac:dyDescent="0.3">
      <c r="A16295">
        <v>19</v>
      </c>
      <c r="B16295">
        <v>6</v>
      </c>
      <c r="C16295" s="2">
        <v>0.72916666666666663</v>
      </c>
      <c r="D16295" s="4">
        <f ca="1">VLOOKUP(DATE(2021,B16295,A16295),Sheet1!J:AI,2+MATCH(HOUR('format for the model'!C16295),Sheet1!$L$1:$AI$1,0),0)/4</f>
        <v>34.5</v>
      </c>
    </row>
    <row r="16296" spans="1:4" x14ac:dyDescent="0.3">
      <c r="A16296">
        <v>19</v>
      </c>
      <c r="B16296">
        <v>6</v>
      </c>
      <c r="C16296" s="2">
        <v>0.73958333333333337</v>
      </c>
      <c r="D16296" s="4">
        <f ca="1">VLOOKUP(DATE(2021,B16296,A16296),Sheet1!J:AI,2+MATCH(HOUR('format for the model'!C16296),Sheet1!$L$1:$AI$1,0),0)/4</f>
        <v>34.5</v>
      </c>
    </row>
    <row r="16297" spans="1:4" x14ac:dyDescent="0.3">
      <c r="A16297">
        <v>19</v>
      </c>
      <c r="B16297">
        <v>6</v>
      </c>
      <c r="C16297" s="2">
        <v>0.70833333333333337</v>
      </c>
      <c r="D16297" s="4">
        <f ca="1">VLOOKUP(DATE(2021,B16297,A16297),Sheet1!J:AI,2+MATCH(HOUR('format for the model'!C16297),Sheet1!$L$1:$AI$1,0),0)/4</f>
        <v>34.5</v>
      </c>
    </row>
    <row r="16298" spans="1:4" x14ac:dyDescent="0.3">
      <c r="A16298">
        <v>19</v>
      </c>
      <c r="B16298">
        <v>6</v>
      </c>
      <c r="C16298" s="2">
        <v>0.76041666666666663</v>
      </c>
      <c r="D16298" s="4">
        <f ca="1">VLOOKUP(DATE(2021,B16298,A16298),Sheet1!J:AI,2+MATCH(HOUR('format for the model'!C16298),Sheet1!$L$1:$AI$1,0),0)/4</f>
        <v>18.48458325862314</v>
      </c>
    </row>
    <row r="16299" spans="1:4" x14ac:dyDescent="0.3">
      <c r="A16299">
        <v>19</v>
      </c>
      <c r="B16299">
        <v>6</v>
      </c>
      <c r="C16299" s="2">
        <v>0.77083333333333337</v>
      </c>
      <c r="D16299" s="4">
        <f ca="1">VLOOKUP(DATE(2021,B16299,A16299),Sheet1!J:AI,2+MATCH(HOUR('format for the model'!C16299),Sheet1!$L$1:$AI$1,0),0)/4</f>
        <v>18.48458325862314</v>
      </c>
    </row>
    <row r="16300" spans="1:4" x14ac:dyDescent="0.3">
      <c r="A16300">
        <v>19</v>
      </c>
      <c r="B16300">
        <v>6</v>
      </c>
      <c r="C16300" s="2">
        <v>0.78125</v>
      </c>
      <c r="D16300" s="4">
        <f ca="1">VLOOKUP(DATE(2021,B16300,A16300),Sheet1!J:AI,2+MATCH(HOUR('format for the model'!C16300),Sheet1!$L$1:$AI$1,0),0)/4</f>
        <v>18.48458325862314</v>
      </c>
    </row>
    <row r="16301" spans="1:4" x14ac:dyDescent="0.3">
      <c r="A16301">
        <v>19</v>
      </c>
      <c r="B16301">
        <v>6</v>
      </c>
      <c r="C16301" s="2">
        <v>0.75</v>
      </c>
      <c r="D16301" s="4">
        <f ca="1">VLOOKUP(DATE(2021,B16301,A16301),Sheet1!J:AI,2+MATCH(HOUR('format for the model'!C16301),Sheet1!$L$1:$AI$1,0),0)/4</f>
        <v>18.48458325862314</v>
      </c>
    </row>
    <row r="16302" spans="1:4" x14ac:dyDescent="0.3">
      <c r="A16302">
        <v>19</v>
      </c>
      <c r="B16302">
        <v>6</v>
      </c>
      <c r="C16302" s="2">
        <v>0.80208333333333337</v>
      </c>
      <c r="D16302" s="4">
        <f ca="1">VLOOKUP(DATE(2021,B16302,A16302),Sheet1!J:AI,2+MATCH(HOUR('format for the model'!C16302),Sheet1!$L$1:$AI$1,0),0)/4</f>
        <v>23.854949072479442</v>
      </c>
    </row>
    <row r="16303" spans="1:4" x14ac:dyDescent="0.3">
      <c r="A16303">
        <v>19</v>
      </c>
      <c r="B16303">
        <v>6</v>
      </c>
      <c r="C16303" s="2">
        <v>0.8125</v>
      </c>
      <c r="D16303" s="4">
        <f ca="1">VLOOKUP(DATE(2021,B16303,A16303),Sheet1!J:AI,2+MATCH(HOUR('format for the model'!C16303),Sheet1!$L$1:$AI$1,0),0)/4</f>
        <v>23.854949072479442</v>
      </c>
    </row>
    <row r="16304" spans="1:4" x14ac:dyDescent="0.3">
      <c r="A16304">
        <v>19</v>
      </c>
      <c r="B16304">
        <v>6</v>
      </c>
      <c r="C16304" s="2">
        <v>0.82291666666666663</v>
      </c>
      <c r="D16304" s="4">
        <f ca="1">VLOOKUP(DATE(2021,B16304,A16304),Sheet1!J:AI,2+MATCH(HOUR('format for the model'!C16304),Sheet1!$L$1:$AI$1,0),0)/4</f>
        <v>23.854949072479442</v>
      </c>
    </row>
    <row r="16305" spans="1:4" x14ac:dyDescent="0.3">
      <c r="A16305">
        <v>19</v>
      </c>
      <c r="B16305">
        <v>6</v>
      </c>
      <c r="C16305" s="2">
        <v>0.79166666666666663</v>
      </c>
      <c r="D16305" s="4">
        <f ca="1">VLOOKUP(DATE(2021,B16305,A16305),Sheet1!J:AI,2+MATCH(HOUR('format for the model'!C16305),Sheet1!$L$1:$AI$1,0),0)/4</f>
        <v>23.854949072479442</v>
      </c>
    </row>
    <row r="16306" spans="1:4" x14ac:dyDescent="0.3">
      <c r="A16306">
        <v>19</v>
      </c>
      <c r="B16306">
        <v>6</v>
      </c>
      <c r="C16306" s="2">
        <v>0.84375</v>
      </c>
      <c r="D16306" s="4">
        <f ca="1">VLOOKUP(DATE(2021,B16306,A16306),Sheet1!J:AI,2+MATCH(HOUR('format for the model'!C16306),Sheet1!$L$1:$AI$1,0),0)/4</f>
        <v>7.2595579013018883</v>
      </c>
    </row>
    <row r="16307" spans="1:4" x14ac:dyDescent="0.3">
      <c r="A16307">
        <v>19</v>
      </c>
      <c r="B16307">
        <v>6</v>
      </c>
      <c r="C16307" s="2">
        <v>0.85416666666666663</v>
      </c>
      <c r="D16307" s="4">
        <f ca="1">VLOOKUP(DATE(2021,B16307,A16307),Sheet1!J:AI,2+MATCH(HOUR('format for the model'!C16307),Sheet1!$L$1:$AI$1,0),0)/4</f>
        <v>7.2595579013018883</v>
      </c>
    </row>
    <row r="16308" spans="1:4" x14ac:dyDescent="0.3">
      <c r="A16308">
        <v>19</v>
      </c>
      <c r="B16308">
        <v>6</v>
      </c>
      <c r="C16308" s="2">
        <v>0.86458333333333337</v>
      </c>
      <c r="D16308" s="4">
        <f ca="1">VLOOKUP(DATE(2021,B16308,A16308),Sheet1!J:AI,2+MATCH(HOUR('format for the model'!C16308),Sheet1!$L$1:$AI$1,0),0)/4</f>
        <v>7.2595579013018883</v>
      </c>
    </row>
    <row r="16309" spans="1:4" x14ac:dyDescent="0.3">
      <c r="A16309">
        <v>19</v>
      </c>
      <c r="B16309">
        <v>6</v>
      </c>
      <c r="C16309" s="2">
        <v>0.83333333333333337</v>
      </c>
      <c r="D16309" s="4">
        <f ca="1">VLOOKUP(DATE(2021,B16309,A16309),Sheet1!J:AI,2+MATCH(HOUR('format for the model'!C16309),Sheet1!$L$1:$AI$1,0),0)/4</f>
        <v>7.2595579013018883</v>
      </c>
    </row>
    <row r="16310" spans="1:4" x14ac:dyDescent="0.3">
      <c r="A16310">
        <v>19</v>
      </c>
      <c r="B16310">
        <v>6</v>
      </c>
      <c r="C16310" s="2">
        <v>0.88541666666666663</v>
      </c>
      <c r="D16310" s="4">
        <f ca="1">VLOOKUP(DATE(2021,B16310,A16310),Sheet1!J:AI,2+MATCH(HOUR('format for the model'!C16310),Sheet1!$L$1:$AI$1,0),0)/4</f>
        <v>3.3773292095397887</v>
      </c>
    </row>
    <row r="16311" spans="1:4" x14ac:dyDescent="0.3">
      <c r="A16311">
        <v>19</v>
      </c>
      <c r="B16311">
        <v>6</v>
      </c>
      <c r="C16311" s="2">
        <v>0.89583333333333337</v>
      </c>
      <c r="D16311" s="4">
        <f ca="1">VLOOKUP(DATE(2021,B16311,A16311),Sheet1!J:AI,2+MATCH(HOUR('format for the model'!C16311),Sheet1!$L$1:$AI$1,0),0)/4</f>
        <v>3.3773292095397887</v>
      </c>
    </row>
    <row r="16312" spans="1:4" x14ac:dyDescent="0.3">
      <c r="A16312">
        <v>19</v>
      </c>
      <c r="B16312">
        <v>6</v>
      </c>
      <c r="C16312" s="2">
        <v>0.90625</v>
      </c>
      <c r="D16312" s="4">
        <f ca="1">VLOOKUP(DATE(2021,B16312,A16312),Sheet1!J:AI,2+MATCH(HOUR('format for the model'!C16312),Sheet1!$L$1:$AI$1,0),0)/4</f>
        <v>3.3773292095397887</v>
      </c>
    </row>
    <row r="16313" spans="1:4" x14ac:dyDescent="0.3">
      <c r="A16313">
        <v>19</v>
      </c>
      <c r="B16313">
        <v>6</v>
      </c>
      <c r="C16313" s="2">
        <v>0.875</v>
      </c>
      <c r="D16313" s="4">
        <f ca="1">VLOOKUP(DATE(2021,B16313,A16313),Sheet1!J:AI,2+MATCH(HOUR('format for the model'!C16313),Sheet1!$L$1:$AI$1,0),0)/4</f>
        <v>3.3773292095397887</v>
      </c>
    </row>
    <row r="16314" spans="1:4" x14ac:dyDescent="0.3">
      <c r="A16314">
        <v>19</v>
      </c>
      <c r="B16314">
        <v>6</v>
      </c>
      <c r="C16314" s="2">
        <v>0.92708333333333337</v>
      </c>
      <c r="D16314" s="4">
        <f ca="1">VLOOKUP(DATE(2021,B16314,A16314),Sheet1!J:AI,2+MATCH(HOUR('format for the model'!C16314),Sheet1!$L$1:$AI$1,0),0)/4</f>
        <v>3.45</v>
      </c>
    </row>
    <row r="16315" spans="1:4" x14ac:dyDescent="0.3">
      <c r="A16315">
        <v>19</v>
      </c>
      <c r="B16315">
        <v>6</v>
      </c>
      <c r="C16315" s="2">
        <v>0.9375</v>
      </c>
      <c r="D16315" s="4">
        <f ca="1">VLOOKUP(DATE(2021,B16315,A16315),Sheet1!J:AI,2+MATCH(HOUR('format for the model'!C16315),Sheet1!$L$1:$AI$1,0),0)/4</f>
        <v>3.45</v>
      </c>
    </row>
    <row r="16316" spans="1:4" x14ac:dyDescent="0.3">
      <c r="A16316">
        <v>19</v>
      </c>
      <c r="B16316">
        <v>6</v>
      </c>
      <c r="C16316" s="2">
        <v>0.94791666666666663</v>
      </c>
      <c r="D16316" s="4">
        <f ca="1">VLOOKUP(DATE(2021,B16316,A16316),Sheet1!J:AI,2+MATCH(HOUR('format for the model'!C16316),Sheet1!$L$1:$AI$1,0),0)/4</f>
        <v>3.45</v>
      </c>
    </row>
    <row r="16317" spans="1:4" x14ac:dyDescent="0.3">
      <c r="A16317">
        <v>19</v>
      </c>
      <c r="B16317">
        <v>6</v>
      </c>
      <c r="C16317" s="2">
        <v>0.91666666666666663</v>
      </c>
      <c r="D16317" s="4">
        <f ca="1">VLOOKUP(DATE(2021,B16317,A16317),Sheet1!J:AI,2+MATCH(HOUR('format for the model'!C16317),Sheet1!$L$1:$AI$1,0),0)/4</f>
        <v>3.45</v>
      </c>
    </row>
    <row r="16318" spans="1:4" x14ac:dyDescent="0.3">
      <c r="A16318">
        <v>19</v>
      </c>
      <c r="B16318">
        <v>6</v>
      </c>
      <c r="C16318" s="2">
        <v>0.96875</v>
      </c>
      <c r="D16318" s="4">
        <f ca="1">VLOOKUP(DATE(2021,B16318,A16318),Sheet1!J:AI,2+MATCH(HOUR('format for the model'!C16318),Sheet1!$L$1:$AI$1,0),0)/4</f>
        <v>4.3143959536622658</v>
      </c>
    </row>
    <row r="16319" spans="1:4" x14ac:dyDescent="0.3">
      <c r="A16319">
        <v>19</v>
      </c>
      <c r="B16319">
        <v>6</v>
      </c>
      <c r="C16319" s="2">
        <v>0.97916666666666663</v>
      </c>
      <c r="D16319" s="4">
        <f ca="1">VLOOKUP(DATE(2021,B16319,A16319),Sheet1!J:AI,2+MATCH(HOUR('format for the model'!C16319),Sheet1!$L$1:$AI$1,0),0)/4</f>
        <v>4.3143959536622658</v>
      </c>
    </row>
    <row r="16320" spans="1:4" x14ac:dyDescent="0.3">
      <c r="A16320">
        <v>19</v>
      </c>
      <c r="B16320">
        <v>6</v>
      </c>
      <c r="C16320" s="2">
        <v>0.98958333333333337</v>
      </c>
      <c r="D16320" s="4">
        <f ca="1">VLOOKUP(DATE(2021,B16320,A16320),Sheet1!J:AI,2+MATCH(HOUR('format for the model'!C16320),Sheet1!$L$1:$AI$1,0),0)/4</f>
        <v>4.3143959536622658</v>
      </c>
    </row>
    <row r="16321" spans="1:4" x14ac:dyDescent="0.3">
      <c r="A16321">
        <v>19</v>
      </c>
      <c r="B16321">
        <v>6</v>
      </c>
      <c r="C16321" s="2">
        <v>0.95833333333333337</v>
      </c>
      <c r="D16321" s="4">
        <f ca="1">VLOOKUP(DATE(2021,B16321,A16321),Sheet1!J:AI,2+MATCH(HOUR('format for the model'!C16321),Sheet1!$L$1:$AI$1,0),0)/4</f>
        <v>4.3143959536622658</v>
      </c>
    </row>
    <row r="16322" spans="1:4" x14ac:dyDescent="0.3">
      <c r="A16322">
        <v>20</v>
      </c>
      <c r="B16322">
        <v>6</v>
      </c>
      <c r="C16322" s="2">
        <v>1.0416666666666666E-2</v>
      </c>
      <c r="D16322" s="4">
        <f ca="1">VLOOKUP(DATE(2021,B16322,A16322),Sheet1!J:AI,2+MATCH(HOUR('format for the model'!C16322),Sheet1!$L$1:$AI$1,0),0)/4</f>
        <v>3.45</v>
      </c>
    </row>
    <row r="16323" spans="1:4" x14ac:dyDescent="0.3">
      <c r="A16323">
        <v>20</v>
      </c>
      <c r="B16323">
        <v>6</v>
      </c>
      <c r="C16323" s="2">
        <v>2.0833333333333332E-2</v>
      </c>
      <c r="D16323" s="4">
        <f ca="1">VLOOKUP(DATE(2021,B16323,A16323),Sheet1!J:AI,2+MATCH(HOUR('format for the model'!C16323),Sheet1!$L$1:$AI$1,0),0)/4</f>
        <v>3.45</v>
      </c>
    </row>
    <row r="16324" spans="1:4" x14ac:dyDescent="0.3">
      <c r="A16324">
        <v>20</v>
      </c>
      <c r="B16324">
        <v>6</v>
      </c>
      <c r="C16324" s="2">
        <v>3.125E-2</v>
      </c>
      <c r="D16324" s="4">
        <f ca="1">VLOOKUP(DATE(2021,B16324,A16324),Sheet1!J:AI,2+MATCH(HOUR('format for the model'!C16324),Sheet1!$L$1:$AI$1,0),0)/4</f>
        <v>3.45</v>
      </c>
    </row>
    <row r="16325" spans="1:4" x14ac:dyDescent="0.3">
      <c r="A16325">
        <v>20</v>
      </c>
      <c r="B16325">
        <v>6</v>
      </c>
      <c r="C16325" s="2">
        <v>0</v>
      </c>
      <c r="D16325" s="4">
        <f ca="1">VLOOKUP(DATE(2021,B16325,A16325),Sheet1!J:AI,2+MATCH(HOUR('format for the model'!C16325),Sheet1!$L$1:$AI$1,0),0)/4</f>
        <v>3.45</v>
      </c>
    </row>
    <row r="16326" spans="1:4" x14ac:dyDescent="0.3">
      <c r="A16326">
        <v>20</v>
      </c>
      <c r="B16326">
        <v>6</v>
      </c>
      <c r="C16326" s="2">
        <v>5.2083333333333336E-2</v>
      </c>
      <c r="D16326" s="4">
        <f ca="1">VLOOKUP(DATE(2021,B16326,A16326),Sheet1!J:AI,2+MATCH(HOUR('format for the model'!C16326),Sheet1!$L$1:$AI$1,0),0)/4</f>
        <v>3.45</v>
      </c>
    </row>
    <row r="16327" spans="1:4" x14ac:dyDescent="0.3">
      <c r="A16327">
        <v>20</v>
      </c>
      <c r="B16327">
        <v>6</v>
      </c>
      <c r="C16327" s="2">
        <v>6.25E-2</v>
      </c>
      <c r="D16327" s="4">
        <f ca="1">VLOOKUP(DATE(2021,B16327,A16327),Sheet1!J:AI,2+MATCH(HOUR('format for the model'!C16327),Sheet1!$L$1:$AI$1,0),0)/4</f>
        <v>3.45</v>
      </c>
    </row>
    <row r="16328" spans="1:4" x14ac:dyDescent="0.3">
      <c r="A16328">
        <v>20</v>
      </c>
      <c r="B16328">
        <v>6</v>
      </c>
      <c r="C16328" s="2">
        <v>7.2916666666666671E-2</v>
      </c>
      <c r="D16328" s="4">
        <f ca="1">VLOOKUP(DATE(2021,B16328,A16328),Sheet1!J:AI,2+MATCH(HOUR('format for the model'!C16328),Sheet1!$L$1:$AI$1,0),0)/4</f>
        <v>3.45</v>
      </c>
    </row>
    <row r="16329" spans="1:4" x14ac:dyDescent="0.3">
      <c r="A16329">
        <v>20</v>
      </c>
      <c r="B16329">
        <v>6</v>
      </c>
      <c r="C16329" s="2">
        <v>4.1666666666666664E-2</v>
      </c>
      <c r="D16329" s="4">
        <f ca="1">VLOOKUP(DATE(2021,B16329,A16329),Sheet1!J:AI,2+MATCH(HOUR('format for the model'!C16329),Sheet1!$L$1:$AI$1,0),0)/4</f>
        <v>3.45</v>
      </c>
    </row>
    <row r="16330" spans="1:4" x14ac:dyDescent="0.3">
      <c r="A16330">
        <v>20</v>
      </c>
      <c r="B16330">
        <v>6</v>
      </c>
      <c r="C16330" s="2">
        <v>9.375E-2</v>
      </c>
      <c r="D16330" s="4">
        <f ca="1">VLOOKUP(DATE(2021,B16330,A16330),Sheet1!J:AI,2+MATCH(HOUR('format for the model'!C16330),Sheet1!$L$1:$AI$1,0),0)/4</f>
        <v>2.4427110796387419</v>
      </c>
    </row>
    <row r="16331" spans="1:4" x14ac:dyDescent="0.3">
      <c r="A16331">
        <v>20</v>
      </c>
      <c r="B16331">
        <v>6</v>
      </c>
      <c r="C16331" s="2">
        <v>0.10416666666666667</v>
      </c>
      <c r="D16331" s="4">
        <f ca="1">VLOOKUP(DATE(2021,B16331,A16331),Sheet1!J:AI,2+MATCH(HOUR('format for the model'!C16331),Sheet1!$L$1:$AI$1,0),0)/4</f>
        <v>2.4427110796387419</v>
      </c>
    </row>
    <row r="16332" spans="1:4" x14ac:dyDescent="0.3">
      <c r="A16332">
        <v>20</v>
      </c>
      <c r="B16332">
        <v>6</v>
      </c>
      <c r="C16332" s="2">
        <v>0.11458333333333333</v>
      </c>
      <c r="D16332" s="4">
        <f ca="1">VLOOKUP(DATE(2021,B16332,A16332),Sheet1!J:AI,2+MATCH(HOUR('format for the model'!C16332),Sheet1!$L$1:$AI$1,0),0)/4</f>
        <v>2.4427110796387419</v>
      </c>
    </row>
    <row r="16333" spans="1:4" x14ac:dyDescent="0.3">
      <c r="A16333">
        <v>20</v>
      </c>
      <c r="B16333">
        <v>6</v>
      </c>
      <c r="C16333" s="2">
        <v>8.3333333333333329E-2</v>
      </c>
      <c r="D16333" s="4">
        <f ca="1">VLOOKUP(DATE(2021,B16333,A16333),Sheet1!J:AI,2+MATCH(HOUR('format for the model'!C16333),Sheet1!$L$1:$AI$1,0),0)/4</f>
        <v>2.4427110796387419</v>
      </c>
    </row>
    <row r="16334" spans="1:4" x14ac:dyDescent="0.3">
      <c r="A16334">
        <v>20</v>
      </c>
      <c r="B16334">
        <v>6</v>
      </c>
      <c r="C16334" s="2">
        <v>0.13541666666666666</v>
      </c>
      <c r="D16334" s="4">
        <f ca="1">VLOOKUP(DATE(2021,B16334,A16334),Sheet1!J:AI,2+MATCH(HOUR('format for the model'!C16334),Sheet1!$L$1:$AI$1,0),0)/4</f>
        <v>3.45</v>
      </c>
    </row>
    <row r="16335" spans="1:4" x14ac:dyDescent="0.3">
      <c r="A16335">
        <v>20</v>
      </c>
      <c r="B16335">
        <v>6</v>
      </c>
      <c r="C16335" s="2">
        <v>0.14583333333333334</v>
      </c>
      <c r="D16335" s="4">
        <f ca="1">VLOOKUP(DATE(2021,B16335,A16335),Sheet1!J:AI,2+MATCH(HOUR('format for the model'!C16335),Sheet1!$L$1:$AI$1,0),0)/4</f>
        <v>3.45</v>
      </c>
    </row>
    <row r="16336" spans="1:4" x14ac:dyDescent="0.3">
      <c r="A16336">
        <v>20</v>
      </c>
      <c r="B16336">
        <v>6</v>
      </c>
      <c r="C16336" s="2">
        <v>0.15625</v>
      </c>
      <c r="D16336" s="4">
        <f ca="1">VLOOKUP(DATE(2021,B16336,A16336),Sheet1!J:AI,2+MATCH(HOUR('format for the model'!C16336),Sheet1!$L$1:$AI$1,0),0)/4</f>
        <v>3.45</v>
      </c>
    </row>
    <row r="16337" spans="1:4" x14ac:dyDescent="0.3">
      <c r="A16337">
        <v>20</v>
      </c>
      <c r="B16337">
        <v>6</v>
      </c>
      <c r="C16337" s="2">
        <v>0.125</v>
      </c>
      <c r="D16337" s="4">
        <f ca="1">VLOOKUP(DATE(2021,B16337,A16337),Sheet1!J:AI,2+MATCH(HOUR('format for the model'!C16337),Sheet1!$L$1:$AI$1,0),0)/4</f>
        <v>3.45</v>
      </c>
    </row>
    <row r="16338" spans="1:4" x14ac:dyDescent="0.3">
      <c r="A16338">
        <v>20</v>
      </c>
      <c r="B16338">
        <v>6</v>
      </c>
      <c r="C16338" s="2">
        <v>0.17708333333333334</v>
      </c>
      <c r="D16338" s="4">
        <f ca="1">VLOOKUP(DATE(2021,B16338,A16338),Sheet1!J:AI,2+MATCH(HOUR('format for the model'!C16338),Sheet1!$L$1:$AI$1,0),0)/4</f>
        <v>2.2454591004078934</v>
      </c>
    </row>
    <row r="16339" spans="1:4" x14ac:dyDescent="0.3">
      <c r="A16339">
        <v>20</v>
      </c>
      <c r="B16339">
        <v>6</v>
      </c>
      <c r="C16339" s="2">
        <v>0.1875</v>
      </c>
      <c r="D16339" s="4">
        <f ca="1">VLOOKUP(DATE(2021,B16339,A16339),Sheet1!J:AI,2+MATCH(HOUR('format for the model'!C16339),Sheet1!$L$1:$AI$1,0),0)/4</f>
        <v>2.2454591004078934</v>
      </c>
    </row>
    <row r="16340" spans="1:4" x14ac:dyDescent="0.3">
      <c r="A16340">
        <v>20</v>
      </c>
      <c r="B16340">
        <v>6</v>
      </c>
      <c r="C16340" s="2">
        <v>0.19791666666666666</v>
      </c>
      <c r="D16340" s="4">
        <f ca="1">VLOOKUP(DATE(2021,B16340,A16340),Sheet1!J:AI,2+MATCH(HOUR('format for the model'!C16340),Sheet1!$L$1:$AI$1,0),0)/4</f>
        <v>2.2454591004078934</v>
      </c>
    </row>
    <row r="16341" spans="1:4" x14ac:dyDescent="0.3">
      <c r="A16341">
        <v>20</v>
      </c>
      <c r="B16341">
        <v>6</v>
      </c>
      <c r="C16341" s="2">
        <v>0.16666666666666666</v>
      </c>
      <c r="D16341" s="4">
        <f ca="1">VLOOKUP(DATE(2021,B16341,A16341),Sheet1!J:AI,2+MATCH(HOUR('format for the model'!C16341),Sheet1!$L$1:$AI$1,0),0)/4</f>
        <v>2.2454591004078934</v>
      </c>
    </row>
    <row r="16342" spans="1:4" x14ac:dyDescent="0.3">
      <c r="A16342">
        <v>20</v>
      </c>
      <c r="B16342">
        <v>6</v>
      </c>
      <c r="C16342" s="2">
        <v>0.21875</v>
      </c>
      <c r="D16342" s="4">
        <f ca="1">VLOOKUP(DATE(2021,B16342,A16342),Sheet1!J:AI,2+MATCH(HOUR('format for the model'!C16342),Sheet1!$L$1:$AI$1,0),0)/4</f>
        <v>3.45</v>
      </c>
    </row>
    <row r="16343" spans="1:4" x14ac:dyDescent="0.3">
      <c r="A16343">
        <v>20</v>
      </c>
      <c r="B16343">
        <v>6</v>
      </c>
      <c r="C16343" s="2">
        <v>0.22916666666666666</v>
      </c>
      <c r="D16343" s="4">
        <f ca="1">VLOOKUP(DATE(2021,B16343,A16343),Sheet1!J:AI,2+MATCH(HOUR('format for the model'!C16343),Sheet1!$L$1:$AI$1,0),0)/4</f>
        <v>3.45</v>
      </c>
    </row>
    <row r="16344" spans="1:4" x14ac:dyDescent="0.3">
      <c r="A16344">
        <v>20</v>
      </c>
      <c r="B16344">
        <v>6</v>
      </c>
      <c r="C16344" s="2">
        <v>0.23958333333333334</v>
      </c>
      <c r="D16344" s="4">
        <f ca="1">VLOOKUP(DATE(2021,B16344,A16344),Sheet1!J:AI,2+MATCH(HOUR('format for the model'!C16344),Sheet1!$L$1:$AI$1,0),0)/4</f>
        <v>3.45</v>
      </c>
    </row>
    <row r="16345" spans="1:4" x14ac:dyDescent="0.3">
      <c r="A16345">
        <v>20</v>
      </c>
      <c r="B16345">
        <v>6</v>
      </c>
      <c r="C16345" s="2">
        <v>0.20833333333333334</v>
      </c>
      <c r="D16345" s="4">
        <f ca="1">VLOOKUP(DATE(2021,B16345,A16345),Sheet1!J:AI,2+MATCH(HOUR('format for the model'!C16345),Sheet1!$L$1:$AI$1,0),0)/4</f>
        <v>3.45</v>
      </c>
    </row>
    <row r="16346" spans="1:4" x14ac:dyDescent="0.3">
      <c r="A16346">
        <v>20</v>
      </c>
      <c r="B16346">
        <v>6</v>
      </c>
      <c r="C16346" s="2">
        <v>0.26041666666666669</v>
      </c>
      <c r="D16346" s="4">
        <f ca="1">VLOOKUP(DATE(2021,B16346,A16346),Sheet1!J:AI,2+MATCH(HOUR('format for the model'!C16346),Sheet1!$L$1:$AI$1,0),0)/4</f>
        <v>3.45</v>
      </c>
    </row>
    <row r="16347" spans="1:4" x14ac:dyDescent="0.3">
      <c r="A16347">
        <v>20</v>
      </c>
      <c r="B16347">
        <v>6</v>
      </c>
      <c r="C16347" s="2">
        <v>0.27083333333333331</v>
      </c>
      <c r="D16347" s="4">
        <f ca="1">VLOOKUP(DATE(2021,B16347,A16347),Sheet1!J:AI,2+MATCH(HOUR('format for the model'!C16347),Sheet1!$L$1:$AI$1,0),0)/4</f>
        <v>3.45</v>
      </c>
    </row>
    <row r="16348" spans="1:4" x14ac:dyDescent="0.3">
      <c r="A16348">
        <v>20</v>
      </c>
      <c r="B16348">
        <v>6</v>
      </c>
      <c r="C16348" s="2">
        <v>0.28125</v>
      </c>
      <c r="D16348" s="4">
        <f ca="1">VLOOKUP(DATE(2021,B16348,A16348),Sheet1!J:AI,2+MATCH(HOUR('format for the model'!C16348),Sheet1!$L$1:$AI$1,0),0)/4</f>
        <v>3.45</v>
      </c>
    </row>
    <row r="16349" spans="1:4" x14ac:dyDescent="0.3">
      <c r="A16349">
        <v>20</v>
      </c>
      <c r="B16349">
        <v>6</v>
      </c>
      <c r="C16349" s="2">
        <v>0.25</v>
      </c>
      <c r="D16349" s="4">
        <f ca="1">VLOOKUP(DATE(2021,B16349,A16349),Sheet1!J:AI,2+MATCH(HOUR('format for the model'!C16349),Sheet1!$L$1:$AI$1,0),0)/4</f>
        <v>3.45</v>
      </c>
    </row>
    <row r="16350" spans="1:4" x14ac:dyDescent="0.3">
      <c r="A16350">
        <v>20</v>
      </c>
      <c r="B16350">
        <v>6</v>
      </c>
      <c r="C16350" s="2">
        <v>0.30208333333333331</v>
      </c>
      <c r="D16350" s="4">
        <f ca="1">VLOOKUP(DATE(2021,B16350,A16350),Sheet1!J:AI,2+MATCH(HOUR('format for the model'!C16350),Sheet1!$L$1:$AI$1,0),0)/4</f>
        <v>2.8806115061597968</v>
      </c>
    </row>
    <row r="16351" spans="1:4" x14ac:dyDescent="0.3">
      <c r="A16351">
        <v>20</v>
      </c>
      <c r="B16351">
        <v>6</v>
      </c>
      <c r="C16351" s="2">
        <v>0.3125</v>
      </c>
      <c r="D16351" s="4">
        <f ca="1">VLOOKUP(DATE(2021,B16351,A16351),Sheet1!J:AI,2+MATCH(HOUR('format for the model'!C16351),Sheet1!$L$1:$AI$1,0),0)/4</f>
        <v>2.8806115061597968</v>
      </c>
    </row>
    <row r="16352" spans="1:4" x14ac:dyDescent="0.3">
      <c r="A16352">
        <v>20</v>
      </c>
      <c r="B16352">
        <v>6</v>
      </c>
      <c r="C16352" s="2">
        <v>0.32291666666666669</v>
      </c>
      <c r="D16352" s="4">
        <f ca="1">VLOOKUP(DATE(2021,B16352,A16352),Sheet1!J:AI,2+MATCH(HOUR('format for the model'!C16352),Sheet1!$L$1:$AI$1,0),0)/4</f>
        <v>2.8806115061597968</v>
      </c>
    </row>
    <row r="16353" spans="1:4" x14ac:dyDescent="0.3">
      <c r="A16353">
        <v>20</v>
      </c>
      <c r="B16353">
        <v>6</v>
      </c>
      <c r="C16353" s="2">
        <v>0.29166666666666669</v>
      </c>
      <c r="D16353" s="4">
        <f ca="1">VLOOKUP(DATE(2021,B16353,A16353),Sheet1!J:AI,2+MATCH(HOUR('format for the model'!C16353),Sheet1!$L$1:$AI$1,0),0)/4</f>
        <v>2.8806115061597968</v>
      </c>
    </row>
    <row r="16354" spans="1:4" x14ac:dyDescent="0.3">
      <c r="A16354">
        <v>20</v>
      </c>
      <c r="B16354">
        <v>6</v>
      </c>
      <c r="C16354" s="2">
        <v>0.34375</v>
      </c>
      <c r="D16354" s="4">
        <f ca="1">VLOOKUP(DATE(2021,B16354,A16354),Sheet1!J:AI,2+MATCH(HOUR('format for the model'!C16354),Sheet1!$L$1:$AI$1,0),0)/4</f>
        <v>13.807837127065955</v>
      </c>
    </row>
    <row r="16355" spans="1:4" x14ac:dyDescent="0.3">
      <c r="A16355">
        <v>20</v>
      </c>
      <c r="B16355">
        <v>6</v>
      </c>
      <c r="C16355" s="2">
        <v>0.35416666666666669</v>
      </c>
      <c r="D16355" s="4">
        <f ca="1">VLOOKUP(DATE(2021,B16355,A16355),Sheet1!J:AI,2+MATCH(HOUR('format for the model'!C16355),Sheet1!$L$1:$AI$1,0),0)/4</f>
        <v>13.807837127065955</v>
      </c>
    </row>
    <row r="16356" spans="1:4" x14ac:dyDescent="0.3">
      <c r="A16356">
        <v>20</v>
      </c>
      <c r="B16356">
        <v>6</v>
      </c>
      <c r="C16356" s="2">
        <v>0.36458333333333331</v>
      </c>
      <c r="D16356" s="4">
        <f ca="1">VLOOKUP(DATE(2021,B16356,A16356),Sheet1!J:AI,2+MATCH(HOUR('format for the model'!C16356),Sheet1!$L$1:$AI$1,0),0)/4</f>
        <v>13.807837127065955</v>
      </c>
    </row>
    <row r="16357" spans="1:4" x14ac:dyDescent="0.3">
      <c r="A16357">
        <v>20</v>
      </c>
      <c r="B16357">
        <v>6</v>
      </c>
      <c r="C16357" s="2">
        <v>0.33333333333333331</v>
      </c>
      <c r="D16357" s="4">
        <f ca="1">VLOOKUP(DATE(2021,B16357,A16357),Sheet1!J:AI,2+MATCH(HOUR('format for the model'!C16357),Sheet1!$L$1:$AI$1,0),0)/4</f>
        <v>13.807837127065955</v>
      </c>
    </row>
    <row r="16358" spans="1:4" x14ac:dyDescent="0.3">
      <c r="A16358">
        <v>20</v>
      </c>
      <c r="B16358">
        <v>6</v>
      </c>
      <c r="C16358" s="2">
        <v>0.38541666666666669</v>
      </c>
      <c r="D16358" s="4">
        <f ca="1">VLOOKUP(DATE(2021,B16358,A16358),Sheet1!J:AI,2+MATCH(HOUR('format for the model'!C16358),Sheet1!$L$1:$AI$1,0),0)/4</f>
        <v>17.353665134715772</v>
      </c>
    </row>
    <row r="16359" spans="1:4" x14ac:dyDescent="0.3">
      <c r="A16359">
        <v>20</v>
      </c>
      <c r="B16359">
        <v>6</v>
      </c>
      <c r="C16359" s="2">
        <v>0.39583333333333331</v>
      </c>
      <c r="D16359" s="4">
        <f ca="1">VLOOKUP(DATE(2021,B16359,A16359),Sheet1!J:AI,2+MATCH(HOUR('format for the model'!C16359),Sheet1!$L$1:$AI$1,0),0)/4</f>
        <v>17.353665134715772</v>
      </c>
    </row>
    <row r="16360" spans="1:4" x14ac:dyDescent="0.3">
      <c r="A16360">
        <v>20</v>
      </c>
      <c r="B16360">
        <v>6</v>
      </c>
      <c r="C16360" s="2">
        <v>0.40625</v>
      </c>
      <c r="D16360" s="4">
        <f ca="1">VLOOKUP(DATE(2021,B16360,A16360),Sheet1!J:AI,2+MATCH(HOUR('format for the model'!C16360),Sheet1!$L$1:$AI$1,0),0)/4</f>
        <v>17.353665134715772</v>
      </c>
    </row>
    <row r="16361" spans="1:4" x14ac:dyDescent="0.3">
      <c r="A16361">
        <v>20</v>
      </c>
      <c r="B16361">
        <v>6</v>
      </c>
      <c r="C16361" s="2">
        <v>0.375</v>
      </c>
      <c r="D16361" s="4">
        <f ca="1">VLOOKUP(DATE(2021,B16361,A16361),Sheet1!J:AI,2+MATCH(HOUR('format for the model'!C16361),Sheet1!$L$1:$AI$1,0),0)/4</f>
        <v>17.353665134715772</v>
      </c>
    </row>
    <row r="16362" spans="1:4" x14ac:dyDescent="0.3">
      <c r="A16362">
        <v>20</v>
      </c>
      <c r="B16362">
        <v>6</v>
      </c>
      <c r="C16362" s="2">
        <v>0.42708333333333331</v>
      </c>
      <c r="D16362" s="4">
        <f ca="1">VLOOKUP(DATE(2021,B16362,A16362),Sheet1!J:AI,2+MATCH(HOUR('format for the model'!C16362),Sheet1!$L$1:$AI$1,0),0)/4</f>
        <v>32.995853625686834</v>
      </c>
    </row>
    <row r="16363" spans="1:4" x14ac:dyDescent="0.3">
      <c r="A16363">
        <v>20</v>
      </c>
      <c r="B16363">
        <v>6</v>
      </c>
      <c r="C16363" s="2">
        <v>0.4375</v>
      </c>
      <c r="D16363" s="4">
        <f ca="1">VLOOKUP(DATE(2021,B16363,A16363),Sheet1!J:AI,2+MATCH(HOUR('format for the model'!C16363),Sheet1!$L$1:$AI$1,0),0)/4</f>
        <v>32.995853625686834</v>
      </c>
    </row>
    <row r="16364" spans="1:4" x14ac:dyDescent="0.3">
      <c r="A16364">
        <v>20</v>
      </c>
      <c r="B16364">
        <v>6</v>
      </c>
      <c r="C16364" s="2">
        <v>0.44791666666666669</v>
      </c>
      <c r="D16364" s="4">
        <f ca="1">VLOOKUP(DATE(2021,B16364,A16364),Sheet1!J:AI,2+MATCH(HOUR('format for the model'!C16364),Sheet1!$L$1:$AI$1,0),0)/4</f>
        <v>32.995853625686834</v>
      </c>
    </row>
    <row r="16365" spans="1:4" x14ac:dyDescent="0.3">
      <c r="A16365">
        <v>20</v>
      </c>
      <c r="B16365">
        <v>6</v>
      </c>
      <c r="C16365" s="2">
        <v>0.41666666666666669</v>
      </c>
      <c r="D16365" s="4">
        <f ca="1">VLOOKUP(DATE(2021,B16365,A16365),Sheet1!J:AI,2+MATCH(HOUR('format for the model'!C16365),Sheet1!$L$1:$AI$1,0),0)/4</f>
        <v>32.995853625686834</v>
      </c>
    </row>
    <row r="16366" spans="1:4" x14ac:dyDescent="0.3">
      <c r="A16366">
        <v>20</v>
      </c>
      <c r="B16366">
        <v>6</v>
      </c>
      <c r="C16366" s="2">
        <v>0.46875</v>
      </c>
      <c r="D16366" s="4">
        <f ca="1">VLOOKUP(DATE(2021,B16366,A16366),Sheet1!J:AI,2+MATCH(HOUR('format for the model'!C16366),Sheet1!$L$1:$AI$1,0),0)/4</f>
        <v>37.561185517873447</v>
      </c>
    </row>
    <row r="16367" spans="1:4" x14ac:dyDescent="0.3">
      <c r="A16367">
        <v>20</v>
      </c>
      <c r="B16367">
        <v>6</v>
      </c>
      <c r="C16367" s="2">
        <v>0.47916666666666669</v>
      </c>
      <c r="D16367" s="4">
        <f ca="1">VLOOKUP(DATE(2021,B16367,A16367),Sheet1!J:AI,2+MATCH(HOUR('format for the model'!C16367),Sheet1!$L$1:$AI$1,0),0)/4</f>
        <v>37.561185517873447</v>
      </c>
    </row>
    <row r="16368" spans="1:4" x14ac:dyDescent="0.3">
      <c r="A16368">
        <v>20</v>
      </c>
      <c r="B16368">
        <v>6</v>
      </c>
      <c r="C16368" s="2">
        <v>0.48958333333333331</v>
      </c>
      <c r="D16368" s="4">
        <f ca="1">VLOOKUP(DATE(2021,B16368,A16368),Sheet1!J:AI,2+MATCH(HOUR('format for the model'!C16368),Sheet1!$L$1:$AI$1,0),0)/4</f>
        <v>37.561185517873447</v>
      </c>
    </row>
    <row r="16369" spans="1:4" x14ac:dyDescent="0.3">
      <c r="A16369">
        <v>20</v>
      </c>
      <c r="B16369">
        <v>6</v>
      </c>
      <c r="C16369" s="2">
        <v>0.45833333333333331</v>
      </c>
      <c r="D16369" s="4">
        <f ca="1">VLOOKUP(DATE(2021,B16369,A16369),Sheet1!J:AI,2+MATCH(HOUR('format for the model'!C16369),Sheet1!$L$1:$AI$1,0),0)/4</f>
        <v>37.561185517873447</v>
      </c>
    </row>
    <row r="16370" spans="1:4" x14ac:dyDescent="0.3">
      <c r="A16370">
        <v>20</v>
      </c>
      <c r="B16370">
        <v>6</v>
      </c>
      <c r="C16370" s="2">
        <v>0.51041666666666663</v>
      </c>
      <c r="D16370" s="4">
        <f ca="1">VLOOKUP(DATE(2021,B16370,A16370),Sheet1!J:AI,2+MATCH(HOUR('format for the model'!C16370),Sheet1!$L$1:$AI$1,0),0)/4</f>
        <v>34.5</v>
      </c>
    </row>
    <row r="16371" spans="1:4" x14ac:dyDescent="0.3">
      <c r="A16371">
        <v>20</v>
      </c>
      <c r="B16371">
        <v>6</v>
      </c>
      <c r="C16371" s="2">
        <v>0.52083333333333337</v>
      </c>
      <c r="D16371" s="4">
        <f ca="1">VLOOKUP(DATE(2021,B16371,A16371),Sheet1!J:AI,2+MATCH(HOUR('format for the model'!C16371),Sheet1!$L$1:$AI$1,0),0)/4</f>
        <v>34.5</v>
      </c>
    </row>
    <row r="16372" spans="1:4" x14ac:dyDescent="0.3">
      <c r="A16372">
        <v>20</v>
      </c>
      <c r="B16372">
        <v>6</v>
      </c>
      <c r="C16372" s="2">
        <v>0.53125</v>
      </c>
      <c r="D16372" s="4">
        <f ca="1">VLOOKUP(DATE(2021,B16372,A16372),Sheet1!J:AI,2+MATCH(HOUR('format for the model'!C16372),Sheet1!$L$1:$AI$1,0),0)/4</f>
        <v>34.5</v>
      </c>
    </row>
    <row r="16373" spans="1:4" x14ac:dyDescent="0.3">
      <c r="A16373">
        <v>20</v>
      </c>
      <c r="B16373">
        <v>6</v>
      </c>
      <c r="C16373" s="2">
        <v>0.5</v>
      </c>
      <c r="D16373" s="4">
        <f ca="1">VLOOKUP(DATE(2021,B16373,A16373),Sheet1!J:AI,2+MATCH(HOUR('format for the model'!C16373),Sheet1!$L$1:$AI$1,0),0)/4</f>
        <v>34.5</v>
      </c>
    </row>
    <row r="16374" spans="1:4" x14ac:dyDescent="0.3">
      <c r="A16374">
        <v>20</v>
      </c>
      <c r="B16374">
        <v>6</v>
      </c>
      <c r="C16374" s="2">
        <v>0.55208333333333337</v>
      </c>
      <c r="D16374" s="4">
        <f ca="1">VLOOKUP(DATE(2021,B16374,A16374),Sheet1!J:AI,2+MATCH(HOUR('format for the model'!C16374),Sheet1!$L$1:$AI$1,0),0)/4</f>
        <v>45.689682286552625</v>
      </c>
    </row>
    <row r="16375" spans="1:4" x14ac:dyDescent="0.3">
      <c r="A16375">
        <v>20</v>
      </c>
      <c r="B16375">
        <v>6</v>
      </c>
      <c r="C16375" s="2">
        <v>0.5625</v>
      </c>
      <c r="D16375" s="4">
        <f ca="1">VLOOKUP(DATE(2021,B16375,A16375),Sheet1!J:AI,2+MATCH(HOUR('format for the model'!C16375),Sheet1!$L$1:$AI$1,0),0)/4</f>
        <v>45.689682286552625</v>
      </c>
    </row>
    <row r="16376" spans="1:4" x14ac:dyDescent="0.3">
      <c r="A16376">
        <v>20</v>
      </c>
      <c r="B16376">
        <v>6</v>
      </c>
      <c r="C16376" s="2">
        <v>0.57291666666666663</v>
      </c>
      <c r="D16376" s="4">
        <f ca="1">VLOOKUP(DATE(2021,B16376,A16376),Sheet1!J:AI,2+MATCH(HOUR('format for the model'!C16376),Sheet1!$L$1:$AI$1,0),0)/4</f>
        <v>45.689682286552625</v>
      </c>
    </row>
    <row r="16377" spans="1:4" x14ac:dyDescent="0.3">
      <c r="A16377">
        <v>20</v>
      </c>
      <c r="B16377">
        <v>6</v>
      </c>
      <c r="C16377" s="2">
        <v>0.54166666666666663</v>
      </c>
      <c r="D16377" s="4">
        <f ca="1">VLOOKUP(DATE(2021,B16377,A16377),Sheet1!J:AI,2+MATCH(HOUR('format for the model'!C16377),Sheet1!$L$1:$AI$1,0),0)/4</f>
        <v>45.689682286552625</v>
      </c>
    </row>
    <row r="16378" spans="1:4" x14ac:dyDescent="0.3">
      <c r="A16378">
        <v>20</v>
      </c>
      <c r="B16378">
        <v>6</v>
      </c>
      <c r="C16378" s="2">
        <v>0.59375</v>
      </c>
      <c r="D16378" s="4">
        <f ca="1">VLOOKUP(DATE(2021,B16378,A16378),Sheet1!J:AI,2+MATCH(HOUR('format for the model'!C16378),Sheet1!$L$1:$AI$1,0),0)/4</f>
        <v>34.5</v>
      </c>
    </row>
    <row r="16379" spans="1:4" x14ac:dyDescent="0.3">
      <c r="A16379">
        <v>20</v>
      </c>
      <c r="B16379">
        <v>6</v>
      </c>
      <c r="C16379" s="2">
        <v>0.60416666666666663</v>
      </c>
      <c r="D16379" s="4">
        <f ca="1">VLOOKUP(DATE(2021,B16379,A16379),Sheet1!J:AI,2+MATCH(HOUR('format for the model'!C16379),Sheet1!$L$1:$AI$1,0),0)/4</f>
        <v>34.5</v>
      </c>
    </row>
    <row r="16380" spans="1:4" x14ac:dyDescent="0.3">
      <c r="A16380">
        <v>20</v>
      </c>
      <c r="B16380">
        <v>6</v>
      </c>
      <c r="C16380" s="2">
        <v>0.61458333333333337</v>
      </c>
      <c r="D16380" s="4">
        <f ca="1">VLOOKUP(DATE(2021,B16380,A16380),Sheet1!J:AI,2+MATCH(HOUR('format for the model'!C16380),Sheet1!$L$1:$AI$1,0),0)/4</f>
        <v>34.5</v>
      </c>
    </row>
    <row r="16381" spans="1:4" x14ac:dyDescent="0.3">
      <c r="A16381">
        <v>20</v>
      </c>
      <c r="B16381">
        <v>6</v>
      </c>
      <c r="C16381" s="2">
        <v>0.58333333333333337</v>
      </c>
      <c r="D16381" s="4">
        <f ca="1">VLOOKUP(DATE(2021,B16381,A16381),Sheet1!J:AI,2+MATCH(HOUR('format for the model'!C16381),Sheet1!$L$1:$AI$1,0),0)/4</f>
        <v>34.5</v>
      </c>
    </row>
    <row r="16382" spans="1:4" x14ac:dyDescent="0.3">
      <c r="A16382">
        <v>20</v>
      </c>
      <c r="B16382">
        <v>6</v>
      </c>
      <c r="C16382" s="2">
        <v>0.63541666666666663</v>
      </c>
      <c r="D16382" s="4">
        <f ca="1">VLOOKUP(DATE(2021,B16382,A16382),Sheet1!J:AI,2+MATCH(HOUR('format for the model'!C16382),Sheet1!$L$1:$AI$1,0),0)/4</f>
        <v>21.971150526042354</v>
      </c>
    </row>
    <row r="16383" spans="1:4" x14ac:dyDescent="0.3">
      <c r="A16383">
        <v>20</v>
      </c>
      <c r="B16383">
        <v>6</v>
      </c>
      <c r="C16383" s="2">
        <v>0.64583333333333337</v>
      </c>
      <c r="D16383" s="4">
        <f ca="1">VLOOKUP(DATE(2021,B16383,A16383),Sheet1!J:AI,2+MATCH(HOUR('format for the model'!C16383),Sheet1!$L$1:$AI$1,0),0)/4</f>
        <v>21.971150526042354</v>
      </c>
    </row>
    <row r="16384" spans="1:4" x14ac:dyDescent="0.3">
      <c r="A16384">
        <v>20</v>
      </c>
      <c r="B16384">
        <v>6</v>
      </c>
      <c r="C16384" s="2">
        <v>0.65625</v>
      </c>
      <c r="D16384" s="4">
        <f ca="1">VLOOKUP(DATE(2021,B16384,A16384),Sheet1!J:AI,2+MATCH(HOUR('format for the model'!C16384),Sheet1!$L$1:$AI$1,0),0)/4</f>
        <v>21.971150526042354</v>
      </c>
    </row>
    <row r="16385" spans="1:4" x14ac:dyDescent="0.3">
      <c r="A16385">
        <v>20</v>
      </c>
      <c r="B16385">
        <v>6</v>
      </c>
      <c r="C16385" s="2">
        <v>0.625</v>
      </c>
      <c r="D16385" s="4">
        <f ca="1">VLOOKUP(DATE(2021,B16385,A16385),Sheet1!J:AI,2+MATCH(HOUR('format for the model'!C16385),Sheet1!$L$1:$AI$1,0),0)/4</f>
        <v>21.971150526042354</v>
      </c>
    </row>
    <row r="16386" spans="1:4" x14ac:dyDescent="0.3">
      <c r="A16386">
        <v>20</v>
      </c>
      <c r="B16386">
        <v>6</v>
      </c>
      <c r="C16386" s="2">
        <v>0.67708333333333337</v>
      </c>
      <c r="D16386" s="4">
        <f ca="1">VLOOKUP(DATE(2021,B16386,A16386),Sheet1!J:AI,2+MATCH(HOUR('format for the model'!C16386),Sheet1!$L$1:$AI$1,0),0)/4</f>
        <v>23.667463913512506</v>
      </c>
    </row>
    <row r="16387" spans="1:4" x14ac:dyDescent="0.3">
      <c r="A16387">
        <v>20</v>
      </c>
      <c r="B16387">
        <v>6</v>
      </c>
      <c r="C16387" s="2">
        <v>0.6875</v>
      </c>
      <c r="D16387" s="4">
        <f ca="1">VLOOKUP(DATE(2021,B16387,A16387),Sheet1!J:AI,2+MATCH(HOUR('format for the model'!C16387),Sheet1!$L$1:$AI$1,0),0)/4</f>
        <v>23.667463913512506</v>
      </c>
    </row>
    <row r="16388" spans="1:4" x14ac:dyDescent="0.3">
      <c r="A16388">
        <v>20</v>
      </c>
      <c r="B16388">
        <v>6</v>
      </c>
      <c r="C16388" s="2">
        <v>0.69791666666666663</v>
      </c>
      <c r="D16388" s="4">
        <f ca="1">VLOOKUP(DATE(2021,B16388,A16388),Sheet1!J:AI,2+MATCH(HOUR('format for the model'!C16388),Sheet1!$L$1:$AI$1,0),0)/4</f>
        <v>23.667463913512506</v>
      </c>
    </row>
    <row r="16389" spans="1:4" x14ac:dyDescent="0.3">
      <c r="A16389">
        <v>20</v>
      </c>
      <c r="B16389">
        <v>6</v>
      </c>
      <c r="C16389" s="2">
        <v>0.66666666666666663</v>
      </c>
      <c r="D16389" s="4">
        <f ca="1">VLOOKUP(DATE(2021,B16389,A16389),Sheet1!J:AI,2+MATCH(HOUR('format for the model'!C16389),Sheet1!$L$1:$AI$1,0),0)/4</f>
        <v>23.667463913512506</v>
      </c>
    </row>
    <row r="16390" spans="1:4" x14ac:dyDescent="0.3">
      <c r="A16390">
        <v>20</v>
      </c>
      <c r="B16390">
        <v>6</v>
      </c>
      <c r="C16390" s="2">
        <v>0.71875</v>
      </c>
      <c r="D16390" s="4">
        <f ca="1">VLOOKUP(DATE(2021,B16390,A16390),Sheet1!J:AI,2+MATCH(HOUR('format for the model'!C16390),Sheet1!$L$1:$AI$1,0),0)/4</f>
        <v>34.5</v>
      </c>
    </row>
    <row r="16391" spans="1:4" x14ac:dyDescent="0.3">
      <c r="A16391">
        <v>20</v>
      </c>
      <c r="B16391">
        <v>6</v>
      </c>
      <c r="C16391" s="2">
        <v>0.72916666666666663</v>
      </c>
      <c r="D16391" s="4">
        <f ca="1">VLOOKUP(DATE(2021,B16391,A16391),Sheet1!J:AI,2+MATCH(HOUR('format for the model'!C16391),Sheet1!$L$1:$AI$1,0),0)/4</f>
        <v>34.5</v>
      </c>
    </row>
    <row r="16392" spans="1:4" x14ac:dyDescent="0.3">
      <c r="A16392">
        <v>20</v>
      </c>
      <c r="B16392">
        <v>6</v>
      </c>
      <c r="C16392" s="2">
        <v>0.73958333333333337</v>
      </c>
      <c r="D16392" s="4">
        <f ca="1">VLOOKUP(DATE(2021,B16392,A16392),Sheet1!J:AI,2+MATCH(HOUR('format for the model'!C16392),Sheet1!$L$1:$AI$1,0),0)/4</f>
        <v>34.5</v>
      </c>
    </row>
    <row r="16393" spans="1:4" x14ac:dyDescent="0.3">
      <c r="A16393">
        <v>20</v>
      </c>
      <c r="B16393">
        <v>6</v>
      </c>
      <c r="C16393" s="2">
        <v>0.70833333333333337</v>
      </c>
      <c r="D16393" s="4">
        <f ca="1">VLOOKUP(DATE(2021,B16393,A16393),Sheet1!J:AI,2+MATCH(HOUR('format for the model'!C16393),Sheet1!$L$1:$AI$1,0),0)/4</f>
        <v>34.5</v>
      </c>
    </row>
    <row r="16394" spans="1:4" x14ac:dyDescent="0.3">
      <c r="A16394">
        <v>20</v>
      </c>
      <c r="B16394">
        <v>6</v>
      </c>
      <c r="C16394" s="2">
        <v>0.76041666666666663</v>
      </c>
      <c r="D16394" s="4">
        <f ca="1">VLOOKUP(DATE(2021,B16394,A16394),Sheet1!J:AI,2+MATCH(HOUR('format for the model'!C16394),Sheet1!$L$1:$AI$1,0),0)/4</f>
        <v>27.6</v>
      </c>
    </row>
    <row r="16395" spans="1:4" x14ac:dyDescent="0.3">
      <c r="A16395">
        <v>20</v>
      </c>
      <c r="B16395">
        <v>6</v>
      </c>
      <c r="C16395" s="2">
        <v>0.77083333333333337</v>
      </c>
      <c r="D16395" s="4">
        <f ca="1">VLOOKUP(DATE(2021,B16395,A16395),Sheet1!J:AI,2+MATCH(HOUR('format for the model'!C16395),Sheet1!$L$1:$AI$1,0),0)/4</f>
        <v>27.6</v>
      </c>
    </row>
    <row r="16396" spans="1:4" x14ac:dyDescent="0.3">
      <c r="A16396">
        <v>20</v>
      </c>
      <c r="B16396">
        <v>6</v>
      </c>
      <c r="C16396" s="2">
        <v>0.78125</v>
      </c>
      <c r="D16396" s="4">
        <f ca="1">VLOOKUP(DATE(2021,B16396,A16396),Sheet1!J:AI,2+MATCH(HOUR('format for the model'!C16396),Sheet1!$L$1:$AI$1,0),0)/4</f>
        <v>27.6</v>
      </c>
    </row>
    <row r="16397" spans="1:4" x14ac:dyDescent="0.3">
      <c r="A16397">
        <v>20</v>
      </c>
      <c r="B16397">
        <v>6</v>
      </c>
      <c r="C16397" s="2">
        <v>0.75</v>
      </c>
      <c r="D16397" s="4">
        <f ca="1">VLOOKUP(DATE(2021,B16397,A16397),Sheet1!J:AI,2+MATCH(HOUR('format for the model'!C16397),Sheet1!$L$1:$AI$1,0),0)/4</f>
        <v>27.6</v>
      </c>
    </row>
    <row r="16398" spans="1:4" x14ac:dyDescent="0.3">
      <c r="A16398">
        <v>20</v>
      </c>
      <c r="B16398">
        <v>6</v>
      </c>
      <c r="C16398" s="2">
        <v>0.80208333333333337</v>
      </c>
      <c r="D16398" s="4">
        <f ca="1">VLOOKUP(DATE(2021,B16398,A16398),Sheet1!J:AI,2+MATCH(HOUR('format for the model'!C16398),Sheet1!$L$1:$AI$1,0),0)/4</f>
        <v>26.62645840398292</v>
      </c>
    </row>
    <row r="16399" spans="1:4" x14ac:dyDescent="0.3">
      <c r="A16399">
        <v>20</v>
      </c>
      <c r="B16399">
        <v>6</v>
      </c>
      <c r="C16399" s="2">
        <v>0.8125</v>
      </c>
      <c r="D16399" s="4">
        <f ca="1">VLOOKUP(DATE(2021,B16399,A16399),Sheet1!J:AI,2+MATCH(HOUR('format for the model'!C16399),Sheet1!$L$1:$AI$1,0),0)/4</f>
        <v>26.62645840398292</v>
      </c>
    </row>
    <row r="16400" spans="1:4" x14ac:dyDescent="0.3">
      <c r="A16400">
        <v>20</v>
      </c>
      <c r="B16400">
        <v>6</v>
      </c>
      <c r="C16400" s="2">
        <v>0.82291666666666663</v>
      </c>
      <c r="D16400" s="4">
        <f ca="1">VLOOKUP(DATE(2021,B16400,A16400),Sheet1!J:AI,2+MATCH(HOUR('format for the model'!C16400),Sheet1!$L$1:$AI$1,0),0)/4</f>
        <v>26.62645840398292</v>
      </c>
    </row>
    <row r="16401" spans="1:4" x14ac:dyDescent="0.3">
      <c r="A16401">
        <v>20</v>
      </c>
      <c r="B16401">
        <v>6</v>
      </c>
      <c r="C16401" s="2">
        <v>0.79166666666666663</v>
      </c>
      <c r="D16401" s="4">
        <f ca="1">VLOOKUP(DATE(2021,B16401,A16401),Sheet1!J:AI,2+MATCH(HOUR('format for the model'!C16401),Sheet1!$L$1:$AI$1,0),0)/4</f>
        <v>26.62645840398292</v>
      </c>
    </row>
    <row r="16402" spans="1:4" x14ac:dyDescent="0.3">
      <c r="A16402">
        <v>20</v>
      </c>
      <c r="B16402">
        <v>6</v>
      </c>
      <c r="C16402" s="2">
        <v>0.84375</v>
      </c>
      <c r="D16402" s="4">
        <f ca="1">VLOOKUP(DATE(2021,B16402,A16402),Sheet1!J:AI,2+MATCH(HOUR('format for the model'!C16402),Sheet1!$L$1:$AI$1,0),0)/4</f>
        <v>8.835930648154104</v>
      </c>
    </row>
    <row r="16403" spans="1:4" x14ac:dyDescent="0.3">
      <c r="A16403">
        <v>20</v>
      </c>
      <c r="B16403">
        <v>6</v>
      </c>
      <c r="C16403" s="2">
        <v>0.85416666666666663</v>
      </c>
      <c r="D16403" s="4">
        <f ca="1">VLOOKUP(DATE(2021,B16403,A16403),Sheet1!J:AI,2+MATCH(HOUR('format for the model'!C16403),Sheet1!$L$1:$AI$1,0),0)/4</f>
        <v>8.835930648154104</v>
      </c>
    </row>
    <row r="16404" spans="1:4" x14ac:dyDescent="0.3">
      <c r="A16404">
        <v>20</v>
      </c>
      <c r="B16404">
        <v>6</v>
      </c>
      <c r="C16404" s="2">
        <v>0.86458333333333337</v>
      </c>
      <c r="D16404" s="4">
        <f ca="1">VLOOKUP(DATE(2021,B16404,A16404),Sheet1!J:AI,2+MATCH(HOUR('format for the model'!C16404),Sheet1!$L$1:$AI$1,0),0)/4</f>
        <v>8.835930648154104</v>
      </c>
    </row>
    <row r="16405" spans="1:4" x14ac:dyDescent="0.3">
      <c r="A16405">
        <v>20</v>
      </c>
      <c r="B16405">
        <v>6</v>
      </c>
      <c r="C16405" s="2">
        <v>0.83333333333333337</v>
      </c>
      <c r="D16405" s="4">
        <f ca="1">VLOOKUP(DATE(2021,B16405,A16405),Sheet1!J:AI,2+MATCH(HOUR('format for the model'!C16405),Sheet1!$L$1:$AI$1,0),0)/4</f>
        <v>8.835930648154104</v>
      </c>
    </row>
    <row r="16406" spans="1:4" x14ac:dyDescent="0.3">
      <c r="A16406">
        <v>20</v>
      </c>
      <c r="B16406">
        <v>6</v>
      </c>
      <c r="C16406" s="2">
        <v>0.88541666666666663</v>
      </c>
      <c r="D16406" s="4">
        <f ca="1">VLOOKUP(DATE(2021,B16406,A16406),Sheet1!J:AI,2+MATCH(HOUR('format for the model'!C16406),Sheet1!$L$1:$AI$1,0),0)/4</f>
        <v>3.45</v>
      </c>
    </row>
    <row r="16407" spans="1:4" x14ac:dyDescent="0.3">
      <c r="A16407">
        <v>20</v>
      </c>
      <c r="B16407">
        <v>6</v>
      </c>
      <c r="C16407" s="2">
        <v>0.89583333333333337</v>
      </c>
      <c r="D16407" s="4">
        <f ca="1">VLOOKUP(DATE(2021,B16407,A16407),Sheet1!J:AI,2+MATCH(HOUR('format for the model'!C16407),Sheet1!$L$1:$AI$1,0),0)/4</f>
        <v>3.45</v>
      </c>
    </row>
    <row r="16408" spans="1:4" x14ac:dyDescent="0.3">
      <c r="A16408">
        <v>20</v>
      </c>
      <c r="B16408">
        <v>6</v>
      </c>
      <c r="C16408" s="2">
        <v>0.90625</v>
      </c>
      <c r="D16408" s="4">
        <f ca="1">VLOOKUP(DATE(2021,B16408,A16408),Sheet1!J:AI,2+MATCH(HOUR('format for the model'!C16408),Sheet1!$L$1:$AI$1,0),0)/4</f>
        <v>3.45</v>
      </c>
    </row>
    <row r="16409" spans="1:4" x14ac:dyDescent="0.3">
      <c r="A16409">
        <v>20</v>
      </c>
      <c r="B16409">
        <v>6</v>
      </c>
      <c r="C16409" s="2">
        <v>0.875</v>
      </c>
      <c r="D16409" s="4">
        <f ca="1">VLOOKUP(DATE(2021,B16409,A16409),Sheet1!J:AI,2+MATCH(HOUR('format for the model'!C16409),Sheet1!$L$1:$AI$1,0),0)/4</f>
        <v>3.45</v>
      </c>
    </row>
    <row r="16410" spans="1:4" x14ac:dyDescent="0.3">
      <c r="A16410">
        <v>20</v>
      </c>
      <c r="B16410">
        <v>6</v>
      </c>
      <c r="C16410" s="2">
        <v>0.92708333333333337</v>
      </c>
      <c r="D16410" s="4">
        <f ca="1">VLOOKUP(DATE(2021,B16410,A16410),Sheet1!J:AI,2+MATCH(HOUR('format for the model'!C16410),Sheet1!$L$1:$AI$1,0),0)/4</f>
        <v>3.9925944518174412</v>
      </c>
    </row>
    <row r="16411" spans="1:4" x14ac:dyDescent="0.3">
      <c r="A16411">
        <v>20</v>
      </c>
      <c r="B16411">
        <v>6</v>
      </c>
      <c r="C16411" s="2">
        <v>0.9375</v>
      </c>
      <c r="D16411" s="4">
        <f ca="1">VLOOKUP(DATE(2021,B16411,A16411),Sheet1!J:AI,2+MATCH(HOUR('format for the model'!C16411),Sheet1!$L$1:$AI$1,0),0)/4</f>
        <v>3.9925944518174412</v>
      </c>
    </row>
    <row r="16412" spans="1:4" x14ac:dyDescent="0.3">
      <c r="A16412">
        <v>20</v>
      </c>
      <c r="B16412">
        <v>6</v>
      </c>
      <c r="C16412" s="2">
        <v>0.94791666666666663</v>
      </c>
      <c r="D16412" s="4">
        <f ca="1">VLOOKUP(DATE(2021,B16412,A16412),Sheet1!J:AI,2+MATCH(HOUR('format for the model'!C16412),Sheet1!$L$1:$AI$1,0),0)/4</f>
        <v>3.9925944518174412</v>
      </c>
    </row>
    <row r="16413" spans="1:4" x14ac:dyDescent="0.3">
      <c r="A16413">
        <v>20</v>
      </c>
      <c r="B16413">
        <v>6</v>
      </c>
      <c r="C16413" s="2">
        <v>0.91666666666666663</v>
      </c>
      <c r="D16413" s="4">
        <f ca="1">VLOOKUP(DATE(2021,B16413,A16413),Sheet1!J:AI,2+MATCH(HOUR('format for the model'!C16413),Sheet1!$L$1:$AI$1,0),0)/4</f>
        <v>3.9925944518174412</v>
      </c>
    </row>
    <row r="16414" spans="1:4" x14ac:dyDescent="0.3">
      <c r="A16414">
        <v>20</v>
      </c>
      <c r="B16414">
        <v>6</v>
      </c>
      <c r="C16414" s="2">
        <v>0.96875</v>
      </c>
      <c r="D16414" s="4">
        <f ca="1">VLOOKUP(DATE(2021,B16414,A16414),Sheet1!J:AI,2+MATCH(HOUR('format for the model'!C16414),Sheet1!$L$1:$AI$1,0),0)/4</f>
        <v>3.45</v>
      </c>
    </row>
    <row r="16415" spans="1:4" x14ac:dyDescent="0.3">
      <c r="A16415">
        <v>20</v>
      </c>
      <c r="B16415">
        <v>6</v>
      </c>
      <c r="C16415" s="2">
        <v>0.97916666666666663</v>
      </c>
      <c r="D16415" s="4">
        <f ca="1">VLOOKUP(DATE(2021,B16415,A16415),Sheet1!J:AI,2+MATCH(HOUR('format for the model'!C16415),Sheet1!$L$1:$AI$1,0),0)/4</f>
        <v>3.45</v>
      </c>
    </row>
    <row r="16416" spans="1:4" x14ac:dyDescent="0.3">
      <c r="A16416">
        <v>20</v>
      </c>
      <c r="B16416">
        <v>6</v>
      </c>
      <c r="C16416" s="2">
        <v>0.98958333333333337</v>
      </c>
      <c r="D16416" s="4">
        <f ca="1">VLOOKUP(DATE(2021,B16416,A16416),Sheet1!J:AI,2+MATCH(HOUR('format for the model'!C16416),Sheet1!$L$1:$AI$1,0),0)/4</f>
        <v>3.45</v>
      </c>
    </row>
    <row r="16417" spans="1:4" x14ac:dyDescent="0.3">
      <c r="A16417">
        <v>20</v>
      </c>
      <c r="B16417">
        <v>6</v>
      </c>
      <c r="C16417" s="2">
        <v>0.95833333333333337</v>
      </c>
      <c r="D16417" s="4">
        <f ca="1">VLOOKUP(DATE(2021,B16417,A16417),Sheet1!J:AI,2+MATCH(HOUR('format for the model'!C16417),Sheet1!$L$1:$AI$1,0),0)/4</f>
        <v>3.45</v>
      </c>
    </row>
    <row r="16418" spans="1:4" x14ac:dyDescent="0.3">
      <c r="A16418">
        <v>21</v>
      </c>
      <c r="B16418">
        <v>6</v>
      </c>
      <c r="C16418" s="2">
        <v>1.0416666666666666E-2</v>
      </c>
      <c r="D16418" s="4">
        <f ca="1">VLOOKUP(DATE(2021,B16418,A16418),Sheet1!J:AI,2+MATCH(HOUR('format for the model'!C16418),Sheet1!$L$1:$AI$1,0),0)/4</f>
        <v>34.5</v>
      </c>
    </row>
    <row r="16419" spans="1:4" x14ac:dyDescent="0.3">
      <c r="A16419">
        <v>21</v>
      </c>
      <c r="B16419">
        <v>6</v>
      </c>
      <c r="C16419" s="2">
        <v>2.0833333333333332E-2</v>
      </c>
      <c r="D16419" s="4">
        <f ca="1">VLOOKUP(DATE(2021,B16419,A16419),Sheet1!J:AI,2+MATCH(HOUR('format for the model'!C16419),Sheet1!$L$1:$AI$1,0),0)/4</f>
        <v>34.5</v>
      </c>
    </row>
    <row r="16420" spans="1:4" x14ac:dyDescent="0.3">
      <c r="A16420">
        <v>21</v>
      </c>
      <c r="B16420">
        <v>6</v>
      </c>
      <c r="C16420" s="2">
        <v>3.125E-2</v>
      </c>
      <c r="D16420" s="4">
        <f ca="1">VLOOKUP(DATE(2021,B16420,A16420),Sheet1!J:AI,2+MATCH(HOUR('format for the model'!C16420),Sheet1!$L$1:$AI$1,0),0)/4</f>
        <v>34.5</v>
      </c>
    </row>
    <row r="16421" spans="1:4" x14ac:dyDescent="0.3">
      <c r="A16421">
        <v>21</v>
      </c>
      <c r="B16421">
        <v>6</v>
      </c>
      <c r="C16421" s="2">
        <v>0</v>
      </c>
      <c r="D16421" s="4">
        <f ca="1">VLOOKUP(DATE(2021,B16421,A16421),Sheet1!J:AI,2+MATCH(HOUR('format for the model'!C16421),Sheet1!$L$1:$AI$1,0),0)/4</f>
        <v>34.5</v>
      </c>
    </row>
    <row r="16422" spans="1:4" x14ac:dyDescent="0.3">
      <c r="A16422">
        <v>21</v>
      </c>
      <c r="B16422">
        <v>6</v>
      </c>
      <c r="C16422" s="2">
        <v>5.2083333333333336E-2</v>
      </c>
      <c r="D16422" s="4">
        <f ca="1">VLOOKUP(DATE(2021,B16422,A16422),Sheet1!J:AI,2+MATCH(HOUR('format for the model'!C16422),Sheet1!$L$1:$AI$1,0),0)/4</f>
        <v>38.739484498490192</v>
      </c>
    </row>
    <row r="16423" spans="1:4" x14ac:dyDescent="0.3">
      <c r="A16423">
        <v>21</v>
      </c>
      <c r="B16423">
        <v>6</v>
      </c>
      <c r="C16423" s="2">
        <v>6.25E-2</v>
      </c>
      <c r="D16423" s="4">
        <f ca="1">VLOOKUP(DATE(2021,B16423,A16423),Sheet1!J:AI,2+MATCH(HOUR('format for the model'!C16423),Sheet1!$L$1:$AI$1,0),0)/4</f>
        <v>38.739484498490192</v>
      </c>
    </row>
    <row r="16424" spans="1:4" x14ac:dyDescent="0.3">
      <c r="A16424">
        <v>21</v>
      </c>
      <c r="B16424">
        <v>6</v>
      </c>
      <c r="C16424" s="2">
        <v>7.2916666666666671E-2</v>
      </c>
      <c r="D16424" s="4">
        <f ca="1">VLOOKUP(DATE(2021,B16424,A16424),Sheet1!J:AI,2+MATCH(HOUR('format for the model'!C16424),Sheet1!$L$1:$AI$1,0),0)/4</f>
        <v>38.739484498490192</v>
      </c>
    </row>
    <row r="16425" spans="1:4" x14ac:dyDescent="0.3">
      <c r="A16425">
        <v>21</v>
      </c>
      <c r="B16425">
        <v>6</v>
      </c>
      <c r="C16425" s="2">
        <v>4.1666666666666664E-2</v>
      </c>
      <c r="D16425" s="4">
        <f ca="1">VLOOKUP(DATE(2021,B16425,A16425),Sheet1!J:AI,2+MATCH(HOUR('format for the model'!C16425),Sheet1!$L$1:$AI$1,0),0)/4</f>
        <v>38.739484498490192</v>
      </c>
    </row>
    <row r="16426" spans="1:4" x14ac:dyDescent="0.3">
      <c r="A16426">
        <v>21</v>
      </c>
      <c r="B16426">
        <v>6</v>
      </c>
      <c r="C16426" s="2">
        <v>9.375E-2</v>
      </c>
      <c r="D16426" s="4">
        <f ca="1">VLOOKUP(DATE(2021,B16426,A16426),Sheet1!J:AI,2+MATCH(HOUR('format for the model'!C16426),Sheet1!$L$1:$AI$1,0),0)/4</f>
        <v>24.139654457625518</v>
      </c>
    </row>
    <row r="16427" spans="1:4" x14ac:dyDescent="0.3">
      <c r="A16427">
        <v>21</v>
      </c>
      <c r="B16427">
        <v>6</v>
      </c>
      <c r="C16427" s="2">
        <v>0.10416666666666667</v>
      </c>
      <c r="D16427" s="4">
        <f ca="1">VLOOKUP(DATE(2021,B16427,A16427),Sheet1!J:AI,2+MATCH(HOUR('format for the model'!C16427),Sheet1!$L$1:$AI$1,0),0)/4</f>
        <v>24.139654457625518</v>
      </c>
    </row>
    <row r="16428" spans="1:4" x14ac:dyDescent="0.3">
      <c r="A16428">
        <v>21</v>
      </c>
      <c r="B16428">
        <v>6</v>
      </c>
      <c r="C16428" s="2">
        <v>0.11458333333333333</v>
      </c>
      <c r="D16428" s="4">
        <f ca="1">VLOOKUP(DATE(2021,B16428,A16428),Sheet1!J:AI,2+MATCH(HOUR('format for the model'!C16428),Sheet1!$L$1:$AI$1,0),0)/4</f>
        <v>24.139654457625518</v>
      </c>
    </row>
    <row r="16429" spans="1:4" x14ac:dyDescent="0.3">
      <c r="A16429">
        <v>21</v>
      </c>
      <c r="B16429">
        <v>6</v>
      </c>
      <c r="C16429" s="2">
        <v>8.3333333333333329E-2</v>
      </c>
      <c r="D16429" s="4">
        <f ca="1">VLOOKUP(DATE(2021,B16429,A16429),Sheet1!J:AI,2+MATCH(HOUR('format for the model'!C16429),Sheet1!$L$1:$AI$1,0),0)/4</f>
        <v>24.139654457625518</v>
      </c>
    </row>
    <row r="16430" spans="1:4" x14ac:dyDescent="0.3">
      <c r="A16430">
        <v>21</v>
      </c>
      <c r="B16430">
        <v>6</v>
      </c>
      <c r="C16430" s="2">
        <v>0.13541666666666666</v>
      </c>
      <c r="D16430" s="4">
        <f ca="1">VLOOKUP(DATE(2021,B16430,A16430),Sheet1!J:AI,2+MATCH(HOUR('format for the model'!C16430),Sheet1!$L$1:$AI$1,0),0)/4</f>
        <v>40.319363737580304</v>
      </c>
    </row>
    <row r="16431" spans="1:4" x14ac:dyDescent="0.3">
      <c r="A16431">
        <v>21</v>
      </c>
      <c r="B16431">
        <v>6</v>
      </c>
      <c r="C16431" s="2">
        <v>0.14583333333333334</v>
      </c>
      <c r="D16431" s="4">
        <f ca="1">VLOOKUP(DATE(2021,B16431,A16431),Sheet1!J:AI,2+MATCH(HOUR('format for the model'!C16431),Sheet1!$L$1:$AI$1,0),0)/4</f>
        <v>40.319363737580304</v>
      </c>
    </row>
    <row r="16432" spans="1:4" x14ac:dyDescent="0.3">
      <c r="A16432">
        <v>21</v>
      </c>
      <c r="B16432">
        <v>6</v>
      </c>
      <c r="C16432" s="2">
        <v>0.15625</v>
      </c>
      <c r="D16432" s="4">
        <f ca="1">VLOOKUP(DATE(2021,B16432,A16432),Sheet1!J:AI,2+MATCH(HOUR('format for the model'!C16432),Sheet1!$L$1:$AI$1,0),0)/4</f>
        <v>40.319363737580304</v>
      </c>
    </row>
    <row r="16433" spans="1:4" x14ac:dyDescent="0.3">
      <c r="A16433">
        <v>21</v>
      </c>
      <c r="B16433">
        <v>6</v>
      </c>
      <c r="C16433" s="2">
        <v>0.125</v>
      </c>
      <c r="D16433" s="4">
        <f ca="1">VLOOKUP(DATE(2021,B16433,A16433),Sheet1!J:AI,2+MATCH(HOUR('format for the model'!C16433),Sheet1!$L$1:$AI$1,0),0)/4</f>
        <v>40.319363737580304</v>
      </c>
    </row>
    <row r="16434" spans="1:4" x14ac:dyDescent="0.3">
      <c r="A16434">
        <v>21</v>
      </c>
      <c r="B16434">
        <v>6</v>
      </c>
      <c r="C16434" s="2">
        <v>0.17708333333333334</v>
      </c>
      <c r="D16434" s="4">
        <f ca="1">VLOOKUP(DATE(2021,B16434,A16434),Sheet1!J:AI,2+MATCH(HOUR('format for the model'!C16434),Sheet1!$L$1:$AI$1,0),0)/4</f>
        <v>21.635022482408189</v>
      </c>
    </row>
    <row r="16435" spans="1:4" x14ac:dyDescent="0.3">
      <c r="A16435">
        <v>21</v>
      </c>
      <c r="B16435">
        <v>6</v>
      </c>
      <c r="C16435" s="2">
        <v>0.1875</v>
      </c>
      <c r="D16435" s="4">
        <f ca="1">VLOOKUP(DATE(2021,B16435,A16435),Sheet1!J:AI,2+MATCH(HOUR('format for the model'!C16435),Sheet1!$L$1:$AI$1,0),0)/4</f>
        <v>21.635022482408189</v>
      </c>
    </row>
    <row r="16436" spans="1:4" x14ac:dyDescent="0.3">
      <c r="A16436">
        <v>21</v>
      </c>
      <c r="B16436">
        <v>6</v>
      </c>
      <c r="C16436" s="2">
        <v>0.19791666666666666</v>
      </c>
      <c r="D16436" s="4">
        <f ca="1">VLOOKUP(DATE(2021,B16436,A16436),Sheet1!J:AI,2+MATCH(HOUR('format for the model'!C16436),Sheet1!$L$1:$AI$1,0),0)/4</f>
        <v>21.635022482408189</v>
      </c>
    </row>
    <row r="16437" spans="1:4" x14ac:dyDescent="0.3">
      <c r="A16437">
        <v>21</v>
      </c>
      <c r="B16437">
        <v>6</v>
      </c>
      <c r="C16437" s="2">
        <v>0.16666666666666666</v>
      </c>
      <c r="D16437" s="4">
        <f ca="1">VLOOKUP(DATE(2021,B16437,A16437),Sheet1!J:AI,2+MATCH(HOUR('format for the model'!C16437),Sheet1!$L$1:$AI$1,0),0)/4</f>
        <v>21.635022482408189</v>
      </c>
    </row>
    <row r="16438" spans="1:4" x14ac:dyDescent="0.3">
      <c r="A16438">
        <v>21</v>
      </c>
      <c r="B16438">
        <v>6</v>
      </c>
      <c r="C16438" s="2">
        <v>0.21875</v>
      </c>
      <c r="D16438" s="4">
        <f ca="1">VLOOKUP(DATE(2021,B16438,A16438),Sheet1!J:AI,2+MATCH(HOUR('format for the model'!C16438),Sheet1!$L$1:$AI$1,0),0)/4</f>
        <v>34.5</v>
      </c>
    </row>
    <row r="16439" spans="1:4" x14ac:dyDescent="0.3">
      <c r="A16439">
        <v>21</v>
      </c>
      <c r="B16439">
        <v>6</v>
      </c>
      <c r="C16439" s="2">
        <v>0.22916666666666666</v>
      </c>
      <c r="D16439" s="4">
        <f ca="1">VLOOKUP(DATE(2021,B16439,A16439),Sheet1!J:AI,2+MATCH(HOUR('format for the model'!C16439),Sheet1!$L$1:$AI$1,0),0)/4</f>
        <v>34.5</v>
      </c>
    </row>
    <row r="16440" spans="1:4" x14ac:dyDescent="0.3">
      <c r="A16440">
        <v>21</v>
      </c>
      <c r="B16440">
        <v>6</v>
      </c>
      <c r="C16440" s="2">
        <v>0.23958333333333334</v>
      </c>
      <c r="D16440" s="4">
        <f ca="1">VLOOKUP(DATE(2021,B16440,A16440),Sheet1!J:AI,2+MATCH(HOUR('format for the model'!C16440),Sheet1!$L$1:$AI$1,0),0)/4</f>
        <v>34.5</v>
      </c>
    </row>
    <row r="16441" spans="1:4" x14ac:dyDescent="0.3">
      <c r="A16441">
        <v>21</v>
      </c>
      <c r="B16441">
        <v>6</v>
      </c>
      <c r="C16441" s="2">
        <v>0.20833333333333334</v>
      </c>
      <c r="D16441" s="4">
        <f ca="1">VLOOKUP(DATE(2021,B16441,A16441),Sheet1!J:AI,2+MATCH(HOUR('format for the model'!C16441),Sheet1!$L$1:$AI$1,0),0)/4</f>
        <v>34.5</v>
      </c>
    </row>
    <row r="16442" spans="1:4" x14ac:dyDescent="0.3">
      <c r="A16442">
        <v>21</v>
      </c>
      <c r="B16442">
        <v>6</v>
      </c>
      <c r="C16442" s="2">
        <v>0.26041666666666669</v>
      </c>
      <c r="D16442" s="4">
        <f ca="1">VLOOKUP(DATE(2021,B16442,A16442),Sheet1!J:AI,2+MATCH(HOUR('format for the model'!C16442),Sheet1!$L$1:$AI$1,0),0)/4</f>
        <v>34.5</v>
      </c>
    </row>
    <row r="16443" spans="1:4" x14ac:dyDescent="0.3">
      <c r="A16443">
        <v>21</v>
      </c>
      <c r="B16443">
        <v>6</v>
      </c>
      <c r="C16443" s="2">
        <v>0.27083333333333331</v>
      </c>
      <c r="D16443" s="4">
        <f ca="1">VLOOKUP(DATE(2021,B16443,A16443),Sheet1!J:AI,2+MATCH(HOUR('format for the model'!C16443),Sheet1!$L$1:$AI$1,0),0)/4</f>
        <v>34.5</v>
      </c>
    </row>
    <row r="16444" spans="1:4" x14ac:dyDescent="0.3">
      <c r="A16444">
        <v>21</v>
      </c>
      <c r="B16444">
        <v>6</v>
      </c>
      <c r="C16444" s="2">
        <v>0.28125</v>
      </c>
      <c r="D16444" s="4">
        <f ca="1">VLOOKUP(DATE(2021,B16444,A16444),Sheet1!J:AI,2+MATCH(HOUR('format for the model'!C16444),Sheet1!$L$1:$AI$1,0),0)/4</f>
        <v>34.5</v>
      </c>
    </row>
    <row r="16445" spans="1:4" x14ac:dyDescent="0.3">
      <c r="A16445">
        <v>21</v>
      </c>
      <c r="B16445">
        <v>6</v>
      </c>
      <c r="C16445" s="2">
        <v>0.25</v>
      </c>
      <c r="D16445" s="4">
        <f ca="1">VLOOKUP(DATE(2021,B16445,A16445),Sheet1!J:AI,2+MATCH(HOUR('format for the model'!C16445),Sheet1!$L$1:$AI$1,0),0)/4</f>
        <v>34.5</v>
      </c>
    </row>
    <row r="16446" spans="1:4" x14ac:dyDescent="0.3">
      <c r="A16446">
        <v>21</v>
      </c>
      <c r="B16446">
        <v>6</v>
      </c>
      <c r="C16446" s="2">
        <v>0.30208333333333331</v>
      </c>
      <c r="D16446" s="4">
        <f ca="1">VLOOKUP(DATE(2021,B16446,A16446),Sheet1!J:AI,2+MATCH(HOUR('format for the model'!C16446),Sheet1!$L$1:$AI$1,0),0)/4</f>
        <v>45.668478266961408</v>
      </c>
    </row>
    <row r="16447" spans="1:4" x14ac:dyDescent="0.3">
      <c r="A16447">
        <v>21</v>
      </c>
      <c r="B16447">
        <v>6</v>
      </c>
      <c r="C16447" s="2">
        <v>0.3125</v>
      </c>
      <c r="D16447" s="4">
        <f ca="1">VLOOKUP(DATE(2021,B16447,A16447),Sheet1!J:AI,2+MATCH(HOUR('format for the model'!C16447),Sheet1!$L$1:$AI$1,0),0)/4</f>
        <v>45.668478266961408</v>
      </c>
    </row>
    <row r="16448" spans="1:4" x14ac:dyDescent="0.3">
      <c r="A16448">
        <v>21</v>
      </c>
      <c r="B16448">
        <v>6</v>
      </c>
      <c r="C16448" s="2">
        <v>0.32291666666666669</v>
      </c>
      <c r="D16448" s="4">
        <f ca="1">VLOOKUP(DATE(2021,B16448,A16448),Sheet1!J:AI,2+MATCH(HOUR('format for the model'!C16448),Sheet1!$L$1:$AI$1,0),0)/4</f>
        <v>45.668478266961408</v>
      </c>
    </row>
    <row r="16449" spans="1:4" x14ac:dyDescent="0.3">
      <c r="A16449">
        <v>21</v>
      </c>
      <c r="B16449">
        <v>6</v>
      </c>
      <c r="C16449" s="2">
        <v>0.29166666666666669</v>
      </c>
      <c r="D16449" s="4">
        <f ca="1">VLOOKUP(DATE(2021,B16449,A16449),Sheet1!J:AI,2+MATCH(HOUR('format for the model'!C16449),Sheet1!$L$1:$AI$1,0),0)/4</f>
        <v>45.668478266961408</v>
      </c>
    </row>
    <row r="16450" spans="1:4" x14ac:dyDescent="0.3">
      <c r="A16450">
        <v>21</v>
      </c>
      <c r="B16450">
        <v>6</v>
      </c>
      <c r="C16450" s="2">
        <v>0.34375</v>
      </c>
      <c r="D16450" s="4">
        <f ca="1">VLOOKUP(DATE(2021,B16450,A16450),Sheet1!J:AI,2+MATCH(HOUR('format for the model'!C16450),Sheet1!$L$1:$AI$1,0),0)/4</f>
        <v>79.977903523109106</v>
      </c>
    </row>
    <row r="16451" spans="1:4" x14ac:dyDescent="0.3">
      <c r="A16451">
        <v>21</v>
      </c>
      <c r="B16451">
        <v>6</v>
      </c>
      <c r="C16451" s="2">
        <v>0.35416666666666669</v>
      </c>
      <c r="D16451" s="4">
        <f ca="1">VLOOKUP(DATE(2021,B16451,A16451),Sheet1!J:AI,2+MATCH(HOUR('format for the model'!C16451),Sheet1!$L$1:$AI$1,0),0)/4</f>
        <v>79.977903523109106</v>
      </c>
    </row>
    <row r="16452" spans="1:4" x14ac:dyDescent="0.3">
      <c r="A16452">
        <v>21</v>
      </c>
      <c r="B16452">
        <v>6</v>
      </c>
      <c r="C16452" s="2">
        <v>0.36458333333333331</v>
      </c>
      <c r="D16452" s="4">
        <f ca="1">VLOOKUP(DATE(2021,B16452,A16452),Sheet1!J:AI,2+MATCH(HOUR('format for the model'!C16452),Sheet1!$L$1:$AI$1,0),0)/4</f>
        <v>79.977903523109106</v>
      </c>
    </row>
    <row r="16453" spans="1:4" x14ac:dyDescent="0.3">
      <c r="A16453">
        <v>21</v>
      </c>
      <c r="B16453">
        <v>6</v>
      </c>
      <c r="C16453" s="2">
        <v>0.33333333333333331</v>
      </c>
      <c r="D16453" s="4">
        <f ca="1">VLOOKUP(DATE(2021,B16453,A16453),Sheet1!J:AI,2+MATCH(HOUR('format for the model'!C16453),Sheet1!$L$1:$AI$1,0),0)/4</f>
        <v>79.977903523109106</v>
      </c>
    </row>
    <row r="16454" spans="1:4" x14ac:dyDescent="0.3">
      <c r="A16454">
        <v>21</v>
      </c>
      <c r="B16454">
        <v>6</v>
      </c>
      <c r="C16454" s="2">
        <v>0.38541666666666669</v>
      </c>
      <c r="D16454" s="4">
        <f ca="1">VLOOKUP(DATE(2021,B16454,A16454),Sheet1!J:AI,2+MATCH(HOUR('format for the model'!C16454),Sheet1!$L$1:$AI$1,0),0)/4</f>
        <v>207</v>
      </c>
    </row>
    <row r="16455" spans="1:4" x14ac:dyDescent="0.3">
      <c r="A16455">
        <v>21</v>
      </c>
      <c r="B16455">
        <v>6</v>
      </c>
      <c r="C16455" s="2">
        <v>0.39583333333333331</v>
      </c>
      <c r="D16455" s="4">
        <f ca="1">VLOOKUP(DATE(2021,B16455,A16455),Sheet1!J:AI,2+MATCH(HOUR('format for the model'!C16455),Sheet1!$L$1:$AI$1,0),0)/4</f>
        <v>207</v>
      </c>
    </row>
    <row r="16456" spans="1:4" x14ac:dyDescent="0.3">
      <c r="A16456">
        <v>21</v>
      </c>
      <c r="B16456">
        <v>6</v>
      </c>
      <c r="C16456" s="2">
        <v>0.40625</v>
      </c>
      <c r="D16456" s="4">
        <f ca="1">VLOOKUP(DATE(2021,B16456,A16456),Sheet1!J:AI,2+MATCH(HOUR('format for the model'!C16456),Sheet1!$L$1:$AI$1,0),0)/4</f>
        <v>207</v>
      </c>
    </row>
    <row r="16457" spans="1:4" x14ac:dyDescent="0.3">
      <c r="A16457">
        <v>21</v>
      </c>
      <c r="B16457">
        <v>6</v>
      </c>
      <c r="C16457" s="2">
        <v>0.375</v>
      </c>
      <c r="D16457" s="4">
        <f ca="1">VLOOKUP(DATE(2021,B16457,A16457),Sheet1!J:AI,2+MATCH(HOUR('format for the model'!C16457),Sheet1!$L$1:$AI$1,0),0)/4</f>
        <v>207</v>
      </c>
    </row>
    <row r="16458" spans="1:4" x14ac:dyDescent="0.3">
      <c r="A16458">
        <v>21</v>
      </c>
      <c r="B16458">
        <v>6</v>
      </c>
      <c r="C16458" s="2">
        <v>0.42708333333333331</v>
      </c>
      <c r="D16458" s="4">
        <f ca="1">VLOOKUP(DATE(2021,B16458,A16458),Sheet1!J:AI,2+MATCH(HOUR('format for the model'!C16458),Sheet1!$L$1:$AI$1,0),0)/4</f>
        <v>167.60676608924879</v>
      </c>
    </row>
    <row r="16459" spans="1:4" x14ac:dyDescent="0.3">
      <c r="A16459">
        <v>21</v>
      </c>
      <c r="B16459">
        <v>6</v>
      </c>
      <c r="C16459" s="2">
        <v>0.4375</v>
      </c>
      <c r="D16459" s="4">
        <f ca="1">VLOOKUP(DATE(2021,B16459,A16459),Sheet1!J:AI,2+MATCH(HOUR('format for the model'!C16459),Sheet1!$L$1:$AI$1,0),0)/4</f>
        <v>167.60676608924879</v>
      </c>
    </row>
    <row r="16460" spans="1:4" x14ac:dyDescent="0.3">
      <c r="A16460">
        <v>21</v>
      </c>
      <c r="B16460">
        <v>6</v>
      </c>
      <c r="C16460" s="2">
        <v>0.44791666666666669</v>
      </c>
      <c r="D16460" s="4">
        <f ca="1">VLOOKUP(DATE(2021,B16460,A16460),Sheet1!J:AI,2+MATCH(HOUR('format for the model'!C16460),Sheet1!$L$1:$AI$1,0),0)/4</f>
        <v>167.60676608924879</v>
      </c>
    </row>
    <row r="16461" spans="1:4" x14ac:dyDescent="0.3">
      <c r="A16461">
        <v>21</v>
      </c>
      <c r="B16461">
        <v>6</v>
      </c>
      <c r="C16461" s="2">
        <v>0.41666666666666669</v>
      </c>
      <c r="D16461" s="4">
        <f ca="1">VLOOKUP(DATE(2021,B16461,A16461),Sheet1!J:AI,2+MATCH(HOUR('format for the model'!C16461),Sheet1!$L$1:$AI$1,0),0)/4</f>
        <v>167.60676608924879</v>
      </c>
    </row>
    <row r="16462" spans="1:4" x14ac:dyDescent="0.3">
      <c r="A16462">
        <v>21</v>
      </c>
      <c r="B16462">
        <v>6</v>
      </c>
      <c r="C16462" s="2">
        <v>0.46875</v>
      </c>
      <c r="D16462" s="4">
        <f ca="1">VLOOKUP(DATE(2021,B16462,A16462),Sheet1!J:AI,2+MATCH(HOUR('format for the model'!C16462),Sheet1!$L$1:$AI$1,0),0)/4</f>
        <v>234.94025512663885</v>
      </c>
    </row>
    <row r="16463" spans="1:4" x14ac:dyDescent="0.3">
      <c r="A16463">
        <v>21</v>
      </c>
      <c r="B16463">
        <v>6</v>
      </c>
      <c r="C16463" s="2">
        <v>0.47916666666666669</v>
      </c>
      <c r="D16463" s="4">
        <f ca="1">VLOOKUP(DATE(2021,B16463,A16463),Sheet1!J:AI,2+MATCH(HOUR('format for the model'!C16463),Sheet1!$L$1:$AI$1,0),0)/4</f>
        <v>234.94025512663885</v>
      </c>
    </row>
    <row r="16464" spans="1:4" x14ac:dyDescent="0.3">
      <c r="A16464">
        <v>21</v>
      </c>
      <c r="B16464">
        <v>6</v>
      </c>
      <c r="C16464" s="2">
        <v>0.48958333333333331</v>
      </c>
      <c r="D16464" s="4">
        <f ca="1">VLOOKUP(DATE(2021,B16464,A16464),Sheet1!J:AI,2+MATCH(HOUR('format for the model'!C16464),Sheet1!$L$1:$AI$1,0),0)/4</f>
        <v>234.94025512663885</v>
      </c>
    </row>
    <row r="16465" spans="1:4" x14ac:dyDescent="0.3">
      <c r="A16465">
        <v>21</v>
      </c>
      <c r="B16465">
        <v>6</v>
      </c>
      <c r="C16465" s="2">
        <v>0.45833333333333331</v>
      </c>
      <c r="D16465" s="4">
        <f ca="1">VLOOKUP(DATE(2021,B16465,A16465),Sheet1!J:AI,2+MATCH(HOUR('format for the model'!C16465),Sheet1!$L$1:$AI$1,0),0)/4</f>
        <v>234.94025512663885</v>
      </c>
    </row>
    <row r="16466" spans="1:4" x14ac:dyDescent="0.3">
      <c r="A16466">
        <v>21</v>
      </c>
      <c r="B16466">
        <v>6</v>
      </c>
      <c r="C16466" s="2">
        <v>0.51041666666666663</v>
      </c>
      <c r="D16466" s="4">
        <f ca="1">VLOOKUP(DATE(2021,B16466,A16466),Sheet1!J:AI,2+MATCH(HOUR('format for the model'!C16466),Sheet1!$L$1:$AI$1,0),0)/4</f>
        <v>345</v>
      </c>
    </row>
    <row r="16467" spans="1:4" x14ac:dyDescent="0.3">
      <c r="A16467">
        <v>21</v>
      </c>
      <c r="B16467">
        <v>6</v>
      </c>
      <c r="C16467" s="2">
        <v>0.52083333333333337</v>
      </c>
      <c r="D16467" s="4">
        <f ca="1">VLOOKUP(DATE(2021,B16467,A16467),Sheet1!J:AI,2+MATCH(HOUR('format for the model'!C16467),Sheet1!$L$1:$AI$1,0),0)/4</f>
        <v>345</v>
      </c>
    </row>
    <row r="16468" spans="1:4" x14ac:dyDescent="0.3">
      <c r="A16468">
        <v>21</v>
      </c>
      <c r="B16468">
        <v>6</v>
      </c>
      <c r="C16468" s="2">
        <v>0.53125</v>
      </c>
      <c r="D16468" s="4">
        <f ca="1">VLOOKUP(DATE(2021,B16468,A16468),Sheet1!J:AI,2+MATCH(HOUR('format for the model'!C16468),Sheet1!$L$1:$AI$1,0),0)/4</f>
        <v>345</v>
      </c>
    </row>
    <row r="16469" spans="1:4" x14ac:dyDescent="0.3">
      <c r="A16469">
        <v>21</v>
      </c>
      <c r="B16469">
        <v>6</v>
      </c>
      <c r="C16469" s="2">
        <v>0.5</v>
      </c>
      <c r="D16469" s="4">
        <f ca="1">VLOOKUP(DATE(2021,B16469,A16469),Sheet1!J:AI,2+MATCH(HOUR('format for the model'!C16469),Sheet1!$L$1:$AI$1,0),0)/4</f>
        <v>345</v>
      </c>
    </row>
    <row r="16470" spans="1:4" x14ac:dyDescent="0.3">
      <c r="A16470">
        <v>21</v>
      </c>
      <c r="B16470">
        <v>6</v>
      </c>
      <c r="C16470" s="2">
        <v>0.55208333333333337</v>
      </c>
      <c r="D16470" s="4">
        <f ca="1">VLOOKUP(DATE(2021,B16470,A16470),Sheet1!J:AI,2+MATCH(HOUR('format for the model'!C16470),Sheet1!$L$1:$AI$1,0),0)/4</f>
        <v>345</v>
      </c>
    </row>
    <row r="16471" spans="1:4" x14ac:dyDescent="0.3">
      <c r="A16471">
        <v>21</v>
      </c>
      <c r="B16471">
        <v>6</v>
      </c>
      <c r="C16471" s="2">
        <v>0.5625</v>
      </c>
      <c r="D16471" s="4">
        <f ca="1">VLOOKUP(DATE(2021,B16471,A16471),Sheet1!J:AI,2+MATCH(HOUR('format for the model'!C16471),Sheet1!$L$1:$AI$1,0),0)/4</f>
        <v>345</v>
      </c>
    </row>
    <row r="16472" spans="1:4" x14ac:dyDescent="0.3">
      <c r="A16472">
        <v>21</v>
      </c>
      <c r="B16472">
        <v>6</v>
      </c>
      <c r="C16472" s="2">
        <v>0.57291666666666663</v>
      </c>
      <c r="D16472" s="4">
        <f ca="1">VLOOKUP(DATE(2021,B16472,A16472),Sheet1!J:AI,2+MATCH(HOUR('format for the model'!C16472),Sheet1!$L$1:$AI$1,0),0)/4</f>
        <v>345</v>
      </c>
    </row>
    <row r="16473" spans="1:4" x14ac:dyDescent="0.3">
      <c r="A16473">
        <v>21</v>
      </c>
      <c r="B16473">
        <v>6</v>
      </c>
      <c r="C16473" s="2">
        <v>0.54166666666666663</v>
      </c>
      <c r="D16473" s="4">
        <f ca="1">VLOOKUP(DATE(2021,B16473,A16473),Sheet1!J:AI,2+MATCH(HOUR('format for the model'!C16473),Sheet1!$L$1:$AI$1,0),0)/4</f>
        <v>345</v>
      </c>
    </row>
    <row r="16474" spans="1:4" x14ac:dyDescent="0.3">
      <c r="A16474">
        <v>21</v>
      </c>
      <c r="B16474">
        <v>6</v>
      </c>
      <c r="C16474" s="2">
        <v>0.59375</v>
      </c>
      <c r="D16474" s="4">
        <f ca="1">VLOOKUP(DATE(2021,B16474,A16474),Sheet1!J:AI,2+MATCH(HOUR('format for the model'!C16474),Sheet1!$L$1:$AI$1,0),0)/4</f>
        <v>403.94698826410905</v>
      </c>
    </row>
    <row r="16475" spans="1:4" x14ac:dyDescent="0.3">
      <c r="A16475">
        <v>21</v>
      </c>
      <c r="B16475">
        <v>6</v>
      </c>
      <c r="C16475" s="2">
        <v>0.60416666666666663</v>
      </c>
      <c r="D16475" s="4">
        <f ca="1">VLOOKUP(DATE(2021,B16475,A16475),Sheet1!J:AI,2+MATCH(HOUR('format for the model'!C16475),Sheet1!$L$1:$AI$1,0),0)/4</f>
        <v>403.94698826410905</v>
      </c>
    </row>
    <row r="16476" spans="1:4" x14ac:dyDescent="0.3">
      <c r="A16476">
        <v>21</v>
      </c>
      <c r="B16476">
        <v>6</v>
      </c>
      <c r="C16476" s="2">
        <v>0.61458333333333337</v>
      </c>
      <c r="D16476" s="4">
        <f ca="1">VLOOKUP(DATE(2021,B16476,A16476),Sheet1!J:AI,2+MATCH(HOUR('format for the model'!C16476),Sheet1!$L$1:$AI$1,0),0)/4</f>
        <v>403.94698826410905</v>
      </c>
    </row>
    <row r="16477" spans="1:4" x14ac:dyDescent="0.3">
      <c r="A16477">
        <v>21</v>
      </c>
      <c r="B16477">
        <v>6</v>
      </c>
      <c r="C16477" s="2">
        <v>0.58333333333333337</v>
      </c>
      <c r="D16477" s="4">
        <f ca="1">VLOOKUP(DATE(2021,B16477,A16477),Sheet1!J:AI,2+MATCH(HOUR('format for the model'!C16477),Sheet1!$L$1:$AI$1,0),0)/4</f>
        <v>403.94698826410905</v>
      </c>
    </row>
    <row r="16478" spans="1:4" x14ac:dyDescent="0.3">
      <c r="A16478">
        <v>21</v>
      </c>
      <c r="B16478">
        <v>6</v>
      </c>
      <c r="C16478" s="2">
        <v>0.63541666666666663</v>
      </c>
      <c r="D16478" s="4">
        <f ca="1">VLOOKUP(DATE(2021,B16478,A16478),Sheet1!J:AI,2+MATCH(HOUR('format for the model'!C16478),Sheet1!$L$1:$AI$1,0),0)/4</f>
        <v>421.47691013766189</v>
      </c>
    </row>
    <row r="16479" spans="1:4" x14ac:dyDescent="0.3">
      <c r="A16479">
        <v>21</v>
      </c>
      <c r="B16479">
        <v>6</v>
      </c>
      <c r="C16479" s="2">
        <v>0.64583333333333337</v>
      </c>
      <c r="D16479" s="4">
        <f ca="1">VLOOKUP(DATE(2021,B16479,A16479),Sheet1!J:AI,2+MATCH(HOUR('format for the model'!C16479),Sheet1!$L$1:$AI$1,0),0)/4</f>
        <v>421.47691013766189</v>
      </c>
    </row>
    <row r="16480" spans="1:4" x14ac:dyDescent="0.3">
      <c r="A16480">
        <v>21</v>
      </c>
      <c r="B16480">
        <v>6</v>
      </c>
      <c r="C16480" s="2">
        <v>0.65625</v>
      </c>
      <c r="D16480" s="4">
        <f ca="1">VLOOKUP(DATE(2021,B16480,A16480),Sheet1!J:AI,2+MATCH(HOUR('format for the model'!C16480),Sheet1!$L$1:$AI$1,0),0)/4</f>
        <v>421.47691013766189</v>
      </c>
    </row>
    <row r="16481" spans="1:4" x14ac:dyDescent="0.3">
      <c r="A16481">
        <v>21</v>
      </c>
      <c r="B16481">
        <v>6</v>
      </c>
      <c r="C16481" s="2">
        <v>0.625</v>
      </c>
      <c r="D16481" s="4">
        <f ca="1">VLOOKUP(DATE(2021,B16481,A16481),Sheet1!J:AI,2+MATCH(HOUR('format for the model'!C16481),Sheet1!$L$1:$AI$1,0),0)/4</f>
        <v>421.47691013766189</v>
      </c>
    </row>
    <row r="16482" spans="1:4" x14ac:dyDescent="0.3">
      <c r="A16482">
        <v>21</v>
      </c>
      <c r="B16482">
        <v>6</v>
      </c>
      <c r="C16482" s="2">
        <v>0.67708333333333337</v>
      </c>
      <c r="D16482" s="4">
        <f ca="1">VLOOKUP(DATE(2021,B16482,A16482),Sheet1!J:AI,2+MATCH(HOUR('format for the model'!C16482),Sheet1!$L$1:$AI$1,0),0)/4</f>
        <v>365.31911993976735</v>
      </c>
    </row>
    <row r="16483" spans="1:4" x14ac:dyDescent="0.3">
      <c r="A16483">
        <v>21</v>
      </c>
      <c r="B16483">
        <v>6</v>
      </c>
      <c r="C16483" s="2">
        <v>0.6875</v>
      </c>
      <c r="D16483" s="4">
        <f ca="1">VLOOKUP(DATE(2021,B16483,A16483),Sheet1!J:AI,2+MATCH(HOUR('format for the model'!C16483),Sheet1!$L$1:$AI$1,0),0)/4</f>
        <v>365.31911993976735</v>
      </c>
    </row>
    <row r="16484" spans="1:4" x14ac:dyDescent="0.3">
      <c r="A16484">
        <v>21</v>
      </c>
      <c r="B16484">
        <v>6</v>
      </c>
      <c r="C16484" s="2">
        <v>0.69791666666666663</v>
      </c>
      <c r="D16484" s="4">
        <f ca="1">VLOOKUP(DATE(2021,B16484,A16484),Sheet1!J:AI,2+MATCH(HOUR('format for the model'!C16484),Sheet1!$L$1:$AI$1,0),0)/4</f>
        <v>365.31911993976735</v>
      </c>
    </row>
    <row r="16485" spans="1:4" x14ac:dyDescent="0.3">
      <c r="A16485">
        <v>21</v>
      </c>
      <c r="B16485">
        <v>6</v>
      </c>
      <c r="C16485" s="2">
        <v>0.66666666666666663</v>
      </c>
      <c r="D16485" s="4">
        <f ca="1">VLOOKUP(DATE(2021,B16485,A16485),Sheet1!J:AI,2+MATCH(HOUR('format for the model'!C16485),Sheet1!$L$1:$AI$1,0),0)/4</f>
        <v>365.31911993976735</v>
      </c>
    </row>
    <row r="16486" spans="1:4" x14ac:dyDescent="0.3">
      <c r="A16486">
        <v>21</v>
      </c>
      <c r="B16486">
        <v>6</v>
      </c>
      <c r="C16486" s="2">
        <v>0.71875</v>
      </c>
      <c r="D16486" s="4">
        <f ca="1">VLOOKUP(DATE(2021,B16486,A16486),Sheet1!J:AI,2+MATCH(HOUR('format for the model'!C16486),Sheet1!$L$1:$AI$1,0),0)/4</f>
        <v>301.1471369084037</v>
      </c>
    </row>
    <row r="16487" spans="1:4" x14ac:dyDescent="0.3">
      <c r="A16487">
        <v>21</v>
      </c>
      <c r="B16487">
        <v>6</v>
      </c>
      <c r="C16487" s="2">
        <v>0.72916666666666663</v>
      </c>
      <c r="D16487" s="4">
        <f ca="1">VLOOKUP(DATE(2021,B16487,A16487),Sheet1!J:AI,2+MATCH(HOUR('format for the model'!C16487),Sheet1!$L$1:$AI$1,0),0)/4</f>
        <v>301.1471369084037</v>
      </c>
    </row>
    <row r="16488" spans="1:4" x14ac:dyDescent="0.3">
      <c r="A16488">
        <v>21</v>
      </c>
      <c r="B16488">
        <v>6</v>
      </c>
      <c r="C16488" s="2">
        <v>0.73958333333333337</v>
      </c>
      <c r="D16488" s="4">
        <f ca="1">VLOOKUP(DATE(2021,B16488,A16488),Sheet1!J:AI,2+MATCH(HOUR('format for the model'!C16488),Sheet1!$L$1:$AI$1,0),0)/4</f>
        <v>301.1471369084037</v>
      </c>
    </row>
    <row r="16489" spans="1:4" x14ac:dyDescent="0.3">
      <c r="A16489">
        <v>21</v>
      </c>
      <c r="B16489">
        <v>6</v>
      </c>
      <c r="C16489" s="2">
        <v>0.70833333333333337</v>
      </c>
      <c r="D16489" s="4">
        <f ca="1">VLOOKUP(DATE(2021,B16489,A16489),Sheet1!J:AI,2+MATCH(HOUR('format for the model'!C16489),Sheet1!$L$1:$AI$1,0),0)/4</f>
        <v>301.1471369084037</v>
      </c>
    </row>
    <row r="16490" spans="1:4" x14ac:dyDescent="0.3">
      <c r="A16490">
        <v>21</v>
      </c>
      <c r="B16490">
        <v>6</v>
      </c>
      <c r="C16490" s="2">
        <v>0.76041666666666663</v>
      </c>
      <c r="D16490" s="4">
        <f ca="1">VLOOKUP(DATE(2021,B16490,A16490),Sheet1!J:AI,2+MATCH(HOUR('format for the model'!C16490),Sheet1!$L$1:$AI$1,0),0)/4</f>
        <v>304.38438749360319</v>
      </c>
    </row>
    <row r="16491" spans="1:4" x14ac:dyDescent="0.3">
      <c r="A16491">
        <v>21</v>
      </c>
      <c r="B16491">
        <v>6</v>
      </c>
      <c r="C16491" s="2">
        <v>0.77083333333333337</v>
      </c>
      <c r="D16491" s="4">
        <f ca="1">VLOOKUP(DATE(2021,B16491,A16491),Sheet1!J:AI,2+MATCH(HOUR('format for the model'!C16491),Sheet1!$L$1:$AI$1,0),0)/4</f>
        <v>304.38438749360319</v>
      </c>
    </row>
    <row r="16492" spans="1:4" x14ac:dyDescent="0.3">
      <c r="A16492">
        <v>21</v>
      </c>
      <c r="B16492">
        <v>6</v>
      </c>
      <c r="C16492" s="2">
        <v>0.78125</v>
      </c>
      <c r="D16492" s="4">
        <f ca="1">VLOOKUP(DATE(2021,B16492,A16492),Sheet1!J:AI,2+MATCH(HOUR('format for the model'!C16492),Sheet1!$L$1:$AI$1,0),0)/4</f>
        <v>304.38438749360319</v>
      </c>
    </row>
    <row r="16493" spans="1:4" x14ac:dyDescent="0.3">
      <c r="A16493">
        <v>21</v>
      </c>
      <c r="B16493">
        <v>6</v>
      </c>
      <c r="C16493" s="2">
        <v>0.75</v>
      </c>
      <c r="D16493" s="4">
        <f ca="1">VLOOKUP(DATE(2021,B16493,A16493),Sheet1!J:AI,2+MATCH(HOUR('format for the model'!C16493),Sheet1!$L$1:$AI$1,0),0)/4</f>
        <v>304.38438749360319</v>
      </c>
    </row>
    <row r="16494" spans="1:4" x14ac:dyDescent="0.3">
      <c r="A16494">
        <v>21</v>
      </c>
      <c r="B16494">
        <v>6</v>
      </c>
      <c r="C16494" s="2">
        <v>0.80208333333333337</v>
      </c>
      <c r="D16494" s="4">
        <f ca="1">VLOOKUP(DATE(2021,B16494,A16494),Sheet1!J:AI,2+MATCH(HOUR('format for the model'!C16494),Sheet1!$L$1:$AI$1,0),0)/4</f>
        <v>207</v>
      </c>
    </row>
    <row r="16495" spans="1:4" x14ac:dyDescent="0.3">
      <c r="A16495">
        <v>21</v>
      </c>
      <c r="B16495">
        <v>6</v>
      </c>
      <c r="C16495" s="2">
        <v>0.8125</v>
      </c>
      <c r="D16495" s="4">
        <f ca="1">VLOOKUP(DATE(2021,B16495,A16495),Sheet1!J:AI,2+MATCH(HOUR('format for the model'!C16495),Sheet1!$L$1:$AI$1,0),0)/4</f>
        <v>207</v>
      </c>
    </row>
    <row r="16496" spans="1:4" x14ac:dyDescent="0.3">
      <c r="A16496">
        <v>21</v>
      </c>
      <c r="B16496">
        <v>6</v>
      </c>
      <c r="C16496" s="2">
        <v>0.82291666666666663</v>
      </c>
      <c r="D16496" s="4">
        <f ca="1">VLOOKUP(DATE(2021,B16496,A16496),Sheet1!J:AI,2+MATCH(HOUR('format for the model'!C16496),Sheet1!$L$1:$AI$1,0),0)/4</f>
        <v>207</v>
      </c>
    </row>
    <row r="16497" spans="1:4" x14ac:dyDescent="0.3">
      <c r="A16497">
        <v>21</v>
      </c>
      <c r="B16497">
        <v>6</v>
      </c>
      <c r="C16497" s="2">
        <v>0.79166666666666663</v>
      </c>
      <c r="D16497" s="4">
        <f ca="1">VLOOKUP(DATE(2021,B16497,A16497),Sheet1!J:AI,2+MATCH(HOUR('format for the model'!C16497),Sheet1!$L$1:$AI$1,0),0)/4</f>
        <v>207</v>
      </c>
    </row>
    <row r="16498" spans="1:4" x14ac:dyDescent="0.3">
      <c r="A16498">
        <v>21</v>
      </c>
      <c r="B16498">
        <v>6</v>
      </c>
      <c r="C16498" s="2">
        <v>0.84375</v>
      </c>
      <c r="D16498" s="4">
        <f ca="1">VLOOKUP(DATE(2021,B16498,A16498),Sheet1!J:AI,2+MATCH(HOUR('format for the model'!C16498),Sheet1!$L$1:$AI$1,0),0)/4</f>
        <v>69</v>
      </c>
    </row>
    <row r="16499" spans="1:4" x14ac:dyDescent="0.3">
      <c r="A16499">
        <v>21</v>
      </c>
      <c r="B16499">
        <v>6</v>
      </c>
      <c r="C16499" s="2">
        <v>0.85416666666666663</v>
      </c>
      <c r="D16499" s="4">
        <f ca="1">VLOOKUP(DATE(2021,B16499,A16499),Sheet1!J:AI,2+MATCH(HOUR('format for the model'!C16499),Sheet1!$L$1:$AI$1,0),0)/4</f>
        <v>69</v>
      </c>
    </row>
    <row r="16500" spans="1:4" x14ac:dyDescent="0.3">
      <c r="A16500">
        <v>21</v>
      </c>
      <c r="B16500">
        <v>6</v>
      </c>
      <c r="C16500" s="2">
        <v>0.86458333333333337</v>
      </c>
      <c r="D16500" s="4">
        <f ca="1">VLOOKUP(DATE(2021,B16500,A16500),Sheet1!J:AI,2+MATCH(HOUR('format for the model'!C16500),Sheet1!$L$1:$AI$1,0),0)/4</f>
        <v>69</v>
      </c>
    </row>
    <row r="16501" spans="1:4" x14ac:dyDescent="0.3">
      <c r="A16501">
        <v>21</v>
      </c>
      <c r="B16501">
        <v>6</v>
      </c>
      <c r="C16501" s="2">
        <v>0.83333333333333337</v>
      </c>
      <c r="D16501" s="4">
        <f ca="1">VLOOKUP(DATE(2021,B16501,A16501),Sheet1!J:AI,2+MATCH(HOUR('format for the model'!C16501),Sheet1!$L$1:$AI$1,0),0)/4</f>
        <v>69</v>
      </c>
    </row>
    <row r="16502" spans="1:4" x14ac:dyDescent="0.3">
      <c r="A16502">
        <v>21</v>
      </c>
      <c r="B16502">
        <v>6</v>
      </c>
      <c r="C16502" s="2">
        <v>0.88541666666666663</v>
      </c>
      <c r="D16502" s="4">
        <f ca="1">VLOOKUP(DATE(2021,B16502,A16502),Sheet1!J:AI,2+MATCH(HOUR('format for the model'!C16502),Sheet1!$L$1:$AI$1,0),0)/4</f>
        <v>36.66112378073192</v>
      </c>
    </row>
    <row r="16503" spans="1:4" x14ac:dyDescent="0.3">
      <c r="A16503">
        <v>21</v>
      </c>
      <c r="B16503">
        <v>6</v>
      </c>
      <c r="C16503" s="2">
        <v>0.89583333333333337</v>
      </c>
      <c r="D16503" s="4">
        <f ca="1">VLOOKUP(DATE(2021,B16503,A16503),Sheet1!J:AI,2+MATCH(HOUR('format for the model'!C16503),Sheet1!$L$1:$AI$1,0),0)/4</f>
        <v>36.66112378073192</v>
      </c>
    </row>
    <row r="16504" spans="1:4" x14ac:dyDescent="0.3">
      <c r="A16504">
        <v>21</v>
      </c>
      <c r="B16504">
        <v>6</v>
      </c>
      <c r="C16504" s="2">
        <v>0.90625</v>
      </c>
      <c r="D16504" s="4">
        <f ca="1">VLOOKUP(DATE(2021,B16504,A16504),Sheet1!J:AI,2+MATCH(HOUR('format for the model'!C16504),Sheet1!$L$1:$AI$1,0),0)/4</f>
        <v>36.66112378073192</v>
      </c>
    </row>
    <row r="16505" spans="1:4" x14ac:dyDescent="0.3">
      <c r="A16505">
        <v>21</v>
      </c>
      <c r="B16505">
        <v>6</v>
      </c>
      <c r="C16505" s="2">
        <v>0.875</v>
      </c>
      <c r="D16505" s="4">
        <f ca="1">VLOOKUP(DATE(2021,B16505,A16505),Sheet1!J:AI,2+MATCH(HOUR('format for the model'!C16505),Sheet1!$L$1:$AI$1,0),0)/4</f>
        <v>36.66112378073192</v>
      </c>
    </row>
    <row r="16506" spans="1:4" x14ac:dyDescent="0.3">
      <c r="A16506">
        <v>21</v>
      </c>
      <c r="B16506">
        <v>6</v>
      </c>
      <c r="C16506" s="2">
        <v>0.92708333333333337</v>
      </c>
      <c r="D16506" s="4">
        <f ca="1">VLOOKUP(DATE(2021,B16506,A16506),Sheet1!J:AI,2+MATCH(HOUR('format for the model'!C16506),Sheet1!$L$1:$AI$1,0),0)/4</f>
        <v>36.401290767846746</v>
      </c>
    </row>
    <row r="16507" spans="1:4" x14ac:dyDescent="0.3">
      <c r="A16507">
        <v>21</v>
      </c>
      <c r="B16507">
        <v>6</v>
      </c>
      <c r="C16507" s="2">
        <v>0.9375</v>
      </c>
      <c r="D16507" s="4">
        <f ca="1">VLOOKUP(DATE(2021,B16507,A16507),Sheet1!J:AI,2+MATCH(HOUR('format for the model'!C16507),Sheet1!$L$1:$AI$1,0),0)/4</f>
        <v>36.401290767846746</v>
      </c>
    </row>
    <row r="16508" spans="1:4" x14ac:dyDescent="0.3">
      <c r="A16508">
        <v>21</v>
      </c>
      <c r="B16508">
        <v>6</v>
      </c>
      <c r="C16508" s="2">
        <v>0.94791666666666663</v>
      </c>
      <c r="D16508" s="4">
        <f ca="1">VLOOKUP(DATE(2021,B16508,A16508),Sheet1!J:AI,2+MATCH(HOUR('format for the model'!C16508),Sheet1!$L$1:$AI$1,0),0)/4</f>
        <v>36.401290767846746</v>
      </c>
    </row>
    <row r="16509" spans="1:4" x14ac:dyDescent="0.3">
      <c r="A16509">
        <v>21</v>
      </c>
      <c r="B16509">
        <v>6</v>
      </c>
      <c r="C16509" s="2">
        <v>0.91666666666666663</v>
      </c>
      <c r="D16509" s="4">
        <f ca="1">VLOOKUP(DATE(2021,B16509,A16509),Sheet1!J:AI,2+MATCH(HOUR('format for the model'!C16509),Sheet1!$L$1:$AI$1,0),0)/4</f>
        <v>36.401290767846746</v>
      </c>
    </row>
    <row r="16510" spans="1:4" x14ac:dyDescent="0.3">
      <c r="A16510">
        <v>21</v>
      </c>
      <c r="B16510">
        <v>6</v>
      </c>
      <c r="C16510" s="2">
        <v>0.96875</v>
      </c>
      <c r="D16510" s="4">
        <f ca="1">VLOOKUP(DATE(2021,B16510,A16510),Sheet1!J:AI,2+MATCH(HOUR('format for the model'!C16510),Sheet1!$L$1:$AI$1,0),0)/4</f>
        <v>38.430870815195107</v>
      </c>
    </row>
    <row r="16511" spans="1:4" x14ac:dyDescent="0.3">
      <c r="A16511">
        <v>21</v>
      </c>
      <c r="B16511">
        <v>6</v>
      </c>
      <c r="C16511" s="2">
        <v>0.97916666666666663</v>
      </c>
      <c r="D16511" s="4">
        <f ca="1">VLOOKUP(DATE(2021,B16511,A16511),Sheet1!J:AI,2+MATCH(HOUR('format for the model'!C16511),Sheet1!$L$1:$AI$1,0),0)/4</f>
        <v>38.430870815195107</v>
      </c>
    </row>
    <row r="16512" spans="1:4" x14ac:dyDescent="0.3">
      <c r="A16512">
        <v>21</v>
      </c>
      <c r="B16512">
        <v>6</v>
      </c>
      <c r="C16512" s="2">
        <v>0.98958333333333337</v>
      </c>
      <c r="D16512" s="4">
        <f ca="1">VLOOKUP(DATE(2021,B16512,A16512),Sheet1!J:AI,2+MATCH(HOUR('format for the model'!C16512),Sheet1!$L$1:$AI$1,0),0)/4</f>
        <v>38.430870815195107</v>
      </c>
    </row>
    <row r="16513" spans="1:4" x14ac:dyDescent="0.3">
      <c r="A16513">
        <v>21</v>
      </c>
      <c r="B16513">
        <v>6</v>
      </c>
      <c r="C16513" s="2">
        <v>0.95833333333333337</v>
      </c>
      <c r="D16513" s="4">
        <f ca="1">VLOOKUP(DATE(2021,B16513,A16513),Sheet1!J:AI,2+MATCH(HOUR('format for the model'!C16513),Sheet1!$L$1:$AI$1,0),0)/4</f>
        <v>38.430870815195107</v>
      </c>
    </row>
    <row r="16514" spans="1:4" x14ac:dyDescent="0.3">
      <c r="A16514">
        <v>22</v>
      </c>
      <c r="B16514">
        <v>6</v>
      </c>
      <c r="C16514" s="2">
        <v>1.0416666666666666E-2</v>
      </c>
      <c r="D16514" s="4">
        <f ca="1">VLOOKUP(DATE(2021,B16514,A16514),Sheet1!J:AI,2+MATCH(HOUR('format for the model'!C16514),Sheet1!$L$1:$AI$1,0),0)/4</f>
        <v>43.180673060269257</v>
      </c>
    </row>
    <row r="16515" spans="1:4" x14ac:dyDescent="0.3">
      <c r="A16515">
        <v>22</v>
      </c>
      <c r="B16515">
        <v>6</v>
      </c>
      <c r="C16515" s="2">
        <v>2.0833333333333332E-2</v>
      </c>
      <c r="D16515" s="4">
        <f ca="1">VLOOKUP(DATE(2021,B16515,A16515),Sheet1!J:AI,2+MATCH(HOUR('format for the model'!C16515),Sheet1!$L$1:$AI$1,0),0)/4</f>
        <v>43.180673060269257</v>
      </c>
    </row>
    <row r="16516" spans="1:4" x14ac:dyDescent="0.3">
      <c r="A16516">
        <v>22</v>
      </c>
      <c r="B16516">
        <v>6</v>
      </c>
      <c r="C16516" s="2">
        <v>3.125E-2</v>
      </c>
      <c r="D16516" s="4">
        <f ca="1">VLOOKUP(DATE(2021,B16516,A16516),Sheet1!J:AI,2+MATCH(HOUR('format for the model'!C16516),Sheet1!$L$1:$AI$1,0),0)/4</f>
        <v>43.180673060269257</v>
      </c>
    </row>
    <row r="16517" spans="1:4" x14ac:dyDescent="0.3">
      <c r="A16517">
        <v>22</v>
      </c>
      <c r="B16517">
        <v>6</v>
      </c>
      <c r="C16517" s="2">
        <v>0</v>
      </c>
      <c r="D16517" s="4">
        <f ca="1">VLOOKUP(DATE(2021,B16517,A16517),Sheet1!J:AI,2+MATCH(HOUR('format for the model'!C16517),Sheet1!$L$1:$AI$1,0),0)/4</f>
        <v>43.180673060269257</v>
      </c>
    </row>
    <row r="16518" spans="1:4" x14ac:dyDescent="0.3">
      <c r="A16518">
        <v>22</v>
      </c>
      <c r="B16518">
        <v>6</v>
      </c>
      <c r="C16518" s="2">
        <v>5.2083333333333336E-2</v>
      </c>
      <c r="D16518" s="4">
        <f ca="1">VLOOKUP(DATE(2021,B16518,A16518),Sheet1!J:AI,2+MATCH(HOUR('format for the model'!C16518),Sheet1!$L$1:$AI$1,0),0)/4</f>
        <v>21.684577975212878</v>
      </c>
    </row>
    <row r="16519" spans="1:4" x14ac:dyDescent="0.3">
      <c r="A16519">
        <v>22</v>
      </c>
      <c r="B16519">
        <v>6</v>
      </c>
      <c r="C16519" s="2">
        <v>6.25E-2</v>
      </c>
      <c r="D16519" s="4">
        <f ca="1">VLOOKUP(DATE(2021,B16519,A16519),Sheet1!J:AI,2+MATCH(HOUR('format for the model'!C16519),Sheet1!$L$1:$AI$1,0),0)/4</f>
        <v>21.684577975212878</v>
      </c>
    </row>
    <row r="16520" spans="1:4" x14ac:dyDescent="0.3">
      <c r="A16520">
        <v>22</v>
      </c>
      <c r="B16520">
        <v>6</v>
      </c>
      <c r="C16520" s="2">
        <v>7.2916666666666671E-2</v>
      </c>
      <c r="D16520" s="4">
        <f ca="1">VLOOKUP(DATE(2021,B16520,A16520),Sheet1!J:AI,2+MATCH(HOUR('format for the model'!C16520),Sheet1!$L$1:$AI$1,0),0)/4</f>
        <v>21.684577975212878</v>
      </c>
    </row>
    <row r="16521" spans="1:4" x14ac:dyDescent="0.3">
      <c r="A16521">
        <v>22</v>
      </c>
      <c r="B16521">
        <v>6</v>
      </c>
      <c r="C16521" s="2">
        <v>4.1666666666666664E-2</v>
      </c>
      <c r="D16521" s="4">
        <f ca="1">VLOOKUP(DATE(2021,B16521,A16521),Sheet1!J:AI,2+MATCH(HOUR('format for the model'!C16521),Sheet1!$L$1:$AI$1,0),0)/4</f>
        <v>21.684577975212878</v>
      </c>
    </row>
    <row r="16522" spans="1:4" x14ac:dyDescent="0.3">
      <c r="A16522">
        <v>22</v>
      </c>
      <c r="B16522">
        <v>6</v>
      </c>
      <c r="C16522" s="2">
        <v>9.375E-2</v>
      </c>
      <c r="D16522" s="4">
        <f ca="1">VLOOKUP(DATE(2021,B16522,A16522),Sheet1!J:AI,2+MATCH(HOUR('format for the model'!C16522),Sheet1!$L$1:$AI$1,0),0)/4</f>
        <v>34.5</v>
      </c>
    </row>
    <row r="16523" spans="1:4" x14ac:dyDescent="0.3">
      <c r="A16523">
        <v>22</v>
      </c>
      <c r="B16523">
        <v>6</v>
      </c>
      <c r="C16523" s="2">
        <v>0.10416666666666667</v>
      </c>
      <c r="D16523" s="4">
        <f ca="1">VLOOKUP(DATE(2021,B16523,A16523),Sheet1!J:AI,2+MATCH(HOUR('format for the model'!C16523),Sheet1!$L$1:$AI$1,0),0)/4</f>
        <v>34.5</v>
      </c>
    </row>
    <row r="16524" spans="1:4" x14ac:dyDescent="0.3">
      <c r="A16524">
        <v>22</v>
      </c>
      <c r="B16524">
        <v>6</v>
      </c>
      <c r="C16524" s="2">
        <v>0.11458333333333333</v>
      </c>
      <c r="D16524" s="4">
        <f ca="1">VLOOKUP(DATE(2021,B16524,A16524),Sheet1!J:AI,2+MATCH(HOUR('format for the model'!C16524),Sheet1!$L$1:$AI$1,0),0)/4</f>
        <v>34.5</v>
      </c>
    </row>
    <row r="16525" spans="1:4" x14ac:dyDescent="0.3">
      <c r="A16525">
        <v>22</v>
      </c>
      <c r="B16525">
        <v>6</v>
      </c>
      <c r="C16525" s="2">
        <v>8.3333333333333329E-2</v>
      </c>
      <c r="D16525" s="4">
        <f ca="1">VLOOKUP(DATE(2021,B16525,A16525),Sheet1!J:AI,2+MATCH(HOUR('format for the model'!C16525),Sheet1!$L$1:$AI$1,0),0)/4</f>
        <v>34.5</v>
      </c>
    </row>
    <row r="16526" spans="1:4" x14ac:dyDescent="0.3">
      <c r="A16526">
        <v>22</v>
      </c>
      <c r="B16526">
        <v>6</v>
      </c>
      <c r="C16526" s="2">
        <v>0.13541666666666666</v>
      </c>
      <c r="D16526" s="4">
        <f ca="1">VLOOKUP(DATE(2021,B16526,A16526),Sheet1!J:AI,2+MATCH(HOUR('format for the model'!C16526),Sheet1!$L$1:$AI$1,0),0)/4</f>
        <v>34.5</v>
      </c>
    </row>
    <row r="16527" spans="1:4" x14ac:dyDescent="0.3">
      <c r="A16527">
        <v>22</v>
      </c>
      <c r="B16527">
        <v>6</v>
      </c>
      <c r="C16527" s="2">
        <v>0.14583333333333334</v>
      </c>
      <c r="D16527" s="4">
        <f ca="1">VLOOKUP(DATE(2021,B16527,A16527),Sheet1!J:AI,2+MATCH(HOUR('format for the model'!C16527),Sheet1!$L$1:$AI$1,0),0)/4</f>
        <v>34.5</v>
      </c>
    </row>
    <row r="16528" spans="1:4" x14ac:dyDescent="0.3">
      <c r="A16528">
        <v>22</v>
      </c>
      <c r="B16528">
        <v>6</v>
      </c>
      <c r="C16528" s="2">
        <v>0.15625</v>
      </c>
      <c r="D16528" s="4">
        <f ca="1">VLOOKUP(DATE(2021,B16528,A16528),Sheet1!J:AI,2+MATCH(HOUR('format for the model'!C16528),Sheet1!$L$1:$AI$1,0),0)/4</f>
        <v>34.5</v>
      </c>
    </row>
    <row r="16529" spans="1:4" x14ac:dyDescent="0.3">
      <c r="A16529">
        <v>22</v>
      </c>
      <c r="B16529">
        <v>6</v>
      </c>
      <c r="C16529" s="2">
        <v>0.125</v>
      </c>
      <c r="D16529" s="4">
        <f ca="1">VLOOKUP(DATE(2021,B16529,A16529),Sheet1!J:AI,2+MATCH(HOUR('format for the model'!C16529),Sheet1!$L$1:$AI$1,0),0)/4</f>
        <v>34.5</v>
      </c>
    </row>
    <row r="16530" spans="1:4" x14ac:dyDescent="0.3">
      <c r="A16530">
        <v>22</v>
      </c>
      <c r="B16530">
        <v>6</v>
      </c>
      <c r="C16530" s="2">
        <v>0.17708333333333334</v>
      </c>
      <c r="D16530" s="4">
        <f ca="1">VLOOKUP(DATE(2021,B16530,A16530),Sheet1!J:AI,2+MATCH(HOUR('format for the model'!C16530),Sheet1!$L$1:$AI$1,0),0)/4</f>
        <v>34.5</v>
      </c>
    </row>
    <row r="16531" spans="1:4" x14ac:dyDescent="0.3">
      <c r="A16531">
        <v>22</v>
      </c>
      <c r="B16531">
        <v>6</v>
      </c>
      <c r="C16531" s="2">
        <v>0.1875</v>
      </c>
      <c r="D16531" s="4">
        <f ca="1">VLOOKUP(DATE(2021,B16531,A16531),Sheet1!J:AI,2+MATCH(HOUR('format for the model'!C16531),Sheet1!$L$1:$AI$1,0),0)/4</f>
        <v>34.5</v>
      </c>
    </row>
    <row r="16532" spans="1:4" x14ac:dyDescent="0.3">
      <c r="A16532">
        <v>22</v>
      </c>
      <c r="B16532">
        <v>6</v>
      </c>
      <c r="C16532" s="2">
        <v>0.19791666666666666</v>
      </c>
      <c r="D16532" s="4">
        <f ca="1">VLOOKUP(DATE(2021,B16532,A16532),Sheet1!J:AI,2+MATCH(HOUR('format for the model'!C16532),Sheet1!$L$1:$AI$1,0),0)/4</f>
        <v>34.5</v>
      </c>
    </row>
    <row r="16533" spans="1:4" x14ac:dyDescent="0.3">
      <c r="A16533">
        <v>22</v>
      </c>
      <c r="B16533">
        <v>6</v>
      </c>
      <c r="C16533" s="2">
        <v>0.16666666666666666</v>
      </c>
      <c r="D16533" s="4">
        <f ca="1">VLOOKUP(DATE(2021,B16533,A16533),Sheet1!J:AI,2+MATCH(HOUR('format for the model'!C16533),Sheet1!$L$1:$AI$1,0),0)/4</f>
        <v>34.5</v>
      </c>
    </row>
    <row r="16534" spans="1:4" x14ac:dyDescent="0.3">
      <c r="A16534">
        <v>22</v>
      </c>
      <c r="B16534">
        <v>6</v>
      </c>
      <c r="C16534" s="2">
        <v>0.21875</v>
      </c>
      <c r="D16534" s="4">
        <f ca="1">VLOOKUP(DATE(2021,B16534,A16534),Sheet1!J:AI,2+MATCH(HOUR('format for the model'!C16534),Sheet1!$L$1:$AI$1,0),0)/4</f>
        <v>40.538450776256269</v>
      </c>
    </row>
    <row r="16535" spans="1:4" x14ac:dyDescent="0.3">
      <c r="A16535">
        <v>22</v>
      </c>
      <c r="B16535">
        <v>6</v>
      </c>
      <c r="C16535" s="2">
        <v>0.22916666666666666</v>
      </c>
      <c r="D16535" s="4">
        <f ca="1">VLOOKUP(DATE(2021,B16535,A16535),Sheet1!J:AI,2+MATCH(HOUR('format for the model'!C16535),Sheet1!$L$1:$AI$1,0),0)/4</f>
        <v>40.538450776256269</v>
      </c>
    </row>
    <row r="16536" spans="1:4" x14ac:dyDescent="0.3">
      <c r="A16536">
        <v>22</v>
      </c>
      <c r="B16536">
        <v>6</v>
      </c>
      <c r="C16536" s="2">
        <v>0.23958333333333334</v>
      </c>
      <c r="D16536" s="4">
        <f ca="1">VLOOKUP(DATE(2021,B16536,A16536),Sheet1!J:AI,2+MATCH(HOUR('format for the model'!C16536),Sheet1!$L$1:$AI$1,0),0)/4</f>
        <v>40.538450776256269</v>
      </c>
    </row>
    <row r="16537" spans="1:4" x14ac:dyDescent="0.3">
      <c r="A16537">
        <v>22</v>
      </c>
      <c r="B16537">
        <v>6</v>
      </c>
      <c r="C16537" s="2">
        <v>0.20833333333333334</v>
      </c>
      <c r="D16537" s="4">
        <f ca="1">VLOOKUP(DATE(2021,B16537,A16537),Sheet1!J:AI,2+MATCH(HOUR('format for the model'!C16537),Sheet1!$L$1:$AI$1,0),0)/4</f>
        <v>40.538450776256269</v>
      </c>
    </row>
    <row r="16538" spans="1:4" x14ac:dyDescent="0.3">
      <c r="A16538">
        <v>22</v>
      </c>
      <c r="B16538">
        <v>6</v>
      </c>
      <c r="C16538" s="2">
        <v>0.26041666666666669</v>
      </c>
      <c r="D16538" s="4">
        <f ca="1">VLOOKUP(DATE(2021,B16538,A16538),Sheet1!J:AI,2+MATCH(HOUR('format for the model'!C16538),Sheet1!$L$1:$AI$1,0),0)/4</f>
        <v>27.991075506031681</v>
      </c>
    </row>
    <row r="16539" spans="1:4" x14ac:dyDescent="0.3">
      <c r="A16539">
        <v>22</v>
      </c>
      <c r="B16539">
        <v>6</v>
      </c>
      <c r="C16539" s="2">
        <v>0.27083333333333331</v>
      </c>
      <c r="D16539" s="4">
        <f ca="1">VLOOKUP(DATE(2021,B16539,A16539),Sheet1!J:AI,2+MATCH(HOUR('format for the model'!C16539),Sheet1!$L$1:$AI$1,0),0)/4</f>
        <v>27.991075506031681</v>
      </c>
    </row>
    <row r="16540" spans="1:4" x14ac:dyDescent="0.3">
      <c r="A16540">
        <v>22</v>
      </c>
      <c r="B16540">
        <v>6</v>
      </c>
      <c r="C16540" s="2">
        <v>0.28125</v>
      </c>
      <c r="D16540" s="4">
        <f ca="1">VLOOKUP(DATE(2021,B16540,A16540),Sheet1!J:AI,2+MATCH(HOUR('format for the model'!C16540),Sheet1!$L$1:$AI$1,0),0)/4</f>
        <v>27.991075506031681</v>
      </c>
    </row>
    <row r="16541" spans="1:4" x14ac:dyDescent="0.3">
      <c r="A16541">
        <v>22</v>
      </c>
      <c r="B16541">
        <v>6</v>
      </c>
      <c r="C16541" s="2">
        <v>0.25</v>
      </c>
      <c r="D16541" s="4">
        <f ca="1">VLOOKUP(DATE(2021,B16541,A16541),Sheet1!J:AI,2+MATCH(HOUR('format for the model'!C16541),Sheet1!$L$1:$AI$1,0),0)/4</f>
        <v>27.991075506031681</v>
      </c>
    </row>
    <row r="16542" spans="1:4" x14ac:dyDescent="0.3">
      <c r="A16542">
        <v>22</v>
      </c>
      <c r="B16542">
        <v>6</v>
      </c>
      <c r="C16542" s="2">
        <v>0.30208333333333331</v>
      </c>
      <c r="D16542" s="4">
        <f ca="1">VLOOKUP(DATE(2021,B16542,A16542),Sheet1!J:AI,2+MATCH(HOUR('format for the model'!C16542),Sheet1!$L$1:$AI$1,0),0)/4</f>
        <v>29.71370923916475</v>
      </c>
    </row>
    <row r="16543" spans="1:4" x14ac:dyDescent="0.3">
      <c r="A16543">
        <v>22</v>
      </c>
      <c r="B16543">
        <v>6</v>
      </c>
      <c r="C16543" s="2">
        <v>0.3125</v>
      </c>
      <c r="D16543" s="4">
        <f ca="1">VLOOKUP(DATE(2021,B16543,A16543),Sheet1!J:AI,2+MATCH(HOUR('format for the model'!C16543),Sheet1!$L$1:$AI$1,0),0)/4</f>
        <v>29.71370923916475</v>
      </c>
    </row>
    <row r="16544" spans="1:4" x14ac:dyDescent="0.3">
      <c r="A16544">
        <v>22</v>
      </c>
      <c r="B16544">
        <v>6</v>
      </c>
      <c r="C16544" s="2">
        <v>0.32291666666666669</v>
      </c>
      <c r="D16544" s="4">
        <f ca="1">VLOOKUP(DATE(2021,B16544,A16544),Sheet1!J:AI,2+MATCH(HOUR('format for the model'!C16544),Sheet1!$L$1:$AI$1,0),0)/4</f>
        <v>29.71370923916475</v>
      </c>
    </row>
    <row r="16545" spans="1:4" x14ac:dyDescent="0.3">
      <c r="A16545">
        <v>22</v>
      </c>
      <c r="B16545">
        <v>6</v>
      </c>
      <c r="C16545" s="2">
        <v>0.29166666666666669</v>
      </c>
      <c r="D16545" s="4">
        <f ca="1">VLOOKUP(DATE(2021,B16545,A16545),Sheet1!J:AI,2+MATCH(HOUR('format for the model'!C16545),Sheet1!$L$1:$AI$1,0),0)/4</f>
        <v>29.71370923916475</v>
      </c>
    </row>
    <row r="16546" spans="1:4" x14ac:dyDescent="0.3">
      <c r="A16546">
        <v>22</v>
      </c>
      <c r="B16546">
        <v>6</v>
      </c>
      <c r="C16546" s="2">
        <v>0.34375</v>
      </c>
      <c r="D16546" s="4">
        <f ca="1">VLOOKUP(DATE(2021,B16546,A16546),Sheet1!J:AI,2+MATCH(HOUR('format for the model'!C16546),Sheet1!$L$1:$AI$1,0),0)/4</f>
        <v>63.486747220162364</v>
      </c>
    </row>
    <row r="16547" spans="1:4" x14ac:dyDescent="0.3">
      <c r="A16547">
        <v>22</v>
      </c>
      <c r="B16547">
        <v>6</v>
      </c>
      <c r="C16547" s="2">
        <v>0.35416666666666669</v>
      </c>
      <c r="D16547" s="4">
        <f ca="1">VLOOKUP(DATE(2021,B16547,A16547),Sheet1!J:AI,2+MATCH(HOUR('format for the model'!C16547),Sheet1!$L$1:$AI$1,0),0)/4</f>
        <v>63.486747220162364</v>
      </c>
    </row>
    <row r="16548" spans="1:4" x14ac:dyDescent="0.3">
      <c r="A16548">
        <v>22</v>
      </c>
      <c r="B16548">
        <v>6</v>
      </c>
      <c r="C16548" s="2">
        <v>0.36458333333333331</v>
      </c>
      <c r="D16548" s="4">
        <f ca="1">VLOOKUP(DATE(2021,B16548,A16548),Sheet1!J:AI,2+MATCH(HOUR('format for the model'!C16548),Sheet1!$L$1:$AI$1,0),0)/4</f>
        <v>63.486747220162364</v>
      </c>
    </row>
    <row r="16549" spans="1:4" x14ac:dyDescent="0.3">
      <c r="A16549">
        <v>22</v>
      </c>
      <c r="B16549">
        <v>6</v>
      </c>
      <c r="C16549" s="2">
        <v>0.33333333333333331</v>
      </c>
      <c r="D16549" s="4">
        <f ca="1">VLOOKUP(DATE(2021,B16549,A16549),Sheet1!J:AI,2+MATCH(HOUR('format for the model'!C16549),Sheet1!$L$1:$AI$1,0),0)/4</f>
        <v>63.486747220162364</v>
      </c>
    </row>
    <row r="16550" spans="1:4" x14ac:dyDescent="0.3">
      <c r="A16550">
        <v>22</v>
      </c>
      <c r="B16550">
        <v>6</v>
      </c>
      <c r="C16550" s="2">
        <v>0.38541666666666669</v>
      </c>
      <c r="D16550" s="4">
        <f ca="1">VLOOKUP(DATE(2021,B16550,A16550),Sheet1!J:AI,2+MATCH(HOUR('format for the model'!C16550),Sheet1!$L$1:$AI$1,0),0)/4</f>
        <v>207</v>
      </c>
    </row>
    <row r="16551" spans="1:4" x14ac:dyDescent="0.3">
      <c r="A16551">
        <v>22</v>
      </c>
      <c r="B16551">
        <v>6</v>
      </c>
      <c r="C16551" s="2">
        <v>0.39583333333333331</v>
      </c>
      <c r="D16551" s="4">
        <f ca="1">VLOOKUP(DATE(2021,B16551,A16551),Sheet1!J:AI,2+MATCH(HOUR('format for the model'!C16551),Sheet1!$L$1:$AI$1,0),0)/4</f>
        <v>207</v>
      </c>
    </row>
    <row r="16552" spans="1:4" x14ac:dyDescent="0.3">
      <c r="A16552">
        <v>22</v>
      </c>
      <c r="B16552">
        <v>6</v>
      </c>
      <c r="C16552" s="2">
        <v>0.40625</v>
      </c>
      <c r="D16552" s="4">
        <f ca="1">VLOOKUP(DATE(2021,B16552,A16552),Sheet1!J:AI,2+MATCH(HOUR('format for the model'!C16552),Sheet1!$L$1:$AI$1,0),0)/4</f>
        <v>207</v>
      </c>
    </row>
    <row r="16553" spans="1:4" x14ac:dyDescent="0.3">
      <c r="A16553">
        <v>22</v>
      </c>
      <c r="B16553">
        <v>6</v>
      </c>
      <c r="C16553" s="2">
        <v>0.375</v>
      </c>
      <c r="D16553" s="4">
        <f ca="1">VLOOKUP(DATE(2021,B16553,A16553),Sheet1!J:AI,2+MATCH(HOUR('format for the model'!C16553),Sheet1!$L$1:$AI$1,0),0)/4</f>
        <v>207</v>
      </c>
    </row>
    <row r="16554" spans="1:4" x14ac:dyDescent="0.3">
      <c r="A16554">
        <v>22</v>
      </c>
      <c r="B16554">
        <v>6</v>
      </c>
      <c r="C16554" s="2">
        <v>0.42708333333333331</v>
      </c>
      <c r="D16554" s="4">
        <f ca="1">VLOOKUP(DATE(2021,B16554,A16554),Sheet1!J:AI,2+MATCH(HOUR('format for the model'!C16554),Sheet1!$L$1:$AI$1,0),0)/4</f>
        <v>276</v>
      </c>
    </row>
    <row r="16555" spans="1:4" x14ac:dyDescent="0.3">
      <c r="A16555">
        <v>22</v>
      </c>
      <c r="B16555">
        <v>6</v>
      </c>
      <c r="C16555" s="2">
        <v>0.4375</v>
      </c>
      <c r="D16555" s="4">
        <f ca="1">VLOOKUP(DATE(2021,B16555,A16555),Sheet1!J:AI,2+MATCH(HOUR('format for the model'!C16555),Sheet1!$L$1:$AI$1,0),0)/4</f>
        <v>276</v>
      </c>
    </row>
    <row r="16556" spans="1:4" x14ac:dyDescent="0.3">
      <c r="A16556">
        <v>22</v>
      </c>
      <c r="B16556">
        <v>6</v>
      </c>
      <c r="C16556" s="2">
        <v>0.44791666666666669</v>
      </c>
      <c r="D16556" s="4">
        <f ca="1">VLOOKUP(DATE(2021,B16556,A16556),Sheet1!J:AI,2+MATCH(HOUR('format for the model'!C16556),Sheet1!$L$1:$AI$1,0),0)/4</f>
        <v>276</v>
      </c>
    </row>
    <row r="16557" spans="1:4" x14ac:dyDescent="0.3">
      <c r="A16557">
        <v>22</v>
      </c>
      <c r="B16557">
        <v>6</v>
      </c>
      <c r="C16557" s="2">
        <v>0.41666666666666669</v>
      </c>
      <c r="D16557" s="4">
        <f ca="1">VLOOKUP(DATE(2021,B16557,A16557),Sheet1!J:AI,2+MATCH(HOUR('format for the model'!C16557),Sheet1!$L$1:$AI$1,0),0)/4</f>
        <v>276</v>
      </c>
    </row>
    <row r="16558" spans="1:4" x14ac:dyDescent="0.3">
      <c r="A16558">
        <v>22</v>
      </c>
      <c r="B16558">
        <v>6</v>
      </c>
      <c r="C16558" s="2">
        <v>0.46875</v>
      </c>
      <c r="D16558" s="4">
        <f ca="1">VLOOKUP(DATE(2021,B16558,A16558),Sheet1!J:AI,2+MATCH(HOUR('format for the model'!C16558),Sheet1!$L$1:$AI$1,0),0)/4</f>
        <v>345</v>
      </c>
    </row>
    <row r="16559" spans="1:4" x14ac:dyDescent="0.3">
      <c r="A16559">
        <v>22</v>
      </c>
      <c r="B16559">
        <v>6</v>
      </c>
      <c r="C16559" s="2">
        <v>0.47916666666666669</v>
      </c>
      <c r="D16559" s="4">
        <f ca="1">VLOOKUP(DATE(2021,B16559,A16559),Sheet1!J:AI,2+MATCH(HOUR('format for the model'!C16559),Sheet1!$L$1:$AI$1,0),0)/4</f>
        <v>345</v>
      </c>
    </row>
    <row r="16560" spans="1:4" x14ac:dyDescent="0.3">
      <c r="A16560">
        <v>22</v>
      </c>
      <c r="B16560">
        <v>6</v>
      </c>
      <c r="C16560" s="2">
        <v>0.48958333333333331</v>
      </c>
      <c r="D16560" s="4">
        <f ca="1">VLOOKUP(DATE(2021,B16560,A16560),Sheet1!J:AI,2+MATCH(HOUR('format for the model'!C16560),Sheet1!$L$1:$AI$1,0),0)/4</f>
        <v>345</v>
      </c>
    </row>
    <row r="16561" spans="1:4" x14ac:dyDescent="0.3">
      <c r="A16561">
        <v>22</v>
      </c>
      <c r="B16561">
        <v>6</v>
      </c>
      <c r="C16561" s="2">
        <v>0.45833333333333331</v>
      </c>
      <c r="D16561" s="4">
        <f ca="1">VLOOKUP(DATE(2021,B16561,A16561),Sheet1!J:AI,2+MATCH(HOUR('format for the model'!C16561),Sheet1!$L$1:$AI$1,0),0)/4</f>
        <v>345</v>
      </c>
    </row>
    <row r="16562" spans="1:4" x14ac:dyDescent="0.3">
      <c r="A16562">
        <v>22</v>
      </c>
      <c r="B16562">
        <v>6</v>
      </c>
      <c r="C16562" s="2">
        <v>0.51041666666666663</v>
      </c>
      <c r="D16562" s="4">
        <f ca="1">VLOOKUP(DATE(2021,B16562,A16562),Sheet1!J:AI,2+MATCH(HOUR('format for the model'!C16562),Sheet1!$L$1:$AI$1,0),0)/4</f>
        <v>345</v>
      </c>
    </row>
    <row r="16563" spans="1:4" x14ac:dyDescent="0.3">
      <c r="A16563">
        <v>22</v>
      </c>
      <c r="B16563">
        <v>6</v>
      </c>
      <c r="C16563" s="2">
        <v>0.52083333333333337</v>
      </c>
      <c r="D16563" s="4">
        <f ca="1">VLOOKUP(DATE(2021,B16563,A16563),Sheet1!J:AI,2+MATCH(HOUR('format for the model'!C16563),Sheet1!$L$1:$AI$1,0),0)/4</f>
        <v>345</v>
      </c>
    </row>
    <row r="16564" spans="1:4" x14ac:dyDescent="0.3">
      <c r="A16564">
        <v>22</v>
      </c>
      <c r="B16564">
        <v>6</v>
      </c>
      <c r="C16564" s="2">
        <v>0.53125</v>
      </c>
      <c r="D16564" s="4">
        <f ca="1">VLOOKUP(DATE(2021,B16564,A16564),Sheet1!J:AI,2+MATCH(HOUR('format for the model'!C16564),Sheet1!$L$1:$AI$1,0),0)/4</f>
        <v>345</v>
      </c>
    </row>
    <row r="16565" spans="1:4" x14ac:dyDescent="0.3">
      <c r="A16565">
        <v>22</v>
      </c>
      <c r="B16565">
        <v>6</v>
      </c>
      <c r="C16565" s="2">
        <v>0.5</v>
      </c>
      <c r="D16565" s="4">
        <f ca="1">VLOOKUP(DATE(2021,B16565,A16565),Sheet1!J:AI,2+MATCH(HOUR('format for the model'!C16565),Sheet1!$L$1:$AI$1,0),0)/4</f>
        <v>345</v>
      </c>
    </row>
    <row r="16566" spans="1:4" x14ac:dyDescent="0.3">
      <c r="A16566">
        <v>22</v>
      </c>
      <c r="B16566">
        <v>6</v>
      </c>
      <c r="C16566" s="2">
        <v>0.55208333333333337</v>
      </c>
      <c r="D16566" s="4">
        <f ca="1">VLOOKUP(DATE(2021,B16566,A16566),Sheet1!J:AI,2+MATCH(HOUR('format for the model'!C16566),Sheet1!$L$1:$AI$1,0),0)/4</f>
        <v>345</v>
      </c>
    </row>
    <row r="16567" spans="1:4" x14ac:dyDescent="0.3">
      <c r="A16567">
        <v>22</v>
      </c>
      <c r="B16567">
        <v>6</v>
      </c>
      <c r="C16567" s="2">
        <v>0.5625</v>
      </c>
      <c r="D16567" s="4">
        <f ca="1">VLOOKUP(DATE(2021,B16567,A16567),Sheet1!J:AI,2+MATCH(HOUR('format for the model'!C16567),Sheet1!$L$1:$AI$1,0),0)/4</f>
        <v>345</v>
      </c>
    </row>
    <row r="16568" spans="1:4" x14ac:dyDescent="0.3">
      <c r="A16568">
        <v>22</v>
      </c>
      <c r="B16568">
        <v>6</v>
      </c>
      <c r="C16568" s="2">
        <v>0.57291666666666663</v>
      </c>
      <c r="D16568" s="4">
        <f ca="1">VLOOKUP(DATE(2021,B16568,A16568),Sheet1!J:AI,2+MATCH(HOUR('format for the model'!C16568),Sheet1!$L$1:$AI$1,0),0)/4</f>
        <v>345</v>
      </c>
    </row>
    <row r="16569" spans="1:4" x14ac:dyDescent="0.3">
      <c r="A16569">
        <v>22</v>
      </c>
      <c r="B16569">
        <v>6</v>
      </c>
      <c r="C16569" s="2">
        <v>0.54166666666666663</v>
      </c>
      <c r="D16569" s="4">
        <f ca="1">VLOOKUP(DATE(2021,B16569,A16569),Sheet1!J:AI,2+MATCH(HOUR('format for the model'!C16569),Sheet1!$L$1:$AI$1,0),0)/4</f>
        <v>345</v>
      </c>
    </row>
    <row r="16570" spans="1:4" x14ac:dyDescent="0.3">
      <c r="A16570">
        <v>22</v>
      </c>
      <c r="B16570">
        <v>6</v>
      </c>
      <c r="C16570" s="2">
        <v>0.59375</v>
      </c>
      <c r="D16570" s="4">
        <f ca="1">VLOOKUP(DATE(2021,B16570,A16570),Sheet1!J:AI,2+MATCH(HOUR('format for the model'!C16570),Sheet1!$L$1:$AI$1,0),0)/4</f>
        <v>286.60475817255946</v>
      </c>
    </row>
    <row r="16571" spans="1:4" x14ac:dyDescent="0.3">
      <c r="A16571">
        <v>22</v>
      </c>
      <c r="B16571">
        <v>6</v>
      </c>
      <c r="C16571" s="2">
        <v>0.60416666666666663</v>
      </c>
      <c r="D16571" s="4">
        <f ca="1">VLOOKUP(DATE(2021,B16571,A16571),Sheet1!J:AI,2+MATCH(HOUR('format for the model'!C16571),Sheet1!$L$1:$AI$1,0),0)/4</f>
        <v>286.60475817255946</v>
      </c>
    </row>
    <row r="16572" spans="1:4" x14ac:dyDescent="0.3">
      <c r="A16572">
        <v>22</v>
      </c>
      <c r="B16572">
        <v>6</v>
      </c>
      <c r="C16572" s="2">
        <v>0.61458333333333337</v>
      </c>
      <c r="D16572" s="4">
        <f ca="1">VLOOKUP(DATE(2021,B16572,A16572),Sheet1!J:AI,2+MATCH(HOUR('format for the model'!C16572),Sheet1!$L$1:$AI$1,0),0)/4</f>
        <v>286.60475817255946</v>
      </c>
    </row>
    <row r="16573" spans="1:4" x14ac:dyDescent="0.3">
      <c r="A16573">
        <v>22</v>
      </c>
      <c r="B16573">
        <v>6</v>
      </c>
      <c r="C16573" s="2">
        <v>0.58333333333333337</v>
      </c>
      <c r="D16573" s="4">
        <f ca="1">VLOOKUP(DATE(2021,B16573,A16573),Sheet1!J:AI,2+MATCH(HOUR('format for the model'!C16573),Sheet1!$L$1:$AI$1,0),0)/4</f>
        <v>286.60475817255946</v>
      </c>
    </row>
    <row r="16574" spans="1:4" x14ac:dyDescent="0.3">
      <c r="A16574">
        <v>22</v>
      </c>
      <c r="B16574">
        <v>6</v>
      </c>
      <c r="C16574" s="2">
        <v>0.63541666666666663</v>
      </c>
      <c r="D16574" s="4">
        <f ca="1">VLOOKUP(DATE(2021,B16574,A16574),Sheet1!J:AI,2+MATCH(HOUR('format for the model'!C16574),Sheet1!$L$1:$AI$1,0),0)/4</f>
        <v>209.25372475079027</v>
      </c>
    </row>
    <row r="16575" spans="1:4" x14ac:dyDescent="0.3">
      <c r="A16575">
        <v>22</v>
      </c>
      <c r="B16575">
        <v>6</v>
      </c>
      <c r="C16575" s="2">
        <v>0.64583333333333337</v>
      </c>
      <c r="D16575" s="4">
        <f ca="1">VLOOKUP(DATE(2021,B16575,A16575),Sheet1!J:AI,2+MATCH(HOUR('format for the model'!C16575),Sheet1!$L$1:$AI$1,0),0)/4</f>
        <v>209.25372475079027</v>
      </c>
    </row>
    <row r="16576" spans="1:4" x14ac:dyDescent="0.3">
      <c r="A16576">
        <v>22</v>
      </c>
      <c r="B16576">
        <v>6</v>
      </c>
      <c r="C16576" s="2">
        <v>0.65625</v>
      </c>
      <c r="D16576" s="4">
        <f ca="1">VLOOKUP(DATE(2021,B16576,A16576),Sheet1!J:AI,2+MATCH(HOUR('format for the model'!C16576),Sheet1!$L$1:$AI$1,0),0)/4</f>
        <v>209.25372475079027</v>
      </c>
    </row>
    <row r="16577" spans="1:4" x14ac:dyDescent="0.3">
      <c r="A16577">
        <v>22</v>
      </c>
      <c r="B16577">
        <v>6</v>
      </c>
      <c r="C16577" s="2">
        <v>0.625</v>
      </c>
      <c r="D16577" s="4">
        <f ca="1">VLOOKUP(DATE(2021,B16577,A16577),Sheet1!J:AI,2+MATCH(HOUR('format for the model'!C16577),Sheet1!$L$1:$AI$1,0),0)/4</f>
        <v>209.25372475079027</v>
      </c>
    </row>
    <row r="16578" spans="1:4" x14ac:dyDescent="0.3">
      <c r="A16578">
        <v>22</v>
      </c>
      <c r="B16578">
        <v>6</v>
      </c>
      <c r="C16578" s="2">
        <v>0.67708333333333337</v>
      </c>
      <c r="D16578" s="4">
        <f ca="1">VLOOKUP(DATE(2021,B16578,A16578),Sheet1!J:AI,2+MATCH(HOUR('format for the model'!C16578),Sheet1!$L$1:$AI$1,0),0)/4</f>
        <v>416.47023907296159</v>
      </c>
    </row>
    <row r="16579" spans="1:4" x14ac:dyDescent="0.3">
      <c r="A16579">
        <v>22</v>
      </c>
      <c r="B16579">
        <v>6</v>
      </c>
      <c r="C16579" s="2">
        <v>0.6875</v>
      </c>
      <c r="D16579" s="4">
        <f ca="1">VLOOKUP(DATE(2021,B16579,A16579),Sheet1!J:AI,2+MATCH(HOUR('format for the model'!C16579),Sheet1!$L$1:$AI$1,0),0)/4</f>
        <v>416.47023907296159</v>
      </c>
    </row>
    <row r="16580" spans="1:4" x14ac:dyDescent="0.3">
      <c r="A16580">
        <v>22</v>
      </c>
      <c r="B16580">
        <v>6</v>
      </c>
      <c r="C16580" s="2">
        <v>0.69791666666666663</v>
      </c>
      <c r="D16580" s="4">
        <f ca="1">VLOOKUP(DATE(2021,B16580,A16580),Sheet1!J:AI,2+MATCH(HOUR('format for the model'!C16580),Sheet1!$L$1:$AI$1,0),0)/4</f>
        <v>416.47023907296159</v>
      </c>
    </row>
    <row r="16581" spans="1:4" x14ac:dyDescent="0.3">
      <c r="A16581">
        <v>22</v>
      </c>
      <c r="B16581">
        <v>6</v>
      </c>
      <c r="C16581" s="2">
        <v>0.66666666666666663</v>
      </c>
      <c r="D16581" s="4">
        <f ca="1">VLOOKUP(DATE(2021,B16581,A16581),Sheet1!J:AI,2+MATCH(HOUR('format for the model'!C16581),Sheet1!$L$1:$AI$1,0),0)/4</f>
        <v>416.47023907296159</v>
      </c>
    </row>
    <row r="16582" spans="1:4" x14ac:dyDescent="0.3">
      <c r="A16582">
        <v>22</v>
      </c>
      <c r="B16582">
        <v>6</v>
      </c>
      <c r="C16582" s="2">
        <v>0.71875</v>
      </c>
      <c r="D16582" s="4">
        <f ca="1">VLOOKUP(DATE(2021,B16582,A16582),Sheet1!J:AI,2+MATCH(HOUR('format for the model'!C16582),Sheet1!$L$1:$AI$1,0),0)/4</f>
        <v>391.2050422009047</v>
      </c>
    </row>
    <row r="16583" spans="1:4" x14ac:dyDescent="0.3">
      <c r="A16583">
        <v>22</v>
      </c>
      <c r="B16583">
        <v>6</v>
      </c>
      <c r="C16583" s="2">
        <v>0.72916666666666663</v>
      </c>
      <c r="D16583" s="4">
        <f ca="1">VLOOKUP(DATE(2021,B16583,A16583),Sheet1!J:AI,2+MATCH(HOUR('format for the model'!C16583),Sheet1!$L$1:$AI$1,0),0)/4</f>
        <v>391.2050422009047</v>
      </c>
    </row>
    <row r="16584" spans="1:4" x14ac:dyDescent="0.3">
      <c r="A16584">
        <v>22</v>
      </c>
      <c r="B16584">
        <v>6</v>
      </c>
      <c r="C16584" s="2">
        <v>0.73958333333333337</v>
      </c>
      <c r="D16584" s="4">
        <f ca="1">VLOOKUP(DATE(2021,B16584,A16584),Sheet1!J:AI,2+MATCH(HOUR('format for the model'!C16584),Sheet1!$L$1:$AI$1,0),0)/4</f>
        <v>391.2050422009047</v>
      </c>
    </row>
    <row r="16585" spans="1:4" x14ac:dyDescent="0.3">
      <c r="A16585">
        <v>22</v>
      </c>
      <c r="B16585">
        <v>6</v>
      </c>
      <c r="C16585" s="2">
        <v>0.70833333333333337</v>
      </c>
      <c r="D16585" s="4">
        <f ca="1">VLOOKUP(DATE(2021,B16585,A16585),Sheet1!J:AI,2+MATCH(HOUR('format for the model'!C16585),Sheet1!$L$1:$AI$1,0),0)/4</f>
        <v>391.2050422009047</v>
      </c>
    </row>
    <row r="16586" spans="1:4" x14ac:dyDescent="0.3">
      <c r="A16586">
        <v>22</v>
      </c>
      <c r="B16586">
        <v>6</v>
      </c>
      <c r="C16586" s="2">
        <v>0.76041666666666663</v>
      </c>
      <c r="D16586" s="4">
        <f ca="1">VLOOKUP(DATE(2021,B16586,A16586),Sheet1!J:AI,2+MATCH(HOUR('format for the model'!C16586),Sheet1!$L$1:$AI$1,0),0)/4</f>
        <v>221.46440170162742</v>
      </c>
    </row>
    <row r="16587" spans="1:4" x14ac:dyDescent="0.3">
      <c r="A16587">
        <v>22</v>
      </c>
      <c r="B16587">
        <v>6</v>
      </c>
      <c r="C16587" s="2">
        <v>0.77083333333333337</v>
      </c>
      <c r="D16587" s="4">
        <f ca="1">VLOOKUP(DATE(2021,B16587,A16587),Sheet1!J:AI,2+MATCH(HOUR('format for the model'!C16587),Sheet1!$L$1:$AI$1,0),0)/4</f>
        <v>221.46440170162742</v>
      </c>
    </row>
    <row r="16588" spans="1:4" x14ac:dyDescent="0.3">
      <c r="A16588">
        <v>22</v>
      </c>
      <c r="B16588">
        <v>6</v>
      </c>
      <c r="C16588" s="2">
        <v>0.78125</v>
      </c>
      <c r="D16588" s="4">
        <f ca="1">VLOOKUP(DATE(2021,B16588,A16588),Sheet1!J:AI,2+MATCH(HOUR('format for the model'!C16588),Sheet1!$L$1:$AI$1,0),0)/4</f>
        <v>221.46440170162742</v>
      </c>
    </row>
    <row r="16589" spans="1:4" x14ac:dyDescent="0.3">
      <c r="A16589">
        <v>22</v>
      </c>
      <c r="B16589">
        <v>6</v>
      </c>
      <c r="C16589" s="2">
        <v>0.75</v>
      </c>
      <c r="D16589" s="4">
        <f ca="1">VLOOKUP(DATE(2021,B16589,A16589),Sheet1!J:AI,2+MATCH(HOUR('format for the model'!C16589),Sheet1!$L$1:$AI$1,0),0)/4</f>
        <v>221.46440170162742</v>
      </c>
    </row>
    <row r="16590" spans="1:4" x14ac:dyDescent="0.3">
      <c r="A16590">
        <v>22</v>
      </c>
      <c r="B16590">
        <v>6</v>
      </c>
      <c r="C16590" s="2">
        <v>0.80208333333333337</v>
      </c>
      <c r="D16590" s="4">
        <f ca="1">VLOOKUP(DATE(2021,B16590,A16590),Sheet1!J:AI,2+MATCH(HOUR('format for the model'!C16590),Sheet1!$L$1:$AI$1,0),0)/4</f>
        <v>170.18432674806814</v>
      </c>
    </row>
    <row r="16591" spans="1:4" x14ac:dyDescent="0.3">
      <c r="A16591">
        <v>22</v>
      </c>
      <c r="B16591">
        <v>6</v>
      </c>
      <c r="C16591" s="2">
        <v>0.8125</v>
      </c>
      <c r="D16591" s="4">
        <f ca="1">VLOOKUP(DATE(2021,B16591,A16591),Sheet1!J:AI,2+MATCH(HOUR('format for the model'!C16591),Sheet1!$L$1:$AI$1,0),0)/4</f>
        <v>170.18432674806814</v>
      </c>
    </row>
    <row r="16592" spans="1:4" x14ac:dyDescent="0.3">
      <c r="A16592">
        <v>22</v>
      </c>
      <c r="B16592">
        <v>6</v>
      </c>
      <c r="C16592" s="2">
        <v>0.82291666666666663</v>
      </c>
      <c r="D16592" s="4">
        <f ca="1">VLOOKUP(DATE(2021,B16592,A16592),Sheet1!J:AI,2+MATCH(HOUR('format for the model'!C16592),Sheet1!$L$1:$AI$1,0),0)/4</f>
        <v>170.18432674806814</v>
      </c>
    </row>
    <row r="16593" spans="1:4" x14ac:dyDescent="0.3">
      <c r="A16593">
        <v>22</v>
      </c>
      <c r="B16593">
        <v>6</v>
      </c>
      <c r="C16593" s="2">
        <v>0.79166666666666663</v>
      </c>
      <c r="D16593" s="4">
        <f ca="1">VLOOKUP(DATE(2021,B16593,A16593),Sheet1!J:AI,2+MATCH(HOUR('format for the model'!C16593),Sheet1!$L$1:$AI$1,0),0)/4</f>
        <v>170.18432674806814</v>
      </c>
    </row>
    <row r="16594" spans="1:4" x14ac:dyDescent="0.3">
      <c r="A16594">
        <v>22</v>
      </c>
      <c r="B16594">
        <v>6</v>
      </c>
      <c r="C16594" s="2">
        <v>0.84375</v>
      </c>
      <c r="D16594" s="4">
        <f ca="1">VLOOKUP(DATE(2021,B16594,A16594),Sheet1!J:AI,2+MATCH(HOUR('format for the model'!C16594),Sheet1!$L$1:$AI$1,0),0)/4</f>
        <v>67.964451899423267</v>
      </c>
    </row>
    <row r="16595" spans="1:4" x14ac:dyDescent="0.3">
      <c r="A16595">
        <v>22</v>
      </c>
      <c r="B16595">
        <v>6</v>
      </c>
      <c r="C16595" s="2">
        <v>0.85416666666666663</v>
      </c>
      <c r="D16595" s="4">
        <f ca="1">VLOOKUP(DATE(2021,B16595,A16595),Sheet1!J:AI,2+MATCH(HOUR('format for the model'!C16595),Sheet1!$L$1:$AI$1,0),0)/4</f>
        <v>67.964451899423267</v>
      </c>
    </row>
    <row r="16596" spans="1:4" x14ac:dyDescent="0.3">
      <c r="A16596">
        <v>22</v>
      </c>
      <c r="B16596">
        <v>6</v>
      </c>
      <c r="C16596" s="2">
        <v>0.86458333333333337</v>
      </c>
      <c r="D16596" s="4">
        <f ca="1">VLOOKUP(DATE(2021,B16596,A16596),Sheet1!J:AI,2+MATCH(HOUR('format for the model'!C16596),Sheet1!$L$1:$AI$1,0),0)/4</f>
        <v>67.964451899423267</v>
      </c>
    </row>
    <row r="16597" spans="1:4" x14ac:dyDescent="0.3">
      <c r="A16597">
        <v>22</v>
      </c>
      <c r="B16597">
        <v>6</v>
      </c>
      <c r="C16597" s="2">
        <v>0.83333333333333337</v>
      </c>
      <c r="D16597" s="4">
        <f ca="1">VLOOKUP(DATE(2021,B16597,A16597),Sheet1!J:AI,2+MATCH(HOUR('format for the model'!C16597),Sheet1!$L$1:$AI$1,0),0)/4</f>
        <v>67.964451899423267</v>
      </c>
    </row>
    <row r="16598" spans="1:4" x14ac:dyDescent="0.3">
      <c r="A16598">
        <v>22</v>
      </c>
      <c r="B16598">
        <v>6</v>
      </c>
      <c r="C16598" s="2">
        <v>0.88541666666666663</v>
      </c>
      <c r="D16598" s="4">
        <f ca="1">VLOOKUP(DATE(2021,B16598,A16598),Sheet1!J:AI,2+MATCH(HOUR('format for the model'!C16598),Sheet1!$L$1:$AI$1,0),0)/4</f>
        <v>42.098891041433241</v>
      </c>
    </row>
    <row r="16599" spans="1:4" x14ac:dyDescent="0.3">
      <c r="A16599">
        <v>22</v>
      </c>
      <c r="B16599">
        <v>6</v>
      </c>
      <c r="C16599" s="2">
        <v>0.89583333333333337</v>
      </c>
      <c r="D16599" s="4">
        <f ca="1">VLOOKUP(DATE(2021,B16599,A16599),Sheet1!J:AI,2+MATCH(HOUR('format for the model'!C16599),Sheet1!$L$1:$AI$1,0),0)/4</f>
        <v>42.098891041433241</v>
      </c>
    </row>
    <row r="16600" spans="1:4" x14ac:dyDescent="0.3">
      <c r="A16600">
        <v>22</v>
      </c>
      <c r="B16600">
        <v>6</v>
      </c>
      <c r="C16600" s="2">
        <v>0.90625</v>
      </c>
      <c r="D16600" s="4">
        <f ca="1">VLOOKUP(DATE(2021,B16600,A16600),Sheet1!J:AI,2+MATCH(HOUR('format for the model'!C16600),Sheet1!$L$1:$AI$1,0),0)/4</f>
        <v>42.098891041433241</v>
      </c>
    </row>
    <row r="16601" spans="1:4" x14ac:dyDescent="0.3">
      <c r="A16601">
        <v>22</v>
      </c>
      <c r="B16601">
        <v>6</v>
      </c>
      <c r="C16601" s="2">
        <v>0.875</v>
      </c>
      <c r="D16601" s="4">
        <f ca="1">VLOOKUP(DATE(2021,B16601,A16601),Sheet1!J:AI,2+MATCH(HOUR('format for the model'!C16601),Sheet1!$L$1:$AI$1,0),0)/4</f>
        <v>42.098891041433241</v>
      </c>
    </row>
    <row r="16602" spans="1:4" x14ac:dyDescent="0.3">
      <c r="A16602">
        <v>22</v>
      </c>
      <c r="B16602">
        <v>6</v>
      </c>
      <c r="C16602" s="2">
        <v>0.92708333333333337</v>
      </c>
      <c r="D16602" s="4">
        <f ca="1">VLOOKUP(DATE(2021,B16602,A16602),Sheet1!J:AI,2+MATCH(HOUR('format for the model'!C16602),Sheet1!$L$1:$AI$1,0),0)/4</f>
        <v>40.895061238278856</v>
      </c>
    </row>
    <row r="16603" spans="1:4" x14ac:dyDescent="0.3">
      <c r="A16603">
        <v>22</v>
      </c>
      <c r="B16603">
        <v>6</v>
      </c>
      <c r="C16603" s="2">
        <v>0.9375</v>
      </c>
      <c r="D16603" s="4">
        <f ca="1">VLOOKUP(DATE(2021,B16603,A16603),Sheet1!J:AI,2+MATCH(HOUR('format for the model'!C16603),Sheet1!$L$1:$AI$1,0),0)/4</f>
        <v>40.895061238278856</v>
      </c>
    </row>
    <row r="16604" spans="1:4" x14ac:dyDescent="0.3">
      <c r="A16604">
        <v>22</v>
      </c>
      <c r="B16604">
        <v>6</v>
      </c>
      <c r="C16604" s="2">
        <v>0.94791666666666663</v>
      </c>
      <c r="D16604" s="4">
        <f ca="1">VLOOKUP(DATE(2021,B16604,A16604),Sheet1!J:AI,2+MATCH(HOUR('format for the model'!C16604),Sheet1!$L$1:$AI$1,0),0)/4</f>
        <v>40.895061238278856</v>
      </c>
    </row>
    <row r="16605" spans="1:4" x14ac:dyDescent="0.3">
      <c r="A16605">
        <v>22</v>
      </c>
      <c r="B16605">
        <v>6</v>
      </c>
      <c r="C16605" s="2">
        <v>0.91666666666666663</v>
      </c>
      <c r="D16605" s="4">
        <f ca="1">VLOOKUP(DATE(2021,B16605,A16605),Sheet1!J:AI,2+MATCH(HOUR('format for the model'!C16605),Sheet1!$L$1:$AI$1,0),0)/4</f>
        <v>40.895061238278856</v>
      </c>
    </row>
    <row r="16606" spans="1:4" x14ac:dyDescent="0.3">
      <c r="A16606">
        <v>22</v>
      </c>
      <c r="B16606">
        <v>6</v>
      </c>
      <c r="C16606" s="2">
        <v>0.96875</v>
      </c>
      <c r="D16606" s="4">
        <f ca="1">VLOOKUP(DATE(2021,B16606,A16606),Sheet1!J:AI,2+MATCH(HOUR('format for the model'!C16606),Sheet1!$L$1:$AI$1,0),0)/4</f>
        <v>47.717843259180469</v>
      </c>
    </row>
    <row r="16607" spans="1:4" x14ac:dyDescent="0.3">
      <c r="A16607">
        <v>22</v>
      </c>
      <c r="B16607">
        <v>6</v>
      </c>
      <c r="C16607" s="2">
        <v>0.97916666666666663</v>
      </c>
      <c r="D16607" s="4">
        <f ca="1">VLOOKUP(DATE(2021,B16607,A16607),Sheet1!J:AI,2+MATCH(HOUR('format for the model'!C16607),Sheet1!$L$1:$AI$1,0),0)/4</f>
        <v>47.717843259180469</v>
      </c>
    </row>
    <row r="16608" spans="1:4" x14ac:dyDescent="0.3">
      <c r="A16608">
        <v>22</v>
      </c>
      <c r="B16608">
        <v>6</v>
      </c>
      <c r="C16608" s="2">
        <v>0.98958333333333337</v>
      </c>
      <c r="D16608" s="4">
        <f ca="1">VLOOKUP(DATE(2021,B16608,A16608),Sheet1!J:AI,2+MATCH(HOUR('format for the model'!C16608),Sheet1!$L$1:$AI$1,0),0)/4</f>
        <v>47.717843259180469</v>
      </c>
    </row>
    <row r="16609" spans="1:4" x14ac:dyDescent="0.3">
      <c r="A16609">
        <v>22</v>
      </c>
      <c r="B16609">
        <v>6</v>
      </c>
      <c r="C16609" s="2">
        <v>0.95833333333333337</v>
      </c>
      <c r="D16609" s="4">
        <f ca="1">VLOOKUP(DATE(2021,B16609,A16609),Sheet1!J:AI,2+MATCH(HOUR('format for the model'!C16609),Sheet1!$L$1:$AI$1,0),0)/4</f>
        <v>47.717843259180469</v>
      </c>
    </row>
    <row r="16610" spans="1:4" x14ac:dyDescent="0.3">
      <c r="A16610">
        <v>23</v>
      </c>
      <c r="B16610">
        <v>6</v>
      </c>
      <c r="C16610" s="2">
        <v>1.0416666666666666E-2</v>
      </c>
      <c r="D16610" s="4">
        <f ca="1">VLOOKUP(DATE(2021,B16610,A16610),Sheet1!J:AI,2+MATCH(HOUR('format for the model'!C16610),Sheet1!$L$1:$AI$1,0),0)/4</f>
        <v>42.173051694303567</v>
      </c>
    </row>
    <row r="16611" spans="1:4" x14ac:dyDescent="0.3">
      <c r="A16611">
        <v>23</v>
      </c>
      <c r="B16611">
        <v>6</v>
      </c>
      <c r="C16611" s="2">
        <v>2.0833333333333332E-2</v>
      </c>
      <c r="D16611" s="4">
        <f ca="1">VLOOKUP(DATE(2021,B16611,A16611),Sheet1!J:AI,2+MATCH(HOUR('format for the model'!C16611),Sheet1!$L$1:$AI$1,0),0)/4</f>
        <v>42.173051694303567</v>
      </c>
    </row>
    <row r="16612" spans="1:4" x14ac:dyDescent="0.3">
      <c r="A16612">
        <v>23</v>
      </c>
      <c r="B16612">
        <v>6</v>
      </c>
      <c r="C16612" s="2">
        <v>3.125E-2</v>
      </c>
      <c r="D16612" s="4">
        <f ca="1">VLOOKUP(DATE(2021,B16612,A16612),Sheet1!J:AI,2+MATCH(HOUR('format for the model'!C16612),Sheet1!$L$1:$AI$1,0),0)/4</f>
        <v>42.173051694303567</v>
      </c>
    </row>
    <row r="16613" spans="1:4" x14ac:dyDescent="0.3">
      <c r="A16613">
        <v>23</v>
      </c>
      <c r="B16613">
        <v>6</v>
      </c>
      <c r="C16613" s="2">
        <v>0</v>
      </c>
      <c r="D16613" s="4">
        <f ca="1">VLOOKUP(DATE(2021,B16613,A16613),Sheet1!J:AI,2+MATCH(HOUR('format for the model'!C16613),Sheet1!$L$1:$AI$1,0),0)/4</f>
        <v>42.173051694303567</v>
      </c>
    </row>
    <row r="16614" spans="1:4" x14ac:dyDescent="0.3">
      <c r="A16614">
        <v>23</v>
      </c>
      <c r="B16614">
        <v>6</v>
      </c>
      <c r="C16614" s="2">
        <v>5.2083333333333336E-2</v>
      </c>
      <c r="D16614" s="4">
        <f ca="1">VLOOKUP(DATE(2021,B16614,A16614),Sheet1!J:AI,2+MATCH(HOUR('format for the model'!C16614),Sheet1!$L$1:$AI$1,0),0)/4</f>
        <v>34.5</v>
      </c>
    </row>
    <row r="16615" spans="1:4" x14ac:dyDescent="0.3">
      <c r="A16615">
        <v>23</v>
      </c>
      <c r="B16615">
        <v>6</v>
      </c>
      <c r="C16615" s="2">
        <v>6.25E-2</v>
      </c>
      <c r="D16615" s="4">
        <f ca="1">VLOOKUP(DATE(2021,B16615,A16615),Sheet1!J:AI,2+MATCH(HOUR('format for the model'!C16615),Sheet1!$L$1:$AI$1,0),0)/4</f>
        <v>34.5</v>
      </c>
    </row>
    <row r="16616" spans="1:4" x14ac:dyDescent="0.3">
      <c r="A16616">
        <v>23</v>
      </c>
      <c r="B16616">
        <v>6</v>
      </c>
      <c r="C16616" s="2">
        <v>7.2916666666666671E-2</v>
      </c>
      <c r="D16616" s="4">
        <f ca="1">VLOOKUP(DATE(2021,B16616,A16616),Sheet1!J:AI,2+MATCH(HOUR('format for the model'!C16616),Sheet1!$L$1:$AI$1,0),0)/4</f>
        <v>34.5</v>
      </c>
    </row>
    <row r="16617" spans="1:4" x14ac:dyDescent="0.3">
      <c r="A16617">
        <v>23</v>
      </c>
      <c r="B16617">
        <v>6</v>
      </c>
      <c r="C16617" s="2">
        <v>4.1666666666666664E-2</v>
      </c>
      <c r="D16617" s="4">
        <f ca="1">VLOOKUP(DATE(2021,B16617,A16617),Sheet1!J:AI,2+MATCH(HOUR('format for the model'!C16617),Sheet1!$L$1:$AI$1,0),0)/4</f>
        <v>34.5</v>
      </c>
    </row>
    <row r="16618" spans="1:4" x14ac:dyDescent="0.3">
      <c r="A16618">
        <v>23</v>
      </c>
      <c r="B16618">
        <v>6</v>
      </c>
      <c r="C16618" s="2">
        <v>9.375E-2</v>
      </c>
      <c r="D16618" s="4">
        <f ca="1">VLOOKUP(DATE(2021,B16618,A16618),Sheet1!J:AI,2+MATCH(HOUR('format for the model'!C16618),Sheet1!$L$1:$AI$1,0),0)/4</f>
        <v>34.5</v>
      </c>
    </row>
    <row r="16619" spans="1:4" x14ac:dyDescent="0.3">
      <c r="A16619">
        <v>23</v>
      </c>
      <c r="B16619">
        <v>6</v>
      </c>
      <c r="C16619" s="2">
        <v>0.10416666666666667</v>
      </c>
      <c r="D16619" s="4">
        <f ca="1">VLOOKUP(DATE(2021,B16619,A16619),Sheet1!J:AI,2+MATCH(HOUR('format for the model'!C16619),Sheet1!$L$1:$AI$1,0),0)/4</f>
        <v>34.5</v>
      </c>
    </row>
    <row r="16620" spans="1:4" x14ac:dyDescent="0.3">
      <c r="A16620">
        <v>23</v>
      </c>
      <c r="B16620">
        <v>6</v>
      </c>
      <c r="C16620" s="2">
        <v>0.11458333333333333</v>
      </c>
      <c r="D16620" s="4">
        <f ca="1">VLOOKUP(DATE(2021,B16620,A16620),Sheet1!J:AI,2+MATCH(HOUR('format for the model'!C16620),Sheet1!$L$1:$AI$1,0),0)/4</f>
        <v>34.5</v>
      </c>
    </row>
    <row r="16621" spans="1:4" x14ac:dyDescent="0.3">
      <c r="A16621">
        <v>23</v>
      </c>
      <c r="B16621">
        <v>6</v>
      </c>
      <c r="C16621" s="2">
        <v>8.3333333333333329E-2</v>
      </c>
      <c r="D16621" s="4">
        <f ca="1">VLOOKUP(DATE(2021,B16621,A16621),Sheet1!J:AI,2+MATCH(HOUR('format for the model'!C16621),Sheet1!$L$1:$AI$1,0),0)/4</f>
        <v>34.5</v>
      </c>
    </row>
    <row r="16622" spans="1:4" x14ac:dyDescent="0.3">
      <c r="A16622">
        <v>23</v>
      </c>
      <c r="B16622">
        <v>6</v>
      </c>
      <c r="C16622" s="2">
        <v>0.13541666666666666</v>
      </c>
      <c r="D16622" s="4">
        <f ca="1">VLOOKUP(DATE(2021,B16622,A16622),Sheet1!J:AI,2+MATCH(HOUR('format for the model'!C16622),Sheet1!$L$1:$AI$1,0),0)/4</f>
        <v>36.1335960984077</v>
      </c>
    </row>
    <row r="16623" spans="1:4" x14ac:dyDescent="0.3">
      <c r="A16623">
        <v>23</v>
      </c>
      <c r="B16623">
        <v>6</v>
      </c>
      <c r="C16623" s="2">
        <v>0.14583333333333334</v>
      </c>
      <c r="D16623" s="4">
        <f ca="1">VLOOKUP(DATE(2021,B16623,A16623),Sheet1!J:AI,2+MATCH(HOUR('format for the model'!C16623),Sheet1!$L$1:$AI$1,0),0)/4</f>
        <v>36.1335960984077</v>
      </c>
    </row>
    <row r="16624" spans="1:4" x14ac:dyDescent="0.3">
      <c r="A16624">
        <v>23</v>
      </c>
      <c r="B16624">
        <v>6</v>
      </c>
      <c r="C16624" s="2">
        <v>0.15625</v>
      </c>
      <c r="D16624" s="4">
        <f ca="1">VLOOKUP(DATE(2021,B16624,A16624),Sheet1!J:AI,2+MATCH(HOUR('format for the model'!C16624),Sheet1!$L$1:$AI$1,0),0)/4</f>
        <v>36.1335960984077</v>
      </c>
    </row>
    <row r="16625" spans="1:4" x14ac:dyDescent="0.3">
      <c r="A16625">
        <v>23</v>
      </c>
      <c r="B16625">
        <v>6</v>
      </c>
      <c r="C16625" s="2">
        <v>0.125</v>
      </c>
      <c r="D16625" s="4">
        <f ca="1">VLOOKUP(DATE(2021,B16625,A16625),Sheet1!J:AI,2+MATCH(HOUR('format for the model'!C16625),Sheet1!$L$1:$AI$1,0),0)/4</f>
        <v>36.1335960984077</v>
      </c>
    </row>
    <row r="16626" spans="1:4" x14ac:dyDescent="0.3">
      <c r="A16626">
        <v>23</v>
      </c>
      <c r="B16626">
        <v>6</v>
      </c>
      <c r="C16626" s="2">
        <v>0.17708333333333334</v>
      </c>
      <c r="D16626" s="4">
        <f ca="1">VLOOKUP(DATE(2021,B16626,A16626),Sheet1!J:AI,2+MATCH(HOUR('format for the model'!C16626),Sheet1!$L$1:$AI$1,0),0)/4</f>
        <v>33.853051911748096</v>
      </c>
    </row>
    <row r="16627" spans="1:4" x14ac:dyDescent="0.3">
      <c r="A16627">
        <v>23</v>
      </c>
      <c r="B16627">
        <v>6</v>
      </c>
      <c r="C16627" s="2">
        <v>0.1875</v>
      </c>
      <c r="D16627" s="4">
        <f ca="1">VLOOKUP(DATE(2021,B16627,A16627),Sheet1!J:AI,2+MATCH(HOUR('format for the model'!C16627),Sheet1!$L$1:$AI$1,0),0)/4</f>
        <v>33.853051911748096</v>
      </c>
    </row>
    <row r="16628" spans="1:4" x14ac:dyDescent="0.3">
      <c r="A16628">
        <v>23</v>
      </c>
      <c r="B16628">
        <v>6</v>
      </c>
      <c r="C16628" s="2">
        <v>0.19791666666666666</v>
      </c>
      <c r="D16628" s="4">
        <f ca="1">VLOOKUP(DATE(2021,B16628,A16628),Sheet1!J:AI,2+MATCH(HOUR('format for the model'!C16628),Sheet1!$L$1:$AI$1,0),0)/4</f>
        <v>33.853051911748096</v>
      </c>
    </row>
    <row r="16629" spans="1:4" x14ac:dyDescent="0.3">
      <c r="A16629">
        <v>23</v>
      </c>
      <c r="B16629">
        <v>6</v>
      </c>
      <c r="C16629" s="2">
        <v>0.16666666666666666</v>
      </c>
      <c r="D16629" s="4">
        <f ca="1">VLOOKUP(DATE(2021,B16629,A16629),Sheet1!J:AI,2+MATCH(HOUR('format for the model'!C16629),Sheet1!$L$1:$AI$1,0),0)/4</f>
        <v>33.853051911748096</v>
      </c>
    </row>
    <row r="16630" spans="1:4" x14ac:dyDescent="0.3">
      <c r="A16630">
        <v>23</v>
      </c>
      <c r="B16630">
        <v>6</v>
      </c>
      <c r="C16630" s="2">
        <v>0.21875</v>
      </c>
      <c r="D16630" s="4">
        <f ca="1">VLOOKUP(DATE(2021,B16630,A16630),Sheet1!J:AI,2+MATCH(HOUR('format for the model'!C16630),Sheet1!$L$1:$AI$1,0),0)/4</f>
        <v>29.571019049405898</v>
      </c>
    </row>
    <row r="16631" spans="1:4" x14ac:dyDescent="0.3">
      <c r="A16631">
        <v>23</v>
      </c>
      <c r="B16631">
        <v>6</v>
      </c>
      <c r="C16631" s="2">
        <v>0.22916666666666666</v>
      </c>
      <c r="D16631" s="4">
        <f ca="1">VLOOKUP(DATE(2021,B16631,A16631),Sheet1!J:AI,2+MATCH(HOUR('format for the model'!C16631),Sheet1!$L$1:$AI$1,0),0)/4</f>
        <v>29.571019049405898</v>
      </c>
    </row>
    <row r="16632" spans="1:4" x14ac:dyDescent="0.3">
      <c r="A16632">
        <v>23</v>
      </c>
      <c r="B16632">
        <v>6</v>
      </c>
      <c r="C16632" s="2">
        <v>0.23958333333333334</v>
      </c>
      <c r="D16632" s="4">
        <f ca="1">VLOOKUP(DATE(2021,B16632,A16632),Sheet1!J:AI,2+MATCH(HOUR('format for the model'!C16632),Sheet1!$L$1:$AI$1,0),0)/4</f>
        <v>29.571019049405898</v>
      </c>
    </row>
    <row r="16633" spans="1:4" x14ac:dyDescent="0.3">
      <c r="A16633">
        <v>23</v>
      </c>
      <c r="B16633">
        <v>6</v>
      </c>
      <c r="C16633" s="2">
        <v>0.20833333333333334</v>
      </c>
      <c r="D16633" s="4">
        <f ca="1">VLOOKUP(DATE(2021,B16633,A16633),Sheet1!J:AI,2+MATCH(HOUR('format for the model'!C16633),Sheet1!$L$1:$AI$1,0),0)/4</f>
        <v>29.571019049405898</v>
      </c>
    </row>
    <row r="16634" spans="1:4" x14ac:dyDescent="0.3">
      <c r="A16634">
        <v>23</v>
      </c>
      <c r="B16634">
        <v>6</v>
      </c>
      <c r="C16634" s="2">
        <v>0.26041666666666669</v>
      </c>
      <c r="D16634" s="4">
        <f ca="1">VLOOKUP(DATE(2021,B16634,A16634),Sheet1!J:AI,2+MATCH(HOUR('format for the model'!C16634),Sheet1!$L$1:$AI$1,0),0)/4</f>
        <v>22.590284479234896</v>
      </c>
    </row>
    <row r="16635" spans="1:4" x14ac:dyDescent="0.3">
      <c r="A16635">
        <v>23</v>
      </c>
      <c r="B16635">
        <v>6</v>
      </c>
      <c r="C16635" s="2">
        <v>0.27083333333333331</v>
      </c>
      <c r="D16635" s="4">
        <f ca="1">VLOOKUP(DATE(2021,B16635,A16635),Sheet1!J:AI,2+MATCH(HOUR('format for the model'!C16635),Sheet1!$L$1:$AI$1,0),0)/4</f>
        <v>22.590284479234896</v>
      </c>
    </row>
    <row r="16636" spans="1:4" x14ac:dyDescent="0.3">
      <c r="A16636">
        <v>23</v>
      </c>
      <c r="B16636">
        <v>6</v>
      </c>
      <c r="C16636" s="2">
        <v>0.28125</v>
      </c>
      <c r="D16636" s="4">
        <f ca="1">VLOOKUP(DATE(2021,B16636,A16636),Sheet1!J:AI,2+MATCH(HOUR('format for the model'!C16636),Sheet1!$L$1:$AI$1,0),0)/4</f>
        <v>22.590284479234896</v>
      </c>
    </row>
    <row r="16637" spans="1:4" x14ac:dyDescent="0.3">
      <c r="A16637">
        <v>23</v>
      </c>
      <c r="B16637">
        <v>6</v>
      </c>
      <c r="C16637" s="2">
        <v>0.25</v>
      </c>
      <c r="D16637" s="4">
        <f ca="1">VLOOKUP(DATE(2021,B16637,A16637),Sheet1!J:AI,2+MATCH(HOUR('format for the model'!C16637),Sheet1!$L$1:$AI$1,0),0)/4</f>
        <v>22.590284479234896</v>
      </c>
    </row>
    <row r="16638" spans="1:4" x14ac:dyDescent="0.3">
      <c r="A16638">
        <v>23</v>
      </c>
      <c r="B16638">
        <v>6</v>
      </c>
      <c r="C16638" s="2">
        <v>0.30208333333333331</v>
      </c>
      <c r="D16638" s="4">
        <f ca="1">VLOOKUP(DATE(2021,B16638,A16638),Sheet1!J:AI,2+MATCH(HOUR('format for the model'!C16638),Sheet1!$L$1:$AI$1,0),0)/4</f>
        <v>34.5</v>
      </c>
    </row>
    <row r="16639" spans="1:4" x14ac:dyDescent="0.3">
      <c r="A16639">
        <v>23</v>
      </c>
      <c r="B16639">
        <v>6</v>
      </c>
      <c r="C16639" s="2">
        <v>0.3125</v>
      </c>
      <c r="D16639" s="4">
        <f ca="1">VLOOKUP(DATE(2021,B16639,A16639),Sheet1!J:AI,2+MATCH(HOUR('format for the model'!C16639),Sheet1!$L$1:$AI$1,0),0)/4</f>
        <v>34.5</v>
      </c>
    </row>
    <row r="16640" spans="1:4" x14ac:dyDescent="0.3">
      <c r="A16640">
        <v>23</v>
      </c>
      <c r="B16640">
        <v>6</v>
      </c>
      <c r="C16640" s="2">
        <v>0.32291666666666669</v>
      </c>
      <c r="D16640" s="4">
        <f ca="1">VLOOKUP(DATE(2021,B16640,A16640),Sheet1!J:AI,2+MATCH(HOUR('format for the model'!C16640),Sheet1!$L$1:$AI$1,0),0)/4</f>
        <v>34.5</v>
      </c>
    </row>
    <row r="16641" spans="1:4" x14ac:dyDescent="0.3">
      <c r="A16641">
        <v>23</v>
      </c>
      <c r="B16641">
        <v>6</v>
      </c>
      <c r="C16641" s="2">
        <v>0.29166666666666669</v>
      </c>
      <c r="D16641" s="4">
        <f ca="1">VLOOKUP(DATE(2021,B16641,A16641),Sheet1!J:AI,2+MATCH(HOUR('format for the model'!C16641),Sheet1!$L$1:$AI$1,0),0)/4</f>
        <v>34.5</v>
      </c>
    </row>
    <row r="16642" spans="1:4" x14ac:dyDescent="0.3">
      <c r="A16642">
        <v>23</v>
      </c>
      <c r="B16642">
        <v>6</v>
      </c>
      <c r="C16642" s="2">
        <v>0.34375</v>
      </c>
      <c r="D16642" s="4">
        <f ca="1">VLOOKUP(DATE(2021,B16642,A16642),Sheet1!J:AI,2+MATCH(HOUR('format for the model'!C16642),Sheet1!$L$1:$AI$1,0),0)/4</f>
        <v>135.88489892624435</v>
      </c>
    </row>
    <row r="16643" spans="1:4" x14ac:dyDescent="0.3">
      <c r="A16643">
        <v>23</v>
      </c>
      <c r="B16643">
        <v>6</v>
      </c>
      <c r="C16643" s="2">
        <v>0.35416666666666669</v>
      </c>
      <c r="D16643" s="4">
        <f ca="1">VLOOKUP(DATE(2021,B16643,A16643),Sheet1!J:AI,2+MATCH(HOUR('format for the model'!C16643),Sheet1!$L$1:$AI$1,0),0)/4</f>
        <v>135.88489892624435</v>
      </c>
    </row>
    <row r="16644" spans="1:4" x14ac:dyDescent="0.3">
      <c r="A16644">
        <v>23</v>
      </c>
      <c r="B16644">
        <v>6</v>
      </c>
      <c r="C16644" s="2">
        <v>0.36458333333333331</v>
      </c>
      <c r="D16644" s="4">
        <f ca="1">VLOOKUP(DATE(2021,B16644,A16644),Sheet1!J:AI,2+MATCH(HOUR('format for the model'!C16644),Sheet1!$L$1:$AI$1,0),0)/4</f>
        <v>135.88489892624435</v>
      </c>
    </row>
    <row r="16645" spans="1:4" x14ac:dyDescent="0.3">
      <c r="A16645">
        <v>23</v>
      </c>
      <c r="B16645">
        <v>6</v>
      </c>
      <c r="C16645" s="2">
        <v>0.33333333333333331</v>
      </c>
      <c r="D16645" s="4">
        <f ca="1">VLOOKUP(DATE(2021,B16645,A16645),Sheet1!J:AI,2+MATCH(HOUR('format for the model'!C16645),Sheet1!$L$1:$AI$1,0),0)/4</f>
        <v>135.88489892624435</v>
      </c>
    </row>
    <row r="16646" spans="1:4" x14ac:dyDescent="0.3">
      <c r="A16646">
        <v>23</v>
      </c>
      <c r="B16646">
        <v>6</v>
      </c>
      <c r="C16646" s="2">
        <v>0.38541666666666669</v>
      </c>
      <c r="D16646" s="4">
        <f ca="1">VLOOKUP(DATE(2021,B16646,A16646),Sheet1!J:AI,2+MATCH(HOUR('format for the model'!C16646),Sheet1!$L$1:$AI$1,0),0)/4</f>
        <v>207</v>
      </c>
    </row>
    <row r="16647" spans="1:4" x14ac:dyDescent="0.3">
      <c r="A16647">
        <v>23</v>
      </c>
      <c r="B16647">
        <v>6</v>
      </c>
      <c r="C16647" s="2">
        <v>0.39583333333333331</v>
      </c>
      <c r="D16647" s="4">
        <f ca="1">VLOOKUP(DATE(2021,B16647,A16647),Sheet1!J:AI,2+MATCH(HOUR('format for the model'!C16647),Sheet1!$L$1:$AI$1,0),0)/4</f>
        <v>207</v>
      </c>
    </row>
    <row r="16648" spans="1:4" x14ac:dyDescent="0.3">
      <c r="A16648">
        <v>23</v>
      </c>
      <c r="B16648">
        <v>6</v>
      </c>
      <c r="C16648" s="2">
        <v>0.40625</v>
      </c>
      <c r="D16648" s="4">
        <f ca="1">VLOOKUP(DATE(2021,B16648,A16648),Sheet1!J:AI,2+MATCH(HOUR('format for the model'!C16648),Sheet1!$L$1:$AI$1,0),0)/4</f>
        <v>207</v>
      </c>
    </row>
    <row r="16649" spans="1:4" x14ac:dyDescent="0.3">
      <c r="A16649">
        <v>23</v>
      </c>
      <c r="B16649">
        <v>6</v>
      </c>
      <c r="C16649" s="2">
        <v>0.375</v>
      </c>
      <c r="D16649" s="4">
        <f ca="1">VLOOKUP(DATE(2021,B16649,A16649),Sheet1!J:AI,2+MATCH(HOUR('format for the model'!C16649),Sheet1!$L$1:$AI$1,0),0)/4</f>
        <v>207</v>
      </c>
    </row>
    <row r="16650" spans="1:4" x14ac:dyDescent="0.3">
      <c r="A16650">
        <v>23</v>
      </c>
      <c r="B16650">
        <v>6</v>
      </c>
      <c r="C16650" s="2">
        <v>0.42708333333333331</v>
      </c>
      <c r="D16650" s="4">
        <f ca="1">VLOOKUP(DATE(2021,B16650,A16650),Sheet1!J:AI,2+MATCH(HOUR('format for the model'!C16650),Sheet1!$L$1:$AI$1,0),0)/4</f>
        <v>174.18391998165188</v>
      </c>
    </row>
    <row r="16651" spans="1:4" x14ac:dyDescent="0.3">
      <c r="A16651">
        <v>23</v>
      </c>
      <c r="B16651">
        <v>6</v>
      </c>
      <c r="C16651" s="2">
        <v>0.4375</v>
      </c>
      <c r="D16651" s="4">
        <f ca="1">VLOOKUP(DATE(2021,B16651,A16651),Sheet1!J:AI,2+MATCH(HOUR('format for the model'!C16651),Sheet1!$L$1:$AI$1,0),0)/4</f>
        <v>174.18391998165188</v>
      </c>
    </row>
    <row r="16652" spans="1:4" x14ac:dyDescent="0.3">
      <c r="A16652">
        <v>23</v>
      </c>
      <c r="B16652">
        <v>6</v>
      </c>
      <c r="C16652" s="2">
        <v>0.44791666666666669</v>
      </c>
      <c r="D16652" s="4">
        <f ca="1">VLOOKUP(DATE(2021,B16652,A16652),Sheet1!J:AI,2+MATCH(HOUR('format for the model'!C16652),Sheet1!$L$1:$AI$1,0),0)/4</f>
        <v>174.18391998165188</v>
      </c>
    </row>
    <row r="16653" spans="1:4" x14ac:dyDescent="0.3">
      <c r="A16653">
        <v>23</v>
      </c>
      <c r="B16653">
        <v>6</v>
      </c>
      <c r="C16653" s="2">
        <v>0.41666666666666669</v>
      </c>
      <c r="D16653" s="4">
        <f ca="1">VLOOKUP(DATE(2021,B16653,A16653),Sheet1!J:AI,2+MATCH(HOUR('format for the model'!C16653),Sheet1!$L$1:$AI$1,0),0)/4</f>
        <v>174.18391998165188</v>
      </c>
    </row>
    <row r="16654" spans="1:4" x14ac:dyDescent="0.3">
      <c r="A16654">
        <v>23</v>
      </c>
      <c r="B16654">
        <v>6</v>
      </c>
      <c r="C16654" s="2">
        <v>0.46875</v>
      </c>
      <c r="D16654" s="4">
        <f ca="1">VLOOKUP(DATE(2021,B16654,A16654),Sheet1!J:AI,2+MATCH(HOUR('format for the model'!C16654),Sheet1!$L$1:$AI$1,0),0)/4</f>
        <v>266.3705556198604</v>
      </c>
    </row>
    <row r="16655" spans="1:4" x14ac:dyDescent="0.3">
      <c r="A16655">
        <v>23</v>
      </c>
      <c r="B16655">
        <v>6</v>
      </c>
      <c r="C16655" s="2">
        <v>0.47916666666666669</v>
      </c>
      <c r="D16655" s="4">
        <f ca="1">VLOOKUP(DATE(2021,B16655,A16655),Sheet1!J:AI,2+MATCH(HOUR('format for the model'!C16655),Sheet1!$L$1:$AI$1,0),0)/4</f>
        <v>266.3705556198604</v>
      </c>
    </row>
    <row r="16656" spans="1:4" x14ac:dyDescent="0.3">
      <c r="A16656">
        <v>23</v>
      </c>
      <c r="B16656">
        <v>6</v>
      </c>
      <c r="C16656" s="2">
        <v>0.48958333333333331</v>
      </c>
      <c r="D16656" s="4">
        <f ca="1">VLOOKUP(DATE(2021,B16656,A16656),Sheet1!J:AI,2+MATCH(HOUR('format for the model'!C16656),Sheet1!$L$1:$AI$1,0),0)/4</f>
        <v>266.3705556198604</v>
      </c>
    </row>
    <row r="16657" spans="1:4" x14ac:dyDescent="0.3">
      <c r="A16657">
        <v>23</v>
      </c>
      <c r="B16657">
        <v>6</v>
      </c>
      <c r="C16657" s="2">
        <v>0.45833333333333331</v>
      </c>
      <c r="D16657" s="4">
        <f ca="1">VLOOKUP(DATE(2021,B16657,A16657),Sheet1!J:AI,2+MATCH(HOUR('format for the model'!C16657),Sheet1!$L$1:$AI$1,0),0)/4</f>
        <v>266.3705556198604</v>
      </c>
    </row>
    <row r="16658" spans="1:4" x14ac:dyDescent="0.3">
      <c r="A16658">
        <v>23</v>
      </c>
      <c r="B16658">
        <v>6</v>
      </c>
      <c r="C16658" s="2">
        <v>0.51041666666666663</v>
      </c>
      <c r="D16658" s="4">
        <f ca="1">VLOOKUP(DATE(2021,B16658,A16658),Sheet1!J:AI,2+MATCH(HOUR('format for the model'!C16658),Sheet1!$L$1:$AI$1,0),0)/4</f>
        <v>288.46590806699874</v>
      </c>
    </row>
    <row r="16659" spans="1:4" x14ac:dyDescent="0.3">
      <c r="A16659">
        <v>23</v>
      </c>
      <c r="B16659">
        <v>6</v>
      </c>
      <c r="C16659" s="2">
        <v>0.52083333333333337</v>
      </c>
      <c r="D16659" s="4">
        <f ca="1">VLOOKUP(DATE(2021,B16659,A16659),Sheet1!J:AI,2+MATCH(HOUR('format for the model'!C16659),Sheet1!$L$1:$AI$1,0),0)/4</f>
        <v>288.46590806699874</v>
      </c>
    </row>
    <row r="16660" spans="1:4" x14ac:dyDescent="0.3">
      <c r="A16660">
        <v>23</v>
      </c>
      <c r="B16660">
        <v>6</v>
      </c>
      <c r="C16660" s="2">
        <v>0.53125</v>
      </c>
      <c r="D16660" s="4">
        <f ca="1">VLOOKUP(DATE(2021,B16660,A16660),Sheet1!J:AI,2+MATCH(HOUR('format for the model'!C16660),Sheet1!$L$1:$AI$1,0),0)/4</f>
        <v>288.46590806699874</v>
      </c>
    </row>
    <row r="16661" spans="1:4" x14ac:dyDescent="0.3">
      <c r="A16661">
        <v>23</v>
      </c>
      <c r="B16661">
        <v>6</v>
      </c>
      <c r="C16661" s="2">
        <v>0.5</v>
      </c>
      <c r="D16661" s="4">
        <f ca="1">VLOOKUP(DATE(2021,B16661,A16661),Sheet1!J:AI,2+MATCH(HOUR('format for the model'!C16661),Sheet1!$L$1:$AI$1,0),0)/4</f>
        <v>288.46590806699874</v>
      </c>
    </row>
    <row r="16662" spans="1:4" x14ac:dyDescent="0.3">
      <c r="A16662">
        <v>23</v>
      </c>
      <c r="B16662">
        <v>6</v>
      </c>
      <c r="C16662" s="2">
        <v>0.55208333333333337</v>
      </c>
      <c r="D16662" s="4">
        <f ca="1">VLOOKUP(DATE(2021,B16662,A16662),Sheet1!J:AI,2+MATCH(HOUR('format for the model'!C16662),Sheet1!$L$1:$AI$1,0),0)/4</f>
        <v>235.22150686439517</v>
      </c>
    </row>
    <row r="16663" spans="1:4" x14ac:dyDescent="0.3">
      <c r="A16663">
        <v>23</v>
      </c>
      <c r="B16663">
        <v>6</v>
      </c>
      <c r="C16663" s="2">
        <v>0.5625</v>
      </c>
      <c r="D16663" s="4">
        <f ca="1">VLOOKUP(DATE(2021,B16663,A16663),Sheet1!J:AI,2+MATCH(HOUR('format for the model'!C16663),Sheet1!$L$1:$AI$1,0),0)/4</f>
        <v>235.22150686439517</v>
      </c>
    </row>
    <row r="16664" spans="1:4" x14ac:dyDescent="0.3">
      <c r="A16664">
        <v>23</v>
      </c>
      <c r="B16664">
        <v>6</v>
      </c>
      <c r="C16664" s="2">
        <v>0.57291666666666663</v>
      </c>
      <c r="D16664" s="4">
        <f ca="1">VLOOKUP(DATE(2021,B16664,A16664),Sheet1!J:AI,2+MATCH(HOUR('format for the model'!C16664),Sheet1!$L$1:$AI$1,0),0)/4</f>
        <v>235.22150686439517</v>
      </c>
    </row>
    <row r="16665" spans="1:4" x14ac:dyDescent="0.3">
      <c r="A16665">
        <v>23</v>
      </c>
      <c r="B16665">
        <v>6</v>
      </c>
      <c r="C16665" s="2">
        <v>0.54166666666666663</v>
      </c>
      <c r="D16665" s="4">
        <f ca="1">VLOOKUP(DATE(2021,B16665,A16665),Sheet1!J:AI,2+MATCH(HOUR('format for the model'!C16665),Sheet1!$L$1:$AI$1,0),0)/4</f>
        <v>235.22150686439517</v>
      </c>
    </row>
    <row r="16666" spans="1:4" x14ac:dyDescent="0.3">
      <c r="A16666">
        <v>23</v>
      </c>
      <c r="B16666">
        <v>6</v>
      </c>
      <c r="C16666" s="2">
        <v>0.59375</v>
      </c>
      <c r="D16666" s="4">
        <f ca="1">VLOOKUP(DATE(2021,B16666,A16666),Sheet1!J:AI,2+MATCH(HOUR('format for the model'!C16666),Sheet1!$L$1:$AI$1,0),0)/4</f>
        <v>429.98396021646948</v>
      </c>
    </row>
    <row r="16667" spans="1:4" x14ac:dyDescent="0.3">
      <c r="A16667">
        <v>23</v>
      </c>
      <c r="B16667">
        <v>6</v>
      </c>
      <c r="C16667" s="2">
        <v>0.60416666666666663</v>
      </c>
      <c r="D16667" s="4">
        <f ca="1">VLOOKUP(DATE(2021,B16667,A16667),Sheet1!J:AI,2+MATCH(HOUR('format for the model'!C16667),Sheet1!$L$1:$AI$1,0),0)/4</f>
        <v>429.98396021646948</v>
      </c>
    </row>
    <row r="16668" spans="1:4" x14ac:dyDescent="0.3">
      <c r="A16668">
        <v>23</v>
      </c>
      <c r="B16668">
        <v>6</v>
      </c>
      <c r="C16668" s="2">
        <v>0.61458333333333337</v>
      </c>
      <c r="D16668" s="4">
        <f ca="1">VLOOKUP(DATE(2021,B16668,A16668),Sheet1!J:AI,2+MATCH(HOUR('format for the model'!C16668),Sheet1!$L$1:$AI$1,0),0)/4</f>
        <v>429.98396021646948</v>
      </c>
    </row>
    <row r="16669" spans="1:4" x14ac:dyDescent="0.3">
      <c r="A16669">
        <v>23</v>
      </c>
      <c r="B16669">
        <v>6</v>
      </c>
      <c r="C16669" s="2">
        <v>0.58333333333333337</v>
      </c>
      <c r="D16669" s="4">
        <f ca="1">VLOOKUP(DATE(2021,B16669,A16669),Sheet1!J:AI,2+MATCH(HOUR('format for the model'!C16669),Sheet1!$L$1:$AI$1,0),0)/4</f>
        <v>429.98396021646948</v>
      </c>
    </row>
    <row r="16670" spans="1:4" x14ac:dyDescent="0.3">
      <c r="A16670">
        <v>23</v>
      </c>
      <c r="B16670">
        <v>6</v>
      </c>
      <c r="C16670" s="2">
        <v>0.63541666666666663</v>
      </c>
      <c r="D16670" s="4">
        <f ca="1">VLOOKUP(DATE(2021,B16670,A16670),Sheet1!J:AI,2+MATCH(HOUR('format for the model'!C16670),Sheet1!$L$1:$AI$1,0),0)/4</f>
        <v>345</v>
      </c>
    </row>
    <row r="16671" spans="1:4" x14ac:dyDescent="0.3">
      <c r="A16671">
        <v>23</v>
      </c>
      <c r="B16671">
        <v>6</v>
      </c>
      <c r="C16671" s="2">
        <v>0.64583333333333337</v>
      </c>
      <c r="D16671" s="4">
        <f ca="1">VLOOKUP(DATE(2021,B16671,A16671),Sheet1!J:AI,2+MATCH(HOUR('format for the model'!C16671),Sheet1!$L$1:$AI$1,0),0)/4</f>
        <v>345</v>
      </c>
    </row>
    <row r="16672" spans="1:4" x14ac:dyDescent="0.3">
      <c r="A16672">
        <v>23</v>
      </c>
      <c r="B16672">
        <v>6</v>
      </c>
      <c r="C16672" s="2">
        <v>0.65625</v>
      </c>
      <c r="D16672" s="4">
        <f ca="1">VLOOKUP(DATE(2021,B16672,A16672),Sheet1!J:AI,2+MATCH(HOUR('format for the model'!C16672),Sheet1!$L$1:$AI$1,0),0)/4</f>
        <v>345</v>
      </c>
    </row>
    <row r="16673" spans="1:4" x14ac:dyDescent="0.3">
      <c r="A16673">
        <v>23</v>
      </c>
      <c r="B16673">
        <v>6</v>
      </c>
      <c r="C16673" s="2">
        <v>0.625</v>
      </c>
      <c r="D16673" s="4">
        <f ca="1">VLOOKUP(DATE(2021,B16673,A16673),Sheet1!J:AI,2+MATCH(HOUR('format for the model'!C16673),Sheet1!$L$1:$AI$1,0),0)/4</f>
        <v>345</v>
      </c>
    </row>
    <row r="16674" spans="1:4" x14ac:dyDescent="0.3">
      <c r="A16674">
        <v>23</v>
      </c>
      <c r="B16674">
        <v>6</v>
      </c>
      <c r="C16674" s="2">
        <v>0.67708333333333337</v>
      </c>
      <c r="D16674" s="4">
        <f ca="1">VLOOKUP(DATE(2021,B16674,A16674),Sheet1!J:AI,2+MATCH(HOUR('format for the model'!C16674),Sheet1!$L$1:$AI$1,0),0)/4</f>
        <v>345</v>
      </c>
    </row>
    <row r="16675" spans="1:4" x14ac:dyDescent="0.3">
      <c r="A16675">
        <v>23</v>
      </c>
      <c r="B16675">
        <v>6</v>
      </c>
      <c r="C16675" s="2">
        <v>0.6875</v>
      </c>
      <c r="D16675" s="4">
        <f ca="1">VLOOKUP(DATE(2021,B16675,A16675),Sheet1!J:AI,2+MATCH(HOUR('format for the model'!C16675),Sheet1!$L$1:$AI$1,0),0)/4</f>
        <v>345</v>
      </c>
    </row>
    <row r="16676" spans="1:4" x14ac:dyDescent="0.3">
      <c r="A16676">
        <v>23</v>
      </c>
      <c r="B16676">
        <v>6</v>
      </c>
      <c r="C16676" s="2">
        <v>0.69791666666666663</v>
      </c>
      <c r="D16676" s="4">
        <f ca="1">VLOOKUP(DATE(2021,B16676,A16676),Sheet1!J:AI,2+MATCH(HOUR('format for the model'!C16676),Sheet1!$L$1:$AI$1,0),0)/4</f>
        <v>345</v>
      </c>
    </row>
    <row r="16677" spans="1:4" x14ac:dyDescent="0.3">
      <c r="A16677">
        <v>23</v>
      </c>
      <c r="B16677">
        <v>6</v>
      </c>
      <c r="C16677" s="2">
        <v>0.66666666666666663</v>
      </c>
      <c r="D16677" s="4">
        <f ca="1">VLOOKUP(DATE(2021,B16677,A16677),Sheet1!J:AI,2+MATCH(HOUR('format for the model'!C16677),Sheet1!$L$1:$AI$1,0),0)/4</f>
        <v>345</v>
      </c>
    </row>
    <row r="16678" spans="1:4" x14ac:dyDescent="0.3">
      <c r="A16678">
        <v>23</v>
      </c>
      <c r="B16678">
        <v>6</v>
      </c>
      <c r="C16678" s="2">
        <v>0.71875</v>
      </c>
      <c r="D16678" s="4">
        <f ca="1">VLOOKUP(DATE(2021,B16678,A16678),Sheet1!J:AI,2+MATCH(HOUR('format for the model'!C16678),Sheet1!$L$1:$AI$1,0),0)/4</f>
        <v>298.86224637421248</v>
      </c>
    </row>
    <row r="16679" spans="1:4" x14ac:dyDescent="0.3">
      <c r="A16679">
        <v>23</v>
      </c>
      <c r="B16679">
        <v>6</v>
      </c>
      <c r="C16679" s="2">
        <v>0.72916666666666663</v>
      </c>
      <c r="D16679" s="4">
        <f ca="1">VLOOKUP(DATE(2021,B16679,A16679),Sheet1!J:AI,2+MATCH(HOUR('format for the model'!C16679),Sheet1!$L$1:$AI$1,0),0)/4</f>
        <v>298.86224637421248</v>
      </c>
    </row>
    <row r="16680" spans="1:4" x14ac:dyDescent="0.3">
      <c r="A16680">
        <v>23</v>
      </c>
      <c r="B16680">
        <v>6</v>
      </c>
      <c r="C16680" s="2">
        <v>0.73958333333333337</v>
      </c>
      <c r="D16680" s="4">
        <f ca="1">VLOOKUP(DATE(2021,B16680,A16680),Sheet1!J:AI,2+MATCH(HOUR('format for the model'!C16680),Sheet1!$L$1:$AI$1,0),0)/4</f>
        <v>298.86224637421248</v>
      </c>
    </row>
    <row r="16681" spans="1:4" x14ac:dyDescent="0.3">
      <c r="A16681">
        <v>23</v>
      </c>
      <c r="B16681">
        <v>6</v>
      </c>
      <c r="C16681" s="2">
        <v>0.70833333333333337</v>
      </c>
      <c r="D16681" s="4">
        <f ca="1">VLOOKUP(DATE(2021,B16681,A16681),Sheet1!J:AI,2+MATCH(HOUR('format for the model'!C16681),Sheet1!$L$1:$AI$1,0),0)/4</f>
        <v>298.86224637421248</v>
      </c>
    </row>
    <row r="16682" spans="1:4" x14ac:dyDescent="0.3">
      <c r="A16682">
        <v>23</v>
      </c>
      <c r="B16682">
        <v>6</v>
      </c>
      <c r="C16682" s="2">
        <v>0.76041666666666663</v>
      </c>
      <c r="D16682" s="4">
        <f ca="1">VLOOKUP(DATE(2021,B16682,A16682),Sheet1!J:AI,2+MATCH(HOUR('format for the model'!C16682),Sheet1!$L$1:$AI$1,0),0)/4</f>
        <v>276</v>
      </c>
    </row>
    <row r="16683" spans="1:4" x14ac:dyDescent="0.3">
      <c r="A16683">
        <v>23</v>
      </c>
      <c r="B16683">
        <v>6</v>
      </c>
      <c r="C16683" s="2">
        <v>0.77083333333333337</v>
      </c>
      <c r="D16683" s="4">
        <f ca="1">VLOOKUP(DATE(2021,B16683,A16683),Sheet1!J:AI,2+MATCH(HOUR('format for the model'!C16683),Sheet1!$L$1:$AI$1,0),0)/4</f>
        <v>276</v>
      </c>
    </row>
    <row r="16684" spans="1:4" x14ac:dyDescent="0.3">
      <c r="A16684">
        <v>23</v>
      </c>
      <c r="B16684">
        <v>6</v>
      </c>
      <c r="C16684" s="2">
        <v>0.78125</v>
      </c>
      <c r="D16684" s="4">
        <f ca="1">VLOOKUP(DATE(2021,B16684,A16684),Sheet1!J:AI,2+MATCH(HOUR('format for the model'!C16684),Sheet1!$L$1:$AI$1,0),0)/4</f>
        <v>276</v>
      </c>
    </row>
    <row r="16685" spans="1:4" x14ac:dyDescent="0.3">
      <c r="A16685">
        <v>23</v>
      </c>
      <c r="B16685">
        <v>6</v>
      </c>
      <c r="C16685" s="2">
        <v>0.75</v>
      </c>
      <c r="D16685" s="4">
        <f ca="1">VLOOKUP(DATE(2021,B16685,A16685),Sheet1!J:AI,2+MATCH(HOUR('format for the model'!C16685),Sheet1!$L$1:$AI$1,0),0)/4</f>
        <v>276</v>
      </c>
    </row>
    <row r="16686" spans="1:4" x14ac:dyDescent="0.3">
      <c r="A16686">
        <v>23</v>
      </c>
      <c r="B16686">
        <v>6</v>
      </c>
      <c r="C16686" s="2">
        <v>0.80208333333333337</v>
      </c>
      <c r="D16686" s="4">
        <f ca="1">VLOOKUP(DATE(2021,B16686,A16686),Sheet1!J:AI,2+MATCH(HOUR('format for the model'!C16686),Sheet1!$L$1:$AI$1,0),0)/4</f>
        <v>207</v>
      </c>
    </row>
    <row r="16687" spans="1:4" x14ac:dyDescent="0.3">
      <c r="A16687">
        <v>23</v>
      </c>
      <c r="B16687">
        <v>6</v>
      </c>
      <c r="C16687" s="2">
        <v>0.8125</v>
      </c>
      <c r="D16687" s="4">
        <f ca="1">VLOOKUP(DATE(2021,B16687,A16687),Sheet1!J:AI,2+MATCH(HOUR('format for the model'!C16687),Sheet1!$L$1:$AI$1,0),0)/4</f>
        <v>207</v>
      </c>
    </row>
    <row r="16688" spans="1:4" x14ac:dyDescent="0.3">
      <c r="A16688">
        <v>23</v>
      </c>
      <c r="B16688">
        <v>6</v>
      </c>
      <c r="C16688" s="2">
        <v>0.82291666666666663</v>
      </c>
      <c r="D16688" s="4">
        <f ca="1">VLOOKUP(DATE(2021,B16688,A16688),Sheet1!J:AI,2+MATCH(HOUR('format for the model'!C16688),Sheet1!$L$1:$AI$1,0),0)/4</f>
        <v>207</v>
      </c>
    </row>
    <row r="16689" spans="1:4" x14ac:dyDescent="0.3">
      <c r="A16689">
        <v>23</v>
      </c>
      <c r="B16689">
        <v>6</v>
      </c>
      <c r="C16689" s="2">
        <v>0.79166666666666663</v>
      </c>
      <c r="D16689" s="4">
        <f ca="1">VLOOKUP(DATE(2021,B16689,A16689),Sheet1!J:AI,2+MATCH(HOUR('format for the model'!C16689),Sheet1!$L$1:$AI$1,0),0)/4</f>
        <v>207</v>
      </c>
    </row>
    <row r="16690" spans="1:4" x14ac:dyDescent="0.3">
      <c r="A16690">
        <v>23</v>
      </c>
      <c r="B16690">
        <v>6</v>
      </c>
      <c r="C16690" s="2">
        <v>0.84375</v>
      </c>
      <c r="D16690" s="4">
        <f ca="1">VLOOKUP(DATE(2021,B16690,A16690),Sheet1!J:AI,2+MATCH(HOUR('format for the model'!C16690),Sheet1!$L$1:$AI$1,0),0)/4</f>
        <v>69</v>
      </c>
    </row>
    <row r="16691" spans="1:4" x14ac:dyDescent="0.3">
      <c r="A16691">
        <v>23</v>
      </c>
      <c r="B16691">
        <v>6</v>
      </c>
      <c r="C16691" s="2">
        <v>0.85416666666666663</v>
      </c>
      <c r="D16691" s="4">
        <f ca="1">VLOOKUP(DATE(2021,B16691,A16691),Sheet1!J:AI,2+MATCH(HOUR('format for the model'!C16691),Sheet1!$L$1:$AI$1,0),0)/4</f>
        <v>69</v>
      </c>
    </row>
    <row r="16692" spans="1:4" x14ac:dyDescent="0.3">
      <c r="A16692">
        <v>23</v>
      </c>
      <c r="B16692">
        <v>6</v>
      </c>
      <c r="C16692" s="2">
        <v>0.86458333333333337</v>
      </c>
      <c r="D16692" s="4">
        <f ca="1">VLOOKUP(DATE(2021,B16692,A16692),Sheet1!J:AI,2+MATCH(HOUR('format for the model'!C16692),Sheet1!$L$1:$AI$1,0),0)/4</f>
        <v>69</v>
      </c>
    </row>
    <row r="16693" spans="1:4" x14ac:dyDescent="0.3">
      <c r="A16693">
        <v>23</v>
      </c>
      <c r="B16693">
        <v>6</v>
      </c>
      <c r="C16693" s="2">
        <v>0.83333333333333337</v>
      </c>
      <c r="D16693" s="4">
        <f ca="1">VLOOKUP(DATE(2021,B16693,A16693),Sheet1!J:AI,2+MATCH(HOUR('format for the model'!C16693),Sheet1!$L$1:$AI$1,0),0)/4</f>
        <v>69</v>
      </c>
    </row>
    <row r="16694" spans="1:4" x14ac:dyDescent="0.3">
      <c r="A16694">
        <v>23</v>
      </c>
      <c r="B16694">
        <v>6</v>
      </c>
      <c r="C16694" s="2">
        <v>0.88541666666666663</v>
      </c>
      <c r="D16694" s="4">
        <f ca="1">VLOOKUP(DATE(2021,B16694,A16694),Sheet1!J:AI,2+MATCH(HOUR('format for the model'!C16694),Sheet1!$L$1:$AI$1,0),0)/4</f>
        <v>21.863428418332134</v>
      </c>
    </row>
    <row r="16695" spans="1:4" x14ac:dyDescent="0.3">
      <c r="A16695">
        <v>23</v>
      </c>
      <c r="B16695">
        <v>6</v>
      </c>
      <c r="C16695" s="2">
        <v>0.89583333333333337</v>
      </c>
      <c r="D16695" s="4">
        <f ca="1">VLOOKUP(DATE(2021,B16695,A16695),Sheet1!J:AI,2+MATCH(HOUR('format for the model'!C16695),Sheet1!$L$1:$AI$1,0),0)/4</f>
        <v>21.863428418332134</v>
      </c>
    </row>
    <row r="16696" spans="1:4" x14ac:dyDescent="0.3">
      <c r="A16696">
        <v>23</v>
      </c>
      <c r="B16696">
        <v>6</v>
      </c>
      <c r="C16696" s="2">
        <v>0.90625</v>
      </c>
      <c r="D16696" s="4">
        <f ca="1">VLOOKUP(DATE(2021,B16696,A16696),Sheet1!J:AI,2+MATCH(HOUR('format for the model'!C16696),Sheet1!$L$1:$AI$1,0),0)/4</f>
        <v>21.863428418332134</v>
      </c>
    </row>
    <row r="16697" spans="1:4" x14ac:dyDescent="0.3">
      <c r="A16697">
        <v>23</v>
      </c>
      <c r="B16697">
        <v>6</v>
      </c>
      <c r="C16697" s="2">
        <v>0.875</v>
      </c>
      <c r="D16697" s="4">
        <f ca="1">VLOOKUP(DATE(2021,B16697,A16697),Sheet1!J:AI,2+MATCH(HOUR('format for the model'!C16697),Sheet1!$L$1:$AI$1,0),0)/4</f>
        <v>21.863428418332134</v>
      </c>
    </row>
    <row r="16698" spans="1:4" x14ac:dyDescent="0.3">
      <c r="A16698">
        <v>23</v>
      </c>
      <c r="B16698">
        <v>6</v>
      </c>
      <c r="C16698" s="2">
        <v>0.92708333333333337</v>
      </c>
      <c r="D16698" s="4">
        <f ca="1">VLOOKUP(DATE(2021,B16698,A16698),Sheet1!J:AI,2+MATCH(HOUR('format for the model'!C16698),Sheet1!$L$1:$AI$1,0),0)/4</f>
        <v>34.5</v>
      </c>
    </row>
    <row r="16699" spans="1:4" x14ac:dyDescent="0.3">
      <c r="A16699">
        <v>23</v>
      </c>
      <c r="B16699">
        <v>6</v>
      </c>
      <c r="C16699" s="2">
        <v>0.9375</v>
      </c>
      <c r="D16699" s="4">
        <f ca="1">VLOOKUP(DATE(2021,B16699,A16699),Sheet1!J:AI,2+MATCH(HOUR('format for the model'!C16699),Sheet1!$L$1:$AI$1,0),0)/4</f>
        <v>34.5</v>
      </c>
    </row>
    <row r="16700" spans="1:4" x14ac:dyDescent="0.3">
      <c r="A16700">
        <v>23</v>
      </c>
      <c r="B16700">
        <v>6</v>
      </c>
      <c r="C16700" s="2">
        <v>0.94791666666666663</v>
      </c>
      <c r="D16700" s="4">
        <f ca="1">VLOOKUP(DATE(2021,B16700,A16700),Sheet1!J:AI,2+MATCH(HOUR('format for the model'!C16700),Sheet1!$L$1:$AI$1,0),0)/4</f>
        <v>34.5</v>
      </c>
    </row>
    <row r="16701" spans="1:4" x14ac:dyDescent="0.3">
      <c r="A16701">
        <v>23</v>
      </c>
      <c r="B16701">
        <v>6</v>
      </c>
      <c r="C16701" s="2">
        <v>0.91666666666666663</v>
      </c>
      <c r="D16701" s="4">
        <f ca="1">VLOOKUP(DATE(2021,B16701,A16701),Sheet1!J:AI,2+MATCH(HOUR('format for the model'!C16701),Sheet1!$L$1:$AI$1,0),0)/4</f>
        <v>34.5</v>
      </c>
    </row>
    <row r="16702" spans="1:4" x14ac:dyDescent="0.3">
      <c r="A16702">
        <v>23</v>
      </c>
      <c r="B16702">
        <v>6</v>
      </c>
      <c r="C16702" s="2">
        <v>0.96875</v>
      </c>
      <c r="D16702" s="4">
        <f ca="1">VLOOKUP(DATE(2021,B16702,A16702),Sheet1!J:AI,2+MATCH(HOUR('format for the model'!C16702),Sheet1!$L$1:$AI$1,0),0)/4</f>
        <v>44.277385510525868</v>
      </c>
    </row>
    <row r="16703" spans="1:4" x14ac:dyDescent="0.3">
      <c r="A16703">
        <v>23</v>
      </c>
      <c r="B16703">
        <v>6</v>
      </c>
      <c r="C16703" s="2">
        <v>0.97916666666666663</v>
      </c>
      <c r="D16703" s="4">
        <f ca="1">VLOOKUP(DATE(2021,B16703,A16703),Sheet1!J:AI,2+MATCH(HOUR('format for the model'!C16703),Sheet1!$L$1:$AI$1,0),0)/4</f>
        <v>44.277385510525868</v>
      </c>
    </row>
    <row r="16704" spans="1:4" x14ac:dyDescent="0.3">
      <c r="A16704">
        <v>23</v>
      </c>
      <c r="B16704">
        <v>6</v>
      </c>
      <c r="C16704" s="2">
        <v>0.98958333333333337</v>
      </c>
      <c r="D16704" s="4">
        <f ca="1">VLOOKUP(DATE(2021,B16704,A16704),Sheet1!J:AI,2+MATCH(HOUR('format for the model'!C16704),Sheet1!$L$1:$AI$1,0),0)/4</f>
        <v>44.277385510525868</v>
      </c>
    </row>
    <row r="16705" spans="1:4" x14ac:dyDescent="0.3">
      <c r="A16705">
        <v>23</v>
      </c>
      <c r="B16705">
        <v>6</v>
      </c>
      <c r="C16705" s="2">
        <v>0.95833333333333337</v>
      </c>
      <c r="D16705" s="4">
        <f ca="1">VLOOKUP(DATE(2021,B16705,A16705),Sheet1!J:AI,2+MATCH(HOUR('format for the model'!C16705),Sheet1!$L$1:$AI$1,0),0)/4</f>
        <v>44.277385510525868</v>
      </c>
    </row>
    <row r="16706" spans="1:4" x14ac:dyDescent="0.3">
      <c r="A16706">
        <v>24</v>
      </c>
      <c r="B16706">
        <v>6</v>
      </c>
      <c r="C16706" s="2">
        <v>1.0416666666666666E-2</v>
      </c>
      <c r="D16706" s="4">
        <f ca="1">VLOOKUP(DATE(2021,B16706,A16706),Sheet1!J:AI,2+MATCH(HOUR('format for the model'!C16706),Sheet1!$L$1:$AI$1,0),0)/4</f>
        <v>36.729265499641201</v>
      </c>
    </row>
    <row r="16707" spans="1:4" x14ac:dyDescent="0.3">
      <c r="A16707">
        <v>24</v>
      </c>
      <c r="B16707">
        <v>6</v>
      </c>
      <c r="C16707" s="2">
        <v>2.0833333333333332E-2</v>
      </c>
      <c r="D16707" s="4">
        <f ca="1">VLOOKUP(DATE(2021,B16707,A16707),Sheet1!J:AI,2+MATCH(HOUR('format for the model'!C16707),Sheet1!$L$1:$AI$1,0),0)/4</f>
        <v>36.729265499641201</v>
      </c>
    </row>
    <row r="16708" spans="1:4" x14ac:dyDescent="0.3">
      <c r="A16708">
        <v>24</v>
      </c>
      <c r="B16708">
        <v>6</v>
      </c>
      <c r="C16708" s="2">
        <v>3.125E-2</v>
      </c>
      <c r="D16708" s="4">
        <f ca="1">VLOOKUP(DATE(2021,B16708,A16708),Sheet1!J:AI,2+MATCH(HOUR('format for the model'!C16708),Sheet1!$L$1:$AI$1,0),0)/4</f>
        <v>36.729265499641201</v>
      </c>
    </row>
    <row r="16709" spans="1:4" x14ac:dyDescent="0.3">
      <c r="A16709">
        <v>24</v>
      </c>
      <c r="B16709">
        <v>6</v>
      </c>
      <c r="C16709" s="2">
        <v>0</v>
      </c>
      <c r="D16709" s="4">
        <f ca="1">VLOOKUP(DATE(2021,B16709,A16709),Sheet1!J:AI,2+MATCH(HOUR('format for the model'!C16709),Sheet1!$L$1:$AI$1,0),0)/4</f>
        <v>36.729265499641201</v>
      </c>
    </row>
    <row r="16710" spans="1:4" x14ac:dyDescent="0.3">
      <c r="A16710">
        <v>24</v>
      </c>
      <c r="B16710">
        <v>6</v>
      </c>
      <c r="C16710" s="2">
        <v>5.2083333333333336E-2</v>
      </c>
      <c r="D16710" s="4">
        <f ca="1">VLOOKUP(DATE(2021,B16710,A16710),Sheet1!J:AI,2+MATCH(HOUR('format for the model'!C16710),Sheet1!$L$1:$AI$1,0),0)/4</f>
        <v>35.288286956957286</v>
      </c>
    </row>
    <row r="16711" spans="1:4" x14ac:dyDescent="0.3">
      <c r="A16711">
        <v>24</v>
      </c>
      <c r="B16711">
        <v>6</v>
      </c>
      <c r="C16711" s="2">
        <v>6.25E-2</v>
      </c>
      <c r="D16711" s="4">
        <f ca="1">VLOOKUP(DATE(2021,B16711,A16711),Sheet1!J:AI,2+MATCH(HOUR('format for the model'!C16711),Sheet1!$L$1:$AI$1,0),0)/4</f>
        <v>35.288286956957286</v>
      </c>
    </row>
    <row r="16712" spans="1:4" x14ac:dyDescent="0.3">
      <c r="A16712">
        <v>24</v>
      </c>
      <c r="B16712">
        <v>6</v>
      </c>
      <c r="C16712" s="2">
        <v>7.2916666666666671E-2</v>
      </c>
      <c r="D16712" s="4">
        <f ca="1">VLOOKUP(DATE(2021,B16712,A16712),Sheet1!J:AI,2+MATCH(HOUR('format for the model'!C16712),Sheet1!$L$1:$AI$1,0),0)/4</f>
        <v>35.288286956957286</v>
      </c>
    </row>
    <row r="16713" spans="1:4" x14ac:dyDescent="0.3">
      <c r="A16713">
        <v>24</v>
      </c>
      <c r="B16713">
        <v>6</v>
      </c>
      <c r="C16713" s="2">
        <v>4.1666666666666664E-2</v>
      </c>
      <c r="D16713" s="4">
        <f ca="1">VLOOKUP(DATE(2021,B16713,A16713),Sheet1!J:AI,2+MATCH(HOUR('format for the model'!C16713),Sheet1!$L$1:$AI$1,0),0)/4</f>
        <v>35.288286956957286</v>
      </c>
    </row>
    <row r="16714" spans="1:4" x14ac:dyDescent="0.3">
      <c r="A16714">
        <v>24</v>
      </c>
      <c r="B16714">
        <v>6</v>
      </c>
      <c r="C16714" s="2">
        <v>9.375E-2</v>
      </c>
      <c r="D16714" s="4">
        <f ca="1">VLOOKUP(DATE(2021,B16714,A16714),Sheet1!J:AI,2+MATCH(HOUR('format for the model'!C16714),Sheet1!$L$1:$AI$1,0),0)/4</f>
        <v>41.586326930455108</v>
      </c>
    </row>
    <row r="16715" spans="1:4" x14ac:dyDescent="0.3">
      <c r="A16715">
        <v>24</v>
      </c>
      <c r="B16715">
        <v>6</v>
      </c>
      <c r="C16715" s="2">
        <v>0.10416666666666667</v>
      </c>
      <c r="D16715" s="4">
        <f ca="1">VLOOKUP(DATE(2021,B16715,A16715),Sheet1!J:AI,2+MATCH(HOUR('format for the model'!C16715),Sheet1!$L$1:$AI$1,0),0)/4</f>
        <v>41.586326930455108</v>
      </c>
    </row>
    <row r="16716" spans="1:4" x14ac:dyDescent="0.3">
      <c r="A16716">
        <v>24</v>
      </c>
      <c r="B16716">
        <v>6</v>
      </c>
      <c r="C16716" s="2">
        <v>0.11458333333333333</v>
      </c>
      <c r="D16716" s="4">
        <f ca="1">VLOOKUP(DATE(2021,B16716,A16716),Sheet1!J:AI,2+MATCH(HOUR('format for the model'!C16716),Sheet1!$L$1:$AI$1,0),0)/4</f>
        <v>41.586326930455108</v>
      </c>
    </row>
    <row r="16717" spans="1:4" x14ac:dyDescent="0.3">
      <c r="A16717">
        <v>24</v>
      </c>
      <c r="B16717">
        <v>6</v>
      </c>
      <c r="C16717" s="2">
        <v>8.3333333333333329E-2</v>
      </c>
      <c r="D16717" s="4">
        <f ca="1">VLOOKUP(DATE(2021,B16717,A16717),Sheet1!J:AI,2+MATCH(HOUR('format for the model'!C16717),Sheet1!$L$1:$AI$1,0),0)/4</f>
        <v>41.586326930455108</v>
      </c>
    </row>
    <row r="16718" spans="1:4" x14ac:dyDescent="0.3">
      <c r="A16718">
        <v>24</v>
      </c>
      <c r="B16718">
        <v>6</v>
      </c>
      <c r="C16718" s="2">
        <v>0.13541666666666666</v>
      </c>
      <c r="D16718" s="4">
        <f ca="1">VLOOKUP(DATE(2021,B16718,A16718),Sheet1!J:AI,2+MATCH(HOUR('format for the model'!C16718),Sheet1!$L$1:$AI$1,0),0)/4</f>
        <v>22.384872446666012</v>
      </c>
    </row>
    <row r="16719" spans="1:4" x14ac:dyDescent="0.3">
      <c r="A16719">
        <v>24</v>
      </c>
      <c r="B16719">
        <v>6</v>
      </c>
      <c r="C16719" s="2">
        <v>0.14583333333333334</v>
      </c>
      <c r="D16719" s="4">
        <f ca="1">VLOOKUP(DATE(2021,B16719,A16719),Sheet1!J:AI,2+MATCH(HOUR('format for the model'!C16719),Sheet1!$L$1:$AI$1,0),0)/4</f>
        <v>22.384872446666012</v>
      </c>
    </row>
    <row r="16720" spans="1:4" x14ac:dyDescent="0.3">
      <c r="A16720">
        <v>24</v>
      </c>
      <c r="B16720">
        <v>6</v>
      </c>
      <c r="C16720" s="2">
        <v>0.15625</v>
      </c>
      <c r="D16720" s="4">
        <f ca="1">VLOOKUP(DATE(2021,B16720,A16720),Sheet1!J:AI,2+MATCH(HOUR('format for the model'!C16720),Sheet1!$L$1:$AI$1,0),0)/4</f>
        <v>22.384872446666012</v>
      </c>
    </row>
    <row r="16721" spans="1:4" x14ac:dyDescent="0.3">
      <c r="A16721">
        <v>24</v>
      </c>
      <c r="B16721">
        <v>6</v>
      </c>
      <c r="C16721" s="2">
        <v>0.125</v>
      </c>
      <c r="D16721" s="4">
        <f ca="1">VLOOKUP(DATE(2021,B16721,A16721),Sheet1!J:AI,2+MATCH(HOUR('format for the model'!C16721),Sheet1!$L$1:$AI$1,0),0)/4</f>
        <v>22.384872446666012</v>
      </c>
    </row>
    <row r="16722" spans="1:4" x14ac:dyDescent="0.3">
      <c r="A16722">
        <v>24</v>
      </c>
      <c r="B16722">
        <v>6</v>
      </c>
      <c r="C16722" s="2">
        <v>0.17708333333333334</v>
      </c>
      <c r="D16722" s="4">
        <f ca="1">VLOOKUP(DATE(2021,B16722,A16722),Sheet1!J:AI,2+MATCH(HOUR('format for the model'!C16722),Sheet1!$L$1:$AI$1,0),0)/4</f>
        <v>34.5</v>
      </c>
    </row>
    <row r="16723" spans="1:4" x14ac:dyDescent="0.3">
      <c r="A16723">
        <v>24</v>
      </c>
      <c r="B16723">
        <v>6</v>
      </c>
      <c r="C16723" s="2">
        <v>0.1875</v>
      </c>
      <c r="D16723" s="4">
        <f ca="1">VLOOKUP(DATE(2021,B16723,A16723),Sheet1!J:AI,2+MATCH(HOUR('format for the model'!C16723),Sheet1!$L$1:$AI$1,0),0)/4</f>
        <v>34.5</v>
      </c>
    </row>
    <row r="16724" spans="1:4" x14ac:dyDescent="0.3">
      <c r="A16724">
        <v>24</v>
      </c>
      <c r="B16724">
        <v>6</v>
      </c>
      <c r="C16724" s="2">
        <v>0.19791666666666666</v>
      </c>
      <c r="D16724" s="4">
        <f ca="1">VLOOKUP(DATE(2021,B16724,A16724),Sheet1!J:AI,2+MATCH(HOUR('format for the model'!C16724),Sheet1!$L$1:$AI$1,0),0)/4</f>
        <v>34.5</v>
      </c>
    </row>
    <row r="16725" spans="1:4" x14ac:dyDescent="0.3">
      <c r="A16725">
        <v>24</v>
      </c>
      <c r="B16725">
        <v>6</v>
      </c>
      <c r="C16725" s="2">
        <v>0.16666666666666666</v>
      </c>
      <c r="D16725" s="4">
        <f ca="1">VLOOKUP(DATE(2021,B16725,A16725),Sheet1!J:AI,2+MATCH(HOUR('format for the model'!C16725),Sheet1!$L$1:$AI$1,0),0)/4</f>
        <v>34.5</v>
      </c>
    </row>
    <row r="16726" spans="1:4" x14ac:dyDescent="0.3">
      <c r="A16726">
        <v>24</v>
      </c>
      <c r="B16726">
        <v>6</v>
      </c>
      <c r="C16726" s="2">
        <v>0.21875</v>
      </c>
      <c r="D16726" s="4">
        <f ca="1">VLOOKUP(DATE(2021,B16726,A16726),Sheet1!J:AI,2+MATCH(HOUR('format for the model'!C16726),Sheet1!$L$1:$AI$1,0),0)/4</f>
        <v>47.776595858102638</v>
      </c>
    </row>
    <row r="16727" spans="1:4" x14ac:dyDescent="0.3">
      <c r="A16727">
        <v>24</v>
      </c>
      <c r="B16727">
        <v>6</v>
      </c>
      <c r="C16727" s="2">
        <v>0.22916666666666666</v>
      </c>
      <c r="D16727" s="4">
        <f ca="1">VLOOKUP(DATE(2021,B16727,A16727),Sheet1!J:AI,2+MATCH(HOUR('format for the model'!C16727),Sheet1!$L$1:$AI$1,0),0)/4</f>
        <v>47.776595858102638</v>
      </c>
    </row>
    <row r="16728" spans="1:4" x14ac:dyDescent="0.3">
      <c r="A16728">
        <v>24</v>
      </c>
      <c r="B16728">
        <v>6</v>
      </c>
      <c r="C16728" s="2">
        <v>0.23958333333333334</v>
      </c>
      <c r="D16728" s="4">
        <f ca="1">VLOOKUP(DATE(2021,B16728,A16728),Sheet1!J:AI,2+MATCH(HOUR('format for the model'!C16728),Sheet1!$L$1:$AI$1,0),0)/4</f>
        <v>47.776595858102638</v>
      </c>
    </row>
    <row r="16729" spans="1:4" x14ac:dyDescent="0.3">
      <c r="A16729">
        <v>24</v>
      </c>
      <c r="B16729">
        <v>6</v>
      </c>
      <c r="C16729" s="2">
        <v>0.20833333333333334</v>
      </c>
      <c r="D16729" s="4">
        <f ca="1">VLOOKUP(DATE(2021,B16729,A16729),Sheet1!J:AI,2+MATCH(HOUR('format for the model'!C16729),Sheet1!$L$1:$AI$1,0),0)/4</f>
        <v>47.776595858102638</v>
      </c>
    </row>
    <row r="16730" spans="1:4" x14ac:dyDescent="0.3">
      <c r="A16730">
        <v>24</v>
      </c>
      <c r="B16730">
        <v>6</v>
      </c>
      <c r="C16730" s="2">
        <v>0.26041666666666669</v>
      </c>
      <c r="D16730" s="4">
        <f ca="1">VLOOKUP(DATE(2021,B16730,A16730),Sheet1!J:AI,2+MATCH(HOUR('format for the model'!C16730),Sheet1!$L$1:$AI$1,0),0)/4</f>
        <v>23.266257583539101</v>
      </c>
    </row>
    <row r="16731" spans="1:4" x14ac:dyDescent="0.3">
      <c r="A16731">
        <v>24</v>
      </c>
      <c r="B16731">
        <v>6</v>
      </c>
      <c r="C16731" s="2">
        <v>0.27083333333333331</v>
      </c>
      <c r="D16731" s="4">
        <f ca="1">VLOOKUP(DATE(2021,B16731,A16731),Sheet1!J:AI,2+MATCH(HOUR('format for the model'!C16731),Sheet1!$L$1:$AI$1,0),0)/4</f>
        <v>23.266257583539101</v>
      </c>
    </row>
    <row r="16732" spans="1:4" x14ac:dyDescent="0.3">
      <c r="A16732">
        <v>24</v>
      </c>
      <c r="B16732">
        <v>6</v>
      </c>
      <c r="C16732" s="2">
        <v>0.28125</v>
      </c>
      <c r="D16732" s="4">
        <f ca="1">VLOOKUP(DATE(2021,B16732,A16732),Sheet1!J:AI,2+MATCH(HOUR('format for the model'!C16732),Sheet1!$L$1:$AI$1,0),0)/4</f>
        <v>23.266257583539101</v>
      </c>
    </row>
    <row r="16733" spans="1:4" x14ac:dyDescent="0.3">
      <c r="A16733">
        <v>24</v>
      </c>
      <c r="B16733">
        <v>6</v>
      </c>
      <c r="C16733" s="2">
        <v>0.25</v>
      </c>
      <c r="D16733" s="4">
        <f ca="1">VLOOKUP(DATE(2021,B16733,A16733),Sheet1!J:AI,2+MATCH(HOUR('format for the model'!C16733),Sheet1!$L$1:$AI$1,0),0)/4</f>
        <v>23.266257583539101</v>
      </c>
    </row>
    <row r="16734" spans="1:4" x14ac:dyDescent="0.3">
      <c r="A16734">
        <v>24</v>
      </c>
      <c r="B16734">
        <v>6</v>
      </c>
      <c r="C16734" s="2">
        <v>0.30208333333333331</v>
      </c>
      <c r="D16734" s="4">
        <f ca="1">VLOOKUP(DATE(2021,B16734,A16734),Sheet1!J:AI,2+MATCH(HOUR('format for the model'!C16734),Sheet1!$L$1:$AI$1,0),0)/4</f>
        <v>34.5</v>
      </c>
    </row>
    <row r="16735" spans="1:4" x14ac:dyDescent="0.3">
      <c r="A16735">
        <v>24</v>
      </c>
      <c r="B16735">
        <v>6</v>
      </c>
      <c r="C16735" s="2">
        <v>0.3125</v>
      </c>
      <c r="D16735" s="4">
        <f ca="1">VLOOKUP(DATE(2021,B16735,A16735),Sheet1!J:AI,2+MATCH(HOUR('format for the model'!C16735),Sheet1!$L$1:$AI$1,0),0)/4</f>
        <v>34.5</v>
      </c>
    </row>
    <row r="16736" spans="1:4" x14ac:dyDescent="0.3">
      <c r="A16736">
        <v>24</v>
      </c>
      <c r="B16736">
        <v>6</v>
      </c>
      <c r="C16736" s="2">
        <v>0.32291666666666669</v>
      </c>
      <c r="D16736" s="4">
        <f ca="1">VLOOKUP(DATE(2021,B16736,A16736),Sheet1!J:AI,2+MATCH(HOUR('format for the model'!C16736),Sheet1!$L$1:$AI$1,0),0)/4</f>
        <v>34.5</v>
      </c>
    </row>
    <row r="16737" spans="1:4" x14ac:dyDescent="0.3">
      <c r="A16737">
        <v>24</v>
      </c>
      <c r="B16737">
        <v>6</v>
      </c>
      <c r="C16737" s="2">
        <v>0.29166666666666669</v>
      </c>
      <c r="D16737" s="4">
        <f ca="1">VLOOKUP(DATE(2021,B16737,A16737),Sheet1!J:AI,2+MATCH(HOUR('format for the model'!C16737),Sheet1!$L$1:$AI$1,0),0)/4</f>
        <v>34.5</v>
      </c>
    </row>
    <row r="16738" spans="1:4" x14ac:dyDescent="0.3">
      <c r="A16738">
        <v>24</v>
      </c>
      <c r="B16738">
        <v>6</v>
      </c>
      <c r="C16738" s="2">
        <v>0.34375</v>
      </c>
      <c r="D16738" s="4">
        <f ca="1">VLOOKUP(DATE(2021,B16738,A16738),Sheet1!J:AI,2+MATCH(HOUR('format for the model'!C16738),Sheet1!$L$1:$AI$1,0),0)/4</f>
        <v>87.970375205027139</v>
      </c>
    </row>
    <row r="16739" spans="1:4" x14ac:dyDescent="0.3">
      <c r="A16739">
        <v>24</v>
      </c>
      <c r="B16739">
        <v>6</v>
      </c>
      <c r="C16739" s="2">
        <v>0.35416666666666669</v>
      </c>
      <c r="D16739" s="4">
        <f ca="1">VLOOKUP(DATE(2021,B16739,A16739),Sheet1!J:AI,2+MATCH(HOUR('format for the model'!C16739),Sheet1!$L$1:$AI$1,0),0)/4</f>
        <v>87.970375205027139</v>
      </c>
    </row>
    <row r="16740" spans="1:4" x14ac:dyDescent="0.3">
      <c r="A16740">
        <v>24</v>
      </c>
      <c r="B16740">
        <v>6</v>
      </c>
      <c r="C16740" s="2">
        <v>0.36458333333333331</v>
      </c>
      <c r="D16740" s="4">
        <f ca="1">VLOOKUP(DATE(2021,B16740,A16740),Sheet1!J:AI,2+MATCH(HOUR('format for the model'!C16740),Sheet1!$L$1:$AI$1,0),0)/4</f>
        <v>87.970375205027139</v>
      </c>
    </row>
    <row r="16741" spans="1:4" x14ac:dyDescent="0.3">
      <c r="A16741">
        <v>24</v>
      </c>
      <c r="B16741">
        <v>6</v>
      </c>
      <c r="C16741" s="2">
        <v>0.33333333333333331</v>
      </c>
      <c r="D16741" s="4">
        <f ca="1">VLOOKUP(DATE(2021,B16741,A16741),Sheet1!J:AI,2+MATCH(HOUR('format for the model'!C16741),Sheet1!$L$1:$AI$1,0),0)/4</f>
        <v>87.970375205027139</v>
      </c>
    </row>
    <row r="16742" spans="1:4" x14ac:dyDescent="0.3">
      <c r="A16742">
        <v>24</v>
      </c>
      <c r="B16742">
        <v>6</v>
      </c>
      <c r="C16742" s="2">
        <v>0.38541666666666669</v>
      </c>
      <c r="D16742" s="4">
        <f ca="1">VLOOKUP(DATE(2021,B16742,A16742),Sheet1!J:AI,2+MATCH(HOUR('format for the model'!C16742),Sheet1!$L$1:$AI$1,0),0)/4</f>
        <v>170.65803354592239</v>
      </c>
    </row>
    <row r="16743" spans="1:4" x14ac:dyDescent="0.3">
      <c r="A16743">
        <v>24</v>
      </c>
      <c r="B16743">
        <v>6</v>
      </c>
      <c r="C16743" s="2">
        <v>0.39583333333333331</v>
      </c>
      <c r="D16743" s="4">
        <f ca="1">VLOOKUP(DATE(2021,B16743,A16743),Sheet1!J:AI,2+MATCH(HOUR('format for the model'!C16743),Sheet1!$L$1:$AI$1,0),0)/4</f>
        <v>170.65803354592239</v>
      </c>
    </row>
    <row r="16744" spans="1:4" x14ac:dyDescent="0.3">
      <c r="A16744">
        <v>24</v>
      </c>
      <c r="B16744">
        <v>6</v>
      </c>
      <c r="C16744" s="2">
        <v>0.40625</v>
      </c>
      <c r="D16744" s="4">
        <f ca="1">VLOOKUP(DATE(2021,B16744,A16744),Sheet1!J:AI,2+MATCH(HOUR('format for the model'!C16744),Sheet1!$L$1:$AI$1,0),0)/4</f>
        <v>170.65803354592239</v>
      </c>
    </row>
    <row r="16745" spans="1:4" x14ac:dyDescent="0.3">
      <c r="A16745">
        <v>24</v>
      </c>
      <c r="B16745">
        <v>6</v>
      </c>
      <c r="C16745" s="2">
        <v>0.375</v>
      </c>
      <c r="D16745" s="4">
        <f ca="1">VLOOKUP(DATE(2021,B16745,A16745),Sheet1!J:AI,2+MATCH(HOUR('format for the model'!C16745),Sheet1!$L$1:$AI$1,0),0)/4</f>
        <v>170.65803354592239</v>
      </c>
    </row>
    <row r="16746" spans="1:4" x14ac:dyDescent="0.3">
      <c r="A16746">
        <v>24</v>
      </c>
      <c r="B16746">
        <v>6</v>
      </c>
      <c r="C16746" s="2">
        <v>0.42708333333333331</v>
      </c>
      <c r="D16746" s="4">
        <f ca="1">VLOOKUP(DATE(2021,B16746,A16746),Sheet1!J:AI,2+MATCH(HOUR('format for the model'!C16746),Sheet1!$L$1:$AI$1,0),0)/4</f>
        <v>276</v>
      </c>
    </row>
    <row r="16747" spans="1:4" x14ac:dyDescent="0.3">
      <c r="A16747">
        <v>24</v>
      </c>
      <c r="B16747">
        <v>6</v>
      </c>
      <c r="C16747" s="2">
        <v>0.4375</v>
      </c>
      <c r="D16747" s="4">
        <f ca="1">VLOOKUP(DATE(2021,B16747,A16747),Sheet1!J:AI,2+MATCH(HOUR('format for the model'!C16747),Sheet1!$L$1:$AI$1,0),0)/4</f>
        <v>276</v>
      </c>
    </row>
    <row r="16748" spans="1:4" x14ac:dyDescent="0.3">
      <c r="A16748">
        <v>24</v>
      </c>
      <c r="B16748">
        <v>6</v>
      </c>
      <c r="C16748" s="2">
        <v>0.44791666666666669</v>
      </c>
      <c r="D16748" s="4">
        <f ca="1">VLOOKUP(DATE(2021,B16748,A16748),Sheet1!J:AI,2+MATCH(HOUR('format for the model'!C16748),Sheet1!$L$1:$AI$1,0),0)/4</f>
        <v>276</v>
      </c>
    </row>
    <row r="16749" spans="1:4" x14ac:dyDescent="0.3">
      <c r="A16749">
        <v>24</v>
      </c>
      <c r="B16749">
        <v>6</v>
      </c>
      <c r="C16749" s="2">
        <v>0.41666666666666669</v>
      </c>
      <c r="D16749" s="4">
        <f ca="1">VLOOKUP(DATE(2021,B16749,A16749),Sheet1!J:AI,2+MATCH(HOUR('format for the model'!C16749),Sheet1!$L$1:$AI$1,0),0)/4</f>
        <v>276</v>
      </c>
    </row>
    <row r="16750" spans="1:4" x14ac:dyDescent="0.3">
      <c r="A16750">
        <v>24</v>
      </c>
      <c r="B16750">
        <v>6</v>
      </c>
      <c r="C16750" s="2">
        <v>0.46875</v>
      </c>
      <c r="D16750" s="4">
        <f ca="1">VLOOKUP(DATE(2021,B16750,A16750),Sheet1!J:AI,2+MATCH(HOUR('format for the model'!C16750),Sheet1!$L$1:$AI$1,0),0)/4</f>
        <v>394.05609741114375</v>
      </c>
    </row>
    <row r="16751" spans="1:4" x14ac:dyDescent="0.3">
      <c r="A16751">
        <v>24</v>
      </c>
      <c r="B16751">
        <v>6</v>
      </c>
      <c r="C16751" s="2">
        <v>0.47916666666666669</v>
      </c>
      <c r="D16751" s="4">
        <f ca="1">VLOOKUP(DATE(2021,B16751,A16751),Sheet1!J:AI,2+MATCH(HOUR('format for the model'!C16751),Sheet1!$L$1:$AI$1,0),0)/4</f>
        <v>394.05609741114375</v>
      </c>
    </row>
    <row r="16752" spans="1:4" x14ac:dyDescent="0.3">
      <c r="A16752">
        <v>24</v>
      </c>
      <c r="B16752">
        <v>6</v>
      </c>
      <c r="C16752" s="2">
        <v>0.48958333333333331</v>
      </c>
      <c r="D16752" s="4">
        <f ca="1">VLOOKUP(DATE(2021,B16752,A16752),Sheet1!J:AI,2+MATCH(HOUR('format for the model'!C16752),Sheet1!$L$1:$AI$1,0),0)/4</f>
        <v>394.05609741114375</v>
      </c>
    </row>
    <row r="16753" spans="1:4" x14ac:dyDescent="0.3">
      <c r="A16753">
        <v>24</v>
      </c>
      <c r="B16753">
        <v>6</v>
      </c>
      <c r="C16753" s="2">
        <v>0.45833333333333331</v>
      </c>
      <c r="D16753" s="4">
        <f ca="1">VLOOKUP(DATE(2021,B16753,A16753),Sheet1!J:AI,2+MATCH(HOUR('format for the model'!C16753),Sheet1!$L$1:$AI$1,0),0)/4</f>
        <v>394.05609741114375</v>
      </c>
    </row>
    <row r="16754" spans="1:4" x14ac:dyDescent="0.3">
      <c r="A16754">
        <v>24</v>
      </c>
      <c r="B16754">
        <v>6</v>
      </c>
      <c r="C16754" s="2">
        <v>0.51041666666666663</v>
      </c>
      <c r="D16754" s="4">
        <f ca="1">VLOOKUP(DATE(2021,B16754,A16754),Sheet1!J:AI,2+MATCH(HOUR('format for the model'!C16754),Sheet1!$L$1:$AI$1,0),0)/4</f>
        <v>411.26957000657796</v>
      </c>
    </row>
    <row r="16755" spans="1:4" x14ac:dyDescent="0.3">
      <c r="A16755">
        <v>24</v>
      </c>
      <c r="B16755">
        <v>6</v>
      </c>
      <c r="C16755" s="2">
        <v>0.52083333333333337</v>
      </c>
      <c r="D16755" s="4">
        <f ca="1">VLOOKUP(DATE(2021,B16755,A16755),Sheet1!J:AI,2+MATCH(HOUR('format for the model'!C16755),Sheet1!$L$1:$AI$1,0),0)/4</f>
        <v>411.26957000657796</v>
      </c>
    </row>
    <row r="16756" spans="1:4" x14ac:dyDescent="0.3">
      <c r="A16756">
        <v>24</v>
      </c>
      <c r="B16756">
        <v>6</v>
      </c>
      <c r="C16756" s="2">
        <v>0.53125</v>
      </c>
      <c r="D16756" s="4">
        <f ca="1">VLOOKUP(DATE(2021,B16756,A16756),Sheet1!J:AI,2+MATCH(HOUR('format for the model'!C16756),Sheet1!$L$1:$AI$1,0),0)/4</f>
        <v>411.26957000657796</v>
      </c>
    </row>
    <row r="16757" spans="1:4" x14ac:dyDescent="0.3">
      <c r="A16757">
        <v>24</v>
      </c>
      <c r="B16757">
        <v>6</v>
      </c>
      <c r="C16757" s="2">
        <v>0.5</v>
      </c>
      <c r="D16757" s="4">
        <f ca="1">VLOOKUP(DATE(2021,B16757,A16757),Sheet1!J:AI,2+MATCH(HOUR('format for the model'!C16757),Sheet1!$L$1:$AI$1,0),0)/4</f>
        <v>411.26957000657796</v>
      </c>
    </row>
    <row r="16758" spans="1:4" x14ac:dyDescent="0.3">
      <c r="A16758">
        <v>24</v>
      </c>
      <c r="B16758">
        <v>6</v>
      </c>
      <c r="C16758" s="2">
        <v>0.55208333333333337</v>
      </c>
      <c r="D16758" s="4">
        <f ca="1">VLOOKUP(DATE(2021,B16758,A16758),Sheet1!J:AI,2+MATCH(HOUR('format for the model'!C16758),Sheet1!$L$1:$AI$1,0),0)/4</f>
        <v>277.77556509146871</v>
      </c>
    </row>
    <row r="16759" spans="1:4" x14ac:dyDescent="0.3">
      <c r="A16759">
        <v>24</v>
      </c>
      <c r="B16759">
        <v>6</v>
      </c>
      <c r="C16759" s="2">
        <v>0.5625</v>
      </c>
      <c r="D16759" s="4">
        <f ca="1">VLOOKUP(DATE(2021,B16759,A16759),Sheet1!J:AI,2+MATCH(HOUR('format for the model'!C16759),Sheet1!$L$1:$AI$1,0),0)/4</f>
        <v>277.77556509146871</v>
      </c>
    </row>
    <row r="16760" spans="1:4" x14ac:dyDescent="0.3">
      <c r="A16760">
        <v>24</v>
      </c>
      <c r="B16760">
        <v>6</v>
      </c>
      <c r="C16760" s="2">
        <v>0.57291666666666663</v>
      </c>
      <c r="D16760" s="4">
        <f ca="1">VLOOKUP(DATE(2021,B16760,A16760),Sheet1!J:AI,2+MATCH(HOUR('format for the model'!C16760),Sheet1!$L$1:$AI$1,0),0)/4</f>
        <v>277.77556509146871</v>
      </c>
    </row>
    <row r="16761" spans="1:4" x14ac:dyDescent="0.3">
      <c r="A16761">
        <v>24</v>
      </c>
      <c r="B16761">
        <v>6</v>
      </c>
      <c r="C16761" s="2">
        <v>0.54166666666666663</v>
      </c>
      <c r="D16761" s="4">
        <f ca="1">VLOOKUP(DATE(2021,B16761,A16761),Sheet1!J:AI,2+MATCH(HOUR('format for the model'!C16761),Sheet1!$L$1:$AI$1,0),0)/4</f>
        <v>277.77556509146871</v>
      </c>
    </row>
    <row r="16762" spans="1:4" x14ac:dyDescent="0.3">
      <c r="A16762">
        <v>24</v>
      </c>
      <c r="B16762">
        <v>6</v>
      </c>
      <c r="C16762" s="2">
        <v>0.59375</v>
      </c>
      <c r="D16762" s="4">
        <f ca="1">VLOOKUP(DATE(2021,B16762,A16762),Sheet1!J:AI,2+MATCH(HOUR('format for the model'!C16762),Sheet1!$L$1:$AI$1,0),0)/4</f>
        <v>345</v>
      </c>
    </row>
    <row r="16763" spans="1:4" x14ac:dyDescent="0.3">
      <c r="A16763">
        <v>24</v>
      </c>
      <c r="B16763">
        <v>6</v>
      </c>
      <c r="C16763" s="2">
        <v>0.60416666666666663</v>
      </c>
      <c r="D16763" s="4">
        <f ca="1">VLOOKUP(DATE(2021,B16763,A16763),Sheet1!J:AI,2+MATCH(HOUR('format for the model'!C16763),Sheet1!$L$1:$AI$1,0),0)/4</f>
        <v>345</v>
      </c>
    </row>
    <row r="16764" spans="1:4" x14ac:dyDescent="0.3">
      <c r="A16764">
        <v>24</v>
      </c>
      <c r="B16764">
        <v>6</v>
      </c>
      <c r="C16764" s="2">
        <v>0.61458333333333337</v>
      </c>
      <c r="D16764" s="4">
        <f ca="1">VLOOKUP(DATE(2021,B16764,A16764),Sheet1!J:AI,2+MATCH(HOUR('format for the model'!C16764),Sheet1!$L$1:$AI$1,0),0)/4</f>
        <v>345</v>
      </c>
    </row>
    <row r="16765" spans="1:4" x14ac:dyDescent="0.3">
      <c r="A16765">
        <v>24</v>
      </c>
      <c r="B16765">
        <v>6</v>
      </c>
      <c r="C16765" s="2">
        <v>0.58333333333333337</v>
      </c>
      <c r="D16765" s="4">
        <f ca="1">VLOOKUP(DATE(2021,B16765,A16765),Sheet1!J:AI,2+MATCH(HOUR('format for the model'!C16765),Sheet1!$L$1:$AI$1,0),0)/4</f>
        <v>345</v>
      </c>
    </row>
    <row r="16766" spans="1:4" x14ac:dyDescent="0.3">
      <c r="A16766">
        <v>24</v>
      </c>
      <c r="B16766">
        <v>6</v>
      </c>
      <c r="C16766" s="2">
        <v>0.63541666666666663</v>
      </c>
      <c r="D16766" s="4">
        <f ca="1">VLOOKUP(DATE(2021,B16766,A16766),Sheet1!J:AI,2+MATCH(HOUR('format for the model'!C16766),Sheet1!$L$1:$AI$1,0),0)/4</f>
        <v>474.08265060956529</v>
      </c>
    </row>
    <row r="16767" spans="1:4" x14ac:dyDescent="0.3">
      <c r="A16767">
        <v>24</v>
      </c>
      <c r="B16767">
        <v>6</v>
      </c>
      <c r="C16767" s="2">
        <v>0.64583333333333337</v>
      </c>
      <c r="D16767" s="4">
        <f ca="1">VLOOKUP(DATE(2021,B16767,A16767),Sheet1!J:AI,2+MATCH(HOUR('format for the model'!C16767),Sheet1!$L$1:$AI$1,0),0)/4</f>
        <v>474.08265060956529</v>
      </c>
    </row>
    <row r="16768" spans="1:4" x14ac:dyDescent="0.3">
      <c r="A16768">
        <v>24</v>
      </c>
      <c r="B16768">
        <v>6</v>
      </c>
      <c r="C16768" s="2">
        <v>0.65625</v>
      </c>
      <c r="D16768" s="4">
        <f ca="1">VLOOKUP(DATE(2021,B16768,A16768),Sheet1!J:AI,2+MATCH(HOUR('format for the model'!C16768),Sheet1!$L$1:$AI$1,0),0)/4</f>
        <v>474.08265060956529</v>
      </c>
    </row>
    <row r="16769" spans="1:4" x14ac:dyDescent="0.3">
      <c r="A16769">
        <v>24</v>
      </c>
      <c r="B16769">
        <v>6</v>
      </c>
      <c r="C16769" s="2">
        <v>0.625</v>
      </c>
      <c r="D16769" s="4">
        <f ca="1">VLOOKUP(DATE(2021,B16769,A16769),Sheet1!J:AI,2+MATCH(HOUR('format for the model'!C16769),Sheet1!$L$1:$AI$1,0),0)/4</f>
        <v>474.08265060956529</v>
      </c>
    </row>
    <row r="16770" spans="1:4" x14ac:dyDescent="0.3">
      <c r="A16770">
        <v>24</v>
      </c>
      <c r="B16770">
        <v>6</v>
      </c>
      <c r="C16770" s="2">
        <v>0.67708333333333337</v>
      </c>
      <c r="D16770" s="4">
        <f ca="1">VLOOKUP(DATE(2021,B16770,A16770),Sheet1!J:AI,2+MATCH(HOUR('format for the model'!C16770),Sheet1!$L$1:$AI$1,0),0)/4</f>
        <v>345</v>
      </c>
    </row>
    <row r="16771" spans="1:4" x14ac:dyDescent="0.3">
      <c r="A16771">
        <v>24</v>
      </c>
      <c r="B16771">
        <v>6</v>
      </c>
      <c r="C16771" s="2">
        <v>0.6875</v>
      </c>
      <c r="D16771" s="4">
        <f ca="1">VLOOKUP(DATE(2021,B16771,A16771),Sheet1!J:AI,2+MATCH(HOUR('format for the model'!C16771),Sheet1!$L$1:$AI$1,0),0)/4</f>
        <v>345</v>
      </c>
    </row>
    <row r="16772" spans="1:4" x14ac:dyDescent="0.3">
      <c r="A16772">
        <v>24</v>
      </c>
      <c r="B16772">
        <v>6</v>
      </c>
      <c r="C16772" s="2">
        <v>0.69791666666666663</v>
      </c>
      <c r="D16772" s="4">
        <f ca="1">VLOOKUP(DATE(2021,B16772,A16772),Sheet1!J:AI,2+MATCH(HOUR('format for the model'!C16772),Sheet1!$L$1:$AI$1,0),0)/4</f>
        <v>345</v>
      </c>
    </row>
    <row r="16773" spans="1:4" x14ac:dyDescent="0.3">
      <c r="A16773">
        <v>24</v>
      </c>
      <c r="B16773">
        <v>6</v>
      </c>
      <c r="C16773" s="2">
        <v>0.66666666666666663</v>
      </c>
      <c r="D16773" s="4">
        <f ca="1">VLOOKUP(DATE(2021,B16773,A16773),Sheet1!J:AI,2+MATCH(HOUR('format for the model'!C16773),Sheet1!$L$1:$AI$1,0),0)/4</f>
        <v>345</v>
      </c>
    </row>
    <row r="16774" spans="1:4" x14ac:dyDescent="0.3">
      <c r="A16774">
        <v>24</v>
      </c>
      <c r="B16774">
        <v>6</v>
      </c>
      <c r="C16774" s="2">
        <v>0.71875</v>
      </c>
      <c r="D16774" s="4">
        <f ca="1">VLOOKUP(DATE(2021,B16774,A16774),Sheet1!J:AI,2+MATCH(HOUR('format for the model'!C16774),Sheet1!$L$1:$AI$1,0),0)/4</f>
        <v>345</v>
      </c>
    </row>
    <row r="16775" spans="1:4" x14ac:dyDescent="0.3">
      <c r="A16775">
        <v>24</v>
      </c>
      <c r="B16775">
        <v>6</v>
      </c>
      <c r="C16775" s="2">
        <v>0.72916666666666663</v>
      </c>
      <c r="D16775" s="4">
        <f ca="1">VLOOKUP(DATE(2021,B16775,A16775),Sheet1!J:AI,2+MATCH(HOUR('format for the model'!C16775),Sheet1!$L$1:$AI$1,0),0)/4</f>
        <v>345</v>
      </c>
    </row>
    <row r="16776" spans="1:4" x14ac:dyDescent="0.3">
      <c r="A16776">
        <v>24</v>
      </c>
      <c r="B16776">
        <v>6</v>
      </c>
      <c r="C16776" s="2">
        <v>0.73958333333333337</v>
      </c>
      <c r="D16776" s="4">
        <f ca="1">VLOOKUP(DATE(2021,B16776,A16776),Sheet1!J:AI,2+MATCH(HOUR('format for the model'!C16776),Sheet1!$L$1:$AI$1,0),0)/4</f>
        <v>345</v>
      </c>
    </row>
    <row r="16777" spans="1:4" x14ac:dyDescent="0.3">
      <c r="A16777">
        <v>24</v>
      </c>
      <c r="B16777">
        <v>6</v>
      </c>
      <c r="C16777" s="2">
        <v>0.70833333333333337</v>
      </c>
      <c r="D16777" s="4">
        <f ca="1">VLOOKUP(DATE(2021,B16777,A16777),Sheet1!J:AI,2+MATCH(HOUR('format for the model'!C16777),Sheet1!$L$1:$AI$1,0),0)/4</f>
        <v>345</v>
      </c>
    </row>
    <row r="16778" spans="1:4" x14ac:dyDescent="0.3">
      <c r="A16778">
        <v>24</v>
      </c>
      <c r="B16778">
        <v>6</v>
      </c>
      <c r="C16778" s="2">
        <v>0.76041666666666663</v>
      </c>
      <c r="D16778" s="4">
        <f ca="1">VLOOKUP(DATE(2021,B16778,A16778),Sheet1!J:AI,2+MATCH(HOUR('format for the model'!C16778),Sheet1!$L$1:$AI$1,0),0)/4</f>
        <v>276</v>
      </c>
    </row>
    <row r="16779" spans="1:4" x14ac:dyDescent="0.3">
      <c r="A16779">
        <v>24</v>
      </c>
      <c r="B16779">
        <v>6</v>
      </c>
      <c r="C16779" s="2">
        <v>0.77083333333333337</v>
      </c>
      <c r="D16779" s="4">
        <f ca="1">VLOOKUP(DATE(2021,B16779,A16779),Sheet1!J:AI,2+MATCH(HOUR('format for the model'!C16779),Sheet1!$L$1:$AI$1,0),0)/4</f>
        <v>276</v>
      </c>
    </row>
    <row r="16780" spans="1:4" x14ac:dyDescent="0.3">
      <c r="A16780">
        <v>24</v>
      </c>
      <c r="B16780">
        <v>6</v>
      </c>
      <c r="C16780" s="2">
        <v>0.78125</v>
      </c>
      <c r="D16780" s="4">
        <f ca="1">VLOOKUP(DATE(2021,B16780,A16780),Sheet1!J:AI,2+MATCH(HOUR('format for the model'!C16780),Sheet1!$L$1:$AI$1,0),0)/4</f>
        <v>276</v>
      </c>
    </row>
    <row r="16781" spans="1:4" x14ac:dyDescent="0.3">
      <c r="A16781">
        <v>24</v>
      </c>
      <c r="B16781">
        <v>6</v>
      </c>
      <c r="C16781" s="2">
        <v>0.75</v>
      </c>
      <c r="D16781" s="4">
        <f ca="1">VLOOKUP(DATE(2021,B16781,A16781),Sheet1!J:AI,2+MATCH(HOUR('format for the model'!C16781),Sheet1!$L$1:$AI$1,0),0)/4</f>
        <v>276</v>
      </c>
    </row>
    <row r="16782" spans="1:4" x14ac:dyDescent="0.3">
      <c r="A16782">
        <v>24</v>
      </c>
      <c r="B16782">
        <v>6</v>
      </c>
      <c r="C16782" s="2">
        <v>0.80208333333333337</v>
      </c>
      <c r="D16782" s="4">
        <f ca="1">VLOOKUP(DATE(2021,B16782,A16782),Sheet1!J:AI,2+MATCH(HOUR('format for the model'!C16782),Sheet1!$L$1:$AI$1,0),0)/4</f>
        <v>207.02674717495307</v>
      </c>
    </row>
    <row r="16783" spans="1:4" x14ac:dyDescent="0.3">
      <c r="A16783">
        <v>24</v>
      </c>
      <c r="B16783">
        <v>6</v>
      </c>
      <c r="C16783" s="2">
        <v>0.8125</v>
      </c>
      <c r="D16783" s="4">
        <f ca="1">VLOOKUP(DATE(2021,B16783,A16783),Sheet1!J:AI,2+MATCH(HOUR('format for the model'!C16783),Sheet1!$L$1:$AI$1,0),0)/4</f>
        <v>207.02674717495307</v>
      </c>
    </row>
    <row r="16784" spans="1:4" x14ac:dyDescent="0.3">
      <c r="A16784">
        <v>24</v>
      </c>
      <c r="B16784">
        <v>6</v>
      </c>
      <c r="C16784" s="2">
        <v>0.82291666666666663</v>
      </c>
      <c r="D16784" s="4">
        <f ca="1">VLOOKUP(DATE(2021,B16784,A16784),Sheet1!J:AI,2+MATCH(HOUR('format for the model'!C16784),Sheet1!$L$1:$AI$1,0),0)/4</f>
        <v>207.02674717495307</v>
      </c>
    </row>
    <row r="16785" spans="1:4" x14ac:dyDescent="0.3">
      <c r="A16785">
        <v>24</v>
      </c>
      <c r="B16785">
        <v>6</v>
      </c>
      <c r="C16785" s="2">
        <v>0.79166666666666663</v>
      </c>
      <c r="D16785" s="4">
        <f ca="1">VLOOKUP(DATE(2021,B16785,A16785),Sheet1!J:AI,2+MATCH(HOUR('format for the model'!C16785),Sheet1!$L$1:$AI$1,0),0)/4</f>
        <v>207.02674717495307</v>
      </c>
    </row>
    <row r="16786" spans="1:4" x14ac:dyDescent="0.3">
      <c r="A16786">
        <v>24</v>
      </c>
      <c r="B16786">
        <v>6</v>
      </c>
      <c r="C16786" s="2">
        <v>0.84375</v>
      </c>
      <c r="D16786" s="4">
        <f ca="1">VLOOKUP(DATE(2021,B16786,A16786),Sheet1!J:AI,2+MATCH(HOUR('format for the model'!C16786),Sheet1!$L$1:$AI$1,0),0)/4</f>
        <v>41.759621140299139</v>
      </c>
    </row>
    <row r="16787" spans="1:4" x14ac:dyDescent="0.3">
      <c r="A16787">
        <v>24</v>
      </c>
      <c r="B16787">
        <v>6</v>
      </c>
      <c r="C16787" s="2">
        <v>0.85416666666666663</v>
      </c>
      <c r="D16787" s="4">
        <f ca="1">VLOOKUP(DATE(2021,B16787,A16787),Sheet1!J:AI,2+MATCH(HOUR('format for the model'!C16787),Sheet1!$L$1:$AI$1,0),0)/4</f>
        <v>41.759621140299139</v>
      </c>
    </row>
    <row r="16788" spans="1:4" x14ac:dyDescent="0.3">
      <c r="A16788">
        <v>24</v>
      </c>
      <c r="B16788">
        <v>6</v>
      </c>
      <c r="C16788" s="2">
        <v>0.86458333333333337</v>
      </c>
      <c r="D16788" s="4">
        <f ca="1">VLOOKUP(DATE(2021,B16788,A16788),Sheet1!J:AI,2+MATCH(HOUR('format for the model'!C16788),Sheet1!$L$1:$AI$1,0),0)/4</f>
        <v>41.759621140299139</v>
      </c>
    </row>
    <row r="16789" spans="1:4" x14ac:dyDescent="0.3">
      <c r="A16789">
        <v>24</v>
      </c>
      <c r="B16789">
        <v>6</v>
      </c>
      <c r="C16789" s="2">
        <v>0.83333333333333337</v>
      </c>
      <c r="D16789" s="4">
        <f ca="1">VLOOKUP(DATE(2021,B16789,A16789),Sheet1!J:AI,2+MATCH(HOUR('format for the model'!C16789),Sheet1!$L$1:$AI$1,0),0)/4</f>
        <v>41.759621140299139</v>
      </c>
    </row>
    <row r="16790" spans="1:4" x14ac:dyDescent="0.3">
      <c r="A16790">
        <v>24</v>
      </c>
      <c r="B16790">
        <v>6</v>
      </c>
      <c r="C16790" s="2">
        <v>0.88541666666666663</v>
      </c>
      <c r="D16790" s="4">
        <f ca="1">VLOOKUP(DATE(2021,B16790,A16790),Sheet1!J:AI,2+MATCH(HOUR('format for the model'!C16790),Sheet1!$L$1:$AI$1,0),0)/4</f>
        <v>41.185399635898925</v>
      </c>
    </row>
    <row r="16791" spans="1:4" x14ac:dyDescent="0.3">
      <c r="A16791">
        <v>24</v>
      </c>
      <c r="B16791">
        <v>6</v>
      </c>
      <c r="C16791" s="2">
        <v>0.89583333333333337</v>
      </c>
      <c r="D16791" s="4">
        <f ca="1">VLOOKUP(DATE(2021,B16791,A16791),Sheet1!J:AI,2+MATCH(HOUR('format for the model'!C16791),Sheet1!$L$1:$AI$1,0),0)/4</f>
        <v>41.185399635898925</v>
      </c>
    </row>
    <row r="16792" spans="1:4" x14ac:dyDescent="0.3">
      <c r="A16792">
        <v>24</v>
      </c>
      <c r="B16792">
        <v>6</v>
      </c>
      <c r="C16792" s="2">
        <v>0.90625</v>
      </c>
      <c r="D16792" s="4">
        <f ca="1">VLOOKUP(DATE(2021,B16792,A16792),Sheet1!J:AI,2+MATCH(HOUR('format for the model'!C16792),Sheet1!$L$1:$AI$1,0),0)/4</f>
        <v>41.185399635898925</v>
      </c>
    </row>
    <row r="16793" spans="1:4" x14ac:dyDescent="0.3">
      <c r="A16793">
        <v>24</v>
      </c>
      <c r="B16793">
        <v>6</v>
      </c>
      <c r="C16793" s="2">
        <v>0.875</v>
      </c>
      <c r="D16793" s="4">
        <f ca="1">VLOOKUP(DATE(2021,B16793,A16793),Sheet1!J:AI,2+MATCH(HOUR('format for the model'!C16793),Sheet1!$L$1:$AI$1,0),0)/4</f>
        <v>41.185399635898925</v>
      </c>
    </row>
    <row r="16794" spans="1:4" x14ac:dyDescent="0.3">
      <c r="A16794">
        <v>24</v>
      </c>
      <c r="B16794">
        <v>6</v>
      </c>
      <c r="C16794" s="2">
        <v>0.92708333333333337</v>
      </c>
      <c r="D16794" s="4">
        <f ca="1">VLOOKUP(DATE(2021,B16794,A16794),Sheet1!J:AI,2+MATCH(HOUR('format for the model'!C16794),Sheet1!$L$1:$AI$1,0),0)/4</f>
        <v>28.518832829966165</v>
      </c>
    </row>
    <row r="16795" spans="1:4" x14ac:dyDescent="0.3">
      <c r="A16795">
        <v>24</v>
      </c>
      <c r="B16795">
        <v>6</v>
      </c>
      <c r="C16795" s="2">
        <v>0.9375</v>
      </c>
      <c r="D16795" s="4">
        <f ca="1">VLOOKUP(DATE(2021,B16795,A16795),Sheet1!J:AI,2+MATCH(HOUR('format for the model'!C16795),Sheet1!$L$1:$AI$1,0),0)/4</f>
        <v>28.518832829966165</v>
      </c>
    </row>
    <row r="16796" spans="1:4" x14ac:dyDescent="0.3">
      <c r="A16796">
        <v>24</v>
      </c>
      <c r="B16796">
        <v>6</v>
      </c>
      <c r="C16796" s="2">
        <v>0.94791666666666663</v>
      </c>
      <c r="D16796" s="4">
        <f ca="1">VLOOKUP(DATE(2021,B16796,A16796),Sheet1!J:AI,2+MATCH(HOUR('format for the model'!C16796),Sheet1!$L$1:$AI$1,0),0)/4</f>
        <v>28.518832829966165</v>
      </c>
    </row>
    <row r="16797" spans="1:4" x14ac:dyDescent="0.3">
      <c r="A16797">
        <v>24</v>
      </c>
      <c r="B16797">
        <v>6</v>
      </c>
      <c r="C16797" s="2">
        <v>0.91666666666666663</v>
      </c>
      <c r="D16797" s="4">
        <f ca="1">VLOOKUP(DATE(2021,B16797,A16797),Sheet1!J:AI,2+MATCH(HOUR('format for the model'!C16797),Sheet1!$L$1:$AI$1,0),0)/4</f>
        <v>28.518832829966165</v>
      </c>
    </row>
    <row r="16798" spans="1:4" x14ac:dyDescent="0.3">
      <c r="A16798">
        <v>24</v>
      </c>
      <c r="B16798">
        <v>6</v>
      </c>
      <c r="C16798" s="2">
        <v>0.96875</v>
      </c>
      <c r="D16798" s="4">
        <f ca="1">VLOOKUP(DATE(2021,B16798,A16798),Sheet1!J:AI,2+MATCH(HOUR('format for the model'!C16798),Sheet1!$L$1:$AI$1,0),0)/4</f>
        <v>34.5</v>
      </c>
    </row>
    <row r="16799" spans="1:4" x14ac:dyDescent="0.3">
      <c r="A16799">
        <v>24</v>
      </c>
      <c r="B16799">
        <v>6</v>
      </c>
      <c r="C16799" s="2">
        <v>0.97916666666666663</v>
      </c>
      <c r="D16799" s="4">
        <f ca="1">VLOOKUP(DATE(2021,B16799,A16799),Sheet1!J:AI,2+MATCH(HOUR('format for the model'!C16799),Sheet1!$L$1:$AI$1,0),0)/4</f>
        <v>34.5</v>
      </c>
    </row>
    <row r="16800" spans="1:4" x14ac:dyDescent="0.3">
      <c r="A16800">
        <v>24</v>
      </c>
      <c r="B16800">
        <v>6</v>
      </c>
      <c r="C16800" s="2">
        <v>0.98958333333333337</v>
      </c>
      <c r="D16800" s="4">
        <f ca="1">VLOOKUP(DATE(2021,B16800,A16800),Sheet1!J:AI,2+MATCH(HOUR('format for the model'!C16800),Sheet1!$L$1:$AI$1,0),0)/4</f>
        <v>34.5</v>
      </c>
    </row>
    <row r="16801" spans="1:4" x14ac:dyDescent="0.3">
      <c r="A16801">
        <v>24</v>
      </c>
      <c r="B16801">
        <v>6</v>
      </c>
      <c r="C16801" s="2">
        <v>0.95833333333333337</v>
      </c>
      <c r="D16801" s="4">
        <f ca="1">VLOOKUP(DATE(2021,B16801,A16801),Sheet1!J:AI,2+MATCH(HOUR('format for the model'!C16801),Sheet1!$L$1:$AI$1,0),0)/4</f>
        <v>34.5</v>
      </c>
    </row>
    <row r="16802" spans="1:4" x14ac:dyDescent="0.3">
      <c r="A16802">
        <v>25</v>
      </c>
      <c r="B16802">
        <v>6</v>
      </c>
      <c r="C16802" s="2">
        <v>1.0416666666666666E-2</v>
      </c>
      <c r="D16802" s="4">
        <f ca="1">VLOOKUP(DATE(2021,B16802,A16802),Sheet1!J:AI,2+MATCH(HOUR('format for the model'!C16802),Sheet1!$L$1:$AI$1,0),0)/4</f>
        <v>34.5</v>
      </c>
    </row>
    <row r="16803" spans="1:4" x14ac:dyDescent="0.3">
      <c r="A16803">
        <v>25</v>
      </c>
      <c r="B16803">
        <v>6</v>
      </c>
      <c r="C16803" s="2">
        <v>2.0833333333333332E-2</v>
      </c>
      <c r="D16803" s="4">
        <f ca="1">VLOOKUP(DATE(2021,B16803,A16803),Sheet1!J:AI,2+MATCH(HOUR('format for the model'!C16803),Sheet1!$L$1:$AI$1,0),0)/4</f>
        <v>34.5</v>
      </c>
    </row>
    <row r="16804" spans="1:4" x14ac:dyDescent="0.3">
      <c r="A16804">
        <v>25</v>
      </c>
      <c r="B16804">
        <v>6</v>
      </c>
      <c r="C16804" s="2">
        <v>3.125E-2</v>
      </c>
      <c r="D16804" s="4">
        <f ca="1">VLOOKUP(DATE(2021,B16804,A16804),Sheet1!J:AI,2+MATCH(HOUR('format for the model'!C16804),Sheet1!$L$1:$AI$1,0),0)/4</f>
        <v>34.5</v>
      </c>
    </row>
    <row r="16805" spans="1:4" x14ac:dyDescent="0.3">
      <c r="A16805">
        <v>25</v>
      </c>
      <c r="B16805">
        <v>6</v>
      </c>
      <c r="C16805" s="2">
        <v>0</v>
      </c>
      <c r="D16805" s="4">
        <f ca="1">VLOOKUP(DATE(2021,B16805,A16805),Sheet1!J:AI,2+MATCH(HOUR('format for the model'!C16805),Sheet1!$L$1:$AI$1,0),0)/4</f>
        <v>34.5</v>
      </c>
    </row>
    <row r="16806" spans="1:4" x14ac:dyDescent="0.3">
      <c r="A16806">
        <v>25</v>
      </c>
      <c r="B16806">
        <v>6</v>
      </c>
      <c r="C16806" s="2">
        <v>5.2083333333333336E-2</v>
      </c>
      <c r="D16806" s="4">
        <f ca="1">VLOOKUP(DATE(2021,B16806,A16806),Sheet1!J:AI,2+MATCH(HOUR('format for the model'!C16806),Sheet1!$L$1:$AI$1,0),0)/4</f>
        <v>41.869748911641828</v>
      </c>
    </row>
    <row r="16807" spans="1:4" x14ac:dyDescent="0.3">
      <c r="A16807">
        <v>25</v>
      </c>
      <c r="B16807">
        <v>6</v>
      </c>
      <c r="C16807" s="2">
        <v>6.25E-2</v>
      </c>
      <c r="D16807" s="4">
        <f ca="1">VLOOKUP(DATE(2021,B16807,A16807),Sheet1!J:AI,2+MATCH(HOUR('format for the model'!C16807),Sheet1!$L$1:$AI$1,0),0)/4</f>
        <v>41.869748911641828</v>
      </c>
    </row>
    <row r="16808" spans="1:4" x14ac:dyDescent="0.3">
      <c r="A16808">
        <v>25</v>
      </c>
      <c r="B16808">
        <v>6</v>
      </c>
      <c r="C16808" s="2">
        <v>7.2916666666666671E-2</v>
      </c>
      <c r="D16808" s="4">
        <f ca="1">VLOOKUP(DATE(2021,B16808,A16808),Sheet1!J:AI,2+MATCH(HOUR('format for the model'!C16808),Sheet1!$L$1:$AI$1,0),0)/4</f>
        <v>41.869748911641828</v>
      </c>
    </row>
    <row r="16809" spans="1:4" x14ac:dyDescent="0.3">
      <c r="A16809">
        <v>25</v>
      </c>
      <c r="B16809">
        <v>6</v>
      </c>
      <c r="C16809" s="2">
        <v>4.1666666666666664E-2</v>
      </c>
      <c r="D16809" s="4">
        <f ca="1">VLOOKUP(DATE(2021,B16809,A16809),Sheet1!J:AI,2+MATCH(HOUR('format for the model'!C16809),Sheet1!$L$1:$AI$1,0),0)/4</f>
        <v>41.869748911641828</v>
      </c>
    </row>
    <row r="16810" spans="1:4" x14ac:dyDescent="0.3">
      <c r="A16810">
        <v>25</v>
      </c>
      <c r="B16810">
        <v>6</v>
      </c>
      <c r="C16810" s="2">
        <v>9.375E-2</v>
      </c>
      <c r="D16810" s="4">
        <f ca="1">VLOOKUP(DATE(2021,B16810,A16810),Sheet1!J:AI,2+MATCH(HOUR('format for the model'!C16810),Sheet1!$L$1:$AI$1,0),0)/4</f>
        <v>24.058732056279787</v>
      </c>
    </row>
    <row r="16811" spans="1:4" x14ac:dyDescent="0.3">
      <c r="A16811">
        <v>25</v>
      </c>
      <c r="B16811">
        <v>6</v>
      </c>
      <c r="C16811" s="2">
        <v>0.10416666666666667</v>
      </c>
      <c r="D16811" s="4">
        <f ca="1">VLOOKUP(DATE(2021,B16811,A16811),Sheet1!J:AI,2+MATCH(HOUR('format for the model'!C16811),Sheet1!$L$1:$AI$1,0),0)/4</f>
        <v>24.058732056279787</v>
      </c>
    </row>
    <row r="16812" spans="1:4" x14ac:dyDescent="0.3">
      <c r="A16812">
        <v>25</v>
      </c>
      <c r="B16812">
        <v>6</v>
      </c>
      <c r="C16812" s="2">
        <v>0.11458333333333333</v>
      </c>
      <c r="D16812" s="4">
        <f ca="1">VLOOKUP(DATE(2021,B16812,A16812),Sheet1!J:AI,2+MATCH(HOUR('format for the model'!C16812),Sheet1!$L$1:$AI$1,0),0)/4</f>
        <v>24.058732056279787</v>
      </c>
    </row>
    <row r="16813" spans="1:4" x14ac:dyDescent="0.3">
      <c r="A16813">
        <v>25</v>
      </c>
      <c r="B16813">
        <v>6</v>
      </c>
      <c r="C16813" s="2">
        <v>8.3333333333333329E-2</v>
      </c>
      <c r="D16813" s="4">
        <f ca="1">VLOOKUP(DATE(2021,B16813,A16813),Sheet1!J:AI,2+MATCH(HOUR('format for the model'!C16813),Sheet1!$L$1:$AI$1,0),0)/4</f>
        <v>24.058732056279787</v>
      </c>
    </row>
    <row r="16814" spans="1:4" x14ac:dyDescent="0.3">
      <c r="A16814">
        <v>25</v>
      </c>
      <c r="B16814">
        <v>6</v>
      </c>
      <c r="C16814" s="2">
        <v>0.13541666666666666</v>
      </c>
      <c r="D16814" s="4">
        <f ca="1">VLOOKUP(DATE(2021,B16814,A16814),Sheet1!J:AI,2+MATCH(HOUR('format for the model'!C16814),Sheet1!$L$1:$AI$1,0),0)/4</f>
        <v>30.344907682964266</v>
      </c>
    </row>
    <row r="16815" spans="1:4" x14ac:dyDescent="0.3">
      <c r="A16815">
        <v>25</v>
      </c>
      <c r="B16815">
        <v>6</v>
      </c>
      <c r="C16815" s="2">
        <v>0.14583333333333334</v>
      </c>
      <c r="D16815" s="4">
        <f ca="1">VLOOKUP(DATE(2021,B16815,A16815),Sheet1!J:AI,2+MATCH(HOUR('format for the model'!C16815),Sheet1!$L$1:$AI$1,0),0)/4</f>
        <v>30.344907682964266</v>
      </c>
    </row>
    <row r="16816" spans="1:4" x14ac:dyDescent="0.3">
      <c r="A16816">
        <v>25</v>
      </c>
      <c r="B16816">
        <v>6</v>
      </c>
      <c r="C16816" s="2">
        <v>0.15625</v>
      </c>
      <c r="D16816" s="4">
        <f ca="1">VLOOKUP(DATE(2021,B16816,A16816),Sheet1!J:AI,2+MATCH(HOUR('format for the model'!C16816),Sheet1!$L$1:$AI$1,0),0)/4</f>
        <v>30.344907682964266</v>
      </c>
    </row>
    <row r="16817" spans="1:4" x14ac:dyDescent="0.3">
      <c r="A16817">
        <v>25</v>
      </c>
      <c r="B16817">
        <v>6</v>
      </c>
      <c r="C16817" s="2">
        <v>0.125</v>
      </c>
      <c r="D16817" s="4">
        <f ca="1">VLOOKUP(DATE(2021,B16817,A16817),Sheet1!J:AI,2+MATCH(HOUR('format for the model'!C16817),Sheet1!$L$1:$AI$1,0),0)/4</f>
        <v>30.344907682964266</v>
      </c>
    </row>
    <row r="16818" spans="1:4" x14ac:dyDescent="0.3">
      <c r="A16818">
        <v>25</v>
      </c>
      <c r="B16818">
        <v>6</v>
      </c>
      <c r="C16818" s="2">
        <v>0.17708333333333334</v>
      </c>
      <c r="D16818" s="4">
        <f ca="1">VLOOKUP(DATE(2021,B16818,A16818),Sheet1!J:AI,2+MATCH(HOUR('format for the model'!C16818),Sheet1!$L$1:$AI$1,0),0)/4</f>
        <v>34.5</v>
      </c>
    </row>
    <row r="16819" spans="1:4" x14ac:dyDescent="0.3">
      <c r="A16819">
        <v>25</v>
      </c>
      <c r="B16819">
        <v>6</v>
      </c>
      <c r="C16819" s="2">
        <v>0.1875</v>
      </c>
      <c r="D16819" s="4">
        <f ca="1">VLOOKUP(DATE(2021,B16819,A16819),Sheet1!J:AI,2+MATCH(HOUR('format for the model'!C16819),Sheet1!$L$1:$AI$1,0),0)/4</f>
        <v>34.5</v>
      </c>
    </row>
    <row r="16820" spans="1:4" x14ac:dyDescent="0.3">
      <c r="A16820">
        <v>25</v>
      </c>
      <c r="B16820">
        <v>6</v>
      </c>
      <c r="C16820" s="2">
        <v>0.19791666666666666</v>
      </c>
      <c r="D16820" s="4">
        <f ca="1">VLOOKUP(DATE(2021,B16820,A16820),Sheet1!J:AI,2+MATCH(HOUR('format for the model'!C16820),Sheet1!$L$1:$AI$1,0),0)/4</f>
        <v>34.5</v>
      </c>
    </row>
    <row r="16821" spans="1:4" x14ac:dyDescent="0.3">
      <c r="A16821">
        <v>25</v>
      </c>
      <c r="B16821">
        <v>6</v>
      </c>
      <c r="C16821" s="2">
        <v>0.16666666666666666</v>
      </c>
      <c r="D16821" s="4">
        <f ca="1">VLOOKUP(DATE(2021,B16821,A16821),Sheet1!J:AI,2+MATCH(HOUR('format for the model'!C16821),Sheet1!$L$1:$AI$1,0),0)/4</f>
        <v>34.5</v>
      </c>
    </row>
    <row r="16822" spans="1:4" x14ac:dyDescent="0.3">
      <c r="A16822">
        <v>25</v>
      </c>
      <c r="B16822">
        <v>6</v>
      </c>
      <c r="C16822" s="2">
        <v>0.21875</v>
      </c>
      <c r="D16822" s="4">
        <f ca="1">VLOOKUP(DATE(2021,B16822,A16822),Sheet1!J:AI,2+MATCH(HOUR('format for the model'!C16822),Sheet1!$L$1:$AI$1,0),0)/4</f>
        <v>38.585419863142782</v>
      </c>
    </row>
    <row r="16823" spans="1:4" x14ac:dyDescent="0.3">
      <c r="A16823">
        <v>25</v>
      </c>
      <c r="B16823">
        <v>6</v>
      </c>
      <c r="C16823" s="2">
        <v>0.22916666666666666</v>
      </c>
      <c r="D16823" s="4">
        <f ca="1">VLOOKUP(DATE(2021,B16823,A16823),Sheet1!J:AI,2+MATCH(HOUR('format for the model'!C16823),Sheet1!$L$1:$AI$1,0),0)/4</f>
        <v>38.585419863142782</v>
      </c>
    </row>
    <row r="16824" spans="1:4" x14ac:dyDescent="0.3">
      <c r="A16824">
        <v>25</v>
      </c>
      <c r="B16824">
        <v>6</v>
      </c>
      <c r="C16824" s="2">
        <v>0.23958333333333334</v>
      </c>
      <c r="D16824" s="4">
        <f ca="1">VLOOKUP(DATE(2021,B16824,A16824),Sheet1!J:AI,2+MATCH(HOUR('format for the model'!C16824),Sheet1!$L$1:$AI$1,0),0)/4</f>
        <v>38.585419863142782</v>
      </c>
    </row>
    <row r="16825" spans="1:4" x14ac:dyDescent="0.3">
      <c r="A16825">
        <v>25</v>
      </c>
      <c r="B16825">
        <v>6</v>
      </c>
      <c r="C16825" s="2">
        <v>0.20833333333333334</v>
      </c>
      <c r="D16825" s="4">
        <f ca="1">VLOOKUP(DATE(2021,B16825,A16825),Sheet1!J:AI,2+MATCH(HOUR('format for the model'!C16825),Sheet1!$L$1:$AI$1,0),0)/4</f>
        <v>38.585419863142782</v>
      </c>
    </row>
    <row r="16826" spans="1:4" x14ac:dyDescent="0.3">
      <c r="A16826">
        <v>25</v>
      </c>
      <c r="B16826">
        <v>6</v>
      </c>
      <c r="C16826" s="2">
        <v>0.26041666666666669</v>
      </c>
      <c r="D16826" s="4">
        <f ca="1">VLOOKUP(DATE(2021,B16826,A16826),Sheet1!J:AI,2+MATCH(HOUR('format for the model'!C16826),Sheet1!$L$1:$AI$1,0),0)/4</f>
        <v>47.135046789198391</v>
      </c>
    </row>
    <row r="16827" spans="1:4" x14ac:dyDescent="0.3">
      <c r="A16827">
        <v>25</v>
      </c>
      <c r="B16827">
        <v>6</v>
      </c>
      <c r="C16827" s="2">
        <v>0.27083333333333331</v>
      </c>
      <c r="D16827" s="4">
        <f ca="1">VLOOKUP(DATE(2021,B16827,A16827),Sheet1!J:AI,2+MATCH(HOUR('format for the model'!C16827),Sheet1!$L$1:$AI$1,0),0)/4</f>
        <v>47.135046789198391</v>
      </c>
    </row>
    <row r="16828" spans="1:4" x14ac:dyDescent="0.3">
      <c r="A16828">
        <v>25</v>
      </c>
      <c r="B16828">
        <v>6</v>
      </c>
      <c r="C16828" s="2">
        <v>0.28125</v>
      </c>
      <c r="D16828" s="4">
        <f ca="1">VLOOKUP(DATE(2021,B16828,A16828),Sheet1!J:AI,2+MATCH(HOUR('format for the model'!C16828),Sheet1!$L$1:$AI$1,0),0)/4</f>
        <v>47.135046789198391</v>
      </c>
    </row>
    <row r="16829" spans="1:4" x14ac:dyDescent="0.3">
      <c r="A16829">
        <v>25</v>
      </c>
      <c r="B16829">
        <v>6</v>
      </c>
      <c r="C16829" s="2">
        <v>0.25</v>
      </c>
      <c r="D16829" s="4">
        <f ca="1">VLOOKUP(DATE(2021,B16829,A16829),Sheet1!J:AI,2+MATCH(HOUR('format for the model'!C16829),Sheet1!$L$1:$AI$1,0),0)/4</f>
        <v>47.135046789198391</v>
      </c>
    </row>
    <row r="16830" spans="1:4" x14ac:dyDescent="0.3">
      <c r="A16830">
        <v>25</v>
      </c>
      <c r="B16830">
        <v>6</v>
      </c>
      <c r="C16830" s="2">
        <v>0.30208333333333331</v>
      </c>
      <c r="D16830" s="4">
        <f ca="1">VLOOKUP(DATE(2021,B16830,A16830),Sheet1!J:AI,2+MATCH(HOUR('format for the model'!C16830),Sheet1!$L$1:$AI$1,0),0)/4</f>
        <v>41.648745468539111</v>
      </c>
    </row>
    <row r="16831" spans="1:4" x14ac:dyDescent="0.3">
      <c r="A16831">
        <v>25</v>
      </c>
      <c r="B16831">
        <v>6</v>
      </c>
      <c r="C16831" s="2">
        <v>0.3125</v>
      </c>
      <c r="D16831" s="4">
        <f ca="1">VLOOKUP(DATE(2021,B16831,A16831),Sheet1!J:AI,2+MATCH(HOUR('format for the model'!C16831),Sheet1!$L$1:$AI$1,0),0)/4</f>
        <v>41.648745468539111</v>
      </c>
    </row>
    <row r="16832" spans="1:4" x14ac:dyDescent="0.3">
      <c r="A16832">
        <v>25</v>
      </c>
      <c r="B16832">
        <v>6</v>
      </c>
      <c r="C16832" s="2">
        <v>0.32291666666666669</v>
      </c>
      <c r="D16832" s="4">
        <f ca="1">VLOOKUP(DATE(2021,B16832,A16832),Sheet1!J:AI,2+MATCH(HOUR('format for the model'!C16832),Sheet1!$L$1:$AI$1,0),0)/4</f>
        <v>41.648745468539111</v>
      </c>
    </row>
    <row r="16833" spans="1:4" x14ac:dyDescent="0.3">
      <c r="A16833">
        <v>25</v>
      </c>
      <c r="B16833">
        <v>6</v>
      </c>
      <c r="C16833" s="2">
        <v>0.29166666666666669</v>
      </c>
      <c r="D16833" s="4">
        <f ca="1">VLOOKUP(DATE(2021,B16833,A16833),Sheet1!J:AI,2+MATCH(HOUR('format for the model'!C16833),Sheet1!$L$1:$AI$1,0),0)/4</f>
        <v>41.648745468539111</v>
      </c>
    </row>
    <row r="16834" spans="1:4" x14ac:dyDescent="0.3">
      <c r="A16834">
        <v>25</v>
      </c>
      <c r="B16834">
        <v>6</v>
      </c>
      <c r="C16834" s="2">
        <v>0.34375</v>
      </c>
      <c r="D16834" s="4">
        <f ca="1">VLOOKUP(DATE(2021,B16834,A16834),Sheet1!J:AI,2+MATCH(HOUR('format for the model'!C16834),Sheet1!$L$1:$AI$1,0),0)/4</f>
        <v>101.68469317652158</v>
      </c>
    </row>
    <row r="16835" spans="1:4" x14ac:dyDescent="0.3">
      <c r="A16835">
        <v>25</v>
      </c>
      <c r="B16835">
        <v>6</v>
      </c>
      <c r="C16835" s="2">
        <v>0.35416666666666669</v>
      </c>
      <c r="D16835" s="4">
        <f ca="1">VLOOKUP(DATE(2021,B16835,A16835),Sheet1!J:AI,2+MATCH(HOUR('format for the model'!C16835),Sheet1!$L$1:$AI$1,0),0)/4</f>
        <v>101.68469317652158</v>
      </c>
    </row>
    <row r="16836" spans="1:4" x14ac:dyDescent="0.3">
      <c r="A16836">
        <v>25</v>
      </c>
      <c r="B16836">
        <v>6</v>
      </c>
      <c r="C16836" s="2">
        <v>0.36458333333333331</v>
      </c>
      <c r="D16836" s="4">
        <f ca="1">VLOOKUP(DATE(2021,B16836,A16836),Sheet1!J:AI,2+MATCH(HOUR('format for the model'!C16836),Sheet1!$L$1:$AI$1,0),0)/4</f>
        <v>101.68469317652158</v>
      </c>
    </row>
    <row r="16837" spans="1:4" x14ac:dyDescent="0.3">
      <c r="A16837">
        <v>25</v>
      </c>
      <c r="B16837">
        <v>6</v>
      </c>
      <c r="C16837" s="2">
        <v>0.33333333333333331</v>
      </c>
      <c r="D16837" s="4">
        <f ca="1">VLOOKUP(DATE(2021,B16837,A16837),Sheet1!J:AI,2+MATCH(HOUR('format for the model'!C16837),Sheet1!$L$1:$AI$1,0),0)/4</f>
        <v>101.68469317652158</v>
      </c>
    </row>
    <row r="16838" spans="1:4" x14ac:dyDescent="0.3">
      <c r="A16838">
        <v>25</v>
      </c>
      <c r="B16838">
        <v>6</v>
      </c>
      <c r="C16838" s="2">
        <v>0.38541666666666669</v>
      </c>
      <c r="D16838" s="4">
        <f ca="1">VLOOKUP(DATE(2021,B16838,A16838),Sheet1!J:AI,2+MATCH(HOUR('format for the model'!C16838),Sheet1!$L$1:$AI$1,0),0)/4</f>
        <v>207</v>
      </c>
    </row>
    <row r="16839" spans="1:4" x14ac:dyDescent="0.3">
      <c r="A16839">
        <v>25</v>
      </c>
      <c r="B16839">
        <v>6</v>
      </c>
      <c r="C16839" s="2">
        <v>0.39583333333333331</v>
      </c>
      <c r="D16839" s="4">
        <f ca="1">VLOOKUP(DATE(2021,B16839,A16839),Sheet1!J:AI,2+MATCH(HOUR('format for the model'!C16839),Sheet1!$L$1:$AI$1,0),0)/4</f>
        <v>207</v>
      </c>
    </row>
    <row r="16840" spans="1:4" x14ac:dyDescent="0.3">
      <c r="A16840">
        <v>25</v>
      </c>
      <c r="B16840">
        <v>6</v>
      </c>
      <c r="C16840" s="2">
        <v>0.40625</v>
      </c>
      <c r="D16840" s="4">
        <f ca="1">VLOOKUP(DATE(2021,B16840,A16840),Sheet1!J:AI,2+MATCH(HOUR('format for the model'!C16840),Sheet1!$L$1:$AI$1,0),0)/4</f>
        <v>207</v>
      </c>
    </row>
    <row r="16841" spans="1:4" x14ac:dyDescent="0.3">
      <c r="A16841">
        <v>25</v>
      </c>
      <c r="B16841">
        <v>6</v>
      </c>
      <c r="C16841" s="2">
        <v>0.375</v>
      </c>
      <c r="D16841" s="4">
        <f ca="1">VLOOKUP(DATE(2021,B16841,A16841),Sheet1!J:AI,2+MATCH(HOUR('format for the model'!C16841),Sheet1!$L$1:$AI$1,0),0)/4</f>
        <v>207</v>
      </c>
    </row>
    <row r="16842" spans="1:4" x14ac:dyDescent="0.3">
      <c r="A16842">
        <v>25</v>
      </c>
      <c r="B16842">
        <v>6</v>
      </c>
      <c r="C16842" s="2">
        <v>0.42708333333333331</v>
      </c>
      <c r="D16842" s="4">
        <f ca="1">VLOOKUP(DATE(2021,B16842,A16842),Sheet1!J:AI,2+MATCH(HOUR('format for the model'!C16842),Sheet1!$L$1:$AI$1,0),0)/4</f>
        <v>231.0261637398016</v>
      </c>
    </row>
    <row r="16843" spans="1:4" x14ac:dyDescent="0.3">
      <c r="A16843">
        <v>25</v>
      </c>
      <c r="B16843">
        <v>6</v>
      </c>
      <c r="C16843" s="2">
        <v>0.4375</v>
      </c>
      <c r="D16843" s="4">
        <f ca="1">VLOOKUP(DATE(2021,B16843,A16843),Sheet1!J:AI,2+MATCH(HOUR('format for the model'!C16843),Sheet1!$L$1:$AI$1,0),0)/4</f>
        <v>231.0261637398016</v>
      </c>
    </row>
    <row r="16844" spans="1:4" x14ac:dyDescent="0.3">
      <c r="A16844">
        <v>25</v>
      </c>
      <c r="B16844">
        <v>6</v>
      </c>
      <c r="C16844" s="2">
        <v>0.44791666666666669</v>
      </c>
      <c r="D16844" s="4">
        <f ca="1">VLOOKUP(DATE(2021,B16844,A16844),Sheet1!J:AI,2+MATCH(HOUR('format for the model'!C16844),Sheet1!$L$1:$AI$1,0),0)/4</f>
        <v>231.0261637398016</v>
      </c>
    </row>
    <row r="16845" spans="1:4" x14ac:dyDescent="0.3">
      <c r="A16845">
        <v>25</v>
      </c>
      <c r="B16845">
        <v>6</v>
      </c>
      <c r="C16845" s="2">
        <v>0.41666666666666669</v>
      </c>
      <c r="D16845" s="4">
        <f ca="1">VLOOKUP(DATE(2021,B16845,A16845),Sheet1!J:AI,2+MATCH(HOUR('format for the model'!C16845),Sheet1!$L$1:$AI$1,0),0)/4</f>
        <v>231.0261637398016</v>
      </c>
    </row>
    <row r="16846" spans="1:4" x14ac:dyDescent="0.3">
      <c r="A16846">
        <v>25</v>
      </c>
      <c r="B16846">
        <v>6</v>
      </c>
      <c r="C16846" s="2">
        <v>0.46875</v>
      </c>
      <c r="D16846" s="4">
        <f ca="1">VLOOKUP(DATE(2021,B16846,A16846),Sheet1!J:AI,2+MATCH(HOUR('format for the model'!C16846),Sheet1!$L$1:$AI$1,0),0)/4</f>
        <v>339.78438701087708</v>
      </c>
    </row>
    <row r="16847" spans="1:4" x14ac:dyDescent="0.3">
      <c r="A16847">
        <v>25</v>
      </c>
      <c r="B16847">
        <v>6</v>
      </c>
      <c r="C16847" s="2">
        <v>0.47916666666666669</v>
      </c>
      <c r="D16847" s="4">
        <f ca="1">VLOOKUP(DATE(2021,B16847,A16847),Sheet1!J:AI,2+MATCH(HOUR('format for the model'!C16847),Sheet1!$L$1:$AI$1,0),0)/4</f>
        <v>339.78438701087708</v>
      </c>
    </row>
    <row r="16848" spans="1:4" x14ac:dyDescent="0.3">
      <c r="A16848">
        <v>25</v>
      </c>
      <c r="B16848">
        <v>6</v>
      </c>
      <c r="C16848" s="2">
        <v>0.48958333333333331</v>
      </c>
      <c r="D16848" s="4">
        <f ca="1">VLOOKUP(DATE(2021,B16848,A16848),Sheet1!J:AI,2+MATCH(HOUR('format for the model'!C16848),Sheet1!$L$1:$AI$1,0),0)/4</f>
        <v>339.78438701087708</v>
      </c>
    </row>
    <row r="16849" spans="1:4" x14ac:dyDescent="0.3">
      <c r="A16849">
        <v>25</v>
      </c>
      <c r="B16849">
        <v>6</v>
      </c>
      <c r="C16849" s="2">
        <v>0.45833333333333331</v>
      </c>
      <c r="D16849" s="4">
        <f ca="1">VLOOKUP(DATE(2021,B16849,A16849),Sheet1!J:AI,2+MATCH(HOUR('format for the model'!C16849),Sheet1!$L$1:$AI$1,0),0)/4</f>
        <v>339.78438701087708</v>
      </c>
    </row>
    <row r="16850" spans="1:4" x14ac:dyDescent="0.3">
      <c r="A16850">
        <v>25</v>
      </c>
      <c r="B16850">
        <v>6</v>
      </c>
      <c r="C16850" s="2">
        <v>0.51041666666666663</v>
      </c>
      <c r="D16850" s="4">
        <f ca="1">VLOOKUP(DATE(2021,B16850,A16850),Sheet1!J:AI,2+MATCH(HOUR('format for the model'!C16850),Sheet1!$L$1:$AI$1,0),0)/4</f>
        <v>476.33130873961295</v>
      </c>
    </row>
    <row r="16851" spans="1:4" x14ac:dyDescent="0.3">
      <c r="A16851">
        <v>25</v>
      </c>
      <c r="B16851">
        <v>6</v>
      </c>
      <c r="C16851" s="2">
        <v>0.52083333333333337</v>
      </c>
      <c r="D16851" s="4">
        <f ca="1">VLOOKUP(DATE(2021,B16851,A16851),Sheet1!J:AI,2+MATCH(HOUR('format for the model'!C16851),Sheet1!$L$1:$AI$1,0),0)/4</f>
        <v>476.33130873961295</v>
      </c>
    </row>
    <row r="16852" spans="1:4" x14ac:dyDescent="0.3">
      <c r="A16852">
        <v>25</v>
      </c>
      <c r="B16852">
        <v>6</v>
      </c>
      <c r="C16852" s="2">
        <v>0.53125</v>
      </c>
      <c r="D16852" s="4">
        <f ca="1">VLOOKUP(DATE(2021,B16852,A16852),Sheet1!J:AI,2+MATCH(HOUR('format for the model'!C16852),Sheet1!$L$1:$AI$1,0),0)/4</f>
        <v>476.33130873961295</v>
      </c>
    </row>
    <row r="16853" spans="1:4" x14ac:dyDescent="0.3">
      <c r="A16853">
        <v>25</v>
      </c>
      <c r="B16853">
        <v>6</v>
      </c>
      <c r="C16853" s="2">
        <v>0.5</v>
      </c>
      <c r="D16853" s="4">
        <f ca="1">VLOOKUP(DATE(2021,B16853,A16853),Sheet1!J:AI,2+MATCH(HOUR('format for the model'!C16853),Sheet1!$L$1:$AI$1,0),0)/4</f>
        <v>476.33130873961295</v>
      </c>
    </row>
    <row r="16854" spans="1:4" x14ac:dyDescent="0.3">
      <c r="A16854">
        <v>25</v>
      </c>
      <c r="B16854">
        <v>6</v>
      </c>
      <c r="C16854" s="2">
        <v>0.55208333333333337</v>
      </c>
      <c r="D16854" s="4">
        <f ca="1">VLOOKUP(DATE(2021,B16854,A16854),Sheet1!J:AI,2+MATCH(HOUR('format for the model'!C16854),Sheet1!$L$1:$AI$1,0),0)/4</f>
        <v>345</v>
      </c>
    </row>
    <row r="16855" spans="1:4" x14ac:dyDescent="0.3">
      <c r="A16855">
        <v>25</v>
      </c>
      <c r="B16855">
        <v>6</v>
      </c>
      <c r="C16855" s="2">
        <v>0.5625</v>
      </c>
      <c r="D16855" s="4">
        <f ca="1">VLOOKUP(DATE(2021,B16855,A16855),Sheet1!J:AI,2+MATCH(HOUR('format for the model'!C16855),Sheet1!$L$1:$AI$1,0),0)/4</f>
        <v>345</v>
      </c>
    </row>
    <row r="16856" spans="1:4" x14ac:dyDescent="0.3">
      <c r="A16856">
        <v>25</v>
      </c>
      <c r="B16856">
        <v>6</v>
      </c>
      <c r="C16856" s="2">
        <v>0.57291666666666663</v>
      </c>
      <c r="D16856" s="4">
        <f ca="1">VLOOKUP(DATE(2021,B16856,A16856),Sheet1!J:AI,2+MATCH(HOUR('format for the model'!C16856),Sheet1!$L$1:$AI$1,0),0)/4</f>
        <v>345</v>
      </c>
    </row>
    <row r="16857" spans="1:4" x14ac:dyDescent="0.3">
      <c r="A16857">
        <v>25</v>
      </c>
      <c r="B16857">
        <v>6</v>
      </c>
      <c r="C16857" s="2">
        <v>0.54166666666666663</v>
      </c>
      <c r="D16857" s="4">
        <f ca="1">VLOOKUP(DATE(2021,B16857,A16857),Sheet1!J:AI,2+MATCH(HOUR('format for the model'!C16857),Sheet1!$L$1:$AI$1,0),0)/4</f>
        <v>345</v>
      </c>
    </row>
    <row r="16858" spans="1:4" x14ac:dyDescent="0.3">
      <c r="A16858">
        <v>25</v>
      </c>
      <c r="B16858">
        <v>6</v>
      </c>
      <c r="C16858" s="2">
        <v>0.59375</v>
      </c>
      <c r="D16858" s="4">
        <f ca="1">VLOOKUP(DATE(2021,B16858,A16858),Sheet1!J:AI,2+MATCH(HOUR('format for the model'!C16858),Sheet1!$L$1:$AI$1,0),0)/4</f>
        <v>345</v>
      </c>
    </row>
    <row r="16859" spans="1:4" x14ac:dyDescent="0.3">
      <c r="A16859">
        <v>25</v>
      </c>
      <c r="B16859">
        <v>6</v>
      </c>
      <c r="C16859" s="2">
        <v>0.60416666666666663</v>
      </c>
      <c r="D16859" s="4">
        <f ca="1">VLOOKUP(DATE(2021,B16859,A16859),Sheet1!J:AI,2+MATCH(HOUR('format for the model'!C16859),Sheet1!$L$1:$AI$1,0),0)/4</f>
        <v>345</v>
      </c>
    </row>
    <row r="16860" spans="1:4" x14ac:dyDescent="0.3">
      <c r="A16860">
        <v>25</v>
      </c>
      <c r="B16860">
        <v>6</v>
      </c>
      <c r="C16860" s="2">
        <v>0.61458333333333337</v>
      </c>
      <c r="D16860" s="4">
        <f ca="1">VLOOKUP(DATE(2021,B16860,A16860),Sheet1!J:AI,2+MATCH(HOUR('format for the model'!C16860),Sheet1!$L$1:$AI$1,0),0)/4</f>
        <v>345</v>
      </c>
    </row>
    <row r="16861" spans="1:4" x14ac:dyDescent="0.3">
      <c r="A16861">
        <v>25</v>
      </c>
      <c r="B16861">
        <v>6</v>
      </c>
      <c r="C16861" s="2">
        <v>0.58333333333333337</v>
      </c>
      <c r="D16861" s="4">
        <f ca="1">VLOOKUP(DATE(2021,B16861,A16861),Sheet1!J:AI,2+MATCH(HOUR('format for the model'!C16861),Sheet1!$L$1:$AI$1,0),0)/4</f>
        <v>345</v>
      </c>
    </row>
    <row r="16862" spans="1:4" x14ac:dyDescent="0.3">
      <c r="A16862">
        <v>25</v>
      </c>
      <c r="B16862">
        <v>6</v>
      </c>
      <c r="C16862" s="2">
        <v>0.63541666666666663</v>
      </c>
      <c r="D16862" s="4">
        <f ca="1">VLOOKUP(DATE(2021,B16862,A16862),Sheet1!J:AI,2+MATCH(HOUR('format for the model'!C16862),Sheet1!$L$1:$AI$1,0),0)/4</f>
        <v>328.94085655400818</v>
      </c>
    </row>
    <row r="16863" spans="1:4" x14ac:dyDescent="0.3">
      <c r="A16863">
        <v>25</v>
      </c>
      <c r="B16863">
        <v>6</v>
      </c>
      <c r="C16863" s="2">
        <v>0.64583333333333337</v>
      </c>
      <c r="D16863" s="4">
        <f ca="1">VLOOKUP(DATE(2021,B16863,A16863),Sheet1!J:AI,2+MATCH(HOUR('format for the model'!C16863),Sheet1!$L$1:$AI$1,0),0)/4</f>
        <v>328.94085655400818</v>
      </c>
    </row>
    <row r="16864" spans="1:4" x14ac:dyDescent="0.3">
      <c r="A16864">
        <v>25</v>
      </c>
      <c r="B16864">
        <v>6</v>
      </c>
      <c r="C16864" s="2">
        <v>0.65625</v>
      </c>
      <c r="D16864" s="4">
        <f ca="1">VLOOKUP(DATE(2021,B16864,A16864),Sheet1!J:AI,2+MATCH(HOUR('format for the model'!C16864),Sheet1!$L$1:$AI$1,0),0)/4</f>
        <v>328.94085655400818</v>
      </c>
    </row>
    <row r="16865" spans="1:4" x14ac:dyDescent="0.3">
      <c r="A16865">
        <v>25</v>
      </c>
      <c r="B16865">
        <v>6</v>
      </c>
      <c r="C16865" s="2">
        <v>0.625</v>
      </c>
      <c r="D16865" s="4">
        <f ca="1">VLOOKUP(DATE(2021,B16865,A16865),Sheet1!J:AI,2+MATCH(HOUR('format for the model'!C16865),Sheet1!$L$1:$AI$1,0),0)/4</f>
        <v>328.94085655400818</v>
      </c>
    </row>
    <row r="16866" spans="1:4" x14ac:dyDescent="0.3">
      <c r="A16866">
        <v>25</v>
      </c>
      <c r="B16866">
        <v>6</v>
      </c>
      <c r="C16866" s="2">
        <v>0.67708333333333337</v>
      </c>
      <c r="D16866" s="4">
        <f ca="1">VLOOKUP(DATE(2021,B16866,A16866),Sheet1!J:AI,2+MATCH(HOUR('format for the model'!C16866),Sheet1!$L$1:$AI$1,0),0)/4</f>
        <v>478.82452497339995</v>
      </c>
    </row>
    <row r="16867" spans="1:4" x14ac:dyDescent="0.3">
      <c r="A16867">
        <v>25</v>
      </c>
      <c r="B16867">
        <v>6</v>
      </c>
      <c r="C16867" s="2">
        <v>0.6875</v>
      </c>
      <c r="D16867" s="4">
        <f ca="1">VLOOKUP(DATE(2021,B16867,A16867),Sheet1!J:AI,2+MATCH(HOUR('format for the model'!C16867),Sheet1!$L$1:$AI$1,0),0)/4</f>
        <v>478.82452497339995</v>
      </c>
    </row>
    <row r="16868" spans="1:4" x14ac:dyDescent="0.3">
      <c r="A16868">
        <v>25</v>
      </c>
      <c r="B16868">
        <v>6</v>
      </c>
      <c r="C16868" s="2">
        <v>0.69791666666666663</v>
      </c>
      <c r="D16868" s="4">
        <f ca="1">VLOOKUP(DATE(2021,B16868,A16868),Sheet1!J:AI,2+MATCH(HOUR('format for the model'!C16868),Sheet1!$L$1:$AI$1,0),0)/4</f>
        <v>478.82452497339995</v>
      </c>
    </row>
    <row r="16869" spans="1:4" x14ac:dyDescent="0.3">
      <c r="A16869">
        <v>25</v>
      </c>
      <c r="B16869">
        <v>6</v>
      </c>
      <c r="C16869" s="2">
        <v>0.66666666666666663</v>
      </c>
      <c r="D16869" s="4">
        <f ca="1">VLOOKUP(DATE(2021,B16869,A16869),Sheet1!J:AI,2+MATCH(HOUR('format for the model'!C16869),Sheet1!$L$1:$AI$1,0),0)/4</f>
        <v>478.82452497339995</v>
      </c>
    </row>
    <row r="16870" spans="1:4" x14ac:dyDescent="0.3">
      <c r="A16870">
        <v>25</v>
      </c>
      <c r="B16870">
        <v>6</v>
      </c>
      <c r="C16870" s="2">
        <v>0.71875</v>
      </c>
      <c r="D16870" s="4">
        <f ca="1">VLOOKUP(DATE(2021,B16870,A16870),Sheet1!J:AI,2+MATCH(HOUR('format for the model'!C16870),Sheet1!$L$1:$AI$1,0),0)/4</f>
        <v>416.77343312787298</v>
      </c>
    </row>
    <row r="16871" spans="1:4" x14ac:dyDescent="0.3">
      <c r="A16871">
        <v>25</v>
      </c>
      <c r="B16871">
        <v>6</v>
      </c>
      <c r="C16871" s="2">
        <v>0.72916666666666663</v>
      </c>
      <c r="D16871" s="4">
        <f ca="1">VLOOKUP(DATE(2021,B16871,A16871),Sheet1!J:AI,2+MATCH(HOUR('format for the model'!C16871),Sheet1!$L$1:$AI$1,0),0)/4</f>
        <v>416.77343312787298</v>
      </c>
    </row>
    <row r="16872" spans="1:4" x14ac:dyDescent="0.3">
      <c r="A16872">
        <v>25</v>
      </c>
      <c r="B16872">
        <v>6</v>
      </c>
      <c r="C16872" s="2">
        <v>0.73958333333333337</v>
      </c>
      <c r="D16872" s="4">
        <f ca="1">VLOOKUP(DATE(2021,B16872,A16872),Sheet1!J:AI,2+MATCH(HOUR('format for the model'!C16872),Sheet1!$L$1:$AI$1,0),0)/4</f>
        <v>416.77343312787298</v>
      </c>
    </row>
    <row r="16873" spans="1:4" x14ac:dyDescent="0.3">
      <c r="A16873">
        <v>25</v>
      </c>
      <c r="B16873">
        <v>6</v>
      </c>
      <c r="C16873" s="2">
        <v>0.70833333333333337</v>
      </c>
      <c r="D16873" s="4">
        <f ca="1">VLOOKUP(DATE(2021,B16873,A16873),Sheet1!J:AI,2+MATCH(HOUR('format for the model'!C16873),Sheet1!$L$1:$AI$1,0),0)/4</f>
        <v>416.77343312787298</v>
      </c>
    </row>
    <row r="16874" spans="1:4" x14ac:dyDescent="0.3">
      <c r="A16874">
        <v>25</v>
      </c>
      <c r="B16874">
        <v>6</v>
      </c>
      <c r="C16874" s="2">
        <v>0.76041666666666663</v>
      </c>
      <c r="D16874" s="4">
        <f ca="1">VLOOKUP(DATE(2021,B16874,A16874),Sheet1!J:AI,2+MATCH(HOUR('format for the model'!C16874),Sheet1!$L$1:$AI$1,0),0)/4</f>
        <v>276</v>
      </c>
    </row>
    <row r="16875" spans="1:4" x14ac:dyDescent="0.3">
      <c r="A16875">
        <v>25</v>
      </c>
      <c r="B16875">
        <v>6</v>
      </c>
      <c r="C16875" s="2">
        <v>0.77083333333333337</v>
      </c>
      <c r="D16875" s="4">
        <f ca="1">VLOOKUP(DATE(2021,B16875,A16875),Sheet1!J:AI,2+MATCH(HOUR('format for the model'!C16875),Sheet1!$L$1:$AI$1,0),0)/4</f>
        <v>276</v>
      </c>
    </row>
    <row r="16876" spans="1:4" x14ac:dyDescent="0.3">
      <c r="A16876">
        <v>25</v>
      </c>
      <c r="B16876">
        <v>6</v>
      </c>
      <c r="C16876" s="2">
        <v>0.78125</v>
      </c>
      <c r="D16876" s="4">
        <f ca="1">VLOOKUP(DATE(2021,B16876,A16876),Sheet1!J:AI,2+MATCH(HOUR('format for the model'!C16876),Sheet1!$L$1:$AI$1,0),0)/4</f>
        <v>276</v>
      </c>
    </row>
    <row r="16877" spans="1:4" x14ac:dyDescent="0.3">
      <c r="A16877">
        <v>25</v>
      </c>
      <c r="B16877">
        <v>6</v>
      </c>
      <c r="C16877" s="2">
        <v>0.75</v>
      </c>
      <c r="D16877" s="4">
        <f ca="1">VLOOKUP(DATE(2021,B16877,A16877),Sheet1!J:AI,2+MATCH(HOUR('format for the model'!C16877),Sheet1!$L$1:$AI$1,0),0)/4</f>
        <v>276</v>
      </c>
    </row>
    <row r="16878" spans="1:4" x14ac:dyDescent="0.3">
      <c r="A16878">
        <v>25</v>
      </c>
      <c r="B16878">
        <v>6</v>
      </c>
      <c r="C16878" s="2">
        <v>0.80208333333333337</v>
      </c>
      <c r="D16878" s="4">
        <f ca="1">VLOOKUP(DATE(2021,B16878,A16878),Sheet1!J:AI,2+MATCH(HOUR('format for the model'!C16878),Sheet1!$L$1:$AI$1,0),0)/4</f>
        <v>216.61707747138905</v>
      </c>
    </row>
    <row r="16879" spans="1:4" x14ac:dyDescent="0.3">
      <c r="A16879">
        <v>25</v>
      </c>
      <c r="B16879">
        <v>6</v>
      </c>
      <c r="C16879" s="2">
        <v>0.8125</v>
      </c>
      <c r="D16879" s="4">
        <f ca="1">VLOOKUP(DATE(2021,B16879,A16879),Sheet1!J:AI,2+MATCH(HOUR('format for the model'!C16879),Sheet1!$L$1:$AI$1,0),0)/4</f>
        <v>216.61707747138905</v>
      </c>
    </row>
    <row r="16880" spans="1:4" x14ac:dyDescent="0.3">
      <c r="A16880">
        <v>25</v>
      </c>
      <c r="B16880">
        <v>6</v>
      </c>
      <c r="C16880" s="2">
        <v>0.82291666666666663</v>
      </c>
      <c r="D16880" s="4">
        <f ca="1">VLOOKUP(DATE(2021,B16880,A16880),Sheet1!J:AI,2+MATCH(HOUR('format for the model'!C16880),Sheet1!$L$1:$AI$1,0),0)/4</f>
        <v>216.61707747138905</v>
      </c>
    </row>
    <row r="16881" spans="1:4" x14ac:dyDescent="0.3">
      <c r="A16881">
        <v>25</v>
      </c>
      <c r="B16881">
        <v>6</v>
      </c>
      <c r="C16881" s="2">
        <v>0.79166666666666663</v>
      </c>
      <c r="D16881" s="4">
        <f ca="1">VLOOKUP(DATE(2021,B16881,A16881),Sheet1!J:AI,2+MATCH(HOUR('format for the model'!C16881),Sheet1!$L$1:$AI$1,0),0)/4</f>
        <v>216.61707747138905</v>
      </c>
    </row>
    <row r="16882" spans="1:4" x14ac:dyDescent="0.3">
      <c r="A16882">
        <v>25</v>
      </c>
      <c r="B16882">
        <v>6</v>
      </c>
      <c r="C16882" s="2">
        <v>0.84375</v>
      </c>
      <c r="D16882" s="4">
        <f ca="1">VLOOKUP(DATE(2021,B16882,A16882),Sheet1!J:AI,2+MATCH(HOUR('format for the model'!C16882),Sheet1!$L$1:$AI$1,0),0)/4</f>
        <v>42.334587376164123</v>
      </c>
    </row>
    <row r="16883" spans="1:4" x14ac:dyDescent="0.3">
      <c r="A16883">
        <v>25</v>
      </c>
      <c r="B16883">
        <v>6</v>
      </c>
      <c r="C16883" s="2">
        <v>0.85416666666666663</v>
      </c>
      <c r="D16883" s="4">
        <f ca="1">VLOOKUP(DATE(2021,B16883,A16883),Sheet1!J:AI,2+MATCH(HOUR('format for the model'!C16883),Sheet1!$L$1:$AI$1,0),0)/4</f>
        <v>42.334587376164123</v>
      </c>
    </row>
    <row r="16884" spans="1:4" x14ac:dyDescent="0.3">
      <c r="A16884">
        <v>25</v>
      </c>
      <c r="B16884">
        <v>6</v>
      </c>
      <c r="C16884" s="2">
        <v>0.86458333333333337</v>
      </c>
      <c r="D16884" s="4">
        <f ca="1">VLOOKUP(DATE(2021,B16884,A16884),Sheet1!J:AI,2+MATCH(HOUR('format for the model'!C16884),Sheet1!$L$1:$AI$1,0),0)/4</f>
        <v>42.334587376164123</v>
      </c>
    </row>
    <row r="16885" spans="1:4" x14ac:dyDescent="0.3">
      <c r="A16885">
        <v>25</v>
      </c>
      <c r="B16885">
        <v>6</v>
      </c>
      <c r="C16885" s="2">
        <v>0.83333333333333337</v>
      </c>
      <c r="D16885" s="4">
        <f ca="1">VLOOKUP(DATE(2021,B16885,A16885),Sheet1!J:AI,2+MATCH(HOUR('format for the model'!C16885),Sheet1!$L$1:$AI$1,0),0)/4</f>
        <v>42.334587376164123</v>
      </c>
    </row>
    <row r="16886" spans="1:4" x14ac:dyDescent="0.3">
      <c r="A16886">
        <v>25</v>
      </c>
      <c r="B16886">
        <v>6</v>
      </c>
      <c r="C16886" s="2">
        <v>0.88541666666666663</v>
      </c>
      <c r="D16886" s="4">
        <f ca="1">VLOOKUP(DATE(2021,B16886,A16886),Sheet1!J:AI,2+MATCH(HOUR('format for the model'!C16886),Sheet1!$L$1:$AI$1,0),0)/4</f>
        <v>33.078762379847916</v>
      </c>
    </row>
    <row r="16887" spans="1:4" x14ac:dyDescent="0.3">
      <c r="A16887">
        <v>25</v>
      </c>
      <c r="B16887">
        <v>6</v>
      </c>
      <c r="C16887" s="2">
        <v>0.89583333333333337</v>
      </c>
      <c r="D16887" s="4">
        <f ca="1">VLOOKUP(DATE(2021,B16887,A16887),Sheet1!J:AI,2+MATCH(HOUR('format for the model'!C16887),Sheet1!$L$1:$AI$1,0),0)/4</f>
        <v>33.078762379847916</v>
      </c>
    </row>
    <row r="16888" spans="1:4" x14ac:dyDescent="0.3">
      <c r="A16888">
        <v>25</v>
      </c>
      <c r="B16888">
        <v>6</v>
      </c>
      <c r="C16888" s="2">
        <v>0.90625</v>
      </c>
      <c r="D16888" s="4">
        <f ca="1">VLOOKUP(DATE(2021,B16888,A16888),Sheet1!J:AI,2+MATCH(HOUR('format for the model'!C16888),Sheet1!$L$1:$AI$1,0),0)/4</f>
        <v>33.078762379847916</v>
      </c>
    </row>
    <row r="16889" spans="1:4" x14ac:dyDescent="0.3">
      <c r="A16889">
        <v>25</v>
      </c>
      <c r="B16889">
        <v>6</v>
      </c>
      <c r="C16889" s="2">
        <v>0.875</v>
      </c>
      <c r="D16889" s="4">
        <f ca="1">VLOOKUP(DATE(2021,B16889,A16889),Sheet1!J:AI,2+MATCH(HOUR('format for the model'!C16889),Sheet1!$L$1:$AI$1,0),0)/4</f>
        <v>33.078762379847916</v>
      </c>
    </row>
    <row r="16890" spans="1:4" x14ac:dyDescent="0.3">
      <c r="A16890">
        <v>25</v>
      </c>
      <c r="B16890">
        <v>6</v>
      </c>
      <c r="C16890" s="2">
        <v>0.92708333333333337</v>
      </c>
      <c r="D16890" s="4">
        <f ca="1">VLOOKUP(DATE(2021,B16890,A16890),Sheet1!J:AI,2+MATCH(HOUR('format for the model'!C16890),Sheet1!$L$1:$AI$1,0),0)/4</f>
        <v>29.650662795885218</v>
      </c>
    </row>
    <row r="16891" spans="1:4" x14ac:dyDescent="0.3">
      <c r="A16891">
        <v>25</v>
      </c>
      <c r="B16891">
        <v>6</v>
      </c>
      <c r="C16891" s="2">
        <v>0.9375</v>
      </c>
      <c r="D16891" s="4">
        <f ca="1">VLOOKUP(DATE(2021,B16891,A16891),Sheet1!J:AI,2+MATCH(HOUR('format for the model'!C16891),Sheet1!$L$1:$AI$1,0),0)/4</f>
        <v>29.650662795885218</v>
      </c>
    </row>
    <row r="16892" spans="1:4" x14ac:dyDescent="0.3">
      <c r="A16892">
        <v>25</v>
      </c>
      <c r="B16892">
        <v>6</v>
      </c>
      <c r="C16892" s="2">
        <v>0.94791666666666663</v>
      </c>
      <c r="D16892" s="4">
        <f ca="1">VLOOKUP(DATE(2021,B16892,A16892),Sheet1!J:AI,2+MATCH(HOUR('format for the model'!C16892),Sheet1!$L$1:$AI$1,0),0)/4</f>
        <v>29.650662795885218</v>
      </c>
    </row>
    <row r="16893" spans="1:4" x14ac:dyDescent="0.3">
      <c r="A16893">
        <v>25</v>
      </c>
      <c r="B16893">
        <v>6</v>
      </c>
      <c r="C16893" s="2">
        <v>0.91666666666666663</v>
      </c>
      <c r="D16893" s="4">
        <f ca="1">VLOOKUP(DATE(2021,B16893,A16893),Sheet1!J:AI,2+MATCH(HOUR('format for the model'!C16893),Sheet1!$L$1:$AI$1,0),0)/4</f>
        <v>29.650662795885218</v>
      </c>
    </row>
    <row r="16894" spans="1:4" x14ac:dyDescent="0.3">
      <c r="A16894">
        <v>25</v>
      </c>
      <c r="B16894">
        <v>6</v>
      </c>
      <c r="C16894" s="2">
        <v>0.96875</v>
      </c>
      <c r="D16894" s="4">
        <f ca="1">VLOOKUP(DATE(2021,B16894,A16894),Sheet1!J:AI,2+MATCH(HOUR('format for the model'!C16894),Sheet1!$L$1:$AI$1,0),0)/4</f>
        <v>34.5</v>
      </c>
    </row>
    <row r="16895" spans="1:4" x14ac:dyDescent="0.3">
      <c r="A16895">
        <v>25</v>
      </c>
      <c r="B16895">
        <v>6</v>
      </c>
      <c r="C16895" s="2">
        <v>0.97916666666666663</v>
      </c>
      <c r="D16895" s="4">
        <f ca="1">VLOOKUP(DATE(2021,B16895,A16895),Sheet1!J:AI,2+MATCH(HOUR('format for the model'!C16895),Sheet1!$L$1:$AI$1,0),0)/4</f>
        <v>34.5</v>
      </c>
    </row>
    <row r="16896" spans="1:4" x14ac:dyDescent="0.3">
      <c r="A16896">
        <v>25</v>
      </c>
      <c r="B16896">
        <v>6</v>
      </c>
      <c r="C16896" s="2">
        <v>0.98958333333333337</v>
      </c>
      <c r="D16896" s="4">
        <f ca="1">VLOOKUP(DATE(2021,B16896,A16896),Sheet1!J:AI,2+MATCH(HOUR('format for the model'!C16896),Sheet1!$L$1:$AI$1,0),0)/4</f>
        <v>34.5</v>
      </c>
    </row>
    <row r="16897" spans="1:4" x14ac:dyDescent="0.3">
      <c r="A16897">
        <v>25</v>
      </c>
      <c r="B16897">
        <v>6</v>
      </c>
      <c r="C16897" s="2">
        <v>0.95833333333333337</v>
      </c>
      <c r="D16897" s="4">
        <f ca="1">VLOOKUP(DATE(2021,B16897,A16897),Sheet1!J:AI,2+MATCH(HOUR('format for the model'!C16897),Sheet1!$L$1:$AI$1,0),0)/4</f>
        <v>34.5</v>
      </c>
    </row>
    <row r="16898" spans="1:4" x14ac:dyDescent="0.3">
      <c r="A16898">
        <v>26</v>
      </c>
      <c r="B16898">
        <v>6</v>
      </c>
      <c r="C16898" s="2">
        <v>1.0416666666666666E-2</v>
      </c>
      <c r="D16898" s="4">
        <f ca="1">VLOOKUP(DATE(2021,B16898,A16898),Sheet1!J:AI,2+MATCH(HOUR('format for the model'!C16898),Sheet1!$L$1:$AI$1,0),0)/4</f>
        <v>3.0160145336864548</v>
      </c>
    </row>
    <row r="16899" spans="1:4" x14ac:dyDescent="0.3">
      <c r="A16899">
        <v>26</v>
      </c>
      <c r="B16899">
        <v>6</v>
      </c>
      <c r="C16899" s="2">
        <v>2.0833333333333332E-2</v>
      </c>
      <c r="D16899" s="4">
        <f ca="1">VLOOKUP(DATE(2021,B16899,A16899),Sheet1!J:AI,2+MATCH(HOUR('format for the model'!C16899),Sheet1!$L$1:$AI$1,0),0)/4</f>
        <v>3.0160145336864548</v>
      </c>
    </row>
    <row r="16900" spans="1:4" x14ac:dyDescent="0.3">
      <c r="A16900">
        <v>26</v>
      </c>
      <c r="B16900">
        <v>6</v>
      </c>
      <c r="C16900" s="2">
        <v>3.125E-2</v>
      </c>
      <c r="D16900" s="4">
        <f ca="1">VLOOKUP(DATE(2021,B16900,A16900),Sheet1!J:AI,2+MATCH(HOUR('format for the model'!C16900),Sheet1!$L$1:$AI$1,0),0)/4</f>
        <v>3.0160145336864548</v>
      </c>
    </row>
    <row r="16901" spans="1:4" x14ac:dyDescent="0.3">
      <c r="A16901">
        <v>26</v>
      </c>
      <c r="B16901">
        <v>6</v>
      </c>
      <c r="C16901" s="2">
        <v>0</v>
      </c>
      <c r="D16901" s="4">
        <f ca="1">VLOOKUP(DATE(2021,B16901,A16901),Sheet1!J:AI,2+MATCH(HOUR('format for the model'!C16901),Sheet1!$L$1:$AI$1,0),0)/4</f>
        <v>3.0160145336864548</v>
      </c>
    </row>
    <row r="16902" spans="1:4" x14ac:dyDescent="0.3">
      <c r="A16902">
        <v>26</v>
      </c>
      <c r="B16902">
        <v>6</v>
      </c>
      <c r="C16902" s="2">
        <v>5.2083333333333336E-2</v>
      </c>
      <c r="D16902" s="4">
        <f ca="1">VLOOKUP(DATE(2021,B16902,A16902),Sheet1!J:AI,2+MATCH(HOUR('format for the model'!C16902),Sheet1!$L$1:$AI$1,0),0)/4</f>
        <v>3.45</v>
      </c>
    </row>
    <row r="16903" spans="1:4" x14ac:dyDescent="0.3">
      <c r="A16903">
        <v>26</v>
      </c>
      <c r="B16903">
        <v>6</v>
      </c>
      <c r="C16903" s="2">
        <v>6.25E-2</v>
      </c>
      <c r="D16903" s="4">
        <f ca="1">VLOOKUP(DATE(2021,B16903,A16903),Sheet1!J:AI,2+MATCH(HOUR('format for the model'!C16903),Sheet1!$L$1:$AI$1,0),0)/4</f>
        <v>3.45</v>
      </c>
    </row>
    <row r="16904" spans="1:4" x14ac:dyDescent="0.3">
      <c r="A16904">
        <v>26</v>
      </c>
      <c r="B16904">
        <v>6</v>
      </c>
      <c r="C16904" s="2">
        <v>7.2916666666666671E-2</v>
      </c>
      <c r="D16904" s="4">
        <f ca="1">VLOOKUP(DATE(2021,B16904,A16904),Sheet1!J:AI,2+MATCH(HOUR('format for the model'!C16904),Sheet1!$L$1:$AI$1,0),0)/4</f>
        <v>3.45</v>
      </c>
    </row>
    <row r="16905" spans="1:4" x14ac:dyDescent="0.3">
      <c r="A16905">
        <v>26</v>
      </c>
      <c r="B16905">
        <v>6</v>
      </c>
      <c r="C16905" s="2">
        <v>4.1666666666666664E-2</v>
      </c>
      <c r="D16905" s="4">
        <f ca="1">VLOOKUP(DATE(2021,B16905,A16905),Sheet1!J:AI,2+MATCH(HOUR('format for the model'!C16905),Sheet1!$L$1:$AI$1,0),0)/4</f>
        <v>3.45</v>
      </c>
    </row>
    <row r="16906" spans="1:4" x14ac:dyDescent="0.3">
      <c r="A16906">
        <v>26</v>
      </c>
      <c r="B16906">
        <v>6</v>
      </c>
      <c r="C16906" s="2">
        <v>9.375E-2</v>
      </c>
      <c r="D16906" s="4">
        <f ca="1">VLOOKUP(DATE(2021,B16906,A16906),Sheet1!J:AI,2+MATCH(HOUR('format for the model'!C16906),Sheet1!$L$1:$AI$1,0),0)/4</f>
        <v>3.45</v>
      </c>
    </row>
    <row r="16907" spans="1:4" x14ac:dyDescent="0.3">
      <c r="A16907">
        <v>26</v>
      </c>
      <c r="B16907">
        <v>6</v>
      </c>
      <c r="C16907" s="2">
        <v>0.10416666666666667</v>
      </c>
      <c r="D16907" s="4">
        <f ca="1">VLOOKUP(DATE(2021,B16907,A16907),Sheet1!J:AI,2+MATCH(HOUR('format for the model'!C16907),Sheet1!$L$1:$AI$1,0),0)/4</f>
        <v>3.45</v>
      </c>
    </row>
    <row r="16908" spans="1:4" x14ac:dyDescent="0.3">
      <c r="A16908">
        <v>26</v>
      </c>
      <c r="B16908">
        <v>6</v>
      </c>
      <c r="C16908" s="2">
        <v>0.11458333333333333</v>
      </c>
      <c r="D16908" s="4">
        <f ca="1">VLOOKUP(DATE(2021,B16908,A16908),Sheet1!J:AI,2+MATCH(HOUR('format for the model'!C16908),Sheet1!$L$1:$AI$1,0),0)/4</f>
        <v>3.45</v>
      </c>
    </row>
    <row r="16909" spans="1:4" x14ac:dyDescent="0.3">
      <c r="A16909">
        <v>26</v>
      </c>
      <c r="B16909">
        <v>6</v>
      </c>
      <c r="C16909" s="2">
        <v>8.3333333333333329E-2</v>
      </c>
      <c r="D16909" s="4">
        <f ca="1">VLOOKUP(DATE(2021,B16909,A16909),Sheet1!J:AI,2+MATCH(HOUR('format for the model'!C16909),Sheet1!$L$1:$AI$1,0),0)/4</f>
        <v>3.45</v>
      </c>
    </row>
    <row r="16910" spans="1:4" x14ac:dyDescent="0.3">
      <c r="A16910">
        <v>26</v>
      </c>
      <c r="B16910">
        <v>6</v>
      </c>
      <c r="C16910" s="2">
        <v>0.13541666666666666</v>
      </c>
      <c r="D16910" s="4">
        <f ca="1">VLOOKUP(DATE(2021,B16910,A16910),Sheet1!J:AI,2+MATCH(HOUR('format for the model'!C16910),Sheet1!$L$1:$AI$1,0),0)/4</f>
        <v>3.45</v>
      </c>
    </row>
    <row r="16911" spans="1:4" x14ac:dyDescent="0.3">
      <c r="A16911">
        <v>26</v>
      </c>
      <c r="B16911">
        <v>6</v>
      </c>
      <c r="C16911" s="2">
        <v>0.14583333333333334</v>
      </c>
      <c r="D16911" s="4">
        <f ca="1">VLOOKUP(DATE(2021,B16911,A16911),Sheet1!J:AI,2+MATCH(HOUR('format for the model'!C16911),Sheet1!$L$1:$AI$1,0),0)/4</f>
        <v>3.45</v>
      </c>
    </row>
    <row r="16912" spans="1:4" x14ac:dyDescent="0.3">
      <c r="A16912">
        <v>26</v>
      </c>
      <c r="B16912">
        <v>6</v>
      </c>
      <c r="C16912" s="2">
        <v>0.15625</v>
      </c>
      <c r="D16912" s="4">
        <f ca="1">VLOOKUP(DATE(2021,B16912,A16912),Sheet1!J:AI,2+MATCH(HOUR('format for the model'!C16912),Sheet1!$L$1:$AI$1,0),0)/4</f>
        <v>3.45</v>
      </c>
    </row>
    <row r="16913" spans="1:4" x14ac:dyDescent="0.3">
      <c r="A16913">
        <v>26</v>
      </c>
      <c r="B16913">
        <v>6</v>
      </c>
      <c r="C16913" s="2">
        <v>0.125</v>
      </c>
      <c r="D16913" s="4">
        <f ca="1">VLOOKUP(DATE(2021,B16913,A16913),Sheet1!J:AI,2+MATCH(HOUR('format for the model'!C16913),Sheet1!$L$1:$AI$1,0),0)/4</f>
        <v>3.45</v>
      </c>
    </row>
    <row r="16914" spans="1:4" x14ac:dyDescent="0.3">
      <c r="A16914">
        <v>26</v>
      </c>
      <c r="B16914">
        <v>6</v>
      </c>
      <c r="C16914" s="2">
        <v>0.17708333333333334</v>
      </c>
      <c r="D16914" s="4">
        <f ca="1">VLOOKUP(DATE(2021,B16914,A16914),Sheet1!J:AI,2+MATCH(HOUR('format for the model'!C16914),Sheet1!$L$1:$AI$1,0),0)/4</f>
        <v>3.45</v>
      </c>
    </row>
    <row r="16915" spans="1:4" x14ac:dyDescent="0.3">
      <c r="A16915">
        <v>26</v>
      </c>
      <c r="B16915">
        <v>6</v>
      </c>
      <c r="C16915" s="2">
        <v>0.1875</v>
      </c>
      <c r="D16915" s="4">
        <f ca="1">VLOOKUP(DATE(2021,B16915,A16915),Sheet1!J:AI,2+MATCH(HOUR('format for the model'!C16915),Sheet1!$L$1:$AI$1,0),0)/4</f>
        <v>3.45</v>
      </c>
    </row>
    <row r="16916" spans="1:4" x14ac:dyDescent="0.3">
      <c r="A16916">
        <v>26</v>
      </c>
      <c r="B16916">
        <v>6</v>
      </c>
      <c r="C16916" s="2">
        <v>0.19791666666666666</v>
      </c>
      <c r="D16916" s="4">
        <f ca="1">VLOOKUP(DATE(2021,B16916,A16916),Sheet1!J:AI,2+MATCH(HOUR('format for the model'!C16916),Sheet1!$L$1:$AI$1,0),0)/4</f>
        <v>3.45</v>
      </c>
    </row>
    <row r="16917" spans="1:4" x14ac:dyDescent="0.3">
      <c r="A16917">
        <v>26</v>
      </c>
      <c r="B16917">
        <v>6</v>
      </c>
      <c r="C16917" s="2">
        <v>0.16666666666666666</v>
      </c>
      <c r="D16917" s="4">
        <f ca="1">VLOOKUP(DATE(2021,B16917,A16917),Sheet1!J:AI,2+MATCH(HOUR('format for the model'!C16917),Sheet1!$L$1:$AI$1,0),0)/4</f>
        <v>3.45</v>
      </c>
    </row>
    <row r="16918" spans="1:4" x14ac:dyDescent="0.3">
      <c r="A16918">
        <v>26</v>
      </c>
      <c r="B16918">
        <v>6</v>
      </c>
      <c r="C16918" s="2">
        <v>0.21875</v>
      </c>
      <c r="D16918" s="4">
        <f ca="1">VLOOKUP(DATE(2021,B16918,A16918),Sheet1!J:AI,2+MATCH(HOUR('format for the model'!C16918),Sheet1!$L$1:$AI$1,0),0)/4</f>
        <v>3.4452782796702617</v>
      </c>
    </row>
    <row r="16919" spans="1:4" x14ac:dyDescent="0.3">
      <c r="A16919">
        <v>26</v>
      </c>
      <c r="B16919">
        <v>6</v>
      </c>
      <c r="C16919" s="2">
        <v>0.22916666666666666</v>
      </c>
      <c r="D16919" s="4">
        <f ca="1">VLOOKUP(DATE(2021,B16919,A16919),Sheet1!J:AI,2+MATCH(HOUR('format for the model'!C16919),Sheet1!$L$1:$AI$1,0),0)/4</f>
        <v>3.4452782796702617</v>
      </c>
    </row>
    <row r="16920" spans="1:4" x14ac:dyDescent="0.3">
      <c r="A16920">
        <v>26</v>
      </c>
      <c r="B16920">
        <v>6</v>
      </c>
      <c r="C16920" s="2">
        <v>0.23958333333333334</v>
      </c>
      <c r="D16920" s="4">
        <f ca="1">VLOOKUP(DATE(2021,B16920,A16920),Sheet1!J:AI,2+MATCH(HOUR('format for the model'!C16920),Sheet1!$L$1:$AI$1,0),0)/4</f>
        <v>3.4452782796702617</v>
      </c>
    </row>
    <row r="16921" spans="1:4" x14ac:dyDescent="0.3">
      <c r="A16921">
        <v>26</v>
      </c>
      <c r="B16921">
        <v>6</v>
      </c>
      <c r="C16921" s="2">
        <v>0.20833333333333334</v>
      </c>
      <c r="D16921" s="4">
        <f ca="1">VLOOKUP(DATE(2021,B16921,A16921),Sheet1!J:AI,2+MATCH(HOUR('format for the model'!C16921),Sheet1!$L$1:$AI$1,0),0)/4</f>
        <v>3.4452782796702617</v>
      </c>
    </row>
    <row r="16922" spans="1:4" x14ac:dyDescent="0.3">
      <c r="A16922">
        <v>26</v>
      </c>
      <c r="B16922">
        <v>6</v>
      </c>
      <c r="C16922" s="2">
        <v>0.26041666666666669</v>
      </c>
      <c r="D16922" s="4">
        <f ca="1">VLOOKUP(DATE(2021,B16922,A16922),Sheet1!J:AI,2+MATCH(HOUR('format for the model'!C16922),Sheet1!$L$1:$AI$1,0),0)/4</f>
        <v>3.2404205485434794</v>
      </c>
    </row>
    <row r="16923" spans="1:4" x14ac:dyDescent="0.3">
      <c r="A16923">
        <v>26</v>
      </c>
      <c r="B16923">
        <v>6</v>
      </c>
      <c r="C16923" s="2">
        <v>0.27083333333333331</v>
      </c>
      <c r="D16923" s="4">
        <f ca="1">VLOOKUP(DATE(2021,B16923,A16923),Sheet1!J:AI,2+MATCH(HOUR('format for the model'!C16923),Sheet1!$L$1:$AI$1,0),0)/4</f>
        <v>3.2404205485434794</v>
      </c>
    </row>
    <row r="16924" spans="1:4" x14ac:dyDescent="0.3">
      <c r="A16924">
        <v>26</v>
      </c>
      <c r="B16924">
        <v>6</v>
      </c>
      <c r="C16924" s="2">
        <v>0.28125</v>
      </c>
      <c r="D16924" s="4">
        <f ca="1">VLOOKUP(DATE(2021,B16924,A16924),Sheet1!J:AI,2+MATCH(HOUR('format for the model'!C16924),Sheet1!$L$1:$AI$1,0),0)/4</f>
        <v>3.2404205485434794</v>
      </c>
    </row>
    <row r="16925" spans="1:4" x14ac:dyDescent="0.3">
      <c r="A16925">
        <v>26</v>
      </c>
      <c r="B16925">
        <v>6</v>
      </c>
      <c r="C16925" s="2">
        <v>0.25</v>
      </c>
      <c r="D16925" s="4">
        <f ca="1">VLOOKUP(DATE(2021,B16925,A16925),Sheet1!J:AI,2+MATCH(HOUR('format for the model'!C16925),Sheet1!$L$1:$AI$1,0),0)/4</f>
        <v>3.2404205485434794</v>
      </c>
    </row>
    <row r="16926" spans="1:4" x14ac:dyDescent="0.3">
      <c r="A16926">
        <v>26</v>
      </c>
      <c r="B16926">
        <v>6</v>
      </c>
      <c r="C16926" s="2">
        <v>0.30208333333333331</v>
      </c>
      <c r="D16926" s="4">
        <f ca="1">VLOOKUP(DATE(2021,B16926,A16926),Sheet1!J:AI,2+MATCH(HOUR('format for the model'!C16926),Sheet1!$L$1:$AI$1,0),0)/4</f>
        <v>2.2058232625934155</v>
      </c>
    </row>
    <row r="16927" spans="1:4" x14ac:dyDescent="0.3">
      <c r="A16927">
        <v>26</v>
      </c>
      <c r="B16927">
        <v>6</v>
      </c>
      <c r="C16927" s="2">
        <v>0.3125</v>
      </c>
      <c r="D16927" s="4">
        <f ca="1">VLOOKUP(DATE(2021,B16927,A16927),Sheet1!J:AI,2+MATCH(HOUR('format for the model'!C16927),Sheet1!$L$1:$AI$1,0),0)/4</f>
        <v>2.2058232625934155</v>
      </c>
    </row>
    <row r="16928" spans="1:4" x14ac:dyDescent="0.3">
      <c r="A16928">
        <v>26</v>
      </c>
      <c r="B16928">
        <v>6</v>
      </c>
      <c r="C16928" s="2">
        <v>0.32291666666666669</v>
      </c>
      <c r="D16928" s="4">
        <f ca="1">VLOOKUP(DATE(2021,B16928,A16928),Sheet1!J:AI,2+MATCH(HOUR('format for the model'!C16928),Sheet1!$L$1:$AI$1,0),0)/4</f>
        <v>2.2058232625934155</v>
      </c>
    </row>
    <row r="16929" spans="1:4" x14ac:dyDescent="0.3">
      <c r="A16929">
        <v>26</v>
      </c>
      <c r="B16929">
        <v>6</v>
      </c>
      <c r="C16929" s="2">
        <v>0.29166666666666669</v>
      </c>
      <c r="D16929" s="4">
        <f ca="1">VLOOKUP(DATE(2021,B16929,A16929),Sheet1!J:AI,2+MATCH(HOUR('format for the model'!C16929),Sheet1!$L$1:$AI$1,0),0)/4</f>
        <v>2.2058232625934155</v>
      </c>
    </row>
    <row r="16930" spans="1:4" x14ac:dyDescent="0.3">
      <c r="A16930">
        <v>26</v>
      </c>
      <c r="B16930">
        <v>6</v>
      </c>
      <c r="C16930" s="2">
        <v>0.34375</v>
      </c>
      <c r="D16930" s="4">
        <f ca="1">VLOOKUP(DATE(2021,B16930,A16930),Sheet1!J:AI,2+MATCH(HOUR('format for the model'!C16930),Sheet1!$L$1:$AI$1,0),0)/4</f>
        <v>10.562856946496561</v>
      </c>
    </row>
    <row r="16931" spans="1:4" x14ac:dyDescent="0.3">
      <c r="A16931">
        <v>26</v>
      </c>
      <c r="B16931">
        <v>6</v>
      </c>
      <c r="C16931" s="2">
        <v>0.35416666666666669</v>
      </c>
      <c r="D16931" s="4">
        <f ca="1">VLOOKUP(DATE(2021,B16931,A16931),Sheet1!J:AI,2+MATCH(HOUR('format for the model'!C16931),Sheet1!$L$1:$AI$1,0),0)/4</f>
        <v>10.562856946496561</v>
      </c>
    </row>
    <row r="16932" spans="1:4" x14ac:dyDescent="0.3">
      <c r="A16932">
        <v>26</v>
      </c>
      <c r="B16932">
        <v>6</v>
      </c>
      <c r="C16932" s="2">
        <v>0.36458333333333331</v>
      </c>
      <c r="D16932" s="4">
        <f ca="1">VLOOKUP(DATE(2021,B16932,A16932),Sheet1!J:AI,2+MATCH(HOUR('format for the model'!C16932),Sheet1!$L$1:$AI$1,0),0)/4</f>
        <v>10.562856946496561</v>
      </c>
    </row>
    <row r="16933" spans="1:4" x14ac:dyDescent="0.3">
      <c r="A16933">
        <v>26</v>
      </c>
      <c r="B16933">
        <v>6</v>
      </c>
      <c r="C16933" s="2">
        <v>0.33333333333333331</v>
      </c>
      <c r="D16933" s="4">
        <f ca="1">VLOOKUP(DATE(2021,B16933,A16933),Sheet1!J:AI,2+MATCH(HOUR('format for the model'!C16933),Sheet1!$L$1:$AI$1,0),0)/4</f>
        <v>10.562856946496561</v>
      </c>
    </row>
    <row r="16934" spans="1:4" x14ac:dyDescent="0.3">
      <c r="A16934">
        <v>26</v>
      </c>
      <c r="B16934">
        <v>6</v>
      </c>
      <c r="C16934" s="2">
        <v>0.38541666666666669</v>
      </c>
      <c r="D16934" s="4">
        <f ca="1">VLOOKUP(DATE(2021,B16934,A16934),Sheet1!J:AI,2+MATCH(HOUR('format for the model'!C16934),Sheet1!$L$1:$AI$1,0),0)/4</f>
        <v>21.434666975659042</v>
      </c>
    </row>
    <row r="16935" spans="1:4" x14ac:dyDescent="0.3">
      <c r="A16935">
        <v>26</v>
      </c>
      <c r="B16935">
        <v>6</v>
      </c>
      <c r="C16935" s="2">
        <v>0.39583333333333331</v>
      </c>
      <c r="D16935" s="4">
        <f ca="1">VLOOKUP(DATE(2021,B16935,A16935),Sheet1!J:AI,2+MATCH(HOUR('format for the model'!C16935),Sheet1!$L$1:$AI$1,0),0)/4</f>
        <v>21.434666975659042</v>
      </c>
    </row>
    <row r="16936" spans="1:4" x14ac:dyDescent="0.3">
      <c r="A16936">
        <v>26</v>
      </c>
      <c r="B16936">
        <v>6</v>
      </c>
      <c r="C16936" s="2">
        <v>0.40625</v>
      </c>
      <c r="D16936" s="4">
        <f ca="1">VLOOKUP(DATE(2021,B16936,A16936),Sheet1!J:AI,2+MATCH(HOUR('format for the model'!C16936),Sheet1!$L$1:$AI$1,0),0)/4</f>
        <v>21.434666975659042</v>
      </c>
    </row>
    <row r="16937" spans="1:4" x14ac:dyDescent="0.3">
      <c r="A16937">
        <v>26</v>
      </c>
      <c r="B16937">
        <v>6</v>
      </c>
      <c r="C16937" s="2">
        <v>0.375</v>
      </c>
      <c r="D16937" s="4">
        <f ca="1">VLOOKUP(DATE(2021,B16937,A16937),Sheet1!J:AI,2+MATCH(HOUR('format for the model'!C16937),Sheet1!$L$1:$AI$1,0),0)/4</f>
        <v>21.434666975659042</v>
      </c>
    </row>
    <row r="16938" spans="1:4" x14ac:dyDescent="0.3">
      <c r="A16938">
        <v>26</v>
      </c>
      <c r="B16938">
        <v>6</v>
      </c>
      <c r="C16938" s="2">
        <v>0.42708333333333331</v>
      </c>
      <c r="D16938" s="4">
        <f ca="1">VLOOKUP(DATE(2021,B16938,A16938),Sheet1!J:AI,2+MATCH(HOUR('format for the model'!C16938),Sheet1!$L$1:$AI$1,0),0)/4</f>
        <v>38.267449285780593</v>
      </c>
    </row>
    <row r="16939" spans="1:4" x14ac:dyDescent="0.3">
      <c r="A16939">
        <v>26</v>
      </c>
      <c r="B16939">
        <v>6</v>
      </c>
      <c r="C16939" s="2">
        <v>0.4375</v>
      </c>
      <c r="D16939" s="4">
        <f ca="1">VLOOKUP(DATE(2021,B16939,A16939),Sheet1!J:AI,2+MATCH(HOUR('format for the model'!C16939),Sheet1!$L$1:$AI$1,0),0)/4</f>
        <v>38.267449285780593</v>
      </c>
    </row>
    <row r="16940" spans="1:4" x14ac:dyDescent="0.3">
      <c r="A16940">
        <v>26</v>
      </c>
      <c r="B16940">
        <v>6</v>
      </c>
      <c r="C16940" s="2">
        <v>0.44791666666666669</v>
      </c>
      <c r="D16940" s="4">
        <f ca="1">VLOOKUP(DATE(2021,B16940,A16940),Sheet1!J:AI,2+MATCH(HOUR('format for the model'!C16940),Sheet1!$L$1:$AI$1,0),0)/4</f>
        <v>38.267449285780593</v>
      </c>
    </row>
    <row r="16941" spans="1:4" x14ac:dyDescent="0.3">
      <c r="A16941">
        <v>26</v>
      </c>
      <c r="B16941">
        <v>6</v>
      </c>
      <c r="C16941" s="2">
        <v>0.41666666666666669</v>
      </c>
      <c r="D16941" s="4">
        <f ca="1">VLOOKUP(DATE(2021,B16941,A16941),Sheet1!J:AI,2+MATCH(HOUR('format for the model'!C16941),Sheet1!$L$1:$AI$1,0),0)/4</f>
        <v>38.267449285780593</v>
      </c>
    </row>
    <row r="16942" spans="1:4" x14ac:dyDescent="0.3">
      <c r="A16942">
        <v>26</v>
      </c>
      <c r="B16942">
        <v>6</v>
      </c>
      <c r="C16942" s="2">
        <v>0.46875</v>
      </c>
      <c r="D16942" s="4">
        <f ca="1">VLOOKUP(DATE(2021,B16942,A16942),Sheet1!J:AI,2+MATCH(HOUR('format for the model'!C16942),Sheet1!$L$1:$AI$1,0),0)/4</f>
        <v>35.992963958631776</v>
      </c>
    </row>
    <row r="16943" spans="1:4" x14ac:dyDescent="0.3">
      <c r="A16943">
        <v>26</v>
      </c>
      <c r="B16943">
        <v>6</v>
      </c>
      <c r="C16943" s="2">
        <v>0.47916666666666669</v>
      </c>
      <c r="D16943" s="4">
        <f ca="1">VLOOKUP(DATE(2021,B16943,A16943),Sheet1!J:AI,2+MATCH(HOUR('format for the model'!C16943),Sheet1!$L$1:$AI$1,0),0)/4</f>
        <v>35.992963958631776</v>
      </c>
    </row>
    <row r="16944" spans="1:4" x14ac:dyDescent="0.3">
      <c r="A16944">
        <v>26</v>
      </c>
      <c r="B16944">
        <v>6</v>
      </c>
      <c r="C16944" s="2">
        <v>0.48958333333333331</v>
      </c>
      <c r="D16944" s="4">
        <f ca="1">VLOOKUP(DATE(2021,B16944,A16944),Sheet1!J:AI,2+MATCH(HOUR('format for the model'!C16944),Sheet1!$L$1:$AI$1,0),0)/4</f>
        <v>35.992963958631776</v>
      </c>
    </row>
    <row r="16945" spans="1:4" x14ac:dyDescent="0.3">
      <c r="A16945">
        <v>26</v>
      </c>
      <c r="B16945">
        <v>6</v>
      </c>
      <c r="C16945" s="2">
        <v>0.45833333333333331</v>
      </c>
      <c r="D16945" s="4">
        <f ca="1">VLOOKUP(DATE(2021,B16945,A16945),Sheet1!J:AI,2+MATCH(HOUR('format for the model'!C16945),Sheet1!$L$1:$AI$1,0),0)/4</f>
        <v>35.992963958631776</v>
      </c>
    </row>
    <row r="16946" spans="1:4" x14ac:dyDescent="0.3">
      <c r="A16946">
        <v>26</v>
      </c>
      <c r="B16946">
        <v>6</v>
      </c>
      <c r="C16946" s="2">
        <v>0.51041666666666663</v>
      </c>
      <c r="D16946" s="4">
        <f ca="1">VLOOKUP(DATE(2021,B16946,A16946),Sheet1!J:AI,2+MATCH(HOUR('format for the model'!C16946),Sheet1!$L$1:$AI$1,0),0)/4</f>
        <v>34.5</v>
      </c>
    </row>
    <row r="16947" spans="1:4" x14ac:dyDescent="0.3">
      <c r="A16947">
        <v>26</v>
      </c>
      <c r="B16947">
        <v>6</v>
      </c>
      <c r="C16947" s="2">
        <v>0.52083333333333337</v>
      </c>
      <c r="D16947" s="4">
        <f ca="1">VLOOKUP(DATE(2021,B16947,A16947),Sheet1!J:AI,2+MATCH(HOUR('format for the model'!C16947),Sheet1!$L$1:$AI$1,0),0)/4</f>
        <v>34.5</v>
      </c>
    </row>
    <row r="16948" spans="1:4" x14ac:dyDescent="0.3">
      <c r="A16948">
        <v>26</v>
      </c>
      <c r="B16948">
        <v>6</v>
      </c>
      <c r="C16948" s="2">
        <v>0.53125</v>
      </c>
      <c r="D16948" s="4">
        <f ca="1">VLOOKUP(DATE(2021,B16948,A16948),Sheet1!J:AI,2+MATCH(HOUR('format for the model'!C16948),Sheet1!$L$1:$AI$1,0),0)/4</f>
        <v>34.5</v>
      </c>
    </row>
    <row r="16949" spans="1:4" x14ac:dyDescent="0.3">
      <c r="A16949">
        <v>26</v>
      </c>
      <c r="B16949">
        <v>6</v>
      </c>
      <c r="C16949" s="2">
        <v>0.5</v>
      </c>
      <c r="D16949" s="4">
        <f ca="1">VLOOKUP(DATE(2021,B16949,A16949),Sheet1!J:AI,2+MATCH(HOUR('format for the model'!C16949),Sheet1!$L$1:$AI$1,0),0)/4</f>
        <v>34.5</v>
      </c>
    </row>
    <row r="16950" spans="1:4" x14ac:dyDescent="0.3">
      <c r="A16950">
        <v>26</v>
      </c>
      <c r="B16950">
        <v>6</v>
      </c>
      <c r="C16950" s="2">
        <v>0.55208333333333337</v>
      </c>
      <c r="D16950" s="4">
        <f ca="1">VLOOKUP(DATE(2021,B16950,A16950),Sheet1!J:AI,2+MATCH(HOUR('format for the model'!C16950),Sheet1!$L$1:$AI$1,0),0)/4</f>
        <v>44.51705572554917</v>
      </c>
    </row>
    <row r="16951" spans="1:4" x14ac:dyDescent="0.3">
      <c r="A16951">
        <v>26</v>
      </c>
      <c r="B16951">
        <v>6</v>
      </c>
      <c r="C16951" s="2">
        <v>0.5625</v>
      </c>
      <c r="D16951" s="4">
        <f ca="1">VLOOKUP(DATE(2021,B16951,A16951),Sheet1!J:AI,2+MATCH(HOUR('format for the model'!C16951),Sheet1!$L$1:$AI$1,0),0)/4</f>
        <v>44.51705572554917</v>
      </c>
    </row>
    <row r="16952" spans="1:4" x14ac:dyDescent="0.3">
      <c r="A16952">
        <v>26</v>
      </c>
      <c r="B16952">
        <v>6</v>
      </c>
      <c r="C16952" s="2">
        <v>0.57291666666666663</v>
      </c>
      <c r="D16952" s="4">
        <f ca="1">VLOOKUP(DATE(2021,B16952,A16952),Sheet1!J:AI,2+MATCH(HOUR('format for the model'!C16952),Sheet1!$L$1:$AI$1,0),0)/4</f>
        <v>44.51705572554917</v>
      </c>
    </row>
    <row r="16953" spans="1:4" x14ac:dyDescent="0.3">
      <c r="A16953">
        <v>26</v>
      </c>
      <c r="B16953">
        <v>6</v>
      </c>
      <c r="C16953" s="2">
        <v>0.54166666666666663</v>
      </c>
      <c r="D16953" s="4">
        <f ca="1">VLOOKUP(DATE(2021,B16953,A16953),Sheet1!J:AI,2+MATCH(HOUR('format for the model'!C16953),Sheet1!$L$1:$AI$1,0),0)/4</f>
        <v>44.51705572554917</v>
      </c>
    </row>
    <row r="16954" spans="1:4" x14ac:dyDescent="0.3">
      <c r="A16954">
        <v>26</v>
      </c>
      <c r="B16954">
        <v>6</v>
      </c>
      <c r="C16954" s="2">
        <v>0.59375</v>
      </c>
      <c r="D16954" s="4">
        <f ca="1">VLOOKUP(DATE(2021,B16954,A16954),Sheet1!J:AI,2+MATCH(HOUR('format for the model'!C16954),Sheet1!$L$1:$AI$1,0),0)/4</f>
        <v>34.5</v>
      </c>
    </row>
    <row r="16955" spans="1:4" x14ac:dyDescent="0.3">
      <c r="A16955">
        <v>26</v>
      </c>
      <c r="B16955">
        <v>6</v>
      </c>
      <c r="C16955" s="2">
        <v>0.60416666666666663</v>
      </c>
      <c r="D16955" s="4">
        <f ca="1">VLOOKUP(DATE(2021,B16955,A16955),Sheet1!J:AI,2+MATCH(HOUR('format for the model'!C16955),Sheet1!$L$1:$AI$1,0),0)/4</f>
        <v>34.5</v>
      </c>
    </row>
    <row r="16956" spans="1:4" x14ac:dyDescent="0.3">
      <c r="A16956">
        <v>26</v>
      </c>
      <c r="B16956">
        <v>6</v>
      </c>
      <c r="C16956" s="2">
        <v>0.61458333333333337</v>
      </c>
      <c r="D16956" s="4">
        <f ca="1">VLOOKUP(DATE(2021,B16956,A16956),Sheet1!J:AI,2+MATCH(HOUR('format for the model'!C16956),Sheet1!$L$1:$AI$1,0),0)/4</f>
        <v>34.5</v>
      </c>
    </row>
    <row r="16957" spans="1:4" x14ac:dyDescent="0.3">
      <c r="A16957">
        <v>26</v>
      </c>
      <c r="B16957">
        <v>6</v>
      </c>
      <c r="C16957" s="2">
        <v>0.58333333333333337</v>
      </c>
      <c r="D16957" s="4">
        <f ca="1">VLOOKUP(DATE(2021,B16957,A16957),Sheet1!J:AI,2+MATCH(HOUR('format for the model'!C16957),Sheet1!$L$1:$AI$1,0),0)/4</f>
        <v>34.5</v>
      </c>
    </row>
    <row r="16958" spans="1:4" x14ac:dyDescent="0.3">
      <c r="A16958">
        <v>26</v>
      </c>
      <c r="B16958">
        <v>6</v>
      </c>
      <c r="C16958" s="2">
        <v>0.63541666666666663</v>
      </c>
      <c r="D16958" s="4">
        <f ca="1">VLOOKUP(DATE(2021,B16958,A16958),Sheet1!J:AI,2+MATCH(HOUR('format for the model'!C16958),Sheet1!$L$1:$AI$1,0),0)/4</f>
        <v>34.5</v>
      </c>
    </row>
    <row r="16959" spans="1:4" x14ac:dyDescent="0.3">
      <c r="A16959">
        <v>26</v>
      </c>
      <c r="B16959">
        <v>6</v>
      </c>
      <c r="C16959" s="2">
        <v>0.64583333333333337</v>
      </c>
      <c r="D16959" s="4">
        <f ca="1">VLOOKUP(DATE(2021,B16959,A16959),Sheet1!J:AI,2+MATCH(HOUR('format for the model'!C16959),Sheet1!$L$1:$AI$1,0),0)/4</f>
        <v>34.5</v>
      </c>
    </row>
    <row r="16960" spans="1:4" x14ac:dyDescent="0.3">
      <c r="A16960">
        <v>26</v>
      </c>
      <c r="B16960">
        <v>6</v>
      </c>
      <c r="C16960" s="2">
        <v>0.65625</v>
      </c>
      <c r="D16960" s="4">
        <f ca="1">VLOOKUP(DATE(2021,B16960,A16960),Sheet1!J:AI,2+MATCH(HOUR('format for the model'!C16960),Sheet1!$L$1:$AI$1,0),0)/4</f>
        <v>34.5</v>
      </c>
    </row>
    <row r="16961" spans="1:4" x14ac:dyDescent="0.3">
      <c r="A16961">
        <v>26</v>
      </c>
      <c r="B16961">
        <v>6</v>
      </c>
      <c r="C16961" s="2">
        <v>0.625</v>
      </c>
      <c r="D16961" s="4">
        <f ca="1">VLOOKUP(DATE(2021,B16961,A16961),Sheet1!J:AI,2+MATCH(HOUR('format for the model'!C16961),Sheet1!$L$1:$AI$1,0),0)/4</f>
        <v>34.5</v>
      </c>
    </row>
    <row r="16962" spans="1:4" x14ac:dyDescent="0.3">
      <c r="A16962">
        <v>26</v>
      </c>
      <c r="B16962">
        <v>6</v>
      </c>
      <c r="C16962" s="2">
        <v>0.67708333333333337</v>
      </c>
      <c r="D16962" s="4">
        <f ca="1">VLOOKUP(DATE(2021,B16962,A16962),Sheet1!J:AI,2+MATCH(HOUR('format for the model'!C16962),Sheet1!$L$1:$AI$1,0),0)/4</f>
        <v>26.590481457625835</v>
      </c>
    </row>
    <row r="16963" spans="1:4" x14ac:dyDescent="0.3">
      <c r="A16963">
        <v>26</v>
      </c>
      <c r="B16963">
        <v>6</v>
      </c>
      <c r="C16963" s="2">
        <v>0.6875</v>
      </c>
      <c r="D16963" s="4">
        <f ca="1">VLOOKUP(DATE(2021,B16963,A16963),Sheet1!J:AI,2+MATCH(HOUR('format for the model'!C16963),Sheet1!$L$1:$AI$1,0),0)/4</f>
        <v>26.590481457625835</v>
      </c>
    </row>
    <row r="16964" spans="1:4" x14ac:dyDescent="0.3">
      <c r="A16964">
        <v>26</v>
      </c>
      <c r="B16964">
        <v>6</v>
      </c>
      <c r="C16964" s="2">
        <v>0.69791666666666663</v>
      </c>
      <c r="D16964" s="4">
        <f ca="1">VLOOKUP(DATE(2021,B16964,A16964),Sheet1!J:AI,2+MATCH(HOUR('format for the model'!C16964),Sheet1!$L$1:$AI$1,0),0)/4</f>
        <v>26.590481457625835</v>
      </c>
    </row>
    <row r="16965" spans="1:4" x14ac:dyDescent="0.3">
      <c r="A16965">
        <v>26</v>
      </c>
      <c r="B16965">
        <v>6</v>
      </c>
      <c r="C16965" s="2">
        <v>0.66666666666666663</v>
      </c>
      <c r="D16965" s="4">
        <f ca="1">VLOOKUP(DATE(2021,B16965,A16965),Sheet1!J:AI,2+MATCH(HOUR('format for the model'!C16965),Sheet1!$L$1:$AI$1,0),0)/4</f>
        <v>26.590481457625835</v>
      </c>
    </row>
    <row r="16966" spans="1:4" x14ac:dyDescent="0.3">
      <c r="A16966">
        <v>26</v>
      </c>
      <c r="B16966">
        <v>6</v>
      </c>
      <c r="C16966" s="2">
        <v>0.71875</v>
      </c>
      <c r="D16966" s="4">
        <f ca="1">VLOOKUP(DATE(2021,B16966,A16966),Sheet1!J:AI,2+MATCH(HOUR('format for the model'!C16966),Sheet1!$L$1:$AI$1,0),0)/4</f>
        <v>45.314291003080164</v>
      </c>
    </row>
    <row r="16967" spans="1:4" x14ac:dyDescent="0.3">
      <c r="A16967">
        <v>26</v>
      </c>
      <c r="B16967">
        <v>6</v>
      </c>
      <c r="C16967" s="2">
        <v>0.72916666666666663</v>
      </c>
      <c r="D16967" s="4">
        <f ca="1">VLOOKUP(DATE(2021,B16967,A16967),Sheet1!J:AI,2+MATCH(HOUR('format for the model'!C16967),Sheet1!$L$1:$AI$1,0),0)/4</f>
        <v>45.314291003080164</v>
      </c>
    </row>
    <row r="16968" spans="1:4" x14ac:dyDescent="0.3">
      <c r="A16968">
        <v>26</v>
      </c>
      <c r="B16968">
        <v>6</v>
      </c>
      <c r="C16968" s="2">
        <v>0.73958333333333337</v>
      </c>
      <c r="D16968" s="4">
        <f ca="1">VLOOKUP(DATE(2021,B16968,A16968),Sheet1!J:AI,2+MATCH(HOUR('format for the model'!C16968),Sheet1!$L$1:$AI$1,0),0)/4</f>
        <v>45.314291003080164</v>
      </c>
    </row>
    <row r="16969" spans="1:4" x14ac:dyDescent="0.3">
      <c r="A16969">
        <v>26</v>
      </c>
      <c r="B16969">
        <v>6</v>
      </c>
      <c r="C16969" s="2">
        <v>0.70833333333333337</v>
      </c>
      <c r="D16969" s="4">
        <f ca="1">VLOOKUP(DATE(2021,B16969,A16969),Sheet1!J:AI,2+MATCH(HOUR('format for the model'!C16969),Sheet1!$L$1:$AI$1,0),0)/4</f>
        <v>45.314291003080164</v>
      </c>
    </row>
    <row r="16970" spans="1:4" x14ac:dyDescent="0.3">
      <c r="A16970">
        <v>26</v>
      </c>
      <c r="B16970">
        <v>6</v>
      </c>
      <c r="C16970" s="2">
        <v>0.76041666666666663</v>
      </c>
      <c r="D16970" s="4">
        <f ca="1">VLOOKUP(DATE(2021,B16970,A16970),Sheet1!J:AI,2+MATCH(HOUR('format for the model'!C16970),Sheet1!$L$1:$AI$1,0),0)/4</f>
        <v>28.251498013673668</v>
      </c>
    </row>
    <row r="16971" spans="1:4" x14ac:dyDescent="0.3">
      <c r="A16971">
        <v>26</v>
      </c>
      <c r="B16971">
        <v>6</v>
      </c>
      <c r="C16971" s="2">
        <v>0.77083333333333337</v>
      </c>
      <c r="D16971" s="4">
        <f ca="1">VLOOKUP(DATE(2021,B16971,A16971),Sheet1!J:AI,2+MATCH(HOUR('format for the model'!C16971),Sheet1!$L$1:$AI$1,0),0)/4</f>
        <v>28.251498013673668</v>
      </c>
    </row>
    <row r="16972" spans="1:4" x14ac:dyDescent="0.3">
      <c r="A16972">
        <v>26</v>
      </c>
      <c r="B16972">
        <v>6</v>
      </c>
      <c r="C16972" s="2">
        <v>0.78125</v>
      </c>
      <c r="D16972" s="4">
        <f ca="1">VLOOKUP(DATE(2021,B16972,A16972),Sheet1!J:AI,2+MATCH(HOUR('format for the model'!C16972),Sheet1!$L$1:$AI$1,0),0)/4</f>
        <v>28.251498013673668</v>
      </c>
    </row>
    <row r="16973" spans="1:4" x14ac:dyDescent="0.3">
      <c r="A16973">
        <v>26</v>
      </c>
      <c r="B16973">
        <v>6</v>
      </c>
      <c r="C16973" s="2">
        <v>0.75</v>
      </c>
      <c r="D16973" s="4">
        <f ca="1">VLOOKUP(DATE(2021,B16973,A16973),Sheet1!J:AI,2+MATCH(HOUR('format for the model'!C16973),Sheet1!$L$1:$AI$1,0),0)/4</f>
        <v>28.251498013673668</v>
      </c>
    </row>
    <row r="16974" spans="1:4" x14ac:dyDescent="0.3">
      <c r="A16974">
        <v>26</v>
      </c>
      <c r="B16974">
        <v>6</v>
      </c>
      <c r="C16974" s="2">
        <v>0.80208333333333337</v>
      </c>
      <c r="D16974" s="4">
        <f ca="1">VLOOKUP(DATE(2021,B16974,A16974),Sheet1!J:AI,2+MATCH(HOUR('format for the model'!C16974),Sheet1!$L$1:$AI$1,0),0)/4</f>
        <v>20.700000000000003</v>
      </c>
    </row>
    <row r="16975" spans="1:4" x14ac:dyDescent="0.3">
      <c r="A16975">
        <v>26</v>
      </c>
      <c r="B16975">
        <v>6</v>
      </c>
      <c r="C16975" s="2">
        <v>0.8125</v>
      </c>
      <c r="D16975" s="4">
        <f ca="1">VLOOKUP(DATE(2021,B16975,A16975),Sheet1!J:AI,2+MATCH(HOUR('format for the model'!C16975),Sheet1!$L$1:$AI$1,0),0)/4</f>
        <v>20.700000000000003</v>
      </c>
    </row>
    <row r="16976" spans="1:4" x14ac:dyDescent="0.3">
      <c r="A16976">
        <v>26</v>
      </c>
      <c r="B16976">
        <v>6</v>
      </c>
      <c r="C16976" s="2">
        <v>0.82291666666666663</v>
      </c>
      <c r="D16976" s="4">
        <f ca="1">VLOOKUP(DATE(2021,B16976,A16976),Sheet1!J:AI,2+MATCH(HOUR('format for the model'!C16976),Sheet1!$L$1:$AI$1,0),0)/4</f>
        <v>20.700000000000003</v>
      </c>
    </row>
    <row r="16977" spans="1:4" x14ac:dyDescent="0.3">
      <c r="A16977">
        <v>26</v>
      </c>
      <c r="B16977">
        <v>6</v>
      </c>
      <c r="C16977" s="2">
        <v>0.79166666666666663</v>
      </c>
      <c r="D16977" s="4">
        <f ca="1">VLOOKUP(DATE(2021,B16977,A16977),Sheet1!J:AI,2+MATCH(HOUR('format for the model'!C16977),Sheet1!$L$1:$AI$1,0),0)/4</f>
        <v>20.700000000000003</v>
      </c>
    </row>
    <row r="16978" spans="1:4" x14ac:dyDescent="0.3">
      <c r="A16978">
        <v>26</v>
      </c>
      <c r="B16978">
        <v>6</v>
      </c>
      <c r="C16978" s="2">
        <v>0.84375</v>
      </c>
      <c r="D16978" s="4">
        <f ca="1">VLOOKUP(DATE(2021,B16978,A16978),Sheet1!J:AI,2+MATCH(HOUR('format for the model'!C16978),Sheet1!$L$1:$AI$1,0),0)/4</f>
        <v>6.4348230692846657</v>
      </c>
    </row>
    <row r="16979" spans="1:4" x14ac:dyDescent="0.3">
      <c r="A16979">
        <v>26</v>
      </c>
      <c r="B16979">
        <v>6</v>
      </c>
      <c r="C16979" s="2">
        <v>0.85416666666666663</v>
      </c>
      <c r="D16979" s="4">
        <f ca="1">VLOOKUP(DATE(2021,B16979,A16979),Sheet1!J:AI,2+MATCH(HOUR('format for the model'!C16979),Sheet1!$L$1:$AI$1,0),0)/4</f>
        <v>6.4348230692846657</v>
      </c>
    </row>
    <row r="16980" spans="1:4" x14ac:dyDescent="0.3">
      <c r="A16980">
        <v>26</v>
      </c>
      <c r="B16980">
        <v>6</v>
      </c>
      <c r="C16980" s="2">
        <v>0.86458333333333337</v>
      </c>
      <c r="D16980" s="4">
        <f ca="1">VLOOKUP(DATE(2021,B16980,A16980),Sheet1!J:AI,2+MATCH(HOUR('format for the model'!C16980),Sheet1!$L$1:$AI$1,0),0)/4</f>
        <v>6.4348230692846657</v>
      </c>
    </row>
    <row r="16981" spans="1:4" x14ac:dyDescent="0.3">
      <c r="A16981">
        <v>26</v>
      </c>
      <c r="B16981">
        <v>6</v>
      </c>
      <c r="C16981" s="2">
        <v>0.83333333333333337</v>
      </c>
      <c r="D16981" s="4">
        <f ca="1">VLOOKUP(DATE(2021,B16981,A16981),Sheet1!J:AI,2+MATCH(HOUR('format for the model'!C16981),Sheet1!$L$1:$AI$1,0),0)/4</f>
        <v>6.4348230692846657</v>
      </c>
    </row>
    <row r="16982" spans="1:4" x14ac:dyDescent="0.3">
      <c r="A16982">
        <v>26</v>
      </c>
      <c r="B16982">
        <v>6</v>
      </c>
      <c r="C16982" s="2">
        <v>0.88541666666666663</v>
      </c>
      <c r="D16982" s="4">
        <f ca="1">VLOOKUP(DATE(2021,B16982,A16982),Sheet1!J:AI,2+MATCH(HOUR('format for the model'!C16982),Sheet1!$L$1:$AI$1,0),0)/4</f>
        <v>3.5842580564816475</v>
      </c>
    </row>
    <row r="16983" spans="1:4" x14ac:dyDescent="0.3">
      <c r="A16983">
        <v>26</v>
      </c>
      <c r="B16983">
        <v>6</v>
      </c>
      <c r="C16983" s="2">
        <v>0.89583333333333337</v>
      </c>
      <c r="D16983" s="4">
        <f ca="1">VLOOKUP(DATE(2021,B16983,A16983),Sheet1!J:AI,2+MATCH(HOUR('format for the model'!C16983),Sheet1!$L$1:$AI$1,0),0)/4</f>
        <v>3.5842580564816475</v>
      </c>
    </row>
    <row r="16984" spans="1:4" x14ac:dyDescent="0.3">
      <c r="A16984">
        <v>26</v>
      </c>
      <c r="B16984">
        <v>6</v>
      </c>
      <c r="C16984" s="2">
        <v>0.90625</v>
      </c>
      <c r="D16984" s="4">
        <f ca="1">VLOOKUP(DATE(2021,B16984,A16984),Sheet1!J:AI,2+MATCH(HOUR('format for the model'!C16984),Sheet1!$L$1:$AI$1,0),0)/4</f>
        <v>3.5842580564816475</v>
      </c>
    </row>
    <row r="16985" spans="1:4" x14ac:dyDescent="0.3">
      <c r="A16985">
        <v>26</v>
      </c>
      <c r="B16985">
        <v>6</v>
      </c>
      <c r="C16985" s="2">
        <v>0.875</v>
      </c>
      <c r="D16985" s="4">
        <f ca="1">VLOOKUP(DATE(2021,B16985,A16985),Sheet1!J:AI,2+MATCH(HOUR('format for the model'!C16985),Sheet1!$L$1:$AI$1,0),0)/4</f>
        <v>3.5842580564816475</v>
      </c>
    </row>
    <row r="16986" spans="1:4" x14ac:dyDescent="0.3">
      <c r="A16986">
        <v>26</v>
      </c>
      <c r="B16986">
        <v>6</v>
      </c>
      <c r="C16986" s="2">
        <v>0.92708333333333337</v>
      </c>
      <c r="D16986" s="4">
        <f ca="1">VLOOKUP(DATE(2021,B16986,A16986),Sheet1!J:AI,2+MATCH(HOUR('format for the model'!C16986),Sheet1!$L$1:$AI$1,0),0)/4</f>
        <v>3.4662004885937856</v>
      </c>
    </row>
    <row r="16987" spans="1:4" x14ac:dyDescent="0.3">
      <c r="A16987">
        <v>26</v>
      </c>
      <c r="B16987">
        <v>6</v>
      </c>
      <c r="C16987" s="2">
        <v>0.9375</v>
      </c>
      <c r="D16987" s="4">
        <f ca="1">VLOOKUP(DATE(2021,B16987,A16987),Sheet1!J:AI,2+MATCH(HOUR('format for the model'!C16987),Sheet1!$L$1:$AI$1,0),0)/4</f>
        <v>3.4662004885937856</v>
      </c>
    </row>
    <row r="16988" spans="1:4" x14ac:dyDescent="0.3">
      <c r="A16988">
        <v>26</v>
      </c>
      <c r="B16988">
        <v>6</v>
      </c>
      <c r="C16988" s="2">
        <v>0.94791666666666663</v>
      </c>
      <c r="D16988" s="4">
        <f ca="1">VLOOKUP(DATE(2021,B16988,A16988),Sheet1!J:AI,2+MATCH(HOUR('format for the model'!C16988),Sheet1!$L$1:$AI$1,0),0)/4</f>
        <v>3.4662004885937856</v>
      </c>
    </row>
    <row r="16989" spans="1:4" x14ac:dyDescent="0.3">
      <c r="A16989">
        <v>26</v>
      </c>
      <c r="B16989">
        <v>6</v>
      </c>
      <c r="C16989" s="2">
        <v>0.91666666666666663</v>
      </c>
      <c r="D16989" s="4">
        <f ca="1">VLOOKUP(DATE(2021,B16989,A16989),Sheet1!J:AI,2+MATCH(HOUR('format for the model'!C16989),Sheet1!$L$1:$AI$1,0),0)/4</f>
        <v>3.4662004885937856</v>
      </c>
    </row>
    <row r="16990" spans="1:4" x14ac:dyDescent="0.3">
      <c r="A16990">
        <v>26</v>
      </c>
      <c r="B16990">
        <v>6</v>
      </c>
      <c r="C16990" s="2">
        <v>0.96875</v>
      </c>
      <c r="D16990" s="4">
        <f ca="1">VLOOKUP(DATE(2021,B16990,A16990),Sheet1!J:AI,2+MATCH(HOUR('format for the model'!C16990),Sheet1!$L$1:$AI$1,0),0)/4</f>
        <v>2.5093787960704392</v>
      </c>
    </row>
    <row r="16991" spans="1:4" x14ac:dyDescent="0.3">
      <c r="A16991">
        <v>26</v>
      </c>
      <c r="B16991">
        <v>6</v>
      </c>
      <c r="C16991" s="2">
        <v>0.97916666666666663</v>
      </c>
      <c r="D16991" s="4">
        <f ca="1">VLOOKUP(DATE(2021,B16991,A16991),Sheet1!J:AI,2+MATCH(HOUR('format for the model'!C16991),Sheet1!$L$1:$AI$1,0),0)/4</f>
        <v>2.5093787960704392</v>
      </c>
    </row>
    <row r="16992" spans="1:4" x14ac:dyDescent="0.3">
      <c r="A16992">
        <v>26</v>
      </c>
      <c r="B16992">
        <v>6</v>
      </c>
      <c r="C16992" s="2">
        <v>0.98958333333333337</v>
      </c>
      <c r="D16992" s="4">
        <f ca="1">VLOOKUP(DATE(2021,B16992,A16992),Sheet1!J:AI,2+MATCH(HOUR('format for the model'!C16992),Sheet1!$L$1:$AI$1,0),0)/4</f>
        <v>2.5093787960704392</v>
      </c>
    </row>
    <row r="16993" spans="1:4" x14ac:dyDescent="0.3">
      <c r="A16993">
        <v>26</v>
      </c>
      <c r="B16993">
        <v>6</v>
      </c>
      <c r="C16993" s="2">
        <v>0.95833333333333337</v>
      </c>
      <c r="D16993" s="4">
        <f ca="1">VLOOKUP(DATE(2021,B16993,A16993),Sheet1!J:AI,2+MATCH(HOUR('format for the model'!C16993),Sheet1!$L$1:$AI$1,0),0)/4</f>
        <v>2.5093787960704392</v>
      </c>
    </row>
    <row r="16994" spans="1:4" x14ac:dyDescent="0.3">
      <c r="A16994">
        <v>27</v>
      </c>
      <c r="B16994">
        <v>6</v>
      </c>
      <c r="C16994" s="2">
        <v>1.0416666666666666E-2</v>
      </c>
      <c r="D16994" s="4">
        <f ca="1">VLOOKUP(DATE(2021,B16994,A16994),Sheet1!J:AI,2+MATCH(HOUR('format for the model'!C16994),Sheet1!$L$1:$AI$1,0),0)/4</f>
        <v>3.0872340126307751</v>
      </c>
    </row>
    <row r="16995" spans="1:4" x14ac:dyDescent="0.3">
      <c r="A16995">
        <v>27</v>
      </c>
      <c r="B16995">
        <v>6</v>
      </c>
      <c r="C16995" s="2">
        <v>2.0833333333333332E-2</v>
      </c>
      <c r="D16995" s="4">
        <f ca="1">VLOOKUP(DATE(2021,B16995,A16995),Sheet1!J:AI,2+MATCH(HOUR('format for the model'!C16995),Sheet1!$L$1:$AI$1,0),0)/4</f>
        <v>3.0872340126307751</v>
      </c>
    </row>
    <row r="16996" spans="1:4" x14ac:dyDescent="0.3">
      <c r="A16996">
        <v>27</v>
      </c>
      <c r="B16996">
        <v>6</v>
      </c>
      <c r="C16996" s="2">
        <v>3.125E-2</v>
      </c>
      <c r="D16996" s="4">
        <f ca="1">VLOOKUP(DATE(2021,B16996,A16996),Sheet1!J:AI,2+MATCH(HOUR('format for the model'!C16996),Sheet1!$L$1:$AI$1,0),0)/4</f>
        <v>3.0872340126307751</v>
      </c>
    </row>
    <row r="16997" spans="1:4" x14ac:dyDescent="0.3">
      <c r="A16997">
        <v>27</v>
      </c>
      <c r="B16997">
        <v>6</v>
      </c>
      <c r="C16997" s="2">
        <v>0</v>
      </c>
      <c r="D16997" s="4">
        <f ca="1">VLOOKUP(DATE(2021,B16997,A16997),Sheet1!J:AI,2+MATCH(HOUR('format for the model'!C16997),Sheet1!$L$1:$AI$1,0),0)/4</f>
        <v>3.0872340126307751</v>
      </c>
    </row>
    <row r="16998" spans="1:4" x14ac:dyDescent="0.3">
      <c r="A16998">
        <v>27</v>
      </c>
      <c r="B16998">
        <v>6</v>
      </c>
      <c r="C16998" s="2">
        <v>5.2083333333333336E-2</v>
      </c>
      <c r="D16998" s="4">
        <f ca="1">VLOOKUP(DATE(2021,B16998,A16998),Sheet1!J:AI,2+MATCH(HOUR('format for the model'!C16998),Sheet1!$L$1:$AI$1,0),0)/4</f>
        <v>3.5334716597156586</v>
      </c>
    </row>
    <row r="16999" spans="1:4" x14ac:dyDescent="0.3">
      <c r="A16999">
        <v>27</v>
      </c>
      <c r="B16999">
        <v>6</v>
      </c>
      <c r="C16999" s="2">
        <v>6.25E-2</v>
      </c>
      <c r="D16999" s="4">
        <f ca="1">VLOOKUP(DATE(2021,B16999,A16999),Sheet1!J:AI,2+MATCH(HOUR('format for the model'!C16999),Sheet1!$L$1:$AI$1,0),0)/4</f>
        <v>3.5334716597156586</v>
      </c>
    </row>
    <row r="17000" spans="1:4" x14ac:dyDescent="0.3">
      <c r="A17000">
        <v>27</v>
      </c>
      <c r="B17000">
        <v>6</v>
      </c>
      <c r="C17000" s="2">
        <v>7.2916666666666671E-2</v>
      </c>
      <c r="D17000" s="4">
        <f ca="1">VLOOKUP(DATE(2021,B17000,A17000),Sheet1!J:AI,2+MATCH(HOUR('format for the model'!C17000),Sheet1!$L$1:$AI$1,0),0)/4</f>
        <v>3.5334716597156586</v>
      </c>
    </row>
    <row r="17001" spans="1:4" x14ac:dyDescent="0.3">
      <c r="A17001">
        <v>27</v>
      </c>
      <c r="B17001">
        <v>6</v>
      </c>
      <c r="C17001" s="2">
        <v>4.1666666666666664E-2</v>
      </c>
      <c r="D17001" s="4">
        <f ca="1">VLOOKUP(DATE(2021,B17001,A17001),Sheet1!J:AI,2+MATCH(HOUR('format for the model'!C17001),Sheet1!$L$1:$AI$1,0),0)/4</f>
        <v>3.5334716597156586</v>
      </c>
    </row>
    <row r="17002" spans="1:4" x14ac:dyDescent="0.3">
      <c r="A17002">
        <v>27</v>
      </c>
      <c r="B17002">
        <v>6</v>
      </c>
      <c r="C17002" s="2">
        <v>9.375E-2</v>
      </c>
      <c r="D17002" s="4">
        <f ca="1">VLOOKUP(DATE(2021,B17002,A17002),Sheet1!J:AI,2+MATCH(HOUR('format for the model'!C17002),Sheet1!$L$1:$AI$1,0),0)/4</f>
        <v>3.45</v>
      </c>
    </row>
    <row r="17003" spans="1:4" x14ac:dyDescent="0.3">
      <c r="A17003">
        <v>27</v>
      </c>
      <c r="B17003">
        <v>6</v>
      </c>
      <c r="C17003" s="2">
        <v>0.10416666666666667</v>
      </c>
      <c r="D17003" s="4">
        <f ca="1">VLOOKUP(DATE(2021,B17003,A17003),Sheet1!J:AI,2+MATCH(HOUR('format for the model'!C17003),Sheet1!$L$1:$AI$1,0),0)/4</f>
        <v>3.45</v>
      </c>
    </row>
    <row r="17004" spans="1:4" x14ac:dyDescent="0.3">
      <c r="A17004">
        <v>27</v>
      </c>
      <c r="B17004">
        <v>6</v>
      </c>
      <c r="C17004" s="2">
        <v>0.11458333333333333</v>
      </c>
      <c r="D17004" s="4">
        <f ca="1">VLOOKUP(DATE(2021,B17004,A17004),Sheet1!J:AI,2+MATCH(HOUR('format for the model'!C17004),Sheet1!$L$1:$AI$1,0),0)/4</f>
        <v>3.45</v>
      </c>
    </row>
    <row r="17005" spans="1:4" x14ac:dyDescent="0.3">
      <c r="A17005">
        <v>27</v>
      </c>
      <c r="B17005">
        <v>6</v>
      </c>
      <c r="C17005" s="2">
        <v>8.3333333333333329E-2</v>
      </c>
      <c r="D17005" s="4">
        <f ca="1">VLOOKUP(DATE(2021,B17005,A17005),Sheet1!J:AI,2+MATCH(HOUR('format for the model'!C17005),Sheet1!$L$1:$AI$1,0),0)/4</f>
        <v>3.45</v>
      </c>
    </row>
    <row r="17006" spans="1:4" x14ac:dyDescent="0.3">
      <c r="A17006">
        <v>27</v>
      </c>
      <c r="B17006">
        <v>6</v>
      </c>
      <c r="C17006" s="2">
        <v>0.13541666666666666</v>
      </c>
      <c r="D17006" s="4">
        <f ca="1">VLOOKUP(DATE(2021,B17006,A17006),Sheet1!J:AI,2+MATCH(HOUR('format for the model'!C17006),Sheet1!$L$1:$AI$1,0),0)/4</f>
        <v>3.45</v>
      </c>
    </row>
    <row r="17007" spans="1:4" x14ac:dyDescent="0.3">
      <c r="A17007">
        <v>27</v>
      </c>
      <c r="B17007">
        <v>6</v>
      </c>
      <c r="C17007" s="2">
        <v>0.14583333333333334</v>
      </c>
      <c r="D17007" s="4">
        <f ca="1">VLOOKUP(DATE(2021,B17007,A17007),Sheet1!J:AI,2+MATCH(HOUR('format for the model'!C17007),Sheet1!$L$1:$AI$1,0),0)/4</f>
        <v>3.45</v>
      </c>
    </row>
    <row r="17008" spans="1:4" x14ac:dyDescent="0.3">
      <c r="A17008">
        <v>27</v>
      </c>
      <c r="B17008">
        <v>6</v>
      </c>
      <c r="C17008" s="2">
        <v>0.15625</v>
      </c>
      <c r="D17008" s="4">
        <f ca="1">VLOOKUP(DATE(2021,B17008,A17008),Sheet1!J:AI,2+MATCH(HOUR('format for the model'!C17008),Sheet1!$L$1:$AI$1,0),0)/4</f>
        <v>3.45</v>
      </c>
    </row>
    <row r="17009" spans="1:4" x14ac:dyDescent="0.3">
      <c r="A17009">
        <v>27</v>
      </c>
      <c r="B17009">
        <v>6</v>
      </c>
      <c r="C17009" s="2">
        <v>0.125</v>
      </c>
      <c r="D17009" s="4">
        <f ca="1">VLOOKUP(DATE(2021,B17009,A17009),Sheet1!J:AI,2+MATCH(HOUR('format for the model'!C17009),Sheet1!$L$1:$AI$1,0),0)/4</f>
        <v>3.45</v>
      </c>
    </row>
    <row r="17010" spans="1:4" x14ac:dyDescent="0.3">
      <c r="A17010">
        <v>27</v>
      </c>
      <c r="B17010">
        <v>6</v>
      </c>
      <c r="C17010" s="2">
        <v>0.17708333333333334</v>
      </c>
      <c r="D17010" s="4">
        <f ca="1">VLOOKUP(DATE(2021,B17010,A17010),Sheet1!J:AI,2+MATCH(HOUR('format for the model'!C17010),Sheet1!$L$1:$AI$1,0),0)/4</f>
        <v>3.8505299753653794</v>
      </c>
    </row>
    <row r="17011" spans="1:4" x14ac:dyDescent="0.3">
      <c r="A17011">
        <v>27</v>
      </c>
      <c r="B17011">
        <v>6</v>
      </c>
      <c r="C17011" s="2">
        <v>0.1875</v>
      </c>
      <c r="D17011" s="4">
        <f ca="1">VLOOKUP(DATE(2021,B17011,A17011),Sheet1!J:AI,2+MATCH(HOUR('format for the model'!C17011),Sheet1!$L$1:$AI$1,0),0)/4</f>
        <v>3.8505299753653794</v>
      </c>
    </row>
    <row r="17012" spans="1:4" x14ac:dyDescent="0.3">
      <c r="A17012">
        <v>27</v>
      </c>
      <c r="B17012">
        <v>6</v>
      </c>
      <c r="C17012" s="2">
        <v>0.19791666666666666</v>
      </c>
      <c r="D17012" s="4">
        <f ca="1">VLOOKUP(DATE(2021,B17012,A17012),Sheet1!J:AI,2+MATCH(HOUR('format for the model'!C17012),Sheet1!$L$1:$AI$1,0),0)/4</f>
        <v>3.8505299753653794</v>
      </c>
    </row>
    <row r="17013" spans="1:4" x14ac:dyDescent="0.3">
      <c r="A17013">
        <v>27</v>
      </c>
      <c r="B17013">
        <v>6</v>
      </c>
      <c r="C17013" s="2">
        <v>0.16666666666666666</v>
      </c>
      <c r="D17013" s="4">
        <f ca="1">VLOOKUP(DATE(2021,B17013,A17013),Sheet1!J:AI,2+MATCH(HOUR('format for the model'!C17013),Sheet1!$L$1:$AI$1,0),0)/4</f>
        <v>3.8505299753653794</v>
      </c>
    </row>
    <row r="17014" spans="1:4" x14ac:dyDescent="0.3">
      <c r="A17014">
        <v>27</v>
      </c>
      <c r="B17014">
        <v>6</v>
      </c>
      <c r="C17014" s="2">
        <v>0.21875</v>
      </c>
      <c r="D17014" s="4">
        <f ca="1">VLOOKUP(DATE(2021,B17014,A17014),Sheet1!J:AI,2+MATCH(HOUR('format for the model'!C17014),Sheet1!$L$1:$AI$1,0),0)/4</f>
        <v>4.4825486143287909</v>
      </c>
    </row>
    <row r="17015" spans="1:4" x14ac:dyDescent="0.3">
      <c r="A17015">
        <v>27</v>
      </c>
      <c r="B17015">
        <v>6</v>
      </c>
      <c r="C17015" s="2">
        <v>0.22916666666666666</v>
      </c>
      <c r="D17015" s="4">
        <f ca="1">VLOOKUP(DATE(2021,B17015,A17015),Sheet1!J:AI,2+MATCH(HOUR('format for the model'!C17015),Sheet1!$L$1:$AI$1,0),0)/4</f>
        <v>4.4825486143287909</v>
      </c>
    </row>
    <row r="17016" spans="1:4" x14ac:dyDescent="0.3">
      <c r="A17016">
        <v>27</v>
      </c>
      <c r="B17016">
        <v>6</v>
      </c>
      <c r="C17016" s="2">
        <v>0.23958333333333334</v>
      </c>
      <c r="D17016" s="4">
        <f ca="1">VLOOKUP(DATE(2021,B17016,A17016),Sheet1!J:AI,2+MATCH(HOUR('format for the model'!C17016),Sheet1!$L$1:$AI$1,0),0)/4</f>
        <v>4.4825486143287909</v>
      </c>
    </row>
    <row r="17017" spans="1:4" x14ac:dyDescent="0.3">
      <c r="A17017">
        <v>27</v>
      </c>
      <c r="B17017">
        <v>6</v>
      </c>
      <c r="C17017" s="2">
        <v>0.20833333333333334</v>
      </c>
      <c r="D17017" s="4">
        <f ca="1">VLOOKUP(DATE(2021,B17017,A17017),Sheet1!J:AI,2+MATCH(HOUR('format for the model'!C17017),Sheet1!$L$1:$AI$1,0),0)/4</f>
        <v>4.4825486143287909</v>
      </c>
    </row>
    <row r="17018" spans="1:4" x14ac:dyDescent="0.3">
      <c r="A17018">
        <v>27</v>
      </c>
      <c r="B17018">
        <v>6</v>
      </c>
      <c r="C17018" s="2">
        <v>0.26041666666666669</v>
      </c>
      <c r="D17018" s="4">
        <f ca="1">VLOOKUP(DATE(2021,B17018,A17018),Sheet1!J:AI,2+MATCH(HOUR('format for the model'!C17018),Sheet1!$L$1:$AI$1,0),0)/4</f>
        <v>3.3635706556400558</v>
      </c>
    </row>
    <row r="17019" spans="1:4" x14ac:dyDescent="0.3">
      <c r="A17019">
        <v>27</v>
      </c>
      <c r="B17019">
        <v>6</v>
      </c>
      <c r="C17019" s="2">
        <v>0.27083333333333331</v>
      </c>
      <c r="D17019" s="4">
        <f ca="1">VLOOKUP(DATE(2021,B17019,A17019),Sheet1!J:AI,2+MATCH(HOUR('format for the model'!C17019),Sheet1!$L$1:$AI$1,0),0)/4</f>
        <v>3.3635706556400558</v>
      </c>
    </row>
    <row r="17020" spans="1:4" x14ac:dyDescent="0.3">
      <c r="A17020">
        <v>27</v>
      </c>
      <c r="B17020">
        <v>6</v>
      </c>
      <c r="C17020" s="2">
        <v>0.28125</v>
      </c>
      <c r="D17020" s="4">
        <f ca="1">VLOOKUP(DATE(2021,B17020,A17020),Sheet1!J:AI,2+MATCH(HOUR('format for the model'!C17020),Sheet1!$L$1:$AI$1,0),0)/4</f>
        <v>3.3635706556400558</v>
      </c>
    </row>
    <row r="17021" spans="1:4" x14ac:dyDescent="0.3">
      <c r="A17021">
        <v>27</v>
      </c>
      <c r="B17021">
        <v>6</v>
      </c>
      <c r="C17021" s="2">
        <v>0.25</v>
      </c>
      <c r="D17021" s="4">
        <f ca="1">VLOOKUP(DATE(2021,B17021,A17021),Sheet1!J:AI,2+MATCH(HOUR('format for the model'!C17021),Sheet1!$L$1:$AI$1,0),0)/4</f>
        <v>3.3635706556400558</v>
      </c>
    </row>
    <row r="17022" spans="1:4" x14ac:dyDescent="0.3">
      <c r="A17022">
        <v>27</v>
      </c>
      <c r="B17022">
        <v>6</v>
      </c>
      <c r="C17022" s="2">
        <v>0.30208333333333331</v>
      </c>
      <c r="D17022" s="4">
        <f ca="1">VLOOKUP(DATE(2021,B17022,A17022),Sheet1!J:AI,2+MATCH(HOUR('format for the model'!C17022),Sheet1!$L$1:$AI$1,0),0)/4</f>
        <v>3.45</v>
      </c>
    </row>
    <row r="17023" spans="1:4" x14ac:dyDescent="0.3">
      <c r="A17023">
        <v>27</v>
      </c>
      <c r="B17023">
        <v>6</v>
      </c>
      <c r="C17023" s="2">
        <v>0.3125</v>
      </c>
      <c r="D17023" s="4">
        <f ca="1">VLOOKUP(DATE(2021,B17023,A17023),Sheet1!J:AI,2+MATCH(HOUR('format for the model'!C17023),Sheet1!$L$1:$AI$1,0),0)/4</f>
        <v>3.45</v>
      </c>
    </row>
    <row r="17024" spans="1:4" x14ac:dyDescent="0.3">
      <c r="A17024">
        <v>27</v>
      </c>
      <c r="B17024">
        <v>6</v>
      </c>
      <c r="C17024" s="2">
        <v>0.32291666666666669</v>
      </c>
      <c r="D17024" s="4">
        <f ca="1">VLOOKUP(DATE(2021,B17024,A17024),Sheet1!J:AI,2+MATCH(HOUR('format for the model'!C17024),Sheet1!$L$1:$AI$1,0),0)/4</f>
        <v>3.45</v>
      </c>
    </row>
    <row r="17025" spans="1:4" x14ac:dyDescent="0.3">
      <c r="A17025">
        <v>27</v>
      </c>
      <c r="B17025">
        <v>6</v>
      </c>
      <c r="C17025" s="2">
        <v>0.29166666666666669</v>
      </c>
      <c r="D17025" s="4">
        <f ca="1">VLOOKUP(DATE(2021,B17025,A17025),Sheet1!J:AI,2+MATCH(HOUR('format for the model'!C17025),Sheet1!$L$1:$AI$1,0),0)/4</f>
        <v>3.45</v>
      </c>
    </row>
    <row r="17026" spans="1:4" x14ac:dyDescent="0.3">
      <c r="A17026">
        <v>27</v>
      </c>
      <c r="B17026">
        <v>6</v>
      </c>
      <c r="C17026" s="2">
        <v>0.34375</v>
      </c>
      <c r="D17026" s="4">
        <f ca="1">VLOOKUP(DATE(2021,B17026,A17026),Sheet1!J:AI,2+MATCH(HOUR('format for the model'!C17026),Sheet1!$L$1:$AI$1,0),0)/4</f>
        <v>13.177944108622242</v>
      </c>
    </row>
    <row r="17027" spans="1:4" x14ac:dyDescent="0.3">
      <c r="A17027">
        <v>27</v>
      </c>
      <c r="B17027">
        <v>6</v>
      </c>
      <c r="C17027" s="2">
        <v>0.35416666666666669</v>
      </c>
      <c r="D17027" s="4">
        <f ca="1">VLOOKUP(DATE(2021,B17027,A17027),Sheet1!J:AI,2+MATCH(HOUR('format for the model'!C17027),Sheet1!$L$1:$AI$1,0),0)/4</f>
        <v>13.177944108622242</v>
      </c>
    </row>
    <row r="17028" spans="1:4" x14ac:dyDescent="0.3">
      <c r="A17028">
        <v>27</v>
      </c>
      <c r="B17028">
        <v>6</v>
      </c>
      <c r="C17028" s="2">
        <v>0.36458333333333331</v>
      </c>
      <c r="D17028" s="4">
        <f ca="1">VLOOKUP(DATE(2021,B17028,A17028),Sheet1!J:AI,2+MATCH(HOUR('format for the model'!C17028),Sheet1!$L$1:$AI$1,0),0)/4</f>
        <v>13.177944108622242</v>
      </c>
    </row>
    <row r="17029" spans="1:4" x14ac:dyDescent="0.3">
      <c r="A17029">
        <v>27</v>
      </c>
      <c r="B17029">
        <v>6</v>
      </c>
      <c r="C17029" s="2">
        <v>0.33333333333333331</v>
      </c>
      <c r="D17029" s="4">
        <f ca="1">VLOOKUP(DATE(2021,B17029,A17029),Sheet1!J:AI,2+MATCH(HOUR('format for the model'!C17029),Sheet1!$L$1:$AI$1,0),0)/4</f>
        <v>13.177944108622242</v>
      </c>
    </row>
    <row r="17030" spans="1:4" x14ac:dyDescent="0.3">
      <c r="A17030">
        <v>27</v>
      </c>
      <c r="B17030">
        <v>6</v>
      </c>
      <c r="C17030" s="2">
        <v>0.38541666666666669</v>
      </c>
      <c r="D17030" s="4">
        <f ca="1">VLOOKUP(DATE(2021,B17030,A17030),Sheet1!J:AI,2+MATCH(HOUR('format for the model'!C17030),Sheet1!$L$1:$AI$1,0),0)/4</f>
        <v>13.866178354340356</v>
      </c>
    </row>
    <row r="17031" spans="1:4" x14ac:dyDescent="0.3">
      <c r="A17031">
        <v>27</v>
      </c>
      <c r="B17031">
        <v>6</v>
      </c>
      <c r="C17031" s="2">
        <v>0.39583333333333331</v>
      </c>
      <c r="D17031" s="4">
        <f ca="1">VLOOKUP(DATE(2021,B17031,A17031),Sheet1!J:AI,2+MATCH(HOUR('format for the model'!C17031),Sheet1!$L$1:$AI$1,0),0)/4</f>
        <v>13.866178354340356</v>
      </c>
    </row>
    <row r="17032" spans="1:4" x14ac:dyDescent="0.3">
      <c r="A17032">
        <v>27</v>
      </c>
      <c r="B17032">
        <v>6</v>
      </c>
      <c r="C17032" s="2">
        <v>0.40625</v>
      </c>
      <c r="D17032" s="4">
        <f ca="1">VLOOKUP(DATE(2021,B17032,A17032),Sheet1!J:AI,2+MATCH(HOUR('format for the model'!C17032),Sheet1!$L$1:$AI$1,0),0)/4</f>
        <v>13.866178354340356</v>
      </c>
    </row>
    <row r="17033" spans="1:4" x14ac:dyDescent="0.3">
      <c r="A17033">
        <v>27</v>
      </c>
      <c r="B17033">
        <v>6</v>
      </c>
      <c r="C17033" s="2">
        <v>0.375</v>
      </c>
      <c r="D17033" s="4">
        <f ca="1">VLOOKUP(DATE(2021,B17033,A17033),Sheet1!J:AI,2+MATCH(HOUR('format for the model'!C17033),Sheet1!$L$1:$AI$1,0),0)/4</f>
        <v>13.866178354340356</v>
      </c>
    </row>
    <row r="17034" spans="1:4" x14ac:dyDescent="0.3">
      <c r="A17034">
        <v>27</v>
      </c>
      <c r="B17034">
        <v>6</v>
      </c>
      <c r="C17034" s="2">
        <v>0.42708333333333331</v>
      </c>
      <c r="D17034" s="4">
        <f ca="1">VLOOKUP(DATE(2021,B17034,A17034),Sheet1!J:AI,2+MATCH(HOUR('format for the model'!C17034),Sheet1!$L$1:$AI$1,0),0)/4</f>
        <v>37.896821519859273</v>
      </c>
    </row>
    <row r="17035" spans="1:4" x14ac:dyDescent="0.3">
      <c r="A17035">
        <v>27</v>
      </c>
      <c r="B17035">
        <v>6</v>
      </c>
      <c r="C17035" s="2">
        <v>0.4375</v>
      </c>
      <c r="D17035" s="4">
        <f ca="1">VLOOKUP(DATE(2021,B17035,A17035),Sheet1!J:AI,2+MATCH(HOUR('format for the model'!C17035),Sheet1!$L$1:$AI$1,0),0)/4</f>
        <v>37.896821519859273</v>
      </c>
    </row>
    <row r="17036" spans="1:4" x14ac:dyDescent="0.3">
      <c r="A17036">
        <v>27</v>
      </c>
      <c r="B17036">
        <v>6</v>
      </c>
      <c r="C17036" s="2">
        <v>0.44791666666666669</v>
      </c>
      <c r="D17036" s="4">
        <f ca="1">VLOOKUP(DATE(2021,B17036,A17036),Sheet1!J:AI,2+MATCH(HOUR('format for the model'!C17036),Sheet1!$L$1:$AI$1,0),0)/4</f>
        <v>37.896821519859273</v>
      </c>
    </row>
    <row r="17037" spans="1:4" x14ac:dyDescent="0.3">
      <c r="A17037">
        <v>27</v>
      </c>
      <c r="B17037">
        <v>6</v>
      </c>
      <c r="C17037" s="2">
        <v>0.41666666666666669</v>
      </c>
      <c r="D17037" s="4">
        <f ca="1">VLOOKUP(DATE(2021,B17037,A17037),Sheet1!J:AI,2+MATCH(HOUR('format for the model'!C17037),Sheet1!$L$1:$AI$1,0),0)/4</f>
        <v>37.896821519859273</v>
      </c>
    </row>
    <row r="17038" spans="1:4" x14ac:dyDescent="0.3">
      <c r="A17038">
        <v>27</v>
      </c>
      <c r="B17038">
        <v>6</v>
      </c>
      <c r="C17038" s="2">
        <v>0.46875</v>
      </c>
      <c r="D17038" s="4">
        <f ca="1">VLOOKUP(DATE(2021,B17038,A17038),Sheet1!J:AI,2+MATCH(HOUR('format for the model'!C17038),Sheet1!$L$1:$AI$1,0),0)/4</f>
        <v>25.71331914576</v>
      </c>
    </row>
    <row r="17039" spans="1:4" x14ac:dyDescent="0.3">
      <c r="A17039">
        <v>27</v>
      </c>
      <c r="B17039">
        <v>6</v>
      </c>
      <c r="C17039" s="2">
        <v>0.47916666666666669</v>
      </c>
      <c r="D17039" s="4">
        <f ca="1">VLOOKUP(DATE(2021,B17039,A17039),Sheet1!J:AI,2+MATCH(HOUR('format for the model'!C17039),Sheet1!$L$1:$AI$1,0),0)/4</f>
        <v>25.71331914576</v>
      </c>
    </row>
    <row r="17040" spans="1:4" x14ac:dyDescent="0.3">
      <c r="A17040">
        <v>27</v>
      </c>
      <c r="B17040">
        <v>6</v>
      </c>
      <c r="C17040" s="2">
        <v>0.48958333333333331</v>
      </c>
      <c r="D17040" s="4">
        <f ca="1">VLOOKUP(DATE(2021,B17040,A17040),Sheet1!J:AI,2+MATCH(HOUR('format for the model'!C17040),Sheet1!$L$1:$AI$1,0),0)/4</f>
        <v>25.71331914576</v>
      </c>
    </row>
    <row r="17041" spans="1:4" x14ac:dyDescent="0.3">
      <c r="A17041">
        <v>27</v>
      </c>
      <c r="B17041">
        <v>6</v>
      </c>
      <c r="C17041" s="2">
        <v>0.45833333333333331</v>
      </c>
      <c r="D17041" s="4">
        <f ca="1">VLOOKUP(DATE(2021,B17041,A17041),Sheet1!J:AI,2+MATCH(HOUR('format for the model'!C17041),Sheet1!$L$1:$AI$1,0),0)/4</f>
        <v>25.71331914576</v>
      </c>
    </row>
    <row r="17042" spans="1:4" x14ac:dyDescent="0.3">
      <c r="A17042">
        <v>27</v>
      </c>
      <c r="B17042">
        <v>6</v>
      </c>
      <c r="C17042" s="2">
        <v>0.51041666666666663</v>
      </c>
      <c r="D17042" s="4">
        <f ca="1">VLOOKUP(DATE(2021,B17042,A17042),Sheet1!J:AI,2+MATCH(HOUR('format for the model'!C17042),Sheet1!$L$1:$AI$1,0),0)/4</f>
        <v>34.5</v>
      </c>
    </row>
    <row r="17043" spans="1:4" x14ac:dyDescent="0.3">
      <c r="A17043">
        <v>27</v>
      </c>
      <c r="B17043">
        <v>6</v>
      </c>
      <c r="C17043" s="2">
        <v>0.52083333333333337</v>
      </c>
      <c r="D17043" s="4">
        <f ca="1">VLOOKUP(DATE(2021,B17043,A17043),Sheet1!J:AI,2+MATCH(HOUR('format for the model'!C17043),Sheet1!$L$1:$AI$1,0),0)/4</f>
        <v>34.5</v>
      </c>
    </row>
    <row r="17044" spans="1:4" x14ac:dyDescent="0.3">
      <c r="A17044">
        <v>27</v>
      </c>
      <c r="B17044">
        <v>6</v>
      </c>
      <c r="C17044" s="2">
        <v>0.53125</v>
      </c>
      <c r="D17044" s="4">
        <f ca="1">VLOOKUP(DATE(2021,B17044,A17044),Sheet1!J:AI,2+MATCH(HOUR('format for the model'!C17044),Sheet1!$L$1:$AI$1,0),0)/4</f>
        <v>34.5</v>
      </c>
    </row>
    <row r="17045" spans="1:4" x14ac:dyDescent="0.3">
      <c r="A17045">
        <v>27</v>
      </c>
      <c r="B17045">
        <v>6</v>
      </c>
      <c r="C17045" s="2">
        <v>0.5</v>
      </c>
      <c r="D17045" s="4">
        <f ca="1">VLOOKUP(DATE(2021,B17045,A17045),Sheet1!J:AI,2+MATCH(HOUR('format for the model'!C17045),Sheet1!$L$1:$AI$1,0),0)/4</f>
        <v>34.5</v>
      </c>
    </row>
    <row r="17046" spans="1:4" x14ac:dyDescent="0.3">
      <c r="A17046">
        <v>27</v>
      </c>
      <c r="B17046">
        <v>6</v>
      </c>
      <c r="C17046" s="2">
        <v>0.55208333333333337</v>
      </c>
      <c r="D17046" s="4">
        <f ca="1">VLOOKUP(DATE(2021,B17046,A17046),Sheet1!J:AI,2+MATCH(HOUR('format for the model'!C17046),Sheet1!$L$1:$AI$1,0),0)/4</f>
        <v>33.699845944007109</v>
      </c>
    </row>
    <row r="17047" spans="1:4" x14ac:dyDescent="0.3">
      <c r="A17047">
        <v>27</v>
      </c>
      <c r="B17047">
        <v>6</v>
      </c>
      <c r="C17047" s="2">
        <v>0.5625</v>
      </c>
      <c r="D17047" s="4">
        <f ca="1">VLOOKUP(DATE(2021,B17047,A17047),Sheet1!J:AI,2+MATCH(HOUR('format for the model'!C17047),Sheet1!$L$1:$AI$1,0),0)/4</f>
        <v>33.699845944007109</v>
      </c>
    </row>
    <row r="17048" spans="1:4" x14ac:dyDescent="0.3">
      <c r="A17048">
        <v>27</v>
      </c>
      <c r="B17048">
        <v>6</v>
      </c>
      <c r="C17048" s="2">
        <v>0.57291666666666663</v>
      </c>
      <c r="D17048" s="4">
        <f ca="1">VLOOKUP(DATE(2021,B17048,A17048),Sheet1!J:AI,2+MATCH(HOUR('format for the model'!C17048),Sheet1!$L$1:$AI$1,0),0)/4</f>
        <v>33.699845944007109</v>
      </c>
    </row>
    <row r="17049" spans="1:4" x14ac:dyDescent="0.3">
      <c r="A17049">
        <v>27</v>
      </c>
      <c r="B17049">
        <v>6</v>
      </c>
      <c r="C17049" s="2">
        <v>0.54166666666666663</v>
      </c>
      <c r="D17049" s="4">
        <f ca="1">VLOOKUP(DATE(2021,B17049,A17049),Sheet1!J:AI,2+MATCH(HOUR('format for the model'!C17049),Sheet1!$L$1:$AI$1,0),0)/4</f>
        <v>33.699845944007109</v>
      </c>
    </row>
    <row r="17050" spans="1:4" x14ac:dyDescent="0.3">
      <c r="A17050">
        <v>27</v>
      </c>
      <c r="B17050">
        <v>6</v>
      </c>
      <c r="C17050" s="2">
        <v>0.59375</v>
      </c>
      <c r="D17050" s="4">
        <f ca="1">VLOOKUP(DATE(2021,B17050,A17050),Sheet1!J:AI,2+MATCH(HOUR('format for the model'!C17050),Sheet1!$L$1:$AI$1,0),0)/4</f>
        <v>34.653556325584127</v>
      </c>
    </row>
    <row r="17051" spans="1:4" x14ac:dyDescent="0.3">
      <c r="A17051">
        <v>27</v>
      </c>
      <c r="B17051">
        <v>6</v>
      </c>
      <c r="C17051" s="2">
        <v>0.60416666666666663</v>
      </c>
      <c r="D17051" s="4">
        <f ca="1">VLOOKUP(DATE(2021,B17051,A17051),Sheet1!J:AI,2+MATCH(HOUR('format for the model'!C17051),Sheet1!$L$1:$AI$1,0),0)/4</f>
        <v>34.653556325584127</v>
      </c>
    </row>
    <row r="17052" spans="1:4" x14ac:dyDescent="0.3">
      <c r="A17052">
        <v>27</v>
      </c>
      <c r="B17052">
        <v>6</v>
      </c>
      <c r="C17052" s="2">
        <v>0.61458333333333337</v>
      </c>
      <c r="D17052" s="4">
        <f ca="1">VLOOKUP(DATE(2021,B17052,A17052),Sheet1!J:AI,2+MATCH(HOUR('format for the model'!C17052),Sheet1!$L$1:$AI$1,0),0)/4</f>
        <v>34.653556325584127</v>
      </c>
    </row>
    <row r="17053" spans="1:4" x14ac:dyDescent="0.3">
      <c r="A17053">
        <v>27</v>
      </c>
      <c r="B17053">
        <v>6</v>
      </c>
      <c r="C17053" s="2">
        <v>0.58333333333333337</v>
      </c>
      <c r="D17053" s="4">
        <f ca="1">VLOOKUP(DATE(2021,B17053,A17053),Sheet1!J:AI,2+MATCH(HOUR('format for the model'!C17053),Sheet1!$L$1:$AI$1,0),0)/4</f>
        <v>34.653556325584127</v>
      </c>
    </row>
    <row r="17054" spans="1:4" x14ac:dyDescent="0.3">
      <c r="A17054">
        <v>27</v>
      </c>
      <c r="B17054">
        <v>6</v>
      </c>
      <c r="C17054" s="2">
        <v>0.63541666666666663</v>
      </c>
      <c r="D17054" s="4">
        <f ca="1">VLOOKUP(DATE(2021,B17054,A17054),Sheet1!J:AI,2+MATCH(HOUR('format for the model'!C17054),Sheet1!$L$1:$AI$1,0),0)/4</f>
        <v>34.5</v>
      </c>
    </row>
    <row r="17055" spans="1:4" x14ac:dyDescent="0.3">
      <c r="A17055">
        <v>27</v>
      </c>
      <c r="B17055">
        <v>6</v>
      </c>
      <c r="C17055" s="2">
        <v>0.64583333333333337</v>
      </c>
      <c r="D17055" s="4">
        <f ca="1">VLOOKUP(DATE(2021,B17055,A17055),Sheet1!J:AI,2+MATCH(HOUR('format for the model'!C17055),Sheet1!$L$1:$AI$1,0),0)/4</f>
        <v>34.5</v>
      </c>
    </row>
    <row r="17056" spans="1:4" x14ac:dyDescent="0.3">
      <c r="A17056">
        <v>27</v>
      </c>
      <c r="B17056">
        <v>6</v>
      </c>
      <c r="C17056" s="2">
        <v>0.65625</v>
      </c>
      <c r="D17056" s="4">
        <f ca="1">VLOOKUP(DATE(2021,B17056,A17056),Sheet1!J:AI,2+MATCH(HOUR('format for the model'!C17056),Sheet1!$L$1:$AI$1,0),0)/4</f>
        <v>34.5</v>
      </c>
    </row>
    <row r="17057" spans="1:4" x14ac:dyDescent="0.3">
      <c r="A17057">
        <v>27</v>
      </c>
      <c r="B17057">
        <v>6</v>
      </c>
      <c r="C17057" s="2">
        <v>0.625</v>
      </c>
      <c r="D17057" s="4">
        <f ca="1">VLOOKUP(DATE(2021,B17057,A17057),Sheet1!J:AI,2+MATCH(HOUR('format for the model'!C17057),Sheet1!$L$1:$AI$1,0),0)/4</f>
        <v>34.5</v>
      </c>
    </row>
    <row r="17058" spans="1:4" x14ac:dyDescent="0.3">
      <c r="A17058">
        <v>27</v>
      </c>
      <c r="B17058">
        <v>6</v>
      </c>
      <c r="C17058" s="2">
        <v>0.67708333333333337</v>
      </c>
      <c r="D17058" s="4">
        <f ca="1">VLOOKUP(DATE(2021,B17058,A17058),Sheet1!J:AI,2+MATCH(HOUR('format for the model'!C17058),Sheet1!$L$1:$AI$1,0),0)/4</f>
        <v>34.5</v>
      </c>
    </row>
    <row r="17059" spans="1:4" x14ac:dyDescent="0.3">
      <c r="A17059">
        <v>27</v>
      </c>
      <c r="B17059">
        <v>6</v>
      </c>
      <c r="C17059" s="2">
        <v>0.6875</v>
      </c>
      <c r="D17059" s="4">
        <f ca="1">VLOOKUP(DATE(2021,B17059,A17059),Sheet1!J:AI,2+MATCH(HOUR('format for the model'!C17059),Sheet1!$L$1:$AI$1,0),0)/4</f>
        <v>34.5</v>
      </c>
    </row>
    <row r="17060" spans="1:4" x14ac:dyDescent="0.3">
      <c r="A17060">
        <v>27</v>
      </c>
      <c r="B17060">
        <v>6</v>
      </c>
      <c r="C17060" s="2">
        <v>0.69791666666666663</v>
      </c>
      <c r="D17060" s="4">
        <f ca="1">VLOOKUP(DATE(2021,B17060,A17060),Sheet1!J:AI,2+MATCH(HOUR('format for the model'!C17060),Sheet1!$L$1:$AI$1,0),0)/4</f>
        <v>34.5</v>
      </c>
    </row>
    <row r="17061" spans="1:4" x14ac:dyDescent="0.3">
      <c r="A17061">
        <v>27</v>
      </c>
      <c r="B17061">
        <v>6</v>
      </c>
      <c r="C17061" s="2">
        <v>0.66666666666666663</v>
      </c>
      <c r="D17061" s="4">
        <f ca="1">VLOOKUP(DATE(2021,B17061,A17061),Sheet1!J:AI,2+MATCH(HOUR('format for the model'!C17061),Sheet1!$L$1:$AI$1,0),0)/4</f>
        <v>34.5</v>
      </c>
    </row>
    <row r="17062" spans="1:4" x14ac:dyDescent="0.3">
      <c r="A17062">
        <v>27</v>
      </c>
      <c r="B17062">
        <v>6</v>
      </c>
      <c r="C17062" s="2">
        <v>0.71875</v>
      </c>
      <c r="D17062" s="4">
        <f ca="1">VLOOKUP(DATE(2021,B17062,A17062),Sheet1!J:AI,2+MATCH(HOUR('format for the model'!C17062),Sheet1!$L$1:$AI$1,0),0)/4</f>
        <v>34.5</v>
      </c>
    </row>
    <row r="17063" spans="1:4" x14ac:dyDescent="0.3">
      <c r="A17063">
        <v>27</v>
      </c>
      <c r="B17063">
        <v>6</v>
      </c>
      <c r="C17063" s="2">
        <v>0.72916666666666663</v>
      </c>
      <c r="D17063" s="4">
        <f ca="1">VLOOKUP(DATE(2021,B17063,A17063),Sheet1!J:AI,2+MATCH(HOUR('format for the model'!C17063),Sheet1!$L$1:$AI$1,0),0)/4</f>
        <v>34.5</v>
      </c>
    </row>
    <row r="17064" spans="1:4" x14ac:dyDescent="0.3">
      <c r="A17064">
        <v>27</v>
      </c>
      <c r="B17064">
        <v>6</v>
      </c>
      <c r="C17064" s="2">
        <v>0.73958333333333337</v>
      </c>
      <c r="D17064" s="4">
        <f ca="1">VLOOKUP(DATE(2021,B17064,A17064),Sheet1!J:AI,2+MATCH(HOUR('format for the model'!C17064),Sheet1!$L$1:$AI$1,0),0)/4</f>
        <v>34.5</v>
      </c>
    </row>
    <row r="17065" spans="1:4" x14ac:dyDescent="0.3">
      <c r="A17065">
        <v>27</v>
      </c>
      <c r="B17065">
        <v>6</v>
      </c>
      <c r="C17065" s="2">
        <v>0.70833333333333337</v>
      </c>
      <c r="D17065" s="4">
        <f ca="1">VLOOKUP(DATE(2021,B17065,A17065),Sheet1!J:AI,2+MATCH(HOUR('format for the model'!C17065),Sheet1!$L$1:$AI$1,0),0)/4</f>
        <v>34.5</v>
      </c>
    </row>
    <row r="17066" spans="1:4" x14ac:dyDescent="0.3">
      <c r="A17066">
        <v>27</v>
      </c>
      <c r="B17066">
        <v>6</v>
      </c>
      <c r="C17066" s="2">
        <v>0.76041666666666663</v>
      </c>
      <c r="D17066" s="4">
        <f ca="1">VLOOKUP(DATE(2021,B17066,A17066),Sheet1!J:AI,2+MATCH(HOUR('format for the model'!C17066),Sheet1!$L$1:$AI$1,0),0)/4</f>
        <v>34.292320861172911</v>
      </c>
    </row>
    <row r="17067" spans="1:4" x14ac:dyDescent="0.3">
      <c r="A17067">
        <v>27</v>
      </c>
      <c r="B17067">
        <v>6</v>
      </c>
      <c r="C17067" s="2">
        <v>0.77083333333333337</v>
      </c>
      <c r="D17067" s="4">
        <f ca="1">VLOOKUP(DATE(2021,B17067,A17067),Sheet1!J:AI,2+MATCH(HOUR('format for the model'!C17067),Sheet1!$L$1:$AI$1,0),0)/4</f>
        <v>34.292320861172911</v>
      </c>
    </row>
    <row r="17068" spans="1:4" x14ac:dyDescent="0.3">
      <c r="A17068">
        <v>27</v>
      </c>
      <c r="B17068">
        <v>6</v>
      </c>
      <c r="C17068" s="2">
        <v>0.78125</v>
      </c>
      <c r="D17068" s="4">
        <f ca="1">VLOOKUP(DATE(2021,B17068,A17068),Sheet1!J:AI,2+MATCH(HOUR('format for the model'!C17068),Sheet1!$L$1:$AI$1,0),0)/4</f>
        <v>34.292320861172911</v>
      </c>
    </row>
    <row r="17069" spans="1:4" x14ac:dyDescent="0.3">
      <c r="A17069">
        <v>27</v>
      </c>
      <c r="B17069">
        <v>6</v>
      </c>
      <c r="C17069" s="2">
        <v>0.75</v>
      </c>
      <c r="D17069" s="4">
        <f ca="1">VLOOKUP(DATE(2021,B17069,A17069),Sheet1!J:AI,2+MATCH(HOUR('format for the model'!C17069),Sheet1!$L$1:$AI$1,0),0)/4</f>
        <v>34.292320861172911</v>
      </c>
    </row>
    <row r="17070" spans="1:4" x14ac:dyDescent="0.3">
      <c r="A17070">
        <v>27</v>
      </c>
      <c r="B17070">
        <v>6</v>
      </c>
      <c r="C17070" s="2">
        <v>0.80208333333333337</v>
      </c>
      <c r="D17070" s="4">
        <f ca="1">VLOOKUP(DATE(2021,B17070,A17070),Sheet1!J:AI,2+MATCH(HOUR('format for the model'!C17070),Sheet1!$L$1:$AI$1,0),0)/4</f>
        <v>20.700000000000003</v>
      </c>
    </row>
    <row r="17071" spans="1:4" x14ac:dyDescent="0.3">
      <c r="A17071">
        <v>27</v>
      </c>
      <c r="B17071">
        <v>6</v>
      </c>
      <c r="C17071" s="2">
        <v>0.8125</v>
      </c>
      <c r="D17071" s="4">
        <f ca="1">VLOOKUP(DATE(2021,B17071,A17071),Sheet1!J:AI,2+MATCH(HOUR('format for the model'!C17071),Sheet1!$L$1:$AI$1,0),0)/4</f>
        <v>20.700000000000003</v>
      </c>
    </row>
    <row r="17072" spans="1:4" x14ac:dyDescent="0.3">
      <c r="A17072">
        <v>27</v>
      </c>
      <c r="B17072">
        <v>6</v>
      </c>
      <c r="C17072" s="2">
        <v>0.82291666666666663</v>
      </c>
      <c r="D17072" s="4">
        <f ca="1">VLOOKUP(DATE(2021,B17072,A17072),Sheet1!J:AI,2+MATCH(HOUR('format for the model'!C17072),Sheet1!$L$1:$AI$1,0),0)/4</f>
        <v>20.700000000000003</v>
      </c>
    </row>
    <row r="17073" spans="1:4" x14ac:dyDescent="0.3">
      <c r="A17073">
        <v>27</v>
      </c>
      <c r="B17073">
        <v>6</v>
      </c>
      <c r="C17073" s="2">
        <v>0.79166666666666663</v>
      </c>
      <c r="D17073" s="4">
        <f ca="1">VLOOKUP(DATE(2021,B17073,A17073),Sheet1!J:AI,2+MATCH(HOUR('format for the model'!C17073),Sheet1!$L$1:$AI$1,0),0)/4</f>
        <v>20.700000000000003</v>
      </c>
    </row>
    <row r="17074" spans="1:4" x14ac:dyDescent="0.3">
      <c r="A17074">
        <v>27</v>
      </c>
      <c r="B17074">
        <v>6</v>
      </c>
      <c r="C17074" s="2">
        <v>0.84375</v>
      </c>
      <c r="D17074" s="4">
        <f ca="1">VLOOKUP(DATE(2021,B17074,A17074),Sheet1!J:AI,2+MATCH(HOUR('format for the model'!C17074),Sheet1!$L$1:$AI$1,0),0)/4</f>
        <v>8.5539995615438738</v>
      </c>
    </row>
    <row r="17075" spans="1:4" x14ac:dyDescent="0.3">
      <c r="A17075">
        <v>27</v>
      </c>
      <c r="B17075">
        <v>6</v>
      </c>
      <c r="C17075" s="2">
        <v>0.85416666666666663</v>
      </c>
      <c r="D17075" s="4">
        <f ca="1">VLOOKUP(DATE(2021,B17075,A17075),Sheet1!J:AI,2+MATCH(HOUR('format for the model'!C17075),Sheet1!$L$1:$AI$1,0),0)/4</f>
        <v>8.5539995615438738</v>
      </c>
    </row>
    <row r="17076" spans="1:4" x14ac:dyDescent="0.3">
      <c r="A17076">
        <v>27</v>
      </c>
      <c r="B17076">
        <v>6</v>
      </c>
      <c r="C17076" s="2">
        <v>0.86458333333333337</v>
      </c>
      <c r="D17076" s="4">
        <f ca="1">VLOOKUP(DATE(2021,B17076,A17076),Sheet1!J:AI,2+MATCH(HOUR('format for the model'!C17076),Sheet1!$L$1:$AI$1,0),0)/4</f>
        <v>8.5539995615438738</v>
      </c>
    </row>
    <row r="17077" spans="1:4" x14ac:dyDescent="0.3">
      <c r="A17077">
        <v>27</v>
      </c>
      <c r="B17077">
        <v>6</v>
      </c>
      <c r="C17077" s="2">
        <v>0.83333333333333337</v>
      </c>
      <c r="D17077" s="4">
        <f ca="1">VLOOKUP(DATE(2021,B17077,A17077),Sheet1!J:AI,2+MATCH(HOUR('format for the model'!C17077),Sheet1!$L$1:$AI$1,0),0)/4</f>
        <v>8.5539995615438738</v>
      </c>
    </row>
    <row r="17078" spans="1:4" x14ac:dyDescent="0.3">
      <c r="A17078">
        <v>27</v>
      </c>
      <c r="B17078">
        <v>6</v>
      </c>
      <c r="C17078" s="2">
        <v>0.88541666666666663</v>
      </c>
      <c r="D17078" s="4">
        <f ca="1">VLOOKUP(DATE(2021,B17078,A17078),Sheet1!J:AI,2+MATCH(HOUR('format for the model'!C17078),Sheet1!$L$1:$AI$1,0),0)/4</f>
        <v>2.5051905432215222</v>
      </c>
    </row>
    <row r="17079" spans="1:4" x14ac:dyDescent="0.3">
      <c r="A17079">
        <v>27</v>
      </c>
      <c r="B17079">
        <v>6</v>
      </c>
      <c r="C17079" s="2">
        <v>0.89583333333333337</v>
      </c>
      <c r="D17079" s="4">
        <f ca="1">VLOOKUP(DATE(2021,B17079,A17079),Sheet1!J:AI,2+MATCH(HOUR('format for the model'!C17079),Sheet1!$L$1:$AI$1,0),0)/4</f>
        <v>2.5051905432215222</v>
      </c>
    </row>
    <row r="17080" spans="1:4" x14ac:dyDescent="0.3">
      <c r="A17080">
        <v>27</v>
      </c>
      <c r="B17080">
        <v>6</v>
      </c>
      <c r="C17080" s="2">
        <v>0.90625</v>
      </c>
      <c r="D17080" s="4">
        <f ca="1">VLOOKUP(DATE(2021,B17080,A17080),Sheet1!J:AI,2+MATCH(HOUR('format for the model'!C17080),Sheet1!$L$1:$AI$1,0),0)/4</f>
        <v>2.5051905432215222</v>
      </c>
    </row>
    <row r="17081" spans="1:4" x14ac:dyDescent="0.3">
      <c r="A17081">
        <v>27</v>
      </c>
      <c r="B17081">
        <v>6</v>
      </c>
      <c r="C17081" s="2">
        <v>0.875</v>
      </c>
      <c r="D17081" s="4">
        <f ca="1">VLOOKUP(DATE(2021,B17081,A17081),Sheet1!J:AI,2+MATCH(HOUR('format for the model'!C17081),Sheet1!$L$1:$AI$1,0),0)/4</f>
        <v>2.5051905432215222</v>
      </c>
    </row>
    <row r="17082" spans="1:4" x14ac:dyDescent="0.3">
      <c r="A17082">
        <v>27</v>
      </c>
      <c r="B17082">
        <v>6</v>
      </c>
      <c r="C17082" s="2">
        <v>0.92708333333333337</v>
      </c>
      <c r="D17082" s="4">
        <f ca="1">VLOOKUP(DATE(2021,B17082,A17082),Sheet1!J:AI,2+MATCH(HOUR('format for the model'!C17082),Sheet1!$L$1:$AI$1,0),0)/4</f>
        <v>2.620690846507725</v>
      </c>
    </row>
    <row r="17083" spans="1:4" x14ac:dyDescent="0.3">
      <c r="A17083">
        <v>27</v>
      </c>
      <c r="B17083">
        <v>6</v>
      </c>
      <c r="C17083" s="2">
        <v>0.9375</v>
      </c>
      <c r="D17083" s="4">
        <f ca="1">VLOOKUP(DATE(2021,B17083,A17083),Sheet1!J:AI,2+MATCH(HOUR('format for the model'!C17083),Sheet1!$L$1:$AI$1,0),0)/4</f>
        <v>2.620690846507725</v>
      </c>
    </row>
    <row r="17084" spans="1:4" x14ac:dyDescent="0.3">
      <c r="A17084">
        <v>27</v>
      </c>
      <c r="B17084">
        <v>6</v>
      </c>
      <c r="C17084" s="2">
        <v>0.94791666666666663</v>
      </c>
      <c r="D17084" s="4">
        <f ca="1">VLOOKUP(DATE(2021,B17084,A17084),Sheet1!J:AI,2+MATCH(HOUR('format for the model'!C17084),Sheet1!$L$1:$AI$1,0),0)/4</f>
        <v>2.620690846507725</v>
      </c>
    </row>
    <row r="17085" spans="1:4" x14ac:dyDescent="0.3">
      <c r="A17085">
        <v>27</v>
      </c>
      <c r="B17085">
        <v>6</v>
      </c>
      <c r="C17085" s="2">
        <v>0.91666666666666663</v>
      </c>
      <c r="D17085" s="4">
        <f ca="1">VLOOKUP(DATE(2021,B17085,A17085),Sheet1!J:AI,2+MATCH(HOUR('format for the model'!C17085),Sheet1!$L$1:$AI$1,0),0)/4</f>
        <v>2.620690846507725</v>
      </c>
    </row>
    <row r="17086" spans="1:4" x14ac:dyDescent="0.3">
      <c r="A17086">
        <v>27</v>
      </c>
      <c r="B17086">
        <v>6</v>
      </c>
      <c r="C17086" s="2">
        <v>0.96875</v>
      </c>
      <c r="D17086" s="4">
        <f ca="1">VLOOKUP(DATE(2021,B17086,A17086),Sheet1!J:AI,2+MATCH(HOUR('format for the model'!C17086),Sheet1!$L$1:$AI$1,0),0)/4</f>
        <v>3.45</v>
      </c>
    </row>
    <row r="17087" spans="1:4" x14ac:dyDescent="0.3">
      <c r="A17087">
        <v>27</v>
      </c>
      <c r="B17087">
        <v>6</v>
      </c>
      <c r="C17087" s="2">
        <v>0.97916666666666663</v>
      </c>
      <c r="D17087" s="4">
        <f ca="1">VLOOKUP(DATE(2021,B17087,A17087),Sheet1!J:AI,2+MATCH(HOUR('format for the model'!C17087),Sheet1!$L$1:$AI$1,0),0)/4</f>
        <v>3.45</v>
      </c>
    </row>
    <row r="17088" spans="1:4" x14ac:dyDescent="0.3">
      <c r="A17088">
        <v>27</v>
      </c>
      <c r="B17088">
        <v>6</v>
      </c>
      <c r="C17088" s="2">
        <v>0.98958333333333337</v>
      </c>
      <c r="D17088" s="4">
        <f ca="1">VLOOKUP(DATE(2021,B17088,A17088),Sheet1!J:AI,2+MATCH(HOUR('format for the model'!C17088),Sheet1!$L$1:$AI$1,0),0)/4</f>
        <v>3.45</v>
      </c>
    </row>
    <row r="17089" spans="1:4" x14ac:dyDescent="0.3">
      <c r="A17089">
        <v>27</v>
      </c>
      <c r="B17089">
        <v>6</v>
      </c>
      <c r="C17089" s="2">
        <v>0.95833333333333337</v>
      </c>
      <c r="D17089" s="4">
        <f ca="1">VLOOKUP(DATE(2021,B17089,A17089),Sheet1!J:AI,2+MATCH(HOUR('format for the model'!C17089),Sheet1!$L$1:$AI$1,0),0)/4</f>
        <v>3.45</v>
      </c>
    </row>
    <row r="17090" spans="1:4" x14ac:dyDescent="0.3">
      <c r="A17090">
        <v>28</v>
      </c>
      <c r="B17090">
        <v>6</v>
      </c>
      <c r="C17090" s="2">
        <v>1.0416666666666666E-2</v>
      </c>
      <c r="D17090" s="4">
        <f ca="1">VLOOKUP(DATE(2021,B17090,A17090),Sheet1!J:AI,2+MATCH(HOUR('format for the model'!C17090),Sheet1!$L$1:$AI$1,0),0)/4</f>
        <v>38.680329924017137</v>
      </c>
    </row>
    <row r="17091" spans="1:4" x14ac:dyDescent="0.3">
      <c r="A17091">
        <v>28</v>
      </c>
      <c r="B17091">
        <v>6</v>
      </c>
      <c r="C17091" s="2">
        <v>2.0833333333333332E-2</v>
      </c>
      <c r="D17091" s="4">
        <f ca="1">VLOOKUP(DATE(2021,B17091,A17091),Sheet1!J:AI,2+MATCH(HOUR('format for the model'!C17091),Sheet1!$L$1:$AI$1,0),0)/4</f>
        <v>38.680329924017137</v>
      </c>
    </row>
    <row r="17092" spans="1:4" x14ac:dyDescent="0.3">
      <c r="A17092">
        <v>28</v>
      </c>
      <c r="B17092">
        <v>6</v>
      </c>
      <c r="C17092" s="2">
        <v>3.125E-2</v>
      </c>
      <c r="D17092" s="4">
        <f ca="1">VLOOKUP(DATE(2021,B17092,A17092),Sheet1!J:AI,2+MATCH(HOUR('format for the model'!C17092),Sheet1!$L$1:$AI$1,0),0)/4</f>
        <v>38.680329924017137</v>
      </c>
    </row>
    <row r="17093" spans="1:4" x14ac:dyDescent="0.3">
      <c r="A17093">
        <v>28</v>
      </c>
      <c r="B17093">
        <v>6</v>
      </c>
      <c r="C17093" s="2">
        <v>0</v>
      </c>
      <c r="D17093" s="4">
        <f ca="1">VLOOKUP(DATE(2021,B17093,A17093),Sheet1!J:AI,2+MATCH(HOUR('format for the model'!C17093),Sheet1!$L$1:$AI$1,0),0)/4</f>
        <v>38.680329924017137</v>
      </c>
    </row>
    <row r="17094" spans="1:4" x14ac:dyDescent="0.3">
      <c r="A17094">
        <v>28</v>
      </c>
      <c r="B17094">
        <v>6</v>
      </c>
      <c r="C17094" s="2">
        <v>5.2083333333333336E-2</v>
      </c>
      <c r="D17094" s="4">
        <f ca="1">VLOOKUP(DATE(2021,B17094,A17094),Sheet1!J:AI,2+MATCH(HOUR('format for the model'!C17094),Sheet1!$L$1:$AI$1,0),0)/4</f>
        <v>33.441805330944995</v>
      </c>
    </row>
    <row r="17095" spans="1:4" x14ac:dyDescent="0.3">
      <c r="A17095">
        <v>28</v>
      </c>
      <c r="B17095">
        <v>6</v>
      </c>
      <c r="C17095" s="2">
        <v>6.25E-2</v>
      </c>
      <c r="D17095" s="4">
        <f ca="1">VLOOKUP(DATE(2021,B17095,A17095),Sheet1!J:AI,2+MATCH(HOUR('format for the model'!C17095),Sheet1!$L$1:$AI$1,0),0)/4</f>
        <v>33.441805330944995</v>
      </c>
    </row>
    <row r="17096" spans="1:4" x14ac:dyDescent="0.3">
      <c r="A17096">
        <v>28</v>
      </c>
      <c r="B17096">
        <v>6</v>
      </c>
      <c r="C17096" s="2">
        <v>7.2916666666666671E-2</v>
      </c>
      <c r="D17096" s="4">
        <f ca="1">VLOOKUP(DATE(2021,B17096,A17096),Sheet1!J:AI,2+MATCH(HOUR('format for the model'!C17096),Sheet1!$L$1:$AI$1,0),0)/4</f>
        <v>33.441805330944995</v>
      </c>
    </row>
    <row r="17097" spans="1:4" x14ac:dyDescent="0.3">
      <c r="A17097">
        <v>28</v>
      </c>
      <c r="B17097">
        <v>6</v>
      </c>
      <c r="C17097" s="2">
        <v>4.1666666666666664E-2</v>
      </c>
      <c r="D17097" s="4">
        <f ca="1">VLOOKUP(DATE(2021,B17097,A17097),Sheet1!J:AI,2+MATCH(HOUR('format for the model'!C17097),Sheet1!$L$1:$AI$1,0),0)/4</f>
        <v>33.441805330944995</v>
      </c>
    </row>
    <row r="17098" spans="1:4" x14ac:dyDescent="0.3">
      <c r="A17098">
        <v>28</v>
      </c>
      <c r="B17098">
        <v>6</v>
      </c>
      <c r="C17098" s="2">
        <v>9.375E-2</v>
      </c>
      <c r="D17098" s="4">
        <f ca="1">VLOOKUP(DATE(2021,B17098,A17098),Sheet1!J:AI,2+MATCH(HOUR('format for the model'!C17098),Sheet1!$L$1:$AI$1,0),0)/4</f>
        <v>34.721275648268069</v>
      </c>
    </row>
    <row r="17099" spans="1:4" x14ac:dyDescent="0.3">
      <c r="A17099">
        <v>28</v>
      </c>
      <c r="B17099">
        <v>6</v>
      </c>
      <c r="C17099" s="2">
        <v>0.10416666666666667</v>
      </c>
      <c r="D17099" s="4">
        <f ca="1">VLOOKUP(DATE(2021,B17099,A17099),Sheet1!J:AI,2+MATCH(HOUR('format for the model'!C17099),Sheet1!$L$1:$AI$1,0),0)/4</f>
        <v>34.721275648268069</v>
      </c>
    </row>
    <row r="17100" spans="1:4" x14ac:dyDescent="0.3">
      <c r="A17100">
        <v>28</v>
      </c>
      <c r="B17100">
        <v>6</v>
      </c>
      <c r="C17100" s="2">
        <v>0.11458333333333333</v>
      </c>
      <c r="D17100" s="4">
        <f ca="1">VLOOKUP(DATE(2021,B17100,A17100),Sheet1!J:AI,2+MATCH(HOUR('format for the model'!C17100),Sheet1!$L$1:$AI$1,0),0)/4</f>
        <v>34.721275648268069</v>
      </c>
    </row>
    <row r="17101" spans="1:4" x14ac:dyDescent="0.3">
      <c r="A17101">
        <v>28</v>
      </c>
      <c r="B17101">
        <v>6</v>
      </c>
      <c r="C17101" s="2">
        <v>8.3333333333333329E-2</v>
      </c>
      <c r="D17101" s="4">
        <f ca="1">VLOOKUP(DATE(2021,B17101,A17101),Sheet1!J:AI,2+MATCH(HOUR('format for the model'!C17101),Sheet1!$L$1:$AI$1,0),0)/4</f>
        <v>34.721275648268069</v>
      </c>
    </row>
    <row r="17102" spans="1:4" x14ac:dyDescent="0.3">
      <c r="A17102">
        <v>28</v>
      </c>
      <c r="B17102">
        <v>6</v>
      </c>
      <c r="C17102" s="2">
        <v>0.13541666666666666</v>
      </c>
      <c r="D17102" s="4">
        <f ca="1">VLOOKUP(DATE(2021,B17102,A17102),Sheet1!J:AI,2+MATCH(HOUR('format for the model'!C17102),Sheet1!$L$1:$AI$1,0),0)/4</f>
        <v>32.1463257899361</v>
      </c>
    </row>
    <row r="17103" spans="1:4" x14ac:dyDescent="0.3">
      <c r="A17103">
        <v>28</v>
      </c>
      <c r="B17103">
        <v>6</v>
      </c>
      <c r="C17103" s="2">
        <v>0.14583333333333334</v>
      </c>
      <c r="D17103" s="4">
        <f ca="1">VLOOKUP(DATE(2021,B17103,A17103),Sheet1!J:AI,2+MATCH(HOUR('format for the model'!C17103),Sheet1!$L$1:$AI$1,0),0)/4</f>
        <v>32.1463257899361</v>
      </c>
    </row>
    <row r="17104" spans="1:4" x14ac:dyDescent="0.3">
      <c r="A17104">
        <v>28</v>
      </c>
      <c r="B17104">
        <v>6</v>
      </c>
      <c r="C17104" s="2">
        <v>0.15625</v>
      </c>
      <c r="D17104" s="4">
        <f ca="1">VLOOKUP(DATE(2021,B17104,A17104),Sheet1!J:AI,2+MATCH(HOUR('format for the model'!C17104),Sheet1!$L$1:$AI$1,0),0)/4</f>
        <v>32.1463257899361</v>
      </c>
    </row>
    <row r="17105" spans="1:4" x14ac:dyDescent="0.3">
      <c r="A17105">
        <v>28</v>
      </c>
      <c r="B17105">
        <v>6</v>
      </c>
      <c r="C17105" s="2">
        <v>0.125</v>
      </c>
      <c r="D17105" s="4">
        <f ca="1">VLOOKUP(DATE(2021,B17105,A17105),Sheet1!J:AI,2+MATCH(HOUR('format for the model'!C17105),Sheet1!$L$1:$AI$1,0),0)/4</f>
        <v>32.1463257899361</v>
      </c>
    </row>
    <row r="17106" spans="1:4" x14ac:dyDescent="0.3">
      <c r="A17106">
        <v>28</v>
      </c>
      <c r="B17106">
        <v>6</v>
      </c>
      <c r="C17106" s="2">
        <v>0.17708333333333334</v>
      </c>
      <c r="D17106" s="4">
        <f ca="1">VLOOKUP(DATE(2021,B17106,A17106),Sheet1!J:AI,2+MATCH(HOUR('format for the model'!C17106),Sheet1!$L$1:$AI$1,0),0)/4</f>
        <v>29.695227557101056</v>
      </c>
    </row>
    <row r="17107" spans="1:4" x14ac:dyDescent="0.3">
      <c r="A17107">
        <v>28</v>
      </c>
      <c r="B17107">
        <v>6</v>
      </c>
      <c r="C17107" s="2">
        <v>0.1875</v>
      </c>
      <c r="D17107" s="4">
        <f ca="1">VLOOKUP(DATE(2021,B17107,A17107),Sheet1!J:AI,2+MATCH(HOUR('format for the model'!C17107),Sheet1!$L$1:$AI$1,0),0)/4</f>
        <v>29.695227557101056</v>
      </c>
    </row>
    <row r="17108" spans="1:4" x14ac:dyDescent="0.3">
      <c r="A17108">
        <v>28</v>
      </c>
      <c r="B17108">
        <v>6</v>
      </c>
      <c r="C17108" s="2">
        <v>0.19791666666666666</v>
      </c>
      <c r="D17108" s="4">
        <f ca="1">VLOOKUP(DATE(2021,B17108,A17108),Sheet1!J:AI,2+MATCH(HOUR('format for the model'!C17108),Sheet1!$L$1:$AI$1,0),0)/4</f>
        <v>29.695227557101056</v>
      </c>
    </row>
    <row r="17109" spans="1:4" x14ac:dyDescent="0.3">
      <c r="A17109">
        <v>28</v>
      </c>
      <c r="B17109">
        <v>6</v>
      </c>
      <c r="C17109" s="2">
        <v>0.16666666666666666</v>
      </c>
      <c r="D17109" s="4">
        <f ca="1">VLOOKUP(DATE(2021,B17109,A17109),Sheet1!J:AI,2+MATCH(HOUR('format for the model'!C17109),Sheet1!$L$1:$AI$1,0),0)/4</f>
        <v>29.695227557101056</v>
      </c>
    </row>
    <row r="17110" spans="1:4" x14ac:dyDescent="0.3">
      <c r="A17110">
        <v>28</v>
      </c>
      <c r="B17110">
        <v>6</v>
      </c>
      <c r="C17110" s="2">
        <v>0.21875</v>
      </c>
      <c r="D17110" s="4">
        <f ca="1">VLOOKUP(DATE(2021,B17110,A17110),Sheet1!J:AI,2+MATCH(HOUR('format for the model'!C17110),Sheet1!$L$1:$AI$1,0),0)/4</f>
        <v>34.5</v>
      </c>
    </row>
    <row r="17111" spans="1:4" x14ac:dyDescent="0.3">
      <c r="A17111">
        <v>28</v>
      </c>
      <c r="B17111">
        <v>6</v>
      </c>
      <c r="C17111" s="2">
        <v>0.22916666666666666</v>
      </c>
      <c r="D17111" s="4">
        <f ca="1">VLOOKUP(DATE(2021,B17111,A17111),Sheet1!J:AI,2+MATCH(HOUR('format for the model'!C17111),Sheet1!$L$1:$AI$1,0),0)/4</f>
        <v>34.5</v>
      </c>
    </row>
    <row r="17112" spans="1:4" x14ac:dyDescent="0.3">
      <c r="A17112">
        <v>28</v>
      </c>
      <c r="B17112">
        <v>6</v>
      </c>
      <c r="C17112" s="2">
        <v>0.23958333333333334</v>
      </c>
      <c r="D17112" s="4">
        <f ca="1">VLOOKUP(DATE(2021,B17112,A17112),Sheet1!J:AI,2+MATCH(HOUR('format for the model'!C17112),Sheet1!$L$1:$AI$1,0),0)/4</f>
        <v>34.5</v>
      </c>
    </row>
    <row r="17113" spans="1:4" x14ac:dyDescent="0.3">
      <c r="A17113">
        <v>28</v>
      </c>
      <c r="B17113">
        <v>6</v>
      </c>
      <c r="C17113" s="2">
        <v>0.20833333333333334</v>
      </c>
      <c r="D17113" s="4">
        <f ca="1">VLOOKUP(DATE(2021,B17113,A17113),Sheet1!J:AI,2+MATCH(HOUR('format for the model'!C17113),Sheet1!$L$1:$AI$1,0),0)/4</f>
        <v>34.5</v>
      </c>
    </row>
    <row r="17114" spans="1:4" x14ac:dyDescent="0.3">
      <c r="A17114">
        <v>28</v>
      </c>
      <c r="B17114">
        <v>6</v>
      </c>
      <c r="C17114" s="2">
        <v>0.26041666666666669</v>
      </c>
      <c r="D17114" s="4">
        <f ca="1">VLOOKUP(DATE(2021,B17114,A17114),Sheet1!J:AI,2+MATCH(HOUR('format for the model'!C17114),Sheet1!$L$1:$AI$1,0),0)/4</f>
        <v>34.5</v>
      </c>
    </row>
    <row r="17115" spans="1:4" x14ac:dyDescent="0.3">
      <c r="A17115">
        <v>28</v>
      </c>
      <c r="B17115">
        <v>6</v>
      </c>
      <c r="C17115" s="2">
        <v>0.27083333333333331</v>
      </c>
      <c r="D17115" s="4">
        <f ca="1">VLOOKUP(DATE(2021,B17115,A17115),Sheet1!J:AI,2+MATCH(HOUR('format for the model'!C17115),Sheet1!$L$1:$AI$1,0),0)/4</f>
        <v>34.5</v>
      </c>
    </row>
    <row r="17116" spans="1:4" x14ac:dyDescent="0.3">
      <c r="A17116">
        <v>28</v>
      </c>
      <c r="B17116">
        <v>6</v>
      </c>
      <c r="C17116" s="2">
        <v>0.28125</v>
      </c>
      <c r="D17116" s="4">
        <f ca="1">VLOOKUP(DATE(2021,B17116,A17116),Sheet1!J:AI,2+MATCH(HOUR('format for the model'!C17116),Sheet1!$L$1:$AI$1,0),0)/4</f>
        <v>34.5</v>
      </c>
    </row>
    <row r="17117" spans="1:4" x14ac:dyDescent="0.3">
      <c r="A17117">
        <v>28</v>
      </c>
      <c r="B17117">
        <v>6</v>
      </c>
      <c r="C17117" s="2">
        <v>0.25</v>
      </c>
      <c r="D17117" s="4">
        <f ca="1">VLOOKUP(DATE(2021,B17117,A17117),Sheet1!J:AI,2+MATCH(HOUR('format for the model'!C17117),Sheet1!$L$1:$AI$1,0),0)/4</f>
        <v>34.5</v>
      </c>
    </row>
    <row r="17118" spans="1:4" x14ac:dyDescent="0.3">
      <c r="A17118">
        <v>28</v>
      </c>
      <c r="B17118">
        <v>6</v>
      </c>
      <c r="C17118" s="2">
        <v>0.30208333333333331</v>
      </c>
      <c r="D17118" s="4">
        <f ca="1">VLOOKUP(DATE(2021,B17118,A17118),Sheet1!J:AI,2+MATCH(HOUR('format for the model'!C17118),Sheet1!$L$1:$AI$1,0),0)/4</f>
        <v>34.5</v>
      </c>
    </row>
    <row r="17119" spans="1:4" x14ac:dyDescent="0.3">
      <c r="A17119">
        <v>28</v>
      </c>
      <c r="B17119">
        <v>6</v>
      </c>
      <c r="C17119" s="2">
        <v>0.3125</v>
      </c>
      <c r="D17119" s="4">
        <f ca="1">VLOOKUP(DATE(2021,B17119,A17119),Sheet1!J:AI,2+MATCH(HOUR('format for the model'!C17119),Sheet1!$L$1:$AI$1,0),0)/4</f>
        <v>34.5</v>
      </c>
    </row>
    <row r="17120" spans="1:4" x14ac:dyDescent="0.3">
      <c r="A17120">
        <v>28</v>
      </c>
      <c r="B17120">
        <v>6</v>
      </c>
      <c r="C17120" s="2">
        <v>0.32291666666666669</v>
      </c>
      <c r="D17120" s="4">
        <f ca="1">VLOOKUP(DATE(2021,B17120,A17120),Sheet1!J:AI,2+MATCH(HOUR('format for the model'!C17120),Sheet1!$L$1:$AI$1,0),0)/4</f>
        <v>34.5</v>
      </c>
    </row>
    <row r="17121" spans="1:4" x14ac:dyDescent="0.3">
      <c r="A17121">
        <v>28</v>
      </c>
      <c r="B17121">
        <v>6</v>
      </c>
      <c r="C17121" s="2">
        <v>0.29166666666666669</v>
      </c>
      <c r="D17121" s="4">
        <f ca="1">VLOOKUP(DATE(2021,B17121,A17121),Sheet1!J:AI,2+MATCH(HOUR('format for the model'!C17121),Sheet1!$L$1:$AI$1,0),0)/4</f>
        <v>34.5</v>
      </c>
    </row>
    <row r="17122" spans="1:4" x14ac:dyDescent="0.3">
      <c r="A17122">
        <v>28</v>
      </c>
      <c r="B17122">
        <v>6</v>
      </c>
      <c r="C17122" s="2">
        <v>0.34375</v>
      </c>
      <c r="D17122" s="4">
        <f ca="1">VLOOKUP(DATE(2021,B17122,A17122),Sheet1!J:AI,2+MATCH(HOUR('format for the model'!C17122),Sheet1!$L$1:$AI$1,0),0)/4</f>
        <v>103.5</v>
      </c>
    </row>
    <row r="17123" spans="1:4" x14ac:dyDescent="0.3">
      <c r="A17123">
        <v>28</v>
      </c>
      <c r="B17123">
        <v>6</v>
      </c>
      <c r="C17123" s="2">
        <v>0.35416666666666669</v>
      </c>
      <c r="D17123" s="4">
        <f ca="1">VLOOKUP(DATE(2021,B17123,A17123),Sheet1!J:AI,2+MATCH(HOUR('format for the model'!C17123),Sheet1!$L$1:$AI$1,0),0)/4</f>
        <v>103.5</v>
      </c>
    </row>
    <row r="17124" spans="1:4" x14ac:dyDescent="0.3">
      <c r="A17124">
        <v>28</v>
      </c>
      <c r="B17124">
        <v>6</v>
      </c>
      <c r="C17124" s="2">
        <v>0.36458333333333331</v>
      </c>
      <c r="D17124" s="4">
        <f ca="1">VLOOKUP(DATE(2021,B17124,A17124),Sheet1!J:AI,2+MATCH(HOUR('format for the model'!C17124),Sheet1!$L$1:$AI$1,0),0)/4</f>
        <v>103.5</v>
      </c>
    </row>
    <row r="17125" spans="1:4" x14ac:dyDescent="0.3">
      <c r="A17125">
        <v>28</v>
      </c>
      <c r="B17125">
        <v>6</v>
      </c>
      <c r="C17125" s="2">
        <v>0.33333333333333331</v>
      </c>
      <c r="D17125" s="4">
        <f ca="1">VLOOKUP(DATE(2021,B17125,A17125),Sheet1!J:AI,2+MATCH(HOUR('format for the model'!C17125),Sheet1!$L$1:$AI$1,0),0)/4</f>
        <v>103.5</v>
      </c>
    </row>
    <row r="17126" spans="1:4" x14ac:dyDescent="0.3">
      <c r="A17126">
        <v>28</v>
      </c>
      <c r="B17126">
        <v>6</v>
      </c>
      <c r="C17126" s="2">
        <v>0.38541666666666669</v>
      </c>
      <c r="D17126" s="4">
        <f ca="1">VLOOKUP(DATE(2021,B17126,A17126),Sheet1!J:AI,2+MATCH(HOUR('format for the model'!C17126),Sheet1!$L$1:$AI$1,0),0)/4</f>
        <v>198.33171337486306</v>
      </c>
    </row>
    <row r="17127" spans="1:4" x14ac:dyDescent="0.3">
      <c r="A17127">
        <v>28</v>
      </c>
      <c r="B17127">
        <v>6</v>
      </c>
      <c r="C17127" s="2">
        <v>0.39583333333333331</v>
      </c>
      <c r="D17127" s="4">
        <f ca="1">VLOOKUP(DATE(2021,B17127,A17127),Sheet1!J:AI,2+MATCH(HOUR('format for the model'!C17127),Sheet1!$L$1:$AI$1,0),0)/4</f>
        <v>198.33171337486306</v>
      </c>
    </row>
    <row r="17128" spans="1:4" x14ac:dyDescent="0.3">
      <c r="A17128">
        <v>28</v>
      </c>
      <c r="B17128">
        <v>6</v>
      </c>
      <c r="C17128" s="2">
        <v>0.40625</v>
      </c>
      <c r="D17128" s="4">
        <f ca="1">VLOOKUP(DATE(2021,B17128,A17128),Sheet1!J:AI,2+MATCH(HOUR('format for the model'!C17128),Sheet1!$L$1:$AI$1,0),0)/4</f>
        <v>198.33171337486306</v>
      </c>
    </row>
    <row r="17129" spans="1:4" x14ac:dyDescent="0.3">
      <c r="A17129">
        <v>28</v>
      </c>
      <c r="B17129">
        <v>6</v>
      </c>
      <c r="C17129" s="2">
        <v>0.375</v>
      </c>
      <c r="D17129" s="4">
        <f ca="1">VLOOKUP(DATE(2021,B17129,A17129),Sheet1!J:AI,2+MATCH(HOUR('format for the model'!C17129),Sheet1!$L$1:$AI$1,0),0)/4</f>
        <v>198.33171337486306</v>
      </c>
    </row>
    <row r="17130" spans="1:4" x14ac:dyDescent="0.3">
      <c r="A17130">
        <v>28</v>
      </c>
      <c r="B17130">
        <v>6</v>
      </c>
      <c r="C17130" s="2">
        <v>0.42708333333333331</v>
      </c>
      <c r="D17130" s="4">
        <f ca="1">VLOOKUP(DATE(2021,B17130,A17130),Sheet1!J:AI,2+MATCH(HOUR('format for the model'!C17130),Sheet1!$L$1:$AI$1,0),0)/4</f>
        <v>384.87280660162372</v>
      </c>
    </row>
    <row r="17131" spans="1:4" x14ac:dyDescent="0.3">
      <c r="A17131">
        <v>28</v>
      </c>
      <c r="B17131">
        <v>6</v>
      </c>
      <c r="C17131" s="2">
        <v>0.4375</v>
      </c>
      <c r="D17131" s="4">
        <f ca="1">VLOOKUP(DATE(2021,B17131,A17131),Sheet1!J:AI,2+MATCH(HOUR('format for the model'!C17131),Sheet1!$L$1:$AI$1,0),0)/4</f>
        <v>384.87280660162372</v>
      </c>
    </row>
    <row r="17132" spans="1:4" x14ac:dyDescent="0.3">
      <c r="A17132">
        <v>28</v>
      </c>
      <c r="B17132">
        <v>6</v>
      </c>
      <c r="C17132" s="2">
        <v>0.44791666666666669</v>
      </c>
      <c r="D17132" s="4">
        <f ca="1">VLOOKUP(DATE(2021,B17132,A17132),Sheet1!J:AI,2+MATCH(HOUR('format for the model'!C17132),Sheet1!$L$1:$AI$1,0),0)/4</f>
        <v>384.87280660162372</v>
      </c>
    </row>
    <row r="17133" spans="1:4" x14ac:dyDescent="0.3">
      <c r="A17133">
        <v>28</v>
      </c>
      <c r="B17133">
        <v>6</v>
      </c>
      <c r="C17133" s="2">
        <v>0.41666666666666669</v>
      </c>
      <c r="D17133" s="4">
        <f ca="1">VLOOKUP(DATE(2021,B17133,A17133),Sheet1!J:AI,2+MATCH(HOUR('format for the model'!C17133),Sheet1!$L$1:$AI$1,0),0)/4</f>
        <v>384.87280660162372</v>
      </c>
    </row>
    <row r="17134" spans="1:4" x14ac:dyDescent="0.3">
      <c r="A17134">
        <v>28</v>
      </c>
      <c r="B17134">
        <v>6</v>
      </c>
      <c r="C17134" s="2">
        <v>0.46875</v>
      </c>
      <c r="D17134" s="4">
        <f ca="1">VLOOKUP(DATE(2021,B17134,A17134),Sheet1!J:AI,2+MATCH(HOUR('format for the model'!C17134),Sheet1!$L$1:$AI$1,0),0)/4</f>
        <v>345</v>
      </c>
    </row>
    <row r="17135" spans="1:4" x14ac:dyDescent="0.3">
      <c r="A17135">
        <v>28</v>
      </c>
      <c r="B17135">
        <v>6</v>
      </c>
      <c r="C17135" s="2">
        <v>0.47916666666666669</v>
      </c>
      <c r="D17135" s="4">
        <f ca="1">VLOOKUP(DATE(2021,B17135,A17135),Sheet1!J:AI,2+MATCH(HOUR('format for the model'!C17135),Sheet1!$L$1:$AI$1,0),0)/4</f>
        <v>345</v>
      </c>
    </row>
    <row r="17136" spans="1:4" x14ac:dyDescent="0.3">
      <c r="A17136">
        <v>28</v>
      </c>
      <c r="B17136">
        <v>6</v>
      </c>
      <c r="C17136" s="2">
        <v>0.48958333333333331</v>
      </c>
      <c r="D17136" s="4">
        <f ca="1">VLOOKUP(DATE(2021,B17136,A17136),Sheet1!J:AI,2+MATCH(HOUR('format for the model'!C17136),Sheet1!$L$1:$AI$1,0),0)/4</f>
        <v>345</v>
      </c>
    </row>
    <row r="17137" spans="1:4" x14ac:dyDescent="0.3">
      <c r="A17137">
        <v>28</v>
      </c>
      <c r="B17137">
        <v>6</v>
      </c>
      <c r="C17137" s="2">
        <v>0.45833333333333331</v>
      </c>
      <c r="D17137" s="4">
        <f ca="1">VLOOKUP(DATE(2021,B17137,A17137),Sheet1!J:AI,2+MATCH(HOUR('format for the model'!C17137),Sheet1!$L$1:$AI$1,0),0)/4</f>
        <v>345</v>
      </c>
    </row>
    <row r="17138" spans="1:4" x14ac:dyDescent="0.3">
      <c r="A17138">
        <v>28</v>
      </c>
      <c r="B17138">
        <v>6</v>
      </c>
      <c r="C17138" s="2">
        <v>0.51041666666666663</v>
      </c>
      <c r="D17138" s="4">
        <f ca="1">VLOOKUP(DATE(2021,B17138,A17138),Sheet1!J:AI,2+MATCH(HOUR('format for the model'!C17138),Sheet1!$L$1:$AI$1,0),0)/4</f>
        <v>271.48990635984569</v>
      </c>
    </row>
    <row r="17139" spans="1:4" x14ac:dyDescent="0.3">
      <c r="A17139">
        <v>28</v>
      </c>
      <c r="B17139">
        <v>6</v>
      </c>
      <c r="C17139" s="2">
        <v>0.52083333333333337</v>
      </c>
      <c r="D17139" s="4">
        <f ca="1">VLOOKUP(DATE(2021,B17139,A17139),Sheet1!J:AI,2+MATCH(HOUR('format for the model'!C17139),Sheet1!$L$1:$AI$1,0),0)/4</f>
        <v>271.48990635984569</v>
      </c>
    </row>
    <row r="17140" spans="1:4" x14ac:dyDescent="0.3">
      <c r="A17140">
        <v>28</v>
      </c>
      <c r="B17140">
        <v>6</v>
      </c>
      <c r="C17140" s="2">
        <v>0.53125</v>
      </c>
      <c r="D17140" s="4">
        <f ca="1">VLOOKUP(DATE(2021,B17140,A17140),Sheet1!J:AI,2+MATCH(HOUR('format for the model'!C17140),Sheet1!$L$1:$AI$1,0),0)/4</f>
        <v>271.48990635984569</v>
      </c>
    </row>
    <row r="17141" spans="1:4" x14ac:dyDescent="0.3">
      <c r="A17141">
        <v>28</v>
      </c>
      <c r="B17141">
        <v>6</v>
      </c>
      <c r="C17141" s="2">
        <v>0.5</v>
      </c>
      <c r="D17141" s="4">
        <f ca="1">VLOOKUP(DATE(2021,B17141,A17141),Sheet1!J:AI,2+MATCH(HOUR('format for the model'!C17141),Sheet1!$L$1:$AI$1,0),0)/4</f>
        <v>271.48990635984569</v>
      </c>
    </row>
    <row r="17142" spans="1:4" x14ac:dyDescent="0.3">
      <c r="A17142">
        <v>28</v>
      </c>
      <c r="B17142">
        <v>6</v>
      </c>
      <c r="C17142" s="2">
        <v>0.55208333333333337</v>
      </c>
      <c r="D17142" s="4">
        <f ca="1">VLOOKUP(DATE(2021,B17142,A17142),Sheet1!J:AI,2+MATCH(HOUR('format for the model'!C17142),Sheet1!$L$1:$AI$1,0),0)/4</f>
        <v>258.75212173759314</v>
      </c>
    </row>
    <row r="17143" spans="1:4" x14ac:dyDescent="0.3">
      <c r="A17143">
        <v>28</v>
      </c>
      <c r="B17143">
        <v>6</v>
      </c>
      <c r="C17143" s="2">
        <v>0.5625</v>
      </c>
      <c r="D17143" s="4">
        <f ca="1">VLOOKUP(DATE(2021,B17143,A17143),Sheet1!J:AI,2+MATCH(HOUR('format for the model'!C17143),Sheet1!$L$1:$AI$1,0),0)/4</f>
        <v>258.75212173759314</v>
      </c>
    </row>
    <row r="17144" spans="1:4" x14ac:dyDescent="0.3">
      <c r="A17144">
        <v>28</v>
      </c>
      <c r="B17144">
        <v>6</v>
      </c>
      <c r="C17144" s="2">
        <v>0.57291666666666663</v>
      </c>
      <c r="D17144" s="4">
        <f ca="1">VLOOKUP(DATE(2021,B17144,A17144),Sheet1!J:AI,2+MATCH(HOUR('format for the model'!C17144),Sheet1!$L$1:$AI$1,0),0)/4</f>
        <v>258.75212173759314</v>
      </c>
    </row>
    <row r="17145" spans="1:4" x14ac:dyDescent="0.3">
      <c r="A17145">
        <v>28</v>
      </c>
      <c r="B17145">
        <v>6</v>
      </c>
      <c r="C17145" s="2">
        <v>0.54166666666666663</v>
      </c>
      <c r="D17145" s="4">
        <f ca="1">VLOOKUP(DATE(2021,B17145,A17145),Sheet1!J:AI,2+MATCH(HOUR('format for the model'!C17145),Sheet1!$L$1:$AI$1,0),0)/4</f>
        <v>258.75212173759314</v>
      </c>
    </row>
    <row r="17146" spans="1:4" x14ac:dyDescent="0.3">
      <c r="A17146">
        <v>28</v>
      </c>
      <c r="B17146">
        <v>6</v>
      </c>
      <c r="C17146" s="2">
        <v>0.59375</v>
      </c>
      <c r="D17146" s="4">
        <f ca="1">VLOOKUP(DATE(2021,B17146,A17146),Sheet1!J:AI,2+MATCH(HOUR('format for the model'!C17146),Sheet1!$L$1:$AI$1,0),0)/4</f>
        <v>401.10711719730227</v>
      </c>
    </row>
    <row r="17147" spans="1:4" x14ac:dyDescent="0.3">
      <c r="A17147">
        <v>28</v>
      </c>
      <c r="B17147">
        <v>6</v>
      </c>
      <c r="C17147" s="2">
        <v>0.60416666666666663</v>
      </c>
      <c r="D17147" s="4">
        <f ca="1">VLOOKUP(DATE(2021,B17147,A17147),Sheet1!J:AI,2+MATCH(HOUR('format for the model'!C17147),Sheet1!$L$1:$AI$1,0),0)/4</f>
        <v>401.10711719730227</v>
      </c>
    </row>
    <row r="17148" spans="1:4" x14ac:dyDescent="0.3">
      <c r="A17148">
        <v>28</v>
      </c>
      <c r="B17148">
        <v>6</v>
      </c>
      <c r="C17148" s="2">
        <v>0.61458333333333337</v>
      </c>
      <c r="D17148" s="4">
        <f ca="1">VLOOKUP(DATE(2021,B17148,A17148),Sheet1!J:AI,2+MATCH(HOUR('format for the model'!C17148),Sheet1!$L$1:$AI$1,0),0)/4</f>
        <v>401.10711719730227</v>
      </c>
    </row>
    <row r="17149" spans="1:4" x14ac:dyDescent="0.3">
      <c r="A17149">
        <v>28</v>
      </c>
      <c r="B17149">
        <v>6</v>
      </c>
      <c r="C17149" s="2">
        <v>0.58333333333333337</v>
      </c>
      <c r="D17149" s="4">
        <f ca="1">VLOOKUP(DATE(2021,B17149,A17149),Sheet1!J:AI,2+MATCH(HOUR('format for the model'!C17149),Sheet1!$L$1:$AI$1,0),0)/4</f>
        <v>401.10711719730227</v>
      </c>
    </row>
    <row r="17150" spans="1:4" x14ac:dyDescent="0.3">
      <c r="A17150">
        <v>28</v>
      </c>
      <c r="B17150">
        <v>6</v>
      </c>
      <c r="C17150" s="2">
        <v>0.63541666666666663</v>
      </c>
      <c r="D17150" s="4">
        <f ca="1">VLOOKUP(DATE(2021,B17150,A17150),Sheet1!J:AI,2+MATCH(HOUR('format for the model'!C17150),Sheet1!$L$1:$AI$1,0),0)/4</f>
        <v>317.81593630831276</v>
      </c>
    </row>
    <row r="17151" spans="1:4" x14ac:dyDescent="0.3">
      <c r="A17151">
        <v>28</v>
      </c>
      <c r="B17151">
        <v>6</v>
      </c>
      <c r="C17151" s="2">
        <v>0.64583333333333337</v>
      </c>
      <c r="D17151" s="4">
        <f ca="1">VLOOKUP(DATE(2021,B17151,A17151),Sheet1!J:AI,2+MATCH(HOUR('format for the model'!C17151),Sheet1!$L$1:$AI$1,0),0)/4</f>
        <v>317.81593630831276</v>
      </c>
    </row>
    <row r="17152" spans="1:4" x14ac:dyDescent="0.3">
      <c r="A17152">
        <v>28</v>
      </c>
      <c r="B17152">
        <v>6</v>
      </c>
      <c r="C17152" s="2">
        <v>0.65625</v>
      </c>
      <c r="D17152" s="4">
        <f ca="1">VLOOKUP(DATE(2021,B17152,A17152),Sheet1!J:AI,2+MATCH(HOUR('format for the model'!C17152),Sheet1!$L$1:$AI$1,0),0)/4</f>
        <v>317.81593630831276</v>
      </c>
    </row>
    <row r="17153" spans="1:4" x14ac:dyDescent="0.3">
      <c r="A17153">
        <v>28</v>
      </c>
      <c r="B17153">
        <v>6</v>
      </c>
      <c r="C17153" s="2">
        <v>0.625</v>
      </c>
      <c r="D17153" s="4">
        <f ca="1">VLOOKUP(DATE(2021,B17153,A17153),Sheet1!J:AI,2+MATCH(HOUR('format for the model'!C17153),Sheet1!$L$1:$AI$1,0),0)/4</f>
        <v>317.81593630831276</v>
      </c>
    </row>
    <row r="17154" spans="1:4" x14ac:dyDescent="0.3">
      <c r="A17154">
        <v>28</v>
      </c>
      <c r="B17154">
        <v>6</v>
      </c>
      <c r="C17154" s="2">
        <v>0.67708333333333337</v>
      </c>
      <c r="D17154" s="4">
        <f ca="1">VLOOKUP(DATE(2021,B17154,A17154),Sheet1!J:AI,2+MATCH(HOUR('format for the model'!C17154),Sheet1!$L$1:$AI$1,0),0)/4</f>
        <v>376.45339795131656</v>
      </c>
    </row>
    <row r="17155" spans="1:4" x14ac:dyDescent="0.3">
      <c r="A17155">
        <v>28</v>
      </c>
      <c r="B17155">
        <v>6</v>
      </c>
      <c r="C17155" s="2">
        <v>0.6875</v>
      </c>
      <c r="D17155" s="4">
        <f ca="1">VLOOKUP(DATE(2021,B17155,A17155),Sheet1!J:AI,2+MATCH(HOUR('format for the model'!C17155),Sheet1!$L$1:$AI$1,0),0)/4</f>
        <v>376.45339795131656</v>
      </c>
    </row>
    <row r="17156" spans="1:4" x14ac:dyDescent="0.3">
      <c r="A17156">
        <v>28</v>
      </c>
      <c r="B17156">
        <v>6</v>
      </c>
      <c r="C17156" s="2">
        <v>0.69791666666666663</v>
      </c>
      <c r="D17156" s="4">
        <f ca="1">VLOOKUP(DATE(2021,B17156,A17156),Sheet1!J:AI,2+MATCH(HOUR('format for the model'!C17156),Sheet1!$L$1:$AI$1,0),0)/4</f>
        <v>376.45339795131656</v>
      </c>
    </row>
    <row r="17157" spans="1:4" x14ac:dyDescent="0.3">
      <c r="A17157">
        <v>28</v>
      </c>
      <c r="B17157">
        <v>6</v>
      </c>
      <c r="C17157" s="2">
        <v>0.66666666666666663</v>
      </c>
      <c r="D17157" s="4">
        <f ca="1">VLOOKUP(DATE(2021,B17157,A17157),Sheet1!J:AI,2+MATCH(HOUR('format for the model'!C17157),Sheet1!$L$1:$AI$1,0),0)/4</f>
        <v>376.45339795131656</v>
      </c>
    </row>
    <row r="17158" spans="1:4" x14ac:dyDescent="0.3">
      <c r="A17158">
        <v>28</v>
      </c>
      <c r="B17158">
        <v>6</v>
      </c>
      <c r="C17158" s="2">
        <v>0.71875</v>
      </c>
      <c r="D17158" s="4">
        <f ca="1">VLOOKUP(DATE(2021,B17158,A17158),Sheet1!J:AI,2+MATCH(HOUR('format for the model'!C17158),Sheet1!$L$1:$AI$1,0),0)/4</f>
        <v>345</v>
      </c>
    </row>
    <row r="17159" spans="1:4" x14ac:dyDescent="0.3">
      <c r="A17159">
        <v>28</v>
      </c>
      <c r="B17159">
        <v>6</v>
      </c>
      <c r="C17159" s="2">
        <v>0.72916666666666663</v>
      </c>
      <c r="D17159" s="4">
        <f ca="1">VLOOKUP(DATE(2021,B17159,A17159),Sheet1!J:AI,2+MATCH(HOUR('format for the model'!C17159),Sheet1!$L$1:$AI$1,0),0)/4</f>
        <v>345</v>
      </c>
    </row>
    <row r="17160" spans="1:4" x14ac:dyDescent="0.3">
      <c r="A17160">
        <v>28</v>
      </c>
      <c r="B17160">
        <v>6</v>
      </c>
      <c r="C17160" s="2">
        <v>0.73958333333333337</v>
      </c>
      <c r="D17160" s="4">
        <f ca="1">VLOOKUP(DATE(2021,B17160,A17160),Sheet1!J:AI,2+MATCH(HOUR('format for the model'!C17160),Sheet1!$L$1:$AI$1,0),0)/4</f>
        <v>345</v>
      </c>
    </row>
    <row r="17161" spans="1:4" x14ac:dyDescent="0.3">
      <c r="A17161">
        <v>28</v>
      </c>
      <c r="B17161">
        <v>6</v>
      </c>
      <c r="C17161" s="2">
        <v>0.70833333333333337</v>
      </c>
      <c r="D17161" s="4">
        <f ca="1">VLOOKUP(DATE(2021,B17161,A17161),Sheet1!J:AI,2+MATCH(HOUR('format for the model'!C17161),Sheet1!$L$1:$AI$1,0),0)/4</f>
        <v>345</v>
      </c>
    </row>
    <row r="17162" spans="1:4" x14ac:dyDescent="0.3">
      <c r="A17162">
        <v>28</v>
      </c>
      <c r="B17162">
        <v>6</v>
      </c>
      <c r="C17162" s="2">
        <v>0.76041666666666663</v>
      </c>
      <c r="D17162" s="4">
        <f ca="1">VLOOKUP(DATE(2021,B17162,A17162),Sheet1!J:AI,2+MATCH(HOUR('format for the model'!C17162),Sheet1!$L$1:$AI$1,0),0)/4</f>
        <v>224.15587068065798</v>
      </c>
    </row>
    <row r="17163" spans="1:4" x14ac:dyDescent="0.3">
      <c r="A17163">
        <v>28</v>
      </c>
      <c r="B17163">
        <v>6</v>
      </c>
      <c r="C17163" s="2">
        <v>0.77083333333333337</v>
      </c>
      <c r="D17163" s="4">
        <f ca="1">VLOOKUP(DATE(2021,B17163,A17163),Sheet1!J:AI,2+MATCH(HOUR('format for the model'!C17163),Sheet1!$L$1:$AI$1,0),0)/4</f>
        <v>224.15587068065798</v>
      </c>
    </row>
    <row r="17164" spans="1:4" x14ac:dyDescent="0.3">
      <c r="A17164">
        <v>28</v>
      </c>
      <c r="B17164">
        <v>6</v>
      </c>
      <c r="C17164" s="2">
        <v>0.78125</v>
      </c>
      <c r="D17164" s="4">
        <f ca="1">VLOOKUP(DATE(2021,B17164,A17164),Sheet1!J:AI,2+MATCH(HOUR('format for the model'!C17164),Sheet1!$L$1:$AI$1,0),0)/4</f>
        <v>224.15587068065798</v>
      </c>
    </row>
    <row r="17165" spans="1:4" x14ac:dyDescent="0.3">
      <c r="A17165">
        <v>28</v>
      </c>
      <c r="B17165">
        <v>6</v>
      </c>
      <c r="C17165" s="2">
        <v>0.75</v>
      </c>
      <c r="D17165" s="4">
        <f ca="1">VLOOKUP(DATE(2021,B17165,A17165),Sheet1!J:AI,2+MATCH(HOUR('format for the model'!C17165),Sheet1!$L$1:$AI$1,0),0)/4</f>
        <v>224.15587068065798</v>
      </c>
    </row>
    <row r="17166" spans="1:4" x14ac:dyDescent="0.3">
      <c r="A17166">
        <v>28</v>
      </c>
      <c r="B17166">
        <v>6</v>
      </c>
      <c r="C17166" s="2">
        <v>0.80208333333333337</v>
      </c>
      <c r="D17166" s="4">
        <f ca="1">VLOOKUP(DATE(2021,B17166,A17166),Sheet1!J:AI,2+MATCH(HOUR('format for the model'!C17166),Sheet1!$L$1:$AI$1,0),0)/4</f>
        <v>207</v>
      </c>
    </row>
    <row r="17167" spans="1:4" x14ac:dyDescent="0.3">
      <c r="A17167">
        <v>28</v>
      </c>
      <c r="B17167">
        <v>6</v>
      </c>
      <c r="C17167" s="2">
        <v>0.8125</v>
      </c>
      <c r="D17167" s="4">
        <f ca="1">VLOOKUP(DATE(2021,B17167,A17167),Sheet1!J:AI,2+MATCH(HOUR('format for the model'!C17167),Sheet1!$L$1:$AI$1,0),0)/4</f>
        <v>207</v>
      </c>
    </row>
    <row r="17168" spans="1:4" x14ac:dyDescent="0.3">
      <c r="A17168">
        <v>28</v>
      </c>
      <c r="B17168">
        <v>6</v>
      </c>
      <c r="C17168" s="2">
        <v>0.82291666666666663</v>
      </c>
      <c r="D17168" s="4">
        <f ca="1">VLOOKUP(DATE(2021,B17168,A17168),Sheet1!J:AI,2+MATCH(HOUR('format for the model'!C17168),Sheet1!$L$1:$AI$1,0),0)/4</f>
        <v>207</v>
      </c>
    </row>
    <row r="17169" spans="1:4" x14ac:dyDescent="0.3">
      <c r="A17169">
        <v>28</v>
      </c>
      <c r="B17169">
        <v>6</v>
      </c>
      <c r="C17169" s="2">
        <v>0.79166666666666663</v>
      </c>
      <c r="D17169" s="4">
        <f ca="1">VLOOKUP(DATE(2021,B17169,A17169),Sheet1!J:AI,2+MATCH(HOUR('format for the model'!C17169),Sheet1!$L$1:$AI$1,0),0)/4</f>
        <v>207</v>
      </c>
    </row>
    <row r="17170" spans="1:4" x14ac:dyDescent="0.3">
      <c r="A17170">
        <v>28</v>
      </c>
      <c r="B17170">
        <v>6</v>
      </c>
      <c r="C17170" s="2">
        <v>0.84375</v>
      </c>
      <c r="D17170" s="4">
        <f ca="1">VLOOKUP(DATE(2021,B17170,A17170),Sheet1!J:AI,2+MATCH(HOUR('format for the model'!C17170),Sheet1!$L$1:$AI$1,0),0)/4</f>
        <v>69</v>
      </c>
    </row>
    <row r="17171" spans="1:4" x14ac:dyDescent="0.3">
      <c r="A17171">
        <v>28</v>
      </c>
      <c r="B17171">
        <v>6</v>
      </c>
      <c r="C17171" s="2">
        <v>0.85416666666666663</v>
      </c>
      <c r="D17171" s="4">
        <f ca="1">VLOOKUP(DATE(2021,B17171,A17171),Sheet1!J:AI,2+MATCH(HOUR('format for the model'!C17171),Sheet1!$L$1:$AI$1,0),0)/4</f>
        <v>69</v>
      </c>
    </row>
    <row r="17172" spans="1:4" x14ac:dyDescent="0.3">
      <c r="A17172">
        <v>28</v>
      </c>
      <c r="B17172">
        <v>6</v>
      </c>
      <c r="C17172" s="2">
        <v>0.86458333333333337</v>
      </c>
      <c r="D17172" s="4">
        <f ca="1">VLOOKUP(DATE(2021,B17172,A17172),Sheet1!J:AI,2+MATCH(HOUR('format for the model'!C17172),Sheet1!$L$1:$AI$1,0),0)/4</f>
        <v>69</v>
      </c>
    </row>
    <row r="17173" spans="1:4" x14ac:dyDescent="0.3">
      <c r="A17173">
        <v>28</v>
      </c>
      <c r="B17173">
        <v>6</v>
      </c>
      <c r="C17173" s="2">
        <v>0.83333333333333337</v>
      </c>
      <c r="D17173" s="4">
        <f ca="1">VLOOKUP(DATE(2021,B17173,A17173),Sheet1!J:AI,2+MATCH(HOUR('format for the model'!C17173),Sheet1!$L$1:$AI$1,0),0)/4</f>
        <v>69</v>
      </c>
    </row>
    <row r="17174" spans="1:4" x14ac:dyDescent="0.3">
      <c r="A17174">
        <v>28</v>
      </c>
      <c r="B17174">
        <v>6</v>
      </c>
      <c r="C17174" s="2">
        <v>0.88541666666666663</v>
      </c>
      <c r="D17174" s="4">
        <f ca="1">VLOOKUP(DATE(2021,B17174,A17174),Sheet1!J:AI,2+MATCH(HOUR('format for the model'!C17174),Sheet1!$L$1:$AI$1,0),0)/4</f>
        <v>30.504567789261653</v>
      </c>
    </row>
    <row r="17175" spans="1:4" x14ac:dyDescent="0.3">
      <c r="A17175">
        <v>28</v>
      </c>
      <c r="B17175">
        <v>6</v>
      </c>
      <c r="C17175" s="2">
        <v>0.89583333333333337</v>
      </c>
      <c r="D17175" s="4">
        <f ca="1">VLOOKUP(DATE(2021,B17175,A17175),Sheet1!J:AI,2+MATCH(HOUR('format for the model'!C17175),Sheet1!$L$1:$AI$1,0),0)/4</f>
        <v>30.504567789261653</v>
      </c>
    </row>
    <row r="17176" spans="1:4" x14ac:dyDescent="0.3">
      <c r="A17176">
        <v>28</v>
      </c>
      <c r="B17176">
        <v>6</v>
      </c>
      <c r="C17176" s="2">
        <v>0.90625</v>
      </c>
      <c r="D17176" s="4">
        <f ca="1">VLOOKUP(DATE(2021,B17176,A17176),Sheet1!J:AI,2+MATCH(HOUR('format for the model'!C17176),Sheet1!$L$1:$AI$1,0),0)/4</f>
        <v>30.504567789261653</v>
      </c>
    </row>
    <row r="17177" spans="1:4" x14ac:dyDescent="0.3">
      <c r="A17177">
        <v>28</v>
      </c>
      <c r="B17177">
        <v>6</v>
      </c>
      <c r="C17177" s="2">
        <v>0.875</v>
      </c>
      <c r="D17177" s="4">
        <f ca="1">VLOOKUP(DATE(2021,B17177,A17177),Sheet1!J:AI,2+MATCH(HOUR('format for the model'!C17177),Sheet1!$L$1:$AI$1,0),0)/4</f>
        <v>30.504567789261653</v>
      </c>
    </row>
    <row r="17178" spans="1:4" x14ac:dyDescent="0.3">
      <c r="A17178">
        <v>28</v>
      </c>
      <c r="B17178">
        <v>6</v>
      </c>
      <c r="C17178" s="2">
        <v>0.92708333333333337</v>
      </c>
      <c r="D17178" s="4">
        <f ca="1">VLOOKUP(DATE(2021,B17178,A17178),Sheet1!J:AI,2+MATCH(HOUR('format for the model'!C17178),Sheet1!$L$1:$AI$1,0),0)/4</f>
        <v>22.519907235778192</v>
      </c>
    </row>
    <row r="17179" spans="1:4" x14ac:dyDescent="0.3">
      <c r="A17179">
        <v>28</v>
      </c>
      <c r="B17179">
        <v>6</v>
      </c>
      <c r="C17179" s="2">
        <v>0.9375</v>
      </c>
      <c r="D17179" s="4">
        <f ca="1">VLOOKUP(DATE(2021,B17179,A17179),Sheet1!J:AI,2+MATCH(HOUR('format for the model'!C17179),Sheet1!$L$1:$AI$1,0),0)/4</f>
        <v>22.519907235778192</v>
      </c>
    </row>
    <row r="17180" spans="1:4" x14ac:dyDescent="0.3">
      <c r="A17180">
        <v>28</v>
      </c>
      <c r="B17180">
        <v>6</v>
      </c>
      <c r="C17180" s="2">
        <v>0.94791666666666663</v>
      </c>
      <c r="D17180" s="4">
        <f ca="1">VLOOKUP(DATE(2021,B17180,A17180),Sheet1!J:AI,2+MATCH(HOUR('format for the model'!C17180),Sheet1!$L$1:$AI$1,0),0)/4</f>
        <v>22.519907235778192</v>
      </c>
    </row>
    <row r="17181" spans="1:4" x14ac:dyDescent="0.3">
      <c r="A17181">
        <v>28</v>
      </c>
      <c r="B17181">
        <v>6</v>
      </c>
      <c r="C17181" s="2">
        <v>0.91666666666666663</v>
      </c>
      <c r="D17181" s="4">
        <f ca="1">VLOOKUP(DATE(2021,B17181,A17181),Sheet1!J:AI,2+MATCH(HOUR('format for the model'!C17181),Sheet1!$L$1:$AI$1,0),0)/4</f>
        <v>22.519907235778192</v>
      </c>
    </row>
    <row r="17182" spans="1:4" x14ac:dyDescent="0.3">
      <c r="A17182">
        <v>28</v>
      </c>
      <c r="B17182">
        <v>6</v>
      </c>
      <c r="C17182" s="2">
        <v>0.96875</v>
      </c>
      <c r="D17182" s="4">
        <f ca="1">VLOOKUP(DATE(2021,B17182,A17182),Sheet1!J:AI,2+MATCH(HOUR('format for the model'!C17182),Sheet1!$L$1:$AI$1,0),0)/4</f>
        <v>23.789666987820009</v>
      </c>
    </row>
    <row r="17183" spans="1:4" x14ac:dyDescent="0.3">
      <c r="A17183">
        <v>28</v>
      </c>
      <c r="B17183">
        <v>6</v>
      </c>
      <c r="C17183" s="2">
        <v>0.97916666666666663</v>
      </c>
      <c r="D17183" s="4">
        <f ca="1">VLOOKUP(DATE(2021,B17183,A17183),Sheet1!J:AI,2+MATCH(HOUR('format for the model'!C17183),Sheet1!$L$1:$AI$1,0),0)/4</f>
        <v>23.789666987820009</v>
      </c>
    </row>
    <row r="17184" spans="1:4" x14ac:dyDescent="0.3">
      <c r="A17184">
        <v>28</v>
      </c>
      <c r="B17184">
        <v>6</v>
      </c>
      <c r="C17184" s="2">
        <v>0.98958333333333337</v>
      </c>
      <c r="D17184" s="4">
        <f ca="1">VLOOKUP(DATE(2021,B17184,A17184),Sheet1!J:AI,2+MATCH(HOUR('format for the model'!C17184),Sheet1!$L$1:$AI$1,0),0)/4</f>
        <v>23.789666987820009</v>
      </c>
    </row>
    <row r="17185" spans="1:4" x14ac:dyDescent="0.3">
      <c r="A17185">
        <v>28</v>
      </c>
      <c r="B17185">
        <v>6</v>
      </c>
      <c r="C17185" s="2">
        <v>0.95833333333333337</v>
      </c>
      <c r="D17185" s="4">
        <f ca="1">VLOOKUP(DATE(2021,B17185,A17185),Sheet1!J:AI,2+MATCH(HOUR('format for the model'!C17185),Sheet1!$L$1:$AI$1,0),0)/4</f>
        <v>23.789666987820009</v>
      </c>
    </row>
    <row r="17186" spans="1:4" x14ac:dyDescent="0.3">
      <c r="A17186">
        <v>29</v>
      </c>
      <c r="B17186">
        <v>6</v>
      </c>
      <c r="C17186" s="2">
        <v>1.0416666666666666E-2</v>
      </c>
      <c r="D17186" s="4">
        <f ca="1">VLOOKUP(DATE(2021,B17186,A17186),Sheet1!J:AI,2+MATCH(HOUR('format for the model'!C17186),Sheet1!$L$1:$AI$1,0),0)/4</f>
        <v>47.374404381834971</v>
      </c>
    </row>
    <row r="17187" spans="1:4" x14ac:dyDescent="0.3">
      <c r="A17187">
        <v>29</v>
      </c>
      <c r="B17187">
        <v>6</v>
      </c>
      <c r="C17187" s="2">
        <v>2.0833333333333332E-2</v>
      </c>
      <c r="D17187" s="4">
        <f ca="1">VLOOKUP(DATE(2021,B17187,A17187),Sheet1!J:AI,2+MATCH(HOUR('format for the model'!C17187),Sheet1!$L$1:$AI$1,0),0)/4</f>
        <v>47.374404381834971</v>
      </c>
    </row>
    <row r="17188" spans="1:4" x14ac:dyDescent="0.3">
      <c r="A17188">
        <v>29</v>
      </c>
      <c r="B17188">
        <v>6</v>
      </c>
      <c r="C17188" s="2">
        <v>3.125E-2</v>
      </c>
      <c r="D17188" s="4">
        <f ca="1">VLOOKUP(DATE(2021,B17188,A17188),Sheet1!J:AI,2+MATCH(HOUR('format for the model'!C17188),Sheet1!$L$1:$AI$1,0),0)/4</f>
        <v>47.374404381834971</v>
      </c>
    </row>
    <row r="17189" spans="1:4" x14ac:dyDescent="0.3">
      <c r="A17189">
        <v>29</v>
      </c>
      <c r="B17189">
        <v>6</v>
      </c>
      <c r="C17189" s="2">
        <v>0</v>
      </c>
      <c r="D17189" s="4">
        <f ca="1">VLOOKUP(DATE(2021,B17189,A17189),Sheet1!J:AI,2+MATCH(HOUR('format for the model'!C17189),Sheet1!$L$1:$AI$1,0),0)/4</f>
        <v>47.374404381834971</v>
      </c>
    </row>
    <row r="17190" spans="1:4" x14ac:dyDescent="0.3">
      <c r="A17190">
        <v>29</v>
      </c>
      <c r="B17190">
        <v>6</v>
      </c>
      <c r="C17190" s="2">
        <v>5.2083333333333336E-2</v>
      </c>
      <c r="D17190" s="4">
        <f ca="1">VLOOKUP(DATE(2021,B17190,A17190),Sheet1!J:AI,2+MATCH(HOUR('format for the model'!C17190),Sheet1!$L$1:$AI$1,0),0)/4</f>
        <v>37.496651497844098</v>
      </c>
    </row>
    <row r="17191" spans="1:4" x14ac:dyDescent="0.3">
      <c r="A17191">
        <v>29</v>
      </c>
      <c r="B17191">
        <v>6</v>
      </c>
      <c r="C17191" s="2">
        <v>6.25E-2</v>
      </c>
      <c r="D17191" s="4">
        <f ca="1">VLOOKUP(DATE(2021,B17191,A17191),Sheet1!J:AI,2+MATCH(HOUR('format for the model'!C17191),Sheet1!$L$1:$AI$1,0),0)/4</f>
        <v>37.496651497844098</v>
      </c>
    </row>
    <row r="17192" spans="1:4" x14ac:dyDescent="0.3">
      <c r="A17192">
        <v>29</v>
      </c>
      <c r="B17192">
        <v>6</v>
      </c>
      <c r="C17192" s="2">
        <v>7.2916666666666671E-2</v>
      </c>
      <c r="D17192" s="4">
        <f ca="1">VLOOKUP(DATE(2021,B17192,A17192),Sheet1!J:AI,2+MATCH(HOUR('format for the model'!C17192),Sheet1!$L$1:$AI$1,0),0)/4</f>
        <v>37.496651497844098</v>
      </c>
    </row>
    <row r="17193" spans="1:4" x14ac:dyDescent="0.3">
      <c r="A17193">
        <v>29</v>
      </c>
      <c r="B17193">
        <v>6</v>
      </c>
      <c r="C17193" s="2">
        <v>4.1666666666666664E-2</v>
      </c>
      <c r="D17193" s="4">
        <f ca="1">VLOOKUP(DATE(2021,B17193,A17193),Sheet1!J:AI,2+MATCH(HOUR('format for the model'!C17193),Sheet1!$L$1:$AI$1,0),0)/4</f>
        <v>37.496651497844098</v>
      </c>
    </row>
    <row r="17194" spans="1:4" x14ac:dyDescent="0.3">
      <c r="A17194">
        <v>29</v>
      </c>
      <c r="B17194">
        <v>6</v>
      </c>
      <c r="C17194" s="2">
        <v>9.375E-2</v>
      </c>
      <c r="D17194" s="4">
        <f ca="1">VLOOKUP(DATE(2021,B17194,A17194),Sheet1!J:AI,2+MATCH(HOUR('format for the model'!C17194),Sheet1!$L$1:$AI$1,0),0)/4</f>
        <v>24.586030247919616</v>
      </c>
    </row>
    <row r="17195" spans="1:4" x14ac:dyDescent="0.3">
      <c r="A17195">
        <v>29</v>
      </c>
      <c r="B17195">
        <v>6</v>
      </c>
      <c r="C17195" s="2">
        <v>0.10416666666666667</v>
      </c>
      <c r="D17195" s="4">
        <f ca="1">VLOOKUP(DATE(2021,B17195,A17195),Sheet1!J:AI,2+MATCH(HOUR('format for the model'!C17195),Sheet1!$L$1:$AI$1,0),0)/4</f>
        <v>24.586030247919616</v>
      </c>
    </row>
    <row r="17196" spans="1:4" x14ac:dyDescent="0.3">
      <c r="A17196">
        <v>29</v>
      </c>
      <c r="B17196">
        <v>6</v>
      </c>
      <c r="C17196" s="2">
        <v>0.11458333333333333</v>
      </c>
      <c r="D17196" s="4">
        <f ca="1">VLOOKUP(DATE(2021,B17196,A17196),Sheet1!J:AI,2+MATCH(HOUR('format for the model'!C17196),Sheet1!$L$1:$AI$1,0),0)/4</f>
        <v>24.586030247919616</v>
      </c>
    </row>
    <row r="17197" spans="1:4" x14ac:dyDescent="0.3">
      <c r="A17197">
        <v>29</v>
      </c>
      <c r="B17197">
        <v>6</v>
      </c>
      <c r="C17197" s="2">
        <v>8.3333333333333329E-2</v>
      </c>
      <c r="D17197" s="4">
        <f ca="1">VLOOKUP(DATE(2021,B17197,A17197),Sheet1!J:AI,2+MATCH(HOUR('format for the model'!C17197),Sheet1!$L$1:$AI$1,0),0)/4</f>
        <v>24.586030247919616</v>
      </c>
    </row>
    <row r="17198" spans="1:4" x14ac:dyDescent="0.3">
      <c r="A17198">
        <v>29</v>
      </c>
      <c r="B17198">
        <v>6</v>
      </c>
      <c r="C17198" s="2">
        <v>0.13541666666666666</v>
      </c>
      <c r="D17198" s="4">
        <f ca="1">VLOOKUP(DATE(2021,B17198,A17198),Sheet1!J:AI,2+MATCH(HOUR('format for the model'!C17198),Sheet1!$L$1:$AI$1,0),0)/4</f>
        <v>21.220780197972378</v>
      </c>
    </row>
    <row r="17199" spans="1:4" x14ac:dyDescent="0.3">
      <c r="A17199">
        <v>29</v>
      </c>
      <c r="B17199">
        <v>6</v>
      </c>
      <c r="C17199" s="2">
        <v>0.14583333333333334</v>
      </c>
      <c r="D17199" s="4">
        <f ca="1">VLOOKUP(DATE(2021,B17199,A17199),Sheet1!J:AI,2+MATCH(HOUR('format for the model'!C17199),Sheet1!$L$1:$AI$1,0),0)/4</f>
        <v>21.220780197972378</v>
      </c>
    </row>
    <row r="17200" spans="1:4" x14ac:dyDescent="0.3">
      <c r="A17200">
        <v>29</v>
      </c>
      <c r="B17200">
        <v>6</v>
      </c>
      <c r="C17200" s="2">
        <v>0.15625</v>
      </c>
      <c r="D17200" s="4">
        <f ca="1">VLOOKUP(DATE(2021,B17200,A17200),Sheet1!J:AI,2+MATCH(HOUR('format for the model'!C17200),Sheet1!$L$1:$AI$1,0),0)/4</f>
        <v>21.220780197972378</v>
      </c>
    </row>
    <row r="17201" spans="1:4" x14ac:dyDescent="0.3">
      <c r="A17201">
        <v>29</v>
      </c>
      <c r="B17201">
        <v>6</v>
      </c>
      <c r="C17201" s="2">
        <v>0.125</v>
      </c>
      <c r="D17201" s="4">
        <f ca="1">VLOOKUP(DATE(2021,B17201,A17201),Sheet1!J:AI,2+MATCH(HOUR('format for the model'!C17201),Sheet1!$L$1:$AI$1,0),0)/4</f>
        <v>21.220780197972378</v>
      </c>
    </row>
    <row r="17202" spans="1:4" x14ac:dyDescent="0.3">
      <c r="A17202">
        <v>29</v>
      </c>
      <c r="B17202">
        <v>6</v>
      </c>
      <c r="C17202" s="2">
        <v>0.17708333333333334</v>
      </c>
      <c r="D17202" s="4">
        <f ca="1">VLOOKUP(DATE(2021,B17202,A17202),Sheet1!J:AI,2+MATCH(HOUR('format for the model'!C17202),Sheet1!$L$1:$AI$1,0),0)/4</f>
        <v>34.5</v>
      </c>
    </row>
    <row r="17203" spans="1:4" x14ac:dyDescent="0.3">
      <c r="A17203">
        <v>29</v>
      </c>
      <c r="B17203">
        <v>6</v>
      </c>
      <c r="C17203" s="2">
        <v>0.1875</v>
      </c>
      <c r="D17203" s="4">
        <f ca="1">VLOOKUP(DATE(2021,B17203,A17203),Sheet1!J:AI,2+MATCH(HOUR('format for the model'!C17203),Sheet1!$L$1:$AI$1,0),0)/4</f>
        <v>34.5</v>
      </c>
    </row>
    <row r="17204" spans="1:4" x14ac:dyDescent="0.3">
      <c r="A17204">
        <v>29</v>
      </c>
      <c r="B17204">
        <v>6</v>
      </c>
      <c r="C17204" s="2">
        <v>0.19791666666666666</v>
      </c>
      <c r="D17204" s="4">
        <f ca="1">VLOOKUP(DATE(2021,B17204,A17204),Sheet1!J:AI,2+MATCH(HOUR('format for the model'!C17204),Sheet1!$L$1:$AI$1,0),0)/4</f>
        <v>34.5</v>
      </c>
    </row>
    <row r="17205" spans="1:4" x14ac:dyDescent="0.3">
      <c r="A17205">
        <v>29</v>
      </c>
      <c r="B17205">
        <v>6</v>
      </c>
      <c r="C17205" s="2">
        <v>0.16666666666666666</v>
      </c>
      <c r="D17205" s="4">
        <f ca="1">VLOOKUP(DATE(2021,B17205,A17205),Sheet1!J:AI,2+MATCH(HOUR('format for the model'!C17205),Sheet1!$L$1:$AI$1,0),0)/4</f>
        <v>34.5</v>
      </c>
    </row>
    <row r="17206" spans="1:4" x14ac:dyDescent="0.3">
      <c r="A17206">
        <v>29</v>
      </c>
      <c r="B17206">
        <v>6</v>
      </c>
      <c r="C17206" s="2">
        <v>0.21875</v>
      </c>
      <c r="D17206" s="4">
        <f ca="1">VLOOKUP(DATE(2021,B17206,A17206),Sheet1!J:AI,2+MATCH(HOUR('format for the model'!C17206),Sheet1!$L$1:$AI$1,0),0)/4</f>
        <v>30.144507015521373</v>
      </c>
    </row>
    <row r="17207" spans="1:4" x14ac:dyDescent="0.3">
      <c r="A17207">
        <v>29</v>
      </c>
      <c r="B17207">
        <v>6</v>
      </c>
      <c r="C17207" s="2">
        <v>0.22916666666666666</v>
      </c>
      <c r="D17207" s="4">
        <f ca="1">VLOOKUP(DATE(2021,B17207,A17207),Sheet1!J:AI,2+MATCH(HOUR('format for the model'!C17207),Sheet1!$L$1:$AI$1,0),0)/4</f>
        <v>30.144507015521373</v>
      </c>
    </row>
    <row r="17208" spans="1:4" x14ac:dyDescent="0.3">
      <c r="A17208">
        <v>29</v>
      </c>
      <c r="B17208">
        <v>6</v>
      </c>
      <c r="C17208" s="2">
        <v>0.23958333333333334</v>
      </c>
      <c r="D17208" s="4">
        <f ca="1">VLOOKUP(DATE(2021,B17208,A17208),Sheet1!J:AI,2+MATCH(HOUR('format for the model'!C17208),Sheet1!$L$1:$AI$1,0),0)/4</f>
        <v>30.144507015521373</v>
      </c>
    </row>
    <row r="17209" spans="1:4" x14ac:dyDescent="0.3">
      <c r="A17209">
        <v>29</v>
      </c>
      <c r="B17209">
        <v>6</v>
      </c>
      <c r="C17209" s="2">
        <v>0.20833333333333334</v>
      </c>
      <c r="D17209" s="4">
        <f ca="1">VLOOKUP(DATE(2021,B17209,A17209),Sheet1!J:AI,2+MATCH(HOUR('format for the model'!C17209),Sheet1!$L$1:$AI$1,0),0)/4</f>
        <v>30.144507015521373</v>
      </c>
    </row>
    <row r="17210" spans="1:4" x14ac:dyDescent="0.3">
      <c r="A17210">
        <v>29</v>
      </c>
      <c r="B17210">
        <v>6</v>
      </c>
      <c r="C17210" s="2">
        <v>0.26041666666666669</v>
      </c>
      <c r="D17210" s="4">
        <f ca="1">VLOOKUP(DATE(2021,B17210,A17210),Sheet1!J:AI,2+MATCH(HOUR('format for the model'!C17210),Sheet1!$L$1:$AI$1,0),0)/4</f>
        <v>25.304335213848702</v>
      </c>
    </row>
    <row r="17211" spans="1:4" x14ac:dyDescent="0.3">
      <c r="A17211">
        <v>29</v>
      </c>
      <c r="B17211">
        <v>6</v>
      </c>
      <c r="C17211" s="2">
        <v>0.27083333333333331</v>
      </c>
      <c r="D17211" s="4">
        <f ca="1">VLOOKUP(DATE(2021,B17211,A17211),Sheet1!J:AI,2+MATCH(HOUR('format for the model'!C17211),Sheet1!$L$1:$AI$1,0),0)/4</f>
        <v>25.304335213848702</v>
      </c>
    </row>
    <row r="17212" spans="1:4" x14ac:dyDescent="0.3">
      <c r="A17212">
        <v>29</v>
      </c>
      <c r="B17212">
        <v>6</v>
      </c>
      <c r="C17212" s="2">
        <v>0.28125</v>
      </c>
      <c r="D17212" s="4">
        <f ca="1">VLOOKUP(DATE(2021,B17212,A17212),Sheet1!J:AI,2+MATCH(HOUR('format for the model'!C17212),Sheet1!$L$1:$AI$1,0),0)/4</f>
        <v>25.304335213848702</v>
      </c>
    </row>
    <row r="17213" spans="1:4" x14ac:dyDescent="0.3">
      <c r="A17213">
        <v>29</v>
      </c>
      <c r="B17213">
        <v>6</v>
      </c>
      <c r="C17213" s="2">
        <v>0.25</v>
      </c>
      <c r="D17213" s="4">
        <f ca="1">VLOOKUP(DATE(2021,B17213,A17213),Sheet1!J:AI,2+MATCH(HOUR('format for the model'!C17213),Sheet1!$L$1:$AI$1,0),0)/4</f>
        <v>25.304335213848702</v>
      </c>
    </row>
    <row r="17214" spans="1:4" x14ac:dyDescent="0.3">
      <c r="A17214">
        <v>29</v>
      </c>
      <c r="B17214">
        <v>6</v>
      </c>
      <c r="C17214" s="2">
        <v>0.30208333333333331</v>
      </c>
      <c r="D17214" s="4">
        <f ca="1">VLOOKUP(DATE(2021,B17214,A17214),Sheet1!J:AI,2+MATCH(HOUR('format for the model'!C17214),Sheet1!$L$1:$AI$1,0),0)/4</f>
        <v>26.554377064396423</v>
      </c>
    </row>
    <row r="17215" spans="1:4" x14ac:dyDescent="0.3">
      <c r="A17215">
        <v>29</v>
      </c>
      <c r="B17215">
        <v>6</v>
      </c>
      <c r="C17215" s="2">
        <v>0.3125</v>
      </c>
      <c r="D17215" s="4">
        <f ca="1">VLOOKUP(DATE(2021,B17215,A17215),Sheet1!J:AI,2+MATCH(HOUR('format for the model'!C17215),Sheet1!$L$1:$AI$1,0),0)/4</f>
        <v>26.554377064396423</v>
      </c>
    </row>
    <row r="17216" spans="1:4" x14ac:dyDescent="0.3">
      <c r="A17216">
        <v>29</v>
      </c>
      <c r="B17216">
        <v>6</v>
      </c>
      <c r="C17216" s="2">
        <v>0.32291666666666669</v>
      </c>
      <c r="D17216" s="4">
        <f ca="1">VLOOKUP(DATE(2021,B17216,A17216),Sheet1!J:AI,2+MATCH(HOUR('format for the model'!C17216),Sheet1!$L$1:$AI$1,0),0)/4</f>
        <v>26.554377064396423</v>
      </c>
    </row>
    <row r="17217" spans="1:4" x14ac:dyDescent="0.3">
      <c r="A17217">
        <v>29</v>
      </c>
      <c r="B17217">
        <v>6</v>
      </c>
      <c r="C17217" s="2">
        <v>0.29166666666666669</v>
      </c>
      <c r="D17217" s="4">
        <f ca="1">VLOOKUP(DATE(2021,B17217,A17217),Sheet1!J:AI,2+MATCH(HOUR('format for the model'!C17217),Sheet1!$L$1:$AI$1,0),0)/4</f>
        <v>26.554377064396423</v>
      </c>
    </row>
    <row r="17218" spans="1:4" x14ac:dyDescent="0.3">
      <c r="A17218">
        <v>29</v>
      </c>
      <c r="B17218">
        <v>6</v>
      </c>
      <c r="C17218" s="2">
        <v>0.34375</v>
      </c>
      <c r="D17218" s="4">
        <f ca="1">VLOOKUP(DATE(2021,B17218,A17218),Sheet1!J:AI,2+MATCH(HOUR('format for the model'!C17218),Sheet1!$L$1:$AI$1,0),0)/4</f>
        <v>97.390787450757159</v>
      </c>
    </row>
    <row r="17219" spans="1:4" x14ac:dyDescent="0.3">
      <c r="A17219">
        <v>29</v>
      </c>
      <c r="B17219">
        <v>6</v>
      </c>
      <c r="C17219" s="2">
        <v>0.35416666666666669</v>
      </c>
      <c r="D17219" s="4">
        <f ca="1">VLOOKUP(DATE(2021,B17219,A17219),Sheet1!J:AI,2+MATCH(HOUR('format for the model'!C17219),Sheet1!$L$1:$AI$1,0),0)/4</f>
        <v>97.390787450757159</v>
      </c>
    </row>
    <row r="17220" spans="1:4" x14ac:dyDescent="0.3">
      <c r="A17220">
        <v>29</v>
      </c>
      <c r="B17220">
        <v>6</v>
      </c>
      <c r="C17220" s="2">
        <v>0.36458333333333331</v>
      </c>
      <c r="D17220" s="4">
        <f ca="1">VLOOKUP(DATE(2021,B17220,A17220),Sheet1!J:AI,2+MATCH(HOUR('format for the model'!C17220),Sheet1!$L$1:$AI$1,0),0)/4</f>
        <v>97.390787450757159</v>
      </c>
    </row>
    <row r="17221" spans="1:4" x14ac:dyDescent="0.3">
      <c r="A17221">
        <v>29</v>
      </c>
      <c r="B17221">
        <v>6</v>
      </c>
      <c r="C17221" s="2">
        <v>0.33333333333333331</v>
      </c>
      <c r="D17221" s="4">
        <f ca="1">VLOOKUP(DATE(2021,B17221,A17221),Sheet1!J:AI,2+MATCH(HOUR('format for the model'!C17221),Sheet1!$L$1:$AI$1,0),0)/4</f>
        <v>97.390787450757159</v>
      </c>
    </row>
    <row r="17222" spans="1:4" x14ac:dyDescent="0.3">
      <c r="A17222">
        <v>29</v>
      </c>
      <c r="B17222">
        <v>6</v>
      </c>
      <c r="C17222" s="2">
        <v>0.38541666666666669</v>
      </c>
      <c r="D17222" s="4">
        <f ca="1">VLOOKUP(DATE(2021,B17222,A17222),Sheet1!J:AI,2+MATCH(HOUR('format for the model'!C17222),Sheet1!$L$1:$AI$1,0),0)/4</f>
        <v>149.72671504387733</v>
      </c>
    </row>
    <row r="17223" spans="1:4" x14ac:dyDescent="0.3">
      <c r="A17223">
        <v>29</v>
      </c>
      <c r="B17223">
        <v>6</v>
      </c>
      <c r="C17223" s="2">
        <v>0.39583333333333331</v>
      </c>
      <c r="D17223" s="4">
        <f ca="1">VLOOKUP(DATE(2021,B17223,A17223),Sheet1!J:AI,2+MATCH(HOUR('format for the model'!C17223),Sheet1!$L$1:$AI$1,0),0)/4</f>
        <v>149.72671504387733</v>
      </c>
    </row>
    <row r="17224" spans="1:4" x14ac:dyDescent="0.3">
      <c r="A17224">
        <v>29</v>
      </c>
      <c r="B17224">
        <v>6</v>
      </c>
      <c r="C17224" s="2">
        <v>0.40625</v>
      </c>
      <c r="D17224" s="4">
        <f ca="1">VLOOKUP(DATE(2021,B17224,A17224),Sheet1!J:AI,2+MATCH(HOUR('format for the model'!C17224),Sheet1!$L$1:$AI$1,0),0)/4</f>
        <v>149.72671504387733</v>
      </c>
    </row>
    <row r="17225" spans="1:4" x14ac:dyDescent="0.3">
      <c r="A17225">
        <v>29</v>
      </c>
      <c r="B17225">
        <v>6</v>
      </c>
      <c r="C17225" s="2">
        <v>0.375</v>
      </c>
      <c r="D17225" s="4">
        <f ca="1">VLOOKUP(DATE(2021,B17225,A17225),Sheet1!J:AI,2+MATCH(HOUR('format for the model'!C17225),Sheet1!$L$1:$AI$1,0),0)/4</f>
        <v>149.72671504387733</v>
      </c>
    </row>
    <row r="17226" spans="1:4" x14ac:dyDescent="0.3">
      <c r="A17226">
        <v>29</v>
      </c>
      <c r="B17226">
        <v>6</v>
      </c>
      <c r="C17226" s="2">
        <v>0.42708333333333331</v>
      </c>
      <c r="D17226" s="4">
        <f ca="1">VLOOKUP(DATE(2021,B17226,A17226),Sheet1!J:AI,2+MATCH(HOUR('format for the model'!C17226),Sheet1!$L$1:$AI$1,0),0)/4</f>
        <v>348.38747946959495</v>
      </c>
    </row>
    <row r="17227" spans="1:4" x14ac:dyDescent="0.3">
      <c r="A17227">
        <v>29</v>
      </c>
      <c r="B17227">
        <v>6</v>
      </c>
      <c r="C17227" s="2">
        <v>0.4375</v>
      </c>
      <c r="D17227" s="4">
        <f ca="1">VLOOKUP(DATE(2021,B17227,A17227),Sheet1!J:AI,2+MATCH(HOUR('format for the model'!C17227),Sheet1!$L$1:$AI$1,0),0)/4</f>
        <v>348.38747946959495</v>
      </c>
    </row>
    <row r="17228" spans="1:4" x14ac:dyDescent="0.3">
      <c r="A17228">
        <v>29</v>
      </c>
      <c r="B17228">
        <v>6</v>
      </c>
      <c r="C17228" s="2">
        <v>0.44791666666666669</v>
      </c>
      <c r="D17228" s="4">
        <f ca="1">VLOOKUP(DATE(2021,B17228,A17228),Sheet1!J:AI,2+MATCH(HOUR('format for the model'!C17228),Sheet1!$L$1:$AI$1,0),0)/4</f>
        <v>348.38747946959495</v>
      </c>
    </row>
    <row r="17229" spans="1:4" x14ac:dyDescent="0.3">
      <c r="A17229">
        <v>29</v>
      </c>
      <c r="B17229">
        <v>6</v>
      </c>
      <c r="C17229" s="2">
        <v>0.41666666666666669</v>
      </c>
      <c r="D17229" s="4">
        <f ca="1">VLOOKUP(DATE(2021,B17229,A17229),Sheet1!J:AI,2+MATCH(HOUR('format for the model'!C17229),Sheet1!$L$1:$AI$1,0),0)/4</f>
        <v>348.38747946959495</v>
      </c>
    </row>
    <row r="17230" spans="1:4" x14ac:dyDescent="0.3">
      <c r="A17230">
        <v>29</v>
      </c>
      <c r="B17230">
        <v>6</v>
      </c>
      <c r="C17230" s="2">
        <v>0.46875</v>
      </c>
      <c r="D17230" s="4">
        <f ca="1">VLOOKUP(DATE(2021,B17230,A17230),Sheet1!J:AI,2+MATCH(HOUR('format for the model'!C17230),Sheet1!$L$1:$AI$1,0),0)/4</f>
        <v>364.85087450395213</v>
      </c>
    </row>
    <row r="17231" spans="1:4" x14ac:dyDescent="0.3">
      <c r="A17231">
        <v>29</v>
      </c>
      <c r="B17231">
        <v>6</v>
      </c>
      <c r="C17231" s="2">
        <v>0.47916666666666669</v>
      </c>
      <c r="D17231" s="4">
        <f ca="1">VLOOKUP(DATE(2021,B17231,A17231),Sheet1!J:AI,2+MATCH(HOUR('format for the model'!C17231),Sheet1!$L$1:$AI$1,0),0)/4</f>
        <v>364.85087450395213</v>
      </c>
    </row>
    <row r="17232" spans="1:4" x14ac:dyDescent="0.3">
      <c r="A17232">
        <v>29</v>
      </c>
      <c r="B17232">
        <v>6</v>
      </c>
      <c r="C17232" s="2">
        <v>0.48958333333333331</v>
      </c>
      <c r="D17232" s="4">
        <f ca="1">VLOOKUP(DATE(2021,B17232,A17232),Sheet1!J:AI,2+MATCH(HOUR('format for the model'!C17232),Sheet1!$L$1:$AI$1,0),0)/4</f>
        <v>364.85087450395213</v>
      </c>
    </row>
    <row r="17233" spans="1:4" x14ac:dyDescent="0.3">
      <c r="A17233">
        <v>29</v>
      </c>
      <c r="B17233">
        <v>6</v>
      </c>
      <c r="C17233" s="2">
        <v>0.45833333333333331</v>
      </c>
      <c r="D17233" s="4">
        <f ca="1">VLOOKUP(DATE(2021,B17233,A17233),Sheet1!J:AI,2+MATCH(HOUR('format for the model'!C17233),Sheet1!$L$1:$AI$1,0),0)/4</f>
        <v>364.85087450395213</v>
      </c>
    </row>
    <row r="17234" spans="1:4" x14ac:dyDescent="0.3">
      <c r="A17234">
        <v>29</v>
      </c>
      <c r="B17234">
        <v>6</v>
      </c>
      <c r="C17234" s="2">
        <v>0.51041666666666663</v>
      </c>
      <c r="D17234" s="4">
        <f ca="1">VLOOKUP(DATE(2021,B17234,A17234),Sheet1!J:AI,2+MATCH(HOUR('format for the model'!C17234),Sheet1!$L$1:$AI$1,0),0)/4</f>
        <v>225.68995966552043</v>
      </c>
    </row>
    <row r="17235" spans="1:4" x14ac:dyDescent="0.3">
      <c r="A17235">
        <v>29</v>
      </c>
      <c r="B17235">
        <v>6</v>
      </c>
      <c r="C17235" s="2">
        <v>0.52083333333333337</v>
      </c>
      <c r="D17235" s="4">
        <f ca="1">VLOOKUP(DATE(2021,B17235,A17235),Sheet1!J:AI,2+MATCH(HOUR('format for the model'!C17235),Sheet1!$L$1:$AI$1,0),0)/4</f>
        <v>225.68995966552043</v>
      </c>
    </row>
    <row r="17236" spans="1:4" x14ac:dyDescent="0.3">
      <c r="A17236">
        <v>29</v>
      </c>
      <c r="B17236">
        <v>6</v>
      </c>
      <c r="C17236" s="2">
        <v>0.53125</v>
      </c>
      <c r="D17236" s="4">
        <f ca="1">VLOOKUP(DATE(2021,B17236,A17236),Sheet1!J:AI,2+MATCH(HOUR('format for the model'!C17236),Sheet1!$L$1:$AI$1,0),0)/4</f>
        <v>225.68995966552043</v>
      </c>
    </row>
    <row r="17237" spans="1:4" x14ac:dyDescent="0.3">
      <c r="A17237">
        <v>29</v>
      </c>
      <c r="B17237">
        <v>6</v>
      </c>
      <c r="C17237" s="2">
        <v>0.5</v>
      </c>
      <c r="D17237" s="4">
        <f ca="1">VLOOKUP(DATE(2021,B17237,A17237),Sheet1!J:AI,2+MATCH(HOUR('format for the model'!C17237),Sheet1!$L$1:$AI$1,0),0)/4</f>
        <v>225.68995966552043</v>
      </c>
    </row>
    <row r="17238" spans="1:4" x14ac:dyDescent="0.3">
      <c r="A17238">
        <v>29</v>
      </c>
      <c r="B17238">
        <v>6</v>
      </c>
      <c r="C17238" s="2">
        <v>0.55208333333333337</v>
      </c>
      <c r="D17238" s="4">
        <f ca="1">VLOOKUP(DATE(2021,B17238,A17238),Sheet1!J:AI,2+MATCH(HOUR('format for the model'!C17238),Sheet1!$L$1:$AI$1,0),0)/4</f>
        <v>270.03791315730678</v>
      </c>
    </row>
    <row r="17239" spans="1:4" x14ac:dyDescent="0.3">
      <c r="A17239">
        <v>29</v>
      </c>
      <c r="B17239">
        <v>6</v>
      </c>
      <c r="C17239" s="2">
        <v>0.5625</v>
      </c>
      <c r="D17239" s="4">
        <f ca="1">VLOOKUP(DATE(2021,B17239,A17239),Sheet1!J:AI,2+MATCH(HOUR('format for the model'!C17239),Sheet1!$L$1:$AI$1,0),0)/4</f>
        <v>270.03791315730678</v>
      </c>
    </row>
    <row r="17240" spans="1:4" x14ac:dyDescent="0.3">
      <c r="A17240">
        <v>29</v>
      </c>
      <c r="B17240">
        <v>6</v>
      </c>
      <c r="C17240" s="2">
        <v>0.57291666666666663</v>
      </c>
      <c r="D17240" s="4">
        <f ca="1">VLOOKUP(DATE(2021,B17240,A17240),Sheet1!J:AI,2+MATCH(HOUR('format for the model'!C17240),Sheet1!$L$1:$AI$1,0),0)/4</f>
        <v>270.03791315730678</v>
      </c>
    </row>
    <row r="17241" spans="1:4" x14ac:dyDescent="0.3">
      <c r="A17241">
        <v>29</v>
      </c>
      <c r="B17241">
        <v>6</v>
      </c>
      <c r="C17241" s="2">
        <v>0.54166666666666663</v>
      </c>
      <c r="D17241" s="4">
        <f ca="1">VLOOKUP(DATE(2021,B17241,A17241),Sheet1!J:AI,2+MATCH(HOUR('format for the model'!C17241),Sheet1!$L$1:$AI$1,0),0)/4</f>
        <v>270.03791315730678</v>
      </c>
    </row>
    <row r="17242" spans="1:4" x14ac:dyDescent="0.3">
      <c r="A17242">
        <v>29</v>
      </c>
      <c r="B17242">
        <v>6</v>
      </c>
      <c r="C17242" s="2">
        <v>0.59375</v>
      </c>
      <c r="D17242" s="4">
        <f ca="1">VLOOKUP(DATE(2021,B17242,A17242),Sheet1!J:AI,2+MATCH(HOUR('format for the model'!C17242),Sheet1!$L$1:$AI$1,0),0)/4</f>
        <v>227.15454463444698</v>
      </c>
    </row>
    <row r="17243" spans="1:4" x14ac:dyDescent="0.3">
      <c r="A17243">
        <v>29</v>
      </c>
      <c r="B17243">
        <v>6</v>
      </c>
      <c r="C17243" s="2">
        <v>0.60416666666666663</v>
      </c>
      <c r="D17243" s="4">
        <f ca="1">VLOOKUP(DATE(2021,B17243,A17243),Sheet1!J:AI,2+MATCH(HOUR('format for the model'!C17243),Sheet1!$L$1:$AI$1,0),0)/4</f>
        <v>227.15454463444698</v>
      </c>
    </row>
    <row r="17244" spans="1:4" x14ac:dyDescent="0.3">
      <c r="A17244">
        <v>29</v>
      </c>
      <c r="B17244">
        <v>6</v>
      </c>
      <c r="C17244" s="2">
        <v>0.61458333333333337</v>
      </c>
      <c r="D17244" s="4">
        <f ca="1">VLOOKUP(DATE(2021,B17244,A17244),Sheet1!J:AI,2+MATCH(HOUR('format for the model'!C17244),Sheet1!$L$1:$AI$1,0),0)/4</f>
        <v>227.15454463444698</v>
      </c>
    </row>
    <row r="17245" spans="1:4" x14ac:dyDescent="0.3">
      <c r="A17245">
        <v>29</v>
      </c>
      <c r="B17245">
        <v>6</v>
      </c>
      <c r="C17245" s="2">
        <v>0.58333333333333337</v>
      </c>
      <c r="D17245" s="4">
        <f ca="1">VLOOKUP(DATE(2021,B17245,A17245),Sheet1!J:AI,2+MATCH(HOUR('format for the model'!C17245),Sheet1!$L$1:$AI$1,0),0)/4</f>
        <v>227.15454463444698</v>
      </c>
    </row>
    <row r="17246" spans="1:4" x14ac:dyDescent="0.3">
      <c r="A17246">
        <v>29</v>
      </c>
      <c r="B17246">
        <v>6</v>
      </c>
      <c r="C17246" s="2">
        <v>0.63541666666666663</v>
      </c>
      <c r="D17246" s="4">
        <f ca="1">VLOOKUP(DATE(2021,B17246,A17246),Sheet1!J:AI,2+MATCH(HOUR('format for the model'!C17246),Sheet1!$L$1:$AI$1,0),0)/4</f>
        <v>353.07565516152766</v>
      </c>
    </row>
    <row r="17247" spans="1:4" x14ac:dyDescent="0.3">
      <c r="A17247">
        <v>29</v>
      </c>
      <c r="B17247">
        <v>6</v>
      </c>
      <c r="C17247" s="2">
        <v>0.64583333333333337</v>
      </c>
      <c r="D17247" s="4">
        <f ca="1">VLOOKUP(DATE(2021,B17247,A17247),Sheet1!J:AI,2+MATCH(HOUR('format for the model'!C17247),Sheet1!$L$1:$AI$1,0),0)/4</f>
        <v>353.07565516152766</v>
      </c>
    </row>
    <row r="17248" spans="1:4" x14ac:dyDescent="0.3">
      <c r="A17248">
        <v>29</v>
      </c>
      <c r="B17248">
        <v>6</v>
      </c>
      <c r="C17248" s="2">
        <v>0.65625</v>
      </c>
      <c r="D17248" s="4">
        <f ca="1">VLOOKUP(DATE(2021,B17248,A17248),Sheet1!J:AI,2+MATCH(HOUR('format for the model'!C17248),Sheet1!$L$1:$AI$1,0),0)/4</f>
        <v>353.07565516152766</v>
      </c>
    </row>
    <row r="17249" spans="1:4" x14ac:dyDescent="0.3">
      <c r="A17249">
        <v>29</v>
      </c>
      <c r="B17249">
        <v>6</v>
      </c>
      <c r="C17249" s="2">
        <v>0.625</v>
      </c>
      <c r="D17249" s="4">
        <f ca="1">VLOOKUP(DATE(2021,B17249,A17249),Sheet1!J:AI,2+MATCH(HOUR('format for the model'!C17249),Sheet1!$L$1:$AI$1,0),0)/4</f>
        <v>353.07565516152766</v>
      </c>
    </row>
    <row r="17250" spans="1:4" x14ac:dyDescent="0.3">
      <c r="A17250">
        <v>29</v>
      </c>
      <c r="B17250">
        <v>6</v>
      </c>
      <c r="C17250" s="2">
        <v>0.67708333333333337</v>
      </c>
      <c r="D17250" s="4">
        <f ca="1">VLOOKUP(DATE(2021,B17250,A17250),Sheet1!J:AI,2+MATCH(HOUR('format for the model'!C17250),Sheet1!$L$1:$AI$1,0),0)/4</f>
        <v>345</v>
      </c>
    </row>
    <row r="17251" spans="1:4" x14ac:dyDescent="0.3">
      <c r="A17251">
        <v>29</v>
      </c>
      <c r="B17251">
        <v>6</v>
      </c>
      <c r="C17251" s="2">
        <v>0.6875</v>
      </c>
      <c r="D17251" s="4">
        <f ca="1">VLOOKUP(DATE(2021,B17251,A17251),Sheet1!J:AI,2+MATCH(HOUR('format for the model'!C17251),Sheet1!$L$1:$AI$1,0),0)/4</f>
        <v>345</v>
      </c>
    </row>
    <row r="17252" spans="1:4" x14ac:dyDescent="0.3">
      <c r="A17252">
        <v>29</v>
      </c>
      <c r="B17252">
        <v>6</v>
      </c>
      <c r="C17252" s="2">
        <v>0.69791666666666663</v>
      </c>
      <c r="D17252" s="4">
        <f ca="1">VLOOKUP(DATE(2021,B17252,A17252),Sheet1!J:AI,2+MATCH(HOUR('format for the model'!C17252),Sheet1!$L$1:$AI$1,0),0)/4</f>
        <v>345</v>
      </c>
    </row>
    <row r="17253" spans="1:4" x14ac:dyDescent="0.3">
      <c r="A17253">
        <v>29</v>
      </c>
      <c r="B17253">
        <v>6</v>
      </c>
      <c r="C17253" s="2">
        <v>0.66666666666666663</v>
      </c>
      <c r="D17253" s="4">
        <f ca="1">VLOOKUP(DATE(2021,B17253,A17253),Sheet1!J:AI,2+MATCH(HOUR('format for the model'!C17253),Sheet1!$L$1:$AI$1,0),0)/4</f>
        <v>345</v>
      </c>
    </row>
    <row r="17254" spans="1:4" x14ac:dyDescent="0.3">
      <c r="A17254">
        <v>29</v>
      </c>
      <c r="B17254">
        <v>6</v>
      </c>
      <c r="C17254" s="2">
        <v>0.71875</v>
      </c>
      <c r="D17254" s="4">
        <f ca="1">VLOOKUP(DATE(2021,B17254,A17254),Sheet1!J:AI,2+MATCH(HOUR('format for the model'!C17254),Sheet1!$L$1:$AI$1,0),0)/4</f>
        <v>464.69903699710096</v>
      </c>
    </row>
    <row r="17255" spans="1:4" x14ac:dyDescent="0.3">
      <c r="A17255">
        <v>29</v>
      </c>
      <c r="B17255">
        <v>6</v>
      </c>
      <c r="C17255" s="2">
        <v>0.72916666666666663</v>
      </c>
      <c r="D17255" s="4">
        <f ca="1">VLOOKUP(DATE(2021,B17255,A17255),Sheet1!J:AI,2+MATCH(HOUR('format for the model'!C17255),Sheet1!$L$1:$AI$1,0),0)/4</f>
        <v>464.69903699710096</v>
      </c>
    </row>
    <row r="17256" spans="1:4" x14ac:dyDescent="0.3">
      <c r="A17256">
        <v>29</v>
      </c>
      <c r="B17256">
        <v>6</v>
      </c>
      <c r="C17256" s="2">
        <v>0.73958333333333337</v>
      </c>
      <c r="D17256" s="4">
        <f ca="1">VLOOKUP(DATE(2021,B17256,A17256),Sheet1!J:AI,2+MATCH(HOUR('format for the model'!C17256),Sheet1!$L$1:$AI$1,0),0)/4</f>
        <v>464.69903699710096</v>
      </c>
    </row>
    <row r="17257" spans="1:4" x14ac:dyDescent="0.3">
      <c r="A17257">
        <v>29</v>
      </c>
      <c r="B17257">
        <v>6</v>
      </c>
      <c r="C17257" s="2">
        <v>0.70833333333333337</v>
      </c>
      <c r="D17257" s="4">
        <f ca="1">VLOOKUP(DATE(2021,B17257,A17257),Sheet1!J:AI,2+MATCH(HOUR('format for the model'!C17257),Sheet1!$L$1:$AI$1,0),0)/4</f>
        <v>464.69903699710096</v>
      </c>
    </row>
    <row r="17258" spans="1:4" x14ac:dyDescent="0.3">
      <c r="A17258">
        <v>29</v>
      </c>
      <c r="B17258">
        <v>6</v>
      </c>
      <c r="C17258" s="2">
        <v>0.76041666666666663</v>
      </c>
      <c r="D17258" s="4">
        <f ca="1">VLOOKUP(DATE(2021,B17258,A17258),Sheet1!J:AI,2+MATCH(HOUR('format for the model'!C17258),Sheet1!$L$1:$AI$1,0),0)/4</f>
        <v>331.2431792413031</v>
      </c>
    </row>
    <row r="17259" spans="1:4" x14ac:dyDescent="0.3">
      <c r="A17259">
        <v>29</v>
      </c>
      <c r="B17259">
        <v>6</v>
      </c>
      <c r="C17259" s="2">
        <v>0.77083333333333337</v>
      </c>
      <c r="D17259" s="4">
        <f ca="1">VLOOKUP(DATE(2021,B17259,A17259),Sheet1!J:AI,2+MATCH(HOUR('format for the model'!C17259),Sheet1!$L$1:$AI$1,0),0)/4</f>
        <v>331.2431792413031</v>
      </c>
    </row>
    <row r="17260" spans="1:4" x14ac:dyDescent="0.3">
      <c r="A17260">
        <v>29</v>
      </c>
      <c r="B17260">
        <v>6</v>
      </c>
      <c r="C17260" s="2">
        <v>0.78125</v>
      </c>
      <c r="D17260" s="4">
        <f ca="1">VLOOKUP(DATE(2021,B17260,A17260),Sheet1!J:AI,2+MATCH(HOUR('format for the model'!C17260),Sheet1!$L$1:$AI$1,0),0)/4</f>
        <v>331.2431792413031</v>
      </c>
    </row>
    <row r="17261" spans="1:4" x14ac:dyDescent="0.3">
      <c r="A17261">
        <v>29</v>
      </c>
      <c r="B17261">
        <v>6</v>
      </c>
      <c r="C17261" s="2">
        <v>0.75</v>
      </c>
      <c r="D17261" s="4">
        <f ca="1">VLOOKUP(DATE(2021,B17261,A17261),Sheet1!J:AI,2+MATCH(HOUR('format for the model'!C17261),Sheet1!$L$1:$AI$1,0),0)/4</f>
        <v>331.2431792413031</v>
      </c>
    </row>
    <row r="17262" spans="1:4" x14ac:dyDescent="0.3">
      <c r="A17262">
        <v>29</v>
      </c>
      <c r="B17262">
        <v>6</v>
      </c>
      <c r="C17262" s="2">
        <v>0.80208333333333337</v>
      </c>
      <c r="D17262" s="4">
        <f ca="1">VLOOKUP(DATE(2021,B17262,A17262),Sheet1!J:AI,2+MATCH(HOUR('format for the model'!C17262),Sheet1!$L$1:$AI$1,0),0)/4</f>
        <v>207</v>
      </c>
    </row>
    <row r="17263" spans="1:4" x14ac:dyDescent="0.3">
      <c r="A17263">
        <v>29</v>
      </c>
      <c r="B17263">
        <v>6</v>
      </c>
      <c r="C17263" s="2">
        <v>0.8125</v>
      </c>
      <c r="D17263" s="4">
        <f ca="1">VLOOKUP(DATE(2021,B17263,A17263),Sheet1!J:AI,2+MATCH(HOUR('format for the model'!C17263),Sheet1!$L$1:$AI$1,0),0)/4</f>
        <v>207</v>
      </c>
    </row>
    <row r="17264" spans="1:4" x14ac:dyDescent="0.3">
      <c r="A17264">
        <v>29</v>
      </c>
      <c r="B17264">
        <v>6</v>
      </c>
      <c r="C17264" s="2">
        <v>0.82291666666666663</v>
      </c>
      <c r="D17264" s="4">
        <f ca="1">VLOOKUP(DATE(2021,B17264,A17264),Sheet1!J:AI,2+MATCH(HOUR('format for the model'!C17264),Sheet1!$L$1:$AI$1,0),0)/4</f>
        <v>207</v>
      </c>
    </row>
    <row r="17265" spans="1:4" x14ac:dyDescent="0.3">
      <c r="A17265">
        <v>29</v>
      </c>
      <c r="B17265">
        <v>6</v>
      </c>
      <c r="C17265" s="2">
        <v>0.79166666666666663</v>
      </c>
      <c r="D17265" s="4">
        <f ca="1">VLOOKUP(DATE(2021,B17265,A17265),Sheet1!J:AI,2+MATCH(HOUR('format for the model'!C17265),Sheet1!$L$1:$AI$1,0),0)/4</f>
        <v>207</v>
      </c>
    </row>
    <row r="17266" spans="1:4" x14ac:dyDescent="0.3">
      <c r="A17266">
        <v>29</v>
      </c>
      <c r="B17266">
        <v>6</v>
      </c>
      <c r="C17266" s="2">
        <v>0.84375</v>
      </c>
      <c r="D17266" s="4">
        <f ca="1">VLOOKUP(DATE(2021,B17266,A17266),Sheet1!J:AI,2+MATCH(HOUR('format for the model'!C17266),Sheet1!$L$1:$AI$1,0),0)/4</f>
        <v>83.419449004338929</v>
      </c>
    </row>
    <row r="17267" spans="1:4" x14ac:dyDescent="0.3">
      <c r="A17267">
        <v>29</v>
      </c>
      <c r="B17267">
        <v>6</v>
      </c>
      <c r="C17267" s="2">
        <v>0.85416666666666663</v>
      </c>
      <c r="D17267" s="4">
        <f ca="1">VLOOKUP(DATE(2021,B17267,A17267),Sheet1!J:AI,2+MATCH(HOUR('format for the model'!C17267),Sheet1!$L$1:$AI$1,0),0)/4</f>
        <v>83.419449004338929</v>
      </c>
    </row>
    <row r="17268" spans="1:4" x14ac:dyDescent="0.3">
      <c r="A17268">
        <v>29</v>
      </c>
      <c r="B17268">
        <v>6</v>
      </c>
      <c r="C17268" s="2">
        <v>0.86458333333333337</v>
      </c>
      <c r="D17268" s="4">
        <f ca="1">VLOOKUP(DATE(2021,B17268,A17268),Sheet1!J:AI,2+MATCH(HOUR('format for the model'!C17268),Sheet1!$L$1:$AI$1,0),0)/4</f>
        <v>83.419449004338929</v>
      </c>
    </row>
    <row r="17269" spans="1:4" x14ac:dyDescent="0.3">
      <c r="A17269">
        <v>29</v>
      </c>
      <c r="B17269">
        <v>6</v>
      </c>
      <c r="C17269" s="2">
        <v>0.83333333333333337</v>
      </c>
      <c r="D17269" s="4">
        <f ca="1">VLOOKUP(DATE(2021,B17269,A17269),Sheet1!J:AI,2+MATCH(HOUR('format for the model'!C17269),Sheet1!$L$1:$AI$1,0),0)/4</f>
        <v>83.419449004338929</v>
      </c>
    </row>
    <row r="17270" spans="1:4" x14ac:dyDescent="0.3">
      <c r="A17270">
        <v>29</v>
      </c>
      <c r="B17270">
        <v>6</v>
      </c>
      <c r="C17270" s="2">
        <v>0.88541666666666663</v>
      </c>
      <c r="D17270" s="4">
        <f ca="1">VLOOKUP(DATE(2021,B17270,A17270),Sheet1!J:AI,2+MATCH(HOUR('format for the model'!C17270),Sheet1!$L$1:$AI$1,0),0)/4</f>
        <v>30.97451235464527</v>
      </c>
    </row>
    <row r="17271" spans="1:4" x14ac:dyDescent="0.3">
      <c r="A17271">
        <v>29</v>
      </c>
      <c r="B17271">
        <v>6</v>
      </c>
      <c r="C17271" s="2">
        <v>0.89583333333333337</v>
      </c>
      <c r="D17271" s="4">
        <f ca="1">VLOOKUP(DATE(2021,B17271,A17271),Sheet1!J:AI,2+MATCH(HOUR('format for the model'!C17271),Sheet1!$L$1:$AI$1,0),0)/4</f>
        <v>30.97451235464527</v>
      </c>
    </row>
    <row r="17272" spans="1:4" x14ac:dyDescent="0.3">
      <c r="A17272">
        <v>29</v>
      </c>
      <c r="B17272">
        <v>6</v>
      </c>
      <c r="C17272" s="2">
        <v>0.90625</v>
      </c>
      <c r="D17272" s="4">
        <f ca="1">VLOOKUP(DATE(2021,B17272,A17272),Sheet1!J:AI,2+MATCH(HOUR('format for the model'!C17272),Sheet1!$L$1:$AI$1,0),0)/4</f>
        <v>30.97451235464527</v>
      </c>
    </row>
    <row r="17273" spans="1:4" x14ac:dyDescent="0.3">
      <c r="A17273">
        <v>29</v>
      </c>
      <c r="B17273">
        <v>6</v>
      </c>
      <c r="C17273" s="2">
        <v>0.875</v>
      </c>
      <c r="D17273" s="4">
        <f ca="1">VLOOKUP(DATE(2021,B17273,A17273),Sheet1!J:AI,2+MATCH(HOUR('format for the model'!C17273),Sheet1!$L$1:$AI$1,0),0)/4</f>
        <v>30.97451235464527</v>
      </c>
    </row>
    <row r="17274" spans="1:4" x14ac:dyDescent="0.3">
      <c r="A17274">
        <v>29</v>
      </c>
      <c r="B17274">
        <v>6</v>
      </c>
      <c r="C17274" s="2">
        <v>0.92708333333333337</v>
      </c>
      <c r="D17274" s="4">
        <f ca="1">VLOOKUP(DATE(2021,B17274,A17274),Sheet1!J:AI,2+MATCH(HOUR('format for the model'!C17274),Sheet1!$L$1:$AI$1,0),0)/4</f>
        <v>44.616533172459171</v>
      </c>
    </row>
    <row r="17275" spans="1:4" x14ac:dyDescent="0.3">
      <c r="A17275">
        <v>29</v>
      </c>
      <c r="B17275">
        <v>6</v>
      </c>
      <c r="C17275" s="2">
        <v>0.9375</v>
      </c>
      <c r="D17275" s="4">
        <f ca="1">VLOOKUP(DATE(2021,B17275,A17275),Sheet1!J:AI,2+MATCH(HOUR('format for the model'!C17275),Sheet1!$L$1:$AI$1,0),0)/4</f>
        <v>44.616533172459171</v>
      </c>
    </row>
    <row r="17276" spans="1:4" x14ac:dyDescent="0.3">
      <c r="A17276">
        <v>29</v>
      </c>
      <c r="B17276">
        <v>6</v>
      </c>
      <c r="C17276" s="2">
        <v>0.94791666666666663</v>
      </c>
      <c r="D17276" s="4">
        <f ca="1">VLOOKUP(DATE(2021,B17276,A17276),Sheet1!J:AI,2+MATCH(HOUR('format for the model'!C17276),Sheet1!$L$1:$AI$1,0),0)/4</f>
        <v>44.616533172459171</v>
      </c>
    </row>
    <row r="17277" spans="1:4" x14ac:dyDescent="0.3">
      <c r="A17277">
        <v>29</v>
      </c>
      <c r="B17277">
        <v>6</v>
      </c>
      <c r="C17277" s="2">
        <v>0.91666666666666663</v>
      </c>
      <c r="D17277" s="4">
        <f ca="1">VLOOKUP(DATE(2021,B17277,A17277),Sheet1!J:AI,2+MATCH(HOUR('format for the model'!C17277),Sheet1!$L$1:$AI$1,0),0)/4</f>
        <v>44.616533172459171</v>
      </c>
    </row>
    <row r="17278" spans="1:4" x14ac:dyDescent="0.3">
      <c r="A17278">
        <v>29</v>
      </c>
      <c r="B17278">
        <v>6</v>
      </c>
      <c r="C17278" s="2">
        <v>0.96875</v>
      </c>
      <c r="D17278" s="4">
        <f ca="1">VLOOKUP(DATE(2021,B17278,A17278),Sheet1!J:AI,2+MATCH(HOUR('format for the model'!C17278),Sheet1!$L$1:$AI$1,0),0)/4</f>
        <v>23.64758135698991</v>
      </c>
    </row>
    <row r="17279" spans="1:4" x14ac:dyDescent="0.3">
      <c r="A17279">
        <v>29</v>
      </c>
      <c r="B17279">
        <v>6</v>
      </c>
      <c r="C17279" s="2">
        <v>0.97916666666666663</v>
      </c>
      <c r="D17279" s="4">
        <f ca="1">VLOOKUP(DATE(2021,B17279,A17279),Sheet1!J:AI,2+MATCH(HOUR('format for the model'!C17279),Sheet1!$L$1:$AI$1,0),0)/4</f>
        <v>23.64758135698991</v>
      </c>
    </row>
    <row r="17280" spans="1:4" x14ac:dyDescent="0.3">
      <c r="A17280">
        <v>29</v>
      </c>
      <c r="B17280">
        <v>6</v>
      </c>
      <c r="C17280" s="2">
        <v>0.98958333333333337</v>
      </c>
      <c r="D17280" s="4">
        <f ca="1">VLOOKUP(DATE(2021,B17280,A17280),Sheet1!J:AI,2+MATCH(HOUR('format for the model'!C17280),Sheet1!$L$1:$AI$1,0),0)/4</f>
        <v>23.64758135698991</v>
      </c>
    </row>
    <row r="17281" spans="1:4" x14ac:dyDescent="0.3">
      <c r="A17281">
        <v>29</v>
      </c>
      <c r="B17281">
        <v>6</v>
      </c>
      <c r="C17281" s="2">
        <v>0.95833333333333337</v>
      </c>
      <c r="D17281" s="4">
        <f ca="1">VLOOKUP(DATE(2021,B17281,A17281),Sheet1!J:AI,2+MATCH(HOUR('format for the model'!C17281),Sheet1!$L$1:$AI$1,0),0)/4</f>
        <v>23.64758135698991</v>
      </c>
    </row>
    <row r="17282" spans="1:4" x14ac:dyDescent="0.3">
      <c r="A17282">
        <v>30</v>
      </c>
      <c r="B17282">
        <v>6</v>
      </c>
      <c r="C17282" s="2">
        <v>1.0416666666666666E-2</v>
      </c>
      <c r="D17282" s="4">
        <f ca="1">VLOOKUP(DATE(2021,B17282,A17282),Sheet1!J:AI,2+MATCH(HOUR('format for the model'!C17282),Sheet1!$L$1:$AI$1,0),0)/4</f>
        <v>36.644691371282796</v>
      </c>
    </row>
    <row r="17283" spans="1:4" x14ac:dyDescent="0.3">
      <c r="A17283">
        <v>30</v>
      </c>
      <c r="B17283">
        <v>6</v>
      </c>
      <c r="C17283" s="2">
        <v>2.0833333333333332E-2</v>
      </c>
      <c r="D17283" s="4">
        <f ca="1">VLOOKUP(DATE(2021,B17283,A17283),Sheet1!J:AI,2+MATCH(HOUR('format for the model'!C17283),Sheet1!$L$1:$AI$1,0),0)/4</f>
        <v>36.644691371282796</v>
      </c>
    </row>
    <row r="17284" spans="1:4" x14ac:dyDescent="0.3">
      <c r="A17284">
        <v>30</v>
      </c>
      <c r="B17284">
        <v>6</v>
      </c>
      <c r="C17284" s="2">
        <v>3.125E-2</v>
      </c>
      <c r="D17284" s="4">
        <f ca="1">VLOOKUP(DATE(2021,B17284,A17284),Sheet1!J:AI,2+MATCH(HOUR('format for the model'!C17284),Sheet1!$L$1:$AI$1,0),0)/4</f>
        <v>36.644691371282796</v>
      </c>
    </row>
    <row r="17285" spans="1:4" x14ac:dyDescent="0.3">
      <c r="A17285">
        <v>30</v>
      </c>
      <c r="B17285">
        <v>6</v>
      </c>
      <c r="C17285" s="2">
        <v>0</v>
      </c>
      <c r="D17285" s="4">
        <f ca="1">VLOOKUP(DATE(2021,B17285,A17285),Sheet1!J:AI,2+MATCH(HOUR('format for the model'!C17285),Sheet1!$L$1:$AI$1,0),0)/4</f>
        <v>36.644691371282796</v>
      </c>
    </row>
    <row r="17286" spans="1:4" x14ac:dyDescent="0.3">
      <c r="A17286">
        <v>30</v>
      </c>
      <c r="B17286">
        <v>6</v>
      </c>
      <c r="C17286" s="2">
        <v>5.2083333333333336E-2</v>
      </c>
      <c r="D17286" s="4">
        <f ca="1">VLOOKUP(DATE(2021,B17286,A17286),Sheet1!J:AI,2+MATCH(HOUR('format for the model'!C17286),Sheet1!$L$1:$AI$1,0),0)/4</f>
        <v>26.528213910656046</v>
      </c>
    </row>
    <row r="17287" spans="1:4" x14ac:dyDescent="0.3">
      <c r="A17287">
        <v>30</v>
      </c>
      <c r="B17287">
        <v>6</v>
      </c>
      <c r="C17287" s="2">
        <v>6.25E-2</v>
      </c>
      <c r="D17287" s="4">
        <f ca="1">VLOOKUP(DATE(2021,B17287,A17287),Sheet1!J:AI,2+MATCH(HOUR('format for the model'!C17287),Sheet1!$L$1:$AI$1,0),0)/4</f>
        <v>26.528213910656046</v>
      </c>
    </row>
    <row r="17288" spans="1:4" x14ac:dyDescent="0.3">
      <c r="A17288">
        <v>30</v>
      </c>
      <c r="B17288">
        <v>6</v>
      </c>
      <c r="C17288" s="2">
        <v>7.2916666666666671E-2</v>
      </c>
      <c r="D17288" s="4">
        <f ca="1">VLOOKUP(DATE(2021,B17288,A17288),Sheet1!J:AI,2+MATCH(HOUR('format for the model'!C17288),Sheet1!$L$1:$AI$1,0),0)/4</f>
        <v>26.528213910656046</v>
      </c>
    </row>
    <row r="17289" spans="1:4" x14ac:dyDescent="0.3">
      <c r="A17289">
        <v>30</v>
      </c>
      <c r="B17289">
        <v>6</v>
      </c>
      <c r="C17289" s="2">
        <v>4.1666666666666664E-2</v>
      </c>
      <c r="D17289" s="4">
        <f ca="1">VLOOKUP(DATE(2021,B17289,A17289),Sheet1!J:AI,2+MATCH(HOUR('format for the model'!C17289),Sheet1!$L$1:$AI$1,0),0)/4</f>
        <v>26.528213910656046</v>
      </c>
    </row>
    <row r="17290" spans="1:4" x14ac:dyDescent="0.3">
      <c r="A17290">
        <v>30</v>
      </c>
      <c r="B17290">
        <v>6</v>
      </c>
      <c r="C17290" s="2">
        <v>9.375E-2</v>
      </c>
      <c r="D17290" s="4">
        <f ca="1">VLOOKUP(DATE(2021,B17290,A17290),Sheet1!J:AI,2+MATCH(HOUR('format for the model'!C17290),Sheet1!$L$1:$AI$1,0),0)/4</f>
        <v>34.5</v>
      </c>
    </row>
    <row r="17291" spans="1:4" x14ac:dyDescent="0.3">
      <c r="A17291">
        <v>30</v>
      </c>
      <c r="B17291">
        <v>6</v>
      </c>
      <c r="C17291" s="2">
        <v>0.10416666666666667</v>
      </c>
      <c r="D17291" s="4">
        <f ca="1">VLOOKUP(DATE(2021,B17291,A17291),Sheet1!J:AI,2+MATCH(HOUR('format for the model'!C17291),Sheet1!$L$1:$AI$1,0),0)/4</f>
        <v>34.5</v>
      </c>
    </row>
    <row r="17292" spans="1:4" x14ac:dyDescent="0.3">
      <c r="A17292">
        <v>30</v>
      </c>
      <c r="B17292">
        <v>6</v>
      </c>
      <c r="C17292" s="2">
        <v>0.11458333333333333</v>
      </c>
      <c r="D17292" s="4">
        <f ca="1">VLOOKUP(DATE(2021,B17292,A17292),Sheet1!J:AI,2+MATCH(HOUR('format for the model'!C17292),Sheet1!$L$1:$AI$1,0),0)/4</f>
        <v>34.5</v>
      </c>
    </row>
    <row r="17293" spans="1:4" x14ac:dyDescent="0.3">
      <c r="A17293">
        <v>30</v>
      </c>
      <c r="B17293">
        <v>6</v>
      </c>
      <c r="C17293" s="2">
        <v>8.3333333333333329E-2</v>
      </c>
      <c r="D17293" s="4">
        <f ca="1">VLOOKUP(DATE(2021,B17293,A17293),Sheet1!J:AI,2+MATCH(HOUR('format for the model'!C17293),Sheet1!$L$1:$AI$1,0),0)/4</f>
        <v>34.5</v>
      </c>
    </row>
    <row r="17294" spans="1:4" x14ac:dyDescent="0.3">
      <c r="A17294">
        <v>30</v>
      </c>
      <c r="B17294">
        <v>6</v>
      </c>
      <c r="C17294" s="2">
        <v>0.13541666666666666</v>
      </c>
      <c r="D17294" s="4">
        <f ca="1">VLOOKUP(DATE(2021,B17294,A17294),Sheet1!J:AI,2+MATCH(HOUR('format for the model'!C17294),Sheet1!$L$1:$AI$1,0),0)/4</f>
        <v>34.5</v>
      </c>
    </row>
    <row r="17295" spans="1:4" x14ac:dyDescent="0.3">
      <c r="A17295">
        <v>30</v>
      </c>
      <c r="B17295">
        <v>6</v>
      </c>
      <c r="C17295" s="2">
        <v>0.14583333333333334</v>
      </c>
      <c r="D17295" s="4">
        <f ca="1">VLOOKUP(DATE(2021,B17295,A17295),Sheet1!J:AI,2+MATCH(HOUR('format for the model'!C17295),Sheet1!$L$1:$AI$1,0),0)/4</f>
        <v>34.5</v>
      </c>
    </row>
    <row r="17296" spans="1:4" x14ac:dyDescent="0.3">
      <c r="A17296">
        <v>30</v>
      </c>
      <c r="B17296">
        <v>6</v>
      </c>
      <c r="C17296" s="2">
        <v>0.15625</v>
      </c>
      <c r="D17296" s="4">
        <f ca="1">VLOOKUP(DATE(2021,B17296,A17296),Sheet1!J:AI,2+MATCH(HOUR('format for the model'!C17296),Sheet1!$L$1:$AI$1,0),0)/4</f>
        <v>34.5</v>
      </c>
    </row>
    <row r="17297" spans="1:4" x14ac:dyDescent="0.3">
      <c r="A17297">
        <v>30</v>
      </c>
      <c r="B17297">
        <v>6</v>
      </c>
      <c r="C17297" s="2">
        <v>0.125</v>
      </c>
      <c r="D17297" s="4">
        <f ca="1">VLOOKUP(DATE(2021,B17297,A17297),Sheet1!J:AI,2+MATCH(HOUR('format for the model'!C17297),Sheet1!$L$1:$AI$1,0),0)/4</f>
        <v>34.5</v>
      </c>
    </row>
    <row r="17298" spans="1:4" x14ac:dyDescent="0.3">
      <c r="A17298">
        <v>30</v>
      </c>
      <c r="B17298">
        <v>6</v>
      </c>
      <c r="C17298" s="2">
        <v>0.17708333333333334</v>
      </c>
      <c r="D17298" s="4">
        <f ca="1">VLOOKUP(DATE(2021,B17298,A17298),Sheet1!J:AI,2+MATCH(HOUR('format for the model'!C17298),Sheet1!$L$1:$AI$1,0),0)/4</f>
        <v>23.478502342247406</v>
      </c>
    </row>
    <row r="17299" spans="1:4" x14ac:dyDescent="0.3">
      <c r="A17299">
        <v>30</v>
      </c>
      <c r="B17299">
        <v>6</v>
      </c>
      <c r="C17299" s="2">
        <v>0.1875</v>
      </c>
      <c r="D17299" s="4">
        <f ca="1">VLOOKUP(DATE(2021,B17299,A17299),Sheet1!J:AI,2+MATCH(HOUR('format for the model'!C17299),Sheet1!$L$1:$AI$1,0),0)/4</f>
        <v>23.478502342247406</v>
      </c>
    </row>
    <row r="17300" spans="1:4" x14ac:dyDescent="0.3">
      <c r="A17300">
        <v>30</v>
      </c>
      <c r="B17300">
        <v>6</v>
      </c>
      <c r="C17300" s="2">
        <v>0.19791666666666666</v>
      </c>
      <c r="D17300" s="4">
        <f ca="1">VLOOKUP(DATE(2021,B17300,A17300),Sheet1!J:AI,2+MATCH(HOUR('format for the model'!C17300),Sheet1!$L$1:$AI$1,0),0)/4</f>
        <v>23.478502342247406</v>
      </c>
    </row>
    <row r="17301" spans="1:4" x14ac:dyDescent="0.3">
      <c r="A17301">
        <v>30</v>
      </c>
      <c r="B17301">
        <v>6</v>
      </c>
      <c r="C17301" s="2">
        <v>0.16666666666666666</v>
      </c>
      <c r="D17301" s="4">
        <f ca="1">VLOOKUP(DATE(2021,B17301,A17301),Sheet1!J:AI,2+MATCH(HOUR('format for the model'!C17301),Sheet1!$L$1:$AI$1,0),0)/4</f>
        <v>23.478502342247406</v>
      </c>
    </row>
    <row r="17302" spans="1:4" x14ac:dyDescent="0.3">
      <c r="A17302">
        <v>30</v>
      </c>
      <c r="B17302">
        <v>6</v>
      </c>
      <c r="C17302" s="2">
        <v>0.21875</v>
      </c>
      <c r="D17302" s="4">
        <f ca="1">VLOOKUP(DATE(2021,B17302,A17302),Sheet1!J:AI,2+MATCH(HOUR('format for the model'!C17302),Sheet1!$L$1:$AI$1,0),0)/4</f>
        <v>34.5</v>
      </c>
    </row>
    <row r="17303" spans="1:4" x14ac:dyDescent="0.3">
      <c r="A17303">
        <v>30</v>
      </c>
      <c r="B17303">
        <v>6</v>
      </c>
      <c r="C17303" s="2">
        <v>0.22916666666666666</v>
      </c>
      <c r="D17303" s="4">
        <f ca="1">VLOOKUP(DATE(2021,B17303,A17303),Sheet1!J:AI,2+MATCH(HOUR('format for the model'!C17303),Sheet1!$L$1:$AI$1,0),0)/4</f>
        <v>34.5</v>
      </c>
    </row>
    <row r="17304" spans="1:4" x14ac:dyDescent="0.3">
      <c r="A17304">
        <v>30</v>
      </c>
      <c r="B17304">
        <v>6</v>
      </c>
      <c r="C17304" s="2">
        <v>0.23958333333333334</v>
      </c>
      <c r="D17304" s="4">
        <f ca="1">VLOOKUP(DATE(2021,B17304,A17304),Sheet1!J:AI,2+MATCH(HOUR('format for the model'!C17304),Sheet1!$L$1:$AI$1,0),0)/4</f>
        <v>34.5</v>
      </c>
    </row>
    <row r="17305" spans="1:4" x14ac:dyDescent="0.3">
      <c r="A17305">
        <v>30</v>
      </c>
      <c r="B17305">
        <v>6</v>
      </c>
      <c r="C17305" s="2">
        <v>0.20833333333333334</v>
      </c>
      <c r="D17305" s="4">
        <f ca="1">VLOOKUP(DATE(2021,B17305,A17305),Sheet1!J:AI,2+MATCH(HOUR('format for the model'!C17305),Sheet1!$L$1:$AI$1,0),0)/4</f>
        <v>34.5</v>
      </c>
    </row>
    <row r="17306" spans="1:4" x14ac:dyDescent="0.3">
      <c r="A17306">
        <v>30</v>
      </c>
      <c r="B17306">
        <v>6</v>
      </c>
      <c r="C17306" s="2">
        <v>0.26041666666666669</v>
      </c>
      <c r="D17306" s="4">
        <f ca="1">VLOOKUP(DATE(2021,B17306,A17306),Sheet1!J:AI,2+MATCH(HOUR('format for the model'!C17306),Sheet1!$L$1:$AI$1,0),0)/4</f>
        <v>34.5</v>
      </c>
    </row>
    <row r="17307" spans="1:4" x14ac:dyDescent="0.3">
      <c r="A17307">
        <v>30</v>
      </c>
      <c r="B17307">
        <v>6</v>
      </c>
      <c r="C17307" s="2">
        <v>0.27083333333333331</v>
      </c>
      <c r="D17307" s="4">
        <f ca="1">VLOOKUP(DATE(2021,B17307,A17307),Sheet1!J:AI,2+MATCH(HOUR('format for the model'!C17307),Sheet1!$L$1:$AI$1,0),0)/4</f>
        <v>34.5</v>
      </c>
    </row>
    <row r="17308" spans="1:4" x14ac:dyDescent="0.3">
      <c r="A17308">
        <v>30</v>
      </c>
      <c r="B17308">
        <v>6</v>
      </c>
      <c r="C17308" s="2">
        <v>0.28125</v>
      </c>
      <c r="D17308" s="4">
        <f ca="1">VLOOKUP(DATE(2021,B17308,A17308),Sheet1!J:AI,2+MATCH(HOUR('format for the model'!C17308),Sheet1!$L$1:$AI$1,0),0)/4</f>
        <v>34.5</v>
      </c>
    </row>
    <row r="17309" spans="1:4" x14ac:dyDescent="0.3">
      <c r="A17309">
        <v>30</v>
      </c>
      <c r="B17309">
        <v>6</v>
      </c>
      <c r="C17309" s="2">
        <v>0.25</v>
      </c>
      <c r="D17309" s="4">
        <f ca="1">VLOOKUP(DATE(2021,B17309,A17309),Sheet1!J:AI,2+MATCH(HOUR('format for the model'!C17309),Sheet1!$L$1:$AI$1,0),0)/4</f>
        <v>34.5</v>
      </c>
    </row>
    <row r="17310" spans="1:4" x14ac:dyDescent="0.3">
      <c r="A17310">
        <v>30</v>
      </c>
      <c r="B17310">
        <v>6</v>
      </c>
      <c r="C17310" s="2">
        <v>0.30208333333333331</v>
      </c>
      <c r="D17310" s="4">
        <f ca="1">VLOOKUP(DATE(2021,B17310,A17310),Sheet1!J:AI,2+MATCH(HOUR('format for the model'!C17310),Sheet1!$L$1:$AI$1,0),0)/4</f>
        <v>45.957933675876674</v>
      </c>
    </row>
    <row r="17311" spans="1:4" x14ac:dyDescent="0.3">
      <c r="A17311">
        <v>30</v>
      </c>
      <c r="B17311">
        <v>6</v>
      </c>
      <c r="C17311" s="2">
        <v>0.3125</v>
      </c>
      <c r="D17311" s="4">
        <f ca="1">VLOOKUP(DATE(2021,B17311,A17311),Sheet1!J:AI,2+MATCH(HOUR('format for the model'!C17311),Sheet1!$L$1:$AI$1,0),0)/4</f>
        <v>45.957933675876674</v>
      </c>
    </row>
    <row r="17312" spans="1:4" x14ac:dyDescent="0.3">
      <c r="A17312">
        <v>30</v>
      </c>
      <c r="B17312">
        <v>6</v>
      </c>
      <c r="C17312" s="2">
        <v>0.32291666666666669</v>
      </c>
      <c r="D17312" s="4">
        <f ca="1">VLOOKUP(DATE(2021,B17312,A17312),Sheet1!J:AI,2+MATCH(HOUR('format for the model'!C17312),Sheet1!$L$1:$AI$1,0),0)/4</f>
        <v>45.957933675876674</v>
      </c>
    </row>
    <row r="17313" spans="1:4" x14ac:dyDescent="0.3">
      <c r="A17313">
        <v>30</v>
      </c>
      <c r="B17313">
        <v>6</v>
      </c>
      <c r="C17313" s="2">
        <v>0.29166666666666669</v>
      </c>
      <c r="D17313" s="4">
        <f ca="1">VLOOKUP(DATE(2021,B17313,A17313),Sheet1!J:AI,2+MATCH(HOUR('format for the model'!C17313),Sheet1!$L$1:$AI$1,0),0)/4</f>
        <v>45.957933675876674</v>
      </c>
    </row>
    <row r="17314" spans="1:4" x14ac:dyDescent="0.3">
      <c r="A17314">
        <v>30</v>
      </c>
      <c r="B17314">
        <v>6</v>
      </c>
      <c r="C17314" s="2">
        <v>0.34375</v>
      </c>
      <c r="D17314" s="4">
        <f ca="1">VLOOKUP(DATE(2021,B17314,A17314),Sheet1!J:AI,2+MATCH(HOUR('format for the model'!C17314),Sheet1!$L$1:$AI$1,0),0)/4</f>
        <v>103.5</v>
      </c>
    </row>
    <row r="17315" spans="1:4" x14ac:dyDescent="0.3">
      <c r="A17315">
        <v>30</v>
      </c>
      <c r="B17315">
        <v>6</v>
      </c>
      <c r="C17315" s="2">
        <v>0.35416666666666669</v>
      </c>
      <c r="D17315" s="4">
        <f ca="1">VLOOKUP(DATE(2021,B17315,A17315),Sheet1!J:AI,2+MATCH(HOUR('format for the model'!C17315),Sheet1!$L$1:$AI$1,0),0)/4</f>
        <v>103.5</v>
      </c>
    </row>
    <row r="17316" spans="1:4" x14ac:dyDescent="0.3">
      <c r="A17316">
        <v>30</v>
      </c>
      <c r="B17316">
        <v>6</v>
      </c>
      <c r="C17316" s="2">
        <v>0.36458333333333331</v>
      </c>
      <c r="D17316" s="4">
        <f ca="1">VLOOKUP(DATE(2021,B17316,A17316),Sheet1!J:AI,2+MATCH(HOUR('format for the model'!C17316),Sheet1!$L$1:$AI$1,0),0)/4</f>
        <v>103.5</v>
      </c>
    </row>
    <row r="17317" spans="1:4" x14ac:dyDescent="0.3">
      <c r="A17317">
        <v>30</v>
      </c>
      <c r="B17317">
        <v>6</v>
      </c>
      <c r="C17317" s="2">
        <v>0.33333333333333331</v>
      </c>
      <c r="D17317" s="4">
        <f ca="1">VLOOKUP(DATE(2021,B17317,A17317),Sheet1!J:AI,2+MATCH(HOUR('format for the model'!C17317),Sheet1!$L$1:$AI$1,0),0)/4</f>
        <v>103.5</v>
      </c>
    </row>
    <row r="17318" spans="1:4" x14ac:dyDescent="0.3">
      <c r="A17318">
        <v>30</v>
      </c>
      <c r="B17318">
        <v>6</v>
      </c>
      <c r="C17318" s="2">
        <v>0.38541666666666669</v>
      </c>
      <c r="D17318" s="4">
        <f ca="1">VLOOKUP(DATE(2021,B17318,A17318),Sheet1!J:AI,2+MATCH(HOUR('format for the model'!C17318),Sheet1!$L$1:$AI$1,0),0)/4</f>
        <v>207</v>
      </c>
    </row>
    <row r="17319" spans="1:4" x14ac:dyDescent="0.3">
      <c r="A17319">
        <v>30</v>
      </c>
      <c r="B17319">
        <v>6</v>
      </c>
      <c r="C17319" s="2">
        <v>0.39583333333333331</v>
      </c>
      <c r="D17319" s="4">
        <f ca="1">VLOOKUP(DATE(2021,B17319,A17319),Sheet1!J:AI,2+MATCH(HOUR('format for the model'!C17319),Sheet1!$L$1:$AI$1,0),0)/4</f>
        <v>207</v>
      </c>
    </row>
    <row r="17320" spans="1:4" x14ac:dyDescent="0.3">
      <c r="A17320">
        <v>30</v>
      </c>
      <c r="B17320">
        <v>6</v>
      </c>
      <c r="C17320" s="2">
        <v>0.40625</v>
      </c>
      <c r="D17320" s="4">
        <f ca="1">VLOOKUP(DATE(2021,B17320,A17320),Sheet1!J:AI,2+MATCH(HOUR('format for the model'!C17320),Sheet1!$L$1:$AI$1,0),0)/4</f>
        <v>207</v>
      </c>
    </row>
    <row r="17321" spans="1:4" x14ac:dyDescent="0.3">
      <c r="A17321">
        <v>30</v>
      </c>
      <c r="B17321">
        <v>6</v>
      </c>
      <c r="C17321" s="2">
        <v>0.375</v>
      </c>
      <c r="D17321" s="4">
        <f ca="1">VLOOKUP(DATE(2021,B17321,A17321),Sheet1!J:AI,2+MATCH(HOUR('format for the model'!C17321),Sheet1!$L$1:$AI$1,0),0)/4</f>
        <v>207</v>
      </c>
    </row>
    <row r="17322" spans="1:4" x14ac:dyDescent="0.3">
      <c r="A17322">
        <v>30</v>
      </c>
      <c r="B17322">
        <v>6</v>
      </c>
      <c r="C17322" s="2">
        <v>0.42708333333333331</v>
      </c>
      <c r="D17322" s="4">
        <f ca="1">VLOOKUP(DATE(2021,B17322,A17322),Sheet1!J:AI,2+MATCH(HOUR('format for the model'!C17322),Sheet1!$L$1:$AI$1,0),0)/4</f>
        <v>192.27006468673574</v>
      </c>
    </row>
    <row r="17323" spans="1:4" x14ac:dyDescent="0.3">
      <c r="A17323">
        <v>30</v>
      </c>
      <c r="B17323">
        <v>6</v>
      </c>
      <c r="C17323" s="2">
        <v>0.4375</v>
      </c>
      <c r="D17323" s="4">
        <f ca="1">VLOOKUP(DATE(2021,B17323,A17323),Sheet1!J:AI,2+MATCH(HOUR('format for the model'!C17323),Sheet1!$L$1:$AI$1,0),0)/4</f>
        <v>192.27006468673574</v>
      </c>
    </row>
    <row r="17324" spans="1:4" x14ac:dyDescent="0.3">
      <c r="A17324">
        <v>30</v>
      </c>
      <c r="B17324">
        <v>6</v>
      </c>
      <c r="C17324" s="2">
        <v>0.44791666666666669</v>
      </c>
      <c r="D17324" s="4">
        <f ca="1">VLOOKUP(DATE(2021,B17324,A17324),Sheet1!J:AI,2+MATCH(HOUR('format for the model'!C17324),Sheet1!$L$1:$AI$1,0),0)/4</f>
        <v>192.27006468673574</v>
      </c>
    </row>
    <row r="17325" spans="1:4" x14ac:dyDescent="0.3">
      <c r="A17325">
        <v>30</v>
      </c>
      <c r="B17325">
        <v>6</v>
      </c>
      <c r="C17325" s="2">
        <v>0.41666666666666669</v>
      </c>
      <c r="D17325" s="4">
        <f ca="1">VLOOKUP(DATE(2021,B17325,A17325),Sheet1!J:AI,2+MATCH(HOUR('format for the model'!C17325),Sheet1!$L$1:$AI$1,0),0)/4</f>
        <v>192.27006468673574</v>
      </c>
    </row>
    <row r="17326" spans="1:4" x14ac:dyDescent="0.3">
      <c r="A17326">
        <v>30</v>
      </c>
      <c r="B17326">
        <v>6</v>
      </c>
      <c r="C17326" s="2">
        <v>0.46875</v>
      </c>
      <c r="D17326" s="4">
        <f ca="1">VLOOKUP(DATE(2021,B17326,A17326),Sheet1!J:AI,2+MATCH(HOUR('format for the model'!C17326),Sheet1!$L$1:$AI$1,0),0)/4</f>
        <v>244.2126001979791</v>
      </c>
    </row>
    <row r="17327" spans="1:4" x14ac:dyDescent="0.3">
      <c r="A17327">
        <v>30</v>
      </c>
      <c r="B17327">
        <v>6</v>
      </c>
      <c r="C17327" s="2">
        <v>0.47916666666666669</v>
      </c>
      <c r="D17327" s="4">
        <f ca="1">VLOOKUP(DATE(2021,B17327,A17327),Sheet1!J:AI,2+MATCH(HOUR('format for the model'!C17327),Sheet1!$L$1:$AI$1,0),0)/4</f>
        <v>244.2126001979791</v>
      </c>
    </row>
    <row r="17328" spans="1:4" x14ac:dyDescent="0.3">
      <c r="A17328">
        <v>30</v>
      </c>
      <c r="B17328">
        <v>6</v>
      </c>
      <c r="C17328" s="2">
        <v>0.48958333333333331</v>
      </c>
      <c r="D17328" s="4">
        <f ca="1">VLOOKUP(DATE(2021,B17328,A17328),Sheet1!J:AI,2+MATCH(HOUR('format for the model'!C17328),Sheet1!$L$1:$AI$1,0),0)/4</f>
        <v>244.2126001979791</v>
      </c>
    </row>
    <row r="17329" spans="1:4" x14ac:dyDescent="0.3">
      <c r="A17329">
        <v>30</v>
      </c>
      <c r="B17329">
        <v>6</v>
      </c>
      <c r="C17329" s="2">
        <v>0.45833333333333331</v>
      </c>
      <c r="D17329" s="4">
        <f ca="1">VLOOKUP(DATE(2021,B17329,A17329),Sheet1!J:AI,2+MATCH(HOUR('format for the model'!C17329),Sheet1!$L$1:$AI$1,0),0)/4</f>
        <v>244.2126001979791</v>
      </c>
    </row>
    <row r="17330" spans="1:4" x14ac:dyDescent="0.3">
      <c r="A17330">
        <v>30</v>
      </c>
      <c r="B17330">
        <v>6</v>
      </c>
      <c r="C17330" s="2">
        <v>0.51041666666666663</v>
      </c>
      <c r="D17330" s="4">
        <f ca="1">VLOOKUP(DATE(2021,B17330,A17330),Sheet1!J:AI,2+MATCH(HOUR('format for the model'!C17330),Sheet1!$L$1:$AI$1,0),0)/4</f>
        <v>345</v>
      </c>
    </row>
    <row r="17331" spans="1:4" x14ac:dyDescent="0.3">
      <c r="A17331">
        <v>30</v>
      </c>
      <c r="B17331">
        <v>6</v>
      </c>
      <c r="C17331" s="2">
        <v>0.52083333333333337</v>
      </c>
      <c r="D17331" s="4">
        <f ca="1">VLOOKUP(DATE(2021,B17331,A17331),Sheet1!J:AI,2+MATCH(HOUR('format for the model'!C17331),Sheet1!$L$1:$AI$1,0),0)/4</f>
        <v>345</v>
      </c>
    </row>
    <row r="17332" spans="1:4" x14ac:dyDescent="0.3">
      <c r="A17332">
        <v>30</v>
      </c>
      <c r="B17332">
        <v>6</v>
      </c>
      <c r="C17332" s="2">
        <v>0.53125</v>
      </c>
      <c r="D17332" s="4">
        <f ca="1">VLOOKUP(DATE(2021,B17332,A17332),Sheet1!J:AI,2+MATCH(HOUR('format for the model'!C17332),Sheet1!$L$1:$AI$1,0),0)/4</f>
        <v>345</v>
      </c>
    </row>
    <row r="17333" spans="1:4" x14ac:dyDescent="0.3">
      <c r="A17333">
        <v>30</v>
      </c>
      <c r="B17333">
        <v>6</v>
      </c>
      <c r="C17333" s="2">
        <v>0.5</v>
      </c>
      <c r="D17333" s="4">
        <f ca="1">VLOOKUP(DATE(2021,B17333,A17333),Sheet1!J:AI,2+MATCH(HOUR('format for the model'!C17333),Sheet1!$L$1:$AI$1,0),0)/4</f>
        <v>345</v>
      </c>
    </row>
    <row r="17334" spans="1:4" x14ac:dyDescent="0.3">
      <c r="A17334">
        <v>30</v>
      </c>
      <c r="B17334">
        <v>6</v>
      </c>
      <c r="C17334" s="2">
        <v>0.55208333333333337</v>
      </c>
      <c r="D17334" s="4">
        <f ca="1">VLOOKUP(DATE(2021,B17334,A17334),Sheet1!J:AI,2+MATCH(HOUR('format for the model'!C17334),Sheet1!$L$1:$AI$1,0),0)/4</f>
        <v>456.52926618067085</v>
      </c>
    </row>
    <row r="17335" spans="1:4" x14ac:dyDescent="0.3">
      <c r="A17335">
        <v>30</v>
      </c>
      <c r="B17335">
        <v>6</v>
      </c>
      <c r="C17335" s="2">
        <v>0.5625</v>
      </c>
      <c r="D17335" s="4">
        <f ca="1">VLOOKUP(DATE(2021,B17335,A17335),Sheet1!J:AI,2+MATCH(HOUR('format for the model'!C17335),Sheet1!$L$1:$AI$1,0),0)/4</f>
        <v>456.52926618067085</v>
      </c>
    </row>
    <row r="17336" spans="1:4" x14ac:dyDescent="0.3">
      <c r="A17336">
        <v>30</v>
      </c>
      <c r="B17336">
        <v>6</v>
      </c>
      <c r="C17336" s="2">
        <v>0.57291666666666663</v>
      </c>
      <c r="D17336" s="4">
        <f ca="1">VLOOKUP(DATE(2021,B17336,A17336),Sheet1!J:AI,2+MATCH(HOUR('format for the model'!C17336),Sheet1!$L$1:$AI$1,0),0)/4</f>
        <v>456.52926618067085</v>
      </c>
    </row>
    <row r="17337" spans="1:4" x14ac:dyDescent="0.3">
      <c r="A17337">
        <v>30</v>
      </c>
      <c r="B17337">
        <v>6</v>
      </c>
      <c r="C17337" s="2">
        <v>0.54166666666666663</v>
      </c>
      <c r="D17337" s="4">
        <f ca="1">VLOOKUP(DATE(2021,B17337,A17337),Sheet1!J:AI,2+MATCH(HOUR('format for the model'!C17337),Sheet1!$L$1:$AI$1,0),0)/4</f>
        <v>456.52926618067085</v>
      </c>
    </row>
    <row r="17338" spans="1:4" x14ac:dyDescent="0.3">
      <c r="A17338">
        <v>30</v>
      </c>
      <c r="B17338">
        <v>6</v>
      </c>
      <c r="C17338" s="2">
        <v>0.59375</v>
      </c>
      <c r="D17338" s="4">
        <f ca="1">VLOOKUP(DATE(2021,B17338,A17338),Sheet1!J:AI,2+MATCH(HOUR('format for the model'!C17338),Sheet1!$L$1:$AI$1,0),0)/4</f>
        <v>263.16308147144434</v>
      </c>
    </row>
    <row r="17339" spans="1:4" x14ac:dyDescent="0.3">
      <c r="A17339">
        <v>30</v>
      </c>
      <c r="B17339">
        <v>6</v>
      </c>
      <c r="C17339" s="2">
        <v>0.60416666666666663</v>
      </c>
      <c r="D17339" s="4">
        <f ca="1">VLOOKUP(DATE(2021,B17339,A17339),Sheet1!J:AI,2+MATCH(HOUR('format for the model'!C17339),Sheet1!$L$1:$AI$1,0),0)/4</f>
        <v>263.16308147144434</v>
      </c>
    </row>
    <row r="17340" spans="1:4" x14ac:dyDescent="0.3">
      <c r="A17340">
        <v>30</v>
      </c>
      <c r="B17340">
        <v>6</v>
      </c>
      <c r="C17340" s="2">
        <v>0.61458333333333337</v>
      </c>
      <c r="D17340" s="4">
        <f ca="1">VLOOKUP(DATE(2021,B17340,A17340),Sheet1!J:AI,2+MATCH(HOUR('format for the model'!C17340),Sheet1!$L$1:$AI$1,0),0)/4</f>
        <v>263.16308147144434</v>
      </c>
    </row>
    <row r="17341" spans="1:4" x14ac:dyDescent="0.3">
      <c r="A17341">
        <v>30</v>
      </c>
      <c r="B17341">
        <v>6</v>
      </c>
      <c r="C17341" s="2">
        <v>0.58333333333333337</v>
      </c>
      <c r="D17341" s="4">
        <f ca="1">VLOOKUP(DATE(2021,B17341,A17341),Sheet1!J:AI,2+MATCH(HOUR('format for the model'!C17341),Sheet1!$L$1:$AI$1,0),0)/4</f>
        <v>263.16308147144434</v>
      </c>
    </row>
    <row r="17342" spans="1:4" x14ac:dyDescent="0.3">
      <c r="A17342">
        <v>30</v>
      </c>
      <c r="B17342">
        <v>6</v>
      </c>
      <c r="C17342" s="2">
        <v>0.63541666666666663</v>
      </c>
      <c r="D17342" s="4">
        <f ca="1">VLOOKUP(DATE(2021,B17342,A17342),Sheet1!J:AI,2+MATCH(HOUR('format for the model'!C17342),Sheet1!$L$1:$AI$1,0),0)/4</f>
        <v>345</v>
      </c>
    </row>
    <row r="17343" spans="1:4" x14ac:dyDescent="0.3">
      <c r="A17343">
        <v>30</v>
      </c>
      <c r="B17343">
        <v>6</v>
      </c>
      <c r="C17343" s="2">
        <v>0.64583333333333337</v>
      </c>
      <c r="D17343" s="4">
        <f ca="1">VLOOKUP(DATE(2021,B17343,A17343),Sheet1!J:AI,2+MATCH(HOUR('format for the model'!C17343),Sheet1!$L$1:$AI$1,0),0)/4</f>
        <v>345</v>
      </c>
    </row>
    <row r="17344" spans="1:4" x14ac:dyDescent="0.3">
      <c r="A17344">
        <v>30</v>
      </c>
      <c r="B17344">
        <v>6</v>
      </c>
      <c r="C17344" s="2">
        <v>0.65625</v>
      </c>
      <c r="D17344" s="4">
        <f ca="1">VLOOKUP(DATE(2021,B17344,A17344),Sheet1!J:AI,2+MATCH(HOUR('format for the model'!C17344),Sheet1!$L$1:$AI$1,0),0)/4</f>
        <v>345</v>
      </c>
    </row>
    <row r="17345" spans="1:4" x14ac:dyDescent="0.3">
      <c r="A17345">
        <v>30</v>
      </c>
      <c r="B17345">
        <v>6</v>
      </c>
      <c r="C17345" s="2">
        <v>0.625</v>
      </c>
      <c r="D17345" s="4">
        <f ca="1">VLOOKUP(DATE(2021,B17345,A17345),Sheet1!J:AI,2+MATCH(HOUR('format for the model'!C17345),Sheet1!$L$1:$AI$1,0),0)/4</f>
        <v>345</v>
      </c>
    </row>
    <row r="17346" spans="1:4" x14ac:dyDescent="0.3">
      <c r="A17346">
        <v>30</v>
      </c>
      <c r="B17346">
        <v>6</v>
      </c>
      <c r="C17346" s="2">
        <v>0.67708333333333337</v>
      </c>
      <c r="D17346" s="4">
        <f ca="1">VLOOKUP(DATE(2021,B17346,A17346),Sheet1!J:AI,2+MATCH(HOUR('format for the model'!C17346),Sheet1!$L$1:$AI$1,0),0)/4</f>
        <v>345</v>
      </c>
    </row>
    <row r="17347" spans="1:4" x14ac:dyDescent="0.3">
      <c r="A17347">
        <v>30</v>
      </c>
      <c r="B17347">
        <v>6</v>
      </c>
      <c r="C17347" s="2">
        <v>0.6875</v>
      </c>
      <c r="D17347" s="4">
        <f ca="1">VLOOKUP(DATE(2021,B17347,A17347),Sheet1!J:AI,2+MATCH(HOUR('format for the model'!C17347),Sheet1!$L$1:$AI$1,0),0)/4</f>
        <v>345</v>
      </c>
    </row>
    <row r="17348" spans="1:4" x14ac:dyDescent="0.3">
      <c r="A17348">
        <v>30</v>
      </c>
      <c r="B17348">
        <v>6</v>
      </c>
      <c r="C17348" s="2">
        <v>0.69791666666666663</v>
      </c>
      <c r="D17348" s="4">
        <f ca="1">VLOOKUP(DATE(2021,B17348,A17348),Sheet1!J:AI,2+MATCH(HOUR('format for the model'!C17348),Sheet1!$L$1:$AI$1,0),0)/4</f>
        <v>345</v>
      </c>
    </row>
    <row r="17349" spans="1:4" x14ac:dyDescent="0.3">
      <c r="A17349">
        <v>30</v>
      </c>
      <c r="B17349">
        <v>6</v>
      </c>
      <c r="C17349" s="2">
        <v>0.66666666666666663</v>
      </c>
      <c r="D17349" s="4">
        <f ca="1">VLOOKUP(DATE(2021,B17349,A17349),Sheet1!J:AI,2+MATCH(HOUR('format for the model'!C17349),Sheet1!$L$1:$AI$1,0),0)/4</f>
        <v>345</v>
      </c>
    </row>
    <row r="17350" spans="1:4" x14ac:dyDescent="0.3">
      <c r="A17350">
        <v>30</v>
      </c>
      <c r="B17350">
        <v>6</v>
      </c>
      <c r="C17350" s="2">
        <v>0.71875</v>
      </c>
      <c r="D17350" s="4">
        <f ca="1">VLOOKUP(DATE(2021,B17350,A17350),Sheet1!J:AI,2+MATCH(HOUR('format for the model'!C17350),Sheet1!$L$1:$AI$1,0),0)/4</f>
        <v>345</v>
      </c>
    </row>
    <row r="17351" spans="1:4" x14ac:dyDescent="0.3">
      <c r="A17351">
        <v>30</v>
      </c>
      <c r="B17351">
        <v>6</v>
      </c>
      <c r="C17351" s="2">
        <v>0.72916666666666663</v>
      </c>
      <c r="D17351" s="4">
        <f ca="1">VLOOKUP(DATE(2021,B17351,A17351),Sheet1!J:AI,2+MATCH(HOUR('format for the model'!C17351),Sheet1!$L$1:$AI$1,0),0)/4</f>
        <v>345</v>
      </c>
    </row>
    <row r="17352" spans="1:4" x14ac:dyDescent="0.3">
      <c r="A17352">
        <v>30</v>
      </c>
      <c r="B17352">
        <v>6</v>
      </c>
      <c r="C17352" s="2">
        <v>0.73958333333333337</v>
      </c>
      <c r="D17352" s="4">
        <f ca="1">VLOOKUP(DATE(2021,B17352,A17352),Sheet1!J:AI,2+MATCH(HOUR('format for the model'!C17352),Sheet1!$L$1:$AI$1,0),0)/4</f>
        <v>345</v>
      </c>
    </row>
    <row r="17353" spans="1:4" x14ac:dyDescent="0.3">
      <c r="A17353">
        <v>30</v>
      </c>
      <c r="B17353">
        <v>6</v>
      </c>
      <c r="C17353" s="2">
        <v>0.70833333333333337</v>
      </c>
      <c r="D17353" s="4">
        <f ca="1">VLOOKUP(DATE(2021,B17353,A17353),Sheet1!J:AI,2+MATCH(HOUR('format for the model'!C17353),Sheet1!$L$1:$AI$1,0),0)/4</f>
        <v>345</v>
      </c>
    </row>
    <row r="17354" spans="1:4" x14ac:dyDescent="0.3">
      <c r="A17354">
        <v>30</v>
      </c>
      <c r="B17354">
        <v>6</v>
      </c>
      <c r="C17354" s="2">
        <v>0.76041666666666663</v>
      </c>
      <c r="D17354" s="4">
        <f ca="1">VLOOKUP(DATE(2021,B17354,A17354),Sheet1!J:AI,2+MATCH(HOUR('format for the model'!C17354),Sheet1!$L$1:$AI$1,0),0)/4</f>
        <v>276</v>
      </c>
    </row>
    <row r="17355" spans="1:4" x14ac:dyDescent="0.3">
      <c r="A17355">
        <v>30</v>
      </c>
      <c r="B17355">
        <v>6</v>
      </c>
      <c r="C17355" s="2">
        <v>0.77083333333333337</v>
      </c>
      <c r="D17355" s="4">
        <f ca="1">VLOOKUP(DATE(2021,B17355,A17355),Sheet1!J:AI,2+MATCH(HOUR('format for the model'!C17355),Sheet1!$L$1:$AI$1,0),0)/4</f>
        <v>276</v>
      </c>
    </row>
    <row r="17356" spans="1:4" x14ac:dyDescent="0.3">
      <c r="A17356">
        <v>30</v>
      </c>
      <c r="B17356">
        <v>6</v>
      </c>
      <c r="C17356" s="2">
        <v>0.78125</v>
      </c>
      <c r="D17356" s="4">
        <f ca="1">VLOOKUP(DATE(2021,B17356,A17356),Sheet1!J:AI,2+MATCH(HOUR('format for the model'!C17356),Sheet1!$L$1:$AI$1,0),0)/4</f>
        <v>276</v>
      </c>
    </row>
    <row r="17357" spans="1:4" x14ac:dyDescent="0.3">
      <c r="A17357">
        <v>30</v>
      </c>
      <c r="B17357">
        <v>6</v>
      </c>
      <c r="C17357" s="2">
        <v>0.75</v>
      </c>
      <c r="D17357" s="4">
        <f ca="1">VLOOKUP(DATE(2021,B17357,A17357),Sheet1!J:AI,2+MATCH(HOUR('format for the model'!C17357),Sheet1!$L$1:$AI$1,0),0)/4</f>
        <v>276</v>
      </c>
    </row>
    <row r="17358" spans="1:4" x14ac:dyDescent="0.3">
      <c r="A17358">
        <v>30</v>
      </c>
      <c r="B17358">
        <v>6</v>
      </c>
      <c r="C17358" s="2">
        <v>0.80208333333333337</v>
      </c>
      <c r="D17358" s="4">
        <f ca="1">VLOOKUP(DATE(2021,B17358,A17358),Sheet1!J:AI,2+MATCH(HOUR('format for the model'!C17358),Sheet1!$L$1:$AI$1,0),0)/4</f>
        <v>153.40199186976486</v>
      </c>
    </row>
    <row r="17359" spans="1:4" x14ac:dyDescent="0.3">
      <c r="A17359">
        <v>30</v>
      </c>
      <c r="B17359">
        <v>6</v>
      </c>
      <c r="C17359" s="2">
        <v>0.8125</v>
      </c>
      <c r="D17359" s="4">
        <f ca="1">VLOOKUP(DATE(2021,B17359,A17359),Sheet1!J:AI,2+MATCH(HOUR('format for the model'!C17359),Sheet1!$L$1:$AI$1,0),0)/4</f>
        <v>153.40199186976486</v>
      </c>
    </row>
    <row r="17360" spans="1:4" x14ac:dyDescent="0.3">
      <c r="A17360">
        <v>30</v>
      </c>
      <c r="B17360">
        <v>6</v>
      </c>
      <c r="C17360" s="2">
        <v>0.82291666666666663</v>
      </c>
      <c r="D17360" s="4">
        <f ca="1">VLOOKUP(DATE(2021,B17360,A17360),Sheet1!J:AI,2+MATCH(HOUR('format for the model'!C17360),Sheet1!$L$1:$AI$1,0),0)/4</f>
        <v>153.40199186976486</v>
      </c>
    </row>
    <row r="17361" spans="1:4" x14ac:dyDescent="0.3">
      <c r="A17361">
        <v>30</v>
      </c>
      <c r="B17361">
        <v>6</v>
      </c>
      <c r="C17361" s="2">
        <v>0.79166666666666663</v>
      </c>
      <c r="D17361" s="4">
        <f ca="1">VLOOKUP(DATE(2021,B17361,A17361),Sheet1!J:AI,2+MATCH(HOUR('format for the model'!C17361),Sheet1!$L$1:$AI$1,0),0)/4</f>
        <v>153.40199186976486</v>
      </c>
    </row>
    <row r="17362" spans="1:4" x14ac:dyDescent="0.3">
      <c r="A17362">
        <v>30</v>
      </c>
      <c r="B17362">
        <v>6</v>
      </c>
      <c r="C17362" s="2">
        <v>0.84375</v>
      </c>
      <c r="D17362" s="4">
        <f ca="1">VLOOKUP(DATE(2021,B17362,A17362),Sheet1!J:AI,2+MATCH(HOUR('format for the model'!C17362),Sheet1!$L$1:$AI$1,0),0)/4</f>
        <v>57.737893923013971</v>
      </c>
    </row>
    <row r="17363" spans="1:4" x14ac:dyDescent="0.3">
      <c r="A17363">
        <v>30</v>
      </c>
      <c r="B17363">
        <v>6</v>
      </c>
      <c r="C17363" s="2">
        <v>0.85416666666666663</v>
      </c>
      <c r="D17363" s="4">
        <f ca="1">VLOOKUP(DATE(2021,B17363,A17363),Sheet1!J:AI,2+MATCH(HOUR('format for the model'!C17363),Sheet1!$L$1:$AI$1,0),0)/4</f>
        <v>57.737893923013971</v>
      </c>
    </row>
    <row r="17364" spans="1:4" x14ac:dyDescent="0.3">
      <c r="A17364">
        <v>30</v>
      </c>
      <c r="B17364">
        <v>6</v>
      </c>
      <c r="C17364" s="2">
        <v>0.86458333333333337</v>
      </c>
      <c r="D17364" s="4">
        <f ca="1">VLOOKUP(DATE(2021,B17364,A17364),Sheet1!J:AI,2+MATCH(HOUR('format for the model'!C17364),Sheet1!$L$1:$AI$1,0),0)/4</f>
        <v>57.737893923013971</v>
      </c>
    </row>
    <row r="17365" spans="1:4" x14ac:dyDescent="0.3">
      <c r="A17365">
        <v>30</v>
      </c>
      <c r="B17365">
        <v>6</v>
      </c>
      <c r="C17365" s="2">
        <v>0.83333333333333337</v>
      </c>
      <c r="D17365" s="4">
        <f ca="1">VLOOKUP(DATE(2021,B17365,A17365),Sheet1!J:AI,2+MATCH(HOUR('format for the model'!C17365),Sheet1!$L$1:$AI$1,0),0)/4</f>
        <v>57.737893923013971</v>
      </c>
    </row>
    <row r="17366" spans="1:4" x14ac:dyDescent="0.3">
      <c r="A17366">
        <v>30</v>
      </c>
      <c r="B17366">
        <v>6</v>
      </c>
      <c r="C17366" s="2">
        <v>0.88541666666666663</v>
      </c>
      <c r="D17366" s="4">
        <f ca="1">VLOOKUP(DATE(2021,B17366,A17366),Sheet1!J:AI,2+MATCH(HOUR('format for the model'!C17366),Sheet1!$L$1:$AI$1,0),0)/4</f>
        <v>41.026442359582248</v>
      </c>
    </row>
    <row r="17367" spans="1:4" x14ac:dyDescent="0.3">
      <c r="A17367">
        <v>30</v>
      </c>
      <c r="B17367">
        <v>6</v>
      </c>
      <c r="C17367" s="2">
        <v>0.89583333333333337</v>
      </c>
      <c r="D17367" s="4">
        <f ca="1">VLOOKUP(DATE(2021,B17367,A17367),Sheet1!J:AI,2+MATCH(HOUR('format for the model'!C17367),Sheet1!$L$1:$AI$1,0),0)/4</f>
        <v>41.026442359582248</v>
      </c>
    </row>
    <row r="17368" spans="1:4" x14ac:dyDescent="0.3">
      <c r="A17368">
        <v>30</v>
      </c>
      <c r="B17368">
        <v>6</v>
      </c>
      <c r="C17368" s="2">
        <v>0.90625</v>
      </c>
      <c r="D17368" s="4">
        <f ca="1">VLOOKUP(DATE(2021,B17368,A17368),Sheet1!J:AI,2+MATCH(HOUR('format for the model'!C17368),Sheet1!$L$1:$AI$1,0),0)/4</f>
        <v>41.026442359582248</v>
      </c>
    </row>
    <row r="17369" spans="1:4" x14ac:dyDescent="0.3">
      <c r="A17369">
        <v>30</v>
      </c>
      <c r="B17369">
        <v>6</v>
      </c>
      <c r="C17369" s="2">
        <v>0.875</v>
      </c>
      <c r="D17369" s="4">
        <f ca="1">VLOOKUP(DATE(2021,B17369,A17369),Sheet1!J:AI,2+MATCH(HOUR('format for the model'!C17369),Sheet1!$L$1:$AI$1,0),0)/4</f>
        <v>41.026442359582248</v>
      </c>
    </row>
    <row r="17370" spans="1:4" x14ac:dyDescent="0.3">
      <c r="A17370">
        <v>30</v>
      </c>
      <c r="B17370">
        <v>6</v>
      </c>
      <c r="C17370" s="2">
        <v>0.92708333333333337</v>
      </c>
      <c r="D17370" s="4">
        <f ca="1">VLOOKUP(DATE(2021,B17370,A17370),Sheet1!J:AI,2+MATCH(HOUR('format for the model'!C17370),Sheet1!$L$1:$AI$1,0),0)/4</f>
        <v>31.629114413741153</v>
      </c>
    </row>
    <row r="17371" spans="1:4" x14ac:dyDescent="0.3">
      <c r="A17371">
        <v>30</v>
      </c>
      <c r="B17371">
        <v>6</v>
      </c>
      <c r="C17371" s="2">
        <v>0.9375</v>
      </c>
      <c r="D17371" s="4">
        <f ca="1">VLOOKUP(DATE(2021,B17371,A17371),Sheet1!J:AI,2+MATCH(HOUR('format for the model'!C17371),Sheet1!$L$1:$AI$1,0),0)/4</f>
        <v>31.629114413741153</v>
      </c>
    </row>
    <row r="17372" spans="1:4" x14ac:dyDescent="0.3">
      <c r="A17372">
        <v>30</v>
      </c>
      <c r="B17372">
        <v>6</v>
      </c>
      <c r="C17372" s="2">
        <v>0.94791666666666663</v>
      </c>
      <c r="D17372" s="4">
        <f ca="1">VLOOKUP(DATE(2021,B17372,A17372),Sheet1!J:AI,2+MATCH(HOUR('format for the model'!C17372),Sheet1!$L$1:$AI$1,0),0)/4</f>
        <v>31.629114413741153</v>
      </c>
    </row>
    <row r="17373" spans="1:4" x14ac:dyDescent="0.3">
      <c r="A17373">
        <v>30</v>
      </c>
      <c r="B17373">
        <v>6</v>
      </c>
      <c r="C17373" s="2">
        <v>0.91666666666666663</v>
      </c>
      <c r="D17373" s="4">
        <f ca="1">VLOOKUP(DATE(2021,B17373,A17373),Sheet1!J:AI,2+MATCH(HOUR('format for the model'!C17373),Sheet1!$L$1:$AI$1,0),0)/4</f>
        <v>31.629114413741153</v>
      </c>
    </row>
    <row r="17374" spans="1:4" x14ac:dyDescent="0.3">
      <c r="A17374">
        <v>30</v>
      </c>
      <c r="B17374">
        <v>6</v>
      </c>
      <c r="C17374" s="2">
        <v>0.96875</v>
      </c>
      <c r="D17374" s="4">
        <f ca="1">VLOOKUP(DATE(2021,B17374,A17374),Sheet1!J:AI,2+MATCH(HOUR('format for the model'!C17374),Sheet1!$L$1:$AI$1,0),0)/4</f>
        <v>26.525191917096617</v>
      </c>
    </row>
    <row r="17375" spans="1:4" x14ac:dyDescent="0.3">
      <c r="A17375">
        <v>30</v>
      </c>
      <c r="B17375">
        <v>6</v>
      </c>
      <c r="C17375" s="2">
        <v>0.97916666666666663</v>
      </c>
      <c r="D17375" s="4">
        <f ca="1">VLOOKUP(DATE(2021,B17375,A17375),Sheet1!J:AI,2+MATCH(HOUR('format for the model'!C17375),Sheet1!$L$1:$AI$1,0),0)/4</f>
        <v>26.525191917096617</v>
      </c>
    </row>
    <row r="17376" spans="1:4" x14ac:dyDescent="0.3">
      <c r="A17376">
        <v>30</v>
      </c>
      <c r="B17376">
        <v>6</v>
      </c>
      <c r="C17376" s="2">
        <v>0.98958333333333337</v>
      </c>
      <c r="D17376" s="4">
        <f ca="1">VLOOKUP(DATE(2021,B17376,A17376),Sheet1!J:AI,2+MATCH(HOUR('format for the model'!C17376),Sheet1!$L$1:$AI$1,0),0)/4</f>
        <v>26.525191917096617</v>
      </c>
    </row>
    <row r="17377" spans="1:4" x14ac:dyDescent="0.3">
      <c r="A17377">
        <v>30</v>
      </c>
      <c r="B17377">
        <v>6</v>
      </c>
      <c r="C17377" s="2">
        <v>0.95833333333333337</v>
      </c>
      <c r="D17377" s="4">
        <f ca="1">VLOOKUP(DATE(2021,B17377,A17377),Sheet1!J:AI,2+MATCH(HOUR('format for the model'!C17377),Sheet1!$L$1:$AI$1,0),0)/4</f>
        <v>26.525191917096617</v>
      </c>
    </row>
    <row r="17378" spans="1:4" x14ac:dyDescent="0.3">
      <c r="A17378">
        <v>1</v>
      </c>
      <c r="B17378">
        <v>7</v>
      </c>
      <c r="C17378" s="2">
        <v>1.0416666666666666E-2</v>
      </c>
      <c r="D17378" s="4">
        <f ca="1">VLOOKUP(DATE(2021,B17378,A17378),Sheet1!J:AI,2+MATCH(HOUR('format for the model'!C17378),Sheet1!$L$1:$AI$1,0),0)/4</f>
        <v>27.6</v>
      </c>
    </row>
    <row r="17379" spans="1:4" x14ac:dyDescent="0.3">
      <c r="A17379">
        <v>1</v>
      </c>
      <c r="B17379">
        <v>7</v>
      </c>
      <c r="C17379" s="2">
        <v>2.0833333333333332E-2</v>
      </c>
      <c r="D17379" s="4">
        <f ca="1">VLOOKUP(DATE(2021,B17379,A17379),Sheet1!J:AI,2+MATCH(HOUR('format for the model'!C17379),Sheet1!$L$1:$AI$1,0),0)/4</f>
        <v>27.6</v>
      </c>
    </row>
    <row r="17380" spans="1:4" x14ac:dyDescent="0.3">
      <c r="A17380">
        <v>1</v>
      </c>
      <c r="B17380">
        <v>7</v>
      </c>
      <c r="C17380" s="2">
        <v>3.125E-2</v>
      </c>
      <c r="D17380" s="4">
        <f ca="1">VLOOKUP(DATE(2021,B17380,A17380),Sheet1!J:AI,2+MATCH(HOUR('format for the model'!C17380),Sheet1!$L$1:$AI$1,0),0)/4</f>
        <v>27.6</v>
      </c>
    </row>
    <row r="17381" spans="1:4" x14ac:dyDescent="0.3">
      <c r="A17381">
        <v>1</v>
      </c>
      <c r="B17381">
        <v>7</v>
      </c>
      <c r="C17381" s="2">
        <v>0</v>
      </c>
      <c r="D17381" s="4">
        <f ca="1">VLOOKUP(DATE(2021,B17381,A17381),Sheet1!J:AI,2+MATCH(HOUR('format for the model'!C17381),Sheet1!$L$1:$AI$1,0),0)/4</f>
        <v>27.6</v>
      </c>
    </row>
    <row r="17382" spans="1:4" x14ac:dyDescent="0.3">
      <c r="A17382">
        <v>1</v>
      </c>
      <c r="B17382">
        <v>7</v>
      </c>
      <c r="C17382" s="2">
        <v>5.2083333333333336E-2</v>
      </c>
      <c r="D17382" s="4">
        <f ca="1">VLOOKUP(DATE(2021,B17382,A17382),Sheet1!J:AI,2+MATCH(HOUR('format for the model'!C17382),Sheet1!$L$1:$AI$1,0),0)/4</f>
        <v>29.823694055403962</v>
      </c>
    </row>
    <row r="17383" spans="1:4" x14ac:dyDescent="0.3">
      <c r="A17383">
        <v>1</v>
      </c>
      <c r="B17383">
        <v>7</v>
      </c>
      <c r="C17383" s="2">
        <v>6.25E-2</v>
      </c>
      <c r="D17383" s="4">
        <f ca="1">VLOOKUP(DATE(2021,B17383,A17383),Sheet1!J:AI,2+MATCH(HOUR('format for the model'!C17383),Sheet1!$L$1:$AI$1,0),0)/4</f>
        <v>29.823694055403962</v>
      </c>
    </row>
    <row r="17384" spans="1:4" x14ac:dyDescent="0.3">
      <c r="A17384">
        <v>1</v>
      </c>
      <c r="B17384">
        <v>7</v>
      </c>
      <c r="C17384" s="2">
        <v>7.2916666666666671E-2</v>
      </c>
      <c r="D17384" s="4">
        <f ca="1">VLOOKUP(DATE(2021,B17384,A17384),Sheet1!J:AI,2+MATCH(HOUR('format for the model'!C17384),Sheet1!$L$1:$AI$1,0),0)/4</f>
        <v>29.823694055403962</v>
      </c>
    </row>
    <row r="17385" spans="1:4" x14ac:dyDescent="0.3">
      <c r="A17385">
        <v>1</v>
      </c>
      <c r="B17385">
        <v>7</v>
      </c>
      <c r="C17385" s="2">
        <v>4.1666666666666664E-2</v>
      </c>
      <c r="D17385" s="4">
        <f ca="1">VLOOKUP(DATE(2021,B17385,A17385),Sheet1!J:AI,2+MATCH(HOUR('format for the model'!C17385),Sheet1!$L$1:$AI$1,0),0)/4</f>
        <v>29.823694055403962</v>
      </c>
    </row>
    <row r="17386" spans="1:4" x14ac:dyDescent="0.3">
      <c r="A17386">
        <v>1</v>
      </c>
      <c r="B17386">
        <v>7</v>
      </c>
      <c r="C17386" s="2">
        <v>9.375E-2</v>
      </c>
      <c r="D17386" s="4">
        <f ca="1">VLOOKUP(DATE(2021,B17386,A17386),Sheet1!J:AI,2+MATCH(HOUR('format for the model'!C17386),Sheet1!$L$1:$AI$1,0),0)/4</f>
        <v>27.6</v>
      </c>
    </row>
    <row r="17387" spans="1:4" x14ac:dyDescent="0.3">
      <c r="A17387">
        <v>1</v>
      </c>
      <c r="B17387">
        <v>7</v>
      </c>
      <c r="C17387" s="2">
        <v>0.10416666666666667</v>
      </c>
      <c r="D17387" s="4">
        <f ca="1">VLOOKUP(DATE(2021,B17387,A17387),Sheet1!J:AI,2+MATCH(HOUR('format for the model'!C17387),Sheet1!$L$1:$AI$1,0),0)/4</f>
        <v>27.6</v>
      </c>
    </row>
    <row r="17388" spans="1:4" x14ac:dyDescent="0.3">
      <c r="A17388">
        <v>1</v>
      </c>
      <c r="B17388">
        <v>7</v>
      </c>
      <c r="C17388" s="2">
        <v>0.11458333333333333</v>
      </c>
      <c r="D17388" s="4">
        <f ca="1">VLOOKUP(DATE(2021,B17388,A17388),Sheet1!J:AI,2+MATCH(HOUR('format for the model'!C17388),Sheet1!$L$1:$AI$1,0),0)/4</f>
        <v>27.6</v>
      </c>
    </row>
    <row r="17389" spans="1:4" x14ac:dyDescent="0.3">
      <c r="A17389">
        <v>1</v>
      </c>
      <c r="B17389">
        <v>7</v>
      </c>
      <c r="C17389" s="2">
        <v>8.3333333333333329E-2</v>
      </c>
      <c r="D17389" s="4">
        <f ca="1">VLOOKUP(DATE(2021,B17389,A17389),Sheet1!J:AI,2+MATCH(HOUR('format for the model'!C17389),Sheet1!$L$1:$AI$1,0),0)/4</f>
        <v>27.6</v>
      </c>
    </row>
    <row r="17390" spans="1:4" x14ac:dyDescent="0.3">
      <c r="A17390">
        <v>1</v>
      </c>
      <c r="B17390">
        <v>7</v>
      </c>
      <c r="C17390" s="2">
        <v>0.13541666666666666</v>
      </c>
      <c r="D17390" s="4">
        <f ca="1">VLOOKUP(DATE(2021,B17390,A17390),Sheet1!J:AI,2+MATCH(HOUR('format for the model'!C17390),Sheet1!$L$1:$AI$1,0),0)/4</f>
        <v>27.6</v>
      </c>
    </row>
    <row r="17391" spans="1:4" x14ac:dyDescent="0.3">
      <c r="A17391">
        <v>1</v>
      </c>
      <c r="B17391">
        <v>7</v>
      </c>
      <c r="C17391" s="2">
        <v>0.14583333333333334</v>
      </c>
      <c r="D17391" s="4">
        <f ca="1">VLOOKUP(DATE(2021,B17391,A17391),Sheet1!J:AI,2+MATCH(HOUR('format for the model'!C17391),Sheet1!$L$1:$AI$1,0),0)/4</f>
        <v>27.6</v>
      </c>
    </row>
    <row r="17392" spans="1:4" x14ac:dyDescent="0.3">
      <c r="A17392">
        <v>1</v>
      </c>
      <c r="B17392">
        <v>7</v>
      </c>
      <c r="C17392" s="2">
        <v>0.15625</v>
      </c>
      <c r="D17392" s="4">
        <f ca="1">VLOOKUP(DATE(2021,B17392,A17392),Sheet1!J:AI,2+MATCH(HOUR('format for the model'!C17392),Sheet1!$L$1:$AI$1,0),0)/4</f>
        <v>27.6</v>
      </c>
    </row>
    <row r="17393" spans="1:4" x14ac:dyDescent="0.3">
      <c r="A17393">
        <v>1</v>
      </c>
      <c r="B17393">
        <v>7</v>
      </c>
      <c r="C17393" s="2">
        <v>0.125</v>
      </c>
      <c r="D17393" s="4">
        <f ca="1">VLOOKUP(DATE(2021,B17393,A17393),Sheet1!J:AI,2+MATCH(HOUR('format for the model'!C17393),Sheet1!$L$1:$AI$1,0),0)/4</f>
        <v>27.6</v>
      </c>
    </row>
    <row r="17394" spans="1:4" x14ac:dyDescent="0.3">
      <c r="A17394">
        <v>1</v>
      </c>
      <c r="B17394">
        <v>7</v>
      </c>
      <c r="C17394" s="2">
        <v>0.17708333333333334</v>
      </c>
      <c r="D17394" s="4">
        <f ca="1">VLOOKUP(DATE(2021,B17394,A17394),Sheet1!J:AI,2+MATCH(HOUR('format for the model'!C17394),Sheet1!$L$1:$AI$1,0),0)/4</f>
        <v>27.6</v>
      </c>
    </row>
    <row r="17395" spans="1:4" x14ac:dyDescent="0.3">
      <c r="A17395">
        <v>1</v>
      </c>
      <c r="B17395">
        <v>7</v>
      </c>
      <c r="C17395" s="2">
        <v>0.1875</v>
      </c>
      <c r="D17395" s="4">
        <f ca="1">VLOOKUP(DATE(2021,B17395,A17395),Sheet1!J:AI,2+MATCH(HOUR('format for the model'!C17395),Sheet1!$L$1:$AI$1,0),0)/4</f>
        <v>27.6</v>
      </c>
    </row>
    <row r="17396" spans="1:4" x14ac:dyDescent="0.3">
      <c r="A17396">
        <v>1</v>
      </c>
      <c r="B17396">
        <v>7</v>
      </c>
      <c r="C17396" s="2">
        <v>0.19791666666666666</v>
      </c>
      <c r="D17396" s="4">
        <f ca="1">VLOOKUP(DATE(2021,B17396,A17396),Sheet1!J:AI,2+MATCH(HOUR('format for the model'!C17396),Sheet1!$L$1:$AI$1,0),0)/4</f>
        <v>27.6</v>
      </c>
    </row>
    <row r="17397" spans="1:4" x14ac:dyDescent="0.3">
      <c r="A17397">
        <v>1</v>
      </c>
      <c r="B17397">
        <v>7</v>
      </c>
      <c r="C17397" s="2">
        <v>0.16666666666666666</v>
      </c>
      <c r="D17397" s="4">
        <f ca="1">VLOOKUP(DATE(2021,B17397,A17397),Sheet1!J:AI,2+MATCH(HOUR('format for the model'!C17397),Sheet1!$L$1:$AI$1,0),0)/4</f>
        <v>27.6</v>
      </c>
    </row>
    <row r="17398" spans="1:4" x14ac:dyDescent="0.3">
      <c r="A17398">
        <v>1</v>
      </c>
      <c r="B17398">
        <v>7</v>
      </c>
      <c r="C17398" s="2">
        <v>0.21875</v>
      </c>
      <c r="D17398" s="4">
        <f ca="1">VLOOKUP(DATE(2021,B17398,A17398),Sheet1!J:AI,2+MATCH(HOUR('format for the model'!C17398),Sheet1!$L$1:$AI$1,0),0)/4</f>
        <v>26.760681797403489</v>
      </c>
    </row>
    <row r="17399" spans="1:4" x14ac:dyDescent="0.3">
      <c r="A17399">
        <v>1</v>
      </c>
      <c r="B17399">
        <v>7</v>
      </c>
      <c r="C17399" s="2">
        <v>0.22916666666666666</v>
      </c>
      <c r="D17399" s="4">
        <f ca="1">VLOOKUP(DATE(2021,B17399,A17399),Sheet1!J:AI,2+MATCH(HOUR('format for the model'!C17399),Sheet1!$L$1:$AI$1,0),0)/4</f>
        <v>26.760681797403489</v>
      </c>
    </row>
    <row r="17400" spans="1:4" x14ac:dyDescent="0.3">
      <c r="A17400">
        <v>1</v>
      </c>
      <c r="B17400">
        <v>7</v>
      </c>
      <c r="C17400" s="2">
        <v>0.23958333333333334</v>
      </c>
      <c r="D17400" s="4">
        <f ca="1">VLOOKUP(DATE(2021,B17400,A17400),Sheet1!J:AI,2+MATCH(HOUR('format for the model'!C17400),Sheet1!$L$1:$AI$1,0),0)/4</f>
        <v>26.760681797403489</v>
      </c>
    </row>
    <row r="17401" spans="1:4" x14ac:dyDescent="0.3">
      <c r="A17401">
        <v>1</v>
      </c>
      <c r="B17401">
        <v>7</v>
      </c>
      <c r="C17401" s="2">
        <v>0.20833333333333334</v>
      </c>
      <c r="D17401" s="4">
        <f ca="1">VLOOKUP(DATE(2021,B17401,A17401),Sheet1!J:AI,2+MATCH(HOUR('format for the model'!C17401),Sheet1!$L$1:$AI$1,0),0)/4</f>
        <v>26.760681797403489</v>
      </c>
    </row>
    <row r="17402" spans="1:4" x14ac:dyDescent="0.3">
      <c r="A17402">
        <v>1</v>
      </c>
      <c r="B17402">
        <v>7</v>
      </c>
      <c r="C17402" s="2">
        <v>0.26041666666666669</v>
      </c>
      <c r="D17402" s="4">
        <f ca="1">VLOOKUP(DATE(2021,B17402,A17402),Sheet1!J:AI,2+MATCH(HOUR('format for the model'!C17402),Sheet1!$L$1:$AI$1,0),0)/4</f>
        <v>38.219112015361368</v>
      </c>
    </row>
    <row r="17403" spans="1:4" x14ac:dyDescent="0.3">
      <c r="A17403">
        <v>1</v>
      </c>
      <c r="B17403">
        <v>7</v>
      </c>
      <c r="C17403" s="2">
        <v>0.27083333333333331</v>
      </c>
      <c r="D17403" s="4">
        <f ca="1">VLOOKUP(DATE(2021,B17403,A17403),Sheet1!J:AI,2+MATCH(HOUR('format for the model'!C17403),Sheet1!$L$1:$AI$1,0),0)/4</f>
        <v>38.219112015361368</v>
      </c>
    </row>
    <row r="17404" spans="1:4" x14ac:dyDescent="0.3">
      <c r="A17404">
        <v>1</v>
      </c>
      <c r="B17404">
        <v>7</v>
      </c>
      <c r="C17404" s="2">
        <v>0.28125</v>
      </c>
      <c r="D17404" s="4">
        <f ca="1">VLOOKUP(DATE(2021,B17404,A17404),Sheet1!J:AI,2+MATCH(HOUR('format for the model'!C17404),Sheet1!$L$1:$AI$1,0),0)/4</f>
        <v>38.219112015361368</v>
      </c>
    </row>
    <row r="17405" spans="1:4" x14ac:dyDescent="0.3">
      <c r="A17405">
        <v>1</v>
      </c>
      <c r="B17405">
        <v>7</v>
      </c>
      <c r="C17405" s="2">
        <v>0.25</v>
      </c>
      <c r="D17405" s="4">
        <f ca="1">VLOOKUP(DATE(2021,B17405,A17405),Sheet1!J:AI,2+MATCH(HOUR('format for the model'!C17405),Sheet1!$L$1:$AI$1,0),0)/4</f>
        <v>38.219112015361368</v>
      </c>
    </row>
    <row r="17406" spans="1:4" x14ac:dyDescent="0.3">
      <c r="A17406">
        <v>1</v>
      </c>
      <c r="B17406">
        <v>7</v>
      </c>
      <c r="C17406" s="2">
        <v>0.30208333333333331</v>
      </c>
      <c r="D17406" s="4">
        <f ca="1">VLOOKUP(DATE(2021,B17406,A17406),Sheet1!J:AI,2+MATCH(HOUR('format for the model'!C17406),Sheet1!$L$1:$AI$1,0),0)/4</f>
        <v>27.6</v>
      </c>
    </row>
    <row r="17407" spans="1:4" x14ac:dyDescent="0.3">
      <c r="A17407">
        <v>1</v>
      </c>
      <c r="B17407">
        <v>7</v>
      </c>
      <c r="C17407" s="2">
        <v>0.3125</v>
      </c>
      <c r="D17407" s="4">
        <f ca="1">VLOOKUP(DATE(2021,B17407,A17407),Sheet1!J:AI,2+MATCH(HOUR('format for the model'!C17407),Sheet1!$L$1:$AI$1,0),0)/4</f>
        <v>27.6</v>
      </c>
    </row>
    <row r="17408" spans="1:4" x14ac:dyDescent="0.3">
      <c r="A17408">
        <v>1</v>
      </c>
      <c r="B17408">
        <v>7</v>
      </c>
      <c r="C17408" s="2">
        <v>0.32291666666666669</v>
      </c>
      <c r="D17408" s="4">
        <f ca="1">VLOOKUP(DATE(2021,B17408,A17408),Sheet1!J:AI,2+MATCH(HOUR('format for the model'!C17408),Sheet1!$L$1:$AI$1,0),0)/4</f>
        <v>27.6</v>
      </c>
    </row>
    <row r="17409" spans="1:4" x14ac:dyDescent="0.3">
      <c r="A17409">
        <v>1</v>
      </c>
      <c r="B17409">
        <v>7</v>
      </c>
      <c r="C17409" s="2">
        <v>0.29166666666666669</v>
      </c>
      <c r="D17409" s="4">
        <f ca="1">VLOOKUP(DATE(2021,B17409,A17409),Sheet1!J:AI,2+MATCH(HOUR('format for the model'!C17409),Sheet1!$L$1:$AI$1,0),0)/4</f>
        <v>27.6</v>
      </c>
    </row>
    <row r="17410" spans="1:4" x14ac:dyDescent="0.3">
      <c r="A17410">
        <v>1</v>
      </c>
      <c r="B17410">
        <v>7</v>
      </c>
      <c r="C17410" s="2">
        <v>0.34375</v>
      </c>
      <c r="D17410" s="4">
        <f ca="1">VLOOKUP(DATE(2021,B17410,A17410),Sheet1!J:AI,2+MATCH(HOUR('format for the model'!C17410),Sheet1!$L$1:$AI$1,0),0)/4</f>
        <v>82.800000000000011</v>
      </c>
    </row>
    <row r="17411" spans="1:4" x14ac:dyDescent="0.3">
      <c r="A17411">
        <v>1</v>
      </c>
      <c r="B17411">
        <v>7</v>
      </c>
      <c r="C17411" s="2">
        <v>0.35416666666666669</v>
      </c>
      <c r="D17411" s="4">
        <f ca="1">VLOOKUP(DATE(2021,B17411,A17411),Sheet1!J:AI,2+MATCH(HOUR('format for the model'!C17411),Sheet1!$L$1:$AI$1,0),0)/4</f>
        <v>82.800000000000011</v>
      </c>
    </row>
    <row r="17412" spans="1:4" x14ac:dyDescent="0.3">
      <c r="A17412">
        <v>1</v>
      </c>
      <c r="B17412">
        <v>7</v>
      </c>
      <c r="C17412" s="2">
        <v>0.36458333333333331</v>
      </c>
      <c r="D17412" s="4">
        <f ca="1">VLOOKUP(DATE(2021,B17412,A17412),Sheet1!J:AI,2+MATCH(HOUR('format for the model'!C17412),Sheet1!$L$1:$AI$1,0),0)/4</f>
        <v>82.800000000000011</v>
      </c>
    </row>
    <row r="17413" spans="1:4" x14ac:dyDescent="0.3">
      <c r="A17413">
        <v>1</v>
      </c>
      <c r="B17413">
        <v>7</v>
      </c>
      <c r="C17413" s="2">
        <v>0.33333333333333331</v>
      </c>
      <c r="D17413" s="4">
        <f ca="1">VLOOKUP(DATE(2021,B17413,A17413),Sheet1!J:AI,2+MATCH(HOUR('format for the model'!C17413),Sheet1!$L$1:$AI$1,0),0)/4</f>
        <v>82.800000000000011</v>
      </c>
    </row>
    <row r="17414" spans="1:4" x14ac:dyDescent="0.3">
      <c r="A17414">
        <v>1</v>
      </c>
      <c r="B17414">
        <v>7</v>
      </c>
      <c r="C17414" s="2">
        <v>0.38541666666666669</v>
      </c>
      <c r="D17414" s="4">
        <f ca="1">VLOOKUP(DATE(2021,B17414,A17414),Sheet1!J:AI,2+MATCH(HOUR('format for the model'!C17414),Sheet1!$L$1:$AI$1,0),0)/4</f>
        <v>215.38961022980422</v>
      </c>
    </row>
    <row r="17415" spans="1:4" x14ac:dyDescent="0.3">
      <c r="A17415">
        <v>1</v>
      </c>
      <c r="B17415">
        <v>7</v>
      </c>
      <c r="C17415" s="2">
        <v>0.39583333333333331</v>
      </c>
      <c r="D17415" s="4">
        <f ca="1">VLOOKUP(DATE(2021,B17415,A17415),Sheet1!J:AI,2+MATCH(HOUR('format for the model'!C17415),Sheet1!$L$1:$AI$1,0),0)/4</f>
        <v>215.38961022980422</v>
      </c>
    </row>
    <row r="17416" spans="1:4" x14ac:dyDescent="0.3">
      <c r="A17416">
        <v>1</v>
      </c>
      <c r="B17416">
        <v>7</v>
      </c>
      <c r="C17416" s="2">
        <v>0.40625</v>
      </c>
      <c r="D17416" s="4">
        <f ca="1">VLOOKUP(DATE(2021,B17416,A17416),Sheet1!J:AI,2+MATCH(HOUR('format for the model'!C17416),Sheet1!$L$1:$AI$1,0),0)/4</f>
        <v>215.38961022980422</v>
      </c>
    </row>
    <row r="17417" spans="1:4" x14ac:dyDescent="0.3">
      <c r="A17417">
        <v>1</v>
      </c>
      <c r="B17417">
        <v>7</v>
      </c>
      <c r="C17417" s="2">
        <v>0.375</v>
      </c>
      <c r="D17417" s="4">
        <f ca="1">VLOOKUP(DATE(2021,B17417,A17417),Sheet1!J:AI,2+MATCH(HOUR('format for the model'!C17417),Sheet1!$L$1:$AI$1,0),0)/4</f>
        <v>215.38961022980422</v>
      </c>
    </row>
    <row r="17418" spans="1:4" x14ac:dyDescent="0.3">
      <c r="A17418">
        <v>1</v>
      </c>
      <c r="B17418">
        <v>7</v>
      </c>
      <c r="C17418" s="2">
        <v>0.42708333333333331</v>
      </c>
      <c r="D17418" s="4">
        <f ca="1">VLOOKUP(DATE(2021,B17418,A17418),Sheet1!J:AI,2+MATCH(HOUR('format for the model'!C17418),Sheet1!$L$1:$AI$1,0),0)/4</f>
        <v>137.13074462091444</v>
      </c>
    </row>
    <row r="17419" spans="1:4" x14ac:dyDescent="0.3">
      <c r="A17419">
        <v>1</v>
      </c>
      <c r="B17419">
        <v>7</v>
      </c>
      <c r="C17419" s="2">
        <v>0.4375</v>
      </c>
      <c r="D17419" s="4">
        <f ca="1">VLOOKUP(DATE(2021,B17419,A17419),Sheet1!J:AI,2+MATCH(HOUR('format for the model'!C17419),Sheet1!$L$1:$AI$1,0),0)/4</f>
        <v>137.13074462091444</v>
      </c>
    </row>
    <row r="17420" spans="1:4" x14ac:dyDescent="0.3">
      <c r="A17420">
        <v>1</v>
      </c>
      <c r="B17420">
        <v>7</v>
      </c>
      <c r="C17420" s="2">
        <v>0.44791666666666669</v>
      </c>
      <c r="D17420" s="4">
        <f ca="1">VLOOKUP(DATE(2021,B17420,A17420),Sheet1!J:AI,2+MATCH(HOUR('format for the model'!C17420),Sheet1!$L$1:$AI$1,0),0)/4</f>
        <v>137.13074462091444</v>
      </c>
    </row>
    <row r="17421" spans="1:4" x14ac:dyDescent="0.3">
      <c r="A17421">
        <v>1</v>
      </c>
      <c r="B17421">
        <v>7</v>
      </c>
      <c r="C17421" s="2">
        <v>0.41666666666666669</v>
      </c>
      <c r="D17421" s="4">
        <f ca="1">VLOOKUP(DATE(2021,B17421,A17421),Sheet1!J:AI,2+MATCH(HOUR('format for the model'!C17421),Sheet1!$L$1:$AI$1,0),0)/4</f>
        <v>137.13074462091444</v>
      </c>
    </row>
    <row r="17422" spans="1:4" x14ac:dyDescent="0.3">
      <c r="A17422">
        <v>1</v>
      </c>
      <c r="B17422">
        <v>7</v>
      </c>
      <c r="C17422" s="2">
        <v>0.46875</v>
      </c>
      <c r="D17422" s="4">
        <f ca="1">VLOOKUP(DATE(2021,B17422,A17422),Sheet1!J:AI,2+MATCH(HOUR('format for the model'!C17422),Sheet1!$L$1:$AI$1,0),0)/4</f>
        <v>276</v>
      </c>
    </row>
    <row r="17423" spans="1:4" x14ac:dyDescent="0.3">
      <c r="A17423">
        <v>1</v>
      </c>
      <c r="B17423">
        <v>7</v>
      </c>
      <c r="C17423" s="2">
        <v>0.47916666666666669</v>
      </c>
      <c r="D17423" s="4">
        <f ca="1">VLOOKUP(DATE(2021,B17423,A17423),Sheet1!J:AI,2+MATCH(HOUR('format for the model'!C17423),Sheet1!$L$1:$AI$1,0),0)/4</f>
        <v>276</v>
      </c>
    </row>
    <row r="17424" spans="1:4" x14ac:dyDescent="0.3">
      <c r="A17424">
        <v>1</v>
      </c>
      <c r="B17424">
        <v>7</v>
      </c>
      <c r="C17424" s="2">
        <v>0.48958333333333331</v>
      </c>
      <c r="D17424" s="4">
        <f ca="1">VLOOKUP(DATE(2021,B17424,A17424),Sheet1!J:AI,2+MATCH(HOUR('format for the model'!C17424),Sheet1!$L$1:$AI$1,0),0)/4</f>
        <v>276</v>
      </c>
    </row>
    <row r="17425" spans="1:4" x14ac:dyDescent="0.3">
      <c r="A17425">
        <v>1</v>
      </c>
      <c r="B17425">
        <v>7</v>
      </c>
      <c r="C17425" s="2">
        <v>0.45833333333333331</v>
      </c>
      <c r="D17425" s="4">
        <f ca="1">VLOOKUP(DATE(2021,B17425,A17425),Sheet1!J:AI,2+MATCH(HOUR('format for the model'!C17425),Sheet1!$L$1:$AI$1,0),0)/4</f>
        <v>276</v>
      </c>
    </row>
    <row r="17426" spans="1:4" x14ac:dyDescent="0.3">
      <c r="A17426">
        <v>1</v>
      </c>
      <c r="B17426">
        <v>7</v>
      </c>
      <c r="C17426" s="2">
        <v>0.51041666666666663</v>
      </c>
      <c r="D17426" s="4">
        <f ca="1">VLOOKUP(DATE(2021,B17426,A17426),Sheet1!J:AI,2+MATCH(HOUR('format for the model'!C17426),Sheet1!$L$1:$AI$1,0),0)/4</f>
        <v>309.06210935511388</v>
      </c>
    </row>
    <row r="17427" spans="1:4" x14ac:dyDescent="0.3">
      <c r="A17427">
        <v>1</v>
      </c>
      <c r="B17427">
        <v>7</v>
      </c>
      <c r="C17427" s="2">
        <v>0.52083333333333337</v>
      </c>
      <c r="D17427" s="4">
        <f ca="1">VLOOKUP(DATE(2021,B17427,A17427),Sheet1!J:AI,2+MATCH(HOUR('format for the model'!C17427),Sheet1!$L$1:$AI$1,0),0)/4</f>
        <v>309.06210935511388</v>
      </c>
    </row>
    <row r="17428" spans="1:4" x14ac:dyDescent="0.3">
      <c r="A17428">
        <v>1</v>
      </c>
      <c r="B17428">
        <v>7</v>
      </c>
      <c r="C17428" s="2">
        <v>0.53125</v>
      </c>
      <c r="D17428" s="4">
        <f ca="1">VLOOKUP(DATE(2021,B17428,A17428),Sheet1!J:AI,2+MATCH(HOUR('format for the model'!C17428),Sheet1!$L$1:$AI$1,0),0)/4</f>
        <v>309.06210935511388</v>
      </c>
    </row>
    <row r="17429" spans="1:4" x14ac:dyDescent="0.3">
      <c r="A17429">
        <v>1</v>
      </c>
      <c r="B17429">
        <v>7</v>
      </c>
      <c r="C17429" s="2">
        <v>0.5</v>
      </c>
      <c r="D17429" s="4">
        <f ca="1">VLOOKUP(DATE(2021,B17429,A17429),Sheet1!J:AI,2+MATCH(HOUR('format for the model'!C17429),Sheet1!$L$1:$AI$1,0),0)/4</f>
        <v>309.06210935511388</v>
      </c>
    </row>
    <row r="17430" spans="1:4" x14ac:dyDescent="0.3">
      <c r="A17430">
        <v>1</v>
      </c>
      <c r="B17430">
        <v>7</v>
      </c>
      <c r="C17430" s="2">
        <v>0.55208333333333337</v>
      </c>
      <c r="D17430" s="4">
        <f ca="1">VLOOKUP(DATE(2021,B17430,A17430),Sheet1!J:AI,2+MATCH(HOUR('format for the model'!C17430),Sheet1!$L$1:$AI$1,0),0)/4</f>
        <v>276</v>
      </c>
    </row>
    <row r="17431" spans="1:4" x14ac:dyDescent="0.3">
      <c r="A17431">
        <v>1</v>
      </c>
      <c r="B17431">
        <v>7</v>
      </c>
      <c r="C17431" s="2">
        <v>0.5625</v>
      </c>
      <c r="D17431" s="4">
        <f ca="1">VLOOKUP(DATE(2021,B17431,A17431),Sheet1!J:AI,2+MATCH(HOUR('format for the model'!C17431),Sheet1!$L$1:$AI$1,0),0)/4</f>
        <v>276</v>
      </c>
    </row>
    <row r="17432" spans="1:4" x14ac:dyDescent="0.3">
      <c r="A17432">
        <v>1</v>
      </c>
      <c r="B17432">
        <v>7</v>
      </c>
      <c r="C17432" s="2">
        <v>0.57291666666666663</v>
      </c>
      <c r="D17432" s="4">
        <f ca="1">VLOOKUP(DATE(2021,B17432,A17432),Sheet1!J:AI,2+MATCH(HOUR('format for the model'!C17432),Sheet1!$L$1:$AI$1,0),0)/4</f>
        <v>276</v>
      </c>
    </row>
    <row r="17433" spans="1:4" x14ac:dyDescent="0.3">
      <c r="A17433">
        <v>1</v>
      </c>
      <c r="B17433">
        <v>7</v>
      </c>
      <c r="C17433" s="2">
        <v>0.54166666666666663</v>
      </c>
      <c r="D17433" s="4">
        <f ca="1">VLOOKUP(DATE(2021,B17433,A17433),Sheet1!J:AI,2+MATCH(HOUR('format for the model'!C17433),Sheet1!$L$1:$AI$1,0),0)/4</f>
        <v>276</v>
      </c>
    </row>
    <row r="17434" spans="1:4" x14ac:dyDescent="0.3">
      <c r="A17434">
        <v>1</v>
      </c>
      <c r="B17434">
        <v>7</v>
      </c>
      <c r="C17434" s="2">
        <v>0.59375</v>
      </c>
      <c r="D17434" s="4">
        <f ca="1">VLOOKUP(DATE(2021,B17434,A17434),Sheet1!J:AI,2+MATCH(HOUR('format for the model'!C17434),Sheet1!$L$1:$AI$1,0),0)/4</f>
        <v>276</v>
      </c>
    </row>
    <row r="17435" spans="1:4" x14ac:dyDescent="0.3">
      <c r="A17435">
        <v>1</v>
      </c>
      <c r="B17435">
        <v>7</v>
      </c>
      <c r="C17435" s="2">
        <v>0.60416666666666663</v>
      </c>
      <c r="D17435" s="4">
        <f ca="1">VLOOKUP(DATE(2021,B17435,A17435),Sheet1!J:AI,2+MATCH(HOUR('format for the model'!C17435),Sheet1!$L$1:$AI$1,0),0)/4</f>
        <v>276</v>
      </c>
    </row>
    <row r="17436" spans="1:4" x14ac:dyDescent="0.3">
      <c r="A17436">
        <v>1</v>
      </c>
      <c r="B17436">
        <v>7</v>
      </c>
      <c r="C17436" s="2">
        <v>0.61458333333333337</v>
      </c>
      <c r="D17436" s="4">
        <f ca="1">VLOOKUP(DATE(2021,B17436,A17436),Sheet1!J:AI,2+MATCH(HOUR('format for the model'!C17436),Sheet1!$L$1:$AI$1,0),0)/4</f>
        <v>276</v>
      </c>
    </row>
    <row r="17437" spans="1:4" x14ac:dyDescent="0.3">
      <c r="A17437">
        <v>1</v>
      </c>
      <c r="B17437">
        <v>7</v>
      </c>
      <c r="C17437" s="2">
        <v>0.58333333333333337</v>
      </c>
      <c r="D17437" s="4">
        <f ca="1">VLOOKUP(DATE(2021,B17437,A17437),Sheet1!J:AI,2+MATCH(HOUR('format for the model'!C17437),Sheet1!$L$1:$AI$1,0),0)/4</f>
        <v>276</v>
      </c>
    </row>
    <row r="17438" spans="1:4" x14ac:dyDescent="0.3">
      <c r="A17438">
        <v>1</v>
      </c>
      <c r="B17438">
        <v>7</v>
      </c>
      <c r="C17438" s="2">
        <v>0.63541666666666663</v>
      </c>
      <c r="D17438" s="4">
        <f ca="1">VLOOKUP(DATE(2021,B17438,A17438),Sheet1!J:AI,2+MATCH(HOUR('format for the model'!C17438),Sheet1!$L$1:$AI$1,0),0)/4</f>
        <v>381.93108766601262</v>
      </c>
    </row>
    <row r="17439" spans="1:4" x14ac:dyDescent="0.3">
      <c r="A17439">
        <v>1</v>
      </c>
      <c r="B17439">
        <v>7</v>
      </c>
      <c r="C17439" s="2">
        <v>0.64583333333333337</v>
      </c>
      <c r="D17439" s="4">
        <f ca="1">VLOOKUP(DATE(2021,B17439,A17439),Sheet1!J:AI,2+MATCH(HOUR('format for the model'!C17439),Sheet1!$L$1:$AI$1,0),0)/4</f>
        <v>381.93108766601262</v>
      </c>
    </row>
    <row r="17440" spans="1:4" x14ac:dyDescent="0.3">
      <c r="A17440">
        <v>1</v>
      </c>
      <c r="B17440">
        <v>7</v>
      </c>
      <c r="C17440" s="2">
        <v>0.65625</v>
      </c>
      <c r="D17440" s="4">
        <f ca="1">VLOOKUP(DATE(2021,B17440,A17440),Sheet1!J:AI,2+MATCH(HOUR('format for the model'!C17440),Sheet1!$L$1:$AI$1,0),0)/4</f>
        <v>381.93108766601262</v>
      </c>
    </row>
    <row r="17441" spans="1:4" x14ac:dyDescent="0.3">
      <c r="A17441">
        <v>1</v>
      </c>
      <c r="B17441">
        <v>7</v>
      </c>
      <c r="C17441" s="2">
        <v>0.625</v>
      </c>
      <c r="D17441" s="4">
        <f ca="1">VLOOKUP(DATE(2021,B17441,A17441),Sheet1!J:AI,2+MATCH(HOUR('format for the model'!C17441),Sheet1!$L$1:$AI$1,0),0)/4</f>
        <v>381.93108766601262</v>
      </c>
    </row>
    <row r="17442" spans="1:4" x14ac:dyDescent="0.3">
      <c r="A17442">
        <v>1</v>
      </c>
      <c r="B17442">
        <v>7</v>
      </c>
      <c r="C17442" s="2">
        <v>0.67708333333333337</v>
      </c>
      <c r="D17442" s="4">
        <f ca="1">VLOOKUP(DATE(2021,B17442,A17442),Sheet1!J:AI,2+MATCH(HOUR('format for the model'!C17442),Sheet1!$L$1:$AI$1,0),0)/4</f>
        <v>203.9351527376482</v>
      </c>
    </row>
    <row r="17443" spans="1:4" x14ac:dyDescent="0.3">
      <c r="A17443">
        <v>1</v>
      </c>
      <c r="B17443">
        <v>7</v>
      </c>
      <c r="C17443" s="2">
        <v>0.6875</v>
      </c>
      <c r="D17443" s="4">
        <f ca="1">VLOOKUP(DATE(2021,B17443,A17443),Sheet1!J:AI,2+MATCH(HOUR('format for the model'!C17443),Sheet1!$L$1:$AI$1,0),0)/4</f>
        <v>203.9351527376482</v>
      </c>
    </row>
    <row r="17444" spans="1:4" x14ac:dyDescent="0.3">
      <c r="A17444">
        <v>1</v>
      </c>
      <c r="B17444">
        <v>7</v>
      </c>
      <c r="C17444" s="2">
        <v>0.69791666666666663</v>
      </c>
      <c r="D17444" s="4">
        <f ca="1">VLOOKUP(DATE(2021,B17444,A17444),Sheet1!J:AI,2+MATCH(HOUR('format for the model'!C17444),Sheet1!$L$1:$AI$1,0),0)/4</f>
        <v>203.9351527376482</v>
      </c>
    </row>
    <row r="17445" spans="1:4" x14ac:dyDescent="0.3">
      <c r="A17445">
        <v>1</v>
      </c>
      <c r="B17445">
        <v>7</v>
      </c>
      <c r="C17445" s="2">
        <v>0.66666666666666663</v>
      </c>
      <c r="D17445" s="4">
        <f ca="1">VLOOKUP(DATE(2021,B17445,A17445),Sheet1!J:AI,2+MATCH(HOUR('format for the model'!C17445),Sheet1!$L$1:$AI$1,0),0)/4</f>
        <v>203.9351527376482</v>
      </c>
    </row>
    <row r="17446" spans="1:4" x14ac:dyDescent="0.3">
      <c r="A17446">
        <v>1</v>
      </c>
      <c r="B17446">
        <v>7</v>
      </c>
      <c r="C17446" s="2">
        <v>0.71875</v>
      </c>
      <c r="D17446" s="4">
        <f ca="1">VLOOKUP(DATE(2021,B17446,A17446),Sheet1!J:AI,2+MATCH(HOUR('format for the model'!C17446),Sheet1!$L$1:$AI$1,0),0)/4</f>
        <v>254.19600316180296</v>
      </c>
    </row>
    <row r="17447" spans="1:4" x14ac:dyDescent="0.3">
      <c r="A17447">
        <v>1</v>
      </c>
      <c r="B17447">
        <v>7</v>
      </c>
      <c r="C17447" s="2">
        <v>0.72916666666666663</v>
      </c>
      <c r="D17447" s="4">
        <f ca="1">VLOOKUP(DATE(2021,B17447,A17447),Sheet1!J:AI,2+MATCH(HOUR('format for the model'!C17447),Sheet1!$L$1:$AI$1,0),0)/4</f>
        <v>254.19600316180296</v>
      </c>
    </row>
    <row r="17448" spans="1:4" x14ac:dyDescent="0.3">
      <c r="A17448">
        <v>1</v>
      </c>
      <c r="B17448">
        <v>7</v>
      </c>
      <c r="C17448" s="2">
        <v>0.73958333333333337</v>
      </c>
      <c r="D17448" s="4">
        <f ca="1">VLOOKUP(DATE(2021,B17448,A17448),Sheet1!J:AI,2+MATCH(HOUR('format for the model'!C17448),Sheet1!$L$1:$AI$1,0),0)/4</f>
        <v>254.19600316180296</v>
      </c>
    </row>
    <row r="17449" spans="1:4" x14ac:dyDescent="0.3">
      <c r="A17449">
        <v>1</v>
      </c>
      <c r="B17449">
        <v>7</v>
      </c>
      <c r="C17449" s="2">
        <v>0.70833333333333337</v>
      </c>
      <c r="D17449" s="4">
        <f ca="1">VLOOKUP(DATE(2021,B17449,A17449),Sheet1!J:AI,2+MATCH(HOUR('format for the model'!C17449),Sheet1!$L$1:$AI$1,0),0)/4</f>
        <v>254.19600316180296</v>
      </c>
    </row>
    <row r="17450" spans="1:4" x14ac:dyDescent="0.3">
      <c r="A17450">
        <v>1</v>
      </c>
      <c r="B17450">
        <v>7</v>
      </c>
      <c r="C17450" s="2">
        <v>0.76041666666666663</v>
      </c>
      <c r="D17450" s="4">
        <f ca="1">VLOOKUP(DATE(2021,B17450,A17450),Sheet1!J:AI,2+MATCH(HOUR('format for the model'!C17450),Sheet1!$L$1:$AI$1,0),0)/4</f>
        <v>145.72505608563537</v>
      </c>
    </row>
    <row r="17451" spans="1:4" x14ac:dyDescent="0.3">
      <c r="A17451">
        <v>1</v>
      </c>
      <c r="B17451">
        <v>7</v>
      </c>
      <c r="C17451" s="2">
        <v>0.77083333333333337</v>
      </c>
      <c r="D17451" s="4">
        <f ca="1">VLOOKUP(DATE(2021,B17451,A17451),Sheet1!J:AI,2+MATCH(HOUR('format for the model'!C17451),Sheet1!$L$1:$AI$1,0),0)/4</f>
        <v>145.72505608563537</v>
      </c>
    </row>
    <row r="17452" spans="1:4" x14ac:dyDescent="0.3">
      <c r="A17452">
        <v>1</v>
      </c>
      <c r="B17452">
        <v>7</v>
      </c>
      <c r="C17452" s="2">
        <v>0.78125</v>
      </c>
      <c r="D17452" s="4">
        <f ca="1">VLOOKUP(DATE(2021,B17452,A17452),Sheet1!J:AI,2+MATCH(HOUR('format for the model'!C17452),Sheet1!$L$1:$AI$1,0),0)/4</f>
        <v>145.72505608563537</v>
      </c>
    </row>
    <row r="17453" spans="1:4" x14ac:dyDescent="0.3">
      <c r="A17453">
        <v>1</v>
      </c>
      <c r="B17453">
        <v>7</v>
      </c>
      <c r="C17453" s="2">
        <v>0.75</v>
      </c>
      <c r="D17453" s="4">
        <f ca="1">VLOOKUP(DATE(2021,B17453,A17453),Sheet1!J:AI,2+MATCH(HOUR('format for the model'!C17453),Sheet1!$L$1:$AI$1,0),0)/4</f>
        <v>145.72505608563537</v>
      </c>
    </row>
    <row r="17454" spans="1:4" x14ac:dyDescent="0.3">
      <c r="A17454">
        <v>1</v>
      </c>
      <c r="B17454">
        <v>7</v>
      </c>
      <c r="C17454" s="2">
        <v>0.80208333333333337</v>
      </c>
      <c r="D17454" s="4">
        <f ca="1">VLOOKUP(DATE(2021,B17454,A17454),Sheet1!J:AI,2+MATCH(HOUR('format for the model'!C17454),Sheet1!$L$1:$AI$1,0),0)/4</f>
        <v>165.60000000000002</v>
      </c>
    </row>
    <row r="17455" spans="1:4" x14ac:dyDescent="0.3">
      <c r="A17455">
        <v>1</v>
      </c>
      <c r="B17455">
        <v>7</v>
      </c>
      <c r="C17455" s="2">
        <v>0.8125</v>
      </c>
      <c r="D17455" s="4">
        <f ca="1">VLOOKUP(DATE(2021,B17455,A17455),Sheet1!J:AI,2+MATCH(HOUR('format for the model'!C17455),Sheet1!$L$1:$AI$1,0),0)/4</f>
        <v>165.60000000000002</v>
      </c>
    </row>
    <row r="17456" spans="1:4" x14ac:dyDescent="0.3">
      <c r="A17456">
        <v>1</v>
      </c>
      <c r="B17456">
        <v>7</v>
      </c>
      <c r="C17456" s="2">
        <v>0.82291666666666663</v>
      </c>
      <c r="D17456" s="4">
        <f ca="1">VLOOKUP(DATE(2021,B17456,A17456),Sheet1!J:AI,2+MATCH(HOUR('format for the model'!C17456),Sheet1!$L$1:$AI$1,0),0)/4</f>
        <v>165.60000000000002</v>
      </c>
    </row>
    <row r="17457" spans="1:4" x14ac:dyDescent="0.3">
      <c r="A17457">
        <v>1</v>
      </c>
      <c r="B17457">
        <v>7</v>
      </c>
      <c r="C17457" s="2">
        <v>0.79166666666666663</v>
      </c>
      <c r="D17457" s="4">
        <f ca="1">VLOOKUP(DATE(2021,B17457,A17457),Sheet1!J:AI,2+MATCH(HOUR('format for the model'!C17457),Sheet1!$L$1:$AI$1,0),0)/4</f>
        <v>165.60000000000002</v>
      </c>
    </row>
    <row r="17458" spans="1:4" x14ac:dyDescent="0.3">
      <c r="A17458">
        <v>1</v>
      </c>
      <c r="B17458">
        <v>7</v>
      </c>
      <c r="C17458" s="2">
        <v>0.84375</v>
      </c>
      <c r="D17458" s="4">
        <f ca="1">VLOOKUP(DATE(2021,B17458,A17458),Sheet1!J:AI,2+MATCH(HOUR('format for the model'!C17458),Sheet1!$L$1:$AI$1,0),0)/4</f>
        <v>36.85450683868244</v>
      </c>
    </row>
    <row r="17459" spans="1:4" x14ac:dyDescent="0.3">
      <c r="A17459">
        <v>1</v>
      </c>
      <c r="B17459">
        <v>7</v>
      </c>
      <c r="C17459" s="2">
        <v>0.85416666666666663</v>
      </c>
      <c r="D17459" s="4">
        <f ca="1">VLOOKUP(DATE(2021,B17459,A17459),Sheet1!J:AI,2+MATCH(HOUR('format for the model'!C17459),Sheet1!$L$1:$AI$1,0),0)/4</f>
        <v>36.85450683868244</v>
      </c>
    </row>
    <row r="17460" spans="1:4" x14ac:dyDescent="0.3">
      <c r="A17460">
        <v>1</v>
      </c>
      <c r="B17460">
        <v>7</v>
      </c>
      <c r="C17460" s="2">
        <v>0.86458333333333337</v>
      </c>
      <c r="D17460" s="4">
        <f ca="1">VLOOKUP(DATE(2021,B17460,A17460),Sheet1!J:AI,2+MATCH(HOUR('format for the model'!C17460),Sheet1!$L$1:$AI$1,0),0)/4</f>
        <v>36.85450683868244</v>
      </c>
    </row>
    <row r="17461" spans="1:4" x14ac:dyDescent="0.3">
      <c r="A17461">
        <v>1</v>
      </c>
      <c r="B17461">
        <v>7</v>
      </c>
      <c r="C17461" s="2">
        <v>0.83333333333333337</v>
      </c>
      <c r="D17461" s="4">
        <f ca="1">VLOOKUP(DATE(2021,B17461,A17461),Sheet1!J:AI,2+MATCH(HOUR('format for the model'!C17461),Sheet1!$L$1:$AI$1,0),0)/4</f>
        <v>36.85450683868244</v>
      </c>
    </row>
    <row r="17462" spans="1:4" x14ac:dyDescent="0.3">
      <c r="A17462">
        <v>1</v>
      </c>
      <c r="B17462">
        <v>7</v>
      </c>
      <c r="C17462" s="2">
        <v>0.88541666666666663</v>
      </c>
      <c r="D17462" s="4">
        <f ca="1">VLOOKUP(DATE(2021,B17462,A17462),Sheet1!J:AI,2+MATCH(HOUR('format for the model'!C17462),Sheet1!$L$1:$AI$1,0),0)/4</f>
        <v>28.888971971783935</v>
      </c>
    </row>
    <row r="17463" spans="1:4" x14ac:dyDescent="0.3">
      <c r="A17463">
        <v>1</v>
      </c>
      <c r="B17463">
        <v>7</v>
      </c>
      <c r="C17463" s="2">
        <v>0.89583333333333337</v>
      </c>
      <c r="D17463" s="4">
        <f ca="1">VLOOKUP(DATE(2021,B17463,A17463),Sheet1!J:AI,2+MATCH(HOUR('format for the model'!C17463),Sheet1!$L$1:$AI$1,0),0)/4</f>
        <v>28.888971971783935</v>
      </c>
    </row>
    <row r="17464" spans="1:4" x14ac:dyDescent="0.3">
      <c r="A17464">
        <v>1</v>
      </c>
      <c r="B17464">
        <v>7</v>
      </c>
      <c r="C17464" s="2">
        <v>0.90625</v>
      </c>
      <c r="D17464" s="4">
        <f ca="1">VLOOKUP(DATE(2021,B17464,A17464),Sheet1!J:AI,2+MATCH(HOUR('format for the model'!C17464),Sheet1!$L$1:$AI$1,0),0)/4</f>
        <v>28.888971971783935</v>
      </c>
    </row>
    <row r="17465" spans="1:4" x14ac:dyDescent="0.3">
      <c r="A17465">
        <v>1</v>
      </c>
      <c r="B17465">
        <v>7</v>
      </c>
      <c r="C17465" s="2">
        <v>0.875</v>
      </c>
      <c r="D17465" s="4">
        <f ca="1">VLOOKUP(DATE(2021,B17465,A17465),Sheet1!J:AI,2+MATCH(HOUR('format for the model'!C17465),Sheet1!$L$1:$AI$1,0),0)/4</f>
        <v>28.888971971783935</v>
      </c>
    </row>
    <row r="17466" spans="1:4" x14ac:dyDescent="0.3">
      <c r="A17466">
        <v>1</v>
      </c>
      <c r="B17466">
        <v>7</v>
      </c>
      <c r="C17466" s="2">
        <v>0.92708333333333337</v>
      </c>
      <c r="D17466" s="4">
        <f ca="1">VLOOKUP(DATE(2021,B17466,A17466),Sheet1!J:AI,2+MATCH(HOUR('format for the model'!C17466),Sheet1!$L$1:$AI$1,0),0)/4</f>
        <v>26.634968143933431</v>
      </c>
    </row>
    <row r="17467" spans="1:4" x14ac:dyDescent="0.3">
      <c r="A17467">
        <v>1</v>
      </c>
      <c r="B17467">
        <v>7</v>
      </c>
      <c r="C17467" s="2">
        <v>0.9375</v>
      </c>
      <c r="D17467" s="4">
        <f ca="1">VLOOKUP(DATE(2021,B17467,A17467),Sheet1!J:AI,2+MATCH(HOUR('format for the model'!C17467),Sheet1!$L$1:$AI$1,0),0)/4</f>
        <v>26.634968143933431</v>
      </c>
    </row>
    <row r="17468" spans="1:4" x14ac:dyDescent="0.3">
      <c r="A17468">
        <v>1</v>
      </c>
      <c r="B17468">
        <v>7</v>
      </c>
      <c r="C17468" s="2">
        <v>0.94791666666666663</v>
      </c>
      <c r="D17468" s="4">
        <f ca="1">VLOOKUP(DATE(2021,B17468,A17468),Sheet1!J:AI,2+MATCH(HOUR('format for the model'!C17468),Sheet1!$L$1:$AI$1,0),0)/4</f>
        <v>26.634968143933431</v>
      </c>
    </row>
    <row r="17469" spans="1:4" x14ac:dyDescent="0.3">
      <c r="A17469">
        <v>1</v>
      </c>
      <c r="B17469">
        <v>7</v>
      </c>
      <c r="C17469" s="2">
        <v>0.91666666666666663</v>
      </c>
      <c r="D17469" s="4">
        <f ca="1">VLOOKUP(DATE(2021,B17469,A17469),Sheet1!J:AI,2+MATCH(HOUR('format for the model'!C17469),Sheet1!$L$1:$AI$1,0),0)/4</f>
        <v>26.634968143933431</v>
      </c>
    </row>
    <row r="17470" spans="1:4" x14ac:dyDescent="0.3">
      <c r="A17470">
        <v>1</v>
      </c>
      <c r="B17470">
        <v>7</v>
      </c>
      <c r="C17470" s="2">
        <v>0.96875</v>
      </c>
      <c r="D17470" s="4">
        <f ca="1">VLOOKUP(DATE(2021,B17470,A17470),Sheet1!J:AI,2+MATCH(HOUR('format for the model'!C17470),Sheet1!$L$1:$AI$1,0),0)/4</f>
        <v>38.378353239789902</v>
      </c>
    </row>
    <row r="17471" spans="1:4" x14ac:dyDescent="0.3">
      <c r="A17471">
        <v>1</v>
      </c>
      <c r="B17471">
        <v>7</v>
      </c>
      <c r="C17471" s="2">
        <v>0.97916666666666663</v>
      </c>
      <c r="D17471" s="4">
        <f ca="1">VLOOKUP(DATE(2021,B17471,A17471),Sheet1!J:AI,2+MATCH(HOUR('format for the model'!C17471),Sheet1!$L$1:$AI$1,0),0)/4</f>
        <v>38.378353239789902</v>
      </c>
    </row>
    <row r="17472" spans="1:4" x14ac:dyDescent="0.3">
      <c r="A17472">
        <v>1</v>
      </c>
      <c r="B17472">
        <v>7</v>
      </c>
      <c r="C17472" s="2">
        <v>0.98958333333333337</v>
      </c>
      <c r="D17472" s="4">
        <f ca="1">VLOOKUP(DATE(2021,B17472,A17472),Sheet1!J:AI,2+MATCH(HOUR('format for the model'!C17472),Sheet1!$L$1:$AI$1,0),0)/4</f>
        <v>38.378353239789902</v>
      </c>
    </row>
    <row r="17473" spans="1:4" x14ac:dyDescent="0.3">
      <c r="A17473">
        <v>1</v>
      </c>
      <c r="B17473">
        <v>7</v>
      </c>
      <c r="C17473" s="2">
        <v>0.95833333333333337</v>
      </c>
      <c r="D17473" s="4">
        <f ca="1">VLOOKUP(DATE(2021,B17473,A17473),Sheet1!J:AI,2+MATCH(HOUR('format for the model'!C17473),Sheet1!$L$1:$AI$1,0),0)/4</f>
        <v>38.378353239789902</v>
      </c>
    </row>
    <row r="17474" spans="1:4" x14ac:dyDescent="0.3">
      <c r="A17474">
        <v>2</v>
      </c>
      <c r="B17474">
        <v>7</v>
      </c>
      <c r="C17474" s="2">
        <v>1.0416666666666666E-2</v>
      </c>
      <c r="D17474" s="4">
        <f ca="1">VLOOKUP(DATE(2021,B17474,A17474),Sheet1!J:AI,2+MATCH(HOUR('format for the model'!C17474),Sheet1!$L$1:$AI$1,0),0)/4</f>
        <v>38.368108701820212</v>
      </c>
    </row>
    <row r="17475" spans="1:4" x14ac:dyDescent="0.3">
      <c r="A17475">
        <v>2</v>
      </c>
      <c r="B17475">
        <v>7</v>
      </c>
      <c r="C17475" s="2">
        <v>2.0833333333333332E-2</v>
      </c>
      <c r="D17475" s="4">
        <f ca="1">VLOOKUP(DATE(2021,B17475,A17475),Sheet1!J:AI,2+MATCH(HOUR('format for the model'!C17475),Sheet1!$L$1:$AI$1,0),0)/4</f>
        <v>38.368108701820212</v>
      </c>
    </row>
    <row r="17476" spans="1:4" x14ac:dyDescent="0.3">
      <c r="A17476">
        <v>2</v>
      </c>
      <c r="B17476">
        <v>7</v>
      </c>
      <c r="C17476" s="2">
        <v>3.125E-2</v>
      </c>
      <c r="D17476" s="4">
        <f ca="1">VLOOKUP(DATE(2021,B17476,A17476),Sheet1!J:AI,2+MATCH(HOUR('format for the model'!C17476),Sheet1!$L$1:$AI$1,0),0)/4</f>
        <v>38.368108701820212</v>
      </c>
    </row>
    <row r="17477" spans="1:4" x14ac:dyDescent="0.3">
      <c r="A17477">
        <v>2</v>
      </c>
      <c r="B17477">
        <v>7</v>
      </c>
      <c r="C17477" s="2">
        <v>0</v>
      </c>
      <c r="D17477" s="4">
        <f ca="1">VLOOKUP(DATE(2021,B17477,A17477),Sheet1!J:AI,2+MATCH(HOUR('format for the model'!C17477),Sheet1!$L$1:$AI$1,0),0)/4</f>
        <v>38.368108701820212</v>
      </c>
    </row>
    <row r="17478" spans="1:4" x14ac:dyDescent="0.3">
      <c r="A17478">
        <v>2</v>
      </c>
      <c r="B17478">
        <v>7</v>
      </c>
      <c r="C17478" s="2">
        <v>5.2083333333333336E-2</v>
      </c>
      <c r="D17478" s="4">
        <f ca="1">VLOOKUP(DATE(2021,B17478,A17478),Sheet1!J:AI,2+MATCH(HOUR('format for the model'!C17478),Sheet1!$L$1:$AI$1,0),0)/4</f>
        <v>27.6</v>
      </c>
    </row>
    <row r="17479" spans="1:4" x14ac:dyDescent="0.3">
      <c r="A17479">
        <v>2</v>
      </c>
      <c r="B17479">
        <v>7</v>
      </c>
      <c r="C17479" s="2">
        <v>6.25E-2</v>
      </c>
      <c r="D17479" s="4">
        <f ca="1">VLOOKUP(DATE(2021,B17479,A17479),Sheet1!J:AI,2+MATCH(HOUR('format for the model'!C17479),Sheet1!$L$1:$AI$1,0),0)/4</f>
        <v>27.6</v>
      </c>
    </row>
    <row r="17480" spans="1:4" x14ac:dyDescent="0.3">
      <c r="A17480">
        <v>2</v>
      </c>
      <c r="B17480">
        <v>7</v>
      </c>
      <c r="C17480" s="2">
        <v>7.2916666666666671E-2</v>
      </c>
      <c r="D17480" s="4">
        <f ca="1">VLOOKUP(DATE(2021,B17480,A17480),Sheet1!J:AI,2+MATCH(HOUR('format for the model'!C17480),Sheet1!$L$1:$AI$1,0),0)/4</f>
        <v>27.6</v>
      </c>
    </row>
    <row r="17481" spans="1:4" x14ac:dyDescent="0.3">
      <c r="A17481">
        <v>2</v>
      </c>
      <c r="B17481">
        <v>7</v>
      </c>
      <c r="C17481" s="2">
        <v>4.1666666666666664E-2</v>
      </c>
      <c r="D17481" s="4">
        <f ca="1">VLOOKUP(DATE(2021,B17481,A17481),Sheet1!J:AI,2+MATCH(HOUR('format for the model'!C17481),Sheet1!$L$1:$AI$1,0),0)/4</f>
        <v>27.6</v>
      </c>
    </row>
    <row r="17482" spans="1:4" x14ac:dyDescent="0.3">
      <c r="A17482">
        <v>2</v>
      </c>
      <c r="B17482">
        <v>7</v>
      </c>
      <c r="C17482" s="2">
        <v>9.375E-2</v>
      </c>
      <c r="D17482" s="4">
        <f ca="1">VLOOKUP(DATE(2021,B17482,A17482),Sheet1!J:AI,2+MATCH(HOUR('format for the model'!C17482),Sheet1!$L$1:$AI$1,0),0)/4</f>
        <v>24.994646719103944</v>
      </c>
    </row>
    <row r="17483" spans="1:4" x14ac:dyDescent="0.3">
      <c r="A17483">
        <v>2</v>
      </c>
      <c r="B17483">
        <v>7</v>
      </c>
      <c r="C17483" s="2">
        <v>0.10416666666666667</v>
      </c>
      <c r="D17483" s="4">
        <f ca="1">VLOOKUP(DATE(2021,B17483,A17483),Sheet1!J:AI,2+MATCH(HOUR('format for the model'!C17483),Sheet1!$L$1:$AI$1,0),0)/4</f>
        <v>24.994646719103944</v>
      </c>
    </row>
    <row r="17484" spans="1:4" x14ac:dyDescent="0.3">
      <c r="A17484">
        <v>2</v>
      </c>
      <c r="B17484">
        <v>7</v>
      </c>
      <c r="C17484" s="2">
        <v>0.11458333333333333</v>
      </c>
      <c r="D17484" s="4">
        <f ca="1">VLOOKUP(DATE(2021,B17484,A17484),Sheet1!J:AI,2+MATCH(HOUR('format for the model'!C17484),Sheet1!$L$1:$AI$1,0),0)/4</f>
        <v>24.994646719103944</v>
      </c>
    </row>
    <row r="17485" spans="1:4" x14ac:dyDescent="0.3">
      <c r="A17485">
        <v>2</v>
      </c>
      <c r="B17485">
        <v>7</v>
      </c>
      <c r="C17485" s="2">
        <v>8.3333333333333329E-2</v>
      </c>
      <c r="D17485" s="4">
        <f ca="1">VLOOKUP(DATE(2021,B17485,A17485),Sheet1!J:AI,2+MATCH(HOUR('format for the model'!C17485),Sheet1!$L$1:$AI$1,0),0)/4</f>
        <v>24.994646719103944</v>
      </c>
    </row>
    <row r="17486" spans="1:4" x14ac:dyDescent="0.3">
      <c r="A17486">
        <v>2</v>
      </c>
      <c r="B17486">
        <v>7</v>
      </c>
      <c r="C17486" s="2">
        <v>0.13541666666666666</v>
      </c>
      <c r="D17486" s="4">
        <f ca="1">VLOOKUP(DATE(2021,B17486,A17486),Sheet1!J:AI,2+MATCH(HOUR('format for the model'!C17486),Sheet1!$L$1:$AI$1,0),0)/4</f>
        <v>30.97783341517966</v>
      </c>
    </row>
    <row r="17487" spans="1:4" x14ac:dyDescent="0.3">
      <c r="A17487">
        <v>2</v>
      </c>
      <c r="B17487">
        <v>7</v>
      </c>
      <c r="C17487" s="2">
        <v>0.14583333333333334</v>
      </c>
      <c r="D17487" s="4">
        <f ca="1">VLOOKUP(DATE(2021,B17487,A17487),Sheet1!J:AI,2+MATCH(HOUR('format for the model'!C17487),Sheet1!$L$1:$AI$1,0),0)/4</f>
        <v>30.97783341517966</v>
      </c>
    </row>
    <row r="17488" spans="1:4" x14ac:dyDescent="0.3">
      <c r="A17488">
        <v>2</v>
      </c>
      <c r="B17488">
        <v>7</v>
      </c>
      <c r="C17488" s="2">
        <v>0.15625</v>
      </c>
      <c r="D17488" s="4">
        <f ca="1">VLOOKUP(DATE(2021,B17488,A17488),Sheet1!J:AI,2+MATCH(HOUR('format for the model'!C17488),Sheet1!$L$1:$AI$1,0),0)/4</f>
        <v>30.97783341517966</v>
      </c>
    </row>
    <row r="17489" spans="1:4" x14ac:dyDescent="0.3">
      <c r="A17489">
        <v>2</v>
      </c>
      <c r="B17489">
        <v>7</v>
      </c>
      <c r="C17489" s="2">
        <v>0.125</v>
      </c>
      <c r="D17489" s="4">
        <f ca="1">VLOOKUP(DATE(2021,B17489,A17489),Sheet1!J:AI,2+MATCH(HOUR('format for the model'!C17489),Sheet1!$L$1:$AI$1,0),0)/4</f>
        <v>30.97783341517966</v>
      </c>
    </row>
    <row r="17490" spans="1:4" x14ac:dyDescent="0.3">
      <c r="A17490">
        <v>2</v>
      </c>
      <c r="B17490">
        <v>7</v>
      </c>
      <c r="C17490" s="2">
        <v>0.17708333333333334</v>
      </c>
      <c r="D17490" s="4">
        <f ca="1">VLOOKUP(DATE(2021,B17490,A17490),Sheet1!J:AI,2+MATCH(HOUR('format for the model'!C17490),Sheet1!$L$1:$AI$1,0),0)/4</f>
        <v>37.748947481993319</v>
      </c>
    </row>
    <row r="17491" spans="1:4" x14ac:dyDescent="0.3">
      <c r="A17491">
        <v>2</v>
      </c>
      <c r="B17491">
        <v>7</v>
      </c>
      <c r="C17491" s="2">
        <v>0.1875</v>
      </c>
      <c r="D17491" s="4">
        <f ca="1">VLOOKUP(DATE(2021,B17491,A17491),Sheet1!J:AI,2+MATCH(HOUR('format for the model'!C17491),Sheet1!$L$1:$AI$1,0),0)/4</f>
        <v>37.748947481993319</v>
      </c>
    </row>
    <row r="17492" spans="1:4" x14ac:dyDescent="0.3">
      <c r="A17492">
        <v>2</v>
      </c>
      <c r="B17492">
        <v>7</v>
      </c>
      <c r="C17492" s="2">
        <v>0.19791666666666666</v>
      </c>
      <c r="D17492" s="4">
        <f ca="1">VLOOKUP(DATE(2021,B17492,A17492),Sheet1!J:AI,2+MATCH(HOUR('format for the model'!C17492),Sheet1!$L$1:$AI$1,0),0)/4</f>
        <v>37.748947481993319</v>
      </c>
    </row>
    <row r="17493" spans="1:4" x14ac:dyDescent="0.3">
      <c r="A17493">
        <v>2</v>
      </c>
      <c r="B17493">
        <v>7</v>
      </c>
      <c r="C17493" s="2">
        <v>0.16666666666666666</v>
      </c>
      <c r="D17493" s="4">
        <f ca="1">VLOOKUP(DATE(2021,B17493,A17493),Sheet1!J:AI,2+MATCH(HOUR('format for the model'!C17493),Sheet1!$L$1:$AI$1,0),0)/4</f>
        <v>37.748947481993319</v>
      </c>
    </row>
    <row r="17494" spans="1:4" x14ac:dyDescent="0.3">
      <c r="A17494">
        <v>2</v>
      </c>
      <c r="B17494">
        <v>7</v>
      </c>
      <c r="C17494" s="2">
        <v>0.21875</v>
      </c>
      <c r="D17494" s="4">
        <f ca="1">VLOOKUP(DATE(2021,B17494,A17494),Sheet1!J:AI,2+MATCH(HOUR('format for the model'!C17494),Sheet1!$L$1:$AI$1,0),0)/4</f>
        <v>25.194311884471258</v>
      </c>
    </row>
    <row r="17495" spans="1:4" x14ac:dyDescent="0.3">
      <c r="A17495">
        <v>2</v>
      </c>
      <c r="B17495">
        <v>7</v>
      </c>
      <c r="C17495" s="2">
        <v>0.22916666666666666</v>
      </c>
      <c r="D17495" s="4">
        <f ca="1">VLOOKUP(DATE(2021,B17495,A17495),Sheet1!J:AI,2+MATCH(HOUR('format for the model'!C17495),Sheet1!$L$1:$AI$1,0),0)/4</f>
        <v>25.194311884471258</v>
      </c>
    </row>
    <row r="17496" spans="1:4" x14ac:dyDescent="0.3">
      <c r="A17496">
        <v>2</v>
      </c>
      <c r="B17496">
        <v>7</v>
      </c>
      <c r="C17496" s="2">
        <v>0.23958333333333334</v>
      </c>
      <c r="D17496" s="4">
        <f ca="1">VLOOKUP(DATE(2021,B17496,A17496),Sheet1!J:AI,2+MATCH(HOUR('format for the model'!C17496),Sheet1!$L$1:$AI$1,0),0)/4</f>
        <v>25.194311884471258</v>
      </c>
    </row>
    <row r="17497" spans="1:4" x14ac:dyDescent="0.3">
      <c r="A17497">
        <v>2</v>
      </c>
      <c r="B17497">
        <v>7</v>
      </c>
      <c r="C17497" s="2">
        <v>0.20833333333333334</v>
      </c>
      <c r="D17497" s="4">
        <f ca="1">VLOOKUP(DATE(2021,B17497,A17497),Sheet1!J:AI,2+MATCH(HOUR('format for the model'!C17497),Sheet1!$L$1:$AI$1,0),0)/4</f>
        <v>25.194311884471258</v>
      </c>
    </row>
    <row r="17498" spans="1:4" x14ac:dyDescent="0.3">
      <c r="A17498">
        <v>2</v>
      </c>
      <c r="B17498">
        <v>7</v>
      </c>
      <c r="C17498" s="2">
        <v>0.26041666666666669</v>
      </c>
      <c r="D17498" s="4">
        <f ca="1">VLOOKUP(DATE(2021,B17498,A17498),Sheet1!J:AI,2+MATCH(HOUR('format for the model'!C17498),Sheet1!$L$1:$AI$1,0),0)/4</f>
        <v>27.432161621070122</v>
      </c>
    </row>
    <row r="17499" spans="1:4" x14ac:dyDescent="0.3">
      <c r="A17499">
        <v>2</v>
      </c>
      <c r="B17499">
        <v>7</v>
      </c>
      <c r="C17499" s="2">
        <v>0.27083333333333331</v>
      </c>
      <c r="D17499" s="4">
        <f ca="1">VLOOKUP(DATE(2021,B17499,A17499),Sheet1!J:AI,2+MATCH(HOUR('format for the model'!C17499),Sheet1!$L$1:$AI$1,0),0)/4</f>
        <v>27.432161621070122</v>
      </c>
    </row>
    <row r="17500" spans="1:4" x14ac:dyDescent="0.3">
      <c r="A17500">
        <v>2</v>
      </c>
      <c r="B17500">
        <v>7</v>
      </c>
      <c r="C17500" s="2">
        <v>0.28125</v>
      </c>
      <c r="D17500" s="4">
        <f ca="1">VLOOKUP(DATE(2021,B17500,A17500),Sheet1!J:AI,2+MATCH(HOUR('format for the model'!C17500),Sheet1!$L$1:$AI$1,0),0)/4</f>
        <v>27.432161621070122</v>
      </c>
    </row>
    <row r="17501" spans="1:4" x14ac:dyDescent="0.3">
      <c r="A17501">
        <v>2</v>
      </c>
      <c r="B17501">
        <v>7</v>
      </c>
      <c r="C17501" s="2">
        <v>0.25</v>
      </c>
      <c r="D17501" s="4">
        <f ca="1">VLOOKUP(DATE(2021,B17501,A17501),Sheet1!J:AI,2+MATCH(HOUR('format for the model'!C17501),Sheet1!$L$1:$AI$1,0),0)/4</f>
        <v>27.432161621070122</v>
      </c>
    </row>
    <row r="17502" spans="1:4" x14ac:dyDescent="0.3">
      <c r="A17502">
        <v>2</v>
      </c>
      <c r="B17502">
        <v>7</v>
      </c>
      <c r="C17502" s="2">
        <v>0.30208333333333331</v>
      </c>
      <c r="D17502" s="4">
        <f ca="1">VLOOKUP(DATE(2021,B17502,A17502),Sheet1!J:AI,2+MATCH(HOUR('format for the model'!C17502),Sheet1!$L$1:$AI$1,0),0)/4</f>
        <v>31.416174759769383</v>
      </c>
    </row>
    <row r="17503" spans="1:4" x14ac:dyDescent="0.3">
      <c r="A17503">
        <v>2</v>
      </c>
      <c r="B17503">
        <v>7</v>
      </c>
      <c r="C17503" s="2">
        <v>0.3125</v>
      </c>
      <c r="D17503" s="4">
        <f ca="1">VLOOKUP(DATE(2021,B17503,A17503),Sheet1!J:AI,2+MATCH(HOUR('format for the model'!C17503),Sheet1!$L$1:$AI$1,0),0)/4</f>
        <v>31.416174759769383</v>
      </c>
    </row>
    <row r="17504" spans="1:4" x14ac:dyDescent="0.3">
      <c r="A17504">
        <v>2</v>
      </c>
      <c r="B17504">
        <v>7</v>
      </c>
      <c r="C17504" s="2">
        <v>0.32291666666666669</v>
      </c>
      <c r="D17504" s="4">
        <f ca="1">VLOOKUP(DATE(2021,B17504,A17504),Sheet1!J:AI,2+MATCH(HOUR('format for the model'!C17504),Sheet1!$L$1:$AI$1,0),0)/4</f>
        <v>31.416174759769383</v>
      </c>
    </row>
    <row r="17505" spans="1:4" x14ac:dyDescent="0.3">
      <c r="A17505">
        <v>2</v>
      </c>
      <c r="B17505">
        <v>7</v>
      </c>
      <c r="C17505" s="2">
        <v>0.29166666666666669</v>
      </c>
      <c r="D17505" s="4">
        <f ca="1">VLOOKUP(DATE(2021,B17505,A17505),Sheet1!J:AI,2+MATCH(HOUR('format for the model'!C17505),Sheet1!$L$1:$AI$1,0),0)/4</f>
        <v>31.416174759769383</v>
      </c>
    </row>
    <row r="17506" spans="1:4" x14ac:dyDescent="0.3">
      <c r="A17506">
        <v>2</v>
      </c>
      <c r="B17506">
        <v>7</v>
      </c>
      <c r="C17506" s="2">
        <v>0.34375</v>
      </c>
      <c r="D17506" s="4">
        <f ca="1">VLOOKUP(DATE(2021,B17506,A17506),Sheet1!J:AI,2+MATCH(HOUR('format for the model'!C17506),Sheet1!$L$1:$AI$1,0),0)/4</f>
        <v>70.568973111831085</v>
      </c>
    </row>
    <row r="17507" spans="1:4" x14ac:dyDescent="0.3">
      <c r="A17507">
        <v>2</v>
      </c>
      <c r="B17507">
        <v>7</v>
      </c>
      <c r="C17507" s="2">
        <v>0.35416666666666669</v>
      </c>
      <c r="D17507" s="4">
        <f ca="1">VLOOKUP(DATE(2021,B17507,A17507),Sheet1!J:AI,2+MATCH(HOUR('format for the model'!C17507),Sheet1!$L$1:$AI$1,0),0)/4</f>
        <v>70.568973111831085</v>
      </c>
    </row>
    <row r="17508" spans="1:4" x14ac:dyDescent="0.3">
      <c r="A17508">
        <v>2</v>
      </c>
      <c r="B17508">
        <v>7</v>
      </c>
      <c r="C17508" s="2">
        <v>0.36458333333333331</v>
      </c>
      <c r="D17508" s="4">
        <f ca="1">VLOOKUP(DATE(2021,B17508,A17508),Sheet1!J:AI,2+MATCH(HOUR('format for the model'!C17508),Sheet1!$L$1:$AI$1,0),0)/4</f>
        <v>70.568973111831085</v>
      </c>
    </row>
    <row r="17509" spans="1:4" x14ac:dyDescent="0.3">
      <c r="A17509">
        <v>2</v>
      </c>
      <c r="B17509">
        <v>7</v>
      </c>
      <c r="C17509" s="2">
        <v>0.33333333333333331</v>
      </c>
      <c r="D17509" s="4">
        <f ca="1">VLOOKUP(DATE(2021,B17509,A17509),Sheet1!J:AI,2+MATCH(HOUR('format for the model'!C17509),Sheet1!$L$1:$AI$1,0),0)/4</f>
        <v>70.568973111831085</v>
      </c>
    </row>
    <row r="17510" spans="1:4" x14ac:dyDescent="0.3">
      <c r="A17510">
        <v>2</v>
      </c>
      <c r="B17510">
        <v>7</v>
      </c>
      <c r="C17510" s="2">
        <v>0.38541666666666669</v>
      </c>
      <c r="D17510" s="4">
        <f ca="1">VLOOKUP(DATE(2021,B17510,A17510),Sheet1!J:AI,2+MATCH(HOUR('format for the model'!C17510),Sheet1!$L$1:$AI$1,0),0)/4</f>
        <v>165.60000000000002</v>
      </c>
    </row>
    <row r="17511" spans="1:4" x14ac:dyDescent="0.3">
      <c r="A17511">
        <v>2</v>
      </c>
      <c r="B17511">
        <v>7</v>
      </c>
      <c r="C17511" s="2">
        <v>0.39583333333333331</v>
      </c>
      <c r="D17511" s="4">
        <f ca="1">VLOOKUP(DATE(2021,B17511,A17511),Sheet1!J:AI,2+MATCH(HOUR('format for the model'!C17511),Sheet1!$L$1:$AI$1,0),0)/4</f>
        <v>165.60000000000002</v>
      </c>
    </row>
    <row r="17512" spans="1:4" x14ac:dyDescent="0.3">
      <c r="A17512">
        <v>2</v>
      </c>
      <c r="B17512">
        <v>7</v>
      </c>
      <c r="C17512" s="2">
        <v>0.40625</v>
      </c>
      <c r="D17512" s="4">
        <f ca="1">VLOOKUP(DATE(2021,B17512,A17512),Sheet1!J:AI,2+MATCH(HOUR('format for the model'!C17512),Sheet1!$L$1:$AI$1,0),0)/4</f>
        <v>165.60000000000002</v>
      </c>
    </row>
    <row r="17513" spans="1:4" x14ac:dyDescent="0.3">
      <c r="A17513">
        <v>2</v>
      </c>
      <c r="B17513">
        <v>7</v>
      </c>
      <c r="C17513" s="2">
        <v>0.375</v>
      </c>
      <c r="D17513" s="4">
        <f ca="1">VLOOKUP(DATE(2021,B17513,A17513),Sheet1!J:AI,2+MATCH(HOUR('format for the model'!C17513),Sheet1!$L$1:$AI$1,0),0)/4</f>
        <v>165.60000000000002</v>
      </c>
    </row>
    <row r="17514" spans="1:4" x14ac:dyDescent="0.3">
      <c r="A17514">
        <v>2</v>
      </c>
      <c r="B17514">
        <v>7</v>
      </c>
      <c r="C17514" s="2">
        <v>0.42708333333333331</v>
      </c>
      <c r="D17514" s="4">
        <f ca="1">VLOOKUP(DATE(2021,B17514,A17514),Sheet1!J:AI,2+MATCH(HOUR('format for the model'!C17514),Sheet1!$L$1:$AI$1,0),0)/4</f>
        <v>263.15599306292296</v>
      </c>
    </row>
    <row r="17515" spans="1:4" x14ac:dyDescent="0.3">
      <c r="A17515">
        <v>2</v>
      </c>
      <c r="B17515">
        <v>7</v>
      </c>
      <c r="C17515" s="2">
        <v>0.4375</v>
      </c>
      <c r="D17515" s="4">
        <f ca="1">VLOOKUP(DATE(2021,B17515,A17515),Sheet1!J:AI,2+MATCH(HOUR('format for the model'!C17515),Sheet1!$L$1:$AI$1,0),0)/4</f>
        <v>263.15599306292296</v>
      </c>
    </row>
    <row r="17516" spans="1:4" x14ac:dyDescent="0.3">
      <c r="A17516">
        <v>2</v>
      </c>
      <c r="B17516">
        <v>7</v>
      </c>
      <c r="C17516" s="2">
        <v>0.44791666666666669</v>
      </c>
      <c r="D17516" s="4">
        <f ca="1">VLOOKUP(DATE(2021,B17516,A17516),Sheet1!J:AI,2+MATCH(HOUR('format for the model'!C17516),Sheet1!$L$1:$AI$1,0),0)/4</f>
        <v>263.15599306292296</v>
      </c>
    </row>
    <row r="17517" spans="1:4" x14ac:dyDescent="0.3">
      <c r="A17517">
        <v>2</v>
      </c>
      <c r="B17517">
        <v>7</v>
      </c>
      <c r="C17517" s="2">
        <v>0.41666666666666669</v>
      </c>
      <c r="D17517" s="4">
        <f ca="1">VLOOKUP(DATE(2021,B17517,A17517),Sheet1!J:AI,2+MATCH(HOUR('format for the model'!C17517),Sheet1!$L$1:$AI$1,0),0)/4</f>
        <v>263.15599306292296</v>
      </c>
    </row>
    <row r="17518" spans="1:4" x14ac:dyDescent="0.3">
      <c r="A17518">
        <v>2</v>
      </c>
      <c r="B17518">
        <v>7</v>
      </c>
      <c r="C17518" s="2">
        <v>0.46875</v>
      </c>
      <c r="D17518" s="4">
        <f ca="1">VLOOKUP(DATE(2021,B17518,A17518),Sheet1!J:AI,2+MATCH(HOUR('format for the model'!C17518),Sheet1!$L$1:$AI$1,0),0)/4</f>
        <v>322.38775690281972</v>
      </c>
    </row>
    <row r="17519" spans="1:4" x14ac:dyDescent="0.3">
      <c r="A17519">
        <v>2</v>
      </c>
      <c r="B17519">
        <v>7</v>
      </c>
      <c r="C17519" s="2">
        <v>0.47916666666666669</v>
      </c>
      <c r="D17519" s="4">
        <f ca="1">VLOOKUP(DATE(2021,B17519,A17519),Sheet1!J:AI,2+MATCH(HOUR('format for the model'!C17519),Sheet1!$L$1:$AI$1,0),0)/4</f>
        <v>322.38775690281972</v>
      </c>
    </row>
    <row r="17520" spans="1:4" x14ac:dyDescent="0.3">
      <c r="A17520">
        <v>2</v>
      </c>
      <c r="B17520">
        <v>7</v>
      </c>
      <c r="C17520" s="2">
        <v>0.48958333333333331</v>
      </c>
      <c r="D17520" s="4">
        <f ca="1">VLOOKUP(DATE(2021,B17520,A17520),Sheet1!J:AI,2+MATCH(HOUR('format for the model'!C17520),Sheet1!$L$1:$AI$1,0),0)/4</f>
        <v>322.38775690281972</v>
      </c>
    </row>
    <row r="17521" spans="1:4" x14ac:dyDescent="0.3">
      <c r="A17521">
        <v>2</v>
      </c>
      <c r="B17521">
        <v>7</v>
      </c>
      <c r="C17521" s="2">
        <v>0.45833333333333331</v>
      </c>
      <c r="D17521" s="4">
        <f ca="1">VLOOKUP(DATE(2021,B17521,A17521),Sheet1!J:AI,2+MATCH(HOUR('format for the model'!C17521),Sheet1!$L$1:$AI$1,0),0)/4</f>
        <v>322.38775690281972</v>
      </c>
    </row>
    <row r="17522" spans="1:4" x14ac:dyDescent="0.3">
      <c r="A17522">
        <v>2</v>
      </c>
      <c r="B17522">
        <v>7</v>
      </c>
      <c r="C17522" s="2">
        <v>0.51041666666666663</v>
      </c>
      <c r="D17522" s="4">
        <f ca="1">VLOOKUP(DATE(2021,B17522,A17522),Sheet1!J:AI,2+MATCH(HOUR('format for the model'!C17522),Sheet1!$L$1:$AI$1,0),0)/4</f>
        <v>265.41513468598572</v>
      </c>
    </row>
    <row r="17523" spans="1:4" x14ac:dyDescent="0.3">
      <c r="A17523">
        <v>2</v>
      </c>
      <c r="B17523">
        <v>7</v>
      </c>
      <c r="C17523" s="2">
        <v>0.52083333333333337</v>
      </c>
      <c r="D17523" s="4">
        <f ca="1">VLOOKUP(DATE(2021,B17523,A17523),Sheet1!J:AI,2+MATCH(HOUR('format for the model'!C17523),Sheet1!$L$1:$AI$1,0),0)/4</f>
        <v>265.41513468598572</v>
      </c>
    </row>
    <row r="17524" spans="1:4" x14ac:dyDescent="0.3">
      <c r="A17524">
        <v>2</v>
      </c>
      <c r="B17524">
        <v>7</v>
      </c>
      <c r="C17524" s="2">
        <v>0.53125</v>
      </c>
      <c r="D17524" s="4">
        <f ca="1">VLOOKUP(DATE(2021,B17524,A17524),Sheet1!J:AI,2+MATCH(HOUR('format for the model'!C17524),Sheet1!$L$1:$AI$1,0),0)/4</f>
        <v>265.41513468598572</v>
      </c>
    </row>
    <row r="17525" spans="1:4" x14ac:dyDescent="0.3">
      <c r="A17525">
        <v>2</v>
      </c>
      <c r="B17525">
        <v>7</v>
      </c>
      <c r="C17525" s="2">
        <v>0.5</v>
      </c>
      <c r="D17525" s="4">
        <f ca="1">VLOOKUP(DATE(2021,B17525,A17525),Sheet1!J:AI,2+MATCH(HOUR('format for the model'!C17525),Sheet1!$L$1:$AI$1,0),0)/4</f>
        <v>265.41513468598572</v>
      </c>
    </row>
    <row r="17526" spans="1:4" x14ac:dyDescent="0.3">
      <c r="A17526">
        <v>2</v>
      </c>
      <c r="B17526">
        <v>7</v>
      </c>
      <c r="C17526" s="2">
        <v>0.55208333333333337</v>
      </c>
      <c r="D17526" s="4">
        <f ca="1">VLOOKUP(DATE(2021,B17526,A17526),Sheet1!J:AI,2+MATCH(HOUR('format for the model'!C17526),Sheet1!$L$1:$AI$1,0),0)/4</f>
        <v>176.25378245195211</v>
      </c>
    </row>
    <row r="17527" spans="1:4" x14ac:dyDescent="0.3">
      <c r="A17527">
        <v>2</v>
      </c>
      <c r="B17527">
        <v>7</v>
      </c>
      <c r="C17527" s="2">
        <v>0.5625</v>
      </c>
      <c r="D17527" s="4">
        <f ca="1">VLOOKUP(DATE(2021,B17527,A17527),Sheet1!J:AI,2+MATCH(HOUR('format for the model'!C17527),Sheet1!$L$1:$AI$1,0),0)/4</f>
        <v>176.25378245195211</v>
      </c>
    </row>
    <row r="17528" spans="1:4" x14ac:dyDescent="0.3">
      <c r="A17528">
        <v>2</v>
      </c>
      <c r="B17528">
        <v>7</v>
      </c>
      <c r="C17528" s="2">
        <v>0.57291666666666663</v>
      </c>
      <c r="D17528" s="4">
        <f ca="1">VLOOKUP(DATE(2021,B17528,A17528),Sheet1!J:AI,2+MATCH(HOUR('format for the model'!C17528),Sheet1!$L$1:$AI$1,0),0)/4</f>
        <v>176.25378245195211</v>
      </c>
    </row>
    <row r="17529" spans="1:4" x14ac:dyDescent="0.3">
      <c r="A17529">
        <v>2</v>
      </c>
      <c r="B17529">
        <v>7</v>
      </c>
      <c r="C17529" s="2">
        <v>0.54166666666666663</v>
      </c>
      <c r="D17529" s="4">
        <f ca="1">VLOOKUP(DATE(2021,B17529,A17529),Sheet1!J:AI,2+MATCH(HOUR('format for the model'!C17529),Sheet1!$L$1:$AI$1,0),0)/4</f>
        <v>176.25378245195211</v>
      </c>
    </row>
    <row r="17530" spans="1:4" x14ac:dyDescent="0.3">
      <c r="A17530">
        <v>2</v>
      </c>
      <c r="B17530">
        <v>7</v>
      </c>
      <c r="C17530" s="2">
        <v>0.59375</v>
      </c>
      <c r="D17530" s="4">
        <f ca="1">VLOOKUP(DATE(2021,B17530,A17530),Sheet1!J:AI,2+MATCH(HOUR('format for the model'!C17530),Sheet1!$L$1:$AI$1,0),0)/4</f>
        <v>257.35487083335528</v>
      </c>
    </row>
    <row r="17531" spans="1:4" x14ac:dyDescent="0.3">
      <c r="A17531">
        <v>2</v>
      </c>
      <c r="B17531">
        <v>7</v>
      </c>
      <c r="C17531" s="2">
        <v>0.60416666666666663</v>
      </c>
      <c r="D17531" s="4">
        <f ca="1">VLOOKUP(DATE(2021,B17531,A17531),Sheet1!J:AI,2+MATCH(HOUR('format for the model'!C17531),Sheet1!$L$1:$AI$1,0),0)/4</f>
        <v>257.35487083335528</v>
      </c>
    </row>
    <row r="17532" spans="1:4" x14ac:dyDescent="0.3">
      <c r="A17532">
        <v>2</v>
      </c>
      <c r="B17532">
        <v>7</v>
      </c>
      <c r="C17532" s="2">
        <v>0.61458333333333337</v>
      </c>
      <c r="D17532" s="4">
        <f ca="1">VLOOKUP(DATE(2021,B17532,A17532),Sheet1!J:AI,2+MATCH(HOUR('format for the model'!C17532),Sheet1!$L$1:$AI$1,0),0)/4</f>
        <v>257.35487083335528</v>
      </c>
    </row>
    <row r="17533" spans="1:4" x14ac:dyDescent="0.3">
      <c r="A17533">
        <v>2</v>
      </c>
      <c r="B17533">
        <v>7</v>
      </c>
      <c r="C17533" s="2">
        <v>0.58333333333333337</v>
      </c>
      <c r="D17533" s="4">
        <f ca="1">VLOOKUP(DATE(2021,B17533,A17533),Sheet1!J:AI,2+MATCH(HOUR('format for the model'!C17533),Sheet1!$L$1:$AI$1,0),0)/4</f>
        <v>257.35487083335528</v>
      </c>
    </row>
    <row r="17534" spans="1:4" x14ac:dyDescent="0.3">
      <c r="A17534">
        <v>2</v>
      </c>
      <c r="B17534">
        <v>7</v>
      </c>
      <c r="C17534" s="2">
        <v>0.63541666666666663</v>
      </c>
      <c r="D17534" s="4">
        <f ca="1">VLOOKUP(DATE(2021,B17534,A17534),Sheet1!J:AI,2+MATCH(HOUR('format for the model'!C17534),Sheet1!$L$1:$AI$1,0),0)/4</f>
        <v>340.75747251830859</v>
      </c>
    </row>
    <row r="17535" spans="1:4" x14ac:dyDescent="0.3">
      <c r="A17535">
        <v>2</v>
      </c>
      <c r="B17535">
        <v>7</v>
      </c>
      <c r="C17535" s="2">
        <v>0.64583333333333337</v>
      </c>
      <c r="D17535" s="4">
        <f ca="1">VLOOKUP(DATE(2021,B17535,A17535),Sheet1!J:AI,2+MATCH(HOUR('format for the model'!C17535),Sheet1!$L$1:$AI$1,0),0)/4</f>
        <v>340.75747251830859</v>
      </c>
    </row>
    <row r="17536" spans="1:4" x14ac:dyDescent="0.3">
      <c r="A17536">
        <v>2</v>
      </c>
      <c r="B17536">
        <v>7</v>
      </c>
      <c r="C17536" s="2">
        <v>0.65625</v>
      </c>
      <c r="D17536" s="4">
        <f ca="1">VLOOKUP(DATE(2021,B17536,A17536),Sheet1!J:AI,2+MATCH(HOUR('format for the model'!C17536),Sheet1!$L$1:$AI$1,0),0)/4</f>
        <v>340.75747251830859</v>
      </c>
    </row>
    <row r="17537" spans="1:4" x14ac:dyDescent="0.3">
      <c r="A17537">
        <v>2</v>
      </c>
      <c r="B17537">
        <v>7</v>
      </c>
      <c r="C17537" s="2">
        <v>0.625</v>
      </c>
      <c r="D17537" s="4">
        <f ca="1">VLOOKUP(DATE(2021,B17537,A17537),Sheet1!J:AI,2+MATCH(HOUR('format for the model'!C17537),Sheet1!$L$1:$AI$1,0),0)/4</f>
        <v>340.75747251830859</v>
      </c>
    </row>
    <row r="17538" spans="1:4" x14ac:dyDescent="0.3">
      <c r="A17538">
        <v>2</v>
      </c>
      <c r="B17538">
        <v>7</v>
      </c>
      <c r="C17538" s="2">
        <v>0.67708333333333337</v>
      </c>
      <c r="D17538" s="4">
        <f ca="1">VLOOKUP(DATE(2021,B17538,A17538),Sheet1!J:AI,2+MATCH(HOUR('format for the model'!C17538),Sheet1!$L$1:$AI$1,0),0)/4</f>
        <v>276</v>
      </c>
    </row>
    <row r="17539" spans="1:4" x14ac:dyDescent="0.3">
      <c r="A17539">
        <v>2</v>
      </c>
      <c r="B17539">
        <v>7</v>
      </c>
      <c r="C17539" s="2">
        <v>0.6875</v>
      </c>
      <c r="D17539" s="4">
        <f ca="1">VLOOKUP(DATE(2021,B17539,A17539),Sheet1!J:AI,2+MATCH(HOUR('format for the model'!C17539),Sheet1!$L$1:$AI$1,0),0)/4</f>
        <v>276</v>
      </c>
    </row>
    <row r="17540" spans="1:4" x14ac:dyDescent="0.3">
      <c r="A17540">
        <v>2</v>
      </c>
      <c r="B17540">
        <v>7</v>
      </c>
      <c r="C17540" s="2">
        <v>0.69791666666666663</v>
      </c>
      <c r="D17540" s="4">
        <f ca="1">VLOOKUP(DATE(2021,B17540,A17540),Sheet1!J:AI,2+MATCH(HOUR('format for the model'!C17540),Sheet1!$L$1:$AI$1,0),0)/4</f>
        <v>276</v>
      </c>
    </row>
    <row r="17541" spans="1:4" x14ac:dyDescent="0.3">
      <c r="A17541">
        <v>2</v>
      </c>
      <c r="B17541">
        <v>7</v>
      </c>
      <c r="C17541" s="2">
        <v>0.66666666666666663</v>
      </c>
      <c r="D17541" s="4">
        <f ca="1">VLOOKUP(DATE(2021,B17541,A17541),Sheet1!J:AI,2+MATCH(HOUR('format for the model'!C17541),Sheet1!$L$1:$AI$1,0),0)/4</f>
        <v>276</v>
      </c>
    </row>
    <row r="17542" spans="1:4" x14ac:dyDescent="0.3">
      <c r="A17542">
        <v>2</v>
      </c>
      <c r="B17542">
        <v>7</v>
      </c>
      <c r="C17542" s="2">
        <v>0.71875</v>
      </c>
      <c r="D17542" s="4">
        <f ca="1">VLOOKUP(DATE(2021,B17542,A17542),Sheet1!J:AI,2+MATCH(HOUR('format for the model'!C17542),Sheet1!$L$1:$AI$1,0),0)/4</f>
        <v>276</v>
      </c>
    </row>
    <row r="17543" spans="1:4" x14ac:dyDescent="0.3">
      <c r="A17543">
        <v>2</v>
      </c>
      <c r="B17543">
        <v>7</v>
      </c>
      <c r="C17543" s="2">
        <v>0.72916666666666663</v>
      </c>
      <c r="D17543" s="4">
        <f ca="1">VLOOKUP(DATE(2021,B17543,A17543),Sheet1!J:AI,2+MATCH(HOUR('format for the model'!C17543),Sheet1!$L$1:$AI$1,0),0)/4</f>
        <v>276</v>
      </c>
    </row>
    <row r="17544" spans="1:4" x14ac:dyDescent="0.3">
      <c r="A17544">
        <v>2</v>
      </c>
      <c r="B17544">
        <v>7</v>
      </c>
      <c r="C17544" s="2">
        <v>0.73958333333333337</v>
      </c>
      <c r="D17544" s="4">
        <f ca="1">VLOOKUP(DATE(2021,B17544,A17544),Sheet1!J:AI,2+MATCH(HOUR('format for the model'!C17544),Sheet1!$L$1:$AI$1,0),0)/4</f>
        <v>276</v>
      </c>
    </row>
    <row r="17545" spans="1:4" x14ac:dyDescent="0.3">
      <c r="A17545">
        <v>2</v>
      </c>
      <c r="B17545">
        <v>7</v>
      </c>
      <c r="C17545" s="2">
        <v>0.70833333333333337</v>
      </c>
      <c r="D17545" s="4">
        <f ca="1">VLOOKUP(DATE(2021,B17545,A17545),Sheet1!J:AI,2+MATCH(HOUR('format for the model'!C17545),Sheet1!$L$1:$AI$1,0),0)/4</f>
        <v>276</v>
      </c>
    </row>
    <row r="17546" spans="1:4" x14ac:dyDescent="0.3">
      <c r="A17546">
        <v>2</v>
      </c>
      <c r="B17546">
        <v>7</v>
      </c>
      <c r="C17546" s="2">
        <v>0.76041666666666663</v>
      </c>
      <c r="D17546" s="4">
        <f ca="1">VLOOKUP(DATE(2021,B17546,A17546),Sheet1!J:AI,2+MATCH(HOUR('format for the model'!C17546),Sheet1!$L$1:$AI$1,0),0)/4</f>
        <v>220.8</v>
      </c>
    </row>
    <row r="17547" spans="1:4" x14ac:dyDescent="0.3">
      <c r="A17547">
        <v>2</v>
      </c>
      <c r="B17547">
        <v>7</v>
      </c>
      <c r="C17547" s="2">
        <v>0.77083333333333337</v>
      </c>
      <c r="D17547" s="4">
        <f ca="1">VLOOKUP(DATE(2021,B17547,A17547),Sheet1!J:AI,2+MATCH(HOUR('format for the model'!C17547),Sheet1!$L$1:$AI$1,0),0)/4</f>
        <v>220.8</v>
      </c>
    </row>
    <row r="17548" spans="1:4" x14ac:dyDescent="0.3">
      <c r="A17548">
        <v>2</v>
      </c>
      <c r="B17548">
        <v>7</v>
      </c>
      <c r="C17548" s="2">
        <v>0.78125</v>
      </c>
      <c r="D17548" s="4">
        <f ca="1">VLOOKUP(DATE(2021,B17548,A17548),Sheet1!J:AI,2+MATCH(HOUR('format for the model'!C17548),Sheet1!$L$1:$AI$1,0),0)/4</f>
        <v>220.8</v>
      </c>
    </row>
    <row r="17549" spans="1:4" x14ac:dyDescent="0.3">
      <c r="A17549">
        <v>2</v>
      </c>
      <c r="B17549">
        <v>7</v>
      </c>
      <c r="C17549" s="2">
        <v>0.75</v>
      </c>
      <c r="D17549" s="4">
        <f ca="1">VLOOKUP(DATE(2021,B17549,A17549),Sheet1!J:AI,2+MATCH(HOUR('format for the model'!C17549),Sheet1!$L$1:$AI$1,0),0)/4</f>
        <v>220.8</v>
      </c>
    </row>
    <row r="17550" spans="1:4" x14ac:dyDescent="0.3">
      <c r="A17550">
        <v>2</v>
      </c>
      <c r="B17550">
        <v>7</v>
      </c>
      <c r="C17550" s="2">
        <v>0.80208333333333337</v>
      </c>
      <c r="D17550" s="4">
        <f ca="1">VLOOKUP(DATE(2021,B17550,A17550),Sheet1!J:AI,2+MATCH(HOUR('format for the model'!C17550),Sheet1!$L$1:$AI$1,0),0)/4</f>
        <v>176.53302394666673</v>
      </c>
    </row>
    <row r="17551" spans="1:4" x14ac:dyDescent="0.3">
      <c r="A17551">
        <v>2</v>
      </c>
      <c r="B17551">
        <v>7</v>
      </c>
      <c r="C17551" s="2">
        <v>0.8125</v>
      </c>
      <c r="D17551" s="4">
        <f ca="1">VLOOKUP(DATE(2021,B17551,A17551),Sheet1!J:AI,2+MATCH(HOUR('format for the model'!C17551),Sheet1!$L$1:$AI$1,0),0)/4</f>
        <v>176.53302394666673</v>
      </c>
    </row>
    <row r="17552" spans="1:4" x14ac:dyDescent="0.3">
      <c r="A17552">
        <v>2</v>
      </c>
      <c r="B17552">
        <v>7</v>
      </c>
      <c r="C17552" s="2">
        <v>0.82291666666666663</v>
      </c>
      <c r="D17552" s="4">
        <f ca="1">VLOOKUP(DATE(2021,B17552,A17552),Sheet1!J:AI,2+MATCH(HOUR('format for the model'!C17552),Sheet1!$L$1:$AI$1,0),0)/4</f>
        <v>176.53302394666673</v>
      </c>
    </row>
    <row r="17553" spans="1:4" x14ac:dyDescent="0.3">
      <c r="A17553">
        <v>2</v>
      </c>
      <c r="B17553">
        <v>7</v>
      </c>
      <c r="C17553" s="2">
        <v>0.79166666666666663</v>
      </c>
      <c r="D17553" s="4">
        <f ca="1">VLOOKUP(DATE(2021,B17553,A17553),Sheet1!J:AI,2+MATCH(HOUR('format for the model'!C17553),Sheet1!$L$1:$AI$1,0),0)/4</f>
        <v>176.53302394666673</v>
      </c>
    </row>
    <row r="17554" spans="1:4" x14ac:dyDescent="0.3">
      <c r="A17554">
        <v>2</v>
      </c>
      <c r="B17554">
        <v>7</v>
      </c>
      <c r="C17554" s="2">
        <v>0.84375</v>
      </c>
      <c r="D17554" s="4">
        <f ca="1">VLOOKUP(DATE(2021,B17554,A17554),Sheet1!J:AI,2+MATCH(HOUR('format for the model'!C17554),Sheet1!$L$1:$AI$1,0),0)/4</f>
        <v>47.152095526785544</v>
      </c>
    </row>
    <row r="17555" spans="1:4" x14ac:dyDescent="0.3">
      <c r="A17555">
        <v>2</v>
      </c>
      <c r="B17555">
        <v>7</v>
      </c>
      <c r="C17555" s="2">
        <v>0.85416666666666663</v>
      </c>
      <c r="D17555" s="4">
        <f ca="1">VLOOKUP(DATE(2021,B17555,A17555),Sheet1!J:AI,2+MATCH(HOUR('format for the model'!C17555),Sheet1!$L$1:$AI$1,0),0)/4</f>
        <v>47.152095526785544</v>
      </c>
    </row>
    <row r="17556" spans="1:4" x14ac:dyDescent="0.3">
      <c r="A17556">
        <v>2</v>
      </c>
      <c r="B17556">
        <v>7</v>
      </c>
      <c r="C17556" s="2">
        <v>0.86458333333333337</v>
      </c>
      <c r="D17556" s="4">
        <f ca="1">VLOOKUP(DATE(2021,B17556,A17556),Sheet1!J:AI,2+MATCH(HOUR('format for the model'!C17556),Sheet1!$L$1:$AI$1,0),0)/4</f>
        <v>47.152095526785544</v>
      </c>
    </row>
    <row r="17557" spans="1:4" x14ac:dyDescent="0.3">
      <c r="A17557">
        <v>2</v>
      </c>
      <c r="B17557">
        <v>7</v>
      </c>
      <c r="C17557" s="2">
        <v>0.83333333333333337</v>
      </c>
      <c r="D17557" s="4">
        <f ca="1">VLOOKUP(DATE(2021,B17557,A17557),Sheet1!J:AI,2+MATCH(HOUR('format for the model'!C17557),Sheet1!$L$1:$AI$1,0),0)/4</f>
        <v>47.152095526785544</v>
      </c>
    </row>
    <row r="17558" spans="1:4" x14ac:dyDescent="0.3">
      <c r="A17558">
        <v>2</v>
      </c>
      <c r="B17558">
        <v>7</v>
      </c>
      <c r="C17558" s="2">
        <v>0.88541666666666663</v>
      </c>
      <c r="D17558" s="4">
        <f ca="1">VLOOKUP(DATE(2021,B17558,A17558),Sheet1!J:AI,2+MATCH(HOUR('format for the model'!C17558),Sheet1!$L$1:$AI$1,0),0)/4</f>
        <v>17.180612685347821</v>
      </c>
    </row>
    <row r="17559" spans="1:4" x14ac:dyDescent="0.3">
      <c r="A17559">
        <v>2</v>
      </c>
      <c r="B17559">
        <v>7</v>
      </c>
      <c r="C17559" s="2">
        <v>0.89583333333333337</v>
      </c>
      <c r="D17559" s="4">
        <f ca="1">VLOOKUP(DATE(2021,B17559,A17559),Sheet1!J:AI,2+MATCH(HOUR('format for the model'!C17559),Sheet1!$L$1:$AI$1,0),0)/4</f>
        <v>17.180612685347821</v>
      </c>
    </row>
    <row r="17560" spans="1:4" x14ac:dyDescent="0.3">
      <c r="A17560">
        <v>2</v>
      </c>
      <c r="B17560">
        <v>7</v>
      </c>
      <c r="C17560" s="2">
        <v>0.90625</v>
      </c>
      <c r="D17560" s="4">
        <f ca="1">VLOOKUP(DATE(2021,B17560,A17560),Sheet1!J:AI,2+MATCH(HOUR('format for the model'!C17560),Sheet1!$L$1:$AI$1,0),0)/4</f>
        <v>17.180612685347821</v>
      </c>
    </row>
    <row r="17561" spans="1:4" x14ac:dyDescent="0.3">
      <c r="A17561">
        <v>2</v>
      </c>
      <c r="B17561">
        <v>7</v>
      </c>
      <c r="C17561" s="2">
        <v>0.875</v>
      </c>
      <c r="D17561" s="4">
        <f ca="1">VLOOKUP(DATE(2021,B17561,A17561),Sheet1!J:AI,2+MATCH(HOUR('format for the model'!C17561),Sheet1!$L$1:$AI$1,0),0)/4</f>
        <v>17.180612685347821</v>
      </c>
    </row>
    <row r="17562" spans="1:4" x14ac:dyDescent="0.3">
      <c r="A17562">
        <v>2</v>
      </c>
      <c r="B17562">
        <v>7</v>
      </c>
      <c r="C17562" s="2">
        <v>0.92708333333333337</v>
      </c>
      <c r="D17562" s="4">
        <f ca="1">VLOOKUP(DATE(2021,B17562,A17562),Sheet1!J:AI,2+MATCH(HOUR('format for the model'!C17562),Sheet1!$L$1:$AI$1,0),0)/4</f>
        <v>21.085380864401081</v>
      </c>
    </row>
    <row r="17563" spans="1:4" x14ac:dyDescent="0.3">
      <c r="A17563">
        <v>2</v>
      </c>
      <c r="B17563">
        <v>7</v>
      </c>
      <c r="C17563" s="2">
        <v>0.9375</v>
      </c>
      <c r="D17563" s="4">
        <f ca="1">VLOOKUP(DATE(2021,B17563,A17563),Sheet1!J:AI,2+MATCH(HOUR('format for the model'!C17563),Sheet1!$L$1:$AI$1,0),0)/4</f>
        <v>21.085380864401081</v>
      </c>
    </row>
    <row r="17564" spans="1:4" x14ac:dyDescent="0.3">
      <c r="A17564">
        <v>2</v>
      </c>
      <c r="B17564">
        <v>7</v>
      </c>
      <c r="C17564" s="2">
        <v>0.94791666666666663</v>
      </c>
      <c r="D17564" s="4">
        <f ca="1">VLOOKUP(DATE(2021,B17564,A17564),Sheet1!J:AI,2+MATCH(HOUR('format for the model'!C17564),Sheet1!$L$1:$AI$1,0),0)/4</f>
        <v>21.085380864401081</v>
      </c>
    </row>
    <row r="17565" spans="1:4" x14ac:dyDescent="0.3">
      <c r="A17565">
        <v>2</v>
      </c>
      <c r="B17565">
        <v>7</v>
      </c>
      <c r="C17565" s="2">
        <v>0.91666666666666663</v>
      </c>
      <c r="D17565" s="4">
        <f ca="1">VLOOKUP(DATE(2021,B17565,A17565),Sheet1!J:AI,2+MATCH(HOUR('format for the model'!C17565),Sheet1!$L$1:$AI$1,0),0)/4</f>
        <v>21.085380864401081</v>
      </c>
    </row>
    <row r="17566" spans="1:4" x14ac:dyDescent="0.3">
      <c r="A17566">
        <v>2</v>
      </c>
      <c r="B17566">
        <v>7</v>
      </c>
      <c r="C17566" s="2">
        <v>0.96875</v>
      </c>
      <c r="D17566" s="4">
        <f ca="1">VLOOKUP(DATE(2021,B17566,A17566),Sheet1!J:AI,2+MATCH(HOUR('format for the model'!C17566),Sheet1!$L$1:$AI$1,0),0)/4</f>
        <v>26.913143015405815</v>
      </c>
    </row>
    <row r="17567" spans="1:4" x14ac:dyDescent="0.3">
      <c r="A17567">
        <v>2</v>
      </c>
      <c r="B17567">
        <v>7</v>
      </c>
      <c r="C17567" s="2">
        <v>0.97916666666666663</v>
      </c>
      <c r="D17567" s="4">
        <f ca="1">VLOOKUP(DATE(2021,B17567,A17567),Sheet1!J:AI,2+MATCH(HOUR('format for the model'!C17567),Sheet1!$L$1:$AI$1,0),0)/4</f>
        <v>26.913143015405815</v>
      </c>
    </row>
    <row r="17568" spans="1:4" x14ac:dyDescent="0.3">
      <c r="A17568">
        <v>2</v>
      </c>
      <c r="B17568">
        <v>7</v>
      </c>
      <c r="C17568" s="2">
        <v>0.98958333333333337</v>
      </c>
      <c r="D17568" s="4">
        <f ca="1">VLOOKUP(DATE(2021,B17568,A17568),Sheet1!J:AI,2+MATCH(HOUR('format for the model'!C17568),Sheet1!$L$1:$AI$1,0),0)/4</f>
        <v>26.913143015405815</v>
      </c>
    </row>
    <row r="17569" spans="1:4" x14ac:dyDescent="0.3">
      <c r="A17569">
        <v>2</v>
      </c>
      <c r="B17569">
        <v>7</v>
      </c>
      <c r="C17569" s="2">
        <v>0.95833333333333337</v>
      </c>
      <c r="D17569" s="4">
        <f ca="1">VLOOKUP(DATE(2021,B17569,A17569),Sheet1!J:AI,2+MATCH(HOUR('format for the model'!C17569),Sheet1!$L$1:$AI$1,0),0)/4</f>
        <v>26.913143015405815</v>
      </c>
    </row>
    <row r="17570" spans="1:4" x14ac:dyDescent="0.3">
      <c r="A17570">
        <v>3</v>
      </c>
      <c r="B17570">
        <v>7</v>
      </c>
      <c r="C17570" s="2">
        <v>1.0416666666666666E-2</v>
      </c>
      <c r="D17570" s="4">
        <f ca="1">VLOOKUP(DATE(2021,B17570,A17570),Sheet1!J:AI,2+MATCH(HOUR('format for the model'!C17570),Sheet1!$L$1:$AI$1,0),0)/4</f>
        <v>2.4280010266869319</v>
      </c>
    </row>
    <row r="17571" spans="1:4" x14ac:dyDescent="0.3">
      <c r="A17571">
        <v>3</v>
      </c>
      <c r="B17571">
        <v>7</v>
      </c>
      <c r="C17571" s="2">
        <v>2.0833333333333332E-2</v>
      </c>
      <c r="D17571" s="4">
        <f ca="1">VLOOKUP(DATE(2021,B17571,A17571),Sheet1!J:AI,2+MATCH(HOUR('format for the model'!C17571),Sheet1!$L$1:$AI$1,0),0)/4</f>
        <v>2.4280010266869319</v>
      </c>
    </row>
    <row r="17572" spans="1:4" x14ac:dyDescent="0.3">
      <c r="A17572">
        <v>3</v>
      </c>
      <c r="B17572">
        <v>7</v>
      </c>
      <c r="C17572" s="2">
        <v>3.125E-2</v>
      </c>
      <c r="D17572" s="4">
        <f ca="1">VLOOKUP(DATE(2021,B17572,A17572),Sheet1!J:AI,2+MATCH(HOUR('format for the model'!C17572),Sheet1!$L$1:$AI$1,0),0)/4</f>
        <v>2.4280010266869319</v>
      </c>
    </row>
    <row r="17573" spans="1:4" x14ac:dyDescent="0.3">
      <c r="A17573">
        <v>3</v>
      </c>
      <c r="B17573">
        <v>7</v>
      </c>
      <c r="C17573" s="2">
        <v>0</v>
      </c>
      <c r="D17573" s="4">
        <f ca="1">VLOOKUP(DATE(2021,B17573,A17573),Sheet1!J:AI,2+MATCH(HOUR('format for the model'!C17573),Sheet1!$L$1:$AI$1,0),0)/4</f>
        <v>2.4280010266869319</v>
      </c>
    </row>
    <row r="17574" spans="1:4" x14ac:dyDescent="0.3">
      <c r="A17574">
        <v>3</v>
      </c>
      <c r="B17574">
        <v>7</v>
      </c>
      <c r="C17574" s="2">
        <v>5.2083333333333336E-2</v>
      </c>
      <c r="D17574" s="4">
        <f ca="1">VLOOKUP(DATE(2021,B17574,A17574),Sheet1!J:AI,2+MATCH(HOUR('format for the model'!C17574),Sheet1!$L$1:$AI$1,0),0)/4</f>
        <v>3.738126040609246</v>
      </c>
    </row>
    <row r="17575" spans="1:4" x14ac:dyDescent="0.3">
      <c r="A17575">
        <v>3</v>
      </c>
      <c r="B17575">
        <v>7</v>
      </c>
      <c r="C17575" s="2">
        <v>6.25E-2</v>
      </c>
      <c r="D17575" s="4">
        <f ca="1">VLOOKUP(DATE(2021,B17575,A17575),Sheet1!J:AI,2+MATCH(HOUR('format for the model'!C17575),Sheet1!$L$1:$AI$1,0),0)/4</f>
        <v>3.738126040609246</v>
      </c>
    </row>
    <row r="17576" spans="1:4" x14ac:dyDescent="0.3">
      <c r="A17576">
        <v>3</v>
      </c>
      <c r="B17576">
        <v>7</v>
      </c>
      <c r="C17576" s="2">
        <v>7.2916666666666671E-2</v>
      </c>
      <c r="D17576" s="4">
        <f ca="1">VLOOKUP(DATE(2021,B17576,A17576),Sheet1!J:AI,2+MATCH(HOUR('format for the model'!C17576),Sheet1!$L$1:$AI$1,0),0)/4</f>
        <v>3.738126040609246</v>
      </c>
    </row>
    <row r="17577" spans="1:4" x14ac:dyDescent="0.3">
      <c r="A17577">
        <v>3</v>
      </c>
      <c r="B17577">
        <v>7</v>
      </c>
      <c r="C17577" s="2">
        <v>4.1666666666666664E-2</v>
      </c>
      <c r="D17577" s="4">
        <f ca="1">VLOOKUP(DATE(2021,B17577,A17577),Sheet1!J:AI,2+MATCH(HOUR('format for the model'!C17577),Sheet1!$L$1:$AI$1,0),0)/4</f>
        <v>3.738126040609246</v>
      </c>
    </row>
    <row r="17578" spans="1:4" x14ac:dyDescent="0.3">
      <c r="A17578">
        <v>3</v>
      </c>
      <c r="B17578">
        <v>7</v>
      </c>
      <c r="C17578" s="2">
        <v>9.375E-2</v>
      </c>
      <c r="D17578" s="4">
        <f ca="1">VLOOKUP(DATE(2021,B17578,A17578),Sheet1!J:AI,2+MATCH(HOUR('format for the model'!C17578),Sheet1!$L$1:$AI$1,0),0)/4</f>
        <v>3.7164034854661021</v>
      </c>
    </row>
    <row r="17579" spans="1:4" x14ac:dyDescent="0.3">
      <c r="A17579">
        <v>3</v>
      </c>
      <c r="B17579">
        <v>7</v>
      </c>
      <c r="C17579" s="2">
        <v>0.10416666666666667</v>
      </c>
      <c r="D17579" s="4">
        <f ca="1">VLOOKUP(DATE(2021,B17579,A17579),Sheet1!J:AI,2+MATCH(HOUR('format for the model'!C17579),Sheet1!$L$1:$AI$1,0),0)/4</f>
        <v>3.7164034854661021</v>
      </c>
    </row>
    <row r="17580" spans="1:4" x14ac:dyDescent="0.3">
      <c r="A17580">
        <v>3</v>
      </c>
      <c r="B17580">
        <v>7</v>
      </c>
      <c r="C17580" s="2">
        <v>0.11458333333333333</v>
      </c>
      <c r="D17580" s="4">
        <f ca="1">VLOOKUP(DATE(2021,B17580,A17580),Sheet1!J:AI,2+MATCH(HOUR('format for the model'!C17580),Sheet1!$L$1:$AI$1,0),0)/4</f>
        <v>3.7164034854661021</v>
      </c>
    </row>
    <row r="17581" spans="1:4" x14ac:dyDescent="0.3">
      <c r="A17581">
        <v>3</v>
      </c>
      <c r="B17581">
        <v>7</v>
      </c>
      <c r="C17581" s="2">
        <v>8.3333333333333329E-2</v>
      </c>
      <c r="D17581" s="4">
        <f ca="1">VLOOKUP(DATE(2021,B17581,A17581),Sheet1!J:AI,2+MATCH(HOUR('format for the model'!C17581),Sheet1!$L$1:$AI$1,0),0)/4</f>
        <v>3.7164034854661021</v>
      </c>
    </row>
    <row r="17582" spans="1:4" x14ac:dyDescent="0.3">
      <c r="A17582">
        <v>3</v>
      </c>
      <c r="B17582">
        <v>7</v>
      </c>
      <c r="C17582" s="2">
        <v>0.13541666666666666</v>
      </c>
      <c r="D17582" s="4">
        <f ca="1">VLOOKUP(DATE(2021,B17582,A17582),Sheet1!J:AI,2+MATCH(HOUR('format for the model'!C17582),Sheet1!$L$1:$AI$1,0),0)/4</f>
        <v>2.7600000000000002</v>
      </c>
    </row>
    <row r="17583" spans="1:4" x14ac:dyDescent="0.3">
      <c r="A17583">
        <v>3</v>
      </c>
      <c r="B17583">
        <v>7</v>
      </c>
      <c r="C17583" s="2">
        <v>0.14583333333333334</v>
      </c>
      <c r="D17583" s="4">
        <f ca="1">VLOOKUP(DATE(2021,B17583,A17583),Sheet1!J:AI,2+MATCH(HOUR('format for the model'!C17583),Sheet1!$L$1:$AI$1,0),0)/4</f>
        <v>2.7600000000000002</v>
      </c>
    </row>
    <row r="17584" spans="1:4" x14ac:dyDescent="0.3">
      <c r="A17584">
        <v>3</v>
      </c>
      <c r="B17584">
        <v>7</v>
      </c>
      <c r="C17584" s="2">
        <v>0.15625</v>
      </c>
      <c r="D17584" s="4">
        <f ca="1">VLOOKUP(DATE(2021,B17584,A17584),Sheet1!J:AI,2+MATCH(HOUR('format for the model'!C17584),Sheet1!$L$1:$AI$1,0),0)/4</f>
        <v>2.7600000000000002</v>
      </c>
    </row>
    <row r="17585" spans="1:4" x14ac:dyDescent="0.3">
      <c r="A17585">
        <v>3</v>
      </c>
      <c r="B17585">
        <v>7</v>
      </c>
      <c r="C17585" s="2">
        <v>0.125</v>
      </c>
      <c r="D17585" s="4">
        <f ca="1">VLOOKUP(DATE(2021,B17585,A17585),Sheet1!J:AI,2+MATCH(HOUR('format for the model'!C17585),Sheet1!$L$1:$AI$1,0),0)/4</f>
        <v>2.7600000000000002</v>
      </c>
    </row>
    <row r="17586" spans="1:4" x14ac:dyDescent="0.3">
      <c r="A17586">
        <v>3</v>
      </c>
      <c r="B17586">
        <v>7</v>
      </c>
      <c r="C17586" s="2">
        <v>0.17708333333333334</v>
      </c>
      <c r="D17586" s="4">
        <f ca="1">VLOOKUP(DATE(2021,B17586,A17586),Sheet1!J:AI,2+MATCH(HOUR('format for the model'!C17586),Sheet1!$L$1:$AI$1,0),0)/4</f>
        <v>1.8433908708237228</v>
      </c>
    </row>
    <row r="17587" spans="1:4" x14ac:dyDescent="0.3">
      <c r="A17587">
        <v>3</v>
      </c>
      <c r="B17587">
        <v>7</v>
      </c>
      <c r="C17587" s="2">
        <v>0.1875</v>
      </c>
      <c r="D17587" s="4">
        <f ca="1">VLOOKUP(DATE(2021,B17587,A17587),Sheet1!J:AI,2+MATCH(HOUR('format for the model'!C17587),Sheet1!$L$1:$AI$1,0),0)/4</f>
        <v>1.8433908708237228</v>
      </c>
    </row>
    <row r="17588" spans="1:4" x14ac:dyDescent="0.3">
      <c r="A17588">
        <v>3</v>
      </c>
      <c r="B17588">
        <v>7</v>
      </c>
      <c r="C17588" s="2">
        <v>0.19791666666666666</v>
      </c>
      <c r="D17588" s="4">
        <f ca="1">VLOOKUP(DATE(2021,B17588,A17588),Sheet1!J:AI,2+MATCH(HOUR('format for the model'!C17588),Sheet1!$L$1:$AI$1,0),0)/4</f>
        <v>1.8433908708237228</v>
      </c>
    </row>
    <row r="17589" spans="1:4" x14ac:dyDescent="0.3">
      <c r="A17589">
        <v>3</v>
      </c>
      <c r="B17589">
        <v>7</v>
      </c>
      <c r="C17589" s="2">
        <v>0.16666666666666666</v>
      </c>
      <c r="D17589" s="4">
        <f ca="1">VLOOKUP(DATE(2021,B17589,A17589),Sheet1!J:AI,2+MATCH(HOUR('format for the model'!C17589),Sheet1!$L$1:$AI$1,0),0)/4</f>
        <v>1.8433908708237228</v>
      </c>
    </row>
    <row r="17590" spans="1:4" x14ac:dyDescent="0.3">
      <c r="A17590">
        <v>3</v>
      </c>
      <c r="B17590">
        <v>7</v>
      </c>
      <c r="C17590" s="2">
        <v>0.21875</v>
      </c>
      <c r="D17590" s="4">
        <f ca="1">VLOOKUP(DATE(2021,B17590,A17590),Sheet1!J:AI,2+MATCH(HOUR('format for the model'!C17590),Sheet1!$L$1:$AI$1,0),0)/4</f>
        <v>2.6454754403890481</v>
      </c>
    </row>
    <row r="17591" spans="1:4" x14ac:dyDescent="0.3">
      <c r="A17591">
        <v>3</v>
      </c>
      <c r="B17591">
        <v>7</v>
      </c>
      <c r="C17591" s="2">
        <v>0.22916666666666666</v>
      </c>
      <c r="D17591" s="4">
        <f ca="1">VLOOKUP(DATE(2021,B17591,A17591),Sheet1!J:AI,2+MATCH(HOUR('format for the model'!C17591),Sheet1!$L$1:$AI$1,0),0)/4</f>
        <v>2.6454754403890481</v>
      </c>
    </row>
    <row r="17592" spans="1:4" x14ac:dyDescent="0.3">
      <c r="A17592">
        <v>3</v>
      </c>
      <c r="B17592">
        <v>7</v>
      </c>
      <c r="C17592" s="2">
        <v>0.23958333333333334</v>
      </c>
      <c r="D17592" s="4">
        <f ca="1">VLOOKUP(DATE(2021,B17592,A17592),Sheet1!J:AI,2+MATCH(HOUR('format for the model'!C17592),Sheet1!$L$1:$AI$1,0),0)/4</f>
        <v>2.6454754403890481</v>
      </c>
    </row>
    <row r="17593" spans="1:4" x14ac:dyDescent="0.3">
      <c r="A17593">
        <v>3</v>
      </c>
      <c r="B17593">
        <v>7</v>
      </c>
      <c r="C17593" s="2">
        <v>0.20833333333333334</v>
      </c>
      <c r="D17593" s="4">
        <f ca="1">VLOOKUP(DATE(2021,B17593,A17593),Sheet1!J:AI,2+MATCH(HOUR('format for the model'!C17593),Sheet1!$L$1:$AI$1,0),0)/4</f>
        <v>2.6454754403890481</v>
      </c>
    </row>
    <row r="17594" spans="1:4" x14ac:dyDescent="0.3">
      <c r="A17594">
        <v>3</v>
      </c>
      <c r="B17594">
        <v>7</v>
      </c>
      <c r="C17594" s="2">
        <v>0.26041666666666669</v>
      </c>
      <c r="D17594" s="4">
        <f ca="1">VLOOKUP(DATE(2021,B17594,A17594),Sheet1!J:AI,2+MATCH(HOUR('format for the model'!C17594),Sheet1!$L$1:$AI$1,0),0)/4</f>
        <v>3.2399008140210634</v>
      </c>
    </row>
    <row r="17595" spans="1:4" x14ac:dyDescent="0.3">
      <c r="A17595">
        <v>3</v>
      </c>
      <c r="B17595">
        <v>7</v>
      </c>
      <c r="C17595" s="2">
        <v>0.27083333333333331</v>
      </c>
      <c r="D17595" s="4">
        <f ca="1">VLOOKUP(DATE(2021,B17595,A17595),Sheet1!J:AI,2+MATCH(HOUR('format for the model'!C17595),Sheet1!$L$1:$AI$1,0),0)/4</f>
        <v>3.2399008140210634</v>
      </c>
    </row>
    <row r="17596" spans="1:4" x14ac:dyDescent="0.3">
      <c r="A17596">
        <v>3</v>
      </c>
      <c r="B17596">
        <v>7</v>
      </c>
      <c r="C17596" s="2">
        <v>0.28125</v>
      </c>
      <c r="D17596" s="4">
        <f ca="1">VLOOKUP(DATE(2021,B17596,A17596),Sheet1!J:AI,2+MATCH(HOUR('format for the model'!C17596),Sheet1!$L$1:$AI$1,0),0)/4</f>
        <v>3.2399008140210634</v>
      </c>
    </row>
    <row r="17597" spans="1:4" x14ac:dyDescent="0.3">
      <c r="A17597">
        <v>3</v>
      </c>
      <c r="B17597">
        <v>7</v>
      </c>
      <c r="C17597" s="2">
        <v>0.25</v>
      </c>
      <c r="D17597" s="4">
        <f ca="1">VLOOKUP(DATE(2021,B17597,A17597),Sheet1!J:AI,2+MATCH(HOUR('format for the model'!C17597),Sheet1!$L$1:$AI$1,0),0)/4</f>
        <v>3.2399008140210634</v>
      </c>
    </row>
    <row r="17598" spans="1:4" x14ac:dyDescent="0.3">
      <c r="A17598">
        <v>3</v>
      </c>
      <c r="B17598">
        <v>7</v>
      </c>
      <c r="C17598" s="2">
        <v>0.30208333333333331</v>
      </c>
      <c r="D17598" s="4">
        <f ca="1">VLOOKUP(DATE(2021,B17598,A17598),Sheet1!J:AI,2+MATCH(HOUR('format for the model'!C17598),Sheet1!$L$1:$AI$1,0),0)/4</f>
        <v>2.7600000000000002</v>
      </c>
    </row>
    <row r="17599" spans="1:4" x14ac:dyDescent="0.3">
      <c r="A17599">
        <v>3</v>
      </c>
      <c r="B17599">
        <v>7</v>
      </c>
      <c r="C17599" s="2">
        <v>0.3125</v>
      </c>
      <c r="D17599" s="4">
        <f ca="1">VLOOKUP(DATE(2021,B17599,A17599),Sheet1!J:AI,2+MATCH(HOUR('format for the model'!C17599),Sheet1!$L$1:$AI$1,0),0)/4</f>
        <v>2.7600000000000002</v>
      </c>
    </row>
    <row r="17600" spans="1:4" x14ac:dyDescent="0.3">
      <c r="A17600">
        <v>3</v>
      </c>
      <c r="B17600">
        <v>7</v>
      </c>
      <c r="C17600" s="2">
        <v>0.32291666666666669</v>
      </c>
      <c r="D17600" s="4">
        <f ca="1">VLOOKUP(DATE(2021,B17600,A17600),Sheet1!J:AI,2+MATCH(HOUR('format for the model'!C17600),Sheet1!$L$1:$AI$1,0),0)/4</f>
        <v>2.7600000000000002</v>
      </c>
    </row>
    <row r="17601" spans="1:4" x14ac:dyDescent="0.3">
      <c r="A17601">
        <v>3</v>
      </c>
      <c r="B17601">
        <v>7</v>
      </c>
      <c r="C17601" s="2">
        <v>0.29166666666666669</v>
      </c>
      <c r="D17601" s="4">
        <f ca="1">VLOOKUP(DATE(2021,B17601,A17601),Sheet1!J:AI,2+MATCH(HOUR('format for the model'!C17601),Sheet1!$L$1:$AI$1,0),0)/4</f>
        <v>2.7600000000000002</v>
      </c>
    </row>
    <row r="17602" spans="1:4" x14ac:dyDescent="0.3">
      <c r="A17602">
        <v>3</v>
      </c>
      <c r="B17602">
        <v>7</v>
      </c>
      <c r="C17602" s="2">
        <v>0.34375</v>
      </c>
      <c r="D17602" s="4">
        <f ca="1">VLOOKUP(DATE(2021,B17602,A17602),Sheet1!J:AI,2+MATCH(HOUR('format for the model'!C17602),Sheet1!$L$1:$AI$1,0),0)/4</f>
        <v>10.273124709941714</v>
      </c>
    </row>
    <row r="17603" spans="1:4" x14ac:dyDescent="0.3">
      <c r="A17603">
        <v>3</v>
      </c>
      <c r="B17603">
        <v>7</v>
      </c>
      <c r="C17603" s="2">
        <v>0.35416666666666669</v>
      </c>
      <c r="D17603" s="4">
        <f ca="1">VLOOKUP(DATE(2021,B17603,A17603),Sheet1!J:AI,2+MATCH(HOUR('format for the model'!C17603),Sheet1!$L$1:$AI$1,0),0)/4</f>
        <v>10.273124709941714</v>
      </c>
    </row>
    <row r="17604" spans="1:4" x14ac:dyDescent="0.3">
      <c r="A17604">
        <v>3</v>
      </c>
      <c r="B17604">
        <v>7</v>
      </c>
      <c r="C17604" s="2">
        <v>0.36458333333333331</v>
      </c>
      <c r="D17604" s="4">
        <f ca="1">VLOOKUP(DATE(2021,B17604,A17604),Sheet1!J:AI,2+MATCH(HOUR('format for the model'!C17604),Sheet1!$L$1:$AI$1,0),0)/4</f>
        <v>10.273124709941714</v>
      </c>
    </row>
    <row r="17605" spans="1:4" x14ac:dyDescent="0.3">
      <c r="A17605">
        <v>3</v>
      </c>
      <c r="B17605">
        <v>7</v>
      </c>
      <c r="C17605" s="2">
        <v>0.33333333333333331</v>
      </c>
      <c r="D17605" s="4">
        <f ca="1">VLOOKUP(DATE(2021,B17605,A17605),Sheet1!J:AI,2+MATCH(HOUR('format for the model'!C17605),Sheet1!$L$1:$AI$1,0),0)/4</f>
        <v>10.273124709941714</v>
      </c>
    </row>
    <row r="17606" spans="1:4" x14ac:dyDescent="0.3">
      <c r="A17606">
        <v>3</v>
      </c>
      <c r="B17606">
        <v>7</v>
      </c>
      <c r="C17606" s="2">
        <v>0.38541666666666669</v>
      </c>
      <c r="D17606" s="4">
        <f ca="1">VLOOKUP(DATE(2021,B17606,A17606),Sheet1!J:AI,2+MATCH(HOUR('format for the model'!C17606),Sheet1!$L$1:$AI$1,0),0)/4</f>
        <v>16.560000000000002</v>
      </c>
    </row>
    <row r="17607" spans="1:4" x14ac:dyDescent="0.3">
      <c r="A17607">
        <v>3</v>
      </c>
      <c r="B17607">
        <v>7</v>
      </c>
      <c r="C17607" s="2">
        <v>0.39583333333333331</v>
      </c>
      <c r="D17607" s="4">
        <f ca="1">VLOOKUP(DATE(2021,B17607,A17607),Sheet1!J:AI,2+MATCH(HOUR('format for the model'!C17607),Sheet1!$L$1:$AI$1,0),0)/4</f>
        <v>16.560000000000002</v>
      </c>
    </row>
    <row r="17608" spans="1:4" x14ac:dyDescent="0.3">
      <c r="A17608">
        <v>3</v>
      </c>
      <c r="B17608">
        <v>7</v>
      </c>
      <c r="C17608" s="2">
        <v>0.40625</v>
      </c>
      <c r="D17608" s="4">
        <f ca="1">VLOOKUP(DATE(2021,B17608,A17608),Sheet1!J:AI,2+MATCH(HOUR('format for the model'!C17608),Sheet1!$L$1:$AI$1,0),0)/4</f>
        <v>16.560000000000002</v>
      </c>
    </row>
    <row r="17609" spans="1:4" x14ac:dyDescent="0.3">
      <c r="A17609">
        <v>3</v>
      </c>
      <c r="B17609">
        <v>7</v>
      </c>
      <c r="C17609" s="2">
        <v>0.375</v>
      </c>
      <c r="D17609" s="4">
        <f ca="1">VLOOKUP(DATE(2021,B17609,A17609),Sheet1!J:AI,2+MATCH(HOUR('format for the model'!C17609),Sheet1!$L$1:$AI$1,0),0)/4</f>
        <v>16.560000000000002</v>
      </c>
    </row>
    <row r="17610" spans="1:4" x14ac:dyDescent="0.3">
      <c r="A17610">
        <v>3</v>
      </c>
      <c r="B17610">
        <v>7</v>
      </c>
      <c r="C17610" s="2">
        <v>0.42708333333333331</v>
      </c>
      <c r="D17610" s="4">
        <f ca="1">VLOOKUP(DATE(2021,B17610,A17610),Sheet1!J:AI,2+MATCH(HOUR('format for the model'!C17610),Sheet1!$L$1:$AI$1,0),0)/4</f>
        <v>29.8835253849076</v>
      </c>
    </row>
    <row r="17611" spans="1:4" x14ac:dyDescent="0.3">
      <c r="A17611">
        <v>3</v>
      </c>
      <c r="B17611">
        <v>7</v>
      </c>
      <c r="C17611" s="2">
        <v>0.4375</v>
      </c>
      <c r="D17611" s="4">
        <f ca="1">VLOOKUP(DATE(2021,B17611,A17611),Sheet1!J:AI,2+MATCH(HOUR('format for the model'!C17611),Sheet1!$L$1:$AI$1,0),0)/4</f>
        <v>29.8835253849076</v>
      </c>
    </row>
    <row r="17612" spans="1:4" x14ac:dyDescent="0.3">
      <c r="A17612">
        <v>3</v>
      </c>
      <c r="B17612">
        <v>7</v>
      </c>
      <c r="C17612" s="2">
        <v>0.44791666666666669</v>
      </c>
      <c r="D17612" s="4">
        <f ca="1">VLOOKUP(DATE(2021,B17612,A17612),Sheet1!J:AI,2+MATCH(HOUR('format for the model'!C17612),Sheet1!$L$1:$AI$1,0),0)/4</f>
        <v>29.8835253849076</v>
      </c>
    </row>
    <row r="17613" spans="1:4" x14ac:dyDescent="0.3">
      <c r="A17613">
        <v>3</v>
      </c>
      <c r="B17613">
        <v>7</v>
      </c>
      <c r="C17613" s="2">
        <v>0.41666666666666669</v>
      </c>
      <c r="D17613" s="4">
        <f ca="1">VLOOKUP(DATE(2021,B17613,A17613),Sheet1!J:AI,2+MATCH(HOUR('format for the model'!C17613),Sheet1!$L$1:$AI$1,0),0)/4</f>
        <v>29.8835253849076</v>
      </c>
    </row>
    <row r="17614" spans="1:4" x14ac:dyDescent="0.3">
      <c r="A17614">
        <v>3</v>
      </c>
      <c r="B17614">
        <v>7</v>
      </c>
      <c r="C17614" s="2">
        <v>0.46875</v>
      </c>
      <c r="D17614" s="4">
        <f ca="1">VLOOKUP(DATE(2021,B17614,A17614),Sheet1!J:AI,2+MATCH(HOUR('format for the model'!C17614),Sheet1!$L$1:$AI$1,0),0)/4</f>
        <v>36.280963324620451</v>
      </c>
    </row>
    <row r="17615" spans="1:4" x14ac:dyDescent="0.3">
      <c r="A17615">
        <v>3</v>
      </c>
      <c r="B17615">
        <v>7</v>
      </c>
      <c r="C17615" s="2">
        <v>0.47916666666666669</v>
      </c>
      <c r="D17615" s="4">
        <f ca="1">VLOOKUP(DATE(2021,B17615,A17615),Sheet1!J:AI,2+MATCH(HOUR('format for the model'!C17615),Sheet1!$L$1:$AI$1,0),0)/4</f>
        <v>36.280963324620451</v>
      </c>
    </row>
    <row r="17616" spans="1:4" x14ac:dyDescent="0.3">
      <c r="A17616">
        <v>3</v>
      </c>
      <c r="B17616">
        <v>7</v>
      </c>
      <c r="C17616" s="2">
        <v>0.48958333333333331</v>
      </c>
      <c r="D17616" s="4">
        <f ca="1">VLOOKUP(DATE(2021,B17616,A17616),Sheet1!J:AI,2+MATCH(HOUR('format for the model'!C17616),Sheet1!$L$1:$AI$1,0),0)/4</f>
        <v>36.280963324620451</v>
      </c>
    </row>
    <row r="17617" spans="1:4" x14ac:dyDescent="0.3">
      <c r="A17617">
        <v>3</v>
      </c>
      <c r="B17617">
        <v>7</v>
      </c>
      <c r="C17617" s="2">
        <v>0.45833333333333331</v>
      </c>
      <c r="D17617" s="4">
        <f ca="1">VLOOKUP(DATE(2021,B17617,A17617),Sheet1!J:AI,2+MATCH(HOUR('format for the model'!C17617),Sheet1!$L$1:$AI$1,0),0)/4</f>
        <v>36.280963324620451</v>
      </c>
    </row>
    <row r="17618" spans="1:4" x14ac:dyDescent="0.3">
      <c r="A17618">
        <v>3</v>
      </c>
      <c r="B17618">
        <v>7</v>
      </c>
      <c r="C17618" s="2">
        <v>0.51041666666666663</v>
      </c>
      <c r="D17618" s="4">
        <f ca="1">VLOOKUP(DATE(2021,B17618,A17618),Sheet1!J:AI,2+MATCH(HOUR('format for the model'!C17618),Sheet1!$L$1:$AI$1,0),0)/4</f>
        <v>27.161784499258108</v>
      </c>
    </row>
    <row r="17619" spans="1:4" x14ac:dyDescent="0.3">
      <c r="A17619">
        <v>3</v>
      </c>
      <c r="B17619">
        <v>7</v>
      </c>
      <c r="C17619" s="2">
        <v>0.52083333333333337</v>
      </c>
      <c r="D17619" s="4">
        <f ca="1">VLOOKUP(DATE(2021,B17619,A17619),Sheet1!J:AI,2+MATCH(HOUR('format for the model'!C17619),Sheet1!$L$1:$AI$1,0),0)/4</f>
        <v>27.161784499258108</v>
      </c>
    </row>
    <row r="17620" spans="1:4" x14ac:dyDescent="0.3">
      <c r="A17620">
        <v>3</v>
      </c>
      <c r="B17620">
        <v>7</v>
      </c>
      <c r="C17620" s="2">
        <v>0.53125</v>
      </c>
      <c r="D17620" s="4">
        <f ca="1">VLOOKUP(DATE(2021,B17620,A17620),Sheet1!J:AI,2+MATCH(HOUR('format for the model'!C17620),Sheet1!$L$1:$AI$1,0),0)/4</f>
        <v>27.161784499258108</v>
      </c>
    </row>
    <row r="17621" spans="1:4" x14ac:dyDescent="0.3">
      <c r="A17621">
        <v>3</v>
      </c>
      <c r="B17621">
        <v>7</v>
      </c>
      <c r="C17621" s="2">
        <v>0.5</v>
      </c>
      <c r="D17621" s="4">
        <f ca="1">VLOOKUP(DATE(2021,B17621,A17621),Sheet1!J:AI,2+MATCH(HOUR('format for the model'!C17621),Sheet1!$L$1:$AI$1,0),0)/4</f>
        <v>27.161784499258108</v>
      </c>
    </row>
    <row r="17622" spans="1:4" x14ac:dyDescent="0.3">
      <c r="A17622">
        <v>3</v>
      </c>
      <c r="B17622">
        <v>7</v>
      </c>
      <c r="C17622" s="2">
        <v>0.55208333333333337</v>
      </c>
      <c r="D17622" s="4">
        <f ca="1">VLOOKUP(DATE(2021,B17622,A17622),Sheet1!J:AI,2+MATCH(HOUR('format for the model'!C17622),Sheet1!$L$1:$AI$1,0),0)/4</f>
        <v>21.521228227219261</v>
      </c>
    </row>
    <row r="17623" spans="1:4" x14ac:dyDescent="0.3">
      <c r="A17623">
        <v>3</v>
      </c>
      <c r="B17623">
        <v>7</v>
      </c>
      <c r="C17623" s="2">
        <v>0.5625</v>
      </c>
      <c r="D17623" s="4">
        <f ca="1">VLOOKUP(DATE(2021,B17623,A17623),Sheet1!J:AI,2+MATCH(HOUR('format for the model'!C17623),Sheet1!$L$1:$AI$1,0),0)/4</f>
        <v>21.521228227219261</v>
      </c>
    </row>
    <row r="17624" spans="1:4" x14ac:dyDescent="0.3">
      <c r="A17624">
        <v>3</v>
      </c>
      <c r="B17624">
        <v>7</v>
      </c>
      <c r="C17624" s="2">
        <v>0.57291666666666663</v>
      </c>
      <c r="D17624" s="4">
        <f ca="1">VLOOKUP(DATE(2021,B17624,A17624),Sheet1!J:AI,2+MATCH(HOUR('format for the model'!C17624),Sheet1!$L$1:$AI$1,0),0)/4</f>
        <v>21.521228227219261</v>
      </c>
    </row>
    <row r="17625" spans="1:4" x14ac:dyDescent="0.3">
      <c r="A17625">
        <v>3</v>
      </c>
      <c r="B17625">
        <v>7</v>
      </c>
      <c r="C17625" s="2">
        <v>0.54166666666666663</v>
      </c>
      <c r="D17625" s="4">
        <f ca="1">VLOOKUP(DATE(2021,B17625,A17625),Sheet1!J:AI,2+MATCH(HOUR('format for the model'!C17625),Sheet1!$L$1:$AI$1,0),0)/4</f>
        <v>21.521228227219261</v>
      </c>
    </row>
    <row r="17626" spans="1:4" x14ac:dyDescent="0.3">
      <c r="A17626">
        <v>3</v>
      </c>
      <c r="B17626">
        <v>7</v>
      </c>
      <c r="C17626" s="2">
        <v>0.59375</v>
      </c>
      <c r="D17626" s="4">
        <f ca="1">VLOOKUP(DATE(2021,B17626,A17626),Sheet1!J:AI,2+MATCH(HOUR('format for the model'!C17626),Sheet1!$L$1:$AI$1,0),0)/4</f>
        <v>32.458125444649589</v>
      </c>
    </row>
    <row r="17627" spans="1:4" x14ac:dyDescent="0.3">
      <c r="A17627">
        <v>3</v>
      </c>
      <c r="B17627">
        <v>7</v>
      </c>
      <c r="C17627" s="2">
        <v>0.60416666666666663</v>
      </c>
      <c r="D17627" s="4">
        <f ca="1">VLOOKUP(DATE(2021,B17627,A17627),Sheet1!J:AI,2+MATCH(HOUR('format for the model'!C17627),Sheet1!$L$1:$AI$1,0),0)/4</f>
        <v>32.458125444649589</v>
      </c>
    </row>
    <row r="17628" spans="1:4" x14ac:dyDescent="0.3">
      <c r="A17628">
        <v>3</v>
      </c>
      <c r="B17628">
        <v>7</v>
      </c>
      <c r="C17628" s="2">
        <v>0.61458333333333337</v>
      </c>
      <c r="D17628" s="4">
        <f ca="1">VLOOKUP(DATE(2021,B17628,A17628),Sheet1!J:AI,2+MATCH(HOUR('format for the model'!C17628),Sheet1!$L$1:$AI$1,0),0)/4</f>
        <v>32.458125444649589</v>
      </c>
    </row>
    <row r="17629" spans="1:4" x14ac:dyDescent="0.3">
      <c r="A17629">
        <v>3</v>
      </c>
      <c r="B17629">
        <v>7</v>
      </c>
      <c r="C17629" s="2">
        <v>0.58333333333333337</v>
      </c>
      <c r="D17629" s="4">
        <f ca="1">VLOOKUP(DATE(2021,B17629,A17629),Sheet1!J:AI,2+MATCH(HOUR('format for the model'!C17629),Sheet1!$L$1:$AI$1,0),0)/4</f>
        <v>32.458125444649589</v>
      </c>
    </row>
    <row r="17630" spans="1:4" x14ac:dyDescent="0.3">
      <c r="A17630">
        <v>3</v>
      </c>
      <c r="B17630">
        <v>7</v>
      </c>
      <c r="C17630" s="2">
        <v>0.63541666666666663</v>
      </c>
      <c r="D17630" s="4">
        <f ca="1">VLOOKUP(DATE(2021,B17630,A17630),Sheet1!J:AI,2+MATCH(HOUR('format for the model'!C17630),Sheet1!$L$1:$AI$1,0),0)/4</f>
        <v>27.6</v>
      </c>
    </row>
    <row r="17631" spans="1:4" x14ac:dyDescent="0.3">
      <c r="A17631">
        <v>3</v>
      </c>
      <c r="B17631">
        <v>7</v>
      </c>
      <c r="C17631" s="2">
        <v>0.64583333333333337</v>
      </c>
      <c r="D17631" s="4">
        <f ca="1">VLOOKUP(DATE(2021,B17631,A17631),Sheet1!J:AI,2+MATCH(HOUR('format for the model'!C17631),Sheet1!$L$1:$AI$1,0),0)/4</f>
        <v>27.6</v>
      </c>
    </row>
    <row r="17632" spans="1:4" x14ac:dyDescent="0.3">
      <c r="A17632">
        <v>3</v>
      </c>
      <c r="B17632">
        <v>7</v>
      </c>
      <c r="C17632" s="2">
        <v>0.65625</v>
      </c>
      <c r="D17632" s="4">
        <f ca="1">VLOOKUP(DATE(2021,B17632,A17632),Sheet1!J:AI,2+MATCH(HOUR('format for the model'!C17632),Sheet1!$L$1:$AI$1,0),0)/4</f>
        <v>27.6</v>
      </c>
    </row>
    <row r="17633" spans="1:4" x14ac:dyDescent="0.3">
      <c r="A17633">
        <v>3</v>
      </c>
      <c r="B17633">
        <v>7</v>
      </c>
      <c r="C17633" s="2">
        <v>0.625</v>
      </c>
      <c r="D17633" s="4">
        <f ca="1">VLOOKUP(DATE(2021,B17633,A17633),Sheet1!J:AI,2+MATCH(HOUR('format for the model'!C17633),Sheet1!$L$1:$AI$1,0),0)/4</f>
        <v>27.6</v>
      </c>
    </row>
    <row r="17634" spans="1:4" x14ac:dyDescent="0.3">
      <c r="A17634">
        <v>3</v>
      </c>
      <c r="B17634">
        <v>7</v>
      </c>
      <c r="C17634" s="2">
        <v>0.67708333333333337</v>
      </c>
      <c r="D17634" s="4">
        <f ca="1">VLOOKUP(DATE(2021,B17634,A17634),Sheet1!J:AI,2+MATCH(HOUR('format for the model'!C17634),Sheet1!$L$1:$AI$1,0),0)/4</f>
        <v>28.217782075633586</v>
      </c>
    </row>
    <row r="17635" spans="1:4" x14ac:dyDescent="0.3">
      <c r="A17635">
        <v>3</v>
      </c>
      <c r="B17635">
        <v>7</v>
      </c>
      <c r="C17635" s="2">
        <v>0.6875</v>
      </c>
      <c r="D17635" s="4">
        <f ca="1">VLOOKUP(DATE(2021,B17635,A17635),Sheet1!J:AI,2+MATCH(HOUR('format for the model'!C17635),Sheet1!$L$1:$AI$1,0),0)/4</f>
        <v>28.217782075633586</v>
      </c>
    </row>
    <row r="17636" spans="1:4" x14ac:dyDescent="0.3">
      <c r="A17636">
        <v>3</v>
      </c>
      <c r="B17636">
        <v>7</v>
      </c>
      <c r="C17636" s="2">
        <v>0.69791666666666663</v>
      </c>
      <c r="D17636" s="4">
        <f ca="1">VLOOKUP(DATE(2021,B17636,A17636),Sheet1!J:AI,2+MATCH(HOUR('format for the model'!C17636),Sheet1!$L$1:$AI$1,0),0)/4</f>
        <v>28.217782075633586</v>
      </c>
    </row>
    <row r="17637" spans="1:4" x14ac:dyDescent="0.3">
      <c r="A17637">
        <v>3</v>
      </c>
      <c r="B17637">
        <v>7</v>
      </c>
      <c r="C17637" s="2">
        <v>0.66666666666666663</v>
      </c>
      <c r="D17637" s="4">
        <f ca="1">VLOOKUP(DATE(2021,B17637,A17637),Sheet1!J:AI,2+MATCH(HOUR('format for the model'!C17637),Sheet1!$L$1:$AI$1,0),0)/4</f>
        <v>28.217782075633586</v>
      </c>
    </row>
    <row r="17638" spans="1:4" x14ac:dyDescent="0.3">
      <c r="A17638">
        <v>3</v>
      </c>
      <c r="B17638">
        <v>7</v>
      </c>
      <c r="C17638" s="2">
        <v>0.71875</v>
      </c>
      <c r="D17638" s="4">
        <f ca="1">VLOOKUP(DATE(2021,B17638,A17638),Sheet1!J:AI,2+MATCH(HOUR('format for the model'!C17638),Sheet1!$L$1:$AI$1,0),0)/4</f>
        <v>27.975121771697161</v>
      </c>
    </row>
    <row r="17639" spans="1:4" x14ac:dyDescent="0.3">
      <c r="A17639">
        <v>3</v>
      </c>
      <c r="B17639">
        <v>7</v>
      </c>
      <c r="C17639" s="2">
        <v>0.72916666666666663</v>
      </c>
      <c r="D17639" s="4">
        <f ca="1">VLOOKUP(DATE(2021,B17639,A17639),Sheet1!J:AI,2+MATCH(HOUR('format for the model'!C17639),Sheet1!$L$1:$AI$1,0),0)/4</f>
        <v>27.975121771697161</v>
      </c>
    </row>
    <row r="17640" spans="1:4" x14ac:dyDescent="0.3">
      <c r="A17640">
        <v>3</v>
      </c>
      <c r="B17640">
        <v>7</v>
      </c>
      <c r="C17640" s="2">
        <v>0.73958333333333337</v>
      </c>
      <c r="D17640" s="4">
        <f ca="1">VLOOKUP(DATE(2021,B17640,A17640),Sheet1!J:AI,2+MATCH(HOUR('format for the model'!C17640),Sheet1!$L$1:$AI$1,0),0)/4</f>
        <v>27.975121771697161</v>
      </c>
    </row>
    <row r="17641" spans="1:4" x14ac:dyDescent="0.3">
      <c r="A17641">
        <v>3</v>
      </c>
      <c r="B17641">
        <v>7</v>
      </c>
      <c r="C17641" s="2">
        <v>0.70833333333333337</v>
      </c>
      <c r="D17641" s="4">
        <f ca="1">VLOOKUP(DATE(2021,B17641,A17641),Sheet1!J:AI,2+MATCH(HOUR('format for the model'!C17641),Sheet1!$L$1:$AI$1,0),0)/4</f>
        <v>27.975121771697161</v>
      </c>
    </row>
    <row r="17642" spans="1:4" x14ac:dyDescent="0.3">
      <c r="A17642">
        <v>3</v>
      </c>
      <c r="B17642">
        <v>7</v>
      </c>
      <c r="C17642" s="2">
        <v>0.76041666666666663</v>
      </c>
      <c r="D17642" s="4">
        <f ca="1">VLOOKUP(DATE(2021,B17642,A17642),Sheet1!J:AI,2+MATCH(HOUR('format for the model'!C17642),Sheet1!$L$1:$AI$1,0),0)/4</f>
        <v>22.080000000000002</v>
      </c>
    </row>
    <row r="17643" spans="1:4" x14ac:dyDescent="0.3">
      <c r="A17643">
        <v>3</v>
      </c>
      <c r="B17643">
        <v>7</v>
      </c>
      <c r="C17643" s="2">
        <v>0.77083333333333337</v>
      </c>
      <c r="D17643" s="4">
        <f ca="1">VLOOKUP(DATE(2021,B17643,A17643),Sheet1!J:AI,2+MATCH(HOUR('format for the model'!C17643),Sheet1!$L$1:$AI$1,0),0)/4</f>
        <v>22.080000000000002</v>
      </c>
    </row>
    <row r="17644" spans="1:4" x14ac:dyDescent="0.3">
      <c r="A17644">
        <v>3</v>
      </c>
      <c r="B17644">
        <v>7</v>
      </c>
      <c r="C17644" s="2">
        <v>0.78125</v>
      </c>
      <c r="D17644" s="4">
        <f ca="1">VLOOKUP(DATE(2021,B17644,A17644),Sheet1!J:AI,2+MATCH(HOUR('format for the model'!C17644),Sheet1!$L$1:$AI$1,0),0)/4</f>
        <v>22.080000000000002</v>
      </c>
    </row>
    <row r="17645" spans="1:4" x14ac:dyDescent="0.3">
      <c r="A17645">
        <v>3</v>
      </c>
      <c r="B17645">
        <v>7</v>
      </c>
      <c r="C17645" s="2">
        <v>0.75</v>
      </c>
      <c r="D17645" s="4">
        <f ca="1">VLOOKUP(DATE(2021,B17645,A17645),Sheet1!J:AI,2+MATCH(HOUR('format for the model'!C17645),Sheet1!$L$1:$AI$1,0),0)/4</f>
        <v>22.080000000000002</v>
      </c>
    </row>
    <row r="17646" spans="1:4" x14ac:dyDescent="0.3">
      <c r="A17646">
        <v>3</v>
      </c>
      <c r="B17646">
        <v>7</v>
      </c>
      <c r="C17646" s="2">
        <v>0.80208333333333337</v>
      </c>
      <c r="D17646" s="4">
        <f ca="1">VLOOKUP(DATE(2021,B17646,A17646),Sheet1!J:AI,2+MATCH(HOUR('format for the model'!C17646),Sheet1!$L$1:$AI$1,0),0)/4</f>
        <v>16.560000000000002</v>
      </c>
    </row>
    <row r="17647" spans="1:4" x14ac:dyDescent="0.3">
      <c r="A17647">
        <v>3</v>
      </c>
      <c r="B17647">
        <v>7</v>
      </c>
      <c r="C17647" s="2">
        <v>0.8125</v>
      </c>
      <c r="D17647" s="4">
        <f ca="1">VLOOKUP(DATE(2021,B17647,A17647),Sheet1!J:AI,2+MATCH(HOUR('format for the model'!C17647),Sheet1!$L$1:$AI$1,0),0)/4</f>
        <v>16.560000000000002</v>
      </c>
    </row>
    <row r="17648" spans="1:4" x14ac:dyDescent="0.3">
      <c r="A17648">
        <v>3</v>
      </c>
      <c r="B17648">
        <v>7</v>
      </c>
      <c r="C17648" s="2">
        <v>0.82291666666666663</v>
      </c>
      <c r="D17648" s="4">
        <f ca="1">VLOOKUP(DATE(2021,B17648,A17648),Sheet1!J:AI,2+MATCH(HOUR('format for the model'!C17648),Sheet1!$L$1:$AI$1,0),0)/4</f>
        <v>16.560000000000002</v>
      </c>
    </row>
    <row r="17649" spans="1:4" x14ac:dyDescent="0.3">
      <c r="A17649">
        <v>3</v>
      </c>
      <c r="B17649">
        <v>7</v>
      </c>
      <c r="C17649" s="2">
        <v>0.79166666666666663</v>
      </c>
      <c r="D17649" s="4">
        <f ca="1">VLOOKUP(DATE(2021,B17649,A17649),Sheet1!J:AI,2+MATCH(HOUR('format for the model'!C17649),Sheet1!$L$1:$AI$1,0),0)/4</f>
        <v>16.560000000000002</v>
      </c>
    </row>
    <row r="17650" spans="1:4" x14ac:dyDescent="0.3">
      <c r="A17650">
        <v>3</v>
      </c>
      <c r="B17650">
        <v>7</v>
      </c>
      <c r="C17650" s="2">
        <v>0.84375</v>
      </c>
      <c r="D17650" s="4">
        <f ca="1">VLOOKUP(DATE(2021,B17650,A17650),Sheet1!J:AI,2+MATCH(HOUR('format for the model'!C17650),Sheet1!$L$1:$AI$1,0),0)/4</f>
        <v>7.4061880806138083</v>
      </c>
    </row>
    <row r="17651" spans="1:4" x14ac:dyDescent="0.3">
      <c r="A17651">
        <v>3</v>
      </c>
      <c r="B17651">
        <v>7</v>
      </c>
      <c r="C17651" s="2">
        <v>0.85416666666666663</v>
      </c>
      <c r="D17651" s="4">
        <f ca="1">VLOOKUP(DATE(2021,B17651,A17651),Sheet1!J:AI,2+MATCH(HOUR('format for the model'!C17651),Sheet1!$L$1:$AI$1,0),0)/4</f>
        <v>7.4061880806138083</v>
      </c>
    </row>
    <row r="17652" spans="1:4" x14ac:dyDescent="0.3">
      <c r="A17652">
        <v>3</v>
      </c>
      <c r="B17652">
        <v>7</v>
      </c>
      <c r="C17652" s="2">
        <v>0.86458333333333337</v>
      </c>
      <c r="D17652" s="4">
        <f ca="1">VLOOKUP(DATE(2021,B17652,A17652),Sheet1!J:AI,2+MATCH(HOUR('format for the model'!C17652),Sheet1!$L$1:$AI$1,0),0)/4</f>
        <v>7.4061880806138083</v>
      </c>
    </row>
    <row r="17653" spans="1:4" x14ac:dyDescent="0.3">
      <c r="A17653">
        <v>3</v>
      </c>
      <c r="B17653">
        <v>7</v>
      </c>
      <c r="C17653" s="2">
        <v>0.83333333333333337</v>
      </c>
      <c r="D17653" s="4">
        <f ca="1">VLOOKUP(DATE(2021,B17653,A17653),Sheet1!J:AI,2+MATCH(HOUR('format for the model'!C17653),Sheet1!$L$1:$AI$1,0),0)/4</f>
        <v>7.4061880806138083</v>
      </c>
    </row>
    <row r="17654" spans="1:4" x14ac:dyDescent="0.3">
      <c r="A17654">
        <v>3</v>
      </c>
      <c r="B17654">
        <v>7</v>
      </c>
      <c r="C17654" s="2">
        <v>0.88541666666666663</v>
      </c>
      <c r="D17654" s="4">
        <f ca="1">VLOOKUP(DATE(2021,B17654,A17654),Sheet1!J:AI,2+MATCH(HOUR('format for the model'!C17654),Sheet1!$L$1:$AI$1,0),0)/4</f>
        <v>3.7354684201500832</v>
      </c>
    </row>
    <row r="17655" spans="1:4" x14ac:dyDescent="0.3">
      <c r="A17655">
        <v>3</v>
      </c>
      <c r="B17655">
        <v>7</v>
      </c>
      <c r="C17655" s="2">
        <v>0.89583333333333337</v>
      </c>
      <c r="D17655" s="4">
        <f ca="1">VLOOKUP(DATE(2021,B17655,A17655),Sheet1!J:AI,2+MATCH(HOUR('format for the model'!C17655),Sheet1!$L$1:$AI$1,0),0)/4</f>
        <v>3.7354684201500832</v>
      </c>
    </row>
    <row r="17656" spans="1:4" x14ac:dyDescent="0.3">
      <c r="A17656">
        <v>3</v>
      </c>
      <c r="B17656">
        <v>7</v>
      </c>
      <c r="C17656" s="2">
        <v>0.90625</v>
      </c>
      <c r="D17656" s="4">
        <f ca="1">VLOOKUP(DATE(2021,B17656,A17656),Sheet1!J:AI,2+MATCH(HOUR('format for the model'!C17656),Sheet1!$L$1:$AI$1,0),0)/4</f>
        <v>3.7354684201500832</v>
      </c>
    </row>
    <row r="17657" spans="1:4" x14ac:dyDescent="0.3">
      <c r="A17657">
        <v>3</v>
      </c>
      <c r="B17657">
        <v>7</v>
      </c>
      <c r="C17657" s="2">
        <v>0.875</v>
      </c>
      <c r="D17657" s="4">
        <f ca="1">VLOOKUP(DATE(2021,B17657,A17657),Sheet1!J:AI,2+MATCH(HOUR('format for the model'!C17657),Sheet1!$L$1:$AI$1,0),0)/4</f>
        <v>3.7354684201500832</v>
      </c>
    </row>
    <row r="17658" spans="1:4" x14ac:dyDescent="0.3">
      <c r="A17658">
        <v>3</v>
      </c>
      <c r="B17658">
        <v>7</v>
      </c>
      <c r="C17658" s="2">
        <v>0.92708333333333337</v>
      </c>
      <c r="D17658" s="4">
        <f ca="1">VLOOKUP(DATE(2021,B17658,A17658),Sheet1!J:AI,2+MATCH(HOUR('format for the model'!C17658),Sheet1!$L$1:$AI$1,0),0)/4</f>
        <v>2.7600000000000002</v>
      </c>
    </row>
    <row r="17659" spans="1:4" x14ac:dyDescent="0.3">
      <c r="A17659">
        <v>3</v>
      </c>
      <c r="B17659">
        <v>7</v>
      </c>
      <c r="C17659" s="2">
        <v>0.9375</v>
      </c>
      <c r="D17659" s="4">
        <f ca="1">VLOOKUP(DATE(2021,B17659,A17659),Sheet1!J:AI,2+MATCH(HOUR('format for the model'!C17659),Sheet1!$L$1:$AI$1,0),0)/4</f>
        <v>2.7600000000000002</v>
      </c>
    </row>
    <row r="17660" spans="1:4" x14ac:dyDescent="0.3">
      <c r="A17660">
        <v>3</v>
      </c>
      <c r="B17660">
        <v>7</v>
      </c>
      <c r="C17660" s="2">
        <v>0.94791666666666663</v>
      </c>
      <c r="D17660" s="4">
        <f ca="1">VLOOKUP(DATE(2021,B17660,A17660),Sheet1!J:AI,2+MATCH(HOUR('format for the model'!C17660),Sheet1!$L$1:$AI$1,0),0)/4</f>
        <v>2.7600000000000002</v>
      </c>
    </row>
    <row r="17661" spans="1:4" x14ac:dyDescent="0.3">
      <c r="A17661">
        <v>3</v>
      </c>
      <c r="B17661">
        <v>7</v>
      </c>
      <c r="C17661" s="2">
        <v>0.91666666666666663</v>
      </c>
      <c r="D17661" s="4">
        <f ca="1">VLOOKUP(DATE(2021,B17661,A17661),Sheet1!J:AI,2+MATCH(HOUR('format for the model'!C17661),Sheet1!$L$1:$AI$1,0),0)/4</f>
        <v>2.7600000000000002</v>
      </c>
    </row>
    <row r="17662" spans="1:4" x14ac:dyDescent="0.3">
      <c r="A17662">
        <v>3</v>
      </c>
      <c r="B17662">
        <v>7</v>
      </c>
      <c r="C17662" s="2">
        <v>0.96875</v>
      </c>
      <c r="D17662" s="4">
        <f ca="1">VLOOKUP(DATE(2021,B17662,A17662),Sheet1!J:AI,2+MATCH(HOUR('format for the model'!C17662),Sheet1!$L$1:$AI$1,0),0)/4</f>
        <v>2.0618911014951693</v>
      </c>
    </row>
    <row r="17663" spans="1:4" x14ac:dyDescent="0.3">
      <c r="A17663">
        <v>3</v>
      </c>
      <c r="B17663">
        <v>7</v>
      </c>
      <c r="C17663" s="2">
        <v>0.97916666666666663</v>
      </c>
      <c r="D17663" s="4">
        <f ca="1">VLOOKUP(DATE(2021,B17663,A17663),Sheet1!J:AI,2+MATCH(HOUR('format for the model'!C17663),Sheet1!$L$1:$AI$1,0),0)/4</f>
        <v>2.0618911014951693</v>
      </c>
    </row>
    <row r="17664" spans="1:4" x14ac:dyDescent="0.3">
      <c r="A17664">
        <v>3</v>
      </c>
      <c r="B17664">
        <v>7</v>
      </c>
      <c r="C17664" s="2">
        <v>0.98958333333333337</v>
      </c>
      <c r="D17664" s="4">
        <f ca="1">VLOOKUP(DATE(2021,B17664,A17664),Sheet1!J:AI,2+MATCH(HOUR('format for the model'!C17664),Sheet1!$L$1:$AI$1,0),0)/4</f>
        <v>2.0618911014951693</v>
      </c>
    </row>
    <row r="17665" spans="1:4" x14ac:dyDescent="0.3">
      <c r="A17665">
        <v>3</v>
      </c>
      <c r="B17665">
        <v>7</v>
      </c>
      <c r="C17665" s="2">
        <v>0.95833333333333337</v>
      </c>
      <c r="D17665" s="4">
        <f ca="1">VLOOKUP(DATE(2021,B17665,A17665),Sheet1!J:AI,2+MATCH(HOUR('format for the model'!C17665),Sheet1!$L$1:$AI$1,0),0)/4</f>
        <v>2.0618911014951693</v>
      </c>
    </row>
    <row r="17666" spans="1:4" x14ac:dyDescent="0.3">
      <c r="A17666">
        <v>4</v>
      </c>
      <c r="B17666">
        <v>7</v>
      </c>
      <c r="C17666" s="2">
        <v>1.0416666666666666E-2</v>
      </c>
      <c r="D17666" s="4">
        <f ca="1">VLOOKUP(DATE(2021,B17666,A17666),Sheet1!J:AI,2+MATCH(HOUR('format for the model'!C17666),Sheet1!$L$1:$AI$1,0),0)/4</f>
        <v>3.6572286833742065</v>
      </c>
    </row>
    <row r="17667" spans="1:4" x14ac:dyDescent="0.3">
      <c r="A17667">
        <v>4</v>
      </c>
      <c r="B17667">
        <v>7</v>
      </c>
      <c r="C17667" s="2">
        <v>2.0833333333333332E-2</v>
      </c>
      <c r="D17667" s="4">
        <f ca="1">VLOOKUP(DATE(2021,B17667,A17667),Sheet1!J:AI,2+MATCH(HOUR('format for the model'!C17667),Sheet1!$L$1:$AI$1,0),0)/4</f>
        <v>3.6572286833742065</v>
      </c>
    </row>
    <row r="17668" spans="1:4" x14ac:dyDescent="0.3">
      <c r="A17668">
        <v>4</v>
      </c>
      <c r="B17668">
        <v>7</v>
      </c>
      <c r="C17668" s="2">
        <v>3.125E-2</v>
      </c>
      <c r="D17668" s="4">
        <f ca="1">VLOOKUP(DATE(2021,B17668,A17668),Sheet1!J:AI,2+MATCH(HOUR('format for the model'!C17668),Sheet1!$L$1:$AI$1,0),0)/4</f>
        <v>3.6572286833742065</v>
      </c>
    </row>
    <row r="17669" spans="1:4" x14ac:dyDescent="0.3">
      <c r="A17669">
        <v>4</v>
      </c>
      <c r="B17669">
        <v>7</v>
      </c>
      <c r="C17669" s="2">
        <v>0</v>
      </c>
      <c r="D17669" s="4">
        <f ca="1">VLOOKUP(DATE(2021,B17669,A17669),Sheet1!J:AI,2+MATCH(HOUR('format for the model'!C17669),Sheet1!$L$1:$AI$1,0),0)/4</f>
        <v>3.6572286833742065</v>
      </c>
    </row>
    <row r="17670" spans="1:4" x14ac:dyDescent="0.3">
      <c r="A17670">
        <v>4</v>
      </c>
      <c r="B17670">
        <v>7</v>
      </c>
      <c r="C17670" s="2">
        <v>5.2083333333333336E-2</v>
      </c>
      <c r="D17670" s="4">
        <f ca="1">VLOOKUP(DATE(2021,B17670,A17670),Sheet1!J:AI,2+MATCH(HOUR('format for the model'!C17670),Sheet1!$L$1:$AI$1,0),0)/4</f>
        <v>3.0215133217361965</v>
      </c>
    </row>
    <row r="17671" spans="1:4" x14ac:dyDescent="0.3">
      <c r="A17671">
        <v>4</v>
      </c>
      <c r="B17671">
        <v>7</v>
      </c>
      <c r="C17671" s="2">
        <v>6.25E-2</v>
      </c>
      <c r="D17671" s="4">
        <f ca="1">VLOOKUP(DATE(2021,B17671,A17671),Sheet1!J:AI,2+MATCH(HOUR('format for the model'!C17671),Sheet1!$L$1:$AI$1,0),0)/4</f>
        <v>3.0215133217361965</v>
      </c>
    </row>
    <row r="17672" spans="1:4" x14ac:dyDescent="0.3">
      <c r="A17672">
        <v>4</v>
      </c>
      <c r="B17672">
        <v>7</v>
      </c>
      <c r="C17672" s="2">
        <v>7.2916666666666671E-2</v>
      </c>
      <c r="D17672" s="4">
        <f ca="1">VLOOKUP(DATE(2021,B17672,A17672),Sheet1!J:AI,2+MATCH(HOUR('format for the model'!C17672),Sheet1!$L$1:$AI$1,0),0)/4</f>
        <v>3.0215133217361965</v>
      </c>
    </row>
    <row r="17673" spans="1:4" x14ac:dyDescent="0.3">
      <c r="A17673">
        <v>4</v>
      </c>
      <c r="B17673">
        <v>7</v>
      </c>
      <c r="C17673" s="2">
        <v>4.1666666666666664E-2</v>
      </c>
      <c r="D17673" s="4">
        <f ca="1">VLOOKUP(DATE(2021,B17673,A17673),Sheet1!J:AI,2+MATCH(HOUR('format for the model'!C17673),Sheet1!$L$1:$AI$1,0),0)/4</f>
        <v>3.0215133217361965</v>
      </c>
    </row>
    <row r="17674" spans="1:4" x14ac:dyDescent="0.3">
      <c r="A17674">
        <v>4</v>
      </c>
      <c r="B17674">
        <v>7</v>
      </c>
      <c r="C17674" s="2">
        <v>9.375E-2</v>
      </c>
      <c r="D17674" s="4">
        <f ca="1">VLOOKUP(DATE(2021,B17674,A17674),Sheet1!J:AI,2+MATCH(HOUR('format for the model'!C17674),Sheet1!$L$1:$AI$1,0),0)/4</f>
        <v>3.5318757044013802</v>
      </c>
    </row>
    <row r="17675" spans="1:4" x14ac:dyDescent="0.3">
      <c r="A17675">
        <v>4</v>
      </c>
      <c r="B17675">
        <v>7</v>
      </c>
      <c r="C17675" s="2">
        <v>0.10416666666666667</v>
      </c>
      <c r="D17675" s="4">
        <f ca="1">VLOOKUP(DATE(2021,B17675,A17675),Sheet1!J:AI,2+MATCH(HOUR('format for the model'!C17675),Sheet1!$L$1:$AI$1,0),0)/4</f>
        <v>3.5318757044013802</v>
      </c>
    </row>
    <row r="17676" spans="1:4" x14ac:dyDescent="0.3">
      <c r="A17676">
        <v>4</v>
      </c>
      <c r="B17676">
        <v>7</v>
      </c>
      <c r="C17676" s="2">
        <v>0.11458333333333333</v>
      </c>
      <c r="D17676" s="4">
        <f ca="1">VLOOKUP(DATE(2021,B17676,A17676),Sheet1!J:AI,2+MATCH(HOUR('format for the model'!C17676),Sheet1!$L$1:$AI$1,0),0)/4</f>
        <v>3.5318757044013802</v>
      </c>
    </row>
    <row r="17677" spans="1:4" x14ac:dyDescent="0.3">
      <c r="A17677">
        <v>4</v>
      </c>
      <c r="B17677">
        <v>7</v>
      </c>
      <c r="C17677" s="2">
        <v>8.3333333333333329E-2</v>
      </c>
      <c r="D17677" s="4">
        <f ca="1">VLOOKUP(DATE(2021,B17677,A17677),Sheet1!J:AI,2+MATCH(HOUR('format for the model'!C17677),Sheet1!$L$1:$AI$1,0),0)/4</f>
        <v>3.5318757044013802</v>
      </c>
    </row>
    <row r="17678" spans="1:4" x14ac:dyDescent="0.3">
      <c r="A17678">
        <v>4</v>
      </c>
      <c r="B17678">
        <v>7</v>
      </c>
      <c r="C17678" s="2">
        <v>0.13541666666666666</v>
      </c>
      <c r="D17678" s="4">
        <f ca="1">VLOOKUP(DATE(2021,B17678,A17678),Sheet1!J:AI,2+MATCH(HOUR('format for the model'!C17678),Sheet1!$L$1:$AI$1,0),0)/4</f>
        <v>3.0385688339598973</v>
      </c>
    </row>
    <row r="17679" spans="1:4" x14ac:dyDescent="0.3">
      <c r="A17679">
        <v>4</v>
      </c>
      <c r="B17679">
        <v>7</v>
      </c>
      <c r="C17679" s="2">
        <v>0.14583333333333334</v>
      </c>
      <c r="D17679" s="4">
        <f ca="1">VLOOKUP(DATE(2021,B17679,A17679),Sheet1!J:AI,2+MATCH(HOUR('format for the model'!C17679),Sheet1!$L$1:$AI$1,0),0)/4</f>
        <v>3.0385688339598973</v>
      </c>
    </row>
    <row r="17680" spans="1:4" x14ac:dyDescent="0.3">
      <c r="A17680">
        <v>4</v>
      </c>
      <c r="B17680">
        <v>7</v>
      </c>
      <c r="C17680" s="2">
        <v>0.15625</v>
      </c>
      <c r="D17680" s="4">
        <f ca="1">VLOOKUP(DATE(2021,B17680,A17680),Sheet1!J:AI,2+MATCH(HOUR('format for the model'!C17680),Sheet1!$L$1:$AI$1,0),0)/4</f>
        <v>3.0385688339598973</v>
      </c>
    </row>
    <row r="17681" spans="1:4" x14ac:dyDescent="0.3">
      <c r="A17681">
        <v>4</v>
      </c>
      <c r="B17681">
        <v>7</v>
      </c>
      <c r="C17681" s="2">
        <v>0.125</v>
      </c>
      <c r="D17681" s="4">
        <f ca="1">VLOOKUP(DATE(2021,B17681,A17681),Sheet1!J:AI,2+MATCH(HOUR('format for the model'!C17681),Sheet1!$L$1:$AI$1,0),0)/4</f>
        <v>3.0385688339598973</v>
      </c>
    </row>
    <row r="17682" spans="1:4" x14ac:dyDescent="0.3">
      <c r="A17682">
        <v>4</v>
      </c>
      <c r="B17682">
        <v>7</v>
      </c>
      <c r="C17682" s="2">
        <v>0.17708333333333334</v>
      </c>
      <c r="D17682" s="4">
        <f ca="1">VLOOKUP(DATE(2021,B17682,A17682),Sheet1!J:AI,2+MATCH(HOUR('format for the model'!C17682),Sheet1!$L$1:$AI$1,0),0)/4</f>
        <v>3.3258763573936072</v>
      </c>
    </row>
    <row r="17683" spans="1:4" x14ac:dyDescent="0.3">
      <c r="A17683">
        <v>4</v>
      </c>
      <c r="B17683">
        <v>7</v>
      </c>
      <c r="C17683" s="2">
        <v>0.1875</v>
      </c>
      <c r="D17683" s="4">
        <f ca="1">VLOOKUP(DATE(2021,B17683,A17683),Sheet1!J:AI,2+MATCH(HOUR('format for the model'!C17683),Sheet1!$L$1:$AI$1,0),0)/4</f>
        <v>3.3258763573936072</v>
      </c>
    </row>
    <row r="17684" spans="1:4" x14ac:dyDescent="0.3">
      <c r="A17684">
        <v>4</v>
      </c>
      <c r="B17684">
        <v>7</v>
      </c>
      <c r="C17684" s="2">
        <v>0.19791666666666666</v>
      </c>
      <c r="D17684" s="4">
        <f ca="1">VLOOKUP(DATE(2021,B17684,A17684),Sheet1!J:AI,2+MATCH(HOUR('format for the model'!C17684),Sheet1!$L$1:$AI$1,0),0)/4</f>
        <v>3.3258763573936072</v>
      </c>
    </row>
    <row r="17685" spans="1:4" x14ac:dyDescent="0.3">
      <c r="A17685">
        <v>4</v>
      </c>
      <c r="B17685">
        <v>7</v>
      </c>
      <c r="C17685" s="2">
        <v>0.16666666666666666</v>
      </c>
      <c r="D17685" s="4">
        <f ca="1">VLOOKUP(DATE(2021,B17685,A17685),Sheet1!J:AI,2+MATCH(HOUR('format for the model'!C17685),Sheet1!$L$1:$AI$1,0),0)/4</f>
        <v>3.3258763573936072</v>
      </c>
    </row>
    <row r="17686" spans="1:4" x14ac:dyDescent="0.3">
      <c r="A17686">
        <v>4</v>
      </c>
      <c r="B17686">
        <v>7</v>
      </c>
      <c r="C17686" s="2">
        <v>0.21875</v>
      </c>
      <c r="D17686" s="4">
        <f ca="1">VLOOKUP(DATE(2021,B17686,A17686),Sheet1!J:AI,2+MATCH(HOUR('format for the model'!C17686),Sheet1!$L$1:$AI$1,0),0)/4</f>
        <v>2.7600000000000002</v>
      </c>
    </row>
    <row r="17687" spans="1:4" x14ac:dyDescent="0.3">
      <c r="A17687">
        <v>4</v>
      </c>
      <c r="B17687">
        <v>7</v>
      </c>
      <c r="C17687" s="2">
        <v>0.22916666666666666</v>
      </c>
      <c r="D17687" s="4">
        <f ca="1">VLOOKUP(DATE(2021,B17687,A17687),Sheet1!J:AI,2+MATCH(HOUR('format for the model'!C17687),Sheet1!$L$1:$AI$1,0),0)/4</f>
        <v>2.7600000000000002</v>
      </c>
    </row>
    <row r="17688" spans="1:4" x14ac:dyDescent="0.3">
      <c r="A17688">
        <v>4</v>
      </c>
      <c r="B17688">
        <v>7</v>
      </c>
      <c r="C17688" s="2">
        <v>0.23958333333333334</v>
      </c>
      <c r="D17688" s="4">
        <f ca="1">VLOOKUP(DATE(2021,B17688,A17688),Sheet1!J:AI,2+MATCH(HOUR('format for the model'!C17688),Sheet1!$L$1:$AI$1,0),0)/4</f>
        <v>2.7600000000000002</v>
      </c>
    </row>
    <row r="17689" spans="1:4" x14ac:dyDescent="0.3">
      <c r="A17689">
        <v>4</v>
      </c>
      <c r="B17689">
        <v>7</v>
      </c>
      <c r="C17689" s="2">
        <v>0.20833333333333334</v>
      </c>
      <c r="D17689" s="4">
        <f ca="1">VLOOKUP(DATE(2021,B17689,A17689),Sheet1!J:AI,2+MATCH(HOUR('format for the model'!C17689),Sheet1!$L$1:$AI$1,0),0)/4</f>
        <v>2.7600000000000002</v>
      </c>
    </row>
    <row r="17690" spans="1:4" x14ac:dyDescent="0.3">
      <c r="A17690">
        <v>4</v>
      </c>
      <c r="B17690">
        <v>7</v>
      </c>
      <c r="C17690" s="2">
        <v>0.26041666666666669</v>
      </c>
      <c r="D17690" s="4">
        <f ca="1">VLOOKUP(DATE(2021,B17690,A17690),Sheet1!J:AI,2+MATCH(HOUR('format for the model'!C17690),Sheet1!$L$1:$AI$1,0),0)/4</f>
        <v>3.134415688835047</v>
      </c>
    </row>
    <row r="17691" spans="1:4" x14ac:dyDescent="0.3">
      <c r="A17691">
        <v>4</v>
      </c>
      <c r="B17691">
        <v>7</v>
      </c>
      <c r="C17691" s="2">
        <v>0.27083333333333331</v>
      </c>
      <c r="D17691" s="4">
        <f ca="1">VLOOKUP(DATE(2021,B17691,A17691),Sheet1!J:AI,2+MATCH(HOUR('format for the model'!C17691),Sheet1!$L$1:$AI$1,0),0)/4</f>
        <v>3.134415688835047</v>
      </c>
    </row>
    <row r="17692" spans="1:4" x14ac:dyDescent="0.3">
      <c r="A17692">
        <v>4</v>
      </c>
      <c r="B17692">
        <v>7</v>
      </c>
      <c r="C17692" s="2">
        <v>0.28125</v>
      </c>
      <c r="D17692" s="4">
        <f ca="1">VLOOKUP(DATE(2021,B17692,A17692),Sheet1!J:AI,2+MATCH(HOUR('format for the model'!C17692),Sheet1!$L$1:$AI$1,0),0)/4</f>
        <v>3.134415688835047</v>
      </c>
    </row>
    <row r="17693" spans="1:4" x14ac:dyDescent="0.3">
      <c r="A17693">
        <v>4</v>
      </c>
      <c r="B17693">
        <v>7</v>
      </c>
      <c r="C17693" s="2">
        <v>0.25</v>
      </c>
      <c r="D17693" s="4">
        <f ca="1">VLOOKUP(DATE(2021,B17693,A17693),Sheet1!J:AI,2+MATCH(HOUR('format for the model'!C17693),Sheet1!$L$1:$AI$1,0),0)/4</f>
        <v>3.134415688835047</v>
      </c>
    </row>
    <row r="17694" spans="1:4" x14ac:dyDescent="0.3">
      <c r="A17694">
        <v>4</v>
      </c>
      <c r="B17694">
        <v>7</v>
      </c>
      <c r="C17694" s="2">
        <v>0.30208333333333331</v>
      </c>
      <c r="D17694" s="4">
        <f ca="1">VLOOKUP(DATE(2021,B17694,A17694),Sheet1!J:AI,2+MATCH(HOUR('format for the model'!C17694),Sheet1!$L$1:$AI$1,0),0)/4</f>
        <v>3.7400091699141451</v>
      </c>
    </row>
    <row r="17695" spans="1:4" x14ac:dyDescent="0.3">
      <c r="A17695">
        <v>4</v>
      </c>
      <c r="B17695">
        <v>7</v>
      </c>
      <c r="C17695" s="2">
        <v>0.3125</v>
      </c>
      <c r="D17695" s="4">
        <f ca="1">VLOOKUP(DATE(2021,B17695,A17695),Sheet1!J:AI,2+MATCH(HOUR('format for the model'!C17695),Sheet1!$L$1:$AI$1,0),0)/4</f>
        <v>3.7400091699141451</v>
      </c>
    </row>
    <row r="17696" spans="1:4" x14ac:dyDescent="0.3">
      <c r="A17696">
        <v>4</v>
      </c>
      <c r="B17696">
        <v>7</v>
      </c>
      <c r="C17696" s="2">
        <v>0.32291666666666669</v>
      </c>
      <c r="D17696" s="4">
        <f ca="1">VLOOKUP(DATE(2021,B17696,A17696),Sheet1!J:AI,2+MATCH(HOUR('format for the model'!C17696),Sheet1!$L$1:$AI$1,0),0)/4</f>
        <v>3.7400091699141451</v>
      </c>
    </row>
    <row r="17697" spans="1:4" x14ac:dyDescent="0.3">
      <c r="A17697">
        <v>4</v>
      </c>
      <c r="B17697">
        <v>7</v>
      </c>
      <c r="C17697" s="2">
        <v>0.29166666666666669</v>
      </c>
      <c r="D17697" s="4">
        <f ca="1">VLOOKUP(DATE(2021,B17697,A17697),Sheet1!J:AI,2+MATCH(HOUR('format for the model'!C17697),Sheet1!$L$1:$AI$1,0),0)/4</f>
        <v>3.7400091699141451</v>
      </c>
    </row>
    <row r="17698" spans="1:4" x14ac:dyDescent="0.3">
      <c r="A17698">
        <v>4</v>
      </c>
      <c r="B17698">
        <v>7</v>
      </c>
      <c r="C17698" s="2">
        <v>0.34375</v>
      </c>
      <c r="D17698" s="4">
        <f ca="1">VLOOKUP(DATE(2021,B17698,A17698),Sheet1!J:AI,2+MATCH(HOUR('format for the model'!C17698),Sheet1!$L$1:$AI$1,0),0)/4</f>
        <v>6.6313366752301963</v>
      </c>
    </row>
    <row r="17699" spans="1:4" x14ac:dyDescent="0.3">
      <c r="A17699">
        <v>4</v>
      </c>
      <c r="B17699">
        <v>7</v>
      </c>
      <c r="C17699" s="2">
        <v>0.35416666666666669</v>
      </c>
      <c r="D17699" s="4">
        <f ca="1">VLOOKUP(DATE(2021,B17699,A17699),Sheet1!J:AI,2+MATCH(HOUR('format for the model'!C17699),Sheet1!$L$1:$AI$1,0),0)/4</f>
        <v>6.6313366752301963</v>
      </c>
    </row>
    <row r="17700" spans="1:4" x14ac:dyDescent="0.3">
      <c r="A17700">
        <v>4</v>
      </c>
      <c r="B17700">
        <v>7</v>
      </c>
      <c r="C17700" s="2">
        <v>0.36458333333333331</v>
      </c>
      <c r="D17700" s="4">
        <f ca="1">VLOOKUP(DATE(2021,B17700,A17700),Sheet1!J:AI,2+MATCH(HOUR('format for the model'!C17700),Sheet1!$L$1:$AI$1,0),0)/4</f>
        <v>6.6313366752301963</v>
      </c>
    </row>
    <row r="17701" spans="1:4" x14ac:dyDescent="0.3">
      <c r="A17701">
        <v>4</v>
      </c>
      <c r="B17701">
        <v>7</v>
      </c>
      <c r="C17701" s="2">
        <v>0.33333333333333331</v>
      </c>
      <c r="D17701" s="4">
        <f ca="1">VLOOKUP(DATE(2021,B17701,A17701),Sheet1!J:AI,2+MATCH(HOUR('format for the model'!C17701),Sheet1!$L$1:$AI$1,0),0)/4</f>
        <v>6.6313366752301963</v>
      </c>
    </row>
    <row r="17702" spans="1:4" x14ac:dyDescent="0.3">
      <c r="A17702">
        <v>4</v>
      </c>
      <c r="B17702">
        <v>7</v>
      </c>
      <c r="C17702" s="2">
        <v>0.38541666666666669</v>
      </c>
      <c r="D17702" s="4">
        <f ca="1">VLOOKUP(DATE(2021,B17702,A17702),Sheet1!J:AI,2+MATCH(HOUR('format for the model'!C17702),Sheet1!$L$1:$AI$1,0),0)/4</f>
        <v>21.541967777069075</v>
      </c>
    </row>
    <row r="17703" spans="1:4" x14ac:dyDescent="0.3">
      <c r="A17703">
        <v>4</v>
      </c>
      <c r="B17703">
        <v>7</v>
      </c>
      <c r="C17703" s="2">
        <v>0.39583333333333331</v>
      </c>
      <c r="D17703" s="4">
        <f ca="1">VLOOKUP(DATE(2021,B17703,A17703),Sheet1!J:AI,2+MATCH(HOUR('format for the model'!C17703),Sheet1!$L$1:$AI$1,0),0)/4</f>
        <v>21.541967777069075</v>
      </c>
    </row>
    <row r="17704" spans="1:4" x14ac:dyDescent="0.3">
      <c r="A17704">
        <v>4</v>
      </c>
      <c r="B17704">
        <v>7</v>
      </c>
      <c r="C17704" s="2">
        <v>0.40625</v>
      </c>
      <c r="D17704" s="4">
        <f ca="1">VLOOKUP(DATE(2021,B17704,A17704),Sheet1!J:AI,2+MATCH(HOUR('format for the model'!C17704),Sheet1!$L$1:$AI$1,0),0)/4</f>
        <v>21.541967777069075</v>
      </c>
    </row>
    <row r="17705" spans="1:4" x14ac:dyDescent="0.3">
      <c r="A17705">
        <v>4</v>
      </c>
      <c r="B17705">
        <v>7</v>
      </c>
      <c r="C17705" s="2">
        <v>0.375</v>
      </c>
      <c r="D17705" s="4">
        <f ca="1">VLOOKUP(DATE(2021,B17705,A17705),Sheet1!J:AI,2+MATCH(HOUR('format for the model'!C17705),Sheet1!$L$1:$AI$1,0),0)/4</f>
        <v>21.541967777069075</v>
      </c>
    </row>
    <row r="17706" spans="1:4" x14ac:dyDescent="0.3">
      <c r="A17706">
        <v>4</v>
      </c>
      <c r="B17706">
        <v>7</v>
      </c>
      <c r="C17706" s="2">
        <v>0.42708333333333331</v>
      </c>
      <c r="D17706" s="4">
        <f ca="1">VLOOKUP(DATE(2021,B17706,A17706),Sheet1!J:AI,2+MATCH(HOUR('format for the model'!C17706),Sheet1!$L$1:$AI$1,0),0)/4</f>
        <v>29.335576275983506</v>
      </c>
    </row>
    <row r="17707" spans="1:4" x14ac:dyDescent="0.3">
      <c r="A17707">
        <v>4</v>
      </c>
      <c r="B17707">
        <v>7</v>
      </c>
      <c r="C17707" s="2">
        <v>0.4375</v>
      </c>
      <c r="D17707" s="4">
        <f ca="1">VLOOKUP(DATE(2021,B17707,A17707),Sheet1!J:AI,2+MATCH(HOUR('format for the model'!C17707),Sheet1!$L$1:$AI$1,0),0)/4</f>
        <v>29.335576275983506</v>
      </c>
    </row>
    <row r="17708" spans="1:4" x14ac:dyDescent="0.3">
      <c r="A17708">
        <v>4</v>
      </c>
      <c r="B17708">
        <v>7</v>
      </c>
      <c r="C17708" s="2">
        <v>0.44791666666666669</v>
      </c>
      <c r="D17708" s="4">
        <f ca="1">VLOOKUP(DATE(2021,B17708,A17708),Sheet1!J:AI,2+MATCH(HOUR('format for the model'!C17708),Sheet1!$L$1:$AI$1,0),0)/4</f>
        <v>29.335576275983506</v>
      </c>
    </row>
    <row r="17709" spans="1:4" x14ac:dyDescent="0.3">
      <c r="A17709">
        <v>4</v>
      </c>
      <c r="B17709">
        <v>7</v>
      </c>
      <c r="C17709" s="2">
        <v>0.41666666666666669</v>
      </c>
      <c r="D17709" s="4">
        <f ca="1">VLOOKUP(DATE(2021,B17709,A17709),Sheet1!J:AI,2+MATCH(HOUR('format for the model'!C17709),Sheet1!$L$1:$AI$1,0),0)/4</f>
        <v>29.335576275983506</v>
      </c>
    </row>
    <row r="17710" spans="1:4" x14ac:dyDescent="0.3">
      <c r="A17710">
        <v>4</v>
      </c>
      <c r="B17710">
        <v>7</v>
      </c>
      <c r="C17710" s="2">
        <v>0.46875</v>
      </c>
      <c r="D17710" s="4">
        <f ca="1">VLOOKUP(DATE(2021,B17710,A17710),Sheet1!J:AI,2+MATCH(HOUR('format for the model'!C17710),Sheet1!$L$1:$AI$1,0),0)/4</f>
        <v>27.6</v>
      </c>
    </row>
    <row r="17711" spans="1:4" x14ac:dyDescent="0.3">
      <c r="A17711">
        <v>4</v>
      </c>
      <c r="B17711">
        <v>7</v>
      </c>
      <c r="C17711" s="2">
        <v>0.47916666666666669</v>
      </c>
      <c r="D17711" s="4">
        <f ca="1">VLOOKUP(DATE(2021,B17711,A17711),Sheet1!J:AI,2+MATCH(HOUR('format for the model'!C17711),Sheet1!$L$1:$AI$1,0),0)/4</f>
        <v>27.6</v>
      </c>
    </row>
    <row r="17712" spans="1:4" x14ac:dyDescent="0.3">
      <c r="A17712">
        <v>4</v>
      </c>
      <c r="B17712">
        <v>7</v>
      </c>
      <c r="C17712" s="2">
        <v>0.48958333333333331</v>
      </c>
      <c r="D17712" s="4">
        <f ca="1">VLOOKUP(DATE(2021,B17712,A17712),Sheet1!J:AI,2+MATCH(HOUR('format for the model'!C17712),Sheet1!$L$1:$AI$1,0),0)/4</f>
        <v>27.6</v>
      </c>
    </row>
    <row r="17713" spans="1:4" x14ac:dyDescent="0.3">
      <c r="A17713">
        <v>4</v>
      </c>
      <c r="B17713">
        <v>7</v>
      </c>
      <c r="C17713" s="2">
        <v>0.45833333333333331</v>
      </c>
      <c r="D17713" s="4">
        <f ca="1">VLOOKUP(DATE(2021,B17713,A17713),Sheet1!J:AI,2+MATCH(HOUR('format for the model'!C17713),Sheet1!$L$1:$AI$1,0),0)/4</f>
        <v>27.6</v>
      </c>
    </row>
    <row r="17714" spans="1:4" x14ac:dyDescent="0.3">
      <c r="A17714">
        <v>4</v>
      </c>
      <c r="B17714">
        <v>7</v>
      </c>
      <c r="C17714" s="2">
        <v>0.51041666666666663</v>
      </c>
      <c r="D17714" s="4">
        <f ca="1">VLOOKUP(DATE(2021,B17714,A17714),Sheet1!J:AI,2+MATCH(HOUR('format for the model'!C17714),Sheet1!$L$1:$AI$1,0),0)/4</f>
        <v>21.013795430565992</v>
      </c>
    </row>
    <row r="17715" spans="1:4" x14ac:dyDescent="0.3">
      <c r="A17715">
        <v>4</v>
      </c>
      <c r="B17715">
        <v>7</v>
      </c>
      <c r="C17715" s="2">
        <v>0.52083333333333337</v>
      </c>
      <c r="D17715" s="4">
        <f ca="1">VLOOKUP(DATE(2021,B17715,A17715),Sheet1!J:AI,2+MATCH(HOUR('format for the model'!C17715),Sheet1!$L$1:$AI$1,0),0)/4</f>
        <v>21.013795430565992</v>
      </c>
    </row>
    <row r="17716" spans="1:4" x14ac:dyDescent="0.3">
      <c r="A17716">
        <v>4</v>
      </c>
      <c r="B17716">
        <v>7</v>
      </c>
      <c r="C17716" s="2">
        <v>0.53125</v>
      </c>
      <c r="D17716" s="4">
        <f ca="1">VLOOKUP(DATE(2021,B17716,A17716),Sheet1!J:AI,2+MATCH(HOUR('format for the model'!C17716),Sheet1!$L$1:$AI$1,0),0)/4</f>
        <v>21.013795430565992</v>
      </c>
    </row>
    <row r="17717" spans="1:4" x14ac:dyDescent="0.3">
      <c r="A17717">
        <v>4</v>
      </c>
      <c r="B17717">
        <v>7</v>
      </c>
      <c r="C17717" s="2">
        <v>0.5</v>
      </c>
      <c r="D17717" s="4">
        <f ca="1">VLOOKUP(DATE(2021,B17717,A17717),Sheet1!J:AI,2+MATCH(HOUR('format for the model'!C17717),Sheet1!$L$1:$AI$1,0),0)/4</f>
        <v>21.013795430565992</v>
      </c>
    </row>
    <row r="17718" spans="1:4" x14ac:dyDescent="0.3">
      <c r="A17718">
        <v>4</v>
      </c>
      <c r="B17718">
        <v>7</v>
      </c>
      <c r="C17718" s="2">
        <v>0.55208333333333337</v>
      </c>
      <c r="D17718" s="4">
        <f ca="1">VLOOKUP(DATE(2021,B17718,A17718),Sheet1!J:AI,2+MATCH(HOUR('format for the model'!C17718),Sheet1!$L$1:$AI$1,0),0)/4</f>
        <v>28.701005800832935</v>
      </c>
    </row>
    <row r="17719" spans="1:4" x14ac:dyDescent="0.3">
      <c r="A17719">
        <v>4</v>
      </c>
      <c r="B17719">
        <v>7</v>
      </c>
      <c r="C17719" s="2">
        <v>0.5625</v>
      </c>
      <c r="D17719" s="4">
        <f ca="1">VLOOKUP(DATE(2021,B17719,A17719),Sheet1!J:AI,2+MATCH(HOUR('format for the model'!C17719),Sheet1!$L$1:$AI$1,0),0)/4</f>
        <v>28.701005800832935</v>
      </c>
    </row>
    <row r="17720" spans="1:4" x14ac:dyDescent="0.3">
      <c r="A17720">
        <v>4</v>
      </c>
      <c r="B17720">
        <v>7</v>
      </c>
      <c r="C17720" s="2">
        <v>0.57291666666666663</v>
      </c>
      <c r="D17720" s="4">
        <f ca="1">VLOOKUP(DATE(2021,B17720,A17720),Sheet1!J:AI,2+MATCH(HOUR('format for the model'!C17720),Sheet1!$L$1:$AI$1,0),0)/4</f>
        <v>28.701005800832935</v>
      </c>
    </row>
    <row r="17721" spans="1:4" x14ac:dyDescent="0.3">
      <c r="A17721">
        <v>4</v>
      </c>
      <c r="B17721">
        <v>7</v>
      </c>
      <c r="C17721" s="2">
        <v>0.54166666666666663</v>
      </c>
      <c r="D17721" s="4">
        <f ca="1">VLOOKUP(DATE(2021,B17721,A17721),Sheet1!J:AI,2+MATCH(HOUR('format for the model'!C17721),Sheet1!$L$1:$AI$1,0),0)/4</f>
        <v>28.701005800832935</v>
      </c>
    </row>
    <row r="17722" spans="1:4" x14ac:dyDescent="0.3">
      <c r="A17722">
        <v>4</v>
      </c>
      <c r="B17722">
        <v>7</v>
      </c>
      <c r="C17722" s="2">
        <v>0.59375</v>
      </c>
      <c r="D17722" s="4">
        <f ca="1">VLOOKUP(DATE(2021,B17722,A17722),Sheet1!J:AI,2+MATCH(HOUR('format for the model'!C17722),Sheet1!$L$1:$AI$1,0),0)/4</f>
        <v>27.6</v>
      </c>
    </row>
    <row r="17723" spans="1:4" x14ac:dyDescent="0.3">
      <c r="A17723">
        <v>4</v>
      </c>
      <c r="B17723">
        <v>7</v>
      </c>
      <c r="C17723" s="2">
        <v>0.60416666666666663</v>
      </c>
      <c r="D17723" s="4">
        <f ca="1">VLOOKUP(DATE(2021,B17723,A17723),Sheet1!J:AI,2+MATCH(HOUR('format for the model'!C17723),Sheet1!$L$1:$AI$1,0),0)/4</f>
        <v>27.6</v>
      </c>
    </row>
    <row r="17724" spans="1:4" x14ac:dyDescent="0.3">
      <c r="A17724">
        <v>4</v>
      </c>
      <c r="B17724">
        <v>7</v>
      </c>
      <c r="C17724" s="2">
        <v>0.61458333333333337</v>
      </c>
      <c r="D17724" s="4">
        <f ca="1">VLOOKUP(DATE(2021,B17724,A17724),Sheet1!J:AI,2+MATCH(HOUR('format for the model'!C17724),Sheet1!$L$1:$AI$1,0),0)/4</f>
        <v>27.6</v>
      </c>
    </row>
    <row r="17725" spans="1:4" x14ac:dyDescent="0.3">
      <c r="A17725">
        <v>4</v>
      </c>
      <c r="B17725">
        <v>7</v>
      </c>
      <c r="C17725" s="2">
        <v>0.58333333333333337</v>
      </c>
      <c r="D17725" s="4">
        <f ca="1">VLOOKUP(DATE(2021,B17725,A17725),Sheet1!J:AI,2+MATCH(HOUR('format for the model'!C17725),Sheet1!$L$1:$AI$1,0),0)/4</f>
        <v>27.6</v>
      </c>
    </row>
    <row r="17726" spans="1:4" x14ac:dyDescent="0.3">
      <c r="A17726">
        <v>4</v>
      </c>
      <c r="B17726">
        <v>7</v>
      </c>
      <c r="C17726" s="2">
        <v>0.63541666666666663</v>
      </c>
      <c r="D17726" s="4">
        <f ca="1">VLOOKUP(DATE(2021,B17726,A17726),Sheet1!J:AI,2+MATCH(HOUR('format for the model'!C17726),Sheet1!$L$1:$AI$1,0),0)/4</f>
        <v>20.103123097818152</v>
      </c>
    </row>
    <row r="17727" spans="1:4" x14ac:dyDescent="0.3">
      <c r="A17727">
        <v>4</v>
      </c>
      <c r="B17727">
        <v>7</v>
      </c>
      <c r="C17727" s="2">
        <v>0.64583333333333337</v>
      </c>
      <c r="D17727" s="4">
        <f ca="1">VLOOKUP(DATE(2021,B17727,A17727),Sheet1!J:AI,2+MATCH(HOUR('format for the model'!C17727),Sheet1!$L$1:$AI$1,0),0)/4</f>
        <v>20.103123097818152</v>
      </c>
    </row>
    <row r="17728" spans="1:4" x14ac:dyDescent="0.3">
      <c r="A17728">
        <v>4</v>
      </c>
      <c r="B17728">
        <v>7</v>
      </c>
      <c r="C17728" s="2">
        <v>0.65625</v>
      </c>
      <c r="D17728" s="4">
        <f ca="1">VLOOKUP(DATE(2021,B17728,A17728),Sheet1!J:AI,2+MATCH(HOUR('format for the model'!C17728),Sheet1!$L$1:$AI$1,0),0)/4</f>
        <v>20.103123097818152</v>
      </c>
    </row>
    <row r="17729" spans="1:4" x14ac:dyDescent="0.3">
      <c r="A17729">
        <v>4</v>
      </c>
      <c r="B17729">
        <v>7</v>
      </c>
      <c r="C17729" s="2">
        <v>0.625</v>
      </c>
      <c r="D17729" s="4">
        <f ca="1">VLOOKUP(DATE(2021,B17729,A17729),Sheet1!J:AI,2+MATCH(HOUR('format for the model'!C17729),Sheet1!$L$1:$AI$1,0),0)/4</f>
        <v>20.103123097818152</v>
      </c>
    </row>
    <row r="17730" spans="1:4" x14ac:dyDescent="0.3">
      <c r="A17730">
        <v>4</v>
      </c>
      <c r="B17730">
        <v>7</v>
      </c>
      <c r="C17730" s="2">
        <v>0.67708333333333337</v>
      </c>
      <c r="D17730" s="4">
        <f ca="1">VLOOKUP(DATE(2021,B17730,A17730),Sheet1!J:AI,2+MATCH(HOUR('format for the model'!C17730),Sheet1!$L$1:$AI$1,0),0)/4</f>
        <v>29.845076543440616</v>
      </c>
    </row>
    <row r="17731" spans="1:4" x14ac:dyDescent="0.3">
      <c r="A17731">
        <v>4</v>
      </c>
      <c r="B17731">
        <v>7</v>
      </c>
      <c r="C17731" s="2">
        <v>0.6875</v>
      </c>
      <c r="D17731" s="4">
        <f ca="1">VLOOKUP(DATE(2021,B17731,A17731),Sheet1!J:AI,2+MATCH(HOUR('format for the model'!C17731),Sheet1!$L$1:$AI$1,0),0)/4</f>
        <v>29.845076543440616</v>
      </c>
    </row>
    <row r="17732" spans="1:4" x14ac:dyDescent="0.3">
      <c r="A17732">
        <v>4</v>
      </c>
      <c r="B17732">
        <v>7</v>
      </c>
      <c r="C17732" s="2">
        <v>0.69791666666666663</v>
      </c>
      <c r="D17732" s="4">
        <f ca="1">VLOOKUP(DATE(2021,B17732,A17732),Sheet1!J:AI,2+MATCH(HOUR('format for the model'!C17732),Sheet1!$L$1:$AI$1,0),0)/4</f>
        <v>29.845076543440616</v>
      </c>
    </row>
    <row r="17733" spans="1:4" x14ac:dyDescent="0.3">
      <c r="A17733">
        <v>4</v>
      </c>
      <c r="B17733">
        <v>7</v>
      </c>
      <c r="C17733" s="2">
        <v>0.66666666666666663</v>
      </c>
      <c r="D17733" s="4">
        <f ca="1">VLOOKUP(DATE(2021,B17733,A17733),Sheet1!J:AI,2+MATCH(HOUR('format for the model'!C17733),Sheet1!$L$1:$AI$1,0),0)/4</f>
        <v>29.845076543440616</v>
      </c>
    </row>
    <row r="17734" spans="1:4" x14ac:dyDescent="0.3">
      <c r="A17734">
        <v>4</v>
      </c>
      <c r="B17734">
        <v>7</v>
      </c>
      <c r="C17734" s="2">
        <v>0.71875</v>
      </c>
      <c r="D17734" s="4">
        <f ca="1">VLOOKUP(DATE(2021,B17734,A17734),Sheet1!J:AI,2+MATCH(HOUR('format for the model'!C17734),Sheet1!$L$1:$AI$1,0),0)/4</f>
        <v>27.6</v>
      </c>
    </row>
    <row r="17735" spans="1:4" x14ac:dyDescent="0.3">
      <c r="A17735">
        <v>4</v>
      </c>
      <c r="B17735">
        <v>7</v>
      </c>
      <c r="C17735" s="2">
        <v>0.72916666666666663</v>
      </c>
      <c r="D17735" s="4">
        <f ca="1">VLOOKUP(DATE(2021,B17735,A17735),Sheet1!J:AI,2+MATCH(HOUR('format for the model'!C17735),Sheet1!$L$1:$AI$1,0),0)/4</f>
        <v>27.6</v>
      </c>
    </row>
    <row r="17736" spans="1:4" x14ac:dyDescent="0.3">
      <c r="A17736">
        <v>4</v>
      </c>
      <c r="B17736">
        <v>7</v>
      </c>
      <c r="C17736" s="2">
        <v>0.73958333333333337</v>
      </c>
      <c r="D17736" s="4">
        <f ca="1">VLOOKUP(DATE(2021,B17736,A17736),Sheet1!J:AI,2+MATCH(HOUR('format for the model'!C17736),Sheet1!$L$1:$AI$1,0),0)/4</f>
        <v>27.6</v>
      </c>
    </row>
    <row r="17737" spans="1:4" x14ac:dyDescent="0.3">
      <c r="A17737">
        <v>4</v>
      </c>
      <c r="B17737">
        <v>7</v>
      </c>
      <c r="C17737" s="2">
        <v>0.70833333333333337</v>
      </c>
      <c r="D17737" s="4">
        <f ca="1">VLOOKUP(DATE(2021,B17737,A17737),Sheet1!J:AI,2+MATCH(HOUR('format for the model'!C17737),Sheet1!$L$1:$AI$1,0),0)/4</f>
        <v>27.6</v>
      </c>
    </row>
    <row r="17738" spans="1:4" x14ac:dyDescent="0.3">
      <c r="A17738">
        <v>4</v>
      </c>
      <c r="B17738">
        <v>7</v>
      </c>
      <c r="C17738" s="2">
        <v>0.76041666666666663</v>
      </c>
      <c r="D17738" s="4">
        <f ca="1">VLOOKUP(DATE(2021,B17738,A17738),Sheet1!J:AI,2+MATCH(HOUR('format for the model'!C17738),Sheet1!$L$1:$AI$1,0),0)/4</f>
        <v>22.080000000000002</v>
      </c>
    </row>
    <row r="17739" spans="1:4" x14ac:dyDescent="0.3">
      <c r="A17739">
        <v>4</v>
      </c>
      <c r="B17739">
        <v>7</v>
      </c>
      <c r="C17739" s="2">
        <v>0.77083333333333337</v>
      </c>
      <c r="D17739" s="4">
        <f ca="1">VLOOKUP(DATE(2021,B17739,A17739),Sheet1!J:AI,2+MATCH(HOUR('format for the model'!C17739),Sheet1!$L$1:$AI$1,0),0)/4</f>
        <v>22.080000000000002</v>
      </c>
    </row>
    <row r="17740" spans="1:4" x14ac:dyDescent="0.3">
      <c r="A17740">
        <v>4</v>
      </c>
      <c r="B17740">
        <v>7</v>
      </c>
      <c r="C17740" s="2">
        <v>0.78125</v>
      </c>
      <c r="D17740" s="4">
        <f ca="1">VLOOKUP(DATE(2021,B17740,A17740),Sheet1!J:AI,2+MATCH(HOUR('format for the model'!C17740),Sheet1!$L$1:$AI$1,0),0)/4</f>
        <v>22.080000000000002</v>
      </c>
    </row>
    <row r="17741" spans="1:4" x14ac:dyDescent="0.3">
      <c r="A17741">
        <v>4</v>
      </c>
      <c r="B17741">
        <v>7</v>
      </c>
      <c r="C17741" s="2">
        <v>0.75</v>
      </c>
      <c r="D17741" s="4">
        <f ca="1">VLOOKUP(DATE(2021,B17741,A17741),Sheet1!J:AI,2+MATCH(HOUR('format for the model'!C17741),Sheet1!$L$1:$AI$1,0),0)/4</f>
        <v>22.080000000000002</v>
      </c>
    </row>
    <row r="17742" spans="1:4" x14ac:dyDescent="0.3">
      <c r="A17742">
        <v>4</v>
      </c>
      <c r="B17742">
        <v>7</v>
      </c>
      <c r="C17742" s="2">
        <v>0.80208333333333337</v>
      </c>
      <c r="D17742" s="4">
        <f ca="1">VLOOKUP(DATE(2021,B17742,A17742),Sheet1!J:AI,2+MATCH(HOUR('format for the model'!C17742),Sheet1!$L$1:$AI$1,0),0)/4</f>
        <v>10.502354665723946</v>
      </c>
    </row>
    <row r="17743" spans="1:4" x14ac:dyDescent="0.3">
      <c r="A17743">
        <v>4</v>
      </c>
      <c r="B17743">
        <v>7</v>
      </c>
      <c r="C17743" s="2">
        <v>0.8125</v>
      </c>
      <c r="D17743" s="4">
        <f ca="1">VLOOKUP(DATE(2021,B17743,A17743),Sheet1!J:AI,2+MATCH(HOUR('format for the model'!C17743),Sheet1!$L$1:$AI$1,0),0)/4</f>
        <v>10.502354665723946</v>
      </c>
    </row>
    <row r="17744" spans="1:4" x14ac:dyDescent="0.3">
      <c r="A17744">
        <v>4</v>
      </c>
      <c r="B17744">
        <v>7</v>
      </c>
      <c r="C17744" s="2">
        <v>0.82291666666666663</v>
      </c>
      <c r="D17744" s="4">
        <f ca="1">VLOOKUP(DATE(2021,B17744,A17744),Sheet1!J:AI,2+MATCH(HOUR('format for the model'!C17744),Sheet1!$L$1:$AI$1,0),0)/4</f>
        <v>10.502354665723946</v>
      </c>
    </row>
    <row r="17745" spans="1:4" x14ac:dyDescent="0.3">
      <c r="A17745">
        <v>4</v>
      </c>
      <c r="B17745">
        <v>7</v>
      </c>
      <c r="C17745" s="2">
        <v>0.79166666666666663</v>
      </c>
      <c r="D17745" s="4">
        <f ca="1">VLOOKUP(DATE(2021,B17745,A17745),Sheet1!J:AI,2+MATCH(HOUR('format for the model'!C17745),Sheet1!$L$1:$AI$1,0),0)/4</f>
        <v>10.502354665723946</v>
      </c>
    </row>
    <row r="17746" spans="1:4" x14ac:dyDescent="0.3">
      <c r="A17746">
        <v>4</v>
      </c>
      <c r="B17746">
        <v>7</v>
      </c>
      <c r="C17746" s="2">
        <v>0.84375</v>
      </c>
      <c r="D17746" s="4">
        <f ca="1">VLOOKUP(DATE(2021,B17746,A17746),Sheet1!J:AI,2+MATCH(HOUR('format for the model'!C17746),Sheet1!$L$1:$AI$1,0),0)/4</f>
        <v>4.9268738040571867</v>
      </c>
    </row>
    <row r="17747" spans="1:4" x14ac:dyDescent="0.3">
      <c r="A17747">
        <v>4</v>
      </c>
      <c r="B17747">
        <v>7</v>
      </c>
      <c r="C17747" s="2">
        <v>0.85416666666666663</v>
      </c>
      <c r="D17747" s="4">
        <f ca="1">VLOOKUP(DATE(2021,B17747,A17747),Sheet1!J:AI,2+MATCH(HOUR('format for the model'!C17747),Sheet1!$L$1:$AI$1,0),0)/4</f>
        <v>4.9268738040571867</v>
      </c>
    </row>
    <row r="17748" spans="1:4" x14ac:dyDescent="0.3">
      <c r="A17748">
        <v>4</v>
      </c>
      <c r="B17748">
        <v>7</v>
      </c>
      <c r="C17748" s="2">
        <v>0.86458333333333337</v>
      </c>
      <c r="D17748" s="4">
        <f ca="1">VLOOKUP(DATE(2021,B17748,A17748),Sheet1!J:AI,2+MATCH(HOUR('format for the model'!C17748),Sheet1!$L$1:$AI$1,0),0)/4</f>
        <v>4.9268738040571867</v>
      </c>
    </row>
    <row r="17749" spans="1:4" x14ac:dyDescent="0.3">
      <c r="A17749">
        <v>4</v>
      </c>
      <c r="B17749">
        <v>7</v>
      </c>
      <c r="C17749" s="2">
        <v>0.83333333333333337</v>
      </c>
      <c r="D17749" s="4">
        <f ca="1">VLOOKUP(DATE(2021,B17749,A17749),Sheet1!J:AI,2+MATCH(HOUR('format for the model'!C17749),Sheet1!$L$1:$AI$1,0),0)/4</f>
        <v>4.9268738040571867</v>
      </c>
    </row>
    <row r="17750" spans="1:4" x14ac:dyDescent="0.3">
      <c r="A17750">
        <v>4</v>
      </c>
      <c r="B17750">
        <v>7</v>
      </c>
      <c r="C17750" s="2">
        <v>0.88541666666666663</v>
      </c>
      <c r="D17750" s="4">
        <f ca="1">VLOOKUP(DATE(2021,B17750,A17750),Sheet1!J:AI,2+MATCH(HOUR('format for the model'!C17750),Sheet1!$L$1:$AI$1,0),0)/4</f>
        <v>3.0214317448674137</v>
      </c>
    </row>
    <row r="17751" spans="1:4" x14ac:dyDescent="0.3">
      <c r="A17751">
        <v>4</v>
      </c>
      <c r="B17751">
        <v>7</v>
      </c>
      <c r="C17751" s="2">
        <v>0.89583333333333337</v>
      </c>
      <c r="D17751" s="4">
        <f ca="1">VLOOKUP(DATE(2021,B17751,A17751),Sheet1!J:AI,2+MATCH(HOUR('format for the model'!C17751),Sheet1!$L$1:$AI$1,0),0)/4</f>
        <v>3.0214317448674137</v>
      </c>
    </row>
    <row r="17752" spans="1:4" x14ac:dyDescent="0.3">
      <c r="A17752">
        <v>4</v>
      </c>
      <c r="B17752">
        <v>7</v>
      </c>
      <c r="C17752" s="2">
        <v>0.90625</v>
      </c>
      <c r="D17752" s="4">
        <f ca="1">VLOOKUP(DATE(2021,B17752,A17752),Sheet1!J:AI,2+MATCH(HOUR('format for the model'!C17752),Sheet1!$L$1:$AI$1,0),0)/4</f>
        <v>3.0214317448674137</v>
      </c>
    </row>
    <row r="17753" spans="1:4" x14ac:dyDescent="0.3">
      <c r="A17753">
        <v>4</v>
      </c>
      <c r="B17753">
        <v>7</v>
      </c>
      <c r="C17753" s="2">
        <v>0.875</v>
      </c>
      <c r="D17753" s="4">
        <f ca="1">VLOOKUP(DATE(2021,B17753,A17753),Sheet1!J:AI,2+MATCH(HOUR('format for the model'!C17753),Sheet1!$L$1:$AI$1,0),0)/4</f>
        <v>3.0214317448674137</v>
      </c>
    </row>
    <row r="17754" spans="1:4" x14ac:dyDescent="0.3">
      <c r="A17754">
        <v>4</v>
      </c>
      <c r="B17754">
        <v>7</v>
      </c>
      <c r="C17754" s="2">
        <v>0.92708333333333337</v>
      </c>
      <c r="D17754" s="4">
        <f ca="1">VLOOKUP(DATE(2021,B17754,A17754),Sheet1!J:AI,2+MATCH(HOUR('format for the model'!C17754),Sheet1!$L$1:$AI$1,0),0)/4</f>
        <v>2.528306405649861</v>
      </c>
    </row>
    <row r="17755" spans="1:4" x14ac:dyDescent="0.3">
      <c r="A17755">
        <v>4</v>
      </c>
      <c r="B17755">
        <v>7</v>
      </c>
      <c r="C17755" s="2">
        <v>0.9375</v>
      </c>
      <c r="D17755" s="4">
        <f ca="1">VLOOKUP(DATE(2021,B17755,A17755),Sheet1!J:AI,2+MATCH(HOUR('format for the model'!C17755),Sheet1!$L$1:$AI$1,0),0)/4</f>
        <v>2.528306405649861</v>
      </c>
    </row>
    <row r="17756" spans="1:4" x14ac:dyDescent="0.3">
      <c r="A17756">
        <v>4</v>
      </c>
      <c r="B17756">
        <v>7</v>
      </c>
      <c r="C17756" s="2">
        <v>0.94791666666666663</v>
      </c>
      <c r="D17756" s="4">
        <f ca="1">VLOOKUP(DATE(2021,B17756,A17756),Sheet1!J:AI,2+MATCH(HOUR('format for the model'!C17756),Sheet1!$L$1:$AI$1,0),0)/4</f>
        <v>2.528306405649861</v>
      </c>
    </row>
    <row r="17757" spans="1:4" x14ac:dyDescent="0.3">
      <c r="A17757">
        <v>4</v>
      </c>
      <c r="B17757">
        <v>7</v>
      </c>
      <c r="C17757" s="2">
        <v>0.91666666666666663</v>
      </c>
      <c r="D17757" s="4">
        <f ca="1">VLOOKUP(DATE(2021,B17757,A17757),Sheet1!J:AI,2+MATCH(HOUR('format for the model'!C17757),Sheet1!$L$1:$AI$1,0),0)/4</f>
        <v>2.528306405649861</v>
      </c>
    </row>
    <row r="17758" spans="1:4" x14ac:dyDescent="0.3">
      <c r="A17758">
        <v>4</v>
      </c>
      <c r="B17758">
        <v>7</v>
      </c>
      <c r="C17758" s="2">
        <v>0.96875</v>
      </c>
      <c r="D17758" s="4">
        <f ca="1">VLOOKUP(DATE(2021,B17758,A17758),Sheet1!J:AI,2+MATCH(HOUR('format for the model'!C17758),Sheet1!$L$1:$AI$1,0),0)/4</f>
        <v>2.7600000000000002</v>
      </c>
    </row>
    <row r="17759" spans="1:4" x14ac:dyDescent="0.3">
      <c r="A17759">
        <v>4</v>
      </c>
      <c r="B17759">
        <v>7</v>
      </c>
      <c r="C17759" s="2">
        <v>0.97916666666666663</v>
      </c>
      <c r="D17759" s="4">
        <f ca="1">VLOOKUP(DATE(2021,B17759,A17759),Sheet1!J:AI,2+MATCH(HOUR('format for the model'!C17759),Sheet1!$L$1:$AI$1,0),0)/4</f>
        <v>2.7600000000000002</v>
      </c>
    </row>
    <row r="17760" spans="1:4" x14ac:dyDescent="0.3">
      <c r="A17760">
        <v>4</v>
      </c>
      <c r="B17760">
        <v>7</v>
      </c>
      <c r="C17760" s="2">
        <v>0.98958333333333337</v>
      </c>
      <c r="D17760" s="4">
        <f ca="1">VLOOKUP(DATE(2021,B17760,A17760),Sheet1!J:AI,2+MATCH(HOUR('format for the model'!C17760),Sheet1!$L$1:$AI$1,0),0)/4</f>
        <v>2.7600000000000002</v>
      </c>
    </row>
    <row r="17761" spans="1:4" x14ac:dyDescent="0.3">
      <c r="A17761">
        <v>4</v>
      </c>
      <c r="B17761">
        <v>7</v>
      </c>
      <c r="C17761" s="2">
        <v>0.95833333333333337</v>
      </c>
      <c r="D17761" s="4">
        <f ca="1">VLOOKUP(DATE(2021,B17761,A17761),Sheet1!J:AI,2+MATCH(HOUR('format for the model'!C17761),Sheet1!$L$1:$AI$1,0),0)/4</f>
        <v>2.7600000000000002</v>
      </c>
    </row>
    <row r="17762" spans="1:4" x14ac:dyDescent="0.3">
      <c r="A17762">
        <v>5</v>
      </c>
      <c r="B17762">
        <v>7</v>
      </c>
      <c r="C17762" s="2">
        <v>1.0416666666666666E-2</v>
      </c>
      <c r="D17762" s="4">
        <f ca="1">VLOOKUP(DATE(2021,B17762,A17762),Sheet1!J:AI,2+MATCH(HOUR('format for the model'!C17762),Sheet1!$L$1:$AI$1,0),0)/4</f>
        <v>27.6</v>
      </c>
    </row>
    <row r="17763" spans="1:4" x14ac:dyDescent="0.3">
      <c r="A17763">
        <v>5</v>
      </c>
      <c r="B17763">
        <v>7</v>
      </c>
      <c r="C17763" s="2">
        <v>2.0833333333333332E-2</v>
      </c>
      <c r="D17763" s="4">
        <f ca="1">VLOOKUP(DATE(2021,B17763,A17763),Sheet1!J:AI,2+MATCH(HOUR('format for the model'!C17763),Sheet1!$L$1:$AI$1,0),0)/4</f>
        <v>27.6</v>
      </c>
    </row>
    <row r="17764" spans="1:4" x14ac:dyDescent="0.3">
      <c r="A17764">
        <v>5</v>
      </c>
      <c r="B17764">
        <v>7</v>
      </c>
      <c r="C17764" s="2">
        <v>3.125E-2</v>
      </c>
      <c r="D17764" s="4">
        <f ca="1">VLOOKUP(DATE(2021,B17764,A17764),Sheet1!J:AI,2+MATCH(HOUR('format for the model'!C17764),Sheet1!$L$1:$AI$1,0),0)/4</f>
        <v>27.6</v>
      </c>
    </row>
    <row r="17765" spans="1:4" x14ac:dyDescent="0.3">
      <c r="A17765">
        <v>5</v>
      </c>
      <c r="B17765">
        <v>7</v>
      </c>
      <c r="C17765" s="2">
        <v>0</v>
      </c>
      <c r="D17765" s="4">
        <f ca="1">VLOOKUP(DATE(2021,B17765,A17765),Sheet1!J:AI,2+MATCH(HOUR('format for the model'!C17765),Sheet1!$L$1:$AI$1,0),0)/4</f>
        <v>27.6</v>
      </c>
    </row>
    <row r="17766" spans="1:4" x14ac:dyDescent="0.3">
      <c r="A17766">
        <v>5</v>
      </c>
      <c r="B17766">
        <v>7</v>
      </c>
      <c r="C17766" s="2">
        <v>5.2083333333333336E-2</v>
      </c>
      <c r="D17766" s="4">
        <f ca="1">VLOOKUP(DATE(2021,B17766,A17766),Sheet1!J:AI,2+MATCH(HOUR('format for the model'!C17766),Sheet1!$L$1:$AI$1,0),0)/4</f>
        <v>27.6</v>
      </c>
    </row>
    <row r="17767" spans="1:4" x14ac:dyDescent="0.3">
      <c r="A17767">
        <v>5</v>
      </c>
      <c r="B17767">
        <v>7</v>
      </c>
      <c r="C17767" s="2">
        <v>6.25E-2</v>
      </c>
      <c r="D17767" s="4">
        <f ca="1">VLOOKUP(DATE(2021,B17767,A17767),Sheet1!J:AI,2+MATCH(HOUR('format for the model'!C17767),Sheet1!$L$1:$AI$1,0),0)/4</f>
        <v>27.6</v>
      </c>
    </row>
    <row r="17768" spans="1:4" x14ac:dyDescent="0.3">
      <c r="A17768">
        <v>5</v>
      </c>
      <c r="B17768">
        <v>7</v>
      </c>
      <c r="C17768" s="2">
        <v>7.2916666666666671E-2</v>
      </c>
      <c r="D17768" s="4">
        <f ca="1">VLOOKUP(DATE(2021,B17768,A17768),Sheet1!J:AI,2+MATCH(HOUR('format for the model'!C17768),Sheet1!$L$1:$AI$1,0),0)/4</f>
        <v>27.6</v>
      </c>
    </row>
    <row r="17769" spans="1:4" x14ac:dyDescent="0.3">
      <c r="A17769">
        <v>5</v>
      </c>
      <c r="B17769">
        <v>7</v>
      </c>
      <c r="C17769" s="2">
        <v>4.1666666666666664E-2</v>
      </c>
      <c r="D17769" s="4">
        <f ca="1">VLOOKUP(DATE(2021,B17769,A17769),Sheet1!J:AI,2+MATCH(HOUR('format for the model'!C17769),Sheet1!$L$1:$AI$1,0),0)/4</f>
        <v>27.6</v>
      </c>
    </row>
    <row r="17770" spans="1:4" x14ac:dyDescent="0.3">
      <c r="A17770">
        <v>5</v>
      </c>
      <c r="B17770">
        <v>7</v>
      </c>
      <c r="C17770" s="2">
        <v>9.375E-2</v>
      </c>
      <c r="D17770" s="4">
        <f ca="1">VLOOKUP(DATE(2021,B17770,A17770),Sheet1!J:AI,2+MATCH(HOUR('format for the model'!C17770),Sheet1!$L$1:$AI$1,0),0)/4</f>
        <v>27.656615278527063</v>
      </c>
    </row>
    <row r="17771" spans="1:4" x14ac:dyDescent="0.3">
      <c r="A17771">
        <v>5</v>
      </c>
      <c r="B17771">
        <v>7</v>
      </c>
      <c r="C17771" s="2">
        <v>0.10416666666666667</v>
      </c>
      <c r="D17771" s="4">
        <f ca="1">VLOOKUP(DATE(2021,B17771,A17771),Sheet1!J:AI,2+MATCH(HOUR('format for the model'!C17771),Sheet1!$L$1:$AI$1,0),0)/4</f>
        <v>27.656615278527063</v>
      </c>
    </row>
    <row r="17772" spans="1:4" x14ac:dyDescent="0.3">
      <c r="A17772">
        <v>5</v>
      </c>
      <c r="B17772">
        <v>7</v>
      </c>
      <c r="C17772" s="2">
        <v>0.11458333333333333</v>
      </c>
      <c r="D17772" s="4">
        <f ca="1">VLOOKUP(DATE(2021,B17772,A17772),Sheet1!J:AI,2+MATCH(HOUR('format for the model'!C17772),Sheet1!$L$1:$AI$1,0),0)/4</f>
        <v>27.656615278527063</v>
      </c>
    </row>
    <row r="17773" spans="1:4" x14ac:dyDescent="0.3">
      <c r="A17773">
        <v>5</v>
      </c>
      <c r="B17773">
        <v>7</v>
      </c>
      <c r="C17773" s="2">
        <v>8.3333333333333329E-2</v>
      </c>
      <c r="D17773" s="4">
        <f ca="1">VLOOKUP(DATE(2021,B17773,A17773),Sheet1!J:AI,2+MATCH(HOUR('format for the model'!C17773),Sheet1!$L$1:$AI$1,0),0)/4</f>
        <v>27.656615278527063</v>
      </c>
    </row>
    <row r="17774" spans="1:4" x14ac:dyDescent="0.3">
      <c r="A17774">
        <v>5</v>
      </c>
      <c r="B17774">
        <v>7</v>
      </c>
      <c r="C17774" s="2">
        <v>0.13541666666666666</v>
      </c>
      <c r="D17774" s="4">
        <f ca="1">VLOOKUP(DATE(2021,B17774,A17774),Sheet1!J:AI,2+MATCH(HOUR('format for the model'!C17774),Sheet1!$L$1:$AI$1,0),0)/4</f>
        <v>27.6</v>
      </c>
    </row>
    <row r="17775" spans="1:4" x14ac:dyDescent="0.3">
      <c r="A17775">
        <v>5</v>
      </c>
      <c r="B17775">
        <v>7</v>
      </c>
      <c r="C17775" s="2">
        <v>0.14583333333333334</v>
      </c>
      <c r="D17775" s="4">
        <f ca="1">VLOOKUP(DATE(2021,B17775,A17775),Sheet1!J:AI,2+MATCH(HOUR('format for the model'!C17775),Sheet1!$L$1:$AI$1,0),0)/4</f>
        <v>27.6</v>
      </c>
    </row>
    <row r="17776" spans="1:4" x14ac:dyDescent="0.3">
      <c r="A17776">
        <v>5</v>
      </c>
      <c r="B17776">
        <v>7</v>
      </c>
      <c r="C17776" s="2">
        <v>0.15625</v>
      </c>
      <c r="D17776" s="4">
        <f ca="1">VLOOKUP(DATE(2021,B17776,A17776),Sheet1!J:AI,2+MATCH(HOUR('format for the model'!C17776),Sheet1!$L$1:$AI$1,0),0)/4</f>
        <v>27.6</v>
      </c>
    </row>
    <row r="17777" spans="1:4" x14ac:dyDescent="0.3">
      <c r="A17777">
        <v>5</v>
      </c>
      <c r="B17777">
        <v>7</v>
      </c>
      <c r="C17777" s="2">
        <v>0.125</v>
      </c>
      <c r="D17777" s="4">
        <f ca="1">VLOOKUP(DATE(2021,B17777,A17777),Sheet1!J:AI,2+MATCH(HOUR('format for the model'!C17777),Sheet1!$L$1:$AI$1,0),0)/4</f>
        <v>27.6</v>
      </c>
    </row>
    <row r="17778" spans="1:4" x14ac:dyDescent="0.3">
      <c r="A17778">
        <v>5</v>
      </c>
      <c r="B17778">
        <v>7</v>
      </c>
      <c r="C17778" s="2">
        <v>0.17708333333333334</v>
      </c>
      <c r="D17778" s="4">
        <f ca="1">VLOOKUP(DATE(2021,B17778,A17778),Sheet1!J:AI,2+MATCH(HOUR('format for the model'!C17778),Sheet1!$L$1:$AI$1,0),0)/4</f>
        <v>17.126647413242456</v>
      </c>
    </row>
    <row r="17779" spans="1:4" x14ac:dyDescent="0.3">
      <c r="A17779">
        <v>5</v>
      </c>
      <c r="B17779">
        <v>7</v>
      </c>
      <c r="C17779" s="2">
        <v>0.1875</v>
      </c>
      <c r="D17779" s="4">
        <f ca="1">VLOOKUP(DATE(2021,B17779,A17779),Sheet1!J:AI,2+MATCH(HOUR('format for the model'!C17779),Sheet1!$L$1:$AI$1,0),0)/4</f>
        <v>17.126647413242456</v>
      </c>
    </row>
    <row r="17780" spans="1:4" x14ac:dyDescent="0.3">
      <c r="A17780">
        <v>5</v>
      </c>
      <c r="B17780">
        <v>7</v>
      </c>
      <c r="C17780" s="2">
        <v>0.19791666666666666</v>
      </c>
      <c r="D17780" s="4">
        <f ca="1">VLOOKUP(DATE(2021,B17780,A17780),Sheet1!J:AI,2+MATCH(HOUR('format for the model'!C17780),Sheet1!$L$1:$AI$1,0),0)/4</f>
        <v>17.126647413242456</v>
      </c>
    </row>
    <row r="17781" spans="1:4" x14ac:dyDescent="0.3">
      <c r="A17781">
        <v>5</v>
      </c>
      <c r="B17781">
        <v>7</v>
      </c>
      <c r="C17781" s="2">
        <v>0.16666666666666666</v>
      </c>
      <c r="D17781" s="4">
        <f ca="1">VLOOKUP(DATE(2021,B17781,A17781),Sheet1!J:AI,2+MATCH(HOUR('format for the model'!C17781),Sheet1!$L$1:$AI$1,0),0)/4</f>
        <v>17.126647413242456</v>
      </c>
    </row>
    <row r="17782" spans="1:4" x14ac:dyDescent="0.3">
      <c r="A17782">
        <v>5</v>
      </c>
      <c r="B17782">
        <v>7</v>
      </c>
      <c r="C17782" s="2">
        <v>0.21875</v>
      </c>
      <c r="D17782" s="4">
        <f ca="1">VLOOKUP(DATE(2021,B17782,A17782),Sheet1!J:AI,2+MATCH(HOUR('format for the model'!C17782),Sheet1!$L$1:$AI$1,0),0)/4</f>
        <v>20.07622699740428</v>
      </c>
    </row>
    <row r="17783" spans="1:4" x14ac:dyDescent="0.3">
      <c r="A17783">
        <v>5</v>
      </c>
      <c r="B17783">
        <v>7</v>
      </c>
      <c r="C17783" s="2">
        <v>0.22916666666666666</v>
      </c>
      <c r="D17783" s="4">
        <f ca="1">VLOOKUP(DATE(2021,B17783,A17783),Sheet1!J:AI,2+MATCH(HOUR('format for the model'!C17783),Sheet1!$L$1:$AI$1,0),0)/4</f>
        <v>20.07622699740428</v>
      </c>
    </row>
    <row r="17784" spans="1:4" x14ac:dyDescent="0.3">
      <c r="A17784">
        <v>5</v>
      </c>
      <c r="B17784">
        <v>7</v>
      </c>
      <c r="C17784" s="2">
        <v>0.23958333333333334</v>
      </c>
      <c r="D17784" s="4">
        <f ca="1">VLOOKUP(DATE(2021,B17784,A17784),Sheet1!J:AI,2+MATCH(HOUR('format for the model'!C17784),Sheet1!$L$1:$AI$1,0),0)/4</f>
        <v>20.07622699740428</v>
      </c>
    </row>
    <row r="17785" spans="1:4" x14ac:dyDescent="0.3">
      <c r="A17785">
        <v>5</v>
      </c>
      <c r="B17785">
        <v>7</v>
      </c>
      <c r="C17785" s="2">
        <v>0.20833333333333334</v>
      </c>
      <c r="D17785" s="4">
        <f ca="1">VLOOKUP(DATE(2021,B17785,A17785),Sheet1!J:AI,2+MATCH(HOUR('format for the model'!C17785),Sheet1!$L$1:$AI$1,0),0)/4</f>
        <v>20.07622699740428</v>
      </c>
    </row>
    <row r="17786" spans="1:4" x14ac:dyDescent="0.3">
      <c r="A17786">
        <v>5</v>
      </c>
      <c r="B17786">
        <v>7</v>
      </c>
      <c r="C17786" s="2">
        <v>0.26041666666666669</v>
      </c>
      <c r="D17786" s="4">
        <f ca="1">VLOOKUP(DATE(2021,B17786,A17786),Sheet1!J:AI,2+MATCH(HOUR('format for the model'!C17786),Sheet1!$L$1:$AI$1,0),0)/4</f>
        <v>35.862457741315531</v>
      </c>
    </row>
    <row r="17787" spans="1:4" x14ac:dyDescent="0.3">
      <c r="A17787">
        <v>5</v>
      </c>
      <c r="B17787">
        <v>7</v>
      </c>
      <c r="C17787" s="2">
        <v>0.27083333333333331</v>
      </c>
      <c r="D17787" s="4">
        <f ca="1">VLOOKUP(DATE(2021,B17787,A17787),Sheet1!J:AI,2+MATCH(HOUR('format for the model'!C17787),Sheet1!$L$1:$AI$1,0),0)/4</f>
        <v>35.862457741315531</v>
      </c>
    </row>
    <row r="17788" spans="1:4" x14ac:dyDescent="0.3">
      <c r="A17788">
        <v>5</v>
      </c>
      <c r="B17788">
        <v>7</v>
      </c>
      <c r="C17788" s="2">
        <v>0.28125</v>
      </c>
      <c r="D17788" s="4">
        <f ca="1">VLOOKUP(DATE(2021,B17788,A17788),Sheet1!J:AI,2+MATCH(HOUR('format for the model'!C17788),Sheet1!$L$1:$AI$1,0),0)/4</f>
        <v>35.862457741315531</v>
      </c>
    </row>
    <row r="17789" spans="1:4" x14ac:dyDescent="0.3">
      <c r="A17789">
        <v>5</v>
      </c>
      <c r="B17789">
        <v>7</v>
      </c>
      <c r="C17789" s="2">
        <v>0.25</v>
      </c>
      <c r="D17789" s="4">
        <f ca="1">VLOOKUP(DATE(2021,B17789,A17789),Sheet1!J:AI,2+MATCH(HOUR('format for the model'!C17789),Sheet1!$L$1:$AI$1,0),0)/4</f>
        <v>35.862457741315531</v>
      </c>
    </row>
    <row r="17790" spans="1:4" x14ac:dyDescent="0.3">
      <c r="A17790">
        <v>5</v>
      </c>
      <c r="B17790">
        <v>7</v>
      </c>
      <c r="C17790" s="2">
        <v>0.30208333333333331</v>
      </c>
      <c r="D17790" s="4">
        <f ca="1">VLOOKUP(DATE(2021,B17790,A17790),Sheet1!J:AI,2+MATCH(HOUR('format for the model'!C17790),Sheet1!$L$1:$AI$1,0),0)/4</f>
        <v>29.70387877152087</v>
      </c>
    </row>
    <row r="17791" spans="1:4" x14ac:dyDescent="0.3">
      <c r="A17791">
        <v>5</v>
      </c>
      <c r="B17791">
        <v>7</v>
      </c>
      <c r="C17791" s="2">
        <v>0.3125</v>
      </c>
      <c r="D17791" s="4">
        <f ca="1">VLOOKUP(DATE(2021,B17791,A17791),Sheet1!J:AI,2+MATCH(HOUR('format for the model'!C17791),Sheet1!$L$1:$AI$1,0),0)/4</f>
        <v>29.70387877152087</v>
      </c>
    </row>
    <row r="17792" spans="1:4" x14ac:dyDescent="0.3">
      <c r="A17792">
        <v>5</v>
      </c>
      <c r="B17792">
        <v>7</v>
      </c>
      <c r="C17792" s="2">
        <v>0.32291666666666669</v>
      </c>
      <c r="D17792" s="4">
        <f ca="1">VLOOKUP(DATE(2021,B17792,A17792),Sheet1!J:AI,2+MATCH(HOUR('format for the model'!C17792),Sheet1!$L$1:$AI$1,0),0)/4</f>
        <v>29.70387877152087</v>
      </c>
    </row>
    <row r="17793" spans="1:4" x14ac:dyDescent="0.3">
      <c r="A17793">
        <v>5</v>
      </c>
      <c r="B17793">
        <v>7</v>
      </c>
      <c r="C17793" s="2">
        <v>0.29166666666666669</v>
      </c>
      <c r="D17793" s="4">
        <f ca="1">VLOOKUP(DATE(2021,B17793,A17793),Sheet1!J:AI,2+MATCH(HOUR('format for the model'!C17793),Sheet1!$L$1:$AI$1,0),0)/4</f>
        <v>29.70387877152087</v>
      </c>
    </row>
    <row r="17794" spans="1:4" x14ac:dyDescent="0.3">
      <c r="A17794">
        <v>5</v>
      </c>
      <c r="B17794">
        <v>7</v>
      </c>
      <c r="C17794" s="2">
        <v>0.34375</v>
      </c>
      <c r="D17794" s="4">
        <f ca="1">VLOOKUP(DATE(2021,B17794,A17794),Sheet1!J:AI,2+MATCH(HOUR('format for the model'!C17794),Sheet1!$L$1:$AI$1,0),0)/4</f>
        <v>78.424116763522022</v>
      </c>
    </row>
    <row r="17795" spans="1:4" x14ac:dyDescent="0.3">
      <c r="A17795">
        <v>5</v>
      </c>
      <c r="B17795">
        <v>7</v>
      </c>
      <c r="C17795" s="2">
        <v>0.35416666666666669</v>
      </c>
      <c r="D17795" s="4">
        <f ca="1">VLOOKUP(DATE(2021,B17795,A17795),Sheet1!J:AI,2+MATCH(HOUR('format for the model'!C17795),Sheet1!$L$1:$AI$1,0),0)/4</f>
        <v>78.424116763522022</v>
      </c>
    </row>
    <row r="17796" spans="1:4" x14ac:dyDescent="0.3">
      <c r="A17796">
        <v>5</v>
      </c>
      <c r="B17796">
        <v>7</v>
      </c>
      <c r="C17796" s="2">
        <v>0.36458333333333331</v>
      </c>
      <c r="D17796" s="4">
        <f ca="1">VLOOKUP(DATE(2021,B17796,A17796),Sheet1!J:AI,2+MATCH(HOUR('format for the model'!C17796),Sheet1!$L$1:$AI$1,0),0)/4</f>
        <v>78.424116763522022</v>
      </c>
    </row>
    <row r="17797" spans="1:4" x14ac:dyDescent="0.3">
      <c r="A17797">
        <v>5</v>
      </c>
      <c r="B17797">
        <v>7</v>
      </c>
      <c r="C17797" s="2">
        <v>0.33333333333333331</v>
      </c>
      <c r="D17797" s="4">
        <f ca="1">VLOOKUP(DATE(2021,B17797,A17797),Sheet1!J:AI,2+MATCH(HOUR('format for the model'!C17797),Sheet1!$L$1:$AI$1,0),0)/4</f>
        <v>78.424116763522022</v>
      </c>
    </row>
    <row r="17798" spans="1:4" x14ac:dyDescent="0.3">
      <c r="A17798">
        <v>5</v>
      </c>
      <c r="B17798">
        <v>7</v>
      </c>
      <c r="C17798" s="2">
        <v>0.38541666666666669</v>
      </c>
      <c r="D17798" s="4">
        <f ca="1">VLOOKUP(DATE(2021,B17798,A17798),Sheet1!J:AI,2+MATCH(HOUR('format for the model'!C17798),Sheet1!$L$1:$AI$1,0),0)/4</f>
        <v>165.60000000000002</v>
      </c>
    </row>
    <row r="17799" spans="1:4" x14ac:dyDescent="0.3">
      <c r="A17799">
        <v>5</v>
      </c>
      <c r="B17799">
        <v>7</v>
      </c>
      <c r="C17799" s="2">
        <v>0.39583333333333331</v>
      </c>
      <c r="D17799" s="4">
        <f ca="1">VLOOKUP(DATE(2021,B17799,A17799),Sheet1!J:AI,2+MATCH(HOUR('format for the model'!C17799),Sheet1!$L$1:$AI$1,0),0)/4</f>
        <v>165.60000000000002</v>
      </c>
    </row>
    <row r="17800" spans="1:4" x14ac:dyDescent="0.3">
      <c r="A17800">
        <v>5</v>
      </c>
      <c r="B17800">
        <v>7</v>
      </c>
      <c r="C17800" s="2">
        <v>0.40625</v>
      </c>
      <c r="D17800" s="4">
        <f ca="1">VLOOKUP(DATE(2021,B17800,A17800),Sheet1!J:AI,2+MATCH(HOUR('format for the model'!C17800),Sheet1!$L$1:$AI$1,0),0)/4</f>
        <v>165.60000000000002</v>
      </c>
    </row>
    <row r="17801" spans="1:4" x14ac:dyDescent="0.3">
      <c r="A17801">
        <v>5</v>
      </c>
      <c r="B17801">
        <v>7</v>
      </c>
      <c r="C17801" s="2">
        <v>0.375</v>
      </c>
      <c r="D17801" s="4">
        <f ca="1">VLOOKUP(DATE(2021,B17801,A17801),Sheet1!J:AI,2+MATCH(HOUR('format for the model'!C17801),Sheet1!$L$1:$AI$1,0),0)/4</f>
        <v>165.60000000000002</v>
      </c>
    </row>
    <row r="17802" spans="1:4" x14ac:dyDescent="0.3">
      <c r="A17802">
        <v>5</v>
      </c>
      <c r="B17802">
        <v>7</v>
      </c>
      <c r="C17802" s="2">
        <v>0.42708333333333331</v>
      </c>
      <c r="D17802" s="4">
        <f ca="1">VLOOKUP(DATE(2021,B17802,A17802),Sheet1!J:AI,2+MATCH(HOUR('format for the model'!C17802),Sheet1!$L$1:$AI$1,0),0)/4</f>
        <v>233.48027507499233</v>
      </c>
    </row>
    <row r="17803" spans="1:4" x14ac:dyDescent="0.3">
      <c r="A17803">
        <v>5</v>
      </c>
      <c r="B17803">
        <v>7</v>
      </c>
      <c r="C17803" s="2">
        <v>0.4375</v>
      </c>
      <c r="D17803" s="4">
        <f ca="1">VLOOKUP(DATE(2021,B17803,A17803),Sheet1!J:AI,2+MATCH(HOUR('format for the model'!C17803),Sheet1!$L$1:$AI$1,0),0)/4</f>
        <v>233.48027507499233</v>
      </c>
    </row>
    <row r="17804" spans="1:4" x14ac:dyDescent="0.3">
      <c r="A17804">
        <v>5</v>
      </c>
      <c r="B17804">
        <v>7</v>
      </c>
      <c r="C17804" s="2">
        <v>0.44791666666666669</v>
      </c>
      <c r="D17804" s="4">
        <f ca="1">VLOOKUP(DATE(2021,B17804,A17804),Sheet1!J:AI,2+MATCH(HOUR('format for the model'!C17804),Sheet1!$L$1:$AI$1,0),0)/4</f>
        <v>233.48027507499233</v>
      </c>
    </row>
    <row r="17805" spans="1:4" x14ac:dyDescent="0.3">
      <c r="A17805">
        <v>5</v>
      </c>
      <c r="B17805">
        <v>7</v>
      </c>
      <c r="C17805" s="2">
        <v>0.41666666666666669</v>
      </c>
      <c r="D17805" s="4">
        <f ca="1">VLOOKUP(DATE(2021,B17805,A17805),Sheet1!J:AI,2+MATCH(HOUR('format for the model'!C17805),Sheet1!$L$1:$AI$1,0),0)/4</f>
        <v>233.48027507499233</v>
      </c>
    </row>
    <row r="17806" spans="1:4" x14ac:dyDescent="0.3">
      <c r="A17806">
        <v>5</v>
      </c>
      <c r="B17806">
        <v>7</v>
      </c>
      <c r="C17806" s="2">
        <v>0.46875</v>
      </c>
      <c r="D17806" s="4">
        <f ca="1">VLOOKUP(DATE(2021,B17806,A17806),Sheet1!J:AI,2+MATCH(HOUR('format for the model'!C17806),Sheet1!$L$1:$AI$1,0),0)/4</f>
        <v>309.00773563011063</v>
      </c>
    </row>
    <row r="17807" spans="1:4" x14ac:dyDescent="0.3">
      <c r="A17807">
        <v>5</v>
      </c>
      <c r="B17807">
        <v>7</v>
      </c>
      <c r="C17807" s="2">
        <v>0.47916666666666669</v>
      </c>
      <c r="D17807" s="4">
        <f ca="1">VLOOKUP(DATE(2021,B17807,A17807),Sheet1!J:AI,2+MATCH(HOUR('format for the model'!C17807),Sheet1!$L$1:$AI$1,0),0)/4</f>
        <v>309.00773563011063</v>
      </c>
    </row>
    <row r="17808" spans="1:4" x14ac:dyDescent="0.3">
      <c r="A17808">
        <v>5</v>
      </c>
      <c r="B17808">
        <v>7</v>
      </c>
      <c r="C17808" s="2">
        <v>0.48958333333333331</v>
      </c>
      <c r="D17808" s="4">
        <f ca="1">VLOOKUP(DATE(2021,B17808,A17808),Sheet1!J:AI,2+MATCH(HOUR('format for the model'!C17808),Sheet1!$L$1:$AI$1,0),0)/4</f>
        <v>309.00773563011063</v>
      </c>
    </row>
    <row r="17809" spans="1:4" x14ac:dyDescent="0.3">
      <c r="A17809">
        <v>5</v>
      </c>
      <c r="B17809">
        <v>7</v>
      </c>
      <c r="C17809" s="2">
        <v>0.45833333333333331</v>
      </c>
      <c r="D17809" s="4">
        <f ca="1">VLOOKUP(DATE(2021,B17809,A17809),Sheet1!J:AI,2+MATCH(HOUR('format for the model'!C17809),Sheet1!$L$1:$AI$1,0),0)/4</f>
        <v>309.00773563011063</v>
      </c>
    </row>
    <row r="17810" spans="1:4" x14ac:dyDescent="0.3">
      <c r="A17810">
        <v>5</v>
      </c>
      <c r="B17810">
        <v>7</v>
      </c>
      <c r="C17810" s="2">
        <v>0.51041666666666663</v>
      </c>
      <c r="D17810" s="4">
        <f ca="1">VLOOKUP(DATE(2021,B17810,A17810),Sheet1!J:AI,2+MATCH(HOUR('format for the model'!C17810),Sheet1!$L$1:$AI$1,0),0)/4</f>
        <v>225.89805105636293</v>
      </c>
    </row>
    <row r="17811" spans="1:4" x14ac:dyDescent="0.3">
      <c r="A17811">
        <v>5</v>
      </c>
      <c r="B17811">
        <v>7</v>
      </c>
      <c r="C17811" s="2">
        <v>0.52083333333333337</v>
      </c>
      <c r="D17811" s="4">
        <f ca="1">VLOOKUP(DATE(2021,B17811,A17811),Sheet1!J:AI,2+MATCH(HOUR('format for the model'!C17811),Sheet1!$L$1:$AI$1,0),0)/4</f>
        <v>225.89805105636293</v>
      </c>
    </row>
    <row r="17812" spans="1:4" x14ac:dyDescent="0.3">
      <c r="A17812">
        <v>5</v>
      </c>
      <c r="B17812">
        <v>7</v>
      </c>
      <c r="C17812" s="2">
        <v>0.53125</v>
      </c>
      <c r="D17812" s="4">
        <f ca="1">VLOOKUP(DATE(2021,B17812,A17812),Sheet1!J:AI,2+MATCH(HOUR('format for the model'!C17812),Sheet1!$L$1:$AI$1,0),0)/4</f>
        <v>225.89805105636293</v>
      </c>
    </row>
    <row r="17813" spans="1:4" x14ac:dyDescent="0.3">
      <c r="A17813">
        <v>5</v>
      </c>
      <c r="B17813">
        <v>7</v>
      </c>
      <c r="C17813" s="2">
        <v>0.5</v>
      </c>
      <c r="D17813" s="4">
        <f ca="1">VLOOKUP(DATE(2021,B17813,A17813),Sheet1!J:AI,2+MATCH(HOUR('format for the model'!C17813),Sheet1!$L$1:$AI$1,0),0)/4</f>
        <v>225.89805105636293</v>
      </c>
    </row>
    <row r="17814" spans="1:4" x14ac:dyDescent="0.3">
      <c r="A17814">
        <v>5</v>
      </c>
      <c r="B17814">
        <v>7</v>
      </c>
      <c r="C17814" s="2">
        <v>0.55208333333333337</v>
      </c>
      <c r="D17814" s="4">
        <f ca="1">VLOOKUP(DATE(2021,B17814,A17814),Sheet1!J:AI,2+MATCH(HOUR('format for the model'!C17814),Sheet1!$L$1:$AI$1,0),0)/4</f>
        <v>315.48287474431282</v>
      </c>
    </row>
    <row r="17815" spans="1:4" x14ac:dyDescent="0.3">
      <c r="A17815">
        <v>5</v>
      </c>
      <c r="B17815">
        <v>7</v>
      </c>
      <c r="C17815" s="2">
        <v>0.5625</v>
      </c>
      <c r="D17815" s="4">
        <f ca="1">VLOOKUP(DATE(2021,B17815,A17815),Sheet1!J:AI,2+MATCH(HOUR('format for the model'!C17815),Sheet1!$L$1:$AI$1,0),0)/4</f>
        <v>315.48287474431282</v>
      </c>
    </row>
    <row r="17816" spans="1:4" x14ac:dyDescent="0.3">
      <c r="A17816">
        <v>5</v>
      </c>
      <c r="B17816">
        <v>7</v>
      </c>
      <c r="C17816" s="2">
        <v>0.57291666666666663</v>
      </c>
      <c r="D17816" s="4">
        <f ca="1">VLOOKUP(DATE(2021,B17816,A17816),Sheet1!J:AI,2+MATCH(HOUR('format for the model'!C17816),Sheet1!$L$1:$AI$1,0),0)/4</f>
        <v>315.48287474431282</v>
      </c>
    </row>
    <row r="17817" spans="1:4" x14ac:dyDescent="0.3">
      <c r="A17817">
        <v>5</v>
      </c>
      <c r="B17817">
        <v>7</v>
      </c>
      <c r="C17817" s="2">
        <v>0.54166666666666663</v>
      </c>
      <c r="D17817" s="4">
        <f ca="1">VLOOKUP(DATE(2021,B17817,A17817),Sheet1!J:AI,2+MATCH(HOUR('format for the model'!C17817),Sheet1!$L$1:$AI$1,0),0)/4</f>
        <v>315.48287474431282</v>
      </c>
    </row>
    <row r="17818" spans="1:4" x14ac:dyDescent="0.3">
      <c r="A17818">
        <v>5</v>
      </c>
      <c r="B17818">
        <v>7</v>
      </c>
      <c r="C17818" s="2">
        <v>0.59375</v>
      </c>
      <c r="D17818" s="4">
        <f ca="1">VLOOKUP(DATE(2021,B17818,A17818),Sheet1!J:AI,2+MATCH(HOUR('format for the model'!C17818),Sheet1!$L$1:$AI$1,0),0)/4</f>
        <v>276</v>
      </c>
    </row>
    <row r="17819" spans="1:4" x14ac:dyDescent="0.3">
      <c r="A17819">
        <v>5</v>
      </c>
      <c r="B17819">
        <v>7</v>
      </c>
      <c r="C17819" s="2">
        <v>0.60416666666666663</v>
      </c>
      <c r="D17819" s="4">
        <f ca="1">VLOOKUP(DATE(2021,B17819,A17819),Sheet1!J:AI,2+MATCH(HOUR('format for the model'!C17819),Sheet1!$L$1:$AI$1,0),0)/4</f>
        <v>276</v>
      </c>
    </row>
    <row r="17820" spans="1:4" x14ac:dyDescent="0.3">
      <c r="A17820">
        <v>5</v>
      </c>
      <c r="B17820">
        <v>7</v>
      </c>
      <c r="C17820" s="2">
        <v>0.61458333333333337</v>
      </c>
      <c r="D17820" s="4">
        <f ca="1">VLOOKUP(DATE(2021,B17820,A17820),Sheet1!J:AI,2+MATCH(HOUR('format for the model'!C17820),Sheet1!$L$1:$AI$1,0),0)/4</f>
        <v>276</v>
      </c>
    </row>
    <row r="17821" spans="1:4" x14ac:dyDescent="0.3">
      <c r="A17821">
        <v>5</v>
      </c>
      <c r="B17821">
        <v>7</v>
      </c>
      <c r="C17821" s="2">
        <v>0.58333333333333337</v>
      </c>
      <c r="D17821" s="4">
        <f ca="1">VLOOKUP(DATE(2021,B17821,A17821),Sheet1!J:AI,2+MATCH(HOUR('format for the model'!C17821),Sheet1!$L$1:$AI$1,0),0)/4</f>
        <v>276</v>
      </c>
    </row>
    <row r="17822" spans="1:4" x14ac:dyDescent="0.3">
      <c r="A17822">
        <v>5</v>
      </c>
      <c r="B17822">
        <v>7</v>
      </c>
      <c r="C17822" s="2">
        <v>0.63541666666666663</v>
      </c>
      <c r="D17822" s="4">
        <f ca="1">VLOOKUP(DATE(2021,B17822,A17822),Sheet1!J:AI,2+MATCH(HOUR('format for the model'!C17822),Sheet1!$L$1:$AI$1,0),0)/4</f>
        <v>276</v>
      </c>
    </row>
    <row r="17823" spans="1:4" x14ac:dyDescent="0.3">
      <c r="A17823">
        <v>5</v>
      </c>
      <c r="B17823">
        <v>7</v>
      </c>
      <c r="C17823" s="2">
        <v>0.64583333333333337</v>
      </c>
      <c r="D17823" s="4">
        <f ca="1">VLOOKUP(DATE(2021,B17823,A17823),Sheet1!J:AI,2+MATCH(HOUR('format for the model'!C17823),Sheet1!$L$1:$AI$1,0),0)/4</f>
        <v>276</v>
      </c>
    </row>
    <row r="17824" spans="1:4" x14ac:dyDescent="0.3">
      <c r="A17824">
        <v>5</v>
      </c>
      <c r="B17824">
        <v>7</v>
      </c>
      <c r="C17824" s="2">
        <v>0.65625</v>
      </c>
      <c r="D17824" s="4">
        <f ca="1">VLOOKUP(DATE(2021,B17824,A17824),Sheet1!J:AI,2+MATCH(HOUR('format for the model'!C17824),Sheet1!$L$1:$AI$1,0),0)/4</f>
        <v>276</v>
      </c>
    </row>
    <row r="17825" spans="1:4" x14ac:dyDescent="0.3">
      <c r="A17825">
        <v>5</v>
      </c>
      <c r="B17825">
        <v>7</v>
      </c>
      <c r="C17825" s="2">
        <v>0.625</v>
      </c>
      <c r="D17825" s="4">
        <f ca="1">VLOOKUP(DATE(2021,B17825,A17825),Sheet1!J:AI,2+MATCH(HOUR('format for the model'!C17825),Sheet1!$L$1:$AI$1,0),0)/4</f>
        <v>276</v>
      </c>
    </row>
    <row r="17826" spans="1:4" x14ac:dyDescent="0.3">
      <c r="A17826">
        <v>5</v>
      </c>
      <c r="B17826">
        <v>7</v>
      </c>
      <c r="C17826" s="2">
        <v>0.67708333333333337</v>
      </c>
      <c r="D17826" s="4">
        <f ca="1">VLOOKUP(DATE(2021,B17826,A17826),Sheet1!J:AI,2+MATCH(HOUR('format for the model'!C17826),Sheet1!$L$1:$AI$1,0),0)/4</f>
        <v>325.22921982291211</v>
      </c>
    </row>
    <row r="17827" spans="1:4" x14ac:dyDescent="0.3">
      <c r="A17827">
        <v>5</v>
      </c>
      <c r="B17827">
        <v>7</v>
      </c>
      <c r="C17827" s="2">
        <v>0.6875</v>
      </c>
      <c r="D17827" s="4">
        <f ca="1">VLOOKUP(DATE(2021,B17827,A17827),Sheet1!J:AI,2+MATCH(HOUR('format for the model'!C17827),Sheet1!$L$1:$AI$1,0),0)/4</f>
        <v>325.22921982291211</v>
      </c>
    </row>
    <row r="17828" spans="1:4" x14ac:dyDescent="0.3">
      <c r="A17828">
        <v>5</v>
      </c>
      <c r="B17828">
        <v>7</v>
      </c>
      <c r="C17828" s="2">
        <v>0.69791666666666663</v>
      </c>
      <c r="D17828" s="4">
        <f ca="1">VLOOKUP(DATE(2021,B17828,A17828),Sheet1!J:AI,2+MATCH(HOUR('format for the model'!C17828),Sheet1!$L$1:$AI$1,0),0)/4</f>
        <v>325.22921982291211</v>
      </c>
    </row>
    <row r="17829" spans="1:4" x14ac:dyDescent="0.3">
      <c r="A17829">
        <v>5</v>
      </c>
      <c r="B17829">
        <v>7</v>
      </c>
      <c r="C17829" s="2">
        <v>0.66666666666666663</v>
      </c>
      <c r="D17829" s="4">
        <f ca="1">VLOOKUP(DATE(2021,B17829,A17829),Sheet1!J:AI,2+MATCH(HOUR('format for the model'!C17829),Sheet1!$L$1:$AI$1,0),0)/4</f>
        <v>325.22921982291211</v>
      </c>
    </row>
    <row r="17830" spans="1:4" x14ac:dyDescent="0.3">
      <c r="A17830">
        <v>5</v>
      </c>
      <c r="B17830">
        <v>7</v>
      </c>
      <c r="C17830" s="2">
        <v>0.71875</v>
      </c>
      <c r="D17830" s="4">
        <f ca="1">VLOOKUP(DATE(2021,B17830,A17830),Sheet1!J:AI,2+MATCH(HOUR('format for the model'!C17830),Sheet1!$L$1:$AI$1,0),0)/4</f>
        <v>384.90953163763976</v>
      </c>
    </row>
    <row r="17831" spans="1:4" x14ac:dyDescent="0.3">
      <c r="A17831">
        <v>5</v>
      </c>
      <c r="B17831">
        <v>7</v>
      </c>
      <c r="C17831" s="2">
        <v>0.72916666666666663</v>
      </c>
      <c r="D17831" s="4">
        <f ca="1">VLOOKUP(DATE(2021,B17831,A17831),Sheet1!J:AI,2+MATCH(HOUR('format for the model'!C17831),Sheet1!$L$1:$AI$1,0),0)/4</f>
        <v>384.90953163763976</v>
      </c>
    </row>
    <row r="17832" spans="1:4" x14ac:dyDescent="0.3">
      <c r="A17832">
        <v>5</v>
      </c>
      <c r="B17832">
        <v>7</v>
      </c>
      <c r="C17832" s="2">
        <v>0.73958333333333337</v>
      </c>
      <c r="D17832" s="4">
        <f ca="1">VLOOKUP(DATE(2021,B17832,A17832),Sheet1!J:AI,2+MATCH(HOUR('format for the model'!C17832),Sheet1!$L$1:$AI$1,0),0)/4</f>
        <v>384.90953163763976</v>
      </c>
    </row>
    <row r="17833" spans="1:4" x14ac:dyDescent="0.3">
      <c r="A17833">
        <v>5</v>
      </c>
      <c r="B17833">
        <v>7</v>
      </c>
      <c r="C17833" s="2">
        <v>0.70833333333333337</v>
      </c>
      <c r="D17833" s="4">
        <f ca="1">VLOOKUP(DATE(2021,B17833,A17833),Sheet1!J:AI,2+MATCH(HOUR('format for the model'!C17833),Sheet1!$L$1:$AI$1,0),0)/4</f>
        <v>384.90953163763976</v>
      </c>
    </row>
    <row r="17834" spans="1:4" x14ac:dyDescent="0.3">
      <c r="A17834">
        <v>5</v>
      </c>
      <c r="B17834">
        <v>7</v>
      </c>
      <c r="C17834" s="2">
        <v>0.76041666666666663</v>
      </c>
      <c r="D17834" s="4">
        <f ca="1">VLOOKUP(DATE(2021,B17834,A17834),Sheet1!J:AI,2+MATCH(HOUR('format for the model'!C17834),Sheet1!$L$1:$AI$1,0),0)/4</f>
        <v>138.92227112164463</v>
      </c>
    </row>
    <row r="17835" spans="1:4" x14ac:dyDescent="0.3">
      <c r="A17835">
        <v>5</v>
      </c>
      <c r="B17835">
        <v>7</v>
      </c>
      <c r="C17835" s="2">
        <v>0.77083333333333337</v>
      </c>
      <c r="D17835" s="4">
        <f ca="1">VLOOKUP(DATE(2021,B17835,A17835),Sheet1!J:AI,2+MATCH(HOUR('format for the model'!C17835),Sheet1!$L$1:$AI$1,0),0)/4</f>
        <v>138.92227112164463</v>
      </c>
    </row>
    <row r="17836" spans="1:4" x14ac:dyDescent="0.3">
      <c r="A17836">
        <v>5</v>
      </c>
      <c r="B17836">
        <v>7</v>
      </c>
      <c r="C17836" s="2">
        <v>0.78125</v>
      </c>
      <c r="D17836" s="4">
        <f ca="1">VLOOKUP(DATE(2021,B17836,A17836),Sheet1!J:AI,2+MATCH(HOUR('format for the model'!C17836),Sheet1!$L$1:$AI$1,0),0)/4</f>
        <v>138.92227112164463</v>
      </c>
    </row>
    <row r="17837" spans="1:4" x14ac:dyDescent="0.3">
      <c r="A17837">
        <v>5</v>
      </c>
      <c r="B17837">
        <v>7</v>
      </c>
      <c r="C17837" s="2">
        <v>0.75</v>
      </c>
      <c r="D17837" s="4">
        <f ca="1">VLOOKUP(DATE(2021,B17837,A17837),Sheet1!J:AI,2+MATCH(HOUR('format for the model'!C17837),Sheet1!$L$1:$AI$1,0),0)/4</f>
        <v>138.92227112164463</v>
      </c>
    </row>
    <row r="17838" spans="1:4" x14ac:dyDescent="0.3">
      <c r="A17838">
        <v>5</v>
      </c>
      <c r="B17838">
        <v>7</v>
      </c>
      <c r="C17838" s="2">
        <v>0.80208333333333337</v>
      </c>
      <c r="D17838" s="4">
        <f ca="1">VLOOKUP(DATE(2021,B17838,A17838),Sheet1!J:AI,2+MATCH(HOUR('format for the model'!C17838),Sheet1!$L$1:$AI$1,0),0)/4</f>
        <v>165.60000000000002</v>
      </c>
    </row>
    <row r="17839" spans="1:4" x14ac:dyDescent="0.3">
      <c r="A17839">
        <v>5</v>
      </c>
      <c r="B17839">
        <v>7</v>
      </c>
      <c r="C17839" s="2">
        <v>0.8125</v>
      </c>
      <c r="D17839" s="4">
        <f ca="1">VLOOKUP(DATE(2021,B17839,A17839),Sheet1!J:AI,2+MATCH(HOUR('format for the model'!C17839),Sheet1!$L$1:$AI$1,0),0)/4</f>
        <v>165.60000000000002</v>
      </c>
    </row>
    <row r="17840" spans="1:4" x14ac:dyDescent="0.3">
      <c r="A17840">
        <v>5</v>
      </c>
      <c r="B17840">
        <v>7</v>
      </c>
      <c r="C17840" s="2">
        <v>0.82291666666666663</v>
      </c>
      <c r="D17840" s="4">
        <f ca="1">VLOOKUP(DATE(2021,B17840,A17840),Sheet1!J:AI,2+MATCH(HOUR('format for the model'!C17840),Sheet1!$L$1:$AI$1,0),0)/4</f>
        <v>165.60000000000002</v>
      </c>
    </row>
    <row r="17841" spans="1:4" x14ac:dyDescent="0.3">
      <c r="A17841">
        <v>5</v>
      </c>
      <c r="B17841">
        <v>7</v>
      </c>
      <c r="C17841" s="2">
        <v>0.79166666666666663</v>
      </c>
      <c r="D17841" s="4">
        <f ca="1">VLOOKUP(DATE(2021,B17841,A17841),Sheet1!J:AI,2+MATCH(HOUR('format for the model'!C17841),Sheet1!$L$1:$AI$1,0),0)/4</f>
        <v>165.60000000000002</v>
      </c>
    </row>
    <row r="17842" spans="1:4" x14ac:dyDescent="0.3">
      <c r="A17842">
        <v>5</v>
      </c>
      <c r="B17842">
        <v>7</v>
      </c>
      <c r="C17842" s="2">
        <v>0.84375</v>
      </c>
      <c r="D17842" s="4">
        <f ca="1">VLOOKUP(DATE(2021,B17842,A17842),Sheet1!J:AI,2+MATCH(HOUR('format for the model'!C17842),Sheet1!$L$1:$AI$1,0),0)/4</f>
        <v>44.301380051598613</v>
      </c>
    </row>
    <row r="17843" spans="1:4" x14ac:dyDescent="0.3">
      <c r="A17843">
        <v>5</v>
      </c>
      <c r="B17843">
        <v>7</v>
      </c>
      <c r="C17843" s="2">
        <v>0.85416666666666663</v>
      </c>
      <c r="D17843" s="4">
        <f ca="1">VLOOKUP(DATE(2021,B17843,A17843),Sheet1!J:AI,2+MATCH(HOUR('format for the model'!C17843),Sheet1!$L$1:$AI$1,0),0)/4</f>
        <v>44.301380051598613</v>
      </c>
    </row>
    <row r="17844" spans="1:4" x14ac:dyDescent="0.3">
      <c r="A17844">
        <v>5</v>
      </c>
      <c r="B17844">
        <v>7</v>
      </c>
      <c r="C17844" s="2">
        <v>0.86458333333333337</v>
      </c>
      <c r="D17844" s="4">
        <f ca="1">VLOOKUP(DATE(2021,B17844,A17844),Sheet1!J:AI,2+MATCH(HOUR('format for the model'!C17844),Sheet1!$L$1:$AI$1,0),0)/4</f>
        <v>44.301380051598613</v>
      </c>
    </row>
    <row r="17845" spans="1:4" x14ac:dyDescent="0.3">
      <c r="A17845">
        <v>5</v>
      </c>
      <c r="B17845">
        <v>7</v>
      </c>
      <c r="C17845" s="2">
        <v>0.83333333333333337</v>
      </c>
      <c r="D17845" s="4">
        <f ca="1">VLOOKUP(DATE(2021,B17845,A17845),Sheet1!J:AI,2+MATCH(HOUR('format for the model'!C17845),Sheet1!$L$1:$AI$1,0),0)/4</f>
        <v>44.301380051598613</v>
      </c>
    </row>
    <row r="17846" spans="1:4" x14ac:dyDescent="0.3">
      <c r="A17846">
        <v>5</v>
      </c>
      <c r="B17846">
        <v>7</v>
      </c>
      <c r="C17846" s="2">
        <v>0.88541666666666663</v>
      </c>
      <c r="D17846" s="4">
        <f ca="1">VLOOKUP(DATE(2021,B17846,A17846),Sheet1!J:AI,2+MATCH(HOUR('format for the model'!C17846),Sheet1!$L$1:$AI$1,0),0)/4</f>
        <v>27.6</v>
      </c>
    </row>
    <row r="17847" spans="1:4" x14ac:dyDescent="0.3">
      <c r="A17847">
        <v>5</v>
      </c>
      <c r="B17847">
        <v>7</v>
      </c>
      <c r="C17847" s="2">
        <v>0.89583333333333337</v>
      </c>
      <c r="D17847" s="4">
        <f ca="1">VLOOKUP(DATE(2021,B17847,A17847),Sheet1!J:AI,2+MATCH(HOUR('format for the model'!C17847),Sheet1!$L$1:$AI$1,0),0)/4</f>
        <v>27.6</v>
      </c>
    </row>
    <row r="17848" spans="1:4" x14ac:dyDescent="0.3">
      <c r="A17848">
        <v>5</v>
      </c>
      <c r="B17848">
        <v>7</v>
      </c>
      <c r="C17848" s="2">
        <v>0.90625</v>
      </c>
      <c r="D17848" s="4">
        <f ca="1">VLOOKUP(DATE(2021,B17848,A17848),Sheet1!J:AI,2+MATCH(HOUR('format for the model'!C17848),Sheet1!$L$1:$AI$1,0),0)/4</f>
        <v>27.6</v>
      </c>
    </row>
    <row r="17849" spans="1:4" x14ac:dyDescent="0.3">
      <c r="A17849">
        <v>5</v>
      </c>
      <c r="B17849">
        <v>7</v>
      </c>
      <c r="C17849" s="2">
        <v>0.875</v>
      </c>
      <c r="D17849" s="4">
        <f ca="1">VLOOKUP(DATE(2021,B17849,A17849),Sheet1!J:AI,2+MATCH(HOUR('format for the model'!C17849),Sheet1!$L$1:$AI$1,0),0)/4</f>
        <v>27.6</v>
      </c>
    </row>
    <row r="17850" spans="1:4" x14ac:dyDescent="0.3">
      <c r="A17850">
        <v>5</v>
      </c>
      <c r="B17850">
        <v>7</v>
      </c>
      <c r="C17850" s="2">
        <v>0.92708333333333337</v>
      </c>
      <c r="D17850" s="4">
        <f ca="1">VLOOKUP(DATE(2021,B17850,A17850),Sheet1!J:AI,2+MATCH(HOUR('format for the model'!C17850),Sheet1!$L$1:$AI$1,0),0)/4</f>
        <v>19.50301765425812</v>
      </c>
    </row>
    <row r="17851" spans="1:4" x14ac:dyDescent="0.3">
      <c r="A17851">
        <v>5</v>
      </c>
      <c r="B17851">
        <v>7</v>
      </c>
      <c r="C17851" s="2">
        <v>0.9375</v>
      </c>
      <c r="D17851" s="4">
        <f ca="1">VLOOKUP(DATE(2021,B17851,A17851),Sheet1!J:AI,2+MATCH(HOUR('format for the model'!C17851),Sheet1!$L$1:$AI$1,0),0)/4</f>
        <v>19.50301765425812</v>
      </c>
    </row>
    <row r="17852" spans="1:4" x14ac:dyDescent="0.3">
      <c r="A17852">
        <v>5</v>
      </c>
      <c r="B17852">
        <v>7</v>
      </c>
      <c r="C17852" s="2">
        <v>0.94791666666666663</v>
      </c>
      <c r="D17852" s="4">
        <f ca="1">VLOOKUP(DATE(2021,B17852,A17852),Sheet1!J:AI,2+MATCH(HOUR('format for the model'!C17852),Sheet1!$L$1:$AI$1,0),0)/4</f>
        <v>19.50301765425812</v>
      </c>
    </row>
    <row r="17853" spans="1:4" x14ac:dyDescent="0.3">
      <c r="A17853">
        <v>5</v>
      </c>
      <c r="B17853">
        <v>7</v>
      </c>
      <c r="C17853" s="2">
        <v>0.91666666666666663</v>
      </c>
      <c r="D17853" s="4">
        <f ca="1">VLOOKUP(DATE(2021,B17853,A17853),Sheet1!J:AI,2+MATCH(HOUR('format for the model'!C17853),Sheet1!$L$1:$AI$1,0),0)/4</f>
        <v>19.50301765425812</v>
      </c>
    </row>
    <row r="17854" spans="1:4" x14ac:dyDescent="0.3">
      <c r="A17854">
        <v>5</v>
      </c>
      <c r="B17854">
        <v>7</v>
      </c>
      <c r="C17854" s="2">
        <v>0.96875</v>
      </c>
      <c r="D17854" s="4">
        <f ca="1">VLOOKUP(DATE(2021,B17854,A17854),Sheet1!J:AI,2+MATCH(HOUR('format for the model'!C17854),Sheet1!$L$1:$AI$1,0),0)/4</f>
        <v>24.916996772457303</v>
      </c>
    </row>
    <row r="17855" spans="1:4" x14ac:dyDescent="0.3">
      <c r="A17855">
        <v>5</v>
      </c>
      <c r="B17855">
        <v>7</v>
      </c>
      <c r="C17855" s="2">
        <v>0.97916666666666663</v>
      </c>
      <c r="D17855" s="4">
        <f ca="1">VLOOKUP(DATE(2021,B17855,A17855),Sheet1!J:AI,2+MATCH(HOUR('format for the model'!C17855),Sheet1!$L$1:$AI$1,0),0)/4</f>
        <v>24.916996772457303</v>
      </c>
    </row>
    <row r="17856" spans="1:4" x14ac:dyDescent="0.3">
      <c r="A17856">
        <v>5</v>
      </c>
      <c r="B17856">
        <v>7</v>
      </c>
      <c r="C17856" s="2">
        <v>0.98958333333333337</v>
      </c>
      <c r="D17856" s="4">
        <f ca="1">VLOOKUP(DATE(2021,B17856,A17856),Sheet1!J:AI,2+MATCH(HOUR('format for the model'!C17856),Sheet1!$L$1:$AI$1,0),0)/4</f>
        <v>24.916996772457303</v>
      </c>
    </row>
    <row r="17857" spans="1:4" x14ac:dyDescent="0.3">
      <c r="A17857">
        <v>5</v>
      </c>
      <c r="B17857">
        <v>7</v>
      </c>
      <c r="C17857" s="2">
        <v>0.95833333333333337</v>
      </c>
      <c r="D17857" s="4">
        <f ca="1">VLOOKUP(DATE(2021,B17857,A17857),Sheet1!J:AI,2+MATCH(HOUR('format for the model'!C17857),Sheet1!$L$1:$AI$1,0),0)/4</f>
        <v>24.916996772457303</v>
      </c>
    </row>
    <row r="17858" spans="1:4" x14ac:dyDescent="0.3">
      <c r="A17858">
        <v>6</v>
      </c>
      <c r="B17858">
        <v>7</v>
      </c>
      <c r="C17858" s="2">
        <v>1.0416666666666666E-2</v>
      </c>
      <c r="D17858" s="4">
        <f ca="1">VLOOKUP(DATE(2021,B17858,A17858),Sheet1!J:AI,2+MATCH(HOUR('format for the model'!C17858),Sheet1!$L$1:$AI$1,0),0)/4</f>
        <v>27.6</v>
      </c>
    </row>
    <row r="17859" spans="1:4" x14ac:dyDescent="0.3">
      <c r="A17859">
        <v>6</v>
      </c>
      <c r="B17859">
        <v>7</v>
      </c>
      <c r="C17859" s="2">
        <v>2.0833333333333332E-2</v>
      </c>
      <c r="D17859" s="4">
        <f ca="1">VLOOKUP(DATE(2021,B17859,A17859),Sheet1!J:AI,2+MATCH(HOUR('format for the model'!C17859),Sheet1!$L$1:$AI$1,0),0)/4</f>
        <v>27.6</v>
      </c>
    </row>
    <row r="17860" spans="1:4" x14ac:dyDescent="0.3">
      <c r="A17860">
        <v>6</v>
      </c>
      <c r="B17860">
        <v>7</v>
      </c>
      <c r="C17860" s="2">
        <v>3.125E-2</v>
      </c>
      <c r="D17860" s="4">
        <f ca="1">VLOOKUP(DATE(2021,B17860,A17860),Sheet1!J:AI,2+MATCH(HOUR('format for the model'!C17860),Sheet1!$L$1:$AI$1,0),0)/4</f>
        <v>27.6</v>
      </c>
    </row>
    <row r="17861" spans="1:4" x14ac:dyDescent="0.3">
      <c r="A17861">
        <v>6</v>
      </c>
      <c r="B17861">
        <v>7</v>
      </c>
      <c r="C17861" s="2">
        <v>0</v>
      </c>
      <c r="D17861" s="4">
        <f ca="1">VLOOKUP(DATE(2021,B17861,A17861),Sheet1!J:AI,2+MATCH(HOUR('format for the model'!C17861),Sheet1!$L$1:$AI$1,0),0)/4</f>
        <v>27.6</v>
      </c>
    </row>
    <row r="17862" spans="1:4" x14ac:dyDescent="0.3">
      <c r="A17862">
        <v>6</v>
      </c>
      <c r="B17862">
        <v>7</v>
      </c>
      <c r="C17862" s="2">
        <v>5.2083333333333336E-2</v>
      </c>
      <c r="D17862" s="4">
        <f ca="1">VLOOKUP(DATE(2021,B17862,A17862),Sheet1!J:AI,2+MATCH(HOUR('format for the model'!C17862),Sheet1!$L$1:$AI$1,0),0)/4</f>
        <v>20.040573642317838</v>
      </c>
    </row>
    <row r="17863" spans="1:4" x14ac:dyDescent="0.3">
      <c r="A17863">
        <v>6</v>
      </c>
      <c r="B17863">
        <v>7</v>
      </c>
      <c r="C17863" s="2">
        <v>6.25E-2</v>
      </c>
      <c r="D17863" s="4">
        <f ca="1">VLOOKUP(DATE(2021,B17863,A17863),Sheet1!J:AI,2+MATCH(HOUR('format for the model'!C17863),Sheet1!$L$1:$AI$1,0),0)/4</f>
        <v>20.040573642317838</v>
      </c>
    </row>
    <row r="17864" spans="1:4" x14ac:dyDescent="0.3">
      <c r="A17864">
        <v>6</v>
      </c>
      <c r="B17864">
        <v>7</v>
      </c>
      <c r="C17864" s="2">
        <v>7.2916666666666671E-2</v>
      </c>
      <c r="D17864" s="4">
        <f ca="1">VLOOKUP(DATE(2021,B17864,A17864),Sheet1!J:AI,2+MATCH(HOUR('format for the model'!C17864),Sheet1!$L$1:$AI$1,0),0)/4</f>
        <v>20.040573642317838</v>
      </c>
    </row>
    <row r="17865" spans="1:4" x14ac:dyDescent="0.3">
      <c r="A17865">
        <v>6</v>
      </c>
      <c r="B17865">
        <v>7</v>
      </c>
      <c r="C17865" s="2">
        <v>4.1666666666666664E-2</v>
      </c>
      <c r="D17865" s="4">
        <f ca="1">VLOOKUP(DATE(2021,B17865,A17865),Sheet1!J:AI,2+MATCH(HOUR('format for the model'!C17865),Sheet1!$L$1:$AI$1,0),0)/4</f>
        <v>20.040573642317838</v>
      </c>
    </row>
    <row r="17866" spans="1:4" x14ac:dyDescent="0.3">
      <c r="A17866">
        <v>6</v>
      </c>
      <c r="B17866">
        <v>7</v>
      </c>
      <c r="C17866" s="2">
        <v>9.375E-2</v>
      </c>
      <c r="D17866" s="4">
        <f ca="1">VLOOKUP(DATE(2021,B17866,A17866),Sheet1!J:AI,2+MATCH(HOUR('format for the model'!C17866),Sheet1!$L$1:$AI$1,0),0)/4</f>
        <v>28.953559679210578</v>
      </c>
    </row>
    <row r="17867" spans="1:4" x14ac:dyDescent="0.3">
      <c r="A17867">
        <v>6</v>
      </c>
      <c r="B17867">
        <v>7</v>
      </c>
      <c r="C17867" s="2">
        <v>0.10416666666666667</v>
      </c>
      <c r="D17867" s="4">
        <f ca="1">VLOOKUP(DATE(2021,B17867,A17867),Sheet1!J:AI,2+MATCH(HOUR('format for the model'!C17867),Sheet1!$L$1:$AI$1,0),0)/4</f>
        <v>28.953559679210578</v>
      </c>
    </row>
    <row r="17868" spans="1:4" x14ac:dyDescent="0.3">
      <c r="A17868">
        <v>6</v>
      </c>
      <c r="B17868">
        <v>7</v>
      </c>
      <c r="C17868" s="2">
        <v>0.11458333333333333</v>
      </c>
      <c r="D17868" s="4">
        <f ca="1">VLOOKUP(DATE(2021,B17868,A17868),Sheet1!J:AI,2+MATCH(HOUR('format for the model'!C17868),Sheet1!$L$1:$AI$1,0),0)/4</f>
        <v>28.953559679210578</v>
      </c>
    </row>
    <row r="17869" spans="1:4" x14ac:dyDescent="0.3">
      <c r="A17869">
        <v>6</v>
      </c>
      <c r="B17869">
        <v>7</v>
      </c>
      <c r="C17869" s="2">
        <v>8.3333333333333329E-2</v>
      </c>
      <c r="D17869" s="4">
        <f ca="1">VLOOKUP(DATE(2021,B17869,A17869),Sheet1!J:AI,2+MATCH(HOUR('format for the model'!C17869),Sheet1!$L$1:$AI$1,0),0)/4</f>
        <v>28.953559679210578</v>
      </c>
    </row>
    <row r="17870" spans="1:4" x14ac:dyDescent="0.3">
      <c r="A17870">
        <v>6</v>
      </c>
      <c r="B17870">
        <v>7</v>
      </c>
      <c r="C17870" s="2">
        <v>0.13541666666666666</v>
      </c>
      <c r="D17870" s="4">
        <f ca="1">VLOOKUP(DATE(2021,B17870,A17870),Sheet1!J:AI,2+MATCH(HOUR('format for the model'!C17870),Sheet1!$L$1:$AI$1,0),0)/4</f>
        <v>27.6</v>
      </c>
    </row>
    <row r="17871" spans="1:4" x14ac:dyDescent="0.3">
      <c r="A17871">
        <v>6</v>
      </c>
      <c r="B17871">
        <v>7</v>
      </c>
      <c r="C17871" s="2">
        <v>0.14583333333333334</v>
      </c>
      <c r="D17871" s="4">
        <f ca="1">VLOOKUP(DATE(2021,B17871,A17871),Sheet1!J:AI,2+MATCH(HOUR('format for the model'!C17871),Sheet1!$L$1:$AI$1,0),0)/4</f>
        <v>27.6</v>
      </c>
    </row>
    <row r="17872" spans="1:4" x14ac:dyDescent="0.3">
      <c r="A17872">
        <v>6</v>
      </c>
      <c r="B17872">
        <v>7</v>
      </c>
      <c r="C17872" s="2">
        <v>0.15625</v>
      </c>
      <c r="D17872" s="4">
        <f ca="1">VLOOKUP(DATE(2021,B17872,A17872),Sheet1!J:AI,2+MATCH(HOUR('format for the model'!C17872),Sheet1!$L$1:$AI$1,0),0)/4</f>
        <v>27.6</v>
      </c>
    </row>
    <row r="17873" spans="1:4" x14ac:dyDescent="0.3">
      <c r="A17873">
        <v>6</v>
      </c>
      <c r="B17873">
        <v>7</v>
      </c>
      <c r="C17873" s="2">
        <v>0.125</v>
      </c>
      <c r="D17873" s="4">
        <f ca="1">VLOOKUP(DATE(2021,B17873,A17873),Sheet1!J:AI,2+MATCH(HOUR('format for the model'!C17873),Sheet1!$L$1:$AI$1,0),0)/4</f>
        <v>27.6</v>
      </c>
    </row>
    <row r="17874" spans="1:4" x14ac:dyDescent="0.3">
      <c r="A17874">
        <v>6</v>
      </c>
      <c r="B17874">
        <v>7</v>
      </c>
      <c r="C17874" s="2">
        <v>0.17708333333333334</v>
      </c>
      <c r="D17874" s="4">
        <f ca="1">VLOOKUP(DATE(2021,B17874,A17874),Sheet1!J:AI,2+MATCH(HOUR('format for the model'!C17874),Sheet1!$L$1:$AI$1,0),0)/4</f>
        <v>27.6</v>
      </c>
    </row>
    <row r="17875" spans="1:4" x14ac:dyDescent="0.3">
      <c r="A17875">
        <v>6</v>
      </c>
      <c r="B17875">
        <v>7</v>
      </c>
      <c r="C17875" s="2">
        <v>0.1875</v>
      </c>
      <c r="D17875" s="4">
        <f ca="1">VLOOKUP(DATE(2021,B17875,A17875),Sheet1!J:AI,2+MATCH(HOUR('format for the model'!C17875),Sheet1!$L$1:$AI$1,0),0)/4</f>
        <v>27.6</v>
      </c>
    </row>
    <row r="17876" spans="1:4" x14ac:dyDescent="0.3">
      <c r="A17876">
        <v>6</v>
      </c>
      <c r="B17876">
        <v>7</v>
      </c>
      <c r="C17876" s="2">
        <v>0.19791666666666666</v>
      </c>
      <c r="D17876" s="4">
        <f ca="1">VLOOKUP(DATE(2021,B17876,A17876),Sheet1!J:AI,2+MATCH(HOUR('format for the model'!C17876),Sheet1!$L$1:$AI$1,0),0)/4</f>
        <v>27.6</v>
      </c>
    </row>
    <row r="17877" spans="1:4" x14ac:dyDescent="0.3">
      <c r="A17877">
        <v>6</v>
      </c>
      <c r="B17877">
        <v>7</v>
      </c>
      <c r="C17877" s="2">
        <v>0.16666666666666666</v>
      </c>
      <c r="D17877" s="4">
        <f ca="1">VLOOKUP(DATE(2021,B17877,A17877),Sheet1!J:AI,2+MATCH(HOUR('format for the model'!C17877),Sheet1!$L$1:$AI$1,0),0)/4</f>
        <v>27.6</v>
      </c>
    </row>
    <row r="17878" spans="1:4" x14ac:dyDescent="0.3">
      <c r="A17878">
        <v>6</v>
      </c>
      <c r="B17878">
        <v>7</v>
      </c>
      <c r="C17878" s="2">
        <v>0.21875</v>
      </c>
      <c r="D17878" s="4">
        <f ca="1">VLOOKUP(DATE(2021,B17878,A17878),Sheet1!J:AI,2+MATCH(HOUR('format for the model'!C17878),Sheet1!$L$1:$AI$1,0),0)/4</f>
        <v>37.23511417102366</v>
      </c>
    </row>
    <row r="17879" spans="1:4" x14ac:dyDescent="0.3">
      <c r="A17879">
        <v>6</v>
      </c>
      <c r="B17879">
        <v>7</v>
      </c>
      <c r="C17879" s="2">
        <v>0.22916666666666666</v>
      </c>
      <c r="D17879" s="4">
        <f ca="1">VLOOKUP(DATE(2021,B17879,A17879),Sheet1!J:AI,2+MATCH(HOUR('format for the model'!C17879),Sheet1!$L$1:$AI$1,0),0)/4</f>
        <v>37.23511417102366</v>
      </c>
    </row>
    <row r="17880" spans="1:4" x14ac:dyDescent="0.3">
      <c r="A17880">
        <v>6</v>
      </c>
      <c r="B17880">
        <v>7</v>
      </c>
      <c r="C17880" s="2">
        <v>0.23958333333333334</v>
      </c>
      <c r="D17880" s="4">
        <f ca="1">VLOOKUP(DATE(2021,B17880,A17880),Sheet1!J:AI,2+MATCH(HOUR('format for the model'!C17880),Sheet1!$L$1:$AI$1,0),0)/4</f>
        <v>37.23511417102366</v>
      </c>
    </row>
    <row r="17881" spans="1:4" x14ac:dyDescent="0.3">
      <c r="A17881">
        <v>6</v>
      </c>
      <c r="B17881">
        <v>7</v>
      </c>
      <c r="C17881" s="2">
        <v>0.20833333333333334</v>
      </c>
      <c r="D17881" s="4">
        <f ca="1">VLOOKUP(DATE(2021,B17881,A17881),Sheet1!J:AI,2+MATCH(HOUR('format for the model'!C17881),Sheet1!$L$1:$AI$1,0),0)/4</f>
        <v>37.23511417102366</v>
      </c>
    </row>
    <row r="17882" spans="1:4" x14ac:dyDescent="0.3">
      <c r="A17882">
        <v>6</v>
      </c>
      <c r="B17882">
        <v>7</v>
      </c>
      <c r="C17882" s="2">
        <v>0.26041666666666669</v>
      </c>
      <c r="D17882" s="4">
        <f ca="1">VLOOKUP(DATE(2021,B17882,A17882),Sheet1!J:AI,2+MATCH(HOUR('format for the model'!C17882),Sheet1!$L$1:$AI$1,0),0)/4</f>
        <v>20.070884782998817</v>
      </c>
    </row>
    <row r="17883" spans="1:4" x14ac:dyDescent="0.3">
      <c r="A17883">
        <v>6</v>
      </c>
      <c r="B17883">
        <v>7</v>
      </c>
      <c r="C17883" s="2">
        <v>0.27083333333333331</v>
      </c>
      <c r="D17883" s="4">
        <f ca="1">VLOOKUP(DATE(2021,B17883,A17883),Sheet1!J:AI,2+MATCH(HOUR('format for the model'!C17883),Sheet1!$L$1:$AI$1,0),0)/4</f>
        <v>20.070884782998817</v>
      </c>
    </row>
    <row r="17884" spans="1:4" x14ac:dyDescent="0.3">
      <c r="A17884">
        <v>6</v>
      </c>
      <c r="B17884">
        <v>7</v>
      </c>
      <c r="C17884" s="2">
        <v>0.28125</v>
      </c>
      <c r="D17884" s="4">
        <f ca="1">VLOOKUP(DATE(2021,B17884,A17884),Sheet1!J:AI,2+MATCH(HOUR('format for the model'!C17884),Sheet1!$L$1:$AI$1,0),0)/4</f>
        <v>20.070884782998817</v>
      </c>
    </row>
    <row r="17885" spans="1:4" x14ac:dyDescent="0.3">
      <c r="A17885">
        <v>6</v>
      </c>
      <c r="B17885">
        <v>7</v>
      </c>
      <c r="C17885" s="2">
        <v>0.25</v>
      </c>
      <c r="D17885" s="4">
        <f ca="1">VLOOKUP(DATE(2021,B17885,A17885),Sheet1!J:AI,2+MATCH(HOUR('format for the model'!C17885),Sheet1!$L$1:$AI$1,0),0)/4</f>
        <v>20.070884782998817</v>
      </c>
    </row>
    <row r="17886" spans="1:4" x14ac:dyDescent="0.3">
      <c r="A17886">
        <v>6</v>
      </c>
      <c r="B17886">
        <v>7</v>
      </c>
      <c r="C17886" s="2">
        <v>0.30208333333333331</v>
      </c>
      <c r="D17886" s="4">
        <f ca="1">VLOOKUP(DATE(2021,B17886,A17886),Sheet1!J:AI,2+MATCH(HOUR('format for the model'!C17886),Sheet1!$L$1:$AI$1,0),0)/4</f>
        <v>36.30650879438813</v>
      </c>
    </row>
    <row r="17887" spans="1:4" x14ac:dyDescent="0.3">
      <c r="A17887">
        <v>6</v>
      </c>
      <c r="B17887">
        <v>7</v>
      </c>
      <c r="C17887" s="2">
        <v>0.3125</v>
      </c>
      <c r="D17887" s="4">
        <f ca="1">VLOOKUP(DATE(2021,B17887,A17887),Sheet1!J:AI,2+MATCH(HOUR('format for the model'!C17887),Sheet1!$L$1:$AI$1,0),0)/4</f>
        <v>36.30650879438813</v>
      </c>
    </row>
    <row r="17888" spans="1:4" x14ac:dyDescent="0.3">
      <c r="A17888">
        <v>6</v>
      </c>
      <c r="B17888">
        <v>7</v>
      </c>
      <c r="C17888" s="2">
        <v>0.32291666666666669</v>
      </c>
      <c r="D17888" s="4">
        <f ca="1">VLOOKUP(DATE(2021,B17888,A17888),Sheet1!J:AI,2+MATCH(HOUR('format for the model'!C17888),Sheet1!$L$1:$AI$1,0),0)/4</f>
        <v>36.30650879438813</v>
      </c>
    </row>
    <row r="17889" spans="1:4" x14ac:dyDescent="0.3">
      <c r="A17889">
        <v>6</v>
      </c>
      <c r="B17889">
        <v>7</v>
      </c>
      <c r="C17889" s="2">
        <v>0.29166666666666669</v>
      </c>
      <c r="D17889" s="4">
        <f ca="1">VLOOKUP(DATE(2021,B17889,A17889),Sheet1!J:AI,2+MATCH(HOUR('format for the model'!C17889),Sheet1!$L$1:$AI$1,0),0)/4</f>
        <v>36.30650879438813</v>
      </c>
    </row>
    <row r="17890" spans="1:4" x14ac:dyDescent="0.3">
      <c r="A17890">
        <v>6</v>
      </c>
      <c r="B17890">
        <v>7</v>
      </c>
      <c r="C17890" s="2">
        <v>0.34375</v>
      </c>
      <c r="D17890" s="4">
        <f ca="1">VLOOKUP(DATE(2021,B17890,A17890),Sheet1!J:AI,2+MATCH(HOUR('format for the model'!C17890),Sheet1!$L$1:$AI$1,0),0)/4</f>
        <v>82.800000000000011</v>
      </c>
    </row>
    <row r="17891" spans="1:4" x14ac:dyDescent="0.3">
      <c r="A17891">
        <v>6</v>
      </c>
      <c r="B17891">
        <v>7</v>
      </c>
      <c r="C17891" s="2">
        <v>0.35416666666666669</v>
      </c>
      <c r="D17891" s="4">
        <f ca="1">VLOOKUP(DATE(2021,B17891,A17891),Sheet1!J:AI,2+MATCH(HOUR('format for the model'!C17891),Sheet1!$L$1:$AI$1,0),0)/4</f>
        <v>82.800000000000011</v>
      </c>
    </row>
    <row r="17892" spans="1:4" x14ac:dyDescent="0.3">
      <c r="A17892">
        <v>6</v>
      </c>
      <c r="B17892">
        <v>7</v>
      </c>
      <c r="C17892" s="2">
        <v>0.36458333333333331</v>
      </c>
      <c r="D17892" s="4">
        <f ca="1">VLOOKUP(DATE(2021,B17892,A17892),Sheet1!J:AI,2+MATCH(HOUR('format for the model'!C17892),Sheet1!$L$1:$AI$1,0),0)/4</f>
        <v>82.800000000000011</v>
      </c>
    </row>
    <row r="17893" spans="1:4" x14ac:dyDescent="0.3">
      <c r="A17893">
        <v>6</v>
      </c>
      <c r="B17893">
        <v>7</v>
      </c>
      <c r="C17893" s="2">
        <v>0.33333333333333331</v>
      </c>
      <c r="D17893" s="4">
        <f ca="1">VLOOKUP(DATE(2021,B17893,A17893),Sheet1!J:AI,2+MATCH(HOUR('format for the model'!C17893),Sheet1!$L$1:$AI$1,0),0)/4</f>
        <v>82.800000000000011</v>
      </c>
    </row>
    <row r="17894" spans="1:4" x14ac:dyDescent="0.3">
      <c r="A17894">
        <v>6</v>
      </c>
      <c r="B17894">
        <v>7</v>
      </c>
      <c r="C17894" s="2">
        <v>0.38541666666666669</v>
      </c>
      <c r="D17894" s="4">
        <f ca="1">VLOOKUP(DATE(2021,B17894,A17894),Sheet1!J:AI,2+MATCH(HOUR('format for the model'!C17894),Sheet1!$L$1:$AI$1,0),0)/4</f>
        <v>124.11387518084308</v>
      </c>
    </row>
    <row r="17895" spans="1:4" x14ac:dyDescent="0.3">
      <c r="A17895">
        <v>6</v>
      </c>
      <c r="B17895">
        <v>7</v>
      </c>
      <c r="C17895" s="2">
        <v>0.39583333333333331</v>
      </c>
      <c r="D17895" s="4">
        <f ca="1">VLOOKUP(DATE(2021,B17895,A17895),Sheet1!J:AI,2+MATCH(HOUR('format for the model'!C17895),Sheet1!$L$1:$AI$1,0),0)/4</f>
        <v>124.11387518084308</v>
      </c>
    </row>
    <row r="17896" spans="1:4" x14ac:dyDescent="0.3">
      <c r="A17896">
        <v>6</v>
      </c>
      <c r="B17896">
        <v>7</v>
      </c>
      <c r="C17896" s="2">
        <v>0.40625</v>
      </c>
      <c r="D17896" s="4">
        <f ca="1">VLOOKUP(DATE(2021,B17896,A17896),Sheet1!J:AI,2+MATCH(HOUR('format for the model'!C17896),Sheet1!$L$1:$AI$1,0),0)/4</f>
        <v>124.11387518084308</v>
      </c>
    </row>
    <row r="17897" spans="1:4" x14ac:dyDescent="0.3">
      <c r="A17897">
        <v>6</v>
      </c>
      <c r="B17897">
        <v>7</v>
      </c>
      <c r="C17897" s="2">
        <v>0.375</v>
      </c>
      <c r="D17897" s="4">
        <f ca="1">VLOOKUP(DATE(2021,B17897,A17897),Sheet1!J:AI,2+MATCH(HOUR('format for the model'!C17897),Sheet1!$L$1:$AI$1,0),0)/4</f>
        <v>124.11387518084308</v>
      </c>
    </row>
    <row r="17898" spans="1:4" x14ac:dyDescent="0.3">
      <c r="A17898">
        <v>6</v>
      </c>
      <c r="B17898">
        <v>7</v>
      </c>
      <c r="C17898" s="2">
        <v>0.42708333333333331</v>
      </c>
      <c r="D17898" s="4">
        <f ca="1">VLOOKUP(DATE(2021,B17898,A17898),Sheet1!J:AI,2+MATCH(HOUR('format for the model'!C17898),Sheet1!$L$1:$AI$1,0),0)/4</f>
        <v>213.35584383800938</v>
      </c>
    </row>
    <row r="17899" spans="1:4" x14ac:dyDescent="0.3">
      <c r="A17899">
        <v>6</v>
      </c>
      <c r="B17899">
        <v>7</v>
      </c>
      <c r="C17899" s="2">
        <v>0.4375</v>
      </c>
      <c r="D17899" s="4">
        <f ca="1">VLOOKUP(DATE(2021,B17899,A17899),Sheet1!J:AI,2+MATCH(HOUR('format for the model'!C17899),Sheet1!$L$1:$AI$1,0),0)/4</f>
        <v>213.35584383800938</v>
      </c>
    </row>
    <row r="17900" spans="1:4" x14ac:dyDescent="0.3">
      <c r="A17900">
        <v>6</v>
      </c>
      <c r="B17900">
        <v>7</v>
      </c>
      <c r="C17900" s="2">
        <v>0.44791666666666669</v>
      </c>
      <c r="D17900" s="4">
        <f ca="1">VLOOKUP(DATE(2021,B17900,A17900),Sheet1!J:AI,2+MATCH(HOUR('format for the model'!C17900),Sheet1!$L$1:$AI$1,0),0)/4</f>
        <v>213.35584383800938</v>
      </c>
    </row>
    <row r="17901" spans="1:4" x14ac:dyDescent="0.3">
      <c r="A17901">
        <v>6</v>
      </c>
      <c r="B17901">
        <v>7</v>
      </c>
      <c r="C17901" s="2">
        <v>0.41666666666666669</v>
      </c>
      <c r="D17901" s="4">
        <f ca="1">VLOOKUP(DATE(2021,B17901,A17901),Sheet1!J:AI,2+MATCH(HOUR('format for the model'!C17901),Sheet1!$L$1:$AI$1,0),0)/4</f>
        <v>213.35584383800938</v>
      </c>
    </row>
    <row r="17902" spans="1:4" x14ac:dyDescent="0.3">
      <c r="A17902">
        <v>6</v>
      </c>
      <c r="B17902">
        <v>7</v>
      </c>
      <c r="C17902" s="2">
        <v>0.46875</v>
      </c>
      <c r="D17902" s="4">
        <f ca="1">VLOOKUP(DATE(2021,B17902,A17902),Sheet1!J:AI,2+MATCH(HOUR('format for the model'!C17902),Sheet1!$L$1:$AI$1,0),0)/4</f>
        <v>276</v>
      </c>
    </row>
    <row r="17903" spans="1:4" x14ac:dyDescent="0.3">
      <c r="A17903">
        <v>6</v>
      </c>
      <c r="B17903">
        <v>7</v>
      </c>
      <c r="C17903" s="2">
        <v>0.47916666666666669</v>
      </c>
      <c r="D17903" s="4">
        <f ca="1">VLOOKUP(DATE(2021,B17903,A17903),Sheet1!J:AI,2+MATCH(HOUR('format for the model'!C17903),Sheet1!$L$1:$AI$1,0),0)/4</f>
        <v>276</v>
      </c>
    </row>
    <row r="17904" spans="1:4" x14ac:dyDescent="0.3">
      <c r="A17904">
        <v>6</v>
      </c>
      <c r="B17904">
        <v>7</v>
      </c>
      <c r="C17904" s="2">
        <v>0.48958333333333331</v>
      </c>
      <c r="D17904" s="4">
        <f ca="1">VLOOKUP(DATE(2021,B17904,A17904),Sheet1!J:AI,2+MATCH(HOUR('format for the model'!C17904),Sheet1!$L$1:$AI$1,0),0)/4</f>
        <v>276</v>
      </c>
    </row>
    <row r="17905" spans="1:4" x14ac:dyDescent="0.3">
      <c r="A17905">
        <v>6</v>
      </c>
      <c r="B17905">
        <v>7</v>
      </c>
      <c r="C17905" s="2">
        <v>0.45833333333333331</v>
      </c>
      <c r="D17905" s="4">
        <f ca="1">VLOOKUP(DATE(2021,B17905,A17905),Sheet1!J:AI,2+MATCH(HOUR('format for the model'!C17905),Sheet1!$L$1:$AI$1,0),0)/4</f>
        <v>276</v>
      </c>
    </row>
    <row r="17906" spans="1:4" x14ac:dyDescent="0.3">
      <c r="A17906">
        <v>6</v>
      </c>
      <c r="B17906">
        <v>7</v>
      </c>
      <c r="C17906" s="2">
        <v>0.51041666666666663</v>
      </c>
      <c r="D17906" s="4">
        <f ca="1">VLOOKUP(DATE(2021,B17906,A17906),Sheet1!J:AI,2+MATCH(HOUR('format for the model'!C17906),Sheet1!$L$1:$AI$1,0),0)/4</f>
        <v>306.74380293310929</v>
      </c>
    </row>
    <row r="17907" spans="1:4" x14ac:dyDescent="0.3">
      <c r="A17907">
        <v>6</v>
      </c>
      <c r="B17907">
        <v>7</v>
      </c>
      <c r="C17907" s="2">
        <v>0.52083333333333337</v>
      </c>
      <c r="D17907" s="4">
        <f ca="1">VLOOKUP(DATE(2021,B17907,A17907),Sheet1!J:AI,2+MATCH(HOUR('format for the model'!C17907),Sheet1!$L$1:$AI$1,0),0)/4</f>
        <v>306.74380293310929</v>
      </c>
    </row>
    <row r="17908" spans="1:4" x14ac:dyDescent="0.3">
      <c r="A17908">
        <v>6</v>
      </c>
      <c r="B17908">
        <v>7</v>
      </c>
      <c r="C17908" s="2">
        <v>0.53125</v>
      </c>
      <c r="D17908" s="4">
        <f ca="1">VLOOKUP(DATE(2021,B17908,A17908),Sheet1!J:AI,2+MATCH(HOUR('format for the model'!C17908),Sheet1!$L$1:$AI$1,0),0)/4</f>
        <v>306.74380293310929</v>
      </c>
    </row>
    <row r="17909" spans="1:4" x14ac:dyDescent="0.3">
      <c r="A17909">
        <v>6</v>
      </c>
      <c r="B17909">
        <v>7</v>
      </c>
      <c r="C17909" s="2">
        <v>0.5</v>
      </c>
      <c r="D17909" s="4">
        <f ca="1">VLOOKUP(DATE(2021,B17909,A17909),Sheet1!J:AI,2+MATCH(HOUR('format for the model'!C17909),Sheet1!$L$1:$AI$1,0),0)/4</f>
        <v>306.74380293310929</v>
      </c>
    </row>
    <row r="17910" spans="1:4" x14ac:dyDescent="0.3">
      <c r="A17910">
        <v>6</v>
      </c>
      <c r="B17910">
        <v>7</v>
      </c>
      <c r="C17910" s="2">
        <v>0.55208333333333337</v>
      </c>
      <c r="D17910" s="4">
        <f ca="1">VLOOKUP(DATE(2021,B17910,A17910),Sheet1!J:AI,2+MATCH(HOUR('format for the model'!C17910),Sheet1!$L$1:$AI$1,0),0)/4</f>
        <v>340.87673631462792</v>
      </c>
    </row>
    <row r="17911" spans="1:4" x14ac:dyDescent="0.3">
      <c r="A17911">
        <v>6</v>
      </c>
      <c r="B17911">
        <v>7</v>
      </c>
      <c r="C17911" s="2">
        <v>0.5625</v>
      </c>
      <c r="D17911" s="4">
        <f ca="1">VLOOKUP(DATE(2021,B17911,A17911),Sheet1!J:AI,2+MATCH(HOUR('format for the model'!C17911),Sheet1!$L$1:$AI$1,0),0)/4</f>
        <v>340.87673631462792</v>
      </c>
    </row>
    <row r="17912" spans="1:4" x14ac:dyDescent="0.3">
      <c r="A17912">
        <v>6</v>
      </c>
      <c r="B17912">
        <v>7</v>
      </c>
      <c r="C17912" s="2">
        <v>0.57291666666666663</v>
      </c>
      <c r="D17912" s="4">
        <f ca="1">VLOOKUP(DATE(2021,B17912,A17912),Sheet1!J:AI,2+MATCH(HOUR('format for the model'!C17912),Sheet1!$L$1:$AI$1,0),0)/4</f>
        <v>340.87673631462792</v>
      </c>
    </row>
    <row r="17913" spans="1:4" x14ac:dyDescent="0.3">
      <c r="A17913">
        <v>6</v>
      </c>
      <c r="B17913">
        <v>7</v>
      </c>
      <c r="C17913" s="2">
        <v>0.54166666666666663</v>
      </c>
      <c r="D17913" s="4">
        <f ca="1">VLOOKUP(DATE(2021,B17913,A17913),Sheet1!J:AI,2+MATCH(HOUR('format for the model'!C17913),Sheet1!$L$1:$AI$1,0),0)/4</f>
        <v>340.87673631462792</v>
      </c>
    </row>
    <row r="17914" spans="1:4" x14ac:dyDescent="0.3">
      <c r="A17914">
        <v>6</v>
      </c>
      <c r="B17914">
        <v>7</v>
      </c>
      <c r="C17914" s="2">
        <v>0.59375</v>
      </c>
      <c r="D17914" s="4">
        <f ca="1">VLOOKUP(DATE(2021,B17914,A17914),Sheet1!J:AI,2+MATCH(HOUR('format for the model'!C17914),Sheet1!$L$1:$AI$1,0),0)/4</f>
        <v>166.93299704735435</v>
      </c>
    </row>
    <row r="17915" spans="1:4" x14ac:dyDescent="0.3">
      <c r="A17915">
        <v>6</v>
      </c>
      <c r="B17915">
        <v>7</v>
      </c>
      <c r="C17915" s="2">
        <v>0.60416666666666663</v>
      </c>
      <c r="D17915" s="4">
        <f ca="1">VLOOKUP(DATE(2021,B17915,A17915),Sheet1!J:AI,2+MATCH(HOUR('format for the model'!C17915),Sheet1!$L$1:$AI$1,0),0)/4</f>
        <v>166.93299704735435</v>
      </c>
    </row>
    <row r="17916" spans="1:4" x14ac:dyDescent="0.3">
      <c r="A17916">
        <v>6</v>
      </c>
      <c r="B17916">
        <v>7</v>
      </c>
      <c r="C17916" s="2">
        <v>0.61458333333333337</v>
      </c>
      <c r="D17916" s="4">
        <f ca="1">VLOOKUP(DATE(2021,B17916,A17916),Sheet1!J:AI,2+MATCH(HOUR('format for the model'!C17916),Sheet1!$L$1:$AI$1,0),0)/4</f>
        <v>166.93299704735435</v>
      </c>
    </row>
    <row r="17917" spans="1:4" x14ac:dyDescent="0.3">
      <c r="A17917">
        <v>6</v>
      </c>
      <c r="B17917">
        <v>7</v>
      </c>
      <c r="C17917" s="2">
        <v>0.58333333333333337</v>
      </c>
      <c r="D17917" s="4">
        <f ca="1">VLOOKUP(DATE(2021,B17917,A17917),Sheet1!J:AI,2+MATCH(HOUR('format for the model'!C17917),Sheet1!$L$1:$AI$1,0),0)/4</f>
        <v>166.93299704735435</v>
      </c>
    </row>
    <row r="17918" spans="1:4" x14ac:dyDescent="0.3">
      <c r="A17918">
        <v>6</v>
      </c>
      <c r="B17918">
        <v>7</v>
      </c>
      <c r="C17918" s="2">
        <v>0.63541666666666663</v>
      </c>
      <c r="D17918" s="4">
        <f ca="1">VLOOKUP(DATE(2021,B17918,A17918),Sheet1!J:AI,2+MATCH(HOUR('format for the model'!C17918),Sheet1!$L$1:$AI$1,0),0)/4</f>
        <v>326.48791606003283</v>
      </c>
    </row>
    <row r="17919" spans="1:4" x14ac:dyDescent="0.3">
      <c r="A17919">
        <v>6</v>
      </c>
      <c r="B17919">
        <v>7</v>
      </c>
      <c r="C17919" s="2">
        <v>0.64583333333333337</v>
      </c>
      <c r="D17919" s="4">
        <f ca="1">VLOOKUP(DATE(2021,B17919,A17919),Sheet1!J:AI,2+MATCH(HOUR('format for the model'!C17919),Sheet1!$L$1:$AI$1,0),0)/4</f>
        <v>326.48791606003283</v>
      </c>
    </row>
    <row r="17920" spans="1:4" x14ac:dyDescent="0.3">
      <c r="A17920">
        <v>6</v>
      </c>
      <c r="B17920">
        <v>7</v>
      </c>
      <c r="C17920" s="2">
        <v>0.65625</v>
      </c>
      <c r="D17920" s="4">
        <f ca="1">VLOOKUP(DATE(2021,B17920,A17920),Sheet1!J:AI,2+MATCH(HOUR('format for the model'!C17920),Sheet1!$L$1:$AI$1,0),0)/4</f>
        <v>326.48791606003283</v>
      </c>
    </row>
    <row r="17921" spans="1:4" x14ac:dyDescent="0.3">
      <c r="A17921">
        <v>6</v>
      </c>
      <c r="B17921">
        <v>7</v>
      </c>
      <c r="C17921" s="2">
        <v>0.625</v>
      </c>
      <c r="D17921" s="4">
        <f ca="1">VLOOKUP(DATE(2021,B17921,A17921),Sheet1!J:AI,2+MATCH(HOUR('format for the model'!C17921),Sheet1!$L$1:$AI$1,0),0)/4</f>
        <v>326.48791606003283</v>
      </c>
    </row>
    <row r="17922" spans="1:4" x14ac:dyDescent="0.3">
      <c r="A17922">
        <v>6</v>
      </c>
      <c r="B17922">
        <v>7</v>
      </c>
      <c r="C17922" s="2">
        <v>0.67708333333333337</v>
      </c>
      <c r="D17922" s="4">
        <f ca="1">VLOOKUP(DATE(2021,B17922,A17922),Sheet1!J:AI,2+MATCH(HOUR('format for the model'!C17922),Sheet1!$L$1:$AI$1,0),0)/4</f>
        <v>382.80571626936899</v>
      </c>
    </row>
    <row r="17923" spans="1:4" x14ac:dyDescent="0.3">
      <c r="A17923">
        <v>6</v>
      </c>
      <c r="B17923">
        <v>7</v>
      </c>
      <c r="C17923" s="2">
        <v>0.6875</v>
      </c>
      <c r="D17923" s="4">
        <f ca="1">VLOOKUP(DATE(2021,B17923,A17923),Sheet1!J:AI,2+MATCH(HOUR('format for the model'!C17923),Sheet1!$L$1:$AI$1,0),0)/4</f>
        <v>382.80571626936899</v>
      </c>
    </row>
    <row r="17924" spans="1:4" x14ac:dyDescent="0.3">
      <c r="A17924">
        <v>6</v>
      </c>
      <c r="B17924">
        <v>7</v>
      </c>
      <c r="C17924" s="2">
        <v>0.69791666666666663</v>
      </c>
      <c r="D17924" s="4">
        <f ca="1">VLOOKUP(DATE(2021,B17924,A17924),Sheet1!J:AI,2+MATCH(HOUR('format for the model'!C17924),Sheet1!$L$1:$AI$1,0),0)/4</f>
        <v>382.80571626936899</v>
      </c>
    </row>
    <row r="17925" spans="1:4" x14ac:dyDescent="0.3">
      <c r="A17925">
        <v>6</v>
      </c>
      <c r="B17925">
        <v>7</v>
      </c>
      <c r="C17925" s="2">
        <v>0.66666666666666663</v>
      </c>
      <c r="D17925" s="4">
        <f ca="1">VLOOKUP(DATE(2021,B17925,A17925),Sheet1!J:AI,2+MATCH(HOUR('format for the model'!C17925),Sheet1!$L$1:$AI$1,0),0)/4</f>
        <v>382.80571626936899</v>
      </c>
    </row>
    <row r="17926" spans="1:4" x14ac:dyDescent="0.3">
      <c r="A17926">
        <v>6</v>
      </c>
      <c r="B17926">
        <v>7</v>
      </c>
      <c r="C17926" s="2">
        <v>0.71875</v>
      </c>
      <c r="D17926" s="4">
        <f ca="1">VLOOKUP(DATE(2021,B17926,A17926),Sheet1!J:AI,2+MATCH(HOUR('format for the model'!C17926),Sheet1!$L$1:$AI$1,0),0)/4</f>
        <v>276</v>
      </c>
    </row>
    <row r="17927" spans="1:4" x14ac:dyDescent="0.3">
      <c r="A17927">
        <v>6</v>
      </c>
      <c r="B17927">
        <v>7</v>
      </c>
      <c r="C17927" s="2">
        <v>0.72916666666666663</v>
      </c>
      <c r="D17927" s="4">
        <f ca="1">VLOOKUP(DATE(2021,B17927,A17927),Sheet1!J:AI,2+MATCH(HOUR('format for the model'!C17927),Sheet1!$L$1:$AI$1,0),0)/4</f>
        <v>276</v>
      </c>
    </row>
    <row r="17928" spans="1:4" x14ac:dyDescent="0.3">
      <c r="A17928">
        <v>6</v>
      </c>
      <c r="B17928">
        <v>7</v>
      </c>
      <c r="C17928" s="2">
        <v>0.73958333333333337</v>
      </c>
      <c r="D17928" s="4">
        <f ca="1">VLOOKUP(DATE(2021,B17928,A17928),Sheet1!J:AI,2+MATCH(HOUR('format for the model'!C17928),Sheet1!$L$1:$AI$1,0),0)/4</f>
        <v>276</v>
      </c>
    </row>
    <row r="17929" spans="1:4" x14ac:dyDescent="0.3">
      <c r="A17929">
        <v>6</v>
      </c>
      <c r="B17929">
        <v>7</v>
      </c>
      <c r="C17929" s="2">
        <v>0.70833333333333337</v>
      </c>
      <c r="D17929" s="4">
        <f ca="1">VLOOKUP(DATE(2021,B17929,A17929),Sheet1!J:AI,2+MATCH(HOUR('format for the model'!C17929),Sheet1!$L$1:$AI$1,0),0)/4</f>
        <v>276</v>
      </c>
    </row>
    <row r="17930" spans="1:4" x14ac:dyDescent="0.3">
      <c r="A17930">
        <v>6</v>
      </c>
      <c r="B17930">
        <v>7</v>
      </c>
      <c r="C17930" s="2">
        <v>0.76041666666666663</v>
      </c>
      <c r="D17930" s="4">
        <f ca="1">VLOOKUP(DATE(2021,B17930,A17930),Sheet1!J:AI,2+MATCH(HOUR('format for the model'!C17930),Sheet1!$L$1:$AI$1,0),0)/4</f>
        <v>173.27278112908581</v>
      </c>
    </row>
    <row r="17931" spans="1:4" x14ac:dyDescent="0.3">
      <c r="A17931">
        <v>6</v>
      </c>
      <c r="B17931">
        <v>7</v>
      </c>
      <c r="C17931" s="2">
        <v>0.77083333333333337</v>
      </c>
      <c r="D17931" s="4">
        <f ca="1">VLOOKUP(DATE(2021,B17931,A17931),Sheet1!J:AI,2+MATCH(HOUR('format for the model'!C17931),Sheet1!$L$1:$AI$1,0),0)/4</f>
        <v>173.27278112908581</v>
      </c>
    </row>
    <row r="17932" spans="1:4" x14ac:dyDescent="0.3">
      <c r="A17932">
        <v>6</v>
      </c>
      <c r="B17932">
        <v>7</v>
      </c>
      <c r="C17932" s="2">
        <v>0.78125</v>
      </c>
      <c r="D17932" s="4">
        <f ca="1">VLOOKUP(DATE(2021,B17932,A17932),Sheet1!J:AI,2+MATCH(HOUR('format for the model'!C17932),Sheet1!$L$1:$AI$1,0),0)/4</f>
        <v>173.27278112908581</v>
      </c>
    </row>
    <row r="17933" spans="1:4" x14ac:dyDescent="0.3">
      <c r="A17933">
        <v>6</v>
      </c>
      <c r="B17933">
        <v>7</v>
      </c>
      <c r="C17933" s="2">
        <v>0.75</v>
      </c>
      <c r="D17933" s="4">
        <f ca="1">VLOOKUP(DATE(2021,B17933,A17933),Sheet1!J:AI,2+MATCH(HOUR('format for the model'!C17933),Sheet1!$L$1:$AI$1,0),0)/4</f>
        <v>173.27278112908581</v>
      </c>
    </row>
    <row r="17934" spans="1:4" x14ac:dyDescent="0.3">
      <c r="A17934">
        <v>6</v>
      </c>
      <c r="B17934">
        <v>7</v>
      </c>
      <c r="C17934" s="2">
        <v>0.80208333333333337</v>
      </c>
      <c r="D17934" s="4">
        <f ca="1">VLOOKUP(DATE(2021,B17934,A17934),Sheet1!J:AI,2+MATCH(HOUR('format for the model'!C17934),Sheet1!$L$1:$AI$1,0),0)/4</f>
        <v>119.50247346463235</v>
      </c>
    </row>
    <row r="17935" spans="1:4" x14ac:dyDescent="0.3">
      <c r="A17935">
        <v>6</v>
      </c>
      <c r="B17935">
        <v>7</v>
      </c>
      <c r="C17935" s="2">
        <v>0.8125</v>
      </c>
      <c r="D17935" s="4">
        <f ca="1">VLOOKUP(DATE(2021,B17935,A17935),Sheet1!J:AI,2+MATCH(HOUR('format for the model'!C17935),Sheet1!$L$1:$AI$1,0),0)/4</f>
        <v>119.50247346463235</v>
      </c>
    </row>
    <row r="17936" spans="1:4" x14ac:dyDescent="0.3">
      <c r="A17936">
        <v>6</v>
      </c>
      <c r="B17936">
        <v>7</v>
      </c>
      <c r="C17936" s="2">
        <v>0.82291666666666663</v>
      </c>
      <c r="D17936" s="4">
        <f ca="1">VLOOKUP(DATE(2021,B17936,A17936),Sheet1!J:AI,2+MATCH(HOUR('format for the model'!C17936),Sheet1!$L$1:$AI$1,0),0)/4</f>
        <v>119.50247346463235</v>
      </c>
    </row>
    <row r="17937" spans="1:4" x14ac:dyDescent="0.3">
      <c r="A17937">
        <v>6</v>
      </c>
      <c r="B17937">
        <v>7</v>
      </c>
      <c r="C17937" s="2">
        <v>0.79166666666666663</v>
      </c>
      <c r="D17937" s="4">
        <f ca="1">VLOOKUP(DATE(2021,B17937,A17937),Sheet1!J:AI,2+MATCH(HOUR('format for the model'!C17937),Sheet1!$L$1:$AI$1,0),0)/4</f>
        <v>119.50247346463235</v>
      </c>
    </row>
    <row r="17938" spans="1:4" x14ac:dyDescent="0.3">
      <c r="A17938">
        <v>6</v>
      </c>
      <c r="B17938">
        <v>7</v>
      </c>
      <c r="C17938" s="2">
        <v>0.84375</v>
      </c>
      <c r="D17938" s="4">
        <f ca="1">VLOOKUP(DATE(2021,B17938,A17938),Sheet1!J:AI,2+MATCH(HOUR('format for the model'!C17938),Sheet1!$L$1:$AI$1,0),0)/4</f>
        <v>55.2</v>
      </c>
    </row>
    <row r="17939" spans="1:4" x14ac:dyDescent="0.3">
      <c r="A17939">
        <v>6</v>
      </c>
      <c r="B17939">
        <v>7</v>
      </c>
      <c r="C17939" s="2">
        <v>0.85416666666666663</v>
      </c>
      <c r="D17939" s="4">
        <f ca="1">VLOOKUP(DATE(2021,B17939,A17939),Sheet1!J:AI,2+MATCH(HOUR('format for the model'!C17939),Sheet1!$L$1:$AI$1,0),0)/4</f>
        <v>55.2</v>
      </c>
    </row>
    <row r="17940" spans="1:4" x14ac:dyDescent="0.3">
      <c r="A17940">
        <v>6</v>
      </c>
      <c r="B17940">
        <v>7</v>
      </c>
      <c r="C17940" s="2">
        <v>0.86458333333333337</v>
      </c>
      <c r="D17940" s="4">
        <f ca="1">VLOOKUP(DATE(2021,B17940,A17940),Sheet1!J:AI,2+MATCH(HOUR('format for the model'!C17940),Sheet1!$L$1:$AI$1,0),0)/4</f>
        <v>55.2</v>
      </c>
    </row>
    <row r="17941" spans="1:4" x14ac:dyDescent="0.3">
      <c r="A17941">
        <v>6</v>
      </c>
      <c r="B17941">
        <v>7</v>
      </c>
      <c r="C17941" s="2">
        <v>0.83333333333333337</v>
      </c>
      <c r="D17941" s="4">
        <f ca="1">VLOOKUP(DATE(2021,B17941,A17941),Sheet1!J:AI,2+MATCH(HOUR('format for the model'!C17941),Sheet1!$L$1:$AI$1,0),0)/4</f>
        <v>55.2</v>
      </c>
    </row>
    <row r="17942" spans="1:4" x14ac:dyDescent="0.3">
      <c r="A17942">
        <v>6</v>
      </c>
      <c r="B17942">
        <v>7</v>
      </c>
      <c r="C17942" s="2">
        <v>0.88541666666666663</v>
      </c>
      <c r="D17942" s="4">
        <f ca="1">VLOOKUP(DATE(2021,B17942,A17942),Sheet1!J:AI,2+MATCH(HOUR('format for the model'!C17942),Sheet1!$L$1:$AI$1,0),0)/4</f>
        <v>27.6</v>
      </c>
    </row>
    <row r="17943" spans="1:4" x14ac:dyDescent="0.3">
      <c r="A17943">
        <v>6</v>
      </c>
      <c r="B17943">
        <v>7</v>
      </c>
      <c r="C17943" s="2">
        <v>0.89583333333333337</v>
      </c>
      <c r="D17943" s="4">
        <f ca="1">VLOOKUP(DATE(2021,B17943,A17943),Sheet1!J:AI,2+MATCH(HOUR('format for the model'!C17943),Sheet1!$L$1:$AI$1,0),0)/4</f>
        <v>27.6</v>
      </c>
    </row>
    <row r="17944" spans="1:4" x14ac:dyDescent="0.3">
      <c r="A17944">
        <v>6</v>
      </c>
      <c r="B17944">
        <v>7</v>
      </c>
      <c r="C17944" s="2">
        <v>0.90625</v>
      </c>
      <c r="D17944" s="4">
        <f ca="1">VLOOKUP(DATE(2021,B17944,A17944),Sheet1!J:AI,2+MATCH(HOUR('format for the model'!C17944),Sheet1!$L$1:$AI$1,0),0)/4</f>
        <v>27.6</v>
      </c>
    </row>
    <row r="17945" spans="1:4" x14ac:dyDescent="0.3">
      <c r="A17945">
        <v>6</v>
      </c>
      <c r="B17945">
        <v>7</v>
      </c>
      <c r="C17945" s="2">
        <v>0.875</v>
      </c>
      <c r="D17945" s="4">
        <f ca="1">VLOOKUP(DATE(2021,B17945,A17945),Sheet1!J:AI,2+MATCH(HOUR('format for the model'!C17945),Sheet1!$L$1:$AI$1,0),0)/4</f>
        <v>27.6</v>
      </c>
    </row>
    <row r="17946" spans="1:4" x14ac:dyDescent="0.3">
      <c r="A17946">
        <v>6</v>
      </c>
      <c r="B17946">
        <v>7</v>
      </c>
      <c r="C17946" s="2">
        <v>0.92708333333333337</v>
      </c>
      <c r="D17946" s="4">
        <f ca="1">VLOOKUP(DATE(2021,B17946,A17946),Sheet1!J:AI,2+MATCH(HOUR('format for the model'!C17946),Sheet1!$L$1:$AI$1,0),0)/4</f>
        <v>27.6</v>
      </c>
    </row>
    <row r="17947" spans="1:4" x14ac:dyDescent="0.3">
      <c r="A17947">
        <v>6</v>
      </c>
      <c r="B17947">
        <v>7</v>
      </c>
      <c r="C17947" s="2">
        <v>0.9375</v>
      </c>
      <c r="D17947" s="4">
        <f ca="1">VLOOKUP(DATE(2021,B17947,A17947),Sheet1!J:AI,2+MATCH(HOUR('format for the model'!C17947),Sheet1!$L$1:$AI$1,0),0)/4</f>
        <v>27.6</v>
      </c>
    </row>
    <row r="17948" spans="1:4" x14ac:dyDescent="0.3">
      <c r="A17948">
        <v>6</v>
      </c>
      <c r="B17948">
        <v>7</v>
      </c>
      <c r="C17948" s="2">
        <v>0.94791666666666663</v>
      </c>
      <c r="D17948" s="4">
        <f ca="1">VLOOKUP(DATE(2021,B17948,A17948),Sheet1!J:AI,2+MATCH(HOUR('format for the model'!C17948),Sheet1!$L$1:$AI$1,0),0)/4</f>
        <v>27.6</v>
      </c>
    </row>
    <row r="17949" spans="1:4" x14ac:dyDescent="0.3">
      <c r="A17949">
        <v>6</v>
      </c>
      <c r="B17949">
        <v>7</v>
      </c>
      <c r="C17949" s="2">
        <v>0.91666666666666663</v>
      </c>
      <c r="D17949" s="4">
        <f ca="1">VLOOKUP(DATE(2021,B17949,A17949),Sheet1!J:AI,2+MATCH(HOUR('format for the model'!C17949),Sheet1!$L$1:$AI$1,0),0)/4</f>
        <v>27.6</v>
      </c>
    </row>
    <row r="17950" spans="1:4" x14ac:dyDescent="0.3">
      <c r="A17950">
        <v>6</v>
      </c>
      <c r="B17950">
        <v>7</v>
      </c>
      <c r="C17950" s="2">
        <v>0.96875</v>
      </c>
      <c r="D17950" s="4">
        <f ca="1">VLOOKUP(DATE(2021,B17950,A17950),Sheet1!J:AI,2+MATCH(HOUR('format for the model'!C17950),Sheet1!$L$1:$AI$1,0),0)/4</f>
        <v>21.253529769678991</v>
      </c>
    </row>
    <row r="17951" spans="1:4" x14ac:dyDescent="0.3">
      <c r="A17951">
        <v>6</v>
      </c>
      <c r="B17951">
        <v>7</v>
      </c>
      <c r="C17951" s="2">
        <v>0.97916666666666663</v>
      </c>
      <c r="D17951" s="4">
        <f ca="1">VLOOKUP(DATE(2021,B17951,A17951),Sheet1!J:AI,2+MATCH(HOUR('format for the model'!C17951),Sheet1!$L$1:$AI$1,0),0)/4</f>
        <v>21.253529769678991</v>
      </c>
    </row>
    <row r="17952" spans="1:4" x14ac:dyDescent="0.3">
      <c r="A17952">
        <v>6</v>
      </c>
      <c r="B17952">
        <v>7</v>
      </c>
      <c r="C17952" s="2">
        <v>0.98958333333333337</v>
      </c>
      <c r="D17952" s="4">
        <f ca="1">VLOOKUP(DATE(2021,B17952,A17952),Sheet1!J:AI,2+MATCH(HOUR('format for the model'!C17952),Sheet1!$L$1:$AI$1,0),0)/4</f>
        <v>21.253529769678991</v>
      </c>
    </row>
    <row r="17953" spans="1:4" x14ac:dyDescent="0.3">
      <c r="A17953">
        <v>6</v>
      </c>
      <c r="B17953">
        <v>7</v>
      </c>
      <c r="C17953" s="2">
        <v>0.95833333333333337</v>
      </c>
      <c r="D17953" s="4">
        <f ca="1">VLOOKUP(DATE(2021,B17953,A17953),Sheet1!J:AI,2+MATCH(HOUR('format for the model'!C17953),Sheet1!$L$1:$AI$1,0),0)/4</f>
        <v>21.253529769678991</v>
      </c>
    </row>
    <row r="17954" spans="1:4" x14ac:dyDescent="0.3">
      <c r="A17954">
        <v>7</v>
      </c>
      <c r="B17954">
        <v>7</v>
      </c>
      <c r="C17954" s="2">
        <v>1.0416666666666666E-2</v>
      </c>
      <c r="D17954" s="4">
        <f ca="1">VLOOKUP(DATE(2021,B17954,A17954),Sheet1!J:AI,2+MATCH(HOUR('format for the model'!C17954),Sheet1!$L$1:$AI$1,0),0)/4</f>
        <v>27.6</v>
      </c>
    </row>
    <row r="17955" spans="1:4" x14ac:dyDescent="0.3">
      <c r="A17955">
        <v>7</v>
      </c>
      <c r="B17955">
        <v>7</v>
      </c>
      <c r="C17955" s="2">
        <v>2.0833333333333332E-2</v>
      </c>
      <c r="D17955" s="4">
        <f ca="1">VLOOKUP(DATE(2021,B17955,A17955),Sheet1!J:AI,2+MATCH(HOUR('format for the model'!C17955),Sheet1!$L$1:$AI$1,0),0)/4</f>
        <v>27.6</v>
      </c>
    </row>
    <row r="17956" spans="1:4" x14ac:dyDescent="0.3">
      <c r="A17956">
        <v>7</v>
      </c>
      <c r="B17956">
        <v>7</v>
      </c>
      <c r="C17956" s="2">
        <v>3.125E-2</v>
      </c>
      <c r="D17956" s="4">
        <f ca="1">VLOOKUP(DATE(2021,B17956,A17956),Sheet1!J:AI,2+MATCH(HOUR('format for the model'!C17956),Sheet1!$L$1:$AI$1,0),0)/4</f>
        <v>27.6</v>
      </c>
    </row>
    <row r="17957" spans="1:4" x14ac:dyDescent="0.3">
      <c r="A17957">
        <v>7</v>
      </c>
      <c r="B17957">
        <v>7</v>
      </c>
      <c r="C17957" s="2">
        <v>0</v>
      </c>
      <c r="D17957" s="4">
        <f ca="1">VLOOKUP(DATE(2021,B17957,A17957),Sheet1!J:AI,2+MATCH(HOUR('format for the model'!C17957),Sheet1!$L$1:$AI$1,0),0)/4</f>
        <v>27.6</v>
      </c>
    </row>
    <row r="17958" spans="1:4" x14ac:dyDescent="0.3">
      <c r="A17958">
        <v>7</v>
      </c>
      <c r="B17958">
        <v>7</v>
      </c>
      <c r="C17958" s="2">
        <v>5.2083333333333336E-2</v>
      </c>
      <c r="D17958" s="4">
        <f ca="1">VLOOKUP(DATE(2021,B17958,A17958),Sheet1!J:AI,2+MATCH(HOUR('format for the model'!C17958),Sheet1!$L$1:$AI$1,0),0)/4</f>
        <v>29.30303963319189</v>
      </c>
    </row>
    <row r="17959" spans="1:4" x14ac:dyDescent="0.3">
      <c r="A17959">
        <v>7</v>
      </c>
      <c r="B17959">
        <v>7</v>
      </c>
      <c r="C17959" s="2">
        <v>6.25E-2</v>
      </c>
      <c r="D17959" s="4">
        <f ca="1">VLOOKUP(DATE(2021,B17959,A17959),Sheet1!J:AI,2+MATCH(HOUR('format for the model'!C17959),Sheet1!$L$1:$AI$1,0),0)/4</f>
        <v>29.30303963319189</v>
      </c>
    </row>
    <row r="17960" spans="1:4" x14ac:dyDescent="0.3">
      <c r="A17960">
        <v>7</v>
      </c>
      <c r="B17960">
        <v>7</v>
      </c>
      <c r="C17960" s="2">
        <v>7.2916666666666671E-2</v>
      </c>
      <c r="D17960" s="4">
        <f ca="1">VLOOKUP(DATE(2021,B17960,A17960),Sheet1!J:AI,2+MATCH(HOUR('format for the model'!C17960),Sheet1!$L$1:$AI$1,0),0)/4</f>
        <v>29.30303963319189</v>
      </c>
    </row>
    <row r="17961" spans="1:4" x14ac:dyDescent="0.3">
      <c r="A17961">
        <v>7</v>
      </c>
      <c r="B17961">
        <v>7</v>
      </c>
      <c r="C17961" s="2">
        <v>4.1666666666666664E-2</v>
      </c>
      <c r="D17961" s="4">
        <f ca="1">VLOOKUP(DATE(2021,B17961,A17961),Sheet1!J:AI,2+MATCH(HOUR('format for the model'!C17961),Sheet1!$L$1:$AI$1,0),0)/4</f>
        <v>29.30303963319189</v>
      </c>
    </row>
    <row r="17962" spans="1:4" x14ac:dyDescent="0.3">
      <c r="A17962">
        <v>7</v>
      </c>
      <c r="B17962">
        <v>7</v>
      </c>
      <c r="C17962" s="2">
        <v>9.375E-2</v>
      </c>
      <c r="D17962" s="4">
        <f ca="1">VLOOKUP(DATE(2021,B17962,A17962),Sheet1!J:AI,2+MATCH(HOUR('format for the model'!C17962),Sheet1!$L$1:$AI$1,0),0)/4</f>
        <v>24.953642183528441</v>
      </c>
    </row>
    <row r="17963" spans="1:4" x14ac:dyDescent="0.3">
      <c r="A17963">
        <v>7</v>
      </c>
      <c r="B17963">
        <v>7</v>
      </c>
      <c r="C17963" s="2">
        <v>0.10416666666666667</v>
      </c>
      <c r="D17963" s="4">
        <f ca="1">VLOOKUP(DATE(2021,B17963,A17963),Sheet1!J:AI,2+MATCH(HOUR('format for the model'!C17963),Sheet1!$L$1:$AI$1,0),0)/4</f>
        <v>24.953642183528441</v>
      </c>
    </row>
    <row r="17964" spans="1:4" x14ac:dyDescent="0.3">
      <c r="A17964">
        <v>7</v>
      </c>
      <c r="B17964">
        <v>7</v>
      </c>
      <c r="C17964" s="2">
        <v>0.11458333333333333</v>
      </c>
      <c r="D17964" s="4">
        <f ca="1">VLOOKUP(DATE(2021,B17964,A17964),Sheet1!J:AI,2+MATCH(HOUR('format for the model'!C17964),Sheet1!$L$1:$AI$1,0),0)/4</f>
        <v>24.953642183528441</v>
      </c>
    </row>
    <row r="17965" spans="1:4" x14ac:dyDescent="0.3">
      <c r="A17965">
        <v>7</v>
      </c>
      <c r="B17965">
        <v>7</v>
      </c>
      <c r="C17965" s="2">
        <v>8.3333333333333329E-2</v>
      </c>
      <c r="D17965" s="4">
        <f ca="1">VLOOKUP(DATE(2021,B17965,A17965),Sheet1!J:AI,2+MATCH(HOUR('format for the model'!C17965),Sheet1!$L$1:$AI$1,0),0)/4</f>
        <v>24.953642183528441</v>
      </c>
    </row>
    <row r="17966" spans="1:4" x14ac:dyDescent="0.3">
      <c r="A17966">
        <v>7</v>
      </c>
      <c r="B17966">
        <v>7</v>
      </c>
      <c r="C17966" s="2">
        <v>0.13541666666666666</v>
      </c>
      <c r="D17966" s="4">
        <f ca="1">VLOOKUP(DATE(2021,B17966,A17966),Sheet1!J:AI,2+MATCH(HOUR('format for the model'!C17966),Sheet1!$L$1:$AI$1,0),0)/4</f>
        <v>28.722198242465353</v>
      </c>
    </row>
    <row r="17967" spans="1:4" x14ac:dyDescent="0.3">
      <c r="A17967">
        <v>7</v>
      </c>
      <c r="B17967">
        <v>7</v>
      </c>
      <c r="C17967" s="2">
        <v>0.14583333333333334</v>
      </c>
      <c r="D17967" s="4">
        <f ca="1">VLOOKUP(DATE(2021,B17967,A17967),Sheet1!J:AI,2+MATCH(HOUR('format for the model'!C17967),Sheet1!$L$1:$AI$1,0),0)/4</f>
        <v>28.722198242465353</v>
      </c>
    </row>
    <row r="17968" spans="1:4" x14ac:dyDescent="0.3">
      <c r="A17968">
        <v>7</v>
      </c>
      <c r="B17968">
        <v>7</v>
      </c>
      <c r="C17968" s="2">
        <v>0.15625</v>
      </c>
      <c r="D17968" s="4">
        <f ca="1">VLOOKUP(DATE(2021,B17968,A17968),Sheet1!J:AI,2+MATCH(HOUR('format for the model'!C17968),Sheet1!$L$1:$AI$1,0),0)/4</f>
        <v>28.722198242465353</v>
      </c>
    </row>
    <row r="17969" spans="1:4" x14ac:dyDescent="0.3">
      <c r="A17969">
        <v>7</v>
      </c>
      <c r="B17969">
        <v>7</v>
      </c>
      <c r="C17969" s="2">
        <v>0.125</v>
      </c>
      <c r="D17969" s="4">
        <f ca="1">VLOOKUP(DATE(2021,B17969,A17969),Sheet1!J:AI,2+MATCH(HOUR('format for the model'!C17969),Sheet1!$L$1:$AI$1,0),0)/4</f>
        <v>28.722198242465353</v>
      </c>
    </row>
    <row r="17970" spans="1:4" x14ac:dyDescent="0.3">
      <c r="A17970">
        <v>7</v>
      </c>
      <c r="B17970">
        <v>7</v>
      </c>
      <c r="C17970" s="2">
        <v>0.17708333333333334</v>
      </c>
      <c r="D17970" s="4">
        <f ca="1">VLOOKUP(DATE(2021,B17970,A17970),Sheet1!J:AI,2+MATCH(HOUR('format for the model'!C17970),Sheet1!$L$1:$AI$1,0),0)/4</f>
        <v>20.550146054310755</v>
      </c>
    </row>
    <row r="17971" spans="1:4" x14ac:dyDescent="0.3">
      <c r="A17971">
        <v>7</v>
      </c>
      <c r="B17971">
        <v>7</v>
      </c>
      <c r="C17971" s="2">
        <v>0.1875</v>
      </c>
      <c r="D17971" s="4">
        <f ca="1">VLOOKUP(DATE(2021,B17971,A17971),Sheet1!J:AI,2+MATCH(HOUR('format for the model'!C17971),Sheet1!$L$1:$AI$1,0),0)/4</f>
        <v>20.550146054310755</v>
      </c>
    </row>
    <row r="17972" spans="1:4" x14ac:dyDescent="0.3">
      <c r="A17972">
        <v>7</v>
      </c>
      <c r="B17972">
        <v>7</v>
      </c>
      <c r="C17972" s="2">
        <v>0.19791666666666666</v>
      </c>
      <c r="D17972" s="4">
        <f ca="1">VLOOKUP(DATE(2021,B17972,A17972),Sheet1!J:AI,2+MATCH(HOUR('format for the model'!C17972),Sheet1!$L$1:$AI$1,0),0)/4</f>
        <v>20.550146054310755</v>
      </c>
    </row>
    <row r="17973" spans="1:4" x14ac:dyDescent="0.3">
      <c r="A17973">
        <v>7</v>
      </c>
      <c r="B17973">
        <v>7</v>
      </c>
      <c r="C17973" s="2">
        <v>0.16666666666666666</v>
      </c>
      <c r="D17973" s="4">
        <f ca="1">VLOOKUP(DATE(2021,B17973,A17973),Sheet1!J:AI,2+MATCH(HOUR('format for the model'!C17973),Sheet1!$L$1:$AI$1,0),0)/4</f>
        <v>20.550146054310755</v>
      </c>
    </row>
    <row r="17974" spans="1:4" x14ac:dyDescent="0.3">
      <c r="A17974">
        <v>7</v>
      </c>
      <c r="B17974">
        <v>7</v>
      </c>
      <c r="C17974" s="2">
        <v>0.21875</v>
      </c>
      <c r="D17974" s="4">
        <f ca="1">VLOOKUP(DATE(2021,B17974,A17974),Sheet1!J:AI,2+MATCH(HOUR('format for the model'!C17974),Sheet1!$L$1:$AI$1,0),0)/4</f>
        <v>27.6</v>
      </c>
    </row>
    <row r="17975" spans="1:4" x14ac:dyDescent="0.3">
      <c r="A17975">
        <v>7</v>
      </c>
      <c r="B17975">
        <v>7</v>
      </c>
      <c r="C17975" s="2">
        <v>0.22916666666666666</v>
      </c>
      <c r="D17975" s="4">
        <f ca="1">VLOOKUP(DATE(2021,B17975,A17975),Sheet1!J:AI,2+MATCH(HOUR('format for the model'!C17975),Sheet1!$L$1:$AI$1,0),0)/4</f>
        <v>27.6</v>
      </c>
    </row>
    <row r="17976" spans="1:4" x14ac:dyDescent="0.3">
      <c r="A17976">
        <v>7</v>
      </c>
      <c r="B17976">
        <v>7</v>
      </c>
      <c r="C17976" s="2">
        <v>0.23958333333333334</v>
      </c>
      <c r="D17976" s="4">
        <f ca="1">VLOOKUP(DATE(2021,B17976,A17976),Sheet1!J:AI,2+MATCH(HOUR('format for the model'!C17976),Sheet1!$L$1:$AI$1,0),0)/4</f>
        <v>27.6</v>
      </c>
    </row>
    <row r="17977" spans="1:4" x14ac:dyDescent="0.3">
      <c r="A17977">
        <v>7</v>
      </c>
      <c r="B17977">
        <v>7</v>
      </c>
      <c r="C17977" s="2">
        <v>0.20833333333333334</v>
      </c>
      <c r="D17977" s="4">
        <f ca="1">VLOOKUP(DATE(2021,B17977,A17977),Sheet1!J:AI,2+MATCH(HOUR('format for the model'!C17977),Sheet1!$L$1:$AI$1,0),0)/4</f>
        <v>27.6</v>
      </c>
    </row>
    <row r="17978" spans="1:4" x14ac:dyDescent="0.3">
      <c r="A17978">
        <v>7</v>
      </c>
      <c r="B17978">
        <v>7</v>
      </c>
      <c r="C17978" s="2">
        <v>0.26041666666666669</v>
      </c>
      <c r="D17978" s="4">
        <f ca="1">VLOOKUP(DATE(2021,B17978,A17978),Sheet1!J:AI,2+MATCH(HOUR('format for the model'!C17978),Sheet1!$L$1:$AI$1,0),0)/4</f>
        <v>30.528201047590638</v>
      </c>
    </row>
    <row r="17979" spans="1:4" x14ac:dyDescent="0.3">
      <c r="A17979">
        <v>7</v>
      </c>
      <c r="B17979">
        <v>7</v>
      </c>
      <c r="C17979" s="2">
        <v>0.27083333333333331</v>
      </c>
      <c r="D17979" s="4">
        <f ca="1">VLOOKUP(DATE(2021,B17979,A17979),Sheet1!J:AI,2+MATCH(HOUR('format for the model'!C17979),Sheet1!$L$1:$AI$1,0),0)/4</f>
        <v>30.528201047590638</v>
      </c>
    </row>
    <row r="17980" spans="1:4" x14ac:dyDescent="0.3">
      <c r="A17980">
        <v>7</v>
      </c>
      <c r="B17980">
        <v>7</v>
      </c>
      <c r="C17980" s="2">
        <v>0.28125</v>
      </c>
      <c r="D17980" s="4">
        <f ca="1">VLOOKUP(DATE(2021,B17980,A17980),Sheet1!J:AI,2+MATCH(HOUR('format for the model'!C17980),Sheet1!$L$1:$AI$1,0),0)/4</f>
        <v>30.528201047590638</v>
      </c>
    </row>
    <row r="17981" spans="1:4" x14ac:dyDescent="0.3">
      <c r="A17981">
        <v>7</v>
      </c>
      <c r="B17981">
        <v>7</v>
      </c>
      <c r="C17981" s="2">
        <v>0.25</v>
      </c>
      <c r="D17981" s="4">
        <f ca="1">VLOOKUP(DATE(2021,B17981,A17981),Sheet1!J:AI,2+MATCH(HOUR('format for the model'!C17981),Sheet1!$L$1:$AI$1,0),0)/4</f>
        <v>30.528201047590638</v>
      </c>
    </row>
    <row r="17982" spans="1:4" x14ac:dyDescent="0.3">
      <c r="A17982">
        <v>7</v>
      </c>
      <c r="B17982">
        <v>7</v>
      </c>
      <c r="C17982" s="2">
        <v>0.30208333333333331</v>
      </c>
      <c r="D17982" s="4">
        <f ca="1">VLOOKUP(DATE(2021,B17982,A17982),Sheet1!J:AI,2+MATCH(HOUR('format for the model'!C17982),Sheet1!$L$1:$AI$1,0),0)/4</f>
        <v>27.6</v>
      </c>
    </row>
    <row r="17983" spans="1:4" x14ac:dyDescent="0.3">
      <c r="A17983">
        <v>7</v>
      </c>
      <c r="B17983">
        <v>7</v>
      </c>
      <c r="C17983" s="2">
        <v>0.3125</v>
      </c>
      <c r="D17983" s="4">
        <f ca="1">VLOOKUP(DATE(2021,B17983,A17983),Sheet1!J:AI,2+MATCH(HOUR('format for the model'!C17983),Sheet1!$L$1:$AI$1,0),0)/4</f>
        <v>27.6</v>
      </c>
    </row>
    <row r="17984" spans="1:4" x14ac:dyDescent="0.3">
      <c r="A17984">
        <v>7</v>
      </c>
      <c r="B17984">
        <v>7</v>
      </c>
      <c r="C17984" s="2">
        <v>0.32291666666666669</v>
      </c>
      <c r="D17984" s="4">
        <f ca="1">VLOOKUP(DATE(2021,B17984,A17984),Sheet1!J:AI,2+MATCH(HOUR('format for the model'!C17984),Sheet1!$L$1:$AI$1,0),0)/4</f>
        <v>27.6</v>
      </c>
    </row>
    <row r="17985" spans="1:4" x14ac:dyDescent="0.3">
      <c r="A17985">
        <v>7</v>
      </c>
      <c r="B17985">
        <v>7</v>
      </c>
      <c r="C17985" s="2">
        <v>0.29166666666666669</v>
      </c>
      <c r="D17985" s="4">
        <f ca="1">VLOOKUP(DATE(2021,B17985,A17985),Sheet1!J:AI,2+MATCH(HOUR('format for the model'!C17985),Sheet1!$L$1:$AI$1,0),0)/4</f>
        <v>27.6</v>
      </c>
    </row>
    <row r="17986" spans="1:4" x14ac:dyDescent="0.3">
      <c r="A17986">
        <v>7</v>
      </c>
      <c r="B17986">
        <v>7</v>
      </c>
      <c r="C17986" s="2">
        <v>0.34375</v>
      </c>
      <c r="D17986" s="4">
        <f ca="1">VLOOKUP(DATE(2021,B17986,A17986),Sheet1!J:AI,2+MATCH(HOUR('format for the model'!C17986),Sheet1!$L$1:$AI$1,0),0)/4</f>
        <v>91.666653358339786</v>
      </c>
    </row>
    <row r="17987" spans="1:4" x14ac:dyDescent="0.3">
      <c r="A17987">
        <v>7</v>
      </c>
      <c r="B17987">
        <v>7</v>
      </c>
      <c r="C17987" s="2">
        <v>0.35416666666666669</v>
      </c>
      <c r="D17987" s="4">
        <f ca="1">VLOOKUP(DATE(2021,B17987,A17987),Sheet1!J:AI,2+MATCH(HOUR('format for the model'!C17987),Sheet1!$L$1:$AI$1,0),0)/4</f>
        <v>91.666653358339786</v>
      </c>
    </row>
    <row r="17988" spans="1:4" x14ac:dyDescent="0.3">
      <c r="A17988">
        <v>7</v>
      </c>
      <c r="B17988">
        <v>7</v>
      </c>
      <c r="C17988" s="2">
        <v>0.36458333333333331</v>
      </c>
      <c r="D17988" s="4">
        <f ca="1">VLOOKUP(DATE(2021,B17988,A17988),Sheet1!J:AI,2+MATCH(HOUR('format for the model'!C17988),Sheet1!$L$1:$AI$1,0),0)/4</f>
        <v>91.666653358339786</v>
      </c>
    </row>
    <row r="17989" spans="1:4" x14ac:dyDescent="0.3">
      <c r="A17989">
        <v>7</v>
      </c>
      <c r="B17989">
        <v>7</v>
      </c>
      <c r="C17989" s="2">
        <v>0.33333333333333331</v>
      </c>
      <c r="D17989" s="4">
        <f ca="1">VLOOKUP(DATE(2021,B17989,A17989),Sheet1!J:AI,2+MATCH(HOUR('format for the model'!C17989),Sheet1!$L$1:$AI$1,0),0)/4</f>
        <v>91.666653358339786</v>
      </c>
    </row>
    <row r="17990" spans="1:4" x14ac:dyDescent="0.3">
      <c r="A17990">
        <v>7</v>
      </c>
      <c r="B17990">
        <v>7</v>
      </c>
      <c r="C17990" s="2">
        <v>0.38541666666666669</v>
      </c>
      <c r="D17990" s="4">
        <f ca="1">VLOOKUP(DATE(2021,B17990,A17990),Sheet1!J:AI,2+MATCH(HOUR('format for the model'!C17990),Sheet1!$L$1:$AI$1,0),0)/4</f>
        <v>99.446246785326792</v>
      </c>
    </row>
    <row r="17991" spans="1:4" x14ac:dyDescent="0.3">
      <c r="A17991">
        <v>7</v>
      </c>
      <c r="B17991">
        <v>7</v>
      </c>
      <c r="C17991" s="2">
        <v>0.39583333333333331</v>
      </c>
      <c r="D17991" s="4">
        <f ca="1">VLOOKUP(DATE(2021,B17991,A17991),Sheet1!J:AI,2+MATCH(HOUR('format for the model'!C17991),Sheet1!$L$1:$AI$1,0),0)/4</f>
        <v>99.446246785326792</v>
      </c>
    </row>
    <row r="17992" spans="1:4" x14ac:dyDescent="0.3">
      <c r="A17992">
        <v>7</v>
      </c>
      <c r="B17992">
        <v>7</v>
      </c>
      <c r="C17992" s="2">
        <v>0.40625</v>
      </c>
      <c r="D17992" s="4">
        <f ca="1">VLOOKUP(DATE(2021,B17992,A17992),Sheet1!J:AI,2+MATCH(HOUR('format for the model'!C17992),Sheet1!$L$1:$AI$1,0),0)/4</f>
        <v>99.446246785326792</v>
      </c>
    </row>
    <row r="17993" spans="1:4" x14ac:dyDescent="0.3">
      <c r="A17993">
        <v>7</v>
      </c>
      <c r="B17993">
        <v>7</v>
      </c>
      <c r="C17993" s="2">
        <v>0.375</v>
      </c>
      <c r="D17993" s="4">
        <f ca="1">VLOOKUP(DATE(2021,B17993,A17993),Sheet1!J:AI,2+MATCH(HOUR('format for the model'!C17993),Sheet1!$L$1:$AI$1,0),0)/4</f>
        <v>99.446246785326792</v>
      </c>
    </row>
    <row r="17994" spans="1:4" x14ac:dyDescent="0.3">
      <c r="A17994">
        <v>7</v>
      </c>
      <c r="B17994">
        <v>7</v>
      </c>
      <c r="C17994" s="2">
        <v>0.42708333333333331</v>
      </c>
      <c r="D17994" s="4">
        <f ca="1">VLOOKUP(DATE(2021,B17994,A17994),Sheet1!J:AI,2+MATCH(HOUR('format for the model'!C17994),Sheet1!$L$1:$AI$1,0),0)/4</f>
        <v>270.96438518704025</v>
      </c>
    </row>
    <row r="17995" spans="1:4" x14ac:dyDescent="0.3">
      <c r="A17995">
        <v>7</v>
      </c>
      <c r="B17995">
        <v>7</v>
      </c>
      <c r="C17995" s="2">
        <v>0.4375</v>
      </c>
      <c r="D17995" s="4">
        <f ca="1">VLOOKUP(DATE(2021,B17995,A17995),Sheet1!J:AI,2+MATCH(HOUR('format for the model'!C17995),Sheet1!$L$1:$AI$1,0),0)/4</f>
        <v>270.96438518704025</v>
      </c>
    </row>
    <row r="17996" spans="1:4" x14ac:dyDescent="0.3">
      <c r="A17996">
        <v>7</v>
      </c>
      <c r="B17996">
        <v>7</v>
      </c>
      <c r="C17996" s="2">
        <v>0.44791666666666669</v>
      </c>
      <c r="D17996" s="4">
        <f ca="1">VLOOKUP(DATE(2021,B17996,A17996),Sheet1!J:AI,2+MATCH(HOUR('format for the model'!C17996),Sheet1!$L$1:$AI$1,0),0)/4</f>
        <v>270.96438518704025</v>
      </c>
    </row>
    <row r="17997" spans="1:4" x14ac:dyDescent="0.3">
      <c r="A17997">
        <v>7</v>
      </c>
      <c r="B17997">
        <v>7</v>
      </c>
      <c r="C17997" s="2">
        <v>0.41666666666666669</v>
      </c>
      <c r="D17997" s="4">
        <f ca="1">VLOOKUP(DATE(2021,B17997,A17997),Sheet1!J:AI,2+MATCH(HOUR('format for the model'!C17997),Sheet1!$L$1:$AI$1,0),0)/4</f>
        <v>270.96438518704025</v>
      </c>
    </row>
    <row r="17998" spans="1:4" x14ac:dyDescent="0.3">
      <c r="A17998">
        <v>7</v>
      </c>
      <c r="B17998">
        <v>7</v>
      </c>
      <c r="C17998" s="2">
        <v>0.46875</v>
      </c>
      <c r="D17998" s="4">
        <f ca="1">VLOOKUP(DATE(2021,B17998,A17998),Sheet1!J:AI,2+MATCH(HOUR('format for the model'!C17998),Sheet1!$L$1:$AI$1,0),0)/4</f>
        <v>277.65343743367447</v>
      </c>
    </row>
    <row r="17999" spans="1:4" x14ac:dyDescent="0.3">
      <c r="A17999">
        <v>7</v>
      </c>
      <c r="B17999">
        <v>7</v>
      </c>
      <c r="C17999" s="2">
        <v>0.47916666666666669</v>
      </c>
      <c r="D17999" s="4">
        <f ca="1">VLOOKUP(DATE(2021,B17999,A17999),Sheet1!J:AI,2+MATCH(HOUR('format for the model'!C17999),Sheet1!$L$1:$AI$1,0),0)/4</f>
        <v>277.65343743367447</v>
      </c>
    </row>
    <row r="18000" spans="1:4" x14ac:dyDescent="0.3">
      <c r="A18000">
        <v>7</v>
      </c>
      <c r="B18000">
        <v>7</v>
      </c>
      <c r="C18000" s="2">
        <v>0.48958333333333331</v>
      </c>
      <c r="D18000" s="4">
        <f ca="1">VLOOKUP(DATE(2021,B18000,A18000),Sheet1!J:AI,2+MATCH(HOUR('format for the model'!C18000),Sheet1!$L$1:$AI$1,0),0)/4</f>
        <v>277.65343743367447</v>
      </c>
    </row>
    <row r="18001" spans="1:4" x14ac:dyDescent="0.3">
      <c r="A18001">
        <v>7</v>
      </c>
      <c r="B18001">
        <v>7</v>
      </c>
      <c r="C18001" s="2">
        <v>0.45833333333333331</v>
      </c>
      <c r="D18001" s="4">
        <f ca="1">VLOOKUP(DATE(2021,B18001,A18001),Sheet1!J:AI,2+MATCH(HOUR('format for the model'!C18001),Sheet1!$L$1:$AI$1,0),0)/4</f>
        <v>277.65343743367447</v>
      </c>
    </row>
    <row r="18002" spans="1:4" x14ac:dyDescent="0.3">
      <c r="A18002">
        <v>7</v>
      </c>
      <c r="B18002">
        <v>7</v>
      </c>
      <c r="C18002" s="2">
        <v>0.51041666666666663</v>
      </c>
      <c r="D18002" s="4">
        <f ca="1">VLOOKUP(DATE(2021,B18002,A18002),Sheet1!J:AI,2+MATCH(HOUR('format for the model'!C18002),Sheet1!$L$1:$AI$1,0),0)/4</f>
        <v>380.01648144432869</v>
      </c>
    </row>
    <row r="18003" spans="1:4" x14ac:dyDescent="0.3">
      <c r="A18003">
        <v>7</v>
      </c>
      <c r="B18003">
        <v>7</v>
      </c>
      <c r="C18003" s="2">
        <v>0.52083333333333337</v>
      </c>
      <c r="D18003" s="4">
        <f ca="1">VLOOKUP(DATE(2021,B18003,A18003),Sheet1!J:AI,2+MATCH(HOUR('format for the model'!C18003),Sheet1!$L$1:$AI$1,0),0)/4</f>
        <v>380.01648144432869</v>
      </c>
    </row>
    <row r="18004" spans="1:4" x14ac:dyDescent="0.3">
      <c r="A18004">
        <v>7</v>
      </c>
      <c r="B18004">
        <v>7</v>
      </c>
      <c r="C18004" s="2">
        <v>0.53125</v>
      </c>
      <c r="D18004" s="4">
        <f ca="1">VLOOKUP(DATE(2021,B18004,A18004),Sheet1!J:AI,2+MATCH(HOUR('format for the model'!C18004),Sheet1!$L$1:$AI$1,0),0)/4</f>
        <v>380.01648144432869</v>
      </c>
    </row>
    <row r="18005" spans="1:4" x14ac:dyDescent="0.3">
      <c r="A18005">
        <v>7</v>
      </c>
      <c r="B18005">
        <v>7</v>
      </c>
      <c r="C18005" s="2">
        <v>0.5</v>
      </c>
      <c r="D18005" s="4">
        <f ca="1">VLOOKUP(DATE(2021,B18005,A18005),Sheet1!J:AI,2+MATCH(HOUR('format for the model'!C18005),Sheet1!$L$1:$AI$1,0),0)/4</f>
        <v>380.01648144432869</v>
      </c>
    </row>
    <row r="18006" spans="1:4" x14ac:dyDescent="0.3">
      <c r="A18006">
        <v>7</v>
      </c>
      <c r="B18006">
        <v>7</v>
      </c>
      <c r="C18006" s="2">
        <v>0.55208333333333337</v>
      </c>
      <c r="D18006" s="4">
        <f ca="1">VLOOKUP(DATE(2021,B18006,A18006),Sheet1!J:AI,2+MATCH(HOUR('format for the model'!C18006),Sheet1!$L$1:$AI$1,0),0)/4</f>
        <v>276</v>
      </c>
    </row>
    <row r="18007" spans="1:4" x14ac:dyDescent="0.3">
      <c r="A18007">
        <v>7</v>
      </c>
      <c r="B18007">
        <v>7</v>
      </c>
      <c r="C18007" s="2">
        <v>0.5625</v>
      </c>
      <c r="D18007" s="4">
        <f ca="1">VLOOKUP(DATE(2021,B18007,A18007),Sheet1!J:AI,2+MATCH(HOUR('format for the model'!C18007),Sheet1!$L$1:$AI$1,0),0)/4</f>
        <v>276</v>
      </c>
    </row>
    <row r="18008" spans="1:4" x14ac:dyDescent="0.3">
      <c r="A18008">
        <v>7</v>
      </c>
      <c r="B18008">
        <v>7</v>
      </c>
      <c r="C18008" s="2">
        <v>0.57291666666666663</v>
      </c>
      <c r="D18008" s="4">
        <f ca="1">VLOOKUP(DATE(2021,B18008,A18008),Sheet1!J:AI,2+MATCH(HOUR('format for the model'!C18008),Sheet1!$L$1:$AI$1,0),0)/4</f>
        <v>276</v>
      </c>
    </row>
    <row r="18009" spans="1:4" x14ac:dyDescent="0.3">
      <c r="A18009">
        <v>7</v>
      </c>
      <c r="B18009">
        <v>7</v>
      </c>
      <c r="C18009" s="2">
        <v>0.54166666666666663</v>
      </c>
      <c r="D18009" s="4">
        <f ca="1">VLOOKUP(DATE(2021,B18009,A18009),Sheet1!J:AI,2+MATCH(HOUR('format for the model'!C18009),Sheet1!$L$1:$AI$1,0),0)/4</f>
        <v>276</v>
      </c>
    </row>
    <row r="18010" spans="1:4" x14ac:dyDescent="0.3">
      <c r="A18010">
        <v>7</v>
      </c>
      <c r="B18010">
        <v>7</v>
      </c>
      <c r="C18010" s="2">
        <v>0.59375</v>
      </c>
      <c r="D18010" s="4">
        <f ca="1">VLOOKUP(DATE(2021,B18010,A18010),Sheet1!J:AI,2+MATCH(HOUR('format for the model'!C18010),Sheet1!$L$1:$AI$1,0),0)/4</f>
        <v>372.80847966917571</v>
      </c>
    </row>
    <row r="18011" spans="1:4" x14ac:dyDescent="0.3">
      <c r="A18011">
        <v>7</v>
      </c>
      <c r="B18011">
        <v>7</v>
      </c>
      <c r="C18011" s="2">
        <v>0.60416666666666663</v>
      </c>
      <c r="D18011" s="4">
        <f ca="1">VLOOKUP(DATE(2021,B18011,A18011),Sheet1!J:AI,2+MATCH(HOUR('format for the model'!C18011),Sheet1!$L$1:$AI$1,0),0)/4</f>
        <v>372.80847966917571</v>
      </c>
    </row>
    <row r="18012" spans="1:4" x14ac:dyDescent="0.3">
      <c r="A18012">
        <v>7</v>
      </c>
      <c r="B18012">
        <v>7</v>
      </c>
      <c r="C18012" s="2">
        <v>0.61458333333333337</v>
      </c>
      <c r="D18012" s="4">
        <f ca="1">VLOOKUP(DATE(2021,B18012,A18012),Sheet1!J:AI,2+MATCH(HOUR('format for the model'!C18012),Sheet1!$L$1:$AI$1,0),0)/4</f>
        <v>372.80847966917571</v>
      </c>
    </row>
    <row r="18013" spans="1:4" x14ac:dyDescent="0.3">
      <c r="A18013">
        <v>7</v>
      </c>
      <c r="B18013">
        <v>7</v>
      </c>
      <c r="C18013" s="2">
        <v>0.58333333333333337</v>
      </c>
      <c r="D18013" s="4">
        <f ca="1">VLOOKUP(DATE(2021,B18013,A18013),Sheet1!J:AI,2+MATCH(HOUR('format for the model'!C18013),Sheet1!$L$1:$AI$1,0),0)/4</f>
        <v>372.80847966917571</v>
      </c>
    </row>
    <row r="18014" spans="1:4" x14ac:dyDescent="0.3">
      <c r="A18014">
        <v>7</v>
      </c>
      <c r="B18014">
        <v>7</v>
      </c>
      <c r="C18014" s="2">
        <v>0.63541666666666663</v>
      </c>
      <c r="D18014" s="4">
        <f ca="1">VLOOKUP(DATE(2021,B18014,A18014),Sheet1!J:AI,2+MATCH(HOUR('format for the model'!C18014),Sheet1!$L$1:$AI$1,0),0)/4</f>
        <v>178.21218244466669</v>
      </c>
    </row>
    <row r="18015" spans="1:4" x14ac:dyDescent="0.3">
      <c r="A18015">
        <v>7</v>
      </c>
      <c r="B18015">
        <v>7</v>
      </c>
      <c r="C18015" s="2">
        <v>0.64583333333333337</v>
      </c>
      <c r="D18015" s="4">
        <f ca="1">VLOOKUP(DATE(2021,B18015,A18015),Sheet1!J:AI,2+MATCH(HOUR('format for the model'!C18015),Sheet1!$L$1:$AI$1,0),0)/4</f>
        <v>178.21218244466669</v>
      </c>
    </row>
    <row r="18016" spans="1:4" x14ac:dyDescent="0.3">
      <c r="A18016">
        <v>7</v>
      </c>
      <c r="B18016">
        <v>7</v>
      </c>
      <c r="C18016" s="2">
        <v>0.65625</v>
      </c>
      <c r="D18016" s="4">
        <f ca="1">VLOOKUP(DATE(2021,B18016,A18016),Sheet1!J:AI,2+MATCH(HOUR('format for the model'!C18016),Sheet1!$L$1:$AI$1,0),0)/4</f>
        <v>178.21218244466669</v>
      </c>
    </row>
    <row r="18017" spans="1:4" x14ac:dyDescent="0.3">
      <c r="A18017">
        <v>7</v>
      </c>
      <c r="B18017">
        <v>7</v>
      </c>
      <c r="C18017" s="2">
        <v>0.625</v>
      </c>
      <c r="D18017" s="4">
        <f ca="1">VLOOKUP(DATE(2021,B18017,A18017),Sheet1!J:AI,2+MATCH(HOUR('format for the model'!C18017),Sheet1!$L$1:$AI$1,0),0)/4</f>
        <v>178.21218244466669</v>
      </c>
    </row>
    <row r="18018" spans="1:4" x14ac:dyDescent="0.3">
      <c r="A18018">
        <v>7</v>
      </c>
      <c r="B18018">
        <v>7</v>
      </c>
      <c r="C18018" s="2">
        <v>0.67708333333333337</v>
      </c>
      <c r="D18018" s="4">
        <f ca="1">VLOOKUP(DATE(2021,B18018,A18018),Sheet1!J:AI,2+MATCH(HOUR('format for the model'!C18018),Sheet1!$L$1:$AI$1,0),0)/4</f>
        <v>315.25969276498449</v>
      </c>
    </row>
    <row r="18019" spans="1:4" x14ac:dyDescent="0.3">
      <c r="A18019">
        <v>7</v>
      </c>
      <c r="B18019">
        <v>7</v>
      </c>
      <c r="C18019" s="2">
        <v>0.6875</v>
      </c>
      <c r="D18019" s="4">
        <f ca="1">VLOOKUP(DATE(2021,B18019,A18019),Sheet1!J:AI,2+MATCH(HOUR('format for the model'!C18019),Sheet1!$L$1:$AI$1,0),0)/4</f>
        <v>315.25969276498449</v>
      </c>
    </row>
    <row r="18020" spans="1:4" x14ac:dyDescent="0.3">
      <c r="A18020">
        <v>7</v>
      </c>
      <c r="B18020">
        <v>7</v>
      </c>
      <c r="C18020" s="2">
        <v>0.69791666666666663</v>
      </c>
      <c r="D18020" s="4">
        <f ca="1">VLOOKUP(DATE(2021,B18020,A18020),Sheet1!J:AI,2+MATCH(HOUR('format for the model'!C18020),Sheet1!$L$1:$AI$1,0),0)/4</f>
        <v>315.25969276498449</v>
      </c>
    </row>
    <row r="18021" spans="1:4" x14ac:dyDescent="0.3">
      <c r="A18021">
        <v>7</v>
      </c>
      <c r="B18021">
        <v>7</v>
      </c>
      <c r="C18021" s="2">
        <v>0.66666666666666663</v>
      </c>
      <c r="D18021" s="4">
        <f ca="1">VLOOKUP(DATE(2021,B18021,A18021),Sheet1!J:AI,2+MATCH(HOUR('format for the model'!C18021),Sheet1!$L$1:$AI$1,0),0)/4</f>
        <v>315.25969276498449</v>
      </c>
    </row>
    <row r="18022" spans="1:4" x14ac:dyDescent="0.3">
      <c r="A18022">
        <v>7</v>
      </c>
      <c r="B18022">
        <v>7</v>
      </c>
      <c r="C18022" s="2">
        <v>0.71875</v>
      </c>
      <c r="D18022" s="4">
        <f ca="1">VLOOKUP(DATE(2021,B18022,A18022),Sheet1!J:AI,2+MATCH(HOUR('format for the model'!C18022),Sheet1!$L$1:$AI$1,0),0)/4</f>
        <v>209.97796701162952</v>
      </c>
    </row>
    <row r="18023" spans="1:4" x14ac:dyDescent="0.3">
      <c r="A18023">
        <v>7</v>
      </c>
      <c r="B18023">
        <v>7</v>
      </c>
      <c r="C18023" s="2">
        <v>0.72916666666666663</v>
      </c>
      <c r="D18023" s="4">
        <f ca="1">VLOOKUP(DATE(2021,B18023,A18023),Sheet1!J:AI,2+MATCH(HOUR('format for the model'!C18023),Sheet1!$L$1:$AI$1,0),0)/4</f>
        <v>209.97796701162952</v>
      </c>
    </row>
    <row r="18024" spans="1:4" x14ac:dyDescent="0.3">
      <c r="A18024">
        <v>7</v>
      </c>
      <c r="B18024">
        <v>7</v>
      </c>
      <c r="C18024" s="2">
        <v>0.73958333333333337</v>
      </c>
      <c r="D18024" s="4">
        <f ca="1">VLOOKUP(DATE(2021,B18024,A18024),Sheet1!J:AI,2+MATCH(HOUR('format for the model'!C18024),Sheet1!$L$1:$AI$1,0),0)/4</f>
        <v>209.97796701162952</v>
      </c>
    </row>
    <row r="18025" spans="1:4" x14ac:dyDescent="0.3">
      <c r="A18025">
        <v>7</v>
      </c>
      <c r="B18025">
        <v>7</v>
      </c>
      <c r="C18025" s="2">
        <v>0.70833333333333337</v>
      </c>
      <c r="D18025" s="4">
        <f ca="1">VLOOKUP(DATE(2021,B18025,A18025),Sheet1!J:AI,2+MATCH(HOUR('format for the model'!C18025),Sheet1!$L$1:$AI$1,0),0)/4</f>
        <v>209.97796701162952</v>
      </c>
    </row>
    <row r="18026" spans="1:4" x14ac:dyDescent="0.3">
      <c r="A18026">
        <v>7</v>
      </c>
      <c r="B18026">
        <v>7</v>
      </c>
      <c r="C18026" s="2">
        <v>0.76041666666666663</v>
      </c>
      <c r="D18026" s="4">
        <f ca="1">VLOOKUP(DATE(2021,B18026,A18026),Sheet1!J:AI,2+MATCH(HOUR('format for the model'!C18026),Sheet1!$L$1:$AI$1,0),0)/4</f>
        <v>146.52858964144167</v>
      </c>
    </row>
    <row r="18027" spans="1:4" x14ac:dyDescent="0.3">
      <c r="A18027">
        <v>7</v>
      </c>
      <c r="B18027">
        <v>7</v>
      </c>
      <c r="C18027" s="2">
        <v>0.77083333333333337</v>
      </c>
      <c r="D18027" s="4">
        <f ca="1">VLOOKUP(DATE(2021,B18027,A18027),Sheet1!J:AI,2+MATCH(HOUR('format for the model'!C18027),Sheet1!$L$1:$AI$1,0),0)/4</f>
        <v>146.52858964144167</v>
      </c>
    </row>
    <row r="18028" spans="1:4" x14ac:dyDescent="0.3">
      <c r="A18028">
        <v>7</v>
      </c>
      <c r="B18028">
        <v>7</v>
      </c>
      <c r="C18028" s="2">
        <v>0.78125</v>
      </c>
      <c r="D18028" s="4">
        <f ca="1">VLOOKUP(DATE(2021,B18028,A18028),Sheet1!J:AI,2+MATCH(HOUR('format for the model'!C18028),Sheet1!$L$1:$AI$1,0),0)/4</f>
        <v>146.52858964144167</v>
      </c>
    </row>
    <row r="18029" spans="1:4" x14ac:dyDescent="0.3">
      <c r="A18029">
        <v>7</v>
      </c>
      <c r="B18029">
        <v>7</v>
      </c>
      <c r="C18029" s="2">
        <v>0.75</v>
      </c>
      <c r="D18029" s="4">
        <f ca="1">VLOOKUP(DATE(2021,B18029,A18029),Sheet1!J:AI,2+MATCH(HOUR('format for the model'!C18029),Sheet1!$L$1:$AI$1,0),0)/4</f>
        <v>146.52858964144167</v>
      </c>
    </row>
    <row r="18030" spans="1:4" x14ac:dyDescent="0.3">
      <c r="A18030">
        <v>7</v>
      </c>
      <c r="B18030">
        <v>7</v>
      </c>
      <c r="C18030" s="2">
        <v>0.80208333333333337</v>
      </c>
      <c r="D18030" s="4">
        <f ca="1">VLOOKUP(DATE(2021,B18030,A18030),Sheet1!J:AI,2+MATCH(HOUR('format for the model'!C18030),Sheet1!$L$1:$AI$1,0),0)/4</f>
        <v>165.60000000000002</v>
      </c>
    </row>
    <row r="18031" spans="1:4" x14ac:dyDescent="0.3">
      <c r="A18031">
        <v>7</v>
      </c>
      <c r="B18031">
        <v>7</v>
      </c>
      <c r="C18031" s="2">
        <v>0.8125</v>
      </c>
      <c r="D18031" s="4">
        <f ca="1">VLOOKUP(DATE(2021,B18031,A18031),Sheet1!J:AI,2+MATCH(HOUR('format for the model'!C18031),Sheet1!$L$1:$AI$1,0),0)/4</f>
        <v>165.60000000000002</v>
      </c>
    </row>
    <row r="18032" spans="1:4" x14ac:dyDescent="0.3">
      <c r="A18032">
        <v>7</v>
      </c>
      <c r="B18032">
        <v>7</v>
      </c>
      <c r="C18032" s="2">
        <v>0.82291666666666663</v>
      </c>
      <c r="D18032" s="4">
        <f ca="1">VLOOKUP(DATE(2021,B18032,A18032),Sheet1!J:AI,2+MATCH(HOUR('format for the model'!C18032),Sheet1!$L$1:$AI$1,0),0)/4</f>
        <v>165.60000000000002</v>
      </c>
    </row>
    <row r="18033" spans="1:4" x14ac:dyDescent="0.3">
      <c r="A18033">
        <v>7</v>
      </c>
      <c r="B18033">
        <v>7</v>
      </c>
      <c r="C18033" s="2">
        <v>0.79166666666666663</v>
      </c>
      <c r="D18033" s="4">
        <f ca="1">VLOOKUP(DATE(2021,B18033,A18033),Sheet1!J:AI,2+MATCH(HOUR('format for the model'!C18033),Sheet1!$L$1:$AI$1,0),0)/4</f>
        <v>165.60000000000002</v>
      </c>
    </row>
    <row r="18034" spans="1:4" x14ac:dyDescent="0.3">
      <c r="A18034">
        <v>7</v>
      </c>
      <c r="B18034">
        <v>7</v>
      </c>
      <c r="C18034" s="2">
        <v>0.84375</v>
      </c>
      <c r="D18034" s="4">
        <f ca="1">VLOOKUP(DATE(2021,B18034,A18034),Sheet1!J:AI,2+MATCH(HOUR('format for the model'!C18034),Sheet1!$L$1:$AI$1,0),0)/4</f>
        <v>55.2</v>
      </c>
    </row>
    <row r="18035" spans="1:4" x14ac:dyDescent="0.3">
      <c r="A18035">
        <v>7</v>
      </c>
      <c r="B18035">
        <v>7</v>
      </c>
      <c r="C18035" s="2">
        <v>0.85416666666666663</v>
      </c>
      <c r="D18035" s="4">
        <f ca="1">VLOOKUP(DATE(2021,B18035,A18035),Sheet1!J:AI,2+MATCH(HOUR('format for the model'!C18035),Sheet1!$L$1:$AI$1,0),0)/4</f>
        <v>55.2</v>
      </c>
    </row>
    <row r="18036" spans="1:4" x14ac:dyDescent="0.3">
      <c r="A18036">
        <v>7</v>
      </c>
      <c r="B18036">
        <v>7</v>
      </c>
      <c r="C18036" s="2">
        <v>0.86458333333333337</v>
      </c>
      <c r="D18036" s="4">
        <f ca="1">VLOOKUP(DATE(2021,B18036,A18036),Sheet1!J:AI,2+MATCH(HOUR('format for the model'!C18036),Sheet1!$L$1:$AI$1,0),0)/4</f>
        <v>55.2</v>
      </c>
    </row>
    <row r="18037" spans="1:4" x14ac:dyDescent="0.3">
      <c r="A18037">
        <v>7</v>
      </c>
      <c r="B18037">
        <v>7</v>
      </c>
      <c r="C18037" s="2">
        <v>0.83333333333333337</v>
      </c>
      <c r="D18037" s="4">
        <f ca="1">VLOOKUP(DATE(2021,B18037,A18037),Sheet1!J:AI,2+MATCH(HOUR('format for the model'!C18037),Sheet1!$L$1:$AI$1,0),0)/4</f>
        <v>55.2</v>
      </c>
    </row>
    <row r="18038" spans="1:4" x14ac:dyDescent="0.3">
      <c r="A18038">
        <v>7</v>
      </c>
      <c r="B18038">
        <v>7</v>
      </c>
      <c r="C18038" s="2">
        <v>0.88541666666666663</v>
      </c>
      <c r="D18038" s="4">
        <f ca="1">VLOOKUP(DATE(2021,B18038,A18038),Sheet1!J:AI,2+MATCH(HOUR('format for the model'!C18038),Sheet1!$L$1:$AI$1,0),0)/4</f>
        <v>27.6</v>
      </c>
    </row>
    <row r="18039" spans="1:4" x14ac:dyDescent="0.3">
      <c r="A18039">
        <v>7</v>
      </c>
      <c r="B18039">
        <v>7</v>
      </c>
      <c r="C18039" s="2">
        <v>0.89583333333333337</v>
      </c>
      <c r="D18039" s="4">
        <f ca="1">VLOOKUP(DATE(2021,B18039,A18039),Sheet1!J:AI,2+MATCH(HOUR('format for the model'!C18039),Sheet1!$L$1:$AI$1,0),0)/4</f>
        <v>27.6</v>
      </c>
    </row>
    <row r="18040" spans="1:4" x14ac:dyDescent="0.3">
      <c r="A18040">
        <v>7</v>
      </c>
      <c r="B18040">
        <v>7</v>
      </c>
      <c r="C18040" s="2">
        <v>0.90625</v>
      </c>
      <c r="D18040" s="4">
        <f ca="1">VLOOKUP(DATE(2021,B18040,A18040),Sheet1!J:AI,2+MATCH(HOUR('format for the model'!C18040),Sheet1!$L$1:$AI$1,0),0)/4</f>
        <v>27.6</v>
      </c>
    </row>
    <row r="18041" spans="1:4" x14ac:dyDescent="0.3">
      <c r="A18041">
        <v>7</v>
      </c>
      <c r="B18041">
        <v>7</v>
      </c>
      <c r="C18041" s="2">
        <v>0.875</v>
      </c>
      <c r="D18041" s="4">
        <f ca="1">VLOOKUP(DATE(2021,B18041,A18041),Sheet1!J:AI,2+MATCH(HOUR('format for the model'!C18041),Sheet1!$L$1:$AI$1,0),0)/4</f>
        <v>27.6</v>
      </c>
    </row>
    <row r="18042" spans="1:4" x14ac:dyDescent="0.3">
      <c r="A18042">
        <v>7</v>
      </c>
      <c r="B18042">
        <v>7</v>
      </c>
      <c r="C18042" s="2">
        <v>0.92708333333333337</v>
      </c>
      <c r="D18042" s="4">
        <f ca="1">VLOOKUP(DATE(2021,B18042,A18042),Sheet1!J:AI,2+MATCH(HOUR('format for the model'!C18042),Sheet1!$L$1:$AI$1,0),0)/4</f>
        <v>31.761163915536294</v>
      </c>
    </row>
    <row r="18043" spans="1:4" x14ac:dyDescent="0.3">
      <c r="A18043">
        <v>7</v>
      </c>
      <c r="B18043">
        <v>7</v>
      </c>
      <c r="C18043" s="2">
        <v>0.9375</v>
      </c>
      <c r="D18043" s="4">
        <f ca="1">VLOOKUP(DATE(2021,B18043,A18043),Sheet1!J:AI,2+MATCH(HOUR('format for the model'!C18043),Sheet1!$L$1:$AI$1,0),0)/4</f>
        <v>31.761163915536294</v>
      </c>
    </row>
    <row r="18044" spans="1:4" x14ac:dyDescent="0.3">
      <c r="A18044">
        <v>7</v>
      </c>
      <c r="B18044">
        <v>7</v>
      </c>
      <c r="C18044" s="2">
        <v>0.94791666666666663</v>
      </c>
      <c r="D18044" s="4">
        <f ca="1">VLOOKUP(DATE(2021,B18044,A18044),Sheet1!J:AI,2+MATCH(HOUR('format for the model'!C18044),Sheet1!$L$1:$AI$1,0),0)/4</f>
        <v>31.761163915536294</v>
      </c>
    </row>
    <row r="18045" spans="1:4" x14ac:dyDescent="0.3">
      <c r="A18045">
        <v>7</v>
      </c>
      <c r="B18045">
        <v>7</v>
      </c>
      <c r="C18045" s="2">
        <v>0.91666666666666663</v>
      </c>
      <c r="D18045" s="4">
        <f ca="1">VLOOKUP(DATE(2021,B18045,A18045),Sheet1!J:AI,2+MATCH(HOUR('format for the model'!C18045),Sheet1!$L$1:$AI$1,0),0)/4</f>
        <v>31.761163915536294</v>
      </c>
    </row>
    <row r="18046" spans="1:4" x14ac:dyDescent="0.3">
      <c r="A18046">
        <v>7</v>
      </c>
      <c r="B18046">
        <v>7</v>
      </c>
      <c r="C18046" s="2">
        <v>0.96875</v>
      </c>
      <c r="D18046" s="4">
        <f ca="1">VLOOKUP(DATE(2021,B18046,A18046),Sheet1!J:AI,2+MATCH(HOUR('format for the model'!C18046),Sheet1!$L$1:$AI$1,0),0)/4</f>
        <v>34.564985337655273</v>
      </c>
    </row>
    <row r="18047" spans="1:4" x14ac:dyDescent="0.3">
      <c r="A18047">
        <v>7</v>
      </c>
      <c r="B18047">
        <v>7</v>
      </c>
      <c r="C18047" s="2">
        <v>0.97916666666666663</v>
      </c>
      <c r="D18047" s="4">
        <f ca="1">VLOOKUP(DATE(2021,B18047,A18047),Sheet1!J:AI,2+MATCH(HOUR('format for the model'!C18047),Sheet1!$L$1:$AI$1,0),0)/4</f>
        <v>34.564985337655273</v>
      </c>
    </row>
    <row r="18048" spans="1:4" x14ac:dyDescent="0.3">
      <c r="A18048">
        <v>7</v>
      </c>
      <c r="B18048">
        <v>7</v>
      </c>
      <c r="C18048" s="2">
        <v>0.98958333333333337</v>
      </c>
      <c r="D18048" s="4">
        <f ca="1">VLOOKUP(DATE(2021,B18048,A18048),Sheet1!J:AI,2+MATCH(HOUR('format for the model'!C18048),Sheet1!$L$1:$AI$1,0),0)/4</f>
        <v>34.564985337655273</v>
      </c>
    </row>
    <row r="18049" spans="1:4" x14ac:dyDescent="0.3">
      <c r="A18049">
        <v>7</v>
      </c>
      <c r="B18049">
        <v>7</v>
      </c>
      <c r="C18049" s="2">
        <v>0.95833333333333337</v>
      </c>
      <c r="D18049" s="4">
        <f ca="1">VLOOKUP(DATE(2021,B18049,A18049),Sheet1!J:AI,2+MATCH(HOUR('format for the model'!C18049),Sheet1!$L$1:$AI$1,0),0)/4</f>
        <v>34.564985337655273</v>
      </c>
    </row>
    <row r="18050" spans="1:4" x14ac:dyDescent="0.3">
      <c r="A18050">
        <v>8</v>
      </c>
      <c r="B18050">
        <v>7</v>
      </c>
      <c r="C18050" s="2">
        <v>1.0416666666666666E-2</v>
      </c>
      <c r="D18050" s="4">
        <f ca="1">VLOOKUP(DATE(2021,B18050,A18050),Sheet1!J:AI,2+MATCH(HOUR('format for the model'!C18050),Sheet1!$L$1:$AI$1,0),0)/4</f>
        <v>32.325191984359684</v>
      </c>
    </row>
    <row r="18051" spans="1:4" x14ac:dyDescent="0.3">
      <c r="A18051">
        <v>8</v>
      </c>
      <c r="B18051">
        <v>7</v>
      </c>
      <c r="C18051" s="2">
        <v>2.0833333333333332E-2</v>
      </c>
      <c r="D18051" s="4">
        <f ca="1">VLOOKUP(DATE(2021,B18051,A18051),Sheet1!J:AI,2+MATCH(HOUR('format for the model'!C18051),Sheet1!$L$1:$AI$1,0),0)/4</f>
        <v>32.325191984359684</v>
      </c>
    </row>
    <row r="18052" spans="1:4" x14ac:dyDescent="0.3">
      <c r="A18052">
        <v>8</v>
      </c>
      <c r="B18052">
        <v>7</v>
      </c>
      <c r="C18052" s="2">
        <v>3.125E-2</v>
      </c>
      <c r="D18052" s="4">
        <f ca="1">VLOOKUP(DATE(2021,B18052,A18052),Sheet1!J:AI,2+MATCH(HOUR('format for the model'!C18052),Sheet1!$L$1:$AI$1,0),0)/4</f>
        <v>32.325191984359684</v>
      </c>
    </row>
    <row r="18053" spans="1:4" x14ac:dyDescent="0.3">
      <c r="A18053">
        <v>8</v>
      </c>
      <c r="B18053">
        <v>7</v>
      </c>
      <c r="C18053" s="2">
        <v>0</v>
      </c>
      <c r="D18053" s="4">
        <f ca="1">VLOOKUP(DATE(2021,B18053,A18053),Sheet1!J:AI,2+MATCH(HOUR('format for the model'!C18053),Sheet1!$L$1:$AI$1,0),0)/4</f>
        <v>32.325191984359684</v>
      </c>
    </row>
    <row r="18054" spans="1:4" x14ac:dyDescent="0.3">
      <c r="A18054">
        <v>8</v>
      </c>
      <c r="B18054">
        <v>7</v>
      </c>
      <c r="C18054" s="2">
        <v>5.2083333333333336E-2</v>
      </c>
      <c r="D18054" s="4">
        <f ca="1">VLOOKUP(DATE(2021,B18054,A18054),Sheet1!J:AI,2+MATCH(HOUR('format for the model'!C18054),Sheet1!$L$1:$AI$1,0),0)/4</f>
        <v>27.6</v>
      </c>
    </row>
    <row r="18055" spans="1:4" x14ac:dyDescent="0.3">
      <c r="A18055">
        <v>8</v>
      </c>
      <c r="B18055">
        <v>7</v>
      </c>
      <c r="C18055" s="2">
        <v>6.25E-2</v>
      </c>
      <c r="D18055" s="4">
        <f ca="1">VLOOKUP(DATE(2021,B18055,A18055),Sheet1!J:AI,2+MATCH(HOUR('format for the model'!C18055),Sheet1!$L$1:$AI$1,0),0)/4</f>
        <v>27.6</v>
      </c>
    </row>
    <row r="18056" spans="1:4" x14ac:dyDescent="0.3">
      <c r="A18056">
        <v>8</v>
      </c>
      <c r="B18056">
        <v>7</v>
      </c>
      <c r="C18056" s="2">
        <v>7.2916666666666671E-2</v>
      </c>
      <c r="D18056" s="4">
        <f ca="1">VLOOKUP(DATE(2021,B18056,A18056),Sheet1!J:AI,2+MATCH(HOUR('format for the model'!C18056),Sheet1!$L$1:$AI$1,0),0)/4</f>
        <v>27.6</v>
      </c>
    </row>
    <row r="18057" spans="1:4" x14ac:dyDescent="0.3">
      <c r="A18057">
        <v>8</v>
      </c>
      <c r="B18057">
        <v>7</v>
      </c>
      <c r="C18057" s="2">
        <v>4.1666666666666664E-2</v>
      </c>
      <c r="D18057" s="4">
        <f ca="1">VLOOKUP(DATE(2021,B18057,A18057),Sheet1!J:AI,2+MATCH(HOUR('format for the model'!C18057),Sheet1!$L$1:$AI$1,0),0)/4</f>
        <v>27.6</v>
      </c>
    </row>
    <row r="18058" spans="1:4" x14ac:dyDescent="0.3">
      <c r="A18058">
        <v>8</v>
      </c>
      <c r="B18058">
        <v>7</v>
      </c>
      <c r="C18058" s="2">
        <v>9.375E-2</v>
      </c>
      <c r="D18058" s="4">
        <f ca="1">VLOOKUP(DATE(2021,B18058,A18058),Sheet1!J:AI,2+MATCH(HOUR('format for the model'!C18058),Sheet1!$L$1:$AI$1,0),0)/4</f>
        <v>27.6</v>
      </c>
    </row>
    <row r="18059" spans="1:4" x14ac:dyDescent="0.3">
      <c r="A18059">
        <v>8</v>
      </c>
      <c r="B18059">
        <v>7</v>
      </c>
      <c r="C18059" s="2">
        <v>0.10416666666666667</v>
      </c>
      <c r="D18059" s="4">
        <f ca="1">VLOOKUP(DATE(2021,B18059,A18059),Sheet1!J:AI,2+MATCH(HOUR('format for the model'!C18059),Sheet1!$L$1:$AI$1,0),0)/4</f>
        <v>27.6</v>
      </c>
    </row>
    <row r="18060" spans="1:4" x14ac:dyDescent="0.3">
      <c r="A18060">
        <v>8</v>
      </c>
      <c r="B18060">
        <v>7</v>
      </c>
      <c r="C18060" s="2">
        <v>0.11458333333333333</v>
      </c>
      <c r="D18060" s="4">
        <f ca="1">VLOOKUP(DATE(2021,B18060,A18060),Sheet1!J:AI,2+MATCH(HOUR('format for the model'!C18060),Sheet1!$L$1:$AI$1,0),0)/4</f>
        <v>27.6</v>
      </c>
    </row>
    <row r="18061" spans="1:4" x14ac:dyDescent="0.3">
      <c r="A18061">
        <v>8</v>
      </c>
      <c r="B18061">
        <v>7</v>
      </c>
      <c r="C18061" s="2">
        <v>8.3333333333333329E-2</v>
      </c>
      <c r="D18061" s="4">
        <f ca="1">VLOOKUP(DATE(2021,B18061,A18061),Sheet1!J:AI,2+MATCH(HOUR('format for the model'!C18061),Sheet1!$L$1:$AI$1,0),0)/4</f>
        <v>27.6</v>
      </c>
    </row>
    <row r="18062" spans="1:4" x14ac:dyDescent="0.3">
      <c r="A18062">
        <v>8</v>
      </c>
      <c r="B18062">
        <v>7</v>
      </c>
      <c r="C18062" s="2">
        <v>0.13541666666666666</v>
      </c>
      <c r="D18062" s="4">
        <f ca="1">VLOOKUP(DATE(2021,B18062,A18062),Sheet1!J:AI,2+MATCH(HOUR('format for the model'!C18062),Sheet1!$L$1:$AI$1,0),0)/4</f>
        <v>27.6</v>
      </c>
    </row>
    <row r="18063" spans="1:4" x14ac:dyDescent="0.3">
      <c r="A18063">
        <v>8</v>
      </c>
      <c r="B18063">
        <v>7</v>
      </c>
      <c r="C18063" s="2">
        <v>0.14583333333333334</v>
      </c>
      <c r="D18063" s="4">
        <f ca="1">VLOOKUP(DATE(2021,B18063,A18063),Sheet1!J:AI,2+MATCH(HOUR('format for the model'!C18063),Sheet1!$L$1:$AI$1,0),0)/4</f>
        <v>27.6</v>
      </c>
    </row>
    <row r="18064" spans="1:4" x14ac:dyDescent="0.3">
      <c r="A18064">
        <v>8</v>
      </c>
      <c r="B18064">
        <v>7</v>
      </c>
      <c r="C18064" s="2">
        <v>0.15625</v>
      </c>
      <c r="D18064" s="4">
        <f ca="1">VLOOKUP(DATE(2021,B18064,A18064),Sheet1!J:AI,2+MATCH(HOUR('format for the model'!C18064),Sheet1!$L$1:$AI$1,0),0)/4</f>
        <v>27.6</v>
      </c>
    </row>
    <row r="18065" spans="1:4" x14ac:dyDescent="0.3">
      <c r="A18065">
        <v>8</v>
      </c>
      <c r="B18065">
        <v>7</v>
      </c>
      <c r="C18065" s="2">
        <v>0.125</v>
      </c>
      <c r="D18065" s="4">
        <f ca="1">VLOOKUP(DATE(2021,B18065,A18065),Sheet1!J:AI,2+MATCH(HOUR('format for the model'!C18065),Sheet1!$L$1:$AI$1,0),0)/4</f>
        <v>27.6</v>
      </c>
    </row>
    <row r="18066" spans="1:4" x14ac:dyDescent="0.3">
      <c r="A18066">
        <v>8</v>
      </c>
      <c r="B18066">
        <v>7</v>
      </c>
      <c r="C18066" s="2">
        <v>0.17708333333333334</v>
      </c>
      <c r="D18066" s="4">
        <f ca="1">VLOOKUP(DATE(2021,B18066,A18066),Sheet1!J:AI,2+MATCH(HOUR('format for the model'!C18066),Sheet1!$L$1:$AI$1,0),0)/4</f>
        <v>18.599626814799443</v>
      </c>
    </row>
    <row r="18067" spans="1:4" x14ac:dyDescent="0.3">
      <c r="A18067">
        <v>8</v>
      </c>
      <c r="B18067">
        <v>7</v>
      </c>
      <c r="C18067" s="2">
        <v>0.1875</v>
      </c>
      <c r="D18067" s="4">
        <f ca="1">VLOOKUP(DATE(2021,B18067,A18067),Sheet1!J:AI,2+MATCH(HOUR('format for the model'!C18067),Sheet1!$L$1:$AI$1,0),0)/4</f>
        <v>18.599626814799443</v>
      </c>
    </row>
    <row r="18068" spans="1:4" x14ac:dyDescent="0.3">
      <c r="A18068">
        <v>8</v>
      </c>
      <c r="B18068">
        <v>7</v>
      </c>
      <c r="C18068" s="2">
        <v>0.19791666666666666</v>
      </c>
      <c r="D18068" s="4">
        <f ca="1">VLOOKUP(DATE(2021,B18068,A18068),Sheet1!J:AI,2+MATCH(HOUR('format for the model'!C18068),Sheet1!$L$1:$AI$1,0),0)/4</f>
        <v>18.599626814799443</v>
      </c>
    </row>
    <row r="18069" spans="1:4" x14ac:dyDescent="0.3">
      <c r="A18069">
        <v>8</v>
      </c>
      <c r="B18069">
        <v>7</v>
      </c>
      <c r="C18069" s="2">
        <v>0.16666666666666666</v>
      </c>
      <c r="D18069" s="4">
        <f ca="1">VLOOKUP(DATE(2021,B18069,A18069),Sheet1!J:AI,2+MATCH(HOUR('format for the model'!C18069),Sheet1!$L$1:$AI$1,0),0)/4</f>
        <v>18.599626814799443</v>
      </c>
    </row>
    <row r="18070" spans="1:4" x14ac:dyDescent="0.3">
      <c r="A18070">
        <v>8</v>
      </c>
      <c r="B18070">
        <v>7</v>
      </c>
      <c r="C18070" s="2">
        <v>0.21875</v>
      </c>
      <c r="D18070" s="4">
        <f ca="1">VLOOKUP(DATE(2021,B18070,A18070),Sheet1!J:AI,2+MATCH(HOUR('format for the model'!C18070),Sheet1!$L$1:$AI$1,0),0)/4</f>
        <v>38.340127019503576</v>
      </c>
    </row>
    <row r="18071" spans="1:4" x14ac:dyDescent="0.3">
      <c r="A18071">
        <v>8</v>
      </c>
      <c r="B18071">
        <v>7</v>
      </c>
      <c r="C18071" s="2">
        <v>0.22916666666666666</v>
      </c>
      <c r="D18071" s="4">
        <f ca="1">VLOOKUP(DATE(2021,B18071,A18071),Sheet1!J:AI,2+MATCH(HOUR('format for the model'!C18071),Sheet1!$L$1:$AI$1,0),0)/4</f>
        <v>38.340127019503576</v>
      </c>
    </row>
    <row r="18072" spans="1:4" x14ac:dyDescent="0.3">
      <c r="A18072">
        <v>8</v>
      </c>
      <c r="B18072">
        <v>7</v>
      </c>
      <c r="C18072" s="2">
        <v>0.23958333333333334</v>
      </c>
      <c r="D18072" s="4">
        <f ca="1">VLOOKUP(DATE(2021,B18072,A18072),Sheet1!J:AI,2+MATCH(HOUR('format for the model'!C18072),Sheet1!$L$1:$AI$1,0),0)/4</f>
        <v>38.340127019503576</v>
      </c>
    </row>
    <row r="18073" spans="1:4" x14ac:dyDescent="0.3">
      <c r="A18073">
        <v>8</v>
      </c>
      <c r="B18073">
        <v>7</v>
      </c>
      <c r="C18073" s="2">
        <v>0.20833333333333334</v>
      </c>
      <c r="D18073" s="4">
        <f ca="1">VLOOKUP(DATE(2021,B18073,A18073),Sheet1!J:AI,2+MATCH(HOUR('format for the model'!C18073),Sheet1!$L$1:$AI$1,0),0)/4</f>
        <v>38.340127019503576</v>
      </c>
    </row>
    <row r="18074" spans="1:4" x14ac:dyDescent="0.3">
      <c r="A18074">
        <v>8</v>
      </c>
      <c r="B18074">
        <v>7</v>
      </c>
      <c r="C18074" s="2">
        <v>0.26041666666666669</v>
      </c>
      <c r="D18074" s="4">
        <f ca="1">VLOOKUP(DATE(2021,B18074,A18074),Sheet1!J:AI,2+MATCH(HOUR('format for the model'!C18074),Sheet1!$L$1:$AI$1,0),0)/4</f>
        <v>26.835591640011348</v>
      </c>
    </row>
    <row r="18075" spans="1:4" x14ac:dyDescent="0.3">
      <c r="A18075">
        <v>8</v>
      </c>
      <c r="B18075">
        <v>7</v>
      </c>
      <c r="C18075" s="2">
        <v>0.27083333333333331</v>
      </c>
      <c r="D18075" s="4">
        <f ca="1">VLOOKUP(DATE(2021,B18075,A18075),Sheet1!J:AI,2+MATCH(HOUR('format for the model'!C18075),Sheet1!$L$1:$AI$1,0),0)/4</f>
        <v>26.835591640011348</v>
      </c>
    </row>
    <row r="18076" spans="1:4" x14ac:dyDescent="0.3">
      <c r="A18076">
        <v>8</v>
      </c>
      <c r="B18076">
        <v>7</v>
      </c>
      <c r="C18076" s="2">
        <v>0.28125</v>
      </c>
      <c r="D18076" s="4">
        <f ca="1">VLOOKUP(DATE(2021,B18076,A18076),Sheet1!J:AI,2+MATCH(HOUR('format for the model'!C18076),Sheet1!$L$1:$AI$1,0),0)/4</f>
        <v>26.835591640011348</v>
      </c>
    </row>
    <row r="18077" spans="1:4" x14ac:dyDescent="0.3">
      <c r="A18077">
        <v>8</v>
      </c>
      <c r="B18077">
        <v>7</v>
      </c>
      <c r="C18077" s="2">
        <v>0.25</v>
      </c>
      <c r="D18077" s="4">
        <f ca="1">VLOOKUP(DATE(2021,B18077,A18077),Sheet1!J:AI,2+MATCH(HOUR('format for the model'!C18077),Sheet1!$L$1:$AI$1,0),0)/4</f>
        <v>26.835591640011348</v>
      </c>
    </row>
    <row r="18078" spans="1:4" x14ac:dyDescent="0.3">
      <c r="A18078">
        <v>8</v>
      </c>
      <c r="B18078">
        <v>7</v>
      </c>
      <c r="C18078" s="2">
        <v>0.30208333333333331</v>
      </c>
      <c r="D18078" s="4">
        <f ca="1">VLOOKUP(DATE(2021,B18078,A18078),Sheet1!J:AI,2+MATCH(HOUR('format for the model'!C18078),Sheet1!$L$1:$AI$1,0),0)/4</f>
        <v>27.6</v>
      </c>
    </row>
    <row r="18079" spans="1:4" x14ac:dyDescent="0.3">
      <c r="A18079">
        <v>8</v>
      </c>
      <c r="B18079">
        <v>7</v>
      </c>
      <c r="C18079" s="2">
        <v>0.3125</v>
      </c>
      <c r="D18079" s="4">
        <f ca="1">VLOOKUP(DATE(2021,B18079,A18079),Sheet1!J:AI,2+MATCH(HOUR('format for the model'!C18079),Sheet1!$L$1:$AI$1,0),0)/4</f>
        <v>27.6</v>
      </c>
    </row>
    <row r="18080" spans="1:4" x14ac:dyDescent="0.3">
      <c r="A18080">
        <v>8</v>
      </c>
      <c r="B18080">
        <v>7</v>
      </c>
      <c r="C18080" s="2">
        <v>0.32291666666666669</v>
      </c>
      <c r="D18080" s="4">
        <f ca="1">VLOOKUP(DATE(2021,B18080,A18080),Sheet1!J:AI,2+MATCH(HOUR('format for the model'!C18080),Sheet1!$L$1:$AI$1,0),0)/4</f>
        <v>27.6</v>
      </c>
    </row>
    <row r="18081" spans="1:4" x14ac:dyDescent="0.3">
      <c r="A18081">
        <v>8</v>
      </c>
      <c r="B18081">
        <v>7</v>
      </c>
      <c r="C18081" s="2">
        <v>0.29166666666666669</v>
      </c>
      <c r="D18081" s="4">
        <f ca="1">VLOOKUP(DATE(2021,B18081,A18081),Sheet1!J:AI,2+MATCH(HOUR('format for the model'!C18081),Sheet1!$L$1:$AI$1,0),0)/4</f>
        <v>27.6</v>
      </c>
    </row>
    <row r="18082" spans="1:4" x14ac:dyDescent="0.3">
      <c r="A18082">
        <v>8</v>
      </c>
      <c r="B18082">
        <v>7</v>
      </c>
      <c r="C18082" s="2">
        <v>0.34375</v>
      </c>
      <c r="D18082" s="4">
        <f ca="1">VLOOKUP(DATE(2021,B18082,A18082),Sheet1!J:AI,2+MATCH(HOUR('format for the model'!C18082),Sheet1!$L$1:$AI$1,0),0)/4</f>
        <v>93.760403682268546</v>
      </c>
    </row>
    <row r="18083" spans="1:4" x14ac:dyDescent="0.3">
      <c r="A18083">
        <v>8</v>
      </c>
      <c r="B18083">
        <v>7</v>
      </c>
      <c r="C18083" s="2">
        <v>0.35416666666666669</v>
      </c>
      <c r="D18083" s="4">
        <f ca="1">VLOOKUP(DATE(2021,B18083,A18083),Sheet1!J:AI,2+MATCH(HOUR('format for the model'!C18083),Sheet1!$L$1:$AI$1,0),0)/4</f>
        <v>93.760403682268546</v>
      </c>
    </row>
    <row r="18084" spans="1:4" x14ac:dyDescent="0.3">
      <c r="A18084">
        <v>8</v>
      </c>
      <c r="B18084">
        <v>7</v>
      </c>
      <c r="C18084" s="2">
        <v>0.36458333333333331</v>
      </c>
      <c r="D18084" s="4">
        <f ca="1">VLOOKUP(DATE(2021,B18084,A18084),Sheet1!J:AI,2+MATCH(HOUR('format for the model'!C18084),Sheet1!$L$1:$AI$1,0),0)/4</f>
        <v>93.760403682268546</v>
      </c>
    </row>
    <row r="18085" spans="1:4" x14ac:dyDescent="0.3">
      <c r="A18085">
        <v>8</v>
      </c>
      <c r="B18085">
        <v>7</v>
      </c>
      <c r="C18085" s="2">
        <v>0.33333333333333331</v>
      </c>
      <c r="D18085" s="4">
        <f ca="1">VLOOKUP(DATE(2021,B18085,A18085),Sheet1!J:AI,2+MATCH(HOUR('format for the model'!C18085),Sheet1!$L$1:$AI$1,0),0)/4</f>
        <v>93.760403682268546</v>
      </c>
    </row>
    <row r="18086" spans="1:4" x14ac:dyDescent="0.3">
      <c r="A18086">
        <v>8</v>
      </c>
      <c r="B18086">
        <v>7</v>
      </c>
      <c r="C18086" s="2">
        <v>0.38541666666666669</v>
      </c>
      <c r="D18086" s="4">
        <f ca="1">VLOOKUP(DATE(2021,B18086,A18086),Sheet1!J:AI,2+MATCH(HOUR('format for the model'!C18086),Sheet1!$L$1:$AI$1,0),0)/4</f>
        <v>165.60000000000002</v>
      </c>
    </row>
    <row r="18087" spans="1:4" x14ac:dyDescent="0.3">
      <c r="A18087">
        <v>8</v>
      </c>
      <c r="B18087">
        <v>7</v>
      </c>
      <c r="C18087" s="2">
        <v>0.39583333333333331</v>
      </c>
      <c r="D18087" s="4">
        <f ca="1">VLOOKUP(DATE(2021,B18087,A18087),Sheet1!J:AI,2+MATCH(HOUR('format for the model'!C18087),Sheet1!$L$1:$AI$1,0),0)/4</f>
        <v>165.60000000000002</v>
      </c>
    </row>
    <row r="18088" spans="1:4" x14ac:dyDescent="0.3">
      <c r="A18088">
        <v>8</v>
      </c>
      <c r="B18088">
        <v>7</v>
      </c>
      <c r="C18088" s="2">
        <v>0.40625</v>
      </c>
      <c r="D18088" s="4">
        <f ca="1">VLOOKUP(DATE(2021,B18088,A18088),Sheet1!J:AI,2+MATCH(HOUR('format for the model'!C18088),Sheet1!$L$1:$AI$1,0),0)/4</f>
        <v>165.60000000000002</v>
      </c>
    </row>
    <row r="18089" spans="1:4" x14ac:dyDescent="0.3">
      <c r="A18089">
        <v>8</v>
      </c>
      <c r="B18089">
        <v>7</v>
      </c>
      <c r="C18089" s="2">
        <v>0.375</v>
      </c>
      <c r="D18089" s="4">
        <f ca="1">VLOOKUP(DATE(2021,B18089,A18089),Sheet1!J:AI,2+MATCH(HOUR('format for the model'!C18089),Sheet1!$L$1:$AI$1,0),0)/4</f>
        <v>165.60000000000002</v>
      </c>
    </row>
    <row r="18090" spans="1:4" x14ac:dyDescent="0.3">
      <c r="A18090">
        <v>8</v>
      </c>
      <c r="B18090">
        <v>7</v>
      </c>
      <c r="C18090" s="2">
        <v>0.42708333333333331</v>
      </c>
      <c r="D18090" s="4">
        <f ca="1">VLOOKUP(DATE(2021,B18090,A18090),Sheet1!J:AI,2+MATCH(HOUR('format for the model'!C18090),Sheet1!$L$1:$AI$1,0),0)/4</f>
        <v>220.8</v>
      </c>
    </row>
    <row r="18091" spans="1:4" x14ac:dyDescent="0.3">
      <c r="A18091">
        <v>8</v>
      </c>
      <c r="B18091">
        <v>7</v>
      </c>
      <c r="C18091" s="2">
        <v>0.4375</v>
      </c>
      <c r="D18091" s="4">
        <f ca="1">VLOOKUP(DATE(2021,B18091,A18091),Sheet1!J:AI,2+MATCH(HOUR('format for the model'!C18091),Sheet1!$L$1:$AI$1,0),0)/4</f>
        <v>220.8</v>
      </c>
    </row>
    <row r="18092" spans="1:4" x14ac:dyDescent="0.3">
      <c r="A18092">
        <v>8</v>
      </c>
      <c r="B18092">
        <v>7</v>
      </c>
      <c r="C18092" s="2">
        <v>0.44791666666666669</v>
      </c>
      <c r="D18092" s="4">
        <f ca="1">VLOOKUP(DATE(2021,B18092,A18092),Sheet1!J:AI,2+MATCH(HOUR('format for the model'!C18092),Sheet1!$L$1:$AI$1,0),0)/4</f>
        <v>220.8</v>
      </c>
    </row>
    <row r="18093" spans="1:4" x14ac:dyDescent="0.3">
      <c r="A18093">
        <v>8</v>
      </c>
      <c r="B18093">
        <v>7</v>
      </c>
      <c r="C18093" s="2">
        <v>0.41666666666666669</v>
      </c>
      <c r="D18093" s="4">
        <f ca="1">VLOOKUP(DATE(2021,B18093,A18093),Sheet1!J:AI,2+MATCH(HOUR('format for the model'!C18093),Sheet1!$L$1:$AI$1,0),0)/4</f>
        <v>220.8</v>
      </c>
    </row>
    <row r="18094" spans="1:4" x14ac:dyDescent="0.3">
      <c r="A18094">
        <v>8</v>
      </c>
      <c r="B18094">
        <v>7</v>
      </c>
      <c r="C18094" s="2">
        <v>0.46875</v>
      </c>
      <c r="D18094" s="4">
        <f ca="1">VLOOKUP(DATE(2021,B18094,A18094),Sheet1!J:AI,2+MATCH(HOUR('format for the model'!C18094),Sheet1!$L$1:$AI$1,0),0)/4</f>
        <v>363.12799140353286</v>
      </c>
    </row>
    <row r="18095" spans="1:4" x14ac:dyDescent="0.3">
      <c r="A18095">
        <v>8</v>
      </c>
      <c r="B18095">
        <v>7</v>
      </c>
      <c r="C18095" s="2">
        <v>0.47916666666666669</v>
      </c>
      <c r="D18095" s="4">
        <f ca="1">VLOOKUP(DATE(2021,B18095,A18095),Sheet1!J:AI,2+MATCH(HOUR('format for the model'!C18095),Sheet1!$L$1:$AI$1,0),0)/4</f>
        <v>363.12799140353286</v>
      </c>
    </row>
    <row r="18096" spans="1:4" x14ac:dyDescent="0.3">
      <c r="A18096">
        <v>8</v>
      </c>
      <c r="B18096">
        <v>7</v>
      </c>
      <c r="C18096" s="2">
        <v>0.48958333333333331</v>
      </c>
      <c r="D18096" s="4">
        <f ca="1">VLOOKUP(DATE(2021,B18096,A18096),Sheet1!J:AI,2+MATCH(HOUR('format for the model'!C18096),Sheet1!$L$1:$AI$1,0),0)/4</f>
        <v>363.12799140353286</v>
      </c>
    </row>
    <row r="18097" spans="1:4" x14ac:dyDescent="0.3">
      <c r="A18097">
        <v>8</v>
      </c>
      <c r="B18097">
        <v>7</v>
      </c>
      <c r="C18097" s="2">
        <v>0.45833333333333331</v>
      </c>
      <c r="D18097" s="4">
        <f ca="1">VLOOKUP(DATE(2021,B18097,A18097),Sheet1!J:AI,2+MATCH(HOUR('format for the model'!C18097),Sheet1!$L$1:$AI$1,0),0)/4</f>
        <v>363.12799140353286</v>
      </c>
    </row>
    <row r="18098" spans="1:4" x14ac:dyDescent="0.3">
      <c r="A18098">
        <v>8</v>
      </c>
      <c r="B18098">
        <v>7</v>
      </c>
      <c r="C18098" s="2">
        <v>0.51041666666666663</v>
      </c>
      <c r="D18098" s="4">
        <f ca="1">VLOOKUP(DATE(2021,B18098,A18098),Sheet1!J:AI,2+MATCH(HOUR('format for the model'!C18098),Sheet1!$L$1:$AI$1,0),0)/4</f>
        <v>206.38793005294917</v>
      </c>
    </row>
    <row r="18099" spans="1:4" x14ac:dyDescent="0.3">
      <c r="A18099">
        <v>8</v>
      </c>
      <c r="B18099">
        <v>7</v>
      </c>
      <c r="C18099" s="2">
        <v>0.52083333333333337</v>
      </c>
      <c r="D18099" s="4">
        <f ca="1">VLOOKUP(DATE(2021,B18099,A18099),Sheet1!J:AI,2+MATCH(HOUR('format for the model'!C18099),Sheet1!$L$1:$AI$1,0),0)/4</f>
        <v>206.38793005294917</v>
      </c>
    </row>
    <row r="18100" spans="1:4" x14ac:dyDescent="0.3">
      <c r="A18100">
        <v>8</v>
      </c>
      <c r="B18100">
        <v>7</v>
      </c>
      <c r="C18100" s="2">
        <v>0.53125</v>
      </c>
      <c r="D18100" s="4">
        <f ca="1">VLOOKUP(DATE(2021,B18100,A18100),Sheet1!J:AI,2+MATCH(HOUR('format for the model'!C18100),Sheet1!$L$1:$AI$1,0),0)/4</f>
        <v>206.38793005294917</v>
      </c>
    </row>
    <row r="18101" spans="1:4" x14ac:dyDescent="0.3">
      <c r="A18101">
        <v>8</v>
      </c>
      <c r="B18101">
        <v>7</v>
      </c>
      <c r="C18101" s="2">
        <v>0.5</v>
      </c>
      <c r="D18101" s="4">
        <f ca="1">VLOOKUP(DATE(2021,B18101,A18101),Sheet1!J:AI,2+MATCH(HOUR('format for the model'!C18101),Sheet1!$L$1:$AI$1,0),0)/4</f>
        <v>206.38793005294917</v>
      </c>
    </row>
    <row r="18102" spans="1:4" x14ac:dyDescent="0.3">
      <c r="A18102">
        <v>8</v>
      </c>
      <c r="B18102">
        <v>7</v>
      </c>
      <c r="C18102" s="2">
        <v>0.55208333333333337</v>
      </c>
      <c r="D18102" s="4">
        <f ca="1">VLOOKUP(DATE(2021,B18102,A18102),Sheet1!J:AI,2+MATCH(HOUR('format for the model'!C18102),Sheet1!$L$1:$AI$1,0),0)/4</f>
        <v>276</v>
      </c>
    </row>
    <row r="18103" spans="1:4" x14ac:dyDescent="0.3">
      <c r="A18103">
        <v>8</v>
      </c>
      <c r="B18103">
        <v>7</v>
      </c>
      <c r="C18103" s="2">
        <v>0.5625</v>
      </c>
      <c r="D18103" s="4">
        <f ca="1">VLOOKUP(DATE(2021,B18103,A18103),Sheet1!J:AI,2+MATCH(HOUR('format for the model'!C18103),Sheet1!$L$1:$AI$1,0),0)/4</f>
        <v>276</v>
      </c>
    </row>
    <row r="18104" spans="1:4" x14ac:dyDescent="0.3">
      <c r="A18104">
        <v>8</v>
      </c>
      <c r="B18104">
        <v>7</v>
      </c>
      <c r="C18104" s="2">
        <v>0.57291666666666663</v>
      </c>
      <c r="D18104" s="4">
        <f ca="1">VLOOKUP(DATE(2021,B18104,A18104),Sheet1!J:AI,2+MATCH(HOUR('format for the model'!C18104),Sheet1!$L$1:$AI$1,0),0)/4</f>
        <v>276</v>
      </c>
    </row>
    <row r="18105" spans="1:4" x14ac:dyDescent="0.3">
      <c r="A18105">
        <v>8</v>
      </c>
      <c r="B18105">
        <v>7</v>
      </c>
      <c r="C18105" s="2">
        <v>0.54166666666666663</v>
      </c>
      <c r="D18105" s="4">
        <f ca="1">VLOOKUP(DATE(2021,B18105,A18105),Sheet1!J:AI,2+MATCH(HOUR('format for the model'!C18105),Sheet1!$L$1:$AI$1,0),0)/4</f>
        <v>276</v>
      </c>
    </row>
    <row r="18106" spans="1:4" x14ac:dyDescent="0.3">
      <c r="A18106">
        <v>8</v>
      </c>
      <c r="B18106">
        <v>7</v>
      </c>
      <c r="C18106" s="2">
        <v>0.59375</v>
      </c>
      <c r="D18106" s="4">
        <f ca="1">VLOOKUP(DATE(2021,B18106,A18106),Sheet1!J:AI,2+MATCH(HOUR('format for the model'!C18106),Sheet1!$L$1:$AI$1,0),0)/4</f>
        <v>240.53763573796346</v>
      </c>
    </row>
    <row r="18107" spans="1:4" x14ac:dyDescent="0.3">
      <c r="A18107">
        <v>8</v>
      </c>
      <c r="B18107">
        <v>7</v>
      </c>
      <c r="C18107" s="2">
        <v>0.60416666666666663</v>
      </c>
      <c r="D18107" s="4">
        <f ca="1">VLOOKUP(DATE(2021,B18107,A18107),Sheet1!J:AI,2+MATCH(HOUR('format for the model'!C18107),Sheet1!$L$1:$AI$1,0),0)/4</f>
        <v>240.53763573796346</v>
      </c>
    </row>
    <row r="18108" spans="1:4" x14ac:dyDescent="0.3">
      <c r="A18108">
        <v>8</v>
      </c>
      <c r="B18108">
        <v>7</v>
      </c>
      <c r="C18108" s="2">
        <v>0.61458333333333337</v>
      </c>
      <c r="D18108" s="4">
        <f ca="1">VLOOKUP(DATE(2021,B18108,A18108),Sheet1!J:AI,2+MATCH(HOUR('format for the model'!C18108),Sheet1!$L$1:$AI$1,0),0)/4</f>
        <v>240.53763573796346</v>
      </c>
    </row>
    <row r="18109" spans="1:4" x14ac:dyDescent="0.3">
      <c r="A18109">
        <v>8</v>
      </c>
      <c r="B18109">
        <v>7</v>
      </c>
      <c r="C18109" s="2">
        <v>0.58333333333333337</v>
      </c>
      <c r="D18109" s="4">
        <f ca="1">VLOOKUP(DATE(2021,B18109,A18109),Sheet1!J:AI,2+MATCH(HOUR('format for the model'!C18109),Sheet1!$L$1:$AI$1,0),0)/4</f>
        <v>240.53763573796346</v>
      </c>
    </row>
    <row r="18110" spans="1:4" x14ac:dyDescent="0.3">
      <c r="A18110">
        <v>8</v>
      </c>
      <c r="B18110">
        <v>7</v>
      </c>
      <c r="C18110" s="2">
        <v>0.63541666666666663</v>
      </c>
      <c r="D18110" s="4">
        <f ca="1">VLOOKUP(DATE(2021,B18110,A18110),Sheet1!J:AI,2+MATCH(HOUR('format for the model'!C18110),Sheet1!$L$1:$AI$1,0),0)/4</f>
        <v>382.46729390665109</v>
      </c>
    </row>
    <row r="18111" spans="1:4" x14ac:dyDescent="0.3">
      <c r="A18111">
        <v>8</v>
      </c>
      <c r="B18111">
        <v>7</v>
      </c>
      <c r="C18111" s="2">
        <v>0.64583333333333337</v>
      </c>
      <c r="D18111" s="4">
        <f ca="1">VLOOKUP(DATE(2021,B18111,A18111),Sheet1!J:AI,2+MATCH(HOUR('format for the model'!C18111),Sheet1!$L$1:$AI$1,0),0)/4</f>
        <v>382.46729390665109</v>
      </c>
    </row>
    <row r="18112" spans="1:4" x14ac:dyDescent="0.3">
      <c r="A18112">
        <v>8</v>
      </c>
      <c r="B18112">
        <v>7</v>
      </c>
      <c r="C18112" s="2">
        <v>0.65625</v>
      </c>
      <c r="D18112" s="4">
        <f ca="1">VLOOKUP(DATE(2021,B18112,A18112),Sheet1!J:AI,2+MATCH(HOUR('format for the model'!C18112),Sheet1!$L$1:$AI$1,0),0)/4</f>
        <v>382.46729390665109</v>
      </c>
    </row>
    <row r="18113" spans="1:4" x14ac:dyDescent="0.3">
      <c r="A18113">
        <v>8</v>
      </c>
      <c r="B18113">
        <v>7</v>
      </c>
      <c r="C18113" s="2">
        <v>0.625</v>
      </c>
      <c r="D18113" s="4">
        <f ca="1">VLOOKUP(DATE(2021,B18113,A18113),Sheet1!J:AI,2+MATCH(HOUR('format for the model'!C18113),Sheet1!$L$1:$AI$1,0),0)/4</f>
        <v>382.46729390665109</v>
      </c>
    </row>
    <row r="18114" spans="1:4" x14ac:dyDescent="0.3">
      <c r="A18114">
        <v>8</v>
      </c>
      <c r="B18114">
        <v>7</v>
      </c>
      <c r="C18114" s="2">
        <v>0.67708333333333337</v>
      </c>
      <c r="D18114" s="4">
        <f ca="1">VLOOKUP(DATE(2021,B18114,A18114),Sheet1!J:AI,2+MATCH(HOUR('format for the model'!C18114),Sheet1!$L$1:$AI$1,0),0)/4</f>
        <v>276</v>
      </c>
    </row>
    <row r="18115" spans="1:4" x14ac:dyDescent="0.3">
      <c r="A18115">
        <v>8</v>
      </c>
      <c r="B18115">
        <v>7</v>
      </c>
      <c r="C18115" s="2">
        <v>0.6875</v>
      </c>
      <c r="D18115" s="4">
        <f ca="1">VLOOKUP(DATE(2021,B18115,A18115),Sheet1!J:AI,2+MATCH(HOUR('format for the model'!C18115),Sheet1!$L$1:$AI$1,0),0)/4</f>
        <v>276</v>
      </c>
    </row>
    <row r="18116" spans="1:4" x14ac:dyDescent="0.3">
      <c r="A18116">
        <v>8</v>
      </c>
      <c r="B18116">
        <v>7</v>
      </c>
      <c r="C18116" s="2">
        <v>0.69791666666666663</v>
      </c>
      <c r="D18116" s="4">
        <f ca="1">VLOOKUP(DATE(2021,B18116,A18116),Sheet1!J:AI,2+MATCH(HOUR('format for the model'!C18116),Sheet1!$L$1:$AI$1,0),0)/4</f>
        <v>276</v>
      </c>
    </row>
    <row r="18117" spans="1:4" x14ac:dyDescent="0.3">
      <c r="A18117">
        <v>8</v>
      </c>
      <c r="B18117">
        <v>7</v>
      </c>
      <c r="C18117" s="2">
        <v>0.66666666666666663</v>
      </c>
      <c r="D18117" s="4">
        <f ca="1">VLOOKUP(DATE(2021,B18117,A18117),Sheet1!J:AI,2+MATCH(HOUR('format for the model'!C18117),Sheet1!$L$1:$AI$1,0),0)/4</f>
        <v>276</v>
      </c>
    </row>
    <row r="18118" spans="1:4" x14ac:dyDescent="0.3">
      <c r="A18118">
        <v>8</v>
      </c>
      <c r="B18118">
        <v>7</v>
      </c>
      <c r="C18118" s="2">
        <v>0.71875</v>
      </c>
      <c r="D18118" s="4">
        <f ca="1">VLOOKUP(DATE(2021,B18118,A18118),Sheet1!J:AI,2+MATCH(HOUR('format for the model'!C18118),Sheet1!$L$1:$AI$1,0),0)/4</f>
        <v>276</v>
      </c>
    </row>
    <row r="18119" spans="1:4" x14ac:dyDescent="0.3">
      <c r="A18119">
        <v>8</v>
      </c>
      <c r="B18119">
        <v>7</v>
      </c>
      <c r="C18119" s="2">
        <v>0.72916666666666663</v>
      </c>
      <c r="D18119" s="4">
        <f ca="1">VLOOKUP(DATE(2021,B18119,A18119),Sheet1!J:AI,2+MATCH(HOUR('format for the model'!C18119),Sheet1!$L$1:$AI$1,0),0)/4</f>
        <v>276</v>
      </c>
    </row>
    <row r="18120" spans="1:4" x14ac:dyDescent="0.3">
      <c r="A18120">
        <v>8</v>
      </c>
      <c r="B18120">
        <v>7</v>
      </c>
      <c r="C18120" s="2">
        <v>0.73958333333333337</v>
      </c>
      <c r="D18120" s="4">
        <f ca="1">VLOOKUP(DATE(2021,B18120,A18120),Sheet1!J:AI,2+MATCH(HOUR('format for the model'!C18120),Sheet1!$L$1:$AI$1,0),0)/4</f>
        <v>276</v>
      </c>
    </row>
    <row r="18121" spans="1:4" x14ac:dyDescent="0.3">
      <c r="A18121">
        <v>8</v>
      </c>
      <c r="B18121">
        <v>7</v>
      </c>
      <c r="C18121" s="2">
        <v>0.70833333333333337</v>
      </c>
      <c r="D18121" s="4">
        <f ca="1">VLOOKUP(DATE(2021,B18121,A18121),Sheet1!J:AI,2+MATCH(HOUR('format for the model'!C18121),Sheet1!$L$1:$AI$1,0),0)/4</f>
        <v>276</v>
      </c>
    </row>
    <row r="18122" spans="1:4" x14ac:dyDescent="0.3">
      <c r="A18122">
        <v>8</v>
      </c>
      <c r="B18122">
        <v>7</v>
      </c>
      <c r="C18122" s="2">
        <v>0.76041666666666663</v>
      </c>
      <c r="D18122" s="4">
        <f ca="1">VLOOKUP(DATE(2021,B18122,A18122),Sheet1!J:AI,2+MATCH(HOUR('format for the model'!C18122),Sheet1!$L$1:$AI$1,0),0)/4</f>
        <v>207.76305948795985</v>
      </c>
    </row>
    <row r="18123" spans="1:4" x14ac:dyDescent="0.3">
      <c r="A18123">
        <v>8</v>
      </c>
      <c r="B18123">
        <v>7</v>
      </c>
      <c r="C18123" s="2">
        <v>0.77083333333333337</v>
      </c>
      <c r="D18123" s="4">
        <f ca="1">VLOOKUP(DATE(2021,B18123,A18123),Sheet1!J:AI,2+MATCH(HOUR('format for the model'!C18123),Sheet1!$L$1:$AI$1,0),0)/4</f>
        <v>207.76305948795985</v>
      </c>
    </row>
    <row r="18124" spans="1:4" x14ac:dyDescent="0.3">
      <c r="A18124">
        <v>8</v>
      </c>
      <c r="B18124">
        <v>7</v>
      </c>
      <c r="C18124" s="2">
        <v>0.78125</v>
      </c>
      <c r="D18124" s="4">
        <f ca="1">VLOOKUP(DATE(2021,B18124,A18124),Sheet1!J:AI,2+MATCH(HOUR('format for the model'!C18124),Sheet1!$L$1:$AI$1,0),0)/4</f>
        <v>207.76305948795985</v>
      </c>
    </row>
    <row r="18125" spans="1:4" x14ac:dyDescent="0.3">
      <c r="A18125">
        <v>8</v>
      </c>
      <c r="B18125">
        <v>7</v>
      </c>
      <c r="C18125" s="2">
        <v>0.75</v>
      </c>
      <c r="D18125" s="4">
        <f ca="1">VLOOKUP(DATE(2021,B18125,A18125),Sheet1!J:AI,2+MATCH(HOUR('format for the model'!C18125),Sheet1!$L$1:$AI$1,0),0)/4</f>
        <v>207.76305948795985</v>
      </c>
    </row>
    <row r="18126" spans="1:4" x14ac:dyDescent="0.3">
      <c r="A18126">
        <v>8</v>
      </c>
      <c r="B18126">
        <v>7</v>
      </c>
      <c r="C18126" s="2">
        <v>0.80208333333333337</v>
      </c>
      <c r="D18126" s="4">
        <f ca="1">VLOOKUP(DATE(2021,B18126,A18126),Sheet1!J:AI,2+MATCH(HOUR('format for the model'!C18126),Sheet1!$L$1:$AI$1,0),0)/4</f>
        <v>203.89328914516693</v>
      </c>
    </row>
    <row r="18127" spans="1:4" x14ac:dyDescent="0.3">
      <c r="A18127">
        <v>8</v>
      </c>
      <c r="B18127">
        <v>7</v>
      </c>
      <c r="C18127" s="2">
        <v>0.8125</v>
      </c>
      <c r="D18127" s="4">
        <f ca="1">VLOOKUP(DATE(2021,B18127,A18127),Sheet1!J:AI,2+MATCH(HOUR('format for the model'!C18127),Sheet1!$L$1:$AI$1,0),0)/4</f>
        <v>203.89328914516693</v>
      </c>
    </row>
    <row r="18128" spans="1:4" x14ac:dyDescent="0.3">
      <c r="A18128">
        <v>8</v>
      </c>
      <c r="B18128">
        <v>7</v>
      </c>
      <c r="C18128" s="2">
        <v>0.82291666666666663</v>
      </c>
      <c r="D18128" s="4">
        <f ca="1">VLOOKUP(DATE(2021,B18128,A18128),Sheet1!J:AI,2+MATCH(HOUR('format for the model'!C18128),Sheet1!$L$1:$AI$1,0),0)/4</f>
        <v>203.89328914516693</v>
      </c>
    </row>
    <row r="18129" spans="1:4" x14ac:dyDescent="0.3">
      <c r="A18129">
        <v>8</v>
      </c>
      <c r="B18129">
        <v>7</v>
      </c>
      <c r="C18129" s="2">
        <v>0.79166666666666663</v>
      </c>
      <c r="D18129" s="4">
        <f ca="1">VLOOKUP(DATE(2021,B18129,A18129),Sheet1!J:AI,2+MATCH(HOUR('format for the model'!C18129),Sheet1!$L$1:$AI$1,0),0)/4</f>
        <v>203.89328914516693</v>
      </c>
    </row>
    <row r="18130" spans="1:4" x14ac:dyDescent="0.3">
      <c r="A18130">
        <v>8</v>
      </c>
      <c r="B18130">
        <v>7</v>
      </c>
      <c r="C18130" s="2">
        <v>0.84375</v>
      </c>
      <c r="D18130" s="4">
        <f ca="1">VLOOKUP(DATE(2021,B18130,A18130),Sheet1!J:AI,2+MATCH(HOUR('format for the model'!C18130),Sheet1!$L$1:$AI$1,0),0)/4</f>
        <v>55.2</v>
      </c>
    </row>
    <row r="18131" spans="1:4" x14ac:dyDescent="0.3">
      <c r="A18131">
        <v>8</v>
      </c>
      <c r="B18131">
        <v>7</v>
      </c>
      <c r="C18131" s="2">
        <v>0.85416666666666663</v>
      </c>
      <c r="D18131" s="4">
        <f ca="1">VLOOKUP(DATE(2021,B18131,A18131),Sheet1!J:AI,2+MATCH(HOUR('format for the model'!C18131),Sheet1!$L$1:$AI$1,0),0)/4</f>
        <v>55.2</v>
      </c>
    </row>
    <row r="18132" spans="1:4" x14ac:dyDescent="0.3">
      <c r="A18132">
        <v>8</v>
      </c>
      <c r="B18132">
        <v>7</v>
      </c>
      <c r="C18132" s="2">
        <v>0.86458333333333337</v>
      </c>
      <c r="D18132" s="4">
        <f ca="1">VLOOKUP(DATE(2021,B18132,A18132),Sheet1!J:AI,2+MATCH(HOUR('format for the model'!C18132),Sheet1!$L$1:$AI$1,0),0)/4</f>
        <v>55.2</v>
      </c>
    </row>
    <row r="18133" spans="1:4" x14ac:dyDescent="0.3">
      <c r="A18133">
        <v>8</v>
      </c>
      <c r="B18133">
        <v>7</v>
      </c>
      <c r="C18133" s="2">
        <v>0.83333333333333337</v>
      </c>
      <c r="D18133" s="4">
        <f ca="1">VLOOKUP(DATE(2021,B18133,A18133),Sheet1!J:AI,2+MATCH(HOUR('format for the model'!C18133),Sheet1!$L$1:$AI$1,0),0)/4</f>
        <v>55.2</v>
      </c>
    </row>
    <row r="18134" spans="1:4" x14ac:dyDescent="0.3">
      <c r="A18134">
        <v>8</v>
      </c>
      <c r="B18134">
        <v>7</v>
      </c>
      <c r="C18134" s="2">
        <v>0.88541666666666663</v>
      </c>
      <c r="D18134" s="4">
        <f ca="1">VLOOKUP(DATE(2021,B18134,A18134),Sheet1!J:AI,2+MATCH(HOUR('format for the model'!C18134),Sheet1!$L$1:$AI$1,0),0)/4</f>
        <v>27.6</v>
      </c>
    </row>
    <row r="18135" spans="1:4" x14ac:dyDescent="0.3">
      <c r="A18135">
        <v>8</v>
      </c>
      <c r="B18135">
        <v>7</v>
      </c>
      <c r="C18135" s="2">
        <v>0.89583333333333337</v>
      </c>
      <c r="D18135" s="4">
        <f ca="1">VLOOKUP(DATE(2021,B18135,A18135),Sheet1!J:AI,2+MATCH(HOUR('format for the model'!C18135),Sheet1!$L$1:$AI$1,0),0)/4</f>
        <v>27.6</v>
      </c>
    </row>
    <row r="18136" spans="1:4" x14ac:dyDescent="0.3">
      <c r="A18136">
        <v>8</v>
      </c>
      <c r="B18136">
        <v>7</v>
      </c>
      <c r="C18136" s="2">
        <v>0.90625</v>
      </c>
      <c r="D18136" s="4">
        <f ca="1">VLOOKUP(DATE(2021,B18136,A18136),Sheet1!J:AI,2+MATCH(HOUR('format for the model'!C18136),Sheet1!$L$1:$AI$1,0),0)/4</f>
        <v>27.6</v>
      </c>
    </row>
    <row r="18137" spans="1:4" x14ac:dyDescent="0.3">
      <c r="A18137">
        <v>8</v>
      </c>
      <c r="B18137">
        <v>7</v>
      </c>
      <c r="C18137" s="2">
        <v>0.875</v>
      </c>
      <c r="D18137" s="4">
        <f ca="1">VLOOKUP(DATE(2021,B18137,A18137),Sheet1!J:AI,2+MATCH(HOUR('format for the model'!C18137),Sheet1!$L$1:$AI$1,0),0)/4</f>
        <v>27.6</v>
      </c>
    </row>
    <row r="18138" spans="1:4" x14ac:dyDescent="0.3">
      <c r="A18138">
        <v>8</v>
      </c>
      <c r="B18138">
        <v>7</v>
      </c>
      <c r="C18138" s="2">
        <v>0.92708333333333337</v>
      </c>
      <c r="D18138" s="4">
        <f ca="1">VLOOKUP(DATE(2021,B18138,A18138),Sheet1!J:AI,2+MATCH(HOUR('format for the model'!C18138),Sheet1!$L$1:$AI$1,0),0)/4</f>
        <v>23.979343102789691</v>
      </c>
    </row>
    <row r="18139" spans="1:4" x14ac:dyDescent="0.3">
      <c r="A18139">
        <v>8</v>
      </c>
      <c r="B18139">
        <v>7</v>
      </c>
      <c r="C18139" s="2">
        <v>0.9375</v>
      </c>
      <c r="D18139" s="4">
        <f ca="1">VLOOKUP(DATE(2021,B18139,A18139),Sheet1!J:AI,2+MATCH(HOUR('format for the model'!C18139),Sheet1!$L$1:$AI$1,0),0)/4</f>
        <v>23.979343102789691</v>
      </c>
    </row>
    <row r="18140" spans="1:4" x14ac:dyDescent="0.3">
      <c r="A18140">
        <v>8</v>
      </c>
      <c r="B18140">
        <v>7</v>
      </c>
      <c r="C18140" s="2">
        <v>0.94791666666666663</v>
      </c>
      <c r="D18140" s="4">
        <f ca="1">VLOOKUP(DATE(2021,B18140,A18140),Sheet1!J:AI,2+MATCH(HOUR('format for the model'!C18140),Sheet1!$L$1:$AI$1,0),0)/4</f>
        <v>23.979343102789691</v>
      </c>
    </row>
    <row r="18141" spans="1:4" x14ac:dyDescent="0.3">
      <c r="A18141">
        <v>8</v>
      </c>
      <c r="B18141">
        <v>7</v>
      </c>
      <c r="C18141" s="2">
        <v>0.91666666666666663</v>
      </c>
      <c r="D18141" s="4">
        <f ca="1">VLOOKUP(DATE(2021,B18141,A18141),Sheet1!J:AI,2+MATCH(HOUR('format for the model'!C18141),Sheet1!$L$1:$AI$1,0),0)/4</f>
        <v>23.979343102789691</v>
      </c>
    </row>
    <row r="18142" spans="1:4" x14ac:dyDescent="0.3">
      <c r="A18142">
        <v>8</v>
      </c>
      <c r="B18142">
        <v>7</v>
      </c>
      <c r="C18142" s="2">
        <v>0.96875</v>
      </c>
      <c r="D18142" s="4">
        <f ca="1">VLOOKUP(DATE(2021,B18142,A18142),Sheet1!J:AI,2+MATCH(HOUR('format for the model'!C18142),Sheet1!$L$1:$AI$1,0),0)/4</f>
        <v>27.6</v>
      </c>
    </row>
    <row r="18143" spans="1:4" x14ac:dyDescent="0.3">
      <c r="A18143">
        <v>8</v>
      </c>
      <c r="B18143">
        <v>7</v>
      </c>
      <c r="C18143" s="2">
        <v>0.97916666666666663</v>
      </c>
      <c r="D18143" s="4">
        <f ca="1">VLOOKUP(DATE(2021,B18143,A18143),Sheet1!J:AI,2+MATCH(HOUR('format for the model'!C18143),Sheet1!$L$1:$AI$1,0),0)/4</f>
        <v>27.6</v>
      </c>
    </row>
    <row r="18144" spans="1:4" x14ac:dyDescent="0.3">
      <c r="A18144">
        <v>8</v>
      </c>
      <c r="B18144">
        <v>7</v>
      </c>
      <c r="C18144" s="2">
        <v>0.98958333333333337</v>
      </c>
      <c r="D18144" s="4">
        <f ca="1">VLOOKUP(DATE(2021,B18144,A18144),Sheet1!J:AI,2+MATCH(HOUR('format for the model'!C18144),Sheet1!$L$1:$AI$1,0),0)/4</f>
        <v>27.6</v>
      </c>
    </row>
    <row r="18145" spans="1:4" x14ac:dyDescent="0.3">
      <c r="A18145">
        <v>8</v>
      </c>
      <c r="B18145">
        <v>7</v>
      </c>
      <c r="C18145" s="2">
        <v>0.95833333333333337</v>
      </c>
      <c r="D18145" s="4">
        <f ca="1">VLOOKUP(DATE(2021,B18145,A18145),Sheet1!J:AI,2+MATCH(HOUR('format for the model'!C18145),Sheet1!$L$1:$AI$1,0),0)/4</f>
        <v>27.6</v>
      </c>
    </row>
    <row r="18146" spans="1:4" x14ac:dyDescent="0.3">
      <c r="A18146">
        <v>9</v>
      </c>
      <c r="B18146">
        <v>7</v>
      </c>
      <c r="C18146" s="2">
        <v>1.0416666666666666E-2</v>
      </c>
      <c r="D18146" s="4">
        <f ca="1">VLOOKUP(DATE(2021,B18146,A18146),Sheet1!J:AI,2+MATCH(HOUR('format for the model'!C18146),Sheet1!$L$1:$AI$1,0),0)/4</f>
        <v>27.6</v>
      </c>
    </row>
    <row r="18147" spans="1:4" x14ac:dyDescent="0.3">
      <c r="A18147">
        <v>9</v>
      </c>
      <c r="B18147">
        <v>7</v>
      </c>
      <c r="C18147" s="2">
        <v>2.0833333333333332E-2</v>
      </c>
      <c r="D18147" s="4">
        <f ca="1">VLOOKUP(DATE(2021,B18147,A18147),Sheet1!J:AI,2+MATCH(HOUR('format for the model'!C18147),Sheet1!$L$1:$AI$1,0),0)/4</f>
        <v>27.6</v>
      </c>
    </row>
    <row r="18148" spans="1:4" x14ac:dyDescent="0.3">
      <c r="A18148">
        <v>9</v>
      </c>
      <c r="B18148">
        <v>7</v>
      </c>
      <c r="C18148" s="2">
        <v>3.125E-2</v>
      </c>
      <c r="D18148" s="4">
        <f ca="1">VLOOKUP(DATE(2021,B18148,A18148),Sheet1!J:AI,2+MATCH(HOUR('format for the model'!C18148),Sheet1!$L$1:$AI$1,0),0)/4</f>
        <v>27.6</v>
      </c>
    </row>
    <row r="18149" spans="1:4" x14ac:dyDescent="0.3">
      <c r="A18149">
        <v>9</v>
      </c>
      <c r="B18149">
        <v>7</v>
      </c>
      <c r="C18149" s="2">
        <v>0</v>
      </c>
      <c r="D18149" s="4">
        <f ca="1">VLOOKUP(DATE(2021,B18149,A18149),Sheet1!J:AI,2+MATCH(HOUR('format for the model'!C18149),Sheet1!$L$1:$AI$1,0),0)/4</f>
        <v>27.6</v>
      </c>
    </row>
    <row r="18150" spans="1:4" x14ac:dyDescent="0.3">
      <c r="A18150">
        <v>9</v>
      </c>
      <c r="B18150">
        <v>7</v>
      </c>
      <c r="C18150" s="2">
        <v>5.2083333333333336E-2</v>
      </c>
      <c r="D18150" s="4">
        <f ca="1">VLOOKUP(DATE(2021,B18150,A18150),Sheet1!J:AI,2+MATCH(HOUR('format for the model'!C18150),Sheet1!$L$1:$AI$1,0),0)/4</f>
        <v>31.452064168459586</v>
      </c>
    </row>
    <row r="18151" spans="1:4" x14ac:dyDescent="0.3">
      <c r="A18151">
        <v>9</v>
      </c>
      <c r="B18151">
        <v>7</v>
      </c>
      <c r="C18151" s="2">
        <v>6.25E-2</v>
      </c>
      <c r="D18151" s="4">
        <f ca="1">VLOOKUP(DATE(2021,B18151,A18151),Sheet1!J:AI,2+MATCH(HOUR('format for the model'!C18151),Sheet1!$L$1:$AI$1,0),0)/4</f>
        <v>31.452064168459586</v>
      </c>
    </row>
    <row r="18152" spans="1:4" x14ac:dyDescent="0.3">
      <c r="A18152">
        <v>9</v>
      </c>
      <c r="B18152">
        <v>7</v>
      </c>
      <c r="C18152" s="2">
        <v>7.2916666666666671E-2</v>
      </c>
      <c r="D18152" s="4">
        <f ca="1">VLOOKUP(DATE(2021,B18152,A18152),Sheet1!J:AI,2+MATCH(HOUR('format for the model'!C18152),Sheet1!$L$1:$AI$1,0),0)/4</f>
        <v>31.452064168459586</v>
      </c>
    </row>
    <row r="18153" spans="1:4" x14ac:dyDescent="0.3">
      <c r="A18153">
        <v>9</v>
      </c>
      <c r="B18153">
        <v>7</v>
      </c>
      <c r="C18153" s="2">
        <v>4.1666666666666664E-2</v>
      </c>
      <c r="D18153" s="4">
        <f ca="1">VLOOKUP(DATE(2021,B18153,A18153),Sheet1!J:AI,2+MATCH(HOUR('format for the model'!C18153),Sheet1!$L$1:$AI$1,0),0)/4</f>
        <v>31.452064168459586</v>
      </c>
    </row>
    <row r="18154" spans="1:4" x14ac:dyDescent="0.3">
      <c r="A18154">
        <v>9</v>
      </c>
      <c r="B18154">
        <v>7</v>
      </c>
      <c r="C18154" s="2">
        <v>9.375E-2</v>
      </c>
      <c r="D18154" s="4">
        <f ca="1">VLOOKUP(DATE(2021,B18154,A18154),Sheet1!J:AI,2+MATCH(HOUR('format for the model'!C18154),Sheet1!$L$1:$AI$1,0),0)/4</f>
        <v>27.6</v>
      </c>
    </row>
    <row r="18155" spans="1:4" x14ac:dyDescent="0.3">
      <c r="A18155">
        <v>9</v>
      </c>
      <c r="B18155">
        <v>7</v>
      </c>
      <c r="C18155" s="2">
        <v>0.10416666666666667</v>
      </c>
      <c r="D18155" s="4">
        <f ca="1">VLOOKUP(DATE(2021,B18155,A18155),Sheet1!J:AI,2+MATCH(HOUR('format for the model'!C18155),Sheet1!$L$1:$AI$1,0),0)/4</f>
        <v>27.6</v>
      </c>
    </row>
    <row r="18156" spans="1:4" x14ac:dyDescent="0.3">
      <c r="A18156">
        <v>9</v>
      </c>
      <c r="B18156">
        <v>7</v>
      </c>
      <c r="C18156" s="2">
        <v>0.11458333333333333</v>
      </c>
      <c r="D18156" s="4">
        <f ca="1">VLOOKUP(DATE(2021,B18156,A18156),Sheet1!J:AI,2+MATCH(HOUR('format for the model'!C18156),Sheet1!$L$1:$AI$1,0),0)/4</f>
        <v>27.6</v>
      </c>
    </row>
    <row r="18157" spans="1:4" x14ac:dyDescent="0.3">
      <c r="A18157">
        <v>9</v>
      </c>
      <c r="B18157">
        <v>7</v>
      </c>
      <c r="C18157" s="2">
        <v>8.3333333333333329E-2</v>
      </c>
      <c r="D18157" s="4">
        <f ca="1">VLOOKUP(DATE(2021,B18157,A18157),Sheet1!J:AI,2+MATCH(HOUR('format for the model'!C18157),Sheet1!$L$1:$AI$1,0),0)/4</f>
        <v>27.6</v>
      </c>
    </row>
    <row r="18158" spans="1:4" x14ac:dyDescent="0.3">
      <c r="A18158">
        <v>9</v>
      </c>
      <c r="B18158">
        <v>7</v>
      </c>
      <c r="C18158" s="2">
        <v>0.13541666666666666</v>
      </c>
      <c r="D18158" s="4">
        <f ca="1">VLOOKUP(DATE(2021,B18158,A18158),Sheet1!J:AI,2+MATCH(HOUR('format for the model'!C18158),Sheet1!$L$1:$AI$1,0),0)/4</f>
        <v>27.6</v>
      </c>
    </row>
    <row r="18159" spans="1:4" x14ac:dyDescent="0.3">
      <c r="A18159">
        <v>9</v>
      </c>
      <c r="B18159">
        <v>7</v>
      </c>
      <c r="C18159" s="2">
        <v>0.14583333333333334</v>
      </c>
      <c r="D18159" s="4">
        <f ca="1">VLOOKUP(DATE(2021,B18159,A18159),Sheet1!J:AI,2+MATCH(HOUR('format for the model'!C18159),Sheet1!$L$1:$AI$1,0),0)/4</f>
        <v>27.6</v>
      </c>
    </row>
    <row r="18160" spans="1:4" x14ac:dyDescent="0.3">
      <c r="A18160">
        <v>9</v>
      </c>
      <c r="B18160">
        <v>7</v>
      </c>
      <c r="C18160" s="2">
        <v>0.15625</v>
      </c>
      <c r="D18160" s="4">
        <f ca="1">VLOOKUP(DATE(2021,B18160,A18160),Sheet1!J:AI,2+MATCH(HOUR('format for the model'!C18160),Sheet1!$L$1:$AI$1,0),0)/4</f>
        <v>27.6</v>
      </c>
    </row>
    <row r="18161" spans="1:4" x14ac:dyDescent="0.3">
      <c r="A18161">
        <v>9</v>
      </c>
      <c r="B18161">
        <v>7</v>
      </c>
      <c r="C18161" s="2">
        <v>0.125</v>
      </c>
      <c r="D18161" s="4">
        <f ca="1">VLOOKUP(DATE(2021,B18161,A18161),Sheet1!J:AI,2+MATCH(HOUR('format for the model'!C18161),Sheet1!$L$1:$AI$1,0),0)/4</f>
        <v>27.6</v>
      </c>
    </row>
    <row r="18162" spans="1:4" x14ac:dyDescent="0.3">
      <c r="A18162">
        <v>9</v>
      </c>
      <c r="B18162">
        <v>7</v>
      </c>
      <c r="C18162" s="2">
        <v>0.17708333333333334</v>
      </c>
      <c r="D18162" s="4">
        <f ca="1">VLOOKUP(DATE(2021,B18162,A18162),Sheet1!J:AI,2+MATCH(HOUR('format for the model'!C18162),Sheet1!$L$1:$AI$1,0),0)/4</f>
        <v>17.863711429858267</v>
      </c>
    </row>
    <row r="18163" spans="1:4" x14ac:dyDescent="0.3">
      <c r="A18163">
        <v>9</v>
      </c>
      <c r="B18163">
        <v>7</v>
      </c>
      <c r="C18163" s="2">
        <v>0.1875</v>
      </c>
      <c r="D18163" s="4">
        <f ca="1">VLOOKUP(DATE(2021,B18163,A18163),Sheet1!J:AI,2+MATCH(HOUR('format for the model'!C18163),Sheet1!$L$1:$AI$1,0),0)/4</f>
        <v>17.863711429858267</v>
      </c>
    </row>
    <row r="18164" spans="1:4" x14ac:dyDescent="0.3">
      <c r="A18164">
        <v>9</v>
      </c>
      <c r="B18164">
        <v>7</v>
      </c>
      <c r="C18164" s="2">
        <v>0.19791666666666666</v>
      </c>
      <c r="D18164" s="4">
        <f ca="1">VLOOKUP(DATE(2021,B18164,A18164),Sheet1!J:AI,2+MATCH(HOUR('format for the model'!C18164),Sheet1!$L$1:$AI$1,0),0)/4</f>
        <v>17.863711429858267</v>
      </c>
    </row>
    <row r="18165" spans="1:4" x14ac:dyDescent="0.3">
      <c r="A18165">
        <v>9</v>
      </c>
      <c r="B18165">
        <v>7</v>
      </c>
      <c r="C18165" s="2">
        <v>0.16666666666666666</v>
      </c>
      <c r="D18165" s="4">
        <f ca="1">VLOOKUP(DATE(2021,B18165,A18165),Sheet1!J:AI,2+MATCH(HOUR('format for the model'!C18165),Sheet1!$L$1:$AI$1,0),0)/4</f>
        <v>17.863711429858267</v>
      </c>
    </row>
    <row r="18166" spans="1:4" x14ac:dyDescent="0.3">
      <c r="A18166">
        <v>9</v>
      </c>
      <c r="B18166">
        <v>7</v>
      </c>
      <c r="C18166" s="2">
        <v>0.21875</v>
      </c>
      <c r="D18166" s="4">
        <f ca="1">VLOOKUP(DATE(2021,B18166,A18166),Sheet1!J:AI,2+MATCH(HOUR('format for the model'!C18166),Sheet1!$L$1:$AI$1,0),0)/4</f>
        <v>33.278980017468072</v>
      </c>
    </row>
    <row r="18167" spans="1:4" x14ac:dyDescent="0.3">
      <c r="A18167">
        <v>9</v>
      </c>
      <c r="B18167">
        <v>7</v>
      </c>
      <c r="C18167" s="2">
        <v>0.22916666666666666</v>
      </c>
      <c r="D18167" s="4">
        <f ca="1">VLOOKUP(DATE(2021,B18167,A18167),Sheet1!J:AI,2+MATCH(HOUR('format for the model'!C18167),Sheet1!$L$1:$AI$1,0),0)/4</f>
        <v>33.278980017468072</v>
      </c>
    </row>
    <row r="18168" spans="1:4" x14ac:dyDescent="0.3">
      <c r="A18168">
        <v>9</v>
      </c>
      <c r="B18168">
        <v>7</v>
      </c>
      <c r="C18168" s="2">
        <v>0.23958333333333334</v>
      </c>
      <c r="D18168" s="4">
        <f ca="1">VLOOKUP(DATE(2021,B18168,A18168),Sheet1!J:AI,2+MATCH(HOUR('format for the model'!C18168),Sheet1!$L$1:$AI$1,0),0)/4</f>
        <v>33.278980017468072</v>
      </c>
    </row>
    <row r="18169" spans="1:4" x14ac:dyDescent="0.3">
      <c r="A18169">
        <v>9</v>
      </c>
      <c r="B18169">
        <v>7</v>
      </c>
      <c r="C18169" s="2">
        <v>0.20833333333333334</v>
      </c>
      <c r="D18169" s="4">
        <f ca="1">VLOOKUP(DATE(2021,B18169,A18169),Sheet1!J:AI,2+MATCH(HOUR('format for the model'!C18169),Sheet1!$L$1:$AI$1,0),0)/4</f>
        <v>33.278980017468072</v>
      </c>
    </row>
    <row r="18170" spans="1:4" x14ac:dyDescent="0.3">
      <c r="A18170">
        <v>9</v>
      </c>
      <c r="B18170">
        <v>7</v>
      </c>
      <c r="C18170" s="2">
        <v>0.26041666666666669</v>
      </c>
      <c r="D18170" s="4">
        <f ca="1">VLOOKUP(DATE(2021,B18170,A18170),Sheet1!J:AI,2+MATCH(HOUR('format for the model'!C18170),Sheet1!$L$1:$AI$1,0),0)/4</f>
        <v>27.6</v>
      </c>
    </row>
    <row r="18171" spans="1:4" x14ac:dyDescent="0.3">
      <c r="A18171">
        <v>9</v>
      </c>
      <c r="B18171">
        <v>7</v>
      </c>
      <c r="C18171" s="2">
        <v>0.27083333333333331</v>
      </c>
      <c r="D18171" s="4">
        <f ca="1">VLOOKUP(DATE(2021,B18171,A18171),Sheet1!J:AI,2+MATCH(HOUR('format for the model'!C18171),Sheet1!$L$1:$AI$1,0),0)/4</f>
        <v>27.6</v>
      </c>
    </row>
    <row r="18172" spans="1:4" x14ac:dyDescent="0.3">
      <c r="A18172">
        <v>9</v>
      </c>
      <c r="B18172">
        <v>7</v>
      </c>
      <c r="C18172" s="2">
        <v>0.28125</v>
      </c>
      <c r="D18172" s="4">
        <f ca="1">VLOOKUP(DATE(2021,B18172,A18172),Sheet1!J:AI,2+MATCH(HOUR('format for the model'!C18172),Sheet1!$L$1:$AI$1,0),0)/4</f>
        <v>27.6</v>
      </c>
    </row>
    <row r="18173" spans="1:4" x14ac:dyDescent="0.3">
      <c r="A18173">
        <v>9</v>
      </c>
      <c r="B18173">
        <v>7</v>
      </c>
      <c r="C18173" s="2">
        <v>0.25</v>
      </c>
      <c r="D18173" s="4">
        <f ca="1">VLOOKUP(DATE(2021,B18173,A18173),Sheet1!J:AI,2+MATCH(HOUR('format for the model'!C18173),Sheet1!$L$1:$AI$1,0),0)/4</f>
        <v>27.6</v>
      </c>
    </row>
    <row r="18174" spans="1:4" x14ac:dyDescent="0.3">
      <c r="A18174">
        <v>9</v>
      </c>
      <c r="B18174">
        <v>7</v>
      </c>
      <c r="C18174" s="2">
        <v>0.30208333333333331</v>
      </c>
      <c r="D18174" s="4">
        <f ca="1">VLOOKUP(DATE(2021,B18174,A18174),Sheet1!J:AI,2+MATCH(HOUR('format for the model'!C18174),Sheet1!$L$1:$AI$1,0),0)/4</f>
        <v>17.520849666676011</v>
      </c>
    </row>
    <row r="18175" spans="1:4" x14ac:dyDescent="0.3">
      <c r="A18175">
        <v>9</v>
      </c>
      <c r="B18175">
        <v>7</v>
      </c>
      <c r="C18175" s="2">
        <v>0.3125</v>
      </c>
      <c r="D18175" s="4">
        <f ca="1">VLOOKUP(DATE(2021,B18175,A18175),Sheet1!J:AI,2+MATCH(HOUR('format for the model'!C18175),Sheet1!$L$1:$AI$1,0),0)/4</f>
        <v>17.520849666676011</v>
      </c>
    </row>
    <row r="18176" spans="1:4" x14ac:dyDescent="0.3">
      <c r="A18176">
        <v>9</v>
      </c>
      <c r="B18176">
        <v>7</v>
      </c>
      <c r="C18176" s="2">
        <v>0.32291666666666669</v>
      </c>
      <c r="D18176" s="4">
        <f ca="1">VLOOKUP(DATE(2021,B18176,A18176),Sheet1!J:AI,2+MATCH(HOUR('format for the model'!C18176),Sheet1!$L$1:$AI$1,0),0)/4</f>
        <v>17.520849666676011</v>
      </c>
    </row>
    <row r="18177" spans="1:4" x14ac:dyDescent="0.3">
      <c r="A18177">
        <v>9</v>
      </c>
      <c r="B18177">
        <v>7</v>
      </c>
      <c r="C18177" s="2">
        <v>0.29166666666666669</v>
      </c>
      <c r="D18177" s="4">
        <f ca="1">VLOOKUP(DATE(2021,B18177,A18177),Sheet1!J:AI,2+MATCH(HOUR('format for the model'!C18177),Sheet1!$L$1:$AI$1,0),0)/4</f>
        <v>17.520849666676011</v>
      </c>
    </row>
    <row r="18178" spans="1:4" x14ac:dyDescent="0.3">
      <c r="A18178">
        <v>9</v>
      </c>
      <c r="B18178">
        <v>7</v>
      </c>
      <c r="C18178" s="2">
        <v>0.34375</v>
      </c>
      <c r="D18178" s="4">
        <f ca="1">VLOOKUP(DATE(2021,B18178,A18178),Sheet1!J:AI,2+MATCH(HOUR('format for the model'!C18178),Sheet1!$L$1:$AI$1,0),0)/4</f>
        <v>82.800000000000011</v>
      </c>
    </row>
    <row r="18179" spans="1:4" x14ac:dyDescent="0.3">
      <c r="A18179">
        <v>9</v>
      </c>
      <c r="B18179">
        <v>7</v>
      </c>
      <c r="C18179" s="2">
        <v>0.35416666666666669</v>
      </c>
      <c r="D18179" s="4">
        <f ca="1">VLOOKUP(DATE(2021,B18179,A18179),Sheet1!J:AI,2+MATCH(HOUR('format for the model'!C18179),Sheet1!$L$1:$AI$1,0),0)/4</f>
        <v>82.800000000000011</v>
      </c>
    </row>
    <row r="18180" spans="1:4" x14ac:dyDescent="0.3">
      <c r="A18180">
        <v>9</v>
      </c>
      <c r="B18180">
        <v>7</v>
      </c>
      <c r="C18180" s="2">
        <v>0.36458333333333331</v>
      </c>
      <c r="D18180" s="4">
        <f ca="1">VLOOKUP(DATE(2021,B18180,A18180),Sheet1!J:AI,2+MATCH(HOUR('format for the model'!C18180),Sheet1!$L$1:$AI$1,0),0)/4</f>
        <v>82.800000000000011</v>
      </c>
    </row>
    <row r="18181" spans="1:4" x14ac:dyDescent="0.3">
      <c r="A18181">
        <v>9</v>
      </c>
      <c r="B18181">
        <v>7</v>
      </c>
      <c r="C18181" s="2">
        <v>0.33333333333333331</v>
      </c>
      <c r="D18181" s="4">
        <f ca="1">VLOOKUP(DATE(2021,B18181,A18181),Sheet1!J:AI,2+MATCH(HOUR('format for the model'!C18181),Sheet1!$L$1:$AI$1,0),0)/4</f>
        <v>82.800000000000011</v>
      </c>
    </row>
    <row r="18182" spans="1:4" x14ac:dyDescent="0.3">
      <c r="A18182">
        <v>9</v>
      </c>
      <c r="B18182">
        <v>7</v>
      </c>
      <c r="C18182" s="2">
        <v>0.38541666666666669</v>
      </c>
      <c r="D18182" s="4">
        <f ca="1">VLOOKUP(DATE(2021,B18182,A18182),Sheet1!J:AI,2+MATCH(HOUR('format for the model'!C18182),Sheet1!$L$1:$AI$1,0),0)/4</f>
        <v>165.60000000000002</v>
      </c>
    </row>
    <row r="18183" spans="1:4" x14ac:dyDescent="0.3">
      <c r="A18183">
        <v>9</v>
      </c>
      <c r="B18183">
        <v>7</v>
      </c>
      <c r="C18183" s="2">
        <v>0.39583333333333331</v>
      </c>
      <c r="D18183" s="4">
        <f ca="1">VLOOKUP(DATE(2021,B18183,A18183),Sheet1!J:AI,2+MATCH(HOUR('format for the model'!C18183),Sheet1!$L$1:$AI$1,0),0)/4</f>
        <v>165.60000000000002</v>
      </c>
    </row>
    <row r="18184" spans="1:4" x14ac:dyDescent="0.3">
      <c r="A18184">
        <v>9</v>
      </c>
      <c r="B18184">
        <v>7</v>
      </c>
      <c r="C18184" s="2">
        <v>0.40625</v>
      </c>
      <c r="D18184" s="4">
        <f ca="1">VLOOKUP(DATE(2021,B18184,A18184),Sheet1!J:AI,2+MATCH(HOUR('format for the model'!C18184),Sheet1!$L$1:$AI$1,0),0)/4</f>
        <v>165.60000000000002</v>
      </c>
    </row>
    <row r="18185" spans="1:4" x14ac:dyDescent="0.3">
      <c r="A18185">
        <v>9</v>
      </c>
      <c r="B18185">
        <v>7</v>
      </c>
      <c r="C18185" s="2">
        <v>0.375</v>
      </c>
      <c r="D18185" s="4">
        <f ca="1">VLOOKUP(DATE(2021,B18185,A18185),Sheet1!J:AI,2+MATCH(HOUR('format for the model'!C18185),Sheet1!$L$1:$AI$1,0),0)/4</f>
        <v>165.60000000000002</v>
      </c>
    </row>
    <row r="18186" spans="1:4" x14ac:dyDescent="0.3">
      <c r="A18186">
        <v>9</v>
      </c>
      <c r="B18186">
        <v>7</v>
      </c>
      <c r="C18186" s="2">
        <v>0.42708333333333331</v>
      </c>
      <c r="D18186" s="4">
        <f ca="1">VLOOKUP(DATE(2021,B18186,A18186),Sheet1!J:AI,2+MATCH(HOUR('format for the model'!C18186),Sheet1!$L$1:$AI$1,0),0)/4</f>
        <v>220.8</v>
      </c>
    </row>
    <row r="18187" spans="1:4" x14ac:dyDescent="0.3">
      <c r="A18187">
        <v>9</v>
      </c>
      <c r="B18187">
        <v>7</v>
      </c>
      <c r="C18187" s="2">
        <v>0.4375</v>
      </c>
      <c r="D18187" s="4">
        <f ca="1">VLOOKUP(DATE(2021,B18187,A18187),Sheet1!J:AI,2+MATCH(HOUR('format for the model'!C18187),Sheet1!$L$1:$AI$1,0),0)/4</f>
        <v>220.8</v>
      </c>
    </row>
    <row r="18188" spans="1:4" x14ac:dyDescent="0.3">
      <c r="A18188">
        <v>9</v>
      </c>
      <c r="B18188">
        <v>7</v>
      </c>
      <c r="C18188" s="2">
        <v>0.44791666666666669</v>
      </c>
      <c r="D18188" s="4">
        <f ca="1">VLOOKUP(DATE(2021,B18188,A18188),Sheet1!J:AI,2+MATCH(HOUR('format for the model'!C18188),Sheet1!$L$1:$AI$1,0),0)/4</f>
        <v>220.8</v>
      </c>
    </row>
    <row r="18189" spans="1:4" x14ac:dyDescent="0.3">
      <c r="A18189">
        <v>9</v>
      </c>
      <c r="B18189">
        <v>7</v>
      </c>
      <c r="C18189" s="2">
        <v>0.41666666666666669</v>
      </c>
      <c r="D18189" s="4">
        <f ca="1">VLOOKUP(DATE(2021,B18189,A18189),Sheet1!J:AI,2+MATCH(HOUR('format for the model'!C18189),Sheet1!$L$1:$AI$1,0),0)/4</f>
        <v>220.8</v>
      </c>
    </row>
    <row r="18190" spans="1:4" x14ac:dyDescent="0.3">
      <c r="A18190">
        <v>9</v>
      </c>
      <c r="B18190">
        <v>7</v>
      </c>
      <c r="C18190" s="2">
        <v>0.46875</v>
      </c>
      <c r="D18190" s="4">
        <f ca="1">VLOOKUP(DATE(2021,B18190,A18190),Sheet1!J:AI,2+MATCH(HOUR('format for the model'!C18190),Sheet1!$L$1:$AI$1,0),0)/4</f>
        <v>331.47266011658235</v>
      </c>
    </row>
    <row r="18191" spans="1:4" x14ac:dyDescent="0.3">
      <c r="A18191">
        <v>9</v>
      </c>
      <c r="B18191">
        <v>7</v>
      </c>
      <c r="C18191" s="2">
        <v>0.47916666666666669</v>
      </c>
      <c r="D18191" s="4">
        <f ca="1">VLOOKUP(DATE(2021,B18191,A18191),Sheet1!J:AI,2+MATCH(HOUR('format for the model'!C18191),Sheet1!$L$1:$AI$1,0),0)/4</f>
        <v>331.47266011658235</v>
      </c>
    </row>
    <row r="18192" spans="1:4" x14ac:dyDescent="0.3">
      <c r="A18192">
        <v>9</v>
      </c>
      <c r="B18192">
        <v>7</v>
      </c>
      <c r="C18192" s="2">
        <v>0.48958333333333331</v>
      </c>
      <c r="D18192" s="4">
        <f ca="1">VLOOKUP(DATE(2021,B18192,A18192),Sheet1!J:AI,2+MATCH(HOUR('format for the model'!C18192),Sheet1!$L$1:$AI$1,0),0)/4</f>
        <v>331.47266011658235</v>
      </c>
    </row>
    <row r="18193" spans="1:4" x14ac:dyDescent="0.3">
      <c r="A18193">
        <v>9</v>
      </c>
      <c r="B18193">
        <v>7</v>
      </c>
      <c r="C18193" s="2">
        <v>0.45833333333333331</v>
      </c>
      <c r="D18193" s="4">
        <f ca="1">VLOOKUP(DATE(2021,B18193,A18193),Sheet1!J:AI,2+MATCH(HOUR('format for the model'!C18193),Sheet1!$L$1:$AI$1,0),0)/4</f>
        <v>331.47266011658235</v>
      </c>
    </row>
    <row r="18194" spans="1:4" x14ac:dyDescent="0.3">
      <c r="A18194">
        <v>9</v>
      </c>
      <c r="B18194">
        <v>7</v>
      </c>
      <c r="C18194" s="2">
        <v>0.51041666666666663</v>
      </c>
      <c r="D18194" s="4">
        <f ca="1">VLOOKUP(DATE(2021,B18194,A18194),Sheet1!J:AI,2+MATCH(HOUR('format for the model'!C18194),Sheet1!$L$1:$AI$1,0),0)/4</f>
        <v>180.92604093795137</v>
      </c>
    </row>
    <row r="18195" spans="1:4" x14ac:dyDescent="0.3">
      <c r="A18195">
        <v>9</v>
      </c>
      <c r="B18195">
        <v>7</v>
      </c>
      <c r="C18195" s="2">
        <v>0.52083333333333337</v>
      </c>
      <c r="D18195" s="4">
        <f ca="1">VLOOKUP(DATE(2021,B18195,A18195),Sheet1!J:AI,2+MATCH(HOUR('format for the model'!C18195),Sheet1!$L$1:$AI$1,0),0)/4</f>
        <v>180.92604093795137</v>
      </c>
    </row>
    <row r="18196" spans="1:4" x14ac:dyDescent="0.3">
      <c r="A18196">
        <v>9</v>
      </c>
      <c r="B18196">
        <v>7</v>
      </c>
      <c r="C18196" s="2">
        <v>0.53125</v>
      </c>
      <c r="D18196" s="4">
        <f ca="1">VLOOKUP(DATE(2021,B18196,A18196),Sheet1!J:AI,2+MATCH(HOUR('format for the model'!C18196),Sheet1!$L$1:$AI$1,0),0)/4</f>
        <v>180.92604093795137</v>
      </c>
    </row>
    <row r="18197" spans="1:4" x14ac:dyDescent="0.3">
      <c r="A18197">
        <v>9</v>
      </c>
      <c r="B18197">
        <v>7</v>
      </c>
      <c r="C18197" s="2">
        <v>0.5</v>
      </c>
      <c r="D18197" s="4">
        <f ca="1">VLOOKUP(DATE(2021,B18197,A18197),Sheet1!J:AI,2+MATCH(HOUR('format for the model'!C18197),Sheet1!$L$1:$AI$1,0),0)/4</f>
        <v>180.92604093795137</v>
      </c>
    </row>
    <row r="18198" spans="1:4" x14ac:dyDescent="0.3">
      <c r="A18198">
        <v>9</v>
      </c>
      <c r="B18198">
        <v>7</v>
      </c>
      <c r="C18198" s="2">
        <v>0.55208333333333337</v>
      </c>
      <c r="D18198" s="4">
        <f ca="1">VLOOKUP(DATE(2021,B18198,A18198),Sheet1!J:AI,2+MATCH(HOUR('format for the model'!C18198),Sheet1!$L$1:$AI$1,0),0)/4</f>
        <v>212.45540491309953</v>
      </c>
    </row>
    <row r="18199" spans="1:4" x14ac:dyDescent="0.3">
      <c r="A18199">
        <v>9</v>
      </c>
      <c r="B18199">
        <v>7</v>
      </c>
      <c r="C18199" s="2">
        <v>0.5625</v>
      </c>
      <c r="D18199" s="4">
        <f ca="1">VLOOKUP(DATE(2021,B18199,A18199),Sheet1!J:AI,2+MATCH(HOUR('format for the model'!C18199),Sheet1!$L$1:$AI$1,0),0)/4</f>
        <v>212.45540491309953</v>
      </c>
    </row>
    <row r="18200" spans="1:4" x14ac:dyDescent="0.3">
      <c r="A18200">
        <v>9</v>
      </c>
      <c r="B18200">
        <v>7</v>
      </c>
      <c r="C18200" s="2">
        <v>0.57291666666666663</v>
      </c>
      <c r="D18200" s="4">
        <f ca="1">VLOOKUP(DATE(2021,B18200,A18200),Sheet1!J:AI,2+MATCH(HOUR('format for the model'!C18200),Sheet1!$L$1:$AI$1,0),0)/4</f>
        <v>212.45540491309953</v>
      </c>
    </row>
    <row r="18201" spans="1:4" x14ac:dyDescent="0.3">
      <c r="A18201">
        <v>9</v>
      </c>
      <c r="B18201">
        <v>7</v>
      </c>
      <c r="C18201" s="2">
        <v>0.54166666666666663</v>
      </c>
      <c r="D18201" s="4">
        <f ca="1">VLOOKUP(DATE(2021,B18201,A18201),Sheet1!J:AI,2+MATCH(HOUR('format for the model'!C18201),Sheet1!$L$1:$AI$1,0),0)/4</f>
        <v>212.45540491309953</v>
      </c>
    </row>
    <row r="18202" spans="1:4" x14ac:dyDescent="0.3">
      <c r="A18202">
        <v>9</v>
      </c>
      <c r="B18202">
        <v>7</v>
      </c>
      <c r="C18202" s="2">
        <v>0.59375</v>
      </c>
      <c r="D18202" s="4">
        <f ca="1">VLOOKUP(DATE(2021,B18202,A18202),Sheet1!J:AI,2+MATCH(HOUR('format for the model'!C18202),Sheet1!$L$1:$AI$1,0),0)/4</f>
        <v>276</v>
      </c>
    </row>
    <row r="18203" spans="1:4" x14ac:dyDescent="0.3">
      <c r="A18203">
        <v>9</v>
      </c>
      <c r="B18203">
        <v>7</v>
      </c>
      <c r="C18203" s="2">
        <v>0.60416666666666663</v>
      </c>
      <c r="D18203" s="4">
        <f ca="1">VLOOKUP(DATE(2021,B18203,A18203),Sheet1!J:AI,2+MATCH(HOUR('format for the model'!C18203),Sheet1!$L$1:$AI$1,0),0)/4</f>
        <v>276</v>
      </c>
    </row>
    <row r="18204" spans="1:4" x14ac:dyDescent="0.3">
      <c r="A18204">
        <v>9</v>
      </c>
      <c r="B18204">
        <v>7</v>
      </c>
      <c r="C18204" s="2">
        <v>0.61458333333333337</v>
      </c>
      <c r="D18204" s="4">
        <f ca="1">VLOOKUP(DATE(2021,B18204,A18204),Sheet1!J:AI,2+MATCH(HOUR('format for the model'!C18204),Sheet1!$L$1:$AI$1,0),0)/4</f>
        <v>276</v>
      </c>
    </row>
    <row r="18205" spans="1:4" x14ac:dyDescent="0.3">
      <c r="A18205">
        <v>9</v>
      </c>
      <c r="B18205">
        <v>7</v>
      </c>
      <c r="C18205" s="2">
        <v>0.58333333333333337</v>
      </c>
      <c r="D18205" s="4">
        <f ca="1">VLOOKUP(DATE(2021,B18205,A18205),Sheet1!J:AI,2+MATCH(HOUR('format for the model'!C18205),Sheet1!$L$1:$AI$1,0),0)/4</f>
        <v>276</v>
      </c>
    </row>
    <row r="18206" spans="1:4" x14ac:dyDescent="0.3">
      <c r="A18206">
        <v>9</v>
      </c>
      <c r="B18206">
        <v>7</v>
      </c>
      <c r="C18206" s="2">
        <v>0.63541666666666663</v>
      </c>
      <c r="D18206" s="4">
        <f ca="1">VLOOKUP(DATE(2021,B18206,A18206),Sheet1!J:AI,2+MATCH(HOUR('format for the model'!C18206),Sheet1!$L$1:$AI$1,0),0)/4</f>
        <v>311.03113117064521</v>
      </c>
    </row>
    <row r="18207" spans="1:4" x14ac:dyDescent="0.3">
      <c r="A18207">
        <v>9</v>
      </c>
      <c r="B18207">
        <v>7</v>
      </c>
      <c r="C18207" s="2">
        <v>0.64583333333333337</v>
      </c>
      <c r="D18207" s="4">
        <f ca="1">VLOOKUP(DATE(2021,B18207,A18207),Sheet1!J:AI,2+MATCH(HOUR('format for the model'!C18207),Sheet1!$L$1:$AI$1,0),0)/4</f>
        <v>311.03113117064521</v>
      </c>
    </row>
    <row r="18208" spans="1:4" x14ac:dyDescent="0.3">
      <c r="A18208">
        <v>9</v>
      </c>
      <c r="B18208">
        <v>7</v>
      </c>
      <c r="C18208" s="2">
        <v>0.65625</v>
      </c>
      <c r="D18208" s="4">
        <f ca="1">VLOOKUP(DATE(2021,B18208,A18208),Sheet1!J:AI,2+MATCH(HOUR('format for the model'!C18208),Sheet1!$L$1:$AI$1,0),0)/4</f>
        <v>311.03113117064521</v>
      </c>
    </row>
    <row r="18209" spans="1:4" x14ac:dyDescent="0.3">
      <c r="A18209">
        <v>9</v>
      </c>
      <c r="B18209">
        <v>7</v>
      </c>
      <c r="C18209" s="2">
        <v>0.625</v>
      </c>
      <c r="D18209" s="4">
        <f ca="1">VLOOKUP(DATE(2021,B18209,A18209),Sheet1!J:AI,2+MATCH(HOUR('format for the model'!C18209),Sheet1!$L$1:$AI$1,0),0)/4</f>
        <v>311.03113117064521</v>
      </c>
    </row>
    <row r="18210" spans="1:4" x14ac:dyDescent="0.3">
      <c r="A18210">
        <v>9</v>
      </c>
      <c r="B18210">
        <v>7</v>
      </c>
      <c r="C18210" s="2">
        <v>0.67708333333333337</v>
      </c>
      <c r="D18210" s="4">
        <f ca="1">VLOOKUP(DATE(2021,B18210,A18210),Sheet1!J:AI,2+MATCH(HOUR('format for the model'!C18210),Sheet1!$L$1:$AI$1,0),0)/4</f>
        <v>313.58983861521534</v>
      </c>
    </row>
    <row r="18211" spans="1:4" x14ac:dyDescent="0.3">
      <c r="A18211">
        <v>9</v>
      </c>
      <c r="B18211">
        <v>7</v>
      </c>
      <c r="C18211" s="2">
        <v>0.6875</v>
      </c>
      <c r="D18211" s="4">
        <f ca="1">VLOOKUP(DATE(2021,B18211,A18211),Sheet1!J:AI,2+MATCH(HOUR('format for the model'!C18211),Sheet1!$L$1:$AI$1,0),0)/4</f>
        <v>313.58983861521534</v>
      </c>
    </row>
    <row r="18212" spans="1:4" x14ac:dyDescent="0.3">
      <c r="A18212">
        <v>9</v>
      </c>
      <c r="B18212">
        <v>7</v>
      </c>
      <c r="C18212" s="2">
        <v>0.69791666666666663</v>
      </c>
      <c r="D18212" s="4">
        <f ca="1">VLOOKUP(DATE(2021,B18212,A18212),Sheet1!J:AI,2+MATCH(HOUR('format for the model'!C18212),Sheet1!$L$1:$AI$1,0),0)/4</f>
        <v>313.58983861521534</v>
      </c>
    </row>
    <row r="18213" spans="1:4" x14ac:dyDescent="0.3">
      <c r="A18213">
        <v>9</v>
      </c>
      <c r="B18213">
        <v>7</v>
      </c>
      <c r="C18213" s="2">
        <v>0.66666666666666663</v>
      </c>
      <c r="D18213" s="4">
        <f ca="1">VLOOKUP(DATE(2021,B18213,A18213),Sheet1!J:AI,2+MATCH(HOUR('format for the model'!C18213),Sheet1!$L$1:$AI$1,0),0)/4</f>
        <v>313.58983861521534</v>
      </c>
    </row>
    <row r="18214" spans="1:4" x14ac:dyDescent="0.3">
      <c r="A18214">
        <v>9</v>
      </c>
      <c r="B18214">
        <v>7</v>
      </c>
      <c r="C18214" s="2">
        <v>0.71875</v>
      </c>
      <c r="D18214" s="4">
        <f ca="1">VLOOKUP(DATE(2021,B18214,A18214),Sheet1!J:AI,2+MATCH(HOUR('format for the model'!C18214),Sheet1!$L$1:$AI$1,0),0)/4</f>
        <v>322.83237149663626</v>
      </c>
    </row>
    <row r="18215" spans="1:4" x14ac:dyDescent="0.3">
      <c r="A18215">
        <v>9</v>
      </c>
      <c r="B18215">
        <v>7</v>
      </c>
      <c r="C18215" s="2">
        <v>0.72916666666666663</v>
      </c>
      <c r="D18215" s="4">
        <f ca="1">VLOOKUP(DATE(2021,B18215,A18215),Sheet1!J:AI,2+MATCH(HOUR('format for the model'!C18215),Sheet1!$L$1:$AI$1,0),0)/4</f>
        <v>322.83237149663626</v>
      </c>
    </row>
    <row r="18216" spans="1:4" x14ac:dyDescent="0.3">
      <c r="A18216">
        <v>9</v>
      </c>
      <c r="B18216">
        <v>7</v>
      </c>
      <c r="C18216" s="2">
        <v>0.73958333333333337</v>
      </c>
      <c r="D18216" s="4">
        <f ca="1">VLOOKUP(DATE(2021,B18216,A18216),Sheet1!J:AI,2+MATCH(HOUR('format for the model'!C18216),Sheet1!$L$1:$AI$1,0),0)/4</f>
        <v>322.83237149663626</v>
      </c>
    </row>
    <row r="18217" spans="1:4" x14ac:dyDescent="0.3">
      <c r="A18217">
        <v>9</v>
      </c>
      <c r="B18217">
        <v>7</v>
      </c>
      <c r="C18217" s="2">
        <v>0.70833333333333337</v>
      </c>
      <c r="D18217" s="4">
        <f ca="1">VLOOKUP(DATE(2021,B18217,A18217),Sheet1!J:AI,2+MATCH(HOUR('format for the model'!C18217),Sheet1!$L$1:$AI$1,0),0)/4</f>
        <v>322.83237149663626</v>
      </c>
    </row>
    <row r="18218" spans="1:4" x14ac:dyDescent="0.3">
      <c r="A18218">
        <v>9</v>
      </c>
      <c r="B18218">
        <v>7</v>
      </c>
      <c r="C18218" s="2">
        <v>0.76041666666666663</v>
      </c>
      <c r="D18218" s="4">
        <f ca="1">VLOOKUP(DATE(2021,B18218,A18218),Sheet1!J:AI,2+MATCH(HOUR('format for the model'!C18218),Sheet1!$L$1:$AI$1,0),0)/4</f>
        <v>179.46212207820159</v>
      </c>
    </row>
    <row r="18219" spans="1:4" x14ac:dyDescent="0.3">
      <c r="A18219">
        <v>9</v>
      </c>
      <c r="B18219">
        <v>7</v>
      </c>
      <c r="C18219" s="2">
        <v>0.77083333333333337</v>
      </c>
      <c r="D18219" s="4">
        <f ca="1">VLOOKUP(DATE(2021,B18219,A18219),Sheet1!J:AI,2+MATCH(HOUR('format for the model'!C18219),Sheet1!$L$1:$AI$1,0),0)/4</f>
        <v>179.46212207820159</v>
      </c>
    </row>
    <row r="18220" spans="1:4" x14ac:dyDescent="0.3">
      <c r="A18220">
        <v>9</v>
      </c>
      <c r="B18220">
        <v>7</v>
      </c>
      <c r="C18220" s="2">
        <v>0.78125</v>
      </c>
      <c r="D18220" s="4">
        <f ca="1">VLOOKUP(DATE(2021,B18220,A18220),Sheet1!J:AI,2+MATCH(HOUR('format for the model'!C18220),Sheet1!$L$1:$AI$1,0),0)/4</f>
        <v>179.46212207820159</v>
      </c>
    </row>
    <row r="18221" spans="1:4" x14ac:dyDescent="0.3">
      <c r="A18221">
        <v>9</v>
      </c>
      <c r="B18221">
        <v>7</v>
      </c>
      <c r="C18221" s="2">
        <v>0.75</v>
      </c>
      <c r="D18221" s="4">
        <f ca="1">VLOOKUP(DATE(2021,B18221,A18221),Sheet1!J:AI,2+MATCH(HOUR('format for the model'!C18221),Sheet1!$L$1:$AI$1,0),0)/4</f>
        <v>179.46212207820159</v>
      </c>
    </row>
    <row r="18222" spans="1:4" x14ac:dyDescent="0.3">
      <c r="A18222">
        <v>9</v>
      </c>
      <c r="B18222">
        <v>7</v>
      </c>
      <c r="C18222" s="2">
        <v>0.80208333333333337</v>
      </c>
      <c r="D18222" s="4">
        <f ca="1">VLOOKUP(DATE(2021,B18222,A18222),Sheet1!J:AI,2+MATCH(HOUR('format for the model'!C18222),Sheet1!$L$1:$AI$1,0),0)/4</f>
        <v>165.60000000000002</v>
      </c>
    </row>
    <row r="18223" spans="1:4" x14ac:dyDescent="0.3">
      <c r="A18223">
        <v>9</v>
      </c>
      <c r="B18223">
        <v>7</v>
      </c>
      <c r="C18223" s="2">
        <v>0.8125</v>
      </c>
      <c r="D18223" s="4">
        <f ca="1">VLOOKUP(DATE(2021,B18223,A18223),Sheet1!J:AI,2+MATCH(HOUR('format for the model'!C18223),Sheet1!$L$1:$AI$1,0),0)/4</f>
        <v>165.60000000000002</v>
      </c>
    </row>
    <row r="18224" spans="1:4" x14ac:dyDescent="0.3">
      <c r="A18224">
        <v>9</v>
      </c>
      <c r="B18224">
        <v>7</v>
      </c>
      <c r="C18224" s="2">
        <v>0.82291666666666663</v>
      </c>
      <c r="D18224" s="4">
        <f ca="1">VLOOKUP(DATE(2021,B18224,A18224),Sheet1!J:AI,2+MATCH(HOUR('format for the model'!C18224),Sheet1!$L$1:$AI$1,0),0)/4</f>
        <v>165.60000000000002</v>
      </c>
    </row>
    <row r="18225" spans="1:4" x14ac:dyDescent="0.3">
      <c r="A18225">
        <v>9</v>
      </c>
      <c r="B18225">
        <v>7</v>
      </c>
      <c r="C18225" s="2">
        <v>0.79166666666666663</v>
      </c>
      <c r="D18225" s="4">
        <f ca="1">VLOOKUP(DATE(2021,B18225,A18225),Sheet1!J:AI,2+MATCH(HOUR('format for the model'!C18225),Sheet1!$L$1:$AI$1,0),0)/4</f>
        <v>165.60000000000002</v>
      </c>
    </row>
    <row r="18226" spans="1:4" x14ac:dyDescent="0.3">
      <c r="A18226">
        <v>9</v>
      </c>
      <c r="B18226">
        <v>7</v>
      </c>
      <c r="C18226" s="2">
        <v>0.84375</v>
      </c>
      <c r="D18226" s="4">
        <f ca="1">VLOOKUP(DATE(2021,B18226,A18226),Sheet1!J:AI,2+MATCH(HOUR('format for the model'!C18226),Sheet1!$L$1:$AI$1,0),0)/4</f>
        <v>58.794082108121387</v>
      </c>
    </row>
    <row r="18227" spans="1:4" x14ac:dyDescent="0.3">
      <c r="A18227">
        <v>9</v>
      </c>
      <c r="B18227">
        <v>7</v>
      </c>
      <c r="C18227" s="2">
        <v>0.85416666666666663</v>
      </c>
      <c r="D18227" s="4">
        <f ca="1">VLOOKUP(DATE(2021,B18227,A18227),Sheet1!J:AI,2+MATCH(HOUR('format for the model'!C18227),Sheet1!$L$1:$AI$1,0),0)/4</f>
        <v>58.794082108121387</v>
      </c>
    </row>
    <row r="18228" spans="1:4" x14ac:dyDescent="0.3">
      <c r="A18228">
        <v>9</v>
      </c>
      <c r="B18228">
        <v>7</v>
      </c>
      <c r="C18228" s="2">
        <v>0.86458333333333337</v>
      </c>
      <c r="D18228" s="4">
        <f ca="1">VLOOKUP(DATE(2021,B18228,A18228),Sheet1!J:AI,2+MATCH(HOUR('format for the model'!C18228),Sheet1!$L$1:$AI$1,0),0)/4</f>
        <v>58.794082108121387</v>
      </c>
    </row>
    <row r="18229" spans="1:4" x14ac:dyDescent="0.3">
      <c r="A18229">
        <v>9</v>
      </c>
      <c r="B18229">
        <v>7</v>
      </c>
      <c r="C18229" s="2">
        <v>0.83333333333333337</v>
      </c>
      <c r="D18229" s="4">
        <f ca="1">VLOOKUP(DATE(2021,B18229,A18229),Sheet1!J:AI,2+MATCH(HOUR('format for the model'!C18229),Sheet1!$L$1:$AI$1,0),0)/4</f>
        <v>58.794082108121387</v>
      </c>
    </row>
    <row r="18230" spans="1:4" x14ac:dyDescent="0.3">
      <c r="A18230">
        <v>9</v>
      </c>
      <c r="B18230">
        <v>7</v>
      </c>
      <c r="C18230" s="2">
        <v>0.88541666666666663</v>
      </c>
      <c r="D18230" s="4">
        <f ca="1">VLOOKUP(DATE(2021,B18230,A18230),Sheet1!J:AI,2+MATCH(HOUR('format for the model'!C18230),Sheet1!$L$1:$AI$1,0),0)/4</f>
        <v>27.6</v>
      </c>
    </row>
    <row r="18231" spans="1:4" x14ac:dyDescent="0.3">
      <c r="A18231">
        <v>9</v>
      </c>
      <c r="B18231">
        <v>7</v>
      </c>
      <c r="C18231" s="2">
        <v>0.89583333333333337</v>
      </c>
      <c r="D18231" s="4">
        <f ca="1">VLOOKUP(DATE(2021,B18231,A18231),Sheet1!J:AI,2+MATCH(HOUR('format for the model'!C18231),Sheet1!$L$1:$AI$1,0),0)/4</f>
        <v>27.6</v>
      </c>
    </row>
    <row r="18232" spans="1:4" x14ac:dyDescent="0.3">
      <c r="A18232">
        <v>9</v>
      </c>
      <c r="B18232">
        <v>7</v>
      </c>
      <c r="C18232" s="2">
        <v>0.90625</v>
      </c>
      <c r="D18232" s="4">
        <f ca="1">VLOOKUP(DATE(2021,B18232,A18232),Sheet1!J:AI,2+MATCH(HOUR('format for the model'!C18232),Sheet1!$L$1:$AI$1,0),0)/4</f>
        <v>27.6</v>
      </c>
    </row>
    <row r="18233" spans="1:4" x14ac:dyDescent="0.3">
      <c r="A18233">
        <v>9</v>
      </c>
      <c r="B18233">
        <v>7</v>
      </c>
      <c r="C18233" s="2">
        <v>0.875</v>
      </c>
      <c r="D18233" s="4">
        <f ca="1">VLOOKUP(DATE(2021,B18233,A18233),Sheet1!J:AI,2+MATCH(HOUR('format for the model'!C18233),Sheet1!$L$1:$AI$1,0),0)/4</f>
        <v>27.6</v>
      </c>
    </row>
    <row r="18234" spans="1:4" x14ac:dyDescent="0.3">
      <c r="A18234">
        <v>9</v>
      </c>
      <c r="B18234">
        <v>7</v>
      </c>
      <c r="C18234" s="2">
        <v>0.92708333333333337</v>
      </c>
      <c r="D18234" s="4">
        <f ca="1">VLOOKUP(DATE(2021,B18234,A18234),Sheet1!J:AI,2+MATCH(HOUR('format for the model'!C18234),Sheet1!$L$1:$AI$1,0),0)/4</f>
        <v>27.6</v>
      </c>
    </row>
    <row r="18235" spans="1:4" x14ac:dyDescent="0.3">
      <c r="A18235">
        <v>9</v>
      </c>
      <c r="B18235">
        <v>7</v>
      </c>
      <c r="C18235" s="2">
        <v>0.9375</v>
      </c>
      <c r="D18235" s="4">
        <f ca="1">VLOOKUP(DATE(2021,B18235,A18235),Sheet1!J:AI,2+MATCH(HOUR('format for the model'!C18235),Sheet1!$L$1:$AI$1,0),0)/4</f>
        <v>27.6</v>
      </c>
    </row>
    <row r="18236" spans="1:4" x14ac:dyDescent="0.3">
      <c r="A18236">
        <v>9</v>
      </c>
      <c r="B18236">
        <v>7</v>
      </c>
      <c r="C18236" s="2">
        <v>0.94791666666666663</v>
      </c>
      <c r="D18236" s="4">
        <f ca="1">VLOOKUP(DATE(2021,B18236,A18236),Sheet1!J:AI,2+MATCH(HOUR('format for the model'!C18236),Sheet1!$L$1:$AI$1,0),0)/4</f>
        <v>27.6</v>
      </c>
    </row>
    <row r="18237" spans="1:4" x14ac:dyDescent="0.3">
      <c r="A18237">
        <v>9</v>
      </c>
      <c r="B18237">
        <v>7</v>
      </c>
      <c r="C18237" s="2">
        <v>0.91666666666666663</v>
      </c>
      <c r="D18237" s="4">
        <f ca="1">VLOOKUP(DATE(2021,B18237,A18237),Sheet1!J:AI,2+MATCH(HOUR('format for the model'!C18237),Sheet1!$L$1:$AI$1,0),0)/4</f>
        <v>27.6</v>
      </c>
    </row>
    <row r="18238" spans="1:4" x14ac:dyDescent="0.3">
      <c r="A18238">
        <v>9</v>
      </c>
      <c r="B18238">
        <v>7</v>
      </c>
      <c r="C18238" s="2">
        <v>0.96875</v>
      </c>
      <c r="D18238" s="4">
        <f ca="1">VLOOKUP(DATE(2021,B18238,A18238),Sheet1!J:AI,2+MATCH(HOUR('format for the model'!C18238),Sheet1!$L$1:$AI$1,0),0)/4</f>
        <v>27.6</v>
      </c>
    </row>
    <row r="18239" spans="1:4" x14ac:dyDescent="0.3">
      <c r="A18239">
        <v>9</v>
      </c>
      <c r="B18239">
        <v>7</v>
      </c>
      <c r="C18239" s="2">
        <v>0.97916666666666663</v>
      </c>
      <c r="D18239" s="4">
        <f ca="1">VLOOKUP(DATE(2021,B18239,A18239),Sheet1!J:AI,2+MATCH(HOUR('format for the model'!C18239),Sheet1!$L$1:$AI$1,0),0)/4</f>
        <v>27.6</v>
      </c>
    </row>
    <row r="18240" spans="1:4" x14ac:dyDescent="0.3">
      <c r="A18240">
        <v>9</v>
      </c>
      <c r="B18240">
        <v>7</v>
      </c>
      <c r="C18240" s="2">
        <v>0.98958333333333337</v>
      </c>
      <c r="D18240" s="4">
        <f ca="1">VLOOKUP(DATE(2021,B18240,A18240),Sheet1!J:AI,2+MATCH(HOUR('format for the model'!C18240),Sheet1!$L$1:$AI$1,0),0)/4</f>
        <v>27.6</v>
      </c>
    </row>
    <row r="18241" spans="1:4" x14ac:dyDescent="0.3">
      <c r="A18241">
        <v>9</v>
      </c>
      <c r="B18241">
        <v>7</v>
      </c>
      <c r="C18241" s="2">
        <v>0.95833333333333337</v>
      </c>
      <c r="D18241" s="4">
        <f ca="1">VLOOKUP(DATE(2021,B18241,A18241),Sheet1!J:AI,2+MATCH(HOUR('format for the model'!C18241),Sheet1!$L$1:$AI$1,0),0)/4</f>
        <v>27.6</v>
      </c>
    </row>
    <row r="18242" spans="1:4" x14ac:dyDescent="0.3">
      <c r="A18242">
        <v>10</v>
      </c>
      <c r="B18242">
        <v>7</v>
      </c>
      <c r="C18242" s="2">
        <v>1.0416666666666666E-2</v>
      </c>
      <c r="D18242" s="4">
        <f ca="1">VLOOKUP(DATE(2021,B18242,A18242),Sheet1!J:AI,2+MATCH(HOUR('format for the model'!C18242),Sheet1!$L$1:$AI$1,0),0)/4</f>
        <v>2.7600000000000002</v>
      </c>
    </row>
    <row r="18243" spans="1:4" x14ac:dyDescent="0.3">
      <c r="A18243">
        <v>10</v>
      </c>
      <c r="B18243">
        <v>7</v>
      </c>
      <c r="C18243" s="2">
        <v>2.0833333333333332E-2</v>
      </c>
      <c r="D18243" s="4">
        <f ca="1">VLOOKUP(DATE(2021,B18243,A18243),Sheet1!J:AI,2+MATCH(HOUR('format for the model'!C18243),Sheet1!$L$1:$AI$1,0),0)/4</f>
        <v>2.7600000000000002</v>
      </c>
    </row>
    <row r="18244" spans="1:4" x14ac:dyDescent="0.3">
      <c r="A18244">
        <v>10</v>
      </c>
      <c r="B18244">
        <v>7</v>
      </c>
      <c r="C18244" s="2">
        <v>3.125E-2</v>
      </c>
      <c r="D18244" s="4">
        <f ca="1">VLOOKUP(DATE(2021,B18244,A18244),Sheet1!J:AI,2+MATCH(HOUR('format for the model'!C18244),Sheet1!$L$1:$AI$1,0),0)/4</f>
        <v>2.7600000000000002</v>
      </c>
    </row>
    <row r="18245" spans="1:4" x14ac:dyDescent="0.3">
      <c r="A18245">
        <v>10</v>
      </c>
      <c r="B18245">
        <v>7</v>
      </c>
      <c r="C18245" s="2">
        <v>0</v>
      </c>
      <c r="D18245" s="4">
        <f ca="1">VLOOKUP(DATE(2021,B18245,A18245),Sheet1!J:AI,2+MATCH(HOUR('format for the model'!C18245),Sheet1!$L$1:$AI$1,0),0)/4</f>
        <v>2.7600000000000002</v>
      </c>
    </row>
    <row r="18246" spans="1:4" x14ac:dyDescent="0.3">
      <c r="A18246">
        <v>10</v>
      </c>
      <c r="B18246">
        <v>7</v>
      </c>
      <c r="C18246" s="2">
        <v>5.2083333333333336E-2</v>
      </c>
      <c r="D18246" s="4">
        <f ca="1">VLOOKUP(DATE(2021,B18246,A18246),Sheet1!J:AI,2+MATCH(HOUR('format for the model'!C18246),Sheet1!$L$1:$AI$1,0),0)/4</f>
        <v>2.7600000000000002</v>
      </c>
    </row>
    <row r="18247" spans="1:4" x14ac:dyDescent="0.3">
      <c r="A18247">
        <v>10</v>
      </c>
      <c r="B18247">
        <v>7</v>
      </c>
      <c r="C18247" s="2">
        <v>6.25E-2</v>
      </c>
      <c r="D18247" s="4">
        <f ca="1">VLOOKUP(DATE(2021,B18247,A18247),Sheet1!J:AI,2+MATCH(HOUR('format for the model'!C18247),Sheet1!$L$1:$AI$1,0),0)/4</f>
        <v>2.7600000000000002</v>
      </c>
    </row>
    <row r="18248" spans="1:4" x14ac:dyDescent="0.3">
      <c r="A18248">
        <v>10</v>
      </c>
      <c r="B18248">
        <v>7</v>
      </c>
      <c r="C18248" s="2">
        <v>7.2916666666666671E-2</v>
      </c>
      <c r="D18248" s="4">
        <f ca="1">VLOOKUP(DATE(2021,B18248,A18248),Sheet1!J:AI,2+MATCH(HOUR('format for the model'!C18248),Sheet1!$L$1:$AI$1,0),0)/4</f>
        <v>2.7600000000000002</v>
      </c>
    </row>
    <row r="18249" spans="1:4" x14ac:dyDescent="0.3">
      <c r="A18249">
        <v>10</v>
      </c>
      <c r="B18249">
        <v>7</v>
      </c>
      <c r="C18249" s="2">
        <v>4.1666666666666664E-2</v>
      </c>
      <c r="D18249" s="4">
        <f ca="1">VLOOKUP(DATE(2021,B18249,A18249),Sheet1!J:AI,2+MATCH(HOUR('format for the model'!C18249),Sheet1!$L$1:$AI$1,0),0)/4</f>
        <v>2.7600000000000002</v>
      </c>
    </row>
    <row r="18250" spans="1:4" x14ac:dyDescent="0.3">
      <c r="A18250">
        <v>10</v>
      </c>
      <c r="B18250">
        <v>7</v>
      </c>
      <c r="C18250" s="2">
        <v>9.375E-2</v>
      </c>
      <c r="D18250" s="4">
        <f ca="1">VLOOKUP(DATE(2021,B18250,A18250),Sheet1!J:AI,2+MATCH(HOUR('format for the model'!C18250),Sheet1!$L$1:$AI$1,0),0)/4</f>
        <v>3.5390462451438638</v>
      </c>
    </row>
    <row r="18251" spans="1:4" x14ac:dyDescent="0.3">
      <c r="A18251">
        <v>10</v>
      </c>
      <c r="B18251">
        <v>7</v>
      </c>
      <c r="C18251" s="2">
        <v>0.10416666666666667</v>
      </c>
      <c r="D18251" s="4">
        <f ca="1">VLOOKUP(DATE(2021,B18251,A18251),Sheet1!J:AI,2+MATCH(HOUR('format for the model'!C18251),Sheet1!$L$1:$AI$1,0),0)/4</f>
        <v>3.5390462451438638</v>
      </c>
    </row>
    <row r="18252" spans="1:4" x14ac:dyDescent="0.3">
      <c r="A18252">
        <v>10</v>
      </c>
      <c r="B18252">
        <v>7</v>
      </c>
      <c r="C18252" s="2">
        <v>0.11458333333333333</v>
      </c>
      <c r="D18252" s="4">
        <f ca="1">VLOOKUP(DATE(2021,B18252,A18252),Sheet1!J:AI,2+MATCH(HOUR('format for the model'!C18252),Sheet1!$L$1:$AI$1,0),0)/4</f>
        <v>3.5390462451438638</v>
      </c>
    </row>
    <row r="18253" spans="1:4" x14ac:dyDescent="0.3">
      <c r="A18253">
        <v>10</v>
      </c>
      <c r="B18253">
        <v>7</v>
      </c>
      <c r="C18253" s="2">
        <v>8.3333333333333329E-2</v>
      </c>
      <c r="D18253" s="4">
        <f ca="1">VLOOKUP(DATE(2021,B18253,A18253),Sheet1!J:AI,2+MATCH(HOUR('format for the model'!C18253),Sheet1!$L$1:$AI$1,0),0)/4</f>
        <v>3.5390462451438638</v>
      </c>
    </row>
    <row r="18254" spans="1:4" x14ac:dyDescent="0.3">
      <c r="A18254">
        <v>10</v>
      </c>
      <c r="B18254">
        <v>7</v>
      </c>
      <c r="C18254" s="2">
        <v>0.13541666666666666</v>
      </c>
      <c r="D18254" s="4">
        <f ca="1">VLOOKUP(DATE(2021,B18254,A18254),Sheet1!J:AI,2+MATCH(HOUR('format for the model'!C18254),Sheet1!$L$1:$AI$1,0),0)/4</f>
        <v>3.5379900842426291</v>
      </c>
    </row>
    <row r="18255" spans="1:4" x14ac:dyDescent="0.3">
      <c r="A18255">
        <v>10</v>
      </c>
      <c r="B18255">
        <v>7</v>
      </c>
      <c r="C18255" s="2">
        <v>0.14583333333333334</v>
      </c>
      <c r="D18255" s="4">
        <f ca="1">VLOOKUP(DATE(2021,B18255,A18255),Sheet1!J:AI,2+MATCH(HOUR('format for the model'!C18255),Sheet1!$L$1:$AI$1,0),0)/4</f>
        <v>3.5379900842426291</v>
      </c>
    </row>
    <row r="18256" spans="1:4" x14ac:dyDescent="0.3">
      <c r="A18256">
        <v>10</v>
      </c>
      <c r="B18256">
        <v>7</v>
      </c>
      <c r="C18256" s="2">
        <v>0.15625</v>
      </c>
      <c r="D18256" s="4">
        <f ca="1">VLOOKUP(DATE(2021,B18256,A18256),Sheet1!J:AI,2+MATCH(HOUR('format for the model'!C18256),Sheet1!$L$1:$AI$1,0),0)/4</f>
        <v>3.5379900842426291</v>
      </c>
    </row>
    <row r="18257" spans="1:4" x14ac:dyDescent="0.3">
      <c r="A18257">
        <v>10</v>
      </c>
      <c r="B18257">
        <v>7</v>
      </c>
      <c r="C18257" s="2">
        <v>0.125</v>
      </c>
      <c r="D18257" s="4">
        <f ca="1">VLOOKUP(DATE(2021,B18257,A18257),Sheet1!J:AI,2+MATCH(HOUR('format for the model'!C18257),Sheet1!$L$1:$AI$1,0),0)/4</f>
        <v>3.5379900842426291</v>
      </c>
    </row>
    <row r="18258" spans="1:4" x14ac:dyDescent="0.3">
      <c r="A18258">
        <v>10</v>
      </c>
      <c r="B18258">
        <v>7</v>
      </c>
      <c r="C18258" s="2">
        <v>0.17708333333333334</v>
      </c>
      <c r="D18258" s="4">
        <f ca="1">VLOOKUP(DATE(2021,B18258,A18258),Sheet1!J:AI,2+MATCH(HOUR('format for the model'!C18258),Sheet1!$L$1:$AI$1,0),0)/4</f>
        <v>3.0654233217623434</v>
      </c>
    </row>
    <row r="18259" spans="1:4" x14ac:dyDescent="0.3">
      <c r="A18259">
        <v>10</v>
      </c>
      <c r="B18259">
        <v>7</v>
      </c>
      <c r="C18259" s="2">
        <v>0.1875</v>
      </c>
      <c r="D18259" s="4">
        <f ca="1">VLOOKUP(DATE(2021,B18259,A18259),Sheet1!J:AI,2+MATCH(HOUR('format for the model'!C18259),Sheet1!$L$1:$AI$1,0),0)/4</f>
        <v>3.0654233217623434</v>
      </c>
    </row>
    <row r="18260" spans="1:4" x14ac:dyDescent="0.3">
      <c r="A18260">
        <v>10</v>
      </c>
      <c r="B18260">
        <v>7</v>
      </c>
      <c r="C18260" s="2">
        <v>0.19791666666666666</v>
      </c>
      <c r="D18260" s="4">
        <f ca="1">VLOOKUP(DATE(2021,B18260,A18260),Sheet1!J:AI,2+MATCH(HOUR('format for the model'!C18260),Sheet1!$L$1:$AI$1,0),0)/4</f>
        <v>3.0654233217623434</v>
      </c>
    </row>
    <row r="18261" spans="1:4" x14ac:dyDescent="0.3">
      <c r="A18261">
        <v>10</v>
      </c>
      <c r="B18261">
        <v>7</v>
      </c>
      <c r="C18261" s="2">
        <v>0.16666666666666666</v>
      </c>
      <c r="D18261" s="4">
        <f ca="1">VLOOKUP(DATE(2021,B18261,A18261),Sheet1!J:AI,2+MATCH(HOUR('format for the model'!C18261),Sheet1!$L$1:$AI$1,0),0)/4</f>
        <v>3.0654233217623434</v>
      </c>
    </row>
    <row r="18262" spans="1:4" x14ac:dyDescent="0.3">
      <c r="A18262">
        <v>10</v>
      </c>
      <c r="B18262">
        <v>7</v>
      </c>
      <c r="C18262" s="2">
        <v>0.21875</v>
      </c>
      <c r="D18262" s="4">
        <f ca="1">VLOOKUP(DATE(2021,B18262,A18262),Sheet1!J:AI,2+MATCH(HOUR('format for the model'!C18262),Sheet1!$L$1:$AI$1,0),0)/4</f>
        <v>2.7600000000000002</v>
      </c>
    </row>
    <row r="18263" spans="1:4" x14ac:dyDescent="0.3">
      <c r="A18263">
        <v>10</v>
      </c>
      <c r="B18263">
        <v>7</v>
      </c>
      <c r="C18263" s="2">
        <v>0.22916666666666666</v>
      </c>
      <c r="D18263" s="4">
        <f ca="1">VLOOKUP(DATE(2021,B18263,A18263),Sheet1!J:AI,2+MATCH(HOUR('format for the model'!C18263),Sheet1!$L$1:$AI$1,0),0)/4</f>
        <v>2.7600000000000002</v>
      </c>
    </row>
    <row r="18264" spans="1:4" x14ac:dyDescent="0.3">
      <c r="A18264">
        <v>10</v>
      </c>
      <c r="B18264">
        <v>7</v>
      </c>
      <c r="C18264" s="2">
        <v>0.23958333333333334</v>
      </c>
      <c r="D18264" s="4">
        <f ca="1">VLOOKUP(DATE(2021,B18264,A18264),Sheet1!J:AI,2+MATCH(HOUR('format for the model'!C18264),Sheet1!$L$1:$AI$1,0),0)/4</f>
        <v>2.7600000000000002</v>
      </c>
    </row>
    <row r="18265" spans="1:4" x14ac:dyDescent="0.3">
      <c r="A18265">
        <v>10</v>
      </c>
      <c r="B18265">
        <v>7</v>
      </c>
      <c r="C18265" s="2">
        <v>0.20833333333333334</v>
      </c>
      <c r="D18265" s="4">
        <f ca="1">VLOOKUP(DATE(2021,B18265,A18265),Sheet1!J:AI,2+MATCH(HOUR('format for the model'!C18265),Sheet1!$L$1:$AI$1,0),0)/4</f>
        <v>2.7600000000000002</v>
      </c>
    </row>
    <row r="18266" spans="1:4" x14ac:dyDescent="0.3">
      <c r="A18266">
        <v>10</v>
      </c>
      <c r="B18266">
        <v>7</v>
      </c>
      <c r="C18266" s="2">
        <v>0.26041666666666669</v>
      </c>
      <c r="D18266" s="4">
        <f ca="1">VLOOKUP(DATE(2021,B18266,A18266),Sheet1!J:AI,2+MATCH(HOUR('format for the model'!C18266),Sheet1!$L$1:$AI$1,0),0)/4</f>
        <v>2.4762480990711282</v>
      </c>
    </row>
    <row r="18267" spans="1:4" x14ac:dyDescent="0.3">
      <c r="A18267">
        <v>10</v>
      </c>
      <c r="B18267">
        <v>7</v>
      </c>
      <c r="C18267" s="2">
        <v>0.27083333333333331</v>
      </c>
      <c r="D18267" s="4">
        <f ca="1">VLOOKUP(DATE(2021,B18267,A18267),Sheet1!J:AI,2+MATCH(HOUR('format for the model'!C18267),Sheet1!$L$1:$AI$1,0),0)/4</f>
        <v>2.4762480990711282</v>
      </c>
    </row>
    <row r="18268" spans="1:4" x14ac:dyDescent="0.3">
      <c r="A18268">
        <v>10</v>
      </c>
      <c r="B18268">
        <v>7</v>
      </c>
      <c r="C18268" s="2">
        <v>0.28125</v>
      </c>
      <c r="D18268" s="4">
        <f ca="1">VLOOKUP(DATE(2021,B18268,A18268),Sheet1!J:AI,2+MATCH(HOUR('format for the model'!C18268),Sheet1!$L$1:$AI$1,0),0)/4</f>
        <v>2.4762480990711282</v>
      </c>
    </row>
    <row r="18269" spans="1:4" x14ac:dyDescent="0.3">
      <c r="A18269">
        <v>10</v>
      </c>
      <c r="B18269">
        <v>7</v>
      </c>
      <c r="C18269" s="2">
        <v>0.25</v>
      </c>
      <c r="D18269" s="4">
        <f ca="1">VLOOKUP(DATE(2021,B18269,A18269),Sheet1!J:AI,2+MATCH(HOUR('format for the model'!C18269),Sheet1!$L$1:$AI$1,0),0)/4</f>
        <v>2.4762480990711282</v>
      </c>
    </row>
    <row r="18270" spans="1:4" x14ac:dyDescent="0.3">
      <c r="A18270">
        <v>10</v>
      </c>
      <c r="B18270">
        <v>7</v>
      </c>
      <c r="C18270" s="2">
        <v>0.30208333333333331</v>
      </c>
      <c r="D18270" s="4">
        <f ca="1">VLOOKUP(DATE(2021,B18270,A18270),Sheet1!J:AI,2+MATCH(HOUR('format for the model'!C18270),Sheet1!$L$1:$AI$1,0),0)/4</f>
        <v>2.7600000000000002</v>
      </c>
    </row>
    <row r="18271" spans="1:4" x14ac:dyDescent="0.3">
      <c r="A18271">
        <v>10</v>
      </c>
      <c r="B18271">
        <v>7</v>
      </c>
      <c r="C18271" s="2">
        <v>0.3125</v>
      </c>
      <c r="D18271" s="4">
        <f ca="1">VLOOKUP(DATE(2021,B18271,A18271),Sheet1!J:AI,2+MATCH(HOUR('format for the model'!C18271),Sheet1!$L$1:$AI$1,0),0)/4</f>
        <v>2.7600000000000002</v>
      </c>
    </row>
    <row r="18272" spans="1:4" x14ac:dyDescent="0.3">
      <c r="A18272">
        <v>10</v>
      </c>
      <c r="B18272">
        <v>7</v>
      </c>
      <c r="C18272" s="2">
        <v>0.32291666666666669</v>
      </c>
      <c r="D18272" s="4">
        <f ca="1">VLOOKUP(DATE(2021,B18272,A18272),Sheet1!J:AI,2+MATCH(HOUR('format for the model'!C18272),Sheet1!$L$1:$AI$1,0),0)/4</f>
        <v>2.7600000000000002</v>
      </c>
    </row>
    <row r="18273" spans="1:4" x14ac:dyDescent="0.3">
      <c r="A18273">
        <v>10</v>
      </c>
      <c r="B18273">
        <v>7</v>
      </c>
      <c r="C18273" s="2">
        <v>0.29166666666666669</v>
      </c>
      <c r="D18273" s="4">
        <f ca="1">VLOOKUP(DATE(2021,B18273,A18273),Sheet1!J:AI,2+MATCH(HOUR('format for the model'!C18273),Sheet1!$L$1:$AI$1,0),0)/4</f>
        <v>2.7600000000000002</v>
      </c>
    </row>
    <row r="18274" spans="1:4" x14ac:dyDescent="0.3">
      <c r="A18274">
        <v>10</v>
      </c>
      <c r="B18274">
        <v>7</v>
      </c>
      <c r="C18274" s="2">
        <v>0.34375</v>
      </c>
      <c r="D18274" s="4">
        <f ca="1">VLOOKUP(DATE(2021,B18274,A18274),Sheet1!J:AI,2+MATCH(HOUR('format for the model'!C18274),Sheet1!$L$1:$AI$1,0),0)/4</f>
        <v>10.373972199509648</v>
      </c>
    </row>
    <row r="18275" spans="1:4" x14ac:dyDescent="0.3">
      <c r="A18275">
        <v>10</v>
      </c>
      <c r="B18275">
        <v>7</v>
      </c>
      <c r="C18275" s="2">
        <v>0.35416666666666669</v>
      </c>
      <c r="D18275" s="4">
        <f ca="1">VLOOKUP(DATE(2021,B18275,A18275),Sheet1!J:AI,2+MATCH(HOUR('format for the model'!C18275),Sheet1!$L$1:$AI$1,0),0)/4</f>
        <v>10.373972199509648</v>
      </c>
    </row>
    <row r="18276" spans="1:4" x14ac:dyDescent="0.3">
      <c r="A18276">
        <v>10</v>
      </c>
      <c r="B18276">
        <v>7</v>
      </c>
      <c r="C18276" s="2">
        <v>0.36458333333333331</v>
      </c>
      <c r="D18276" s="4">
        <f ca="1">VLOOKUP(DATE(2021,B18276,A18276),Sheet1!J:AI,2+MATCH(HOUR('format for the model'!C18276),Sheet1!$L$1:$AI$1,0),0)/4</f>
        <v>10.373972199509648</v>
      </c>
    </row>
    <row r="18277" spans="1:4" x14ac:dyDescent="0.3">
      <c r="A18277">
        <v>10</v>
      </c>
      <c r="B18277">
        <v>7</v>
      </c>
      <c r="C18277" s="2">
        <v>0.33333333333333331</v>
      </c>
      <c r="D18277" s="4">
        <f ca="1">VLOOKUP(DATE(2021,B18277,A18277),Sheet1!J:AI,2+MATCH(HOUR('format for the model'!C18277),Sheet1!$L$1:$AI$1,0),0)/4</f>
        <v>10.373972199509648</v>
      </c>
    </row>
    <row r="18278" spans="1:4" x14ac:dyDescent="0.3">
      <c r="A18278">
        <v>10</v>
      </c>
      <c r="B18278">
        <v>7</v>
      </c>
      <c r="C18278" s="2">
        <v>0.38541666666666669</v>
      </c>
      <c r="D18278" s="4">
        <f ca="1">VLOOKUP(DATE(2021,B18278,A18278),Sheet1!J:AI,2+MATCH(HOUR('format for the model'!C18278),Sheet1!$L$1:$AI$1,0),0)/4</f>
        <v>16.560000000000002</v>
      </c>
    </row>
    <row r="18279" spans="1:4" x14ac:dyDescent="0.3">
      <c r="A18279">
        <v>10</v>
      </c>
      <c r="B18279">
        <v>7</v>
      </c>
      <c r="C18279" s="2">
        <v>0.39583333333333331</v>
      </c>
      <c r="D18279" s="4">
        <f ca="1">VLOOKUP(DATE(2021,B18279,A18279),Sheet1!J:AI,2+MATCH(HOUR('format for the model'!C18279),Sheet1!$L$1:$AI$1,0),0)/4</f>
        <v>16.560000000000002</v>
      </c>
    </row>
    <row r="18280" spans="1:4" x14ac:dyDescent="0.3">
      <c r="A18280">
        <v>10</v>
      </c>
      <c r="B18280">
        <v>7</v>
      </c>
      <c r="C18280" s="2">
        <v>0.40625</v>
      </c>
      <c r="D18280" s="4">
        <f ca="1">VLOOKUP(DATE(2021,B18280,A18280),Sheet1!J:AI,2+MATCH(HOUR('format for the model'!C18280),Sheet1!$L$1:$AI$1,0),0)/4</f>
        <v>16.560000000000002</v>
      </c>
    </row>
    <row r="18281" spans="1:4" x14ac:dyDescent="0.3">
      <c r="A18281">
        <v>10</v>
      </c>
      <c r="B18281">
        <v>7</v>
      </c>
      <c r="C18281" s="2">
        <v>0.375</v>
      </c>
      <c r="D18281" s="4">
        <f ca="1">VLOOKUP(DATE(2021,B18281,A18281),Sheet1!J:AI,2+MATCH(HOUR('format for the model'!C18281),Sheet1!$L$1:$AI$1,0),0)/4</f>
        <v>16.560000000000002</v>
      </c>
    </row>
    <row r="18282" spans="1:4" x14ac:dyDescent="0.3">
      <c r="A18282">
        <v>10</v>
      </c>
      <c r="B18282">
        <v>7</v>
      </c>
      <c r="C18282" s="2">
        <v>0.42708333333333331</v>
      </c>
      <c r="D18282" s="4">
        <f ca="1">VLOOKUP(DATE(2021,B18282,A18282),Sheet1!J:AI,2+MATCH(HOUR('format for the model'!C18282),Sheet1!$L$1:$AI$1,0),0)/4</f>
        <v>30.182215062291579</v>
      </c>
    </row>
    <row r="18283" spans="1:4" x14ac:dyDescent="0.3">
      <c r="A18283">
        <v>10</v>
      </c>
      <c r="B18283">
        <v>7</v>
      </c>
      <c r="C18283" s="2">
        <v>0.4375</v>
      </c>
      <c r="D18283" s="4">
        <f ca="1">VLOOKUP(DATE(2021,B18283,A18283),Sheet1!J:AI,2+MATCH(HOUR('format for the model'!C18283),Sheet1!$L$1:$AI$1,0),0)/4</f>
        <v>30.182215062291579</v>
      </c>
    </row>
    <row r="18284" spans="1:4" x14ac:dyDescent="0.3">
      <c r="A18284">
        <v>10</v>
      </c>
      <c r="B18284">
        <v>7</v>
      </c>
      <c r="C18284" s="2">
        <v>0.44791666666666669</v>
      </c>
      <c r="D18284" s="4">
        <f ca="1">VLOOKUP(DATE(2021,B18284,A18284),Sheet1!J:AI,2+MATCH(HOUR('format for the model'!C18284),Sheet1!$L$1:$AI$1,0),0)/4</f>
        <v>30.182215062291579</v>
      </c>
    </row>
    <row r="18285" spans="1:4" x14ac:dyDescent="0.3">
      <c r="A18285">
        <v>10</v>
      </c>
      <c r="B18285">
        <v>7</v>
      </c>
      <c r="C18285" s="2">
        <v>0.41666666666666669</v>
      </c>
      <c r="D18285" s="4">
        <f ca="1">VLOOKUP(DATE(2021,B18285,A18285),Sheet1!J:AI,2+MATCH(HOUR('format for the model'!C18285),Sheet1!$L$1:$AI$1,0),0)/4</f>
        <v>30.182215062291579</v>
      </c>
    </row>
    <row r="18286" spans="1:4" x14ac:dyDescent="0.3">
      <c r="A18286">
        <v>10</v>
      </c>
      <c r="B18286">
        <v>7</v>
      </c>
      <c r="C18286" s="2">
        <v>0.46875</v>
      </c>
      <c r="D18286" s="4">
        <f ca="1">VLOOKUP(DATE(2021,B18286,A18286),Sheet1!J:AI,2+MATCH(HOUR('format for the model'!C18286),Sheet1!$L$1:$AI$1,0),0)/4</f>
        <v>22.777225804576627</v>
      </c>
    </row>
    <row r="18287" spans="1:4" x14ac:dyDescent="0.3">
      <c r="A18287">
        <v>10</v>
      </c>
      <c r="B18287">
        <v>7</v>
      </c>
      <c r="C18287" s="2">
        <v>0.47916666666666669</v>
      </c>
      <c r="D18287" s="4">
        <f ca="1">VLOOKUP(DATE(2021,B18287,A18287),Sheet1!J:AI,2+MATCH(HOUR('format for the model'!C18287),Sheet1!$L$1:$AI$1,0),0)/4</f>
        <v>22.777225804576627</v>
      </c>
    </row>
    <row r="18288" spans="1:4" x14ac:dyDescent="0.3">
      <c r="A18288">
        <v>10</v>
      </c>
      <c r="B18288">
        <v>7</v>
      </c>
      <c r="C18288" s="2">
        <v>0.48958333333333331</v>
      </c>
      <c r="D18288" s="4">
        <f ca="1">VLOOKUP(DATE(2021,B18288,A18288),Sheet1!J:AI,2+MATCH(HOUR('format for the model'!C18288),Sheet1!$L$1:$AI$1,0),0)/4</f>
        <v>22.777225804576627</v>
      </c>
    </row>
    <row r="18289" spans="1:4" x14ac:dyDescent="0.3">
      <c r="A18289">
        <v>10</v>
      </c>
      <c r="B18289">
        <v>7</v>
      </c>
      <c r="C18289" s="2">
        <v>0.45833333333333331</v>
      </c>
      <c r="D18289" s="4">
        <f ca="1">VLOOKUP(DATE(2021,B18289,A18289),Sheet1!J:AI,2+MATCH(HOUR('format for the model'!C18289),Sheet1!$L$1:$AI$1,0),0)/4</f>
        <v>22.777225804576627</v>
      </c>
    </row>
    <row r="18290" spans="1:4" x14ac:dyDescent="0.3">
      <c r="A18290">
        <v>10</v>
      </c>
      <c r="B18290">
        <v>7</v>
      </c>
      <c r="C18290" s="2">
        <v>0.51041666666666663</v>
      </c>
      <c r="D18290" s="4">
        <f ca="1">VLOOKUP(DATE(2021,B18290,A18290),Sheet1!J:AI,2+MATCH(HOUR('format for the model'!C18290),Sheet1!$L$1:$AI$1,0),0)/4</f>
        <v>19.675824099460034</v>
      </c>
    </row>
    <row r="18291" spans="1:4" x14ac:dyDescent="0.3">
      <c r="A18291">
        <v>10</v>
      </c>
      <c r="B18291">
        <v>7</v>
      </c>
      <c r="C18291" s="2">
        <v>0.52083333333333337</v>
      </c>
      <c r="D18291" s="4">
        <f ca="1">VLOOKUP(DATE(2021,B18291,A18291),Sheet1!J:AI,2+MATCH(HOUR('format for the model'!C18291),Sheet1!$L$1:$AI$1,0),0)/4</f>
        <v>19.675824099460034</v>
      </c>
    </row>
    <row r="18292" spans="1:4" x14ac:dyDescent="0.3">
      <c r="A18292">
        <v>10</v>
      </c>
      <c r="B18292">
        <v>7</v>
      </c>
      <c r="C18292" s="2">
        <v>0.53125</v>
      </c>
      <c r="D18292" s="4">
        <f ca="1">VLOOKUP(DATE(2021,B18292,A18292),Sheet1!J:AI,2+MATCH(HOUR('format for the model'!C18292),Sheet1!$L$1:$AI$1,0),0)/4</f>
        <v>19.675824099460034</v>
      </c>
    </row>
    <row r="18293" spans="1:4" x14ac:dyDescent="0.3">
      <c r="A18293">
        <v>10</v>
      </c>
      <c r="B18293">
        <v>7</v>
      </c>
      <c r="C18293" s="2">
        <v>0.5</v>
      </c>
      <c r="D18293" s="4">
        <f ca="1">VLOOKUP(DATE(2021,B18293,A18293),Sheet1!J:AI,2+MATCH(HOUR('format for the model'!C18293),Sheet1!$L$1:$AI$1,0),0)/4</f>
        <v>19.675824099460034</v>
      </c>
    </row>
    <row r="18294" spans="1:4" x14ac:dyDescent="0.3">
      <c r="A18294">
        <v>10</v>
      </c>
      <c r="B18294">
        <v>7</v>
      </c>
      <c r="C18294" s="2">
        <v>0.55208333333333337</v>
      </c>
      <c r="D18294" s="4">
        <f ca="1">VLOOKUP(DATE(2021,B18294,A18294),Sheet1!J:AI,2+MATCH(HOUR('format for the model'!C18294),Sheet1!$L$1:$AI$1,0),0)/4</f>
        <v>27.485223521843977</v>
      </c>
    </row>
    <row r="18295" spans="1:4" x14ac:dyDescent="0.3">
      <c r="A18295">
        <v>10</v>
      </c>
      <c r="B18295">
        <v>7</v>
      </c>
      <c r="C18295" s="2">
        <v>0.5625</v>
      </c>
      <c r="D18295" s="4">
        <f ca="1">VLOOKUP(DATE(2021,B18295,A18295),Sheet1!J:AI,2+MATCH(HOUR('format for the model'!C18295),Sheet1!$L$1:$AI$1,0),0)/4</f>
        <v>27.485223521843977</v>
      </c>
    </row>
    <row r="18296" spans="1:4" x14ac:dyDescent="0.3">
      <c r="A18296">
        <v>10</v>
      </c>
      <c r="B18296">
        <v>7</v>
      </c>
      <c r="C18296" s="2">
        <v>0.57291666666666663</v>
      </c>
      <c r="D18296" s="4">
        <f ca="1">VLOOKUP(DATE(2021,B18296,A18296),Sheet1!J:AI,2+MATCH(HOUR('format for the model'!C18296),Sheet1!$L$1:$AI$1,0),0)/4</f>
        <v>27.485223521843977</v>
      </c>
    </row>
    <row r="18297" spans="1:4" x14ac:dyDescent="0.3">
      <c r="A18297">
        <v>10</v>
      </c>
      <c r="B18297">
        <v>7</v>
      </c>
      <c r="C18297" s="2">
        <v>0.54166666666666663</v>
      </c>
      <c r="D18297" s="4">
        <f ca="1">VLOOKUP(DATE(2021,B18297,A18297),Sheet1!J:AI,2+MATCH(HOUR('format for the model'!C18297),Sheet1!$L$1:$AI$1,0),0)/4</f>
        <v>27.485223521843977</v>
      </c>
    </row>
    <row r="18298" spans="1:4" x14ac:dyDescent="0.3">
      <c r="A18298">
        <v>10</v>
      </c>
      <c r="B18298">
        <v>7</v>
      </c>
      <c r="C18298" s="2">
        <v>0.59375</v>
      </c>
      <c r="D18298" s="4">
        <f ca="1">VLOOKUP(DATE(2021,B18298,A18298),Sheet1!J:AI,2+MATCH(HOUR('format for the model'!C18298),Sheet1!$L$1:$AI$1,0),0)/4</f>
        <v>27.6</v>
      </c>
    </row>
    <row r="18299" spans="1:4" x14ac:dyDescent="0.3">
      <c r="A18299">
        <v>10</v>
      </c>
      <c r="B18299">
        <v>7</v>
      </c>
      <c r="C18299" s="2">
        <v>0.60416666666666663</v>
      </c>
      <c r="D18299" s="4">
        <f ca="1">VLOOKUP(DATE(2021,B18299,A18299),Sheet1!J:AI,2+MATCH(HOUR('format for the model'!C18299),Sheet1!$L$1:$AI$1,0),0)/4</f>
        <v>27.6</v>
      </c>
    </row>
    <row r="18300" spans="1:4" x14ac:dyDescent="0.3">
      <c r="A18300">
        <v>10</v>
      </c>
      <c r="B18300">
        <v>7</v>
      </c>
      <c r="C18300" s="2">
        <v>0.61458333333333337</v>
      </c>
      <c r="D18300" s="4">
        <f ca="1">VLOOKUP(DATE(2021,B18300,A18300),Sheet1!J:AI,2+MATCH(HOUR('format for the model'!C18300),Sheet1!$L$1:$AI$1,0),0)/4</f>
        <v>27.6</v>
      </c>
    </row>
    <row r="18301" spans="1:4" x14ac:dyDescent="0.3">
      <c r="A18301">
        <v>10</v>
      </c>
      <c r="B18301">
        <v>7</v>
      </c>
      <c r="C18301" s="2">
        <v>0.58333333333333337</v>
      </c>
      <c r="D18301" s="4">
        <f ca="1">VLOOKUP(DATE(2021,B18301,A18301),Sheet1!J:AI,2+MATCH(HOUR('format for the model'!C18301),Sheet1!$L$1:$AI$1,0),0)/4</f>
        <v>27.6</v>
      </c>
    </row>
    <row r="18302" spans="1:4" x14ac:dyDescent="0.3">
      <c r="A18302">
        <v>10</v>
      </c>
      <c r="B18302">
        <v>7</v>
      </c>
      <c r="C18302" s="2">
        <v>0.63541666666666663</v>
      </c>
      <c r="D18302" s="4">
        <f ca="1">VLOOKUP(DATE(2021,B18302,A18302),Sheet1!J:AI,2+MATCH(HOUR('format for the model'!C18302),Sheet1!$L$1:$AI$1,0),0)/4</f>
        <v>27.89190759203213</v>
      </c>
    </row>
    <row r="18303" spans="1:4" x14ac:dyDescent="0.3">
      <c r="A18303">
        <v>10</v>
      </c>
      <c r="B18303">
        <v>7</v>
      </c>
      <c r="C18303" s="2">
        <v>0.64583333333333337</v>
      </c>
      <c r="D18303" s="4">
        <f ca="1">VLOOKUP(DATE(2021,B18303,A18303),Sheet1!J:AI,2+MATCH(HOUR('format for the model'!C18303),Sheet1!$L$1:$AI$1,0),0)/4</f>
        <v>27.89190759203213</v>
      </c>
    </row>
    <row r="18304" spans="1:4" x14ac:dyDescent="0.3">
      <c r="A18304">
        <v>10</v>
      </c>
      <c r="B18304">
        <v>7</v>
      </c>
      <c r="C18304" s="2">
        <v>0.65625</v>
      </c>
      <c r="D18304" s="4">
        <f ca="1">VLOOKUP(DATE(2021,B18304,A18304),Sheet1!J:AI,2+MATCH(HOUR('format for the model'!C18304),Sheet1!$L$1:$AI$1,0),0)/4</f>
        <v>27.89190759203213</v>
      </c>
    </row>
    <row r="18305" spans="1:4" x14ac:dyDescent="0.3">
      <c r="A18305">
        <v>10</v>
      </c>
      <c r="B18305">
        <v>7</v>
      </c>
      <c r="C18305" s="2">
        <v>0.625</v>
      </c>
      <c r="D18305" s="4">
        <f ca="1">VLOOKUP(DATE(2021,B18305,A18305),Sheet1!J:AI,2+MATCH(HOUR('format for the model'!C18305),Sheet1!$L$1:$AI$1,0),0)/4</f>
        <v>27.89190759203213</v>
      </c>
    </row>
    <row r="18306" spans="1:4" x14ac:dyDescent="0.3">
      <c r="A18306">
        <v>10</v>
      </c>
      <c r="B18306">
        <v>7</v>
      </c>
      <c r="C18306" s="2">
        <v>0.67708333333333337</v>
      </c>
      <c r="D18306" s="4">
        <f ca="1">VLOOKUP(DATE(2021,B18306,A18306),Sheet1!J:AI,2+MATCH(HOUR('format for the model'!C18306),Sheet1!$L$1:$AI$1,0),0)/4</f>
        <v>27.6</v>
      </c>
    </row>
    <row r="18307" spans="1:4" x14ac:dyDescent="0.3">
      <c r="A18307">
        <v>10</v>
      </c>
      <c r="B18307">
        <v>7</v>
      </c>
      <c r="C18307" s="2">
        <v>0.6875</v>
      </c>
      <c r="D18307" s="4">
        <f ca="1">VLOOKUP(DATE(2021,B18307,A18307),Sheet1!J:AI,2+MATCH(HOUR('format for the model'!C18307),Sheet1!$L$1:$AI$1,0),0)/4</f>
        <v>27.6</v>
      </c>
    </row>
    <row r="18308" spans="1:4" x14ac:dyDescent="0.3">
      <c r="A18308">
        <v>10</v>
      </c>
      <c r="B18308">
        <v>7</v>
      </c>
      <c r="C18308" s="2">
        <v>0.69791666666666663</v>
      </c>
      <c r="D18308" s="4">
        <f ca="1">VLOOKUP(DATE(2021,B18308,A18308),Sheet1!J:AI,2+MATCH(HOUR('format for the model'!C18308),Sheet1!$L$1:$AI$1,0),0)/4</f>
        <v>27.6</v>
      </c>
    </row>
    <row r="18309" spans="1:4" x14ac:dyDescent="0.3">
      <c r="A18309">
        <v>10</v>
      </c>
      <c r="B18309">
        <v>7</v>
      </c>
      <c r="C18309" s="2">
        <v>0.66666666666666663</v>
      </c>
      <c r="D18309" s="4">
        <f ca="1">VLOOKUP(DATE(2021,B18309,A18309),Sheet1!J:AI,2+MATCH(HOUR('format for the model'!C18309),Sheet1!$L$1:$AI$1,0),0)/4</f>
        <v>27.6</v>
      </c>
    </row>
    <row r="18310" spans="1:4" x14ac:dyDescent="0.3">
      <c r="A18310">
        <v>10</v>
      </c>
      <c r="B18310">
        <v>7</v>
      </c>
      <c r="C18310" s="2">
        <v>0.71875</v>
      </c>
      <c r="D18310" s="4">
        <f ca="1">VLOOKUP(DATE(2021,B18310,A18310),Sheet1!J:AI,2+MATCH(HOUR('format for the model'!C18310),Sheet1!$L$1:$AI$1,0),0)/4</f>
        <v>26.530583988970115</v>
      </c>
    </row>
    <row r="18311" spans="1:4" x14ac:dyDescent="0.3">
      <c r="A18311">
        <v>10</v>
      </c>
      <c r="B18311">
        <v>7</v>
      </c>
      <c r="C18311" s="2">
        <v>0.72916666666666663</v>
      </c>
      <c r="D18311" s="4">
        <f ca="1">VLOOKUP(DATE(2021,B18311,A18311),Sheet1!J:AI,2+MATCH(HOUR('format for the model'!C18311),Sheet1!$L$1:$AI$1,0),0)/4</f>
        <v>26.530583988970115</v>
      </c>
    </row>
    <row r="18312" spans="1:4" x14ac:dyDescent="0.3">
      <c r="A18312">
        <v>10</v>
      </c>
      <c r="B18312">
        <v>7</v>
      </c>
      <c r="C18312" s="2">
        <v>0.73958333333333337</v>
      </c>
      <c r="D18312" s="4">
        <f ca="1">VLOOKUP(DATE(2021,B18312,A18312),Sheet1!J:AI,2+MATCH(HOUR('format for the model'!C18312),Sheet1!$L$1:$AI$1,0),0)/4</f>
        <v>26.530583988970115</v>
      </c>
    </row>
    <row r="18313" spans="1:4" x14ac:dyDescent="0.3">
      <c r="A18313">
        <v>10</v>
      </c>
      <c r="B18313">
        <v>7</v>
      </c>
      <c r="C18313" s="2">
        <v>0.70833333333333337</v>
      </c>
      <c r="D18313" s="4">
        <f ca="1">VLOOKUP(DATE(2021,B18313,A18313),Sheet1!J:AI,2+MATCH(HOUR('format for the model'!C18313),Sheet1!$L$1:$AI$1,0),0)/4</f>
        <v>26.530583988970115</v>
      </c>
    </row>
    <row r="18314" spans="1:4" x14ac:dyDescent="0.3">
      <c r="A18314">
        <v>10</v>
      </c>
      <c r="B18314">
        <v>7</v>
      </c>
      <c r="C18314" s="2">
        <v>0.76041666666666663</v>
      </c>
      <c r="D18314" s="4">
        <f ca="1">VLOOKUP(DATE(2021,B18314,A18314),Sheet1!J:AI,2+MATCH(HOUR('format for the model'!C18314),Sheet1!$L$1:$AI$1,0),0)/4</f>
        <v>14.115595375232623</v>
      </c>
    </row>
    <row r="18315" spans="1:4" x14ac:dyDescent="0.3">
      <c r="A18315">
        <v>10</v>
      </c>
      <c r="B18315">
        <v>7</v>
      </c>
      <c r="C18315" s="2">
        <v>0.77083333333333337</v>
      </c>
      <c r="D18315" s="4">
        <f ca="1">VLOOKUP(DATE(2021,B18315,A18315),Sheet1!J:AI,2+MATCH(HOUR('format for the model'!C18315),Sheet1!$L$1:$AI$1,0),0)/4</f>
        <v>14.115595375232623</v>
      </c>
    </row>
    <row r="18316" spans="1:4" x14ac:dyDescent="0.3">
      <c r="A18316">
        <v>10</v>
      </c>
      <c r="B18316">
        <v>7</v>
      </c>
      <c r="C18316" s="2">
        <v>0.78125</v>
      </c>
      <c r="D18316" s="4">
        <f ca="1">VLOOKUP(DATE(2021,B18316,A18316),Sheet1!J:AI,2+MATCH(HOUR('format for the model'!C18316),Sheet1!$L$1:$AI$1,0),0)/4</f>
        <v>14.115595375232623</v>
      </c>
    </row>
    <row r="18317" spans="1:4" x14ac:dyDescent="0.3">
      <c r="A18317">
        <v>10</v>
      </c>
      <c r="B18317">
        <v>7</v>
      </c>
      <c r="C18317" s="2">
        <v>0.75</v>
      </c>
      <c r="D18317" s="4">
        <f ca="1">VLOOKUP(DATE(2021,B18317,A18317),Sheet1!J:AI,2+MATCH(HOUR('format for the model'!C18317),Sheet1!$L$1:$AI$1,0),0)/4</f>
        <v>14.115595375232623</v>
      </c>
    </row>
    <row r="18318" spans="1:4" x14ac:dyDescent="0.3">
      <c r="A18318">
        <v>10</v>
      </c>
      <c r="B18318">
        <v>7</v>
      </c>
      <c r="C18318" s="2">
        <v>0.80208333333333337</v>
      </c>
      <c r="D18318" s="4">
        <f ca="1">VLOOKUP(DATE(2021,B18318,A18318),Sheet1!J:AI,2+MATCH(HOUR('format for the model'!C18318),Sheet1!$L$1:$AI$1,0),0)/4</f>
        <v>21.430621524852079</v>
      </c>
    </row>
    <row r="18319" spans="1:4" x14ac:dyDescent="0.3">
      <c r="A18319">
        <v>10</v>
      </c>
      <c r="B18319">
        <v>7</v>
      </c>
      <c r="C18319" s="2">
        <v>0.8125</v>
      </c>
      <c r="D18319" s="4">
        <f ca="1">VLOOKUP(DATE(2021,B18319,A18319),Sheet1!J:AI,2+MATCH(HOUR('format for the model'!C18319),Sheet1!$L$1:$AI$1,0),0)/4</f>
        <v>21.430621524852079</v>
      </c>
    </row>
    <row r="18320" spans="1:4" x14ac:dyDescent="0.3">
      <c r="A18320">
        <v>10</v>
      </c>
      <c r="B18320">
        <v>7</v>
      </c>
      <c r="C18320" s="2">
        <v>0.82291666666666663</v>
      </c>
      <c r="D18320" s="4">
        <f ca="1">VLOOKUP(DATE(2021,B18320,A18320),Sheet1!J:AI,2+MATCH(HOUR('format for the model'!C18320),Sheet1!$L$1:$AI$1,0),0)/4</f>
        <v>21.430621524852079</v>
      </c>
    </row>
    <row r="18321" spans="1:4" x14ac:dyDescent="0.3">
      <c r="A18321">
        <v>10</v>
      </c>
      <c r="B18321">
        <v>7</v>
      </c>
      <c r="C18321" s="2">
        <v>0.79166666666666663</v>
      </c>
      <c r="D18321" s="4">
        <f ca="1">VLOOKUP(DATE(2021,B18321,A18321),Sheet1!J:AI,2+MATCH(HOUR('format for the model'!C18321),Sheet1!$L$1:$AI$1,0),0)/4</f>
        <v>21.430621524852079</v>
      </c>
    </row>
    <row r="18322" spans="1:4" x14ac:dyDescent="0.3">
      <c r="A18322">
        <v>10</v>
      </c>
      <c r="B18322">
        <v>7</v>
      </c>
      <c r="C18322" s="2">
        <v>0.84375</v>
      </c>
      <c r="D18322" s="4">
        <f ca="1">VLOOKUP(DATE(2021,B18322,A18322),Sheet1!J:AI,2+MATCH(HOUR('format for the model'!C18322),Sheet1!$L$1:$AI$1,0),0)/4</f>
        <v>5.5200000000000005</v>
      </c>
    </row>
    <row r="18323" spans="1:4" x14ac:dyDescent="0.3">
      <c r="A18323">
        <v>10</v>
      </c>
      <c r="B18323">
        <v>7</v>
      </c>
      <c r="C18323" s="2">
        <v>0.85416666666666663</v>
      </c>
      <c r="D18323" s="4">
        <f ca="1">VLOOKUP(DATE(2021,B18323,A18323),Sheet1!J:AI,2+MATCH(HOUR('format for the model'!C18323),Sheet1!$L$1:$AI$1,0),0)/4</f>
        <v>5.5200000000000005</v>
      </c>
    </row>
    <row r="18324" spans="1:4" x14ac:dyDescent="0.3">
      <c r="A18324">
        <v>10</v>
      </c>
      <c r="B18324">
        <v>7</v>
      </c>
      <c r="C18324" s="2">
        <v>0.86458333333333337</v>
      </c>
      <c r="D18324" s="4">
        <f ca="1">VLOOKUP(DATE(2021,B18324,A18324),Sheet1!J:AI,2+MATCH(HOUR('format for the model'!C18324),Sheet1!$L$1:$AI$1,0),0)/4</f>
        <v>5.5200000000000005</v>
      </c>
    </row>
    <row r="18325" spans="1:4" x14ac:dyDescent="0.3">
      <c r="A18325">
        <v>10</v>
      </c>
      <c r="B18325">
        <v>7</v>
      </c>
      <c r="C18325" s="2">
        <v>0.83333333333333337</v>
      </c>
      <c r="D18325" s="4">
        <f ca="1">VLOOKUP(DATE(2021,B18325,A18325),Sheet1!J:AI,2+MATCH(HOUR('format for the model'!C18325),Sheet1!$L$1:$AI$1,0),0)/4</f>
        <v>5.5200000000000005</v>
      </c>
    </row>
    <row r="18326" spans="1:4" x14ac:dyDescent="0.3">
      <c r="A18326">
        <v>10</v>
      </c>
      <c r="B18326">
        <v>7</v>
      </c>
      <c r="C18326" s="2">
        <v>0.88541666666666663</v>
      </c>
      <c r="D18326" s="4">
        <f ca="1">VLOOKUP(DATE(2021,B18326,A18326),Sheet1!J:AI,2+MATCH(HOUR('format for the model'!C18326),Sheet1!$L$1:$AI$1,0),0)/4</f>
        <v>3.3945781741116896</v>
      </c>
    </row>
    <row r="18327" spans="1:4" x14ac:dyDescent="0.3">
      <c r="A18327">
        <v>10</v>
      </c>
      <c r="B18327">
        <v>7</v>
      </c>
      <c r="C18327" s="2">
        <v>0.89583333333333337</v>
      </c>
      <c r="D18327" s="4">
        <f ca="1">VLOOKUP(DATE(2021,B18327,A18327),Sheet1!J:AI,2+MATCH(HOUR('format for the model'!C18327),Sheet1!$L$1:$AI$1,0),0)/4</f>
        <v>3.3945781741116896</v>
      </c>
    </row>
    <row r="18328" spans="1:4" x14ac:dyDescent="0.3">
      <c r="A18328">
        <v>10</v>
      </c>
      <c r="B18328">
        <v>7</v>
      </c>
      <c r="C18328" s="2">
        <v>0.90625</v>
      </c>
      <c r="D18328" s="4">
        <f ca="1">VLOOKUP(DATE(2021,B18328,A18328),Sheet1!J:AI,2+MATCH(HOUR('format for the model'!C18328),Sheet1!$L$1:$AI$1,0),0)/4</f>
        <v>3.3945781741116896</v>
      </c>
    </row>
    <row r="18329" spans="1:4" x14ac:dyDescent="0.3">
      <c r="A18329">
        <v>10</v>
      </c>
      <c r="B18329">
        <v>7</v>
      </c>
      <c r="C18329" s="2">
        <v>0.875</v>
      </c>
      <c r="D18329" s="4">
        <f ca="1">VLOOKUP(DATE(2021,B18329,A18329),Sheet1!J:AI,2+MATCH(HOUR('format for the model'!C18329),Sheet1!$L$1:$AI$1,0),0)/4</f>
        <v>3.3945781741116896</v>
      </c>
    </row>
    <row r="18330" spans="1:4" x14ac:dyDescent="0.3">
      <c r="A18330">
        <v>10</v>
      </c>
      <c r="B18330">
        <v>7</v>
      </c>
      <c r="C18330" s="2">
        <v>0.92708333333333337</v>
      </c>
      <c r="D18330" s="4">
        <f ca="1">VLOOKUP(DATE(2021,B18330,A18330),Sheet1!J:AI,2+MATCH(HOUR('format for the model'!C18330),Sheet1!$L$1:$AI$1,0),0)/4</f>
        <v>2.6407508496239616</v>
      </c>
    </row>
    <row r="18331" spans="1:4" x14ac:dyDescent="0.3">
      <c r="A18331">
        <v>10</v>
      </c>
      <c r="B18331">
        <v>7</v>
      </c>
      <c r="C18331" s="2">
        <v>0.9375</v>
      </c>
      <c r="D18331" s="4">
        <f ca="1">VLOOKUP(DATE(2021,B18331,A18331),Sheet1!J:AI,2+MATCH(HOUR('format for the model'!C18331),Sheet1!$L$1:$AI$1,0),0)/4</f>
        <v>2.6407508496239616</v>
      </c>
    </row>
    <row r="18332" spans="1:4" x14ac:dyDescent="0.3">
      <c r="A18332">
        <v>10</v>
      </c>
      <c r="B18332">
        <v>7</v>
      </c>
      <c r="C18332" s="2">
        <v>0.94791666666666663</v>
      </c>
      <c r="D18332" s="4">
        <f ca="1">VLOOKUP(DATE(2021,B18332,A18332),Sheet1!J:AI,2+MATCH(HOUR('format for the model'!C18332),Sheet1!$L$1:$AI$1,0),0)/4</f>
        <v>2.6407508496239616</v>
      </c>
    </row>
    <row r="18333" spans="1:4" x14ac:dyDescent="0.3">
      <c r="A18333">
        <v>10</v>
      </c>
      <c r="B18333">
        <v>7</v>
      </c>
      <c r="C18333" s="2">
        <v>0.91666666666666663</v>
      </c>
      <c r="D18333" s="4">
        <f ca="1">VLOOKUP(DATE(2021,B18333,A18333),Sheet1!J:AI,2+MATCH(HOUR('format for the model'!C18333),Sheet1!$L$1:$AI$1,0),0)/4</f>
        <v>2.6407508496239616</v>
      </c>
    </row>
    <row r="18334" spans="1:4" x14ac:dyDescent="0.3">
      <c r="A18334">
        <v>10</v>
      </c>
      <c r="B18334">
        <v>7</v>
      </c>
      <c r="C18334" s="2">
        <v>0.96875</v>
      </c>
      <c r="D18334" s="4">
        <f ca="1">VLOOKUP(DATE(2021,B18334,A18334),Sheet1!J:AI,2+MATCH(HOUR('format for the model'!C18334),Sheet1!$L$1:$AI$1,0),0)/4</f>
        <v>2.7600000000000002</v>
      </c>
    </row>
    <row r="18335" spans="1:4" x14ac:dyDescent="0.3">
      <c r="A18335">
        <v>10</v>
      </c>
      <c r="B18335">
        <v>7</v>
      </c>
      <c r="C18335" s="2">
        <v>0.97916666666666663</v>
      </c>
      <c r="D18335" s="4">
        <f ca="1">VLOOKUP(DATE(2021,B18335,A18335),Sheet1!J:AI,2+MATCH(HOUR('format for the model'!C18335),Sheet1!$L$1:$AI$1,0),0)/4</f>
        <v>2.7600000000000002</v>
      </c>
    </row>
    <row r="18336" spans="1:4" x14ac:dyDescent="0.3">
      <c r="A18336">
        <v>10</v>
      </c>
      <c r="B18336">
        <v>7</v>
      </c>
      <c r="C18336" s="2">
        <v>0.98958333333333337</v>
      </c>
      <c r="D18336" s="4">
        <f ca="1">VLOOKUP(DATE(2021,B18336,A18336),Sheet1!J:AI,2+MATCH(HOUR('format for the model'!C18336),Sheet1!$L$1:$AI$1,0),0)/4</f>
        <v>2.7600000000000002</v>
      </c>
    </row>
    <row r="18337" spans="1:4" x14ac:dyDescent="0.3">
      <c r="A18337">
        <v>10</v>
      </c>
      <c r="B18337">
        <v>7</v>
      </c>
      <c r="C18337" s="2">
        <v>0.95833333333333337</v>
      </c>
      <c r="D18337" s="4">
        <f ca="1">VLOOKUP(DATE(2021,B18337,A18337),Sheet1!J:AI,2+MATCH(HOUR('format for the model'!C18337),Sheet1!$L$1:$AI$1,0),0)/4</f>
        <v>2.7600000000000002</v>
      </c>
    </row>
    <row r="18338" spans="1:4" x14ac:dyDescent="0.3">
      <c r="A18338">
        <v>11</v>
      </c>
      <c r="B18338">
        <v>7</v>
      </c>
      <c r="C18338" s="2">
        <v>1.0416666666666666E-2</v>
      </c>
      <c r="D18338" s="4">
        <f ca="1">VLOOKUP(DATE(2021,B18338,A18338),Sheet1!J:AI,2+MATCH(HOUR('format for the model'!C18338),Sheet1!$L$1:$AI$1,0),0)/4</f>
        <v>1.8496371354764745</v>
      </c>
    </row>
    <row r="18339" spans="1:4" x14ac:dyDescent="0.3">
      <c r="A18339">
        <v>11</v>
      </c>
      <c r="B18339">
        <v>7</v>
      </c>
      <c r="C18339" s="2">
        <v>2.0833333333333332E-2</v>
      </c>
      <c r="D18339" s="4">
        <f ca="1">VLOOKUP(DATE(2021,B18339,A18339),Sheet1!J:AI,2+MATCH(HOUR('format for the model'!C18339),Sheet1!$L$1:$AI$1,0),0)/4</f>
        <v>1.8496371354764745</v>
      </c>
    </row>
    <row r="18340" spans="1:4" x14ac:dyDescent="0.3">
      <c r="A18340">
        <v>11</v>
      </c>
      <c r="B18340">
        <v>7</v>
      </c>
      <c r="C18340" s="2">
        <v>3.125E-2</v>
      </c>
      <c r="D18340" s="4">
        <f ca="1">VLOOKUP(DATE(2021,B18340,A18340),Sheet1!J:AI,2+MATCH(HOUR('format for the model'!C18340),Sheet1!$L$1:$AI$1,0),0)/4</f>
        <v>1.8496371354764745</v>
      </c>
    </row>
    <row r="18341" spans="1:4" x14ac:dyDescent="0.3">
      <c r="A18341">
        <v>11</v>
      </c>
      <c r="B18341">
        <v>7</v>
      </c>
      <c r="C18341" s="2">
        <v>0</v>
      </c>
      <c r="D18341" s="4">
        <f ca="1">VLOOKUP(DATE(2021,B18341,A18341),Sheet1!J:AI,2+MATCH(HOUR('format for the model'!C18341),Sheet1!$L$1:$AI$1,0),0)/4</f>
        <v>1.8496371354764745</v>
      </c>
    </row>
    <row r="18342" spans="1:4" x14ac:dyDescent="0.3">
      <c r="A18342">
        <v>11</v>
      </c>
      <c r="B18342">
        <v>7</v>
      </c>
      <c r="C18342" s="2">
        <v>5.2083333333333336E-2</v>
      </c>
      <c r="D18342" s="4">
        <f ca="1">VLOOKUP(DATE(2021,B18342,A18342),Sheet1!J:AI,2+MATCH(HOUR('format for the model'!C18342),Sheet1!$L$1:$AI$1,0),0)/4</f>
        <v>3.5495590293763892</v>
      </c>
    </row>
    <row r="18343" spans="1:4" x14ac:dyDescent="0.3">
      <c r="A18343">
        <v>11</v>
      </c>
      <c r="B18343">
        <v>7</v>
      </c>
      <c r="C18343" s="2">
        <v>6.25E-2</v>
      </c>
      <c r="D18343" s="4">
        <f ca="1">VLOOKUP(DATE(2021,B18343,A18343),Sheet1!J:AI,2+MATCH(HOUR('format for the model'!C18343),Sheet1!$L$1:$AI$1,0),0)/4</f>
        <v>3.5495590293763892</v>
      </c>
    </row>
    <row r="18344" spans="1:4" x14ac:dyDescent="0.3">
      <c r="A18344">
        <v>11</v>
      </c>
      <c r="B18344">
        <v>7</v>
      </c>
      <c r="C18344" s="2">
        <v>7.2916666666666671E-2</v>
      </c>
      <c r="D18344" s="4">
        <f ca="1">VLOOKUP(DATE(2021,B18344,A18344),Sheet1!J:AI,2+MATCH(HOUR('format for the model'!C18344),Sheet1!$L$1:$AI$1,0),0)/4</f>
        <v>3.5495590293763892</v>
      </c>
    </row>
    <row r="18345" spans="1:4" x14ac:dyDescent="0.3">
      <c r="A18345">
        <v>11</v>
      </c>
      <c r="B18345">
        <v>7</v>
      </c>
      <c r="C18345" s="2">
        <v>4.1666666666666664E-2</v>
      </c>
      <c r="D18345" s="4">
        <f ca="1">VLOOKUP(DATE(2021,B18345,A18345),Sheet1!J:AI,2+MATCH(HOUR('format for the model'!C18345),Sheet1!$L$1:$AI$1,0),0)/4</f>
        <v>3.5495590293763892</v>
      </c>
    </row>
    <row r="18346" spans="1:4" x14ac:dyDescent="0.3">
      <c r="A18346">
        <v>11</v>
      </c>
      <c r="B18346">
        <v>7</v>
      </c>
      <c r="C18346" s="2">
        <v>9.375E-2</v>
      </c>
      <c r="D18346" s="4">
        <f ca="1">VLOOKUP(DATE(2021,B18346,A18346),Sheet1!J:AI,2+MATCH(HOUR('format for the model'!C18346),Sheet1!$L$1:$AI$1,0),0)/4</f>
        <v>3.8548039946406187</v>
      </c>
    </row>
    <row r="18347" spans="1:4" x14ac:dyDescent="0.3">
      <c r="A18347">
        <v>11</v>
      </c>
      <c r="B18347">
        <v>7</v>
      </c>
      <c r="C18347" s="2">
        <v>0.10416666666666667</v>
      </c>
      <c r="D18347" s="4">
        <f ca="1">VLOOKUP(DATE(2021,B18347,A18347),Sheet1!J:AI,2+MATCH(HOUR('format for the model'!C18347),Sheet1!$L$1:$AI$1,0),0)/4</f>
        <v>3.8548039946406187</v>
      </c>
    </row>
    <row r="18348" spans="1:4" x14ac:dyDescent="0.3">
      <c r="A18348">
        <v>11</v>
      </c>
      <c r="B18348">
        <v>7</v>
      </c>
      <c r="C18348" s="2">
        <v>0.11458333333333333</v>
      </c>
      <c r="D18348" s="4">
        <f ca="1">VLOOKUP(DATE(2021,B18348,A18348),Sheet1!J:AI,2+MATCH(HOUR('format for the model'!C18348),Sheet1!$L$1:$AI$1,0),0)/4</f>
        <v>3.8548039946406187</v>
      </c>
    </row>
    <row r="18349" spans="1:4" x14ac:dyDescent="0.3">
      <c r="A18349">
        <v>11</v>
      </c>
      <c r="B18349">
        <v>7</v>
      </c>
      <c r="C18349" s="2">
        <v>8.3333333333333329E-2</v>
      </c>
      <c r="D18349" s="4">
        <f ca="1">VLOOKUP(DATE(2021,B18349,A18349),Sheet1!J:AI,2+MATCH(HOUR('format for the model'!C18349),Sheet1!$L$1:$AI$1,0),0)/4</f>
        <v>3.8548039946406187</v>
      </c>
    </row>
    <row r="18350" spans="1:4" x14ac:dyDescent="0.3">
      <c r="A18350">
        <v>11</v>
      </c>
      <c r="B18350">
        <v>7</v>
      </c>
      <c r="C18350" s="2">
        <v>0.13541666666666666</v>
      </c>
      <c r="D18350" s="4">
        <f ca="1">VLOOKUP(DATE(2021,B18350,A18350),Sheet1!J:AI,2+MATCH(HOUR('format for the model'!C18350),Sheet1!$L$1:$AI$1,0),0)/4</f>
        <v>2.7600000000000002</v>
      </c>
    </row>
    <row r="18351" spans="1:4" x14ac:dyDescent="0.3">
      <c r="A18351">
        <v>11</v>
      </c>
      <c r="B18351">
        <v>7</v>
      </c>
      <c r="C18351" s="2">
        <v>0.14583333333333334</v>
      </c>
      <c r="D18351" s="4">
        <f ca="1">VLOOKUP(DATE(2021,B18351,A18351),Sheet1!J:AI,2+MATCH(HOUR('format for the model'!C18351),Sheet1!$L$1:$AI$1,0),0)/4</f>
        <v>2.7600000000000002</v>
      </c>
    </row>
    <row r="18352" spans="1:4" x14ac:dyDescent="0.3">
      <c r="A18352">
        <v>11</v>
      </c>
      <c r="B18352">
        <v>7</v>
      </c>
      <c r="C18352" s="2">
        <v>0.15625</v>
      </c>
      <c r="D18352" s="4">
        <f ca="1">VLOOKUP(DATE(2021,B18352,A18352),Sheet1!J:AI,2+MATCH(HOUR('format for the model'!C18352),Sheet1!$L$1:$AI$1,0),0)/4</f>
        <v>2.7600000000000002</v>
      </c>
    </row>
    <row r="18353" spans="1:4" x14ac:dyDescent="0.3">
      <c r="A18353">
        <v>11</v>
      </c>
      <c r="B18353">
        <v>7</v>
      </c>
      <c r="C18353" s="2">
        <v>0.125</v>
      </c>
      <c r="D18353" s="4">
        <f ca="1">VLOOKUP(DATE(2021,B18353,A18353),Sheet1!J:AI,2+MATCH(HOUR('format for the model'!C18353),Sheet1!$L$1:$AI$1,0),0)/4</f>
        <v>2.7600000000000002</v>
      </c>
    </row>
    <row r="18354" spans="1:4" x14ac:dyDescent="0.3">
      <c r="A18354">
        <v>11</v>
      </c>
      <c r="B18354">
        <v>7</v>
      </c>
      <c r="C18354" s="2">
        <v>0.17708333333333334</v>
      </c>
      <c r="D18354" s="4">
        <f ca="1">VLOOKUP(DATE(2021,B18354,A18354),Sheet1!J:AI,2+MATCH(HOUR('format for the model'!C18354),Sheet1!$L$1:$AI$1,0),0)/4</f>
        <v>1.7440450332996571</v>
      </c>
    </row>
    <row r="18355" spans="1:4" x14ac:dyDescent="0.3">
      <c r="A18355">
        <v>11</v>
      </c>
      <c r="B18355">
        <v>7</v>
      </c>
      <c r="C18355" s="2">
        <v>0.1875</v>
      </c>
      <c r="D18355" s="4">
        <f ca="1">VLOOKUP(DATE(2021,B18355,A18355),Sheet1!J:AI,2+MATCH(HOUR('format for the model'!C18355),Sheet1!$L$1:$AI$1,0),0)/4</f>
        <v>1.7440450332996571</v>
      </c>
    </row>
    <row r="18356" spans="1:4" x14ac:dyDescent="0.3">
      <c r="A18356">
        <v>11</v>
      </c>
      <c r="B18356">
        <v>7</v>
      </c>
      <c r="C18356" s="2">
        <v>0.19791666666666666</v>
      </c>
      <c r="D18356" s="4">
        <f ca="1">VLOOKUP(DATE(2021,B18356,A18356),Sheet1!J:AI,2+MATCH(HOUR('format for the model'!C18356),Sheet1!$L$1:$AI$1,0),0)/4</f>
        <v>1.7440450332996571</v>
      </c>
    </row>
    <row r="18357" spans="1:4" x14ac:dyDescent="0.3">
      <c r="A18357">
        <v>11</v>
      </c>
      <c r="B18357">
        <v>7</v>
      </c>
      <c r="C18357" s="2">
        <v>0.16666666666666666</v>
      </c>
      <c r="D18357" s="4">
        <f ca="1">VLOOKUP(DATE(2021,B18357,A18357),Sheet1!J:AI,2+MATCH(HOUR('format for the model'!C18357),Sheet1!$L$1:$AI$1,0),0)/4</f>
        <v>1.7440450332996571</v>
      </c>
    </row>
    <row r="18358" spans="1:4" x14ac:dyDescent="0.3">
      <c r="A18358">
        <v>11</v>
      </c>
      <c r="B18358">
        <v>7</v>
      </c>
      <c r="C18358" s="2">
        <v>0.21875</v>
      </c>
      <c r="D18358" s="4">
        <f ca="1">VLOOKUP(DATE(2021,B18358,A18358),Sheet1!J:AI,2+MATCH(HOUR('format for the model'!C18358),Sheet1!$L$1:$AI$1,0),0)/4</f>
        <v>2.0754083324743235</v>
      </c>
    </row>
    <row r="18359" spans="1:4" x14ac:dyDescent="0.3">
      <c r="A18359">
        <v>11</v>
      </c>
      <c r="B18359">
        <v>7</v>
      </c>
      <c r="C18359" s="2">
        <v>0.22916666666666666</v>
      </c>
      <c r="D18359" s="4">
        <f ca="1">VLOOKUP(DATE(2021,B18359,A18359),Sheet1!J:AI,2+MATCH(HOUR('format for the model'!C18359),Sheet1!$L$1:$AI$1,0),0)/4</f>
        <v>2.0754083324743235</v>
      </c>
    </row>
    <row r="18360" spans="1:4" x14ac:dyDescent="0.3">
      <c r="A18360">
        <v>11</v>
      </c>
      <c r="B18360">
        <v>7</v>
      </c>
      <c r="C18360" s="2">
        <v>0.23958333333333334</v>
      </c>
      <c r="D18360" s="4">
        <f ca="1">VLOOKUP(DATE(2021,B18360,A18360),Sheet1!J:AI,2+MATCH(HOUR('format for the model'!C18360),Sheet1!$L$1:$AI$1,0),0)/4</f>
        <v>2.0754083324743235</v>
      </c>
    </row>
    <row r="18361" spans="1:4" x14ac:dyDescent="0.3">
      <c r="A18361">
        <v>11</v>
      </c>
      <c r="B18361">
        <v>7</v>
      </c>
      <c r="C18361" s="2">
        <v>0.20833333333333334</v>
      </c>
      <c r="D18361" s="4">
        <f ca="1">VLOOKUP(DATE(2021,B18361,A18361),Sheet1!J:AI,2+MATCH(HOUR('format for the model'!C18361),Sheet1!$L$1:$AI$1,0),0)/4</f>
        <v>2.0754083324743235</v>
      </c>
    </row>
    <row r="18362" spans="1:4" x14ac:dyDescent="0.3">
      <c r="A18362">
        <v>11</v>
      </c>
      <c r="B18362">
        <v>7</v>
      </c>
      <c r="C18362" s="2">
        <v>0.26041666666666669</v>
      </c>
      <c r="D18362" s="4">
        <f ca="1">VLOOKUP(DATE(2021,B18362,A18362),Sheet1!J:AI,2+MATCH(HOUR('format for the model'!C18362),Sheet1!$L$1:$AI$1,0),0)/4</f>
        <v>2.7600000000000002</v>
      </c>
    </row>
    <row r="18363" spans="1:4" x14ac:dyDescent="0.3">
      <c r="A18363">
        <v>11</v>
      </c>
      <c r="B18363">
        <v>7</v>
      </c>
      <c r="C18363" s="2">
        <v>0.27083333333333331</v>
      </c>
      <c r="D18363" s="4">
        <f ca="1">VLOOKUP(DATE(2021,B18363,A18363),Sheet1!J:AI,2+MATCH(HOUR('format for the model'!C18363),Sheet1!$L$1:$AI$1,0),0)/4</f>
        <v>2.7600000000000002</v>
      </c>
    </row>
    <row r="18364" spans="1:4" x14ac:dyDescent="0.3">
      <c r="A18364">
        <v>11</v>
      </c>
      <c r="B18364">
        <v>7</v>
      </c>
      <c r="C18364" s="2">
        <v>0.28125</v>
      </c>
      <c r="D18364" s="4">
        <f ca="1">VLOOKUP(DATE(2021,B18364,A18364),Sheet1!J:AI,2+MATCH(HOUR('format for the model'!C18364),Sheet1!$L$1:$AI$1,0),0)/4</f>
        <v>2.7600000000000002</v>
      </c>
    </row>
    <row r="18365" spans="1:4" x14ac:dyDescent="0.3">
      <c r="A18365">
        <v>11</v>
      </c>
      <c r="B18365">
        <v>7</v>
      </c>
      <c r="C18365" s="2">
        <v>0.25</v>
      </c>
      <c r="D18365" s="4">
        <f ca="1">VLOOKUP(DATE(2021,B18365,A18365),Sheet1!J:AI,2+MATCH(HOUR('format for the model'!C18365),Sheet1!$L$1:$AI$1,0),0)/4</f>
        <v>2.7600000000000002</v>
      </c>
    </row>
    <row r="18366" spans="1:4" x14ac:dyDescent="0.3">
      <c r="A18366">
        <v>11</v>
      </c>
      <c r="B18366">
        <v>7</v>
      </c>
      <c r="C18366" s="2">
        <v>0.30208333333333331</v>
      </c>
      <c r="D18366" s="4">
        <f ca="1">VLOOKUP(DATE(2021,B18366,A18366),Sheet1!J:AI,2+MATCH(HOUR('format for the model'!C18366),Sheet1!$L$1:$AI$1,0),0)/4</f>
        <v>2.7600000000000002</v>
      </c>
    </row>
    <row r="18367" spans="1:4" x14ac:dyDescent="0.3">
      <c r="A18367">
        <v>11</v>
      </c>
      <c r="B18367">
        <v>7</v>
      </c>
      <c r="C18367" s="2">
        <v>0.3125</v>
      </c>
      <c r="D18367" s="4">
        <f ca="1">VLOOKUP(DATE(2021,B18367,A18367),Sheet1!J:AI,2+MATCH(HOUR('format for the model'!C18367),Sheet1!$L$1:$AI$1,0),0)/4</f>
        <v>2.7600000000000002</v>
      </c>
    </row>
    <row r="18368" spans="1:4" x14ac:dyDescent="0.3">
      <c r="A18368">
        <v>11</v>
      </c>
      <c r="B18368">
        <v>7</v>
      </c>
      <c r="C18368" s="2">
        <v>0.32291666666666669</v>
      </c>
      <c r="D18368" s="4">
        <f ca="1">VLOOKUP(DATE(2021,B18368,A18368),Sheet1!J:AI,2+MATCH(HOUR('format for the model'!C18368),Sheet1!$L$1:$AI$1,0),0)/4</f>
        <v>2.7600000000000002</v>
      </c>
    </row>
    <row r="18369" spans="1:4" x14ac:dyDescent="0.3">
      <c r="A18369">
        <v>11</v>
      </c>
      <c r="B18369">
        <v>7</v>
      </c>
      <c r="C18369" s="2">
        <v>0.29166666666666669</v>
      </c>
      <c r="D18369" s="4">
        <f ca="1">VLOOKUP(DATE(2021,B18369,A18369),Sheet1!J:AI,2+MATCH(HOUR('format for the model'!C18369),Sheet1!$L$1:$AI$1,0),0)/4</f>
        <v>2.7600000000000002</v>
      </c>
    </row>
    <row r="18370" spans="1:4" x14ac:dyDescent="0.3">
      <c r="A18370">
        <v>11</v>
      </c>
      <c r="B18370">
        <v>7</v>
      </c>
      <c r="C18370" s="2">
        <v>0.34375</v>
      </c>
      <c r="D18370" s="4">
        <f ca="1">VLOOKUP(DATE(2021,B18370,A18370),Sheet1!J:AI,2+MATCH(HOUR('format for the model'!C18370),Sheet1!$L$1:$AI$1,0),0)/4</f>
        <v>5.5020069829311105</v>
      </c>
    </row>
    <row r="18371" spans="1:4" x14ac:dyDescent="0.3">
      <c r="A18371">
        <v>11</v>
      </c>
      <c r="B18371">
        <v>7</v>
      </c>
      <c r="C18371" s="2">
        <v>0.35416666666666669</v>
      </c>
      <c r="D18371" s="4">
        <f ca="1">VLOOKUP(DATE(2021,B18371,A18371),Sheet1!J:AI,2+MATCH(HOUR('format for the model'!C18371),Sheet1!$L$1:$AI$1,0),0)/4</f>
        <v>5.5020069829311105</v>
      </c>
    </row>
    <row r="18372" spans="1:4" x14ac:dyDescent="0.3">
      <c r="A18372">
        <v>11</v>
      </c>
      <c r="B18372">
        <v>7</v>
      </c>
      <c r="C18372" s="2">
        <v>0.36458333333333331</v>
      </c>
      <c r="D18372" s="4">
        <f ca="1">VLOOKUP(DATE(2021,B18372,A18372),Sheet1!J:AI,2+MATCH(HOUR('format for the model'!C18372),Sheet1!$L$1:$AI$1,0),0)/4</f>
        <v>5.5020069829311105</v>
      </c>
    </row>
    <row r="18373" spans="1:4" x14ac:dyDescent="0.3">
      <c r="A18373">
        <v>11</v>
      </c>
      <c r="B18373">
        <v>7</v>
      </c>
      <c r="C18373" s="2">
        <v>0.33333333333333331</v>
      </c>
      <c r="D18373" s="4">
        <f ca="1">VLOOKUP(DATE(2021,B18373,A18373),Sheet1!J:AI,2+MATCH(HOUR('format for the model'!C18373),Sheet1!$L$1:$AI$1,0),0)/4</f>
        <v>5.5020069829311105</v>
      </c>
    </row>
    <row r="18374" spans="1:4" x14ac:dyDescent="0.3">
      <c r="A18374">
        <v>11</v>
      </c>
      <c r="B18374">
        <v>7</v>
      </c>
      <c r="C18374" s="2">
        <v>0.38541666666666669</v>
      </c>
      <c r="D18374" s="4">
        <f ca="1">VLOOKUP(DATE(2021,B18374,A18374),Sheet1!J:AI,2+MATCH(HOUR('format for the model'!C18374),Sheet1!$L$1:$AI$1,0),0)/4</f>
        <v>18.31821718292991</v>
      </c>
    </row>
    <row r="18375" spans="1:4" x14ac:dyDescent="0.3">
      <c r="A18375">
        <v>11</v>
      </c>
      <c r="B18375">
        <v>7</v>
      </c>
      <c r="C18375" s="2">
        <v>0.39583333333333331</v>
      </c>
      <c r="D18375" s="4">
        <f ca="1">VLOOKUP(DATE(2021,B18375,A18375),Sheet1!J:AI,2+MATCH(HOUR('format for the model'!C18375),Sheet1!$L$1:$AI$1,0),0)/4</f>
        <v>18.31821718292991</v>
      </c>
    </row>
    <row r="18376" spans="1:4" x14ac:dyDescent="0.3">
      <c r="A18376">
        <v>11</v>
      </c>
      <c r="B18376">
        <v>7</v>
      </c>
      <c r="C18376" s="2">
        <v>0.40625</v>
      </c>
      <c r="D18376" s="4">
        <f ca="1">VLOOKUP(DATE(2021,B18376,A18376),Sheet1!J:AI,2+MATCH(HOUR('format for the model'!C18376),Sheet1!$L$1:$AI$1,0),0)/4</f>
        <v>18.31821718292991</v>
      </c>
    </row>
    <row r="18377" spans="1:4" x14ac:dyDescent="0.3">
      <c r="A18377">
        <v>11</v>
      </c>
      <c r="B18377">
        <v>7</v>
      </c>
      <c r="C18377" s="2">
        <v>0.375</v>
      </c>
      <c r="D18377" s="4">
        <f ca="1">VLOOKUP(DATE(2021,B18377,A18377),Sheet1!J:AI,2+MATCH(HOUR('format for the model'!C18377),Sheet1!$L$1:$AI$1,0),0)/4</f>
        <v>18.31821718292991</v>
      </c>
    </row>
    <row r="18378" spans="1:4" x14ac:dyDescent="0.3">
      <c r="A18378">
        <v>11</v>
      </c>
      <c r="B18378">
        <v>7</v>
      </c>
      <c r="C18378" s="2">
        <v>0.42708333333333331</v>
      </c>
      <c r="D18378" s="4">
        <f ca="1">VLOOKUP(DATE(2021,B18378,A18378),Sheet1!J:AI,2+MATCH(HOUR('format for the model'!C18378),Sheet1!$L$1:$AI$1,0),0)/4</f>
        <v>14.233494686671646</v>
      </c>
    </row>
    <row r="18379" spans="1:4" x14ac:dyDescent="0.3">
      <c r="A18379">
        <v>11</v>
      </c>
      <c r="B18379">
        <v>7</v>
      </c>
      <c r="C18379" s="2">
        <v>0.4375</v>
      </c>
      <c r="D18379" s="4">
        <f ca="1">VLOOKUP(DATE(2021,B18379,A18379),Sheet1!J:AI,2+MATCH(HOUR('format for the model'!C18379),Sheet1!$L$1:$AI$1,0),0)/4</f>
        <v>14.233494686671646</v>
      </c>
    </row>
    <row r="18380" spans="1:4" x14ac:dyDescent="0.3">
      <c r="A18380">
        <v>11</v>
      </c>
      <c r="B18380">
        <v>7</v>
      </c>
      <c r="C18380" s="2">
        <v>0.44791666666666669</v>
      </c>
      <c r="D18380" s="4">
        <f ca="1">VLOOKUP(DATE(2021,B18380,A18380),Sheet1!J:AI,2+MATCH(HOUR('format for the model'!C18380),Sheet1!$L$1:$AI$1,0),0)/4</f>
        <v>14.233494686671646</v>
      </c>
    </row>
    <row r="18381" spans="1:4" x14ac:dyDescent="0.3">
      <c r="A18381">
        <v>11</v>
      </c>
      <c r="B18381">
        <v>7</v>
      </c>
      <c r="C18381" s="2">
        <v>0.41666666666666669</v>
      </c>
      <c r="D18381" s="4">
        <f ca="1">VLOOKUP(DATE(2021,B18381,A18381),Sheet1!J:AI,2+MATCH(HOUR('format for the model'!C18381),Sheet1!$L$1:$AI$1,0),0)/4</f>
        <v>14.233494686671646</v>
      </c>
    </row>
    <row r="18382" spans="1:4" x14ac:dyDescent="0.3">
      <c r="A18382">
        <v>11</v>
      </c>
      <c r="B18382">
        <v>7</v>
      </c>
      <c r="C18382" s="2">
        <v>0.46875</v>
      </c>
      <c r="D18382" s="4">
        <f ca="1">VLOOKUP(DATE(2021,B18382,A18382),Sheet1!J:AI,2+MATCH(HOUR('format for the model'!C18382),Sheet1!$L$1:$AI$1,0),0)/4</f>
        <v>27.824875928438782</v>
      </c>
    </row>
    <row r="18383" spans="1:4" x14ac:dyDescent="0.3">
      <c r="A18383">
        <v>11</v>
      </c>
      <c r="B18383">
        <v>7</v>
      </c>
      <c r="C18383" s="2">
        <v>0.47916666666666669</v>
      </c>
      <c r="D18383" s="4">
        <f ca="1">VLOOKUP(DATE(2021,B18383,A18383),Sheet1!J:AI,2+MATCH(HOUR('format for the model'!C18383),Sheet1!$L$1:$AI$1,0),0)/4</f>
        <v>27.824875928438782</v>
      </c>
    </row>
    <row r="18384" spans="1:4" x14ac:dyDescent="0.3">
      <c r="A18384">
        <v>11</v>
      </c>
      <c r="B18384">
        <v>7</v>
      </c>
      <c r="C18384" s="2">
        <v>0.48958333333333331</v>
      </c>
      <c r="D18384" s="4">
        <f ca="1">VLOOKUP(DATE(2021,B18384,A18384),Sheet1!J:AI,2+MATCH(HOUR('format for the model'!C18384),Sheet1!$L$1:$AI$1,0),0)/4</f>
        <v>27.824875928438782</v>
      </c>
    </row>
    <row r="18385" spans="1:4" x14ac:dyDescent="0.3">
      <c r="A18385">
        <v>11</v>
      </c>
      <c r="B18385">
        <v>7</v>
      </c>
      <c r="C18385" s="2">
        <v>0.45833333333333331</v>
      </c>
      <c r="D18385" s="4">
        <f ca="1">VLOOKUP(DATE(2021,B18385,A18385),Sheet1!J:AI,2+MATCH(HOUR('format for the model'!C18385),Sheet1!$L$1:$AI$1,0),0)/4</f>
        <v>27.824875928438782</v>
      </c>
    </row>
    <row r="18386" spans="1:4" x14ac:dyDescent="0.3">
      <c r="A18386">
        <v>11</v>
      </c>
      <c r="B18386">
        <v>7</v>
      </c>
      <c r="C18386" s="2">
        <v>0.51041666666666663</v>
      </c>
      <c r="D18386" s="4">
        <f ca="1">VLOOKUP(DATE(2021,B18386,A18386),Sheet1!J:AI,2+MATCH(HOUR('format for the model'!C18386),Sheet1!$L$1:$AI$1,0),0)/4</f>
        <v>38.373504751990907</v>
      </c>
    </row>
    <row r="18387" spans="1:4" x14ac:dyDescent="0.3">
      <c r="A18387">
        <v>11</v>
      </c>
      <c r="B18387">
        <v>7</v>
      </c>
      <c r="C18387" s="2">
        <v>0.52083333333333337</v>
      </c>
      <c r="D18387" s="4">
        <f ca="1">VLOOKUP(DATE(2021,B18387,A18387),Sheet1!J:AI,2+MATCH(HOUR('format for the model'!C18387),Sheet1!$L$1:$AI$1,0),0)/4</f>
        <v>38.373504751990907</v>
      </c>
    </row>
    <row r="18388" spans="1:4" x14ac:dyDescent="0.3">
      <c r="A18388">
        <v>11</v>
      </c>
      <c r="B18388">
        <v>7</v>
      </c>
      <c r="C18388" s="2">
        <v>0.53125</v>
      </c>
      <c r="D18388" s="4">
        <f ca="1">VLOOKUP(DATE(2021,B18388,A18388),Sheet1!J:AI,2+MATCH(HOUR('format for the model'!C18388),Sheet1!$L$1:$AI$1,0),0)/4</f>
        <v>38.373504751990907</v>
      </c>
    </row>
    <row r="18389" spans="1:4" x14ac:dyDescent="0.3">
      <c r="A18389">
        <v>11</v>
      </c>
      <c r="B18389">
        <v>7</v>
      </c>
      <c r="C18389" s="2">
        <v>0.5</v>
      </c>
      <c r="D18389" s="4">
        <f ca="1">VLOOKUP(DATE(2021,B18389,A18389),Sheet1!J:AI,2+MATCH(HOUR('format for the model'!C18389),Sheet1!$L$1:$AI$1,0),0)/4</f>
        <v>38.373504751990907</v>
      </c>
    </row>
    <row r="18390" spans="1:4" x14ac:dyDescent="0.3">
      <c r="A18390">
        <v>11</v>
      </c>
      <c r="B18390">
        <v>7</v>
      </c>
      <c r="C18390" s="2">
        <v>0.55208333333333337</v>
      </c>
      <c r="D18390" s="4">
        <f ca="1">VLOOKUP(DATE(2021,B18390,A18390),Sheet1!J:AI,2+MATCH(HOUR('format for the model'!C18390),Sheet1!$L$1:$AI$1,0),0)/4</f>
        <v>19.33020827483282</v>
      </c>
    </row>
    <row r="18391" spans="1:4" x14ac:dyDescent="0.3">
      <c r="A18391">
        <v>11</v>
      </c>
      <c r="B18391">
        <v>7</v>
      </c>
      <c r="C18391" s="2">
        <v>0.5625</v>
      </c>
      <c r="D18391" s="4">
        <f ca="1">VLOOKUP(DATE(2021,B18391,A18391),Sheet1!J:AI,2+MATCH(HOUR('format for the model'!C18391),Sheet1!$L$1:$AI$1,0),0)/4</f>
        <v>19.33020827483282</v>
      </c>
    </row>
    <row r="18392" spans="1:4" x14ac:dyDescent="0.3">
      <c r="A18392">
        <v>11</v>
      </c>
      <c r="B18392">
        <v>7</v>
      </c>
      <c r="C18392" s="2">
        <v>0.57291666666666663</v>
      </c>
      <c r="D18392" s="4">
        <f ca="1">VLOOKUP(DATE(2021,B18392,A18392),Sheet1!J:AI,2+MATCH(HOUR('format for the model'!C18392),Sheet1!$L$1:$AI$1,0),0)/4</f>
        <v>19.33020827483282</v>
      </c>
    </row>
    <row r="18393" spans="1:4" x14ac:dyDescent="0.3">
      <c r="A18393">
        <v>11</v>
      </c>
      <c r="B18393">
        <v>7</v>
      </c>
      <c r="C18393" s="2">
        <v>0.54166666666666663</v>
      </c>
      <c r="D18393" s="4">
        <f ca="1">VLOOKUP(DATE(2021,B18393,A18393),Sheet1!J:AI,2+MATCH(HOUR('format for the model'!C18393),Sheet1!$L$1:$AI$1,0),0)/4</f>
        <v>19.33020827483282</v>
      </c>
    </row>
    <row r="18394" spans="1:4" x14ac:dyDescent="0.3">
      <c r="A18394">
        <v>11</v>
      </c>
      <c r="B18394">
        <v>7</v>
      </c>
      <c r="C18394" s="2">
        <v>0.59375</v>
      </c>
      <c r="D18394" s="4">
        <f ca="1">VLOOKUP(DATE(2021,B18394,A18394),Sheet1!J:AI,2+MATCH(HOUR('format for the model'!C18394),Sheet1!$L$1:$AI$1,0),0)/4</f>
        <v>27.6</v>
      </c>
    </row>
    <row r="18395" spans="1:4" x14ac:dyDescent="0.3">
      <c r="A18395">
        <v>11</v>
      </c>
      <c r="B18395">
        <v>7</v>
      </c>
      <c r="C18395" s="2">
        <v>0.60416666666666663</v>
      </c>
      <c r="D18395" s="4">
        <f ca="1">VLOOKUP(DATE(2021,B18395,A18395),Sheet1!J:AI,2+MATCH(HOUR('format for the model'!C18395),Sheet1!$L$1:$AI$1,0),0)/4</f>
        <v>27.6</v>
      </c>
    </row>
    <row r="18396" spans="1:4" x14ac:dyDescent="0.3">
      <c r="A18396">
        <v>11</v>
      </c>
      <c r="B18396">
        <v>7</v>
      </c>
      <c r="C18396" s="2">
        <v>0.61458333333333337</v>
      </c>
      <c r="D18396" s="4">
        <f ca="1">VLOOKUP(DATE(2021,B18396,A18396),Sheet1!J:AI,2+MATCH(HOUR('format for the model'!C18396),Sheet1!$L$1:$AI$1,0),0)/4</f>
        <v>27.6</v>
      </c>
    </row>
    <row r="18397" spans="1:4" x14ac:dyDescent="0.3">
      <c r="A18397">
        <v>11</v>
      </c>
      <c r="B18397">
        <v>7</v>
      </c>
      <c r="C18397" s="2">
        <v>0.58333333333333337</v>
      </c>
      <c r="D18397" s="4">
        <f ca="1">VLOOKUP(DATE(2021,B18397,A18397),Sheet1!J:AI,2+MATCH(HOUR('format for the model'!C18397),Sheet1!$L$1:$AI$1,0),0)/4</f>
        <v>27.6</v>
      </c>
    </row>
    <row r="18398" spans="1:4" x14ac:dyDescent="0.3">
      <c r="A18398">
        <v>11</v>
      </c>
      <c r="B18398">
        <v>7</v>
      </c>
      <c r="C18398" s="2">
        <v>0.63541666666666663</v>
      </c>
      <c r="D18398" s="4">
        <f ca="1">VLOOKUP(DATE(2021,B18398,A18398),Sheet1!J:AI,2+MATCH(HOUR('format for the model'!C18398),Sheet1!$L$1:$AI$1,0),0)/4</f>
        <v>27.6</v>
      </c>
    </row>
    <row r="18399" spans="1:4" x14ac:dyDescent="0.3">
      <c r="A18399">
        <v>11</v>
      </c>
      <c r="B18399">
        <v>7</v>
      </c>
      <c r="C18399" s="2">
        <v>0.64583333333333337</v>
      </c>
      <c r="D18399" s="4">
        <f ca="1">VLOOKUP(DATE(2021,B18399,A18399),Sheet1!J:AI,2+MATCH(HOUR('format for the model'!C18399),Sheet1!$L$1:$AI$1,0),0)/4</f>
        <v>27.6</v>
      </c>
    </row>
    <row r="18400" spans="1:4" x14ac:dyDescent="0.3">
      <c r="A18400">
        <v>11</v>
      </c>
      <c r="B18400">
        <v>7</v>
      </c>
      <c r="C18400" s="2">
        <v>0.65625</v>
      </c>
      <c r="D18400" s="4">
        <f ca="1">VLOOKUP(DATE(2021,B18400,A18400),Sheet1!J:AI,2+MATCH(HOUR('format for the model'!C18400),Sheet1!$L$1:$AI$1,0),0)/4</f>
        <v>27.6</v>
      </c>
    </row>
    <row r="18401" spans="1:4" x14ac:dyDescent="0.3">
      <c r="A18401">
        <v>11</v>
      </c>
      <c r="B18401">
        <v>7</v>
      </c>
      <c r="C18401" s="2">
        <v>0.625</v>
      </c>
      <c r="D18401" s="4">
        <f ca="1">VLOOKUP(DATE(2021,B18401,A18401),Sheet1!J:AI,2+MATCH(HOUR('format for the model'!C18401),Sheet1!$L$1:$AI$1,0),0)/4</f>
        <v>27.6</v>
      </c>
    </row>
    <row r="18402" spans="1:4" x14ac:dyDescent="0.3">
      <c r="A18402">
        <v>11</v>
      </c>
      <c r="B18402">
        <v>7</v>
      </c>
      <c r="C18402" s="2">
        <v>0.67708333333333337</v>
      </c>
      <c r="D18402" s="4">
        <f ca="1">VLOOKUP(DATE(2021,B18402,A18402),Sheet1!J:AI,2+MATCH(HOUR('format for the model'!C18402),Sheet1!$L$1:$AI$1,0),0)/4</f>
        <v>27.6</v>
      </c>
    </row>
    <row r="18403" spans="1:4" x14ac:dyDescent="0.3">
      <c r="A18403">
        <v>11</v>
      </c>
      <c r="B18403">
        <v>7</v>
      </c>
      <c r="C18403" s="2">
        <v>0.6875</v>
      </c>
      <c r="D18403" s="4">
        <f ca="1">VLOOKUP(DATE(2021,B18403,A18403),Sheet1!J:AI,2+MATCH(HOUR('format for the model'!C18403),Sheet1!$L$1:$AI$1,0),0)/4</f>
        <v>27.6</v>
      </c>
    </row>
    <row r="18404" spans="1:4" x14ac:dyDescent="0.3">
      <c r="A18404">
        <v>11</v>
      </c>
      <c r="B18404">
        <v>7</v>
      </c>
      <c r="C18404" s="2">
        <v>0.69791666666666663</v>
      </c>
      <c r="D18404" s="4">
        <f ca="1">VLOOKUP(DATE(2021,B18404,A18404),Sheet1!J:AI,2+MATCH(HOUR('format for the model'!C18404),Sheet1!$L$1:$AI$1,0),0)/4</f>
        <v>27.6</v>
      </c>
    </row>
    <row r="18405" spans="1:4" x14ac:dyDescent="0.3">
      <c r="A18405">
        <v>11</v>
      </c>
      <c r="B18405">
        <v>7</v>
      </c>
      <c r="C18405" s="2">
        <v>0.66666666666666663</v>
      </c>
      <c r="D18405" s="4">
        <f ca="1">VLOOKUP(DATE(2021,B18405,A18405),Sheet1!J:AI,2+MATCH(HOUR('format for the model'!C18405),Sheet1!$L$1:$AI$1,0),0)/4</f>
        <v>27.6</v>
      </c>
    </row>
    <row r="18406" spans="1:4" x14ac:dyDescent="0.3">
      <c r="A18406">
        <v>11</v>
      </c>
      <c r="B18406">
        <v>7</v>
      </c>
      <c r="C18406" s="2">
        <v>0.71875</v>
      </c>
      <c r="D18406" s="4">
        <f ca="1">VLOOKUP(DATE(2021,B18406,A18406),Sheet1!J:AI,2+MATCH(HOUR('format for the model'!C18406),Sheet1!$L$1:$AI$1,0),0)/4</f>
        <v>24.219090969517492</v>
      </c>
    </row>
    <row r="18407" spans="1:4" x14ac:dyDescent="0.3">
      <c r="A18407">
        <v>11</v>
      </c>
      <c r="B18407">
        <v>7</v>
      </c>
      <c r="C18407" s="2">
        <v>0.72916666666666663</v>
      </c>
      <c r="D18407" s="4">
        <f ca="1">VLOOKUP(DATE(2021,B18407,A18407),Sheet1!J:AI,2+MATCH(HOUR('format for the model'!C18407),Sheet1!$L$1:$AI$1,0),0)/4</f>
        <v>24.219090969517492</v>
      </c>
    </row>
    <row r="18408" spans="1:4" x14ac:dyDescent="0.3">
      <c r="A18408">
        <v>11</v>
      </c>
      <c r="B18408">
        <v>7</v>
      </c>
      <c r="C18408" s="2">
        <v>0.73958333333333337</v>
      </c>
      <c r="D18408" s="4">
        <f ca="1">VLOOKUP(DATE(2021,B18408,A18408),Sheet1!J:AI,2+MATCH(HOUR('format for the model'!C18408),Sheet1!$L$1:$AI$1,0),0)/4</f>
        <v>24.219090969517492</v>
      </c>
    </row>
    <row r="18409" spans="1:4" x14ac:dyDescent="0.3">
      <c r="A18409">
        <v>11</v>
      </c>
      <c r="B18409">
        <v>7</v>
      </c>
      <c r="C18409" s="2">
        <v>0.70833333333333337</v>
      </c>
      <c r="D18409" s="4">
        <f ca="1">VLOOKUP(DATE(2021,B18409,A18409),Sheet1!J:AI,2+MATCH(HOUR('format for the model'!C18409),Sheet1!$L$1:$AI$1,0),0)/4</f>
        <v>24.219090969517492</v>
      </c>
    </row>
    <row r="18410" spans="1:4" x14ac:dyDescent="0.3">
      <c r="A18410">
        <v>11</v>
      </c>
      <c r="B18410">
        <v>7</v>
      </c>
      <c r="C18410" s="2">
        <v>0.76041666666666663</v>
      </c>
      <c r="D18410" s="4">
        <f ca="1">VLOOKUP(DATE(2021,B18410,A18410),Sheet1!J:AI,2+MATCH(HOUR('format for the model'!C18410),Sheet1!$L$1:$AI$1,0),0)/4</f>
        <v>23.441057846644973</v>
      </c>
    </row>
    <row r="18411" spans="1:4" x14ac:dyDescent="0.3">
      <c r="A18411">
        <v>11</v>
      </c>
      <c r="B18411">
        <v>7</v>
      </c>
      <c r="C18411" s="2">
        <v>0.77083333333333337</v>
      </c>
      <c r="D18411" s="4">
        <f ca="1">VLOOKUP(DATE(2021,B18411,A18411),Sheet1!J:AI,2+MATCH(HOUR('format for the model'!C18411),Sheet1!$L$1:$AI$1,0),0)/4</f>
        <v>23.441057846644973</v>
      </c>
    </row>
    <row r="18412" spans="1:4" x14ac:dyDescent="0.3">
      <c r="A18412">
        <v>11</v>
      </c>
      <c r="B18412">
        <v>7</v>
      </c>
      <c r="C18412" s="2">
        <v>0.78125</v>
      </c>
      <c r="D18412" s="4">
        <f ca="1">VLOOKUP(DATE(2021,B18412,A18412),Sheet1!J:AI,2+MATCH(HOUR('format for the model'!C18412),Sheet1!$L$1:$AI$1,0),0)/4</f>
        <v>23.441057846644973</v>
      </c>
    </row>
    <row r="18413" spans="1:4" x14ac:dyDescent="0.3">
      <c r="A18413">
        <v>11</v>
      </c>
      <c r="B18413">
        <v>7</v>
      </c>
      <c r="C18413" s="2">
        <v>0.75</v>
      </c>
      <c r="D18413" s="4">
        <f ca="1">VLOOKUP(DATE(2021,B18413,A18413),Sheet1!J:AI,2+MATCH(HOUR('format for the model'!C18413),Sheet1!$L$1:$AI$1,0),0)/4</f>
        <v>23.441057846644973</v>
      </c>
    </row>
    <row r="18414" spans="1:4" x14ac:dyDescent="0.3">
      <c r="A18414">
        <v>11</v>
      </c>
      <c r="B18414">
        <v>7</v>
      </c>
      <c r="C18414" s="2">
        <v>0.80208333333333337</v>
      </c>
      <c r="D18414" s="4">
        <f ca="1">VLOOKUP(DATE(2021,B18414,A18414),Sheet1!J:AI,2+MATCH(HOUR('format for the model'!C18414),Sheet1!$L$1:$AI$1,0),0)/4</f>
        <v>18.218165546600613</v>
      </c>
    </row>
    <row r="18415" spans="1:4" x14ac:dyDescent="0.3">
      <c r="A18415">
        <v>11</v>
      </c>
      <c r="B18415">
        <v>7</v>
      </c>
      <c r="C18415" s="2">
        <v>0.8125</v>
      </c>
      <c r="D18415" s="4">
        <f ca="1">VLOOKUP(DATE(2021,B18415,A18415),Sheet1!J:AI,2+MATCH(HOUR('format for the model'!C18415),Sheet1!$L$1:$AI$1,0),0)/4</f>
        <v>18.218165546600613</v>
      </c>
    </row>
    <row r="18416" spans="1:4" x14ac:dyDescent="0.3">
      <c r="A18416">
        <v>11</v>
      </c>
      <c r="B18416">
        <v>7</v>
      </c>
      <c r="C18416" s="2">
        <v>0.82291666666666663</v>
      </c>
      <c r="D18416" s="4">
        <f ca="1">VLOOKUP(DATE(2021,B18416,A18416),Sheet1!J:AI,2+MATCH(HOUR('format for the model'!C18416),Sheet1!$L$1:$AI$1,0),0)/4</f>
        <v>18.218165546600613</v>
      </c>
    </row>
    <row r="18417" spans="1:4" x14ac:dyDescent="0.3">
      <c r="A18417">
        <v>11</v>
      </c>
      <c r="B18417">
        <v>7</v>
      </c>
      <c r="C18417" s="2">
        <v>0.79166666666666663</v>
      </c>
      <c r="D18417" s="4">
        <f ca="1">VLOOKUP(DATE(2021,B18417,A18417),Sheet1!J:AI,2+MATCH(HOUR('format for the model'!C18417),Sheet1!$L$1:$AI$1,0),0)/4</f>
        <v>18.218165546600613</v>
      </c>
    </row>
    <row r="18418" spans="1:4" x14ac:dyDescent="0.3">
      <c r="A18418">
        <v>11</v>
      </c>
      <c r="B18418">
        <v>7</v>
      </c>
      <c r="C18418" s="2">
        <v>0.84375</v>
      </c>
      <c r="D18418" s="4">
        <f ca="1">VLOOKUP(DATE(2021,B18418,A18418),Sheet1!J:AI,2+MATCH(HOUR('format for the model'!C18418),Sheet1!$L$1:$AI$1,0),0)/4</f>
        <v>6.4526305526104366</v>
      </c>
    </row>
    <row r="18419" spans="1:4" x14ac:dyDescent="0.3">
      <c r="A18419">
        <v>11</v>
      </c>
      <c r="B18419">
        <v>7</v>
      </c>
      <c r="C18419" s="2">
        <v>0.85416666666666663</v>
      </c>
      <c r="D18419" s="4">
        <f ca="1">VLOOKUP(DATE(2021,B18419,A18419),Sheet1!J:AI,2+MATCH(HOUR('format for the model'!C18419),Sheet1!$L$1:$AI$1,0),0)/4</f>
        <v>6.4526305526104366</v>
      </c>
    </row>
    <row r="18420" spans="1:4" x14ac:dyDescent="0.3">
      <c r="A18420">
        <v>11</v>
      </c>
      <c r="B18420">
        <v>7</v>
      </c>
      <c r="C18420" s="2">
        <v>0.86458333333333337</v>
      </c>
      <c r="D18420" s="4">
        <f ca="1">VLOOKUP(DATE(2021,B18420,A18420),Sheet1!J:AI,2+MATCH(HOUR('format for the model'!C18420),Sheet1!$L$1:$AI$1,0),0)/4</f>
        <v>6.4526305526104366</v>
      </c>
    </row>
    <row r="18421" spans="1:4" x14ac:dyDescent="0.3">
      <c r="A18421">
        <v>11</v>
      </c>
      <c r="B18421">
        <v>7</v>
      </c>
      <c r="C18421" s="2">
        <v>0.83333333333333337</v>
      </c>
      <c r="D18421" s="4">
        <f ca="1">VLOOKUP(DATE(2021,B18421,A18421),Sheet1!J:AI,2+MATCH(HOUR('format for the model'!C18421),Sheet1!$L$1:$AI$1,0),0)/4</f>
        <v>6.4526305526104366</v>
      </c>
    </row>
    <row r="18422" spans="1:4" x14ac:dyDescent="0.3">
      <c r="A18422">
        <v>11</v>
      </c>
      <c r="B18422">
        <v>7</v>
      </c>
      <c r="C18422" s="2">
        <v>0.88541666666666663</v>
      </c>
      <c r="D18422" s="4">
        <f ca="1">VLOOKUP(DATE(2021,B18422,A18422),Sheet1!J:AI,2+MATCH(HOUR('format for the model'!C18422),Sheet1!$L$1:$AI$1,0),0)/4</f>
        <v>2.7600000000000002</v>
      </c>
    </row>
    <row r="18423" spans="1:4" x14ac:dyDescent="0.3">
      <c r="A18423">
        <v>11</v>
      </c>
      <c r="B18423">
        <v>7</v>
      </c>
      <c r="C18423" s="2">
        <v>0.89583333333333337</v>
      </c>
      <c r="D18423" s="4">
        <f ca="1">VLOOKUP(DATE(2021,B18423,A18423),Sheet1!J:AI,2+MATCH(HOUR('format for the model'!C18423),Sheet1!$L$1:$AI$1,0),0)/4</f>
        <v>2.7600000000000002</v>
      </c>
    </row>
    <row r="18424" spans="1:4" x14ac:dyDescent="0.3">
      <c r="A18424">
        <v>11</v>
      </c>
      <c r="B18424">
        <v>7</v>
      </c>
      <c r="C18424" s="2">
        <v>0.90625</v>
      </c>
      <c r="D18424" s="4">
        <f ca="1">VLOOKUP(DATE(2021,B18424,A18424),Sheet1!J:AI,2+MATCH(HOUR('format for the model'!C18424),Sheet1!$L$1:$AI$1,0),0)/4</f>
        <v>2.7600000000000002</v>
      </c>
    </row>
    <row r="18425" spans="1:4" x14ac:dyDescent="0.3">
      <c r="A18425">
        <v>11</v>
      </c>
      <c r="B18425">
        <v>7</v>
      </c>
      <c r="C18425" s="2">
        <v>0.875</v>
      </c>
      <c r="D18425" s="4">
        <f ca="1">VLOOKUP(DATE(2021,B18425,A18425),Sheet1!J:AI,2+MATCH(HOUR('format for the model'!C18425),Sheet1!$L$1:$AI$1,0),0)/4</f>
        <v>2.7600000000000002</v>
      </c>
    </row>
    <row r="18426" spans="1:4" x14ac:dyDescent="0.3">
      <c r="A18426">
        <v>11</v>
      </c>
      <c r="B18426">
        <v>7</v>
      </c>
      <c r="C18426" s="2">
        <v>0.92708333333333337</v>
      </c>
      <c r="D18426" s="4">
        <f ca="1">VLOOKUP(DATE(2021,B18426,A18426),Sheet1!J:AI,2+MATCH(HOUR('format for the model'!C18426),Sheet1!$L$1:$AI$1,0),0)/4</f>
        <v>2.2805835824990766</v>
      </c>
    </row>
    <row r="18427" spans="1:4" x14ac:dyDescent="0.3">
      <c r="A18427">
        <v>11</v>
      </c>
      <c r="B18427">
        <v>7</v>
      </c>
      <c r="C18427" s="2">
        <v>0.9375</v>
      </c>
      <c r="D18427" s="4">
        <f ca="1">VLOOKUP(DATE(2021,B18427,A18427),Sheet1!J:AI,2+MATCH(HOUR('format for the model'!C18427),Sheet1!$L$1:$AI$1,0),0)/4</f>
        <v>2.2805835824990766</v>
      </c>
    </row>
    <row r="18428" spans="1:4" x14ac:dyDescent="0.3">
      <c r="A18428">
        <v>11</v>
      </c>
      <c r="B18428">
        <v>7</v>
      </c>
      <c r="C18428" s="2">
        <v>0.94791666666666663</v>
      </c>
      <c r="D18428" s="4">
        <f ca="1">VLOOKUP(DATE(2021,B18428,A18428),Sheet1!J:AI,2+MATCH(HOUR('format for the model'!C18428),Sheet1!$L$1:$AI$1,0),0)/4</f>
        <v>2.2805835824990766</v>
      </c>
    </row>
    <row r="18429" spans="1:4" x14ac:dyDescent="0.3">
      <c r="A18429">
        <v>11</v>
      </c>
      <c r="B18429">
        <v>7</v>
      </c>
      <c r="C18429" s="2">
        <v>0.91666666666666663</v>
      </c>
      <c r="D18429" s="4">
        <f ca="1">VLOOKUP(DATE(2021,B18429,A18429),Sheet1!J:AI,2+MATCH(HOUR('format for the model'!C18429),Sheet1!$L$1:$AI$1,0),0)/4</f>
        <v>2.2805835824990766</v>
      </c>
    </row>
    <row r="18430" spans="1:4" x14ac:dyDescent="0.3">
      <c r="A18430">
        <v>11</v>
      </c>
      <c r="B18430">
        <v>7</v>
      </c>
      <c r="C18430" s="2">
        <v>0.96875</v>
      </c>
      <c r="D18430" s="4">
        <f ca="1">VLOOKUP(DATE(2021,B18430,A18430),Sheet1!J:AI,2+MATCH(HOUR('format for the model'!C18430),Sheet1!$L$1:$AI$1,0),0)/4</f>
        <v>3.6590169298941735</v>
      </c>
    </row>
    <row r="18431" spans="1:4" x14ac:dyDescent="0.3">
      <c r="A18431">
        <v>11</v>
      </c>
      <c r="B18431">
        <v>7</v>
      </c>
      <c r="C18431" s="2">
        <v>0.97916666666666663</v>
      </c>
      <c r="D18431" s="4">
        <f ca="1">VLOOKUP(DATE(2021,B18431,A18431),Sheet1!J:AI,2+MATCH(HOUR('format for the model'!C18431),Sheet1!$L$1:$AI$1,0),0)/4</f>
        <v>3.6590169298941735</v>
      </c>
    </row>
    <row r="18432" spans="1:4" x14ac:dyDescent="0.3">
      <c r="A18432">
        <v>11</v>
      </c>
      <c r="B18432">
        <v>7</v>
      </c>
      <c r="C18432" s="2">
        <v>0.98958333333333337</v>
      </c>
      <c r="D18432" s="4">
        <f ca="1">VLOOKUP(DATE(2021,B18432,A18432),Sheet1!J:AI,2+MATCH(HOUR('format for the model'!C18432),Sheet1!$L$1:$AI$1,0),0)/4</f>
        <v>3.6590169298941735</v>
      </c>
    </row>
    <row r="18433" spans="1:4" x14ac:dyDescent="0.3">
      <c r="A18433">
        <v>11</v>
      </c>
      <c r="B18433">
        <v>7</v>
      </c>
      <c r="C18433" s="2">
        <v>0.95833333333333337</v>
      </c>
      <c r="D18433" s="4">
        <f ca="1">VLOOKUP(DATE(2021,B18433,A18433),Sheet1!J:AI,2+MATCH(HOUR('format for the model'!C18433),Sheet1!$L$1:$AI$1,0),0)/4</f>
        <v>3.6590169298941735</v>
      </c>
    </row>
    <row r="18434" spans="1:4" x14ac:dyDescent="0.3">
      <c r="A18434">
        <v>12</v>
      </c>
      <c r="B18434">
        <v>7</v>
      </c>
      <c r="C18434" s="2">
        <v>1.0416666666666666E-2</v>
      </c>
      <c r="D18434" s="4">
        <f ca="1">VLOOKUP(DATE(2021,B18434,A18434),Sheet1!J:AI,2+MATCH(HOUR('format for the model'!C18434),Sheet1!$L$1:$AI$1,0),0)/4</f>
        <v>27.824331872665944</v>
      </c>
    </row>
    <row r="18435" spans="1:4" x14ac:dyDescent="0.3">
      <c r="A18435">
        <v>12</v>
      </c>
      <c r="B18435">
        <v>7</v>
      </c>
      <c r="C18435" s="2">
        <v>2.0833333333333332E-2</v>
      </c>
      <c r="D18435" s="4">
        <f ca="1">VLOOKUP(DATE(2021,B18435,A18435),Sheet1!J:AI,2+MATCH(HOUR('format for the model'!C18435),Sheet1!$L$1:$AI$1,0),0)/4</f>
        <v>27.824331872665944</v>
      </c>
    </row>
    <row r="18436" spans="1:4" x14ac:dyDescent="0.3">
      <c r="A18436">
        <v>12</v>
      </c>
      <c r="B18436">
        <v>7</v>
      </c>
      <c r="C18436" s="2">
        <v>3.125E-2</v>
      </c>
      <c r="D18436" s="4">
        <f ca="1">VLOOKUP(DATE(2021,B18436,A18436),Sheet1!J:AI,2+MATCH(HOUR('format for the model'!C18436),Sheet1!$L$1:$AI$1,0),0)/4</f>
        <v>27.824331872665944</v>
      </c>
    </row>
    <row r="18437" spans="1:4" x14ac:dyDescent="0.3">
      <c r="A18437">
        <v>12</v>
      </c>
      <c r="B18437">
        <v>7</v>
      </c>
      <c r="C18437" s="2">
        <v>0</v>
      </c>
      <c r="D18437" s="4">
        <f ca="1">VLOOKUP(DATE(2021,B18437,A18437),Sheet1!J:AI,2+MATCH(HOUR('format for the model'!C18437),Sheet1!$L$1:$AI$1,0),0)/4</f>
        <v>27.824331872665944</v>
      </c>
    </row>
    <row r="18438" spans="1:4" x14ac:dyDescent="0.3">
      <c r="A18438">
        <v>12</v>
      </c>
      <c r="B18438">
        <v>7</v>
      </c>
      <c r="C18438" s="2">
        <v>5.2083333333333336E-2</v>
      </c>
      <c r="D18438" s="4">
        <f ca="1">VLOOKUP(DATE(2021,B18438,A18438),Sheet1!J:AI,2+MATCH(HOUR('format for the model'!C18438),Sheet1!$L$1:$AI$1,0),0)/4</f>
        <v>27.6</v>
      </c>
    </row>
    <row r="18439" spans="1:4" x14ac:dyDescent="0.3">
      <c r="A18439">
        <v>12</v>
      </c>
      <c r="B18439">
        <v>7</v>
      </c>
      <c r="C18439" s="2">
        <v>6.25E-2</v>
      </c>
      <c r="D18439" s="4">
        <f ca="1">VLOOKUP(DATE(2021,B18439,A18439),Sheet1!J:AI,2+MATCH(HOUR('format for the model'!C18439),Sheet1!$L$1:$AI$1,0),0)/4</f>
        <v>27.6</v>
      </c>
    </row>
    <row r="18440" spans="1:4" x14ac:dyDescent="0.3">
      <c r="A18440">
        <v>12</v>
      </c>
      <c r="B18440">
        <v>7</v>
      </c>
      <c r="C18440" s="2">
        <v>7.2916666666666671E-2</v>
      </c>
      <c r="D18440" s="4">
        <f ca="1">VLOOKUP(DATE(2021,B18440,A18440),Sheet1!J:AI,2+MATCH(HOUR('format for the model'!C18440),Sheet1!$L$1:$AI$1,0),0)/4</f>
        <v>27.6</v>
      </c>
    </row>
    <row r="18441" spans="1:4" x14ac:dyDescent="0.3">
      <c r="A18441">
        <v>12</v>
      </c>
      <c r="B18441">
        <v>7</v>
      </c>
      <c r="C18441" s="2">
        <v>4.1666666666666664E-2</v>
      </c>
      <c r="D18441" s="4">
        <f ca="1">VLOOKUP(DATE(2021,B18441,A18441),Sheet1!J:AI,2+MATCH(HOUR('format for the model'!C18441),Sheet1!$L$1:$AI$1,0),0)/4</f>
        <v>27.6</v>
      </c>
    </row>
    <row r="18442" spans="1:4" x14ac:dyDescent="0.3">
      <c r="A18442">
        <v>12</v>
      </c>
      <c r="B18442">
        <v>7</v>
      </c>
      <c r="C18442" s="2">
        <v>9.375E-2</v>
      </c>
      <c r="D18442" s="4">
        <f ca="1">VLOOKUP(DATE(2021,B18442,A18442),Sheet1!J:AI,2+MATCH(HOUR('format for the model'!C18442),Sheet1!$L$1:$AI$1,0),0)/4</f>
        <v>27.6</v>
      </c>
    </row>
    <row r="18443" spans="1:4" x14ac:dyDescent="0.3">
      <c r="A18443">
        <v>12</v>
      </c>
      <c r="B18443">
        <v>7</v>
      </c>
      <c r="C18443" s="2">
        <v>0.10416666666666667</v>
      </c>
      <c r="D18443" s="4">
        <f ca="1">VLOOKUP(DATE(2021,B18443,A18443),Sheet1!J:AI,2+MATCH(HOUR('format for the model'!C18443),Sheet1!$L$1:$AI$1,0),0)/4</f>
        <v>27.6</v>
      </c>
    </row>
    <row r="18444" spans="1:4" x14ac:dyDescent="0.3">
      <c r="A18444">
        <v>12</v>
      </c>
      <c r="B18444">
        <v>7</v>
      </c>
      <c r="C18444" s="2">
        <v>0.11458333333333333</v>
      </c>
      <c r="D18444" s="4">
        <f ca="1">VLOOKUP(DATE(2021,B18444,A18444),Sheet1!J:AI,2+MATCH(HOUR('format for the model'!C18444),Sheet1!$L$1:$AI$1,0),0)/4</f>
        <v>27.6</v>
      </c>
    </row>
    <row r="18445" spans="1:4" x14ac:dyDescent="0.3">
      <c r="A18445">
        <v>12</v>
      </c>
      <c r="B18445">
        <v>7</v>
      </c>
      <c r="C18445" s="2">
        <v>8.3333333333333329E-2</v>
      </c>
      <c r="D18445" s="4">
        <f ca="1">VLOOKUP(DATE(2021,B18445,A18445),Sheet1!J:AI,2+MATCH(HOUR('format for the model'!C18445),Sheet1!$L$1:$AI$1,0),0)/4</f>
        <v>27.6</v>
      </c>
    </row>
    <row r="18446" spans="1:4" x14ac:dyDescent="0.3">
      <c r="A18446">
        <v>12</v>
      </c>
      <c r="B18446">
        <v>7</v>
      </c>
      <c r="C18446" s="2">
        <v>0.13541666666666666</v>
      </c>
      <c r="D18446" s="4">
        <f ca="1">VLOOKUP(DATE(2021,B18446,A18446),Sheet1!J:AI,2+MATCH(HOUR('format for the model'!C18446),Sheet1!$L$1:$AI$1,0),0)/4</f>
        <v>27.6</v>
      </c>
    </row>
    <row r="18447" spans="1:4" x14ac:dyDescent="0.3">
      <c r="A18447">
        <v>12</v>
      </c>
      <c r="B18447">
        <v>7</v>
      </c>
      <c r="C18447" s="2">
        <v>0.14583333333333334</v>
      </c>
      <c r="D18447" s="4">
        <f ca="1">VLOOKUP(DATE(2021,B18447,A18447),Sheet1!J:AI,2+MATCH(HOUR('format for the model'!C18447),Sheet1!$L$1:$AI$1,0),0)/4</f>
        <v>27.6</v>
      </c>
    </row>
    <row r="18448" spans="1:4" x14ac:dyDescent="0.3">
      <c r="A18448">
        <v>12</v>
      </c>
      <c r="B18448">
        <v>7</v>
      </c>
      <c r="C18448" s="2">
        <v>0.15625</v>
      </c>
      <c r="D18448" s="4">
        <f ca="1">VLOOKUP(DATE(2021,B18448,A18448),Sheet1!J:AI,2+MATCH(HOUR('format for the model'!C18448),Sheet1!$L$1:$AI$1,0),0)/4</f>
        <v>27.6</v>
      </c>
    </row>
    <row r="18449" spans="1:4" x14ac:dyDescent="0.3">
      <c r="A18449">
        <v>12</v>
      </c>
      <c r="B18449">
        <v>7</v>
      </c>
      <c r="C18449" s="2">
        <v>0.125</v>
      </c>
      <c r="D18449" s="4">
        <f ca="1">VLOOKUP(DATE(2021,B18449,A18449),Sheet1!J:AI,2+MATCH(HOUR('format for the model'!C18449),Sheet1!$L$1:$AI$1,0),0)/4</f>
        <v>27.6</v>
      </c>
    </row>
    <row r="18450" spans="1:4" x14ac:dyDescent="0.3">
      <c r="A18450">
        <v>12</v>
      </c>
      <c r="B18450">
        <v>7</v>
      </c>
      <c r="C18450" s="2">
        <v>0.17708333333333334</v>
      </c>
      <c r="D18450" s="4">
        <f ca="1">VLOOKUP(DATE(2021,B18450,A18450),Sheet1!J:AI,2+MATCH(HOUR('format for the model'!C18450),Sheet1!$L$1:$AI$1,0),0)/4</f>
        <v>27.6</v>
      </c>
    </row>
    <row r="18451" spans="1:4" x14ac:dyDescent="0.3">
      <c r="A18451">
        <v>12</v>
      </c>
      <c r="B18451">
        <v>7</v>
      </c>
      <c r="C18451" s="2">
        <v>0.1875</v>
      </c>
      <c r="D18451" s="4">
        <f ca="1">VLOOKUP(DATE(2021,B18451,A18451),Sheet1!J:AI,2+MATCH(HOUR('format for the model'!C18451),Sheet1!$L$1:$AI$1,0),0)/4</f>
        <v>27.6</v>
      </c>
    </row>
    <row r="18452" spans="1:4" x14ac:dyDescent="0.3">
      <c r="A18452">
        <v>12</v>
      </c>
      <c r="B18452">
        <v>7</v>
      </c>
      <c r="C18452" s="2">
        <v>0.19791666666666666</v>
      </c>
      <c r="D18452" s="4">
        <f ca="1">VLOOKUP(DATE(2021,B18452,A18452),Sheet1!J:AI,2+MATCH(HOUR('format for the model'!C18452),Sheet1!$L$1:$AI$1,0),0)/4</f>
        <v>27.6</v>
      </c>
    </row>
    <row r="18453" spans="1:4" x14ac:dyDescent="0.3">
      <c r="A18453">
        <v>12</v>
      </c>
      <c r="B18453">
        <v>7</v>
      </c>
      <c r="C18453" s="2">
        <v>0.16666666666666666</v>
      </c>
      <c r="D18453" s="4">
        <f ca="1">VLOOKUP(DATE(2021,B18453,A18453),Sheet1!J:AI,2+MATCH(HOUR('format for the model'!C18453),Sheet1!$L$1:$AI$1,0),0)/4</f>
        <v>27.6</v>
      </c>
    </row>
    <row r="18454" spans="1:4" x14ac:dyDescent="0.3">
      <c r="A18454">
        <v>12</v>
      </c>
      <c r="B18454">
        <v>7</v>
      </c>
      <c r="C18454" s="2">
        <v>0.21875</v>
      </c>
      <c r="D18454" s="4">
        <f ca="1">VLOOKUP(DATE(2021,B18454,A18454),Sheet1!J:AI,2+MATCH(HOUR('format for the model'!C18454),Sheet1!$L$1:$AI$1,0),0)/4</f>
        <v>36.635153468322962</v>
      </c>
    </row>
    <row r="18455" spans="1:4" x14ac:dyDescent="0.3">
      <c r="A18455">
        <v>12</v>
      </c>
      <c r="B18455">
        <v>7</v>
      </c>
      <c r="C18455" s="2">
        <v>0.22916666666666666</v>
      </c>
      <c r="D18455" s="4">
        <f ca="1">VLOOKUP(DATE(2021,B18455,A18455),Sheet1!J:AI,2+MATCH(HOUR('format for the model'!C18455),Sheet1!$L$1:$AI$1,0),0)/4</f>
        <v>36.635153468322962</v>
      </c>
    </row>
    <row r="18456" spans="1:4" x14ac:dyDescent="0.3">
      <c r="A18456">
        <v>12</v>
      </c>
      <c r="B18456">
        <v>7</v>
      </c>
      <c r="C18456" s="2">
        <v>0.23958333333333334</v>
      </c>
      <c r="D18456" s="4">
        <f ca="1">VLOOKUP(DATE(2021,B18456,A18456),Sheet1!J:AI,2+MATCH(HOUR('format for the model'!C18456),Sheet1!$L$1:$AI$1,0),0)/4</f>
        <v>36.635153468322962</v>
      </c>
    </row>
    <row r="18457" spans="1:4" x14ac:dyDescent="0.3">
      <c r="A18457">
        <v>12</v>
      </c>
      <c r="B18457">
        <v>7</v>
      </c>
      <c r="C18457" s="2">
        <v>0.20833333333333334</v>
      </c>
      <c r="D18457" s="4">
        <f ca="1">VLOOKUP(DATE(2021,B18457,A18457),Sheet1!J:AI,2+MATCH(HOUR('format for the model'!C18457),Sheet1!$L$1:$AI$1,0),0)/4</f>
        <v>36.635153468322962</v>
      </c>
    </row>
    <row r="18458" spans="1:4" x14ac:dyDescent="0.3">
      <c r="A18458">
        <v>12</v>
      </c>
      <c r="B18458">
        <v>7</v>
      </c>
      <c r="C18458" s="2">
        <v>0.26041666666666669</v>
      </c>
      <c r="D18458" s="4">
        <f ca="1">VLOOKUP(DATE(2021,B18458,A18458),Sheet1!J:AI,2+MATCH(HOUR('format for the model'!C18458),Sheet1!$L$1:$AI$1,0),0)/4</f>
        <v>31.041622470256783</v>
      </c>
    </row>
    <row r="18459" spans="1:4" x14ac:dyDescent="0.3">
      <c r="A18459">
        <v>12</v>
      </c>
      <c r="B18459">
        <v>7</v>
      </c>
      <c r="C18459" s="2">
        <v>0.27083333333333331</v>
      </c>
      <c r="D18459" s="4">
        <f ca="1">VLOOKUP(DATE(2021,B18459,A18459),Sheet1!J:AI,2+MATCH(HOUR('format for the model'!C18459),Sheet1!$L$1:$AI$1,0),0)/4</f>
        <v>31.041622470256783</v>
      </c>
    </row>
    <row r="18460" spans="1:4" x14ac:dyDescent="0.3">
      <c r="A18460">
        <v>12</v>
      </c>
      <c r="B18460">
        <v>7</v>
      </c>
      <c r="C18460" s="2">
        <v>0.28125</v>
      </c>
      <c r="D18460" s="4">
        <f ca="1">VLOOKUP(DATE(2021,B18460,A18460),Sheet1!J:AI,2+MATCH(HOUR('format for the model'!C18460),Sheet1!$L$1:$AI$1,0),0)/4</f>
        <v>31.041622470256783</v>
      </c>
    </row>
    <row r="18461" spans="1:4" x14ac:dyDescent="0.3">
      <c r="A18461">
        <v>12</v>
      </c>
      <c r="B18461">
        <v>7</v>
      </c>
      <c r="C18461" s="2">
        <v>0.25</v>
      </c>
      <c r="D18461" s="4">
        <f ca="1">VLOOKUP(DATE(2021,B18461,A18461),Sheet1!J:AI,2+MATCH(HOUR('format for the model'!C18461),Sheet1!$L$1:$AI$1,0),0)/4</f>
        <v>31.041622470256783</v>
      </c>
    </row>
    <row r="18462" spans="1:4" x14ac:dyDescent="0.3">
      <c r="A18462">
        <v>12</v>
      </c>
      <c r="B18462">
        <v>7</v>
      </c>
      <c r="C18462" s="2">
        <v>0.30208333333333331</v>
      </c>
      <c r="D18462" s="4">
        <f ca="1">VLOOKUP(DATE(2021,B18462,A18462),Sheet1!J:AI,2+MATCH(HOUR('format for the model'!C18462),Sheet1!$L$1:$AI$1,0),0)/4</f>
        <v>26.051569016822242</v>
      </c>
    </row>
    <row r="18463" spans="1:4" x14ac:dyDescent="0.3">
      <c r="A18463">
        <v>12</v>
      </c>
      <c r="B18463">
        <v>7</v>
      </c>
      <c r="C18463" s="2">
        <v>0.3125</v>
      </c>
      <c r="D18463" s="4">
        <f ca="1">VLOOKUP(DATE(2021,B18463,A18463),Sheet1!J:AI,2+MATCH(HOUR('format for the model'!C18463),Sheet1!$L$1:$AI$1,0),0)/4</f>
        <v>26.051569016822242</v>
      </c>
    </row>
    <row r="18464" spans="1:4" x14ac:dyDescent="0.3">
      <c r="A18464">
        <v>12</v>
      </c>
      <c r="B18464">
        <v>7</v>
      </c>
      <c r="C18464" s="2">
        <v>0.32291666666666669</v>
      </c>
      <c r="D18464" s="4">
        <f ca="1">VLOOKUP(DATE(2021,B18464,A18464),Sheet1!J:AI,2+MATCH(HOUR('format for the model'!C18464),Sheet1!$L$1:$AI$1,0),0)/4</f>
        <v>26.051569016822242</v>
      </c>
    </row>
    <row r="18465" spans="1:4" x14ac:dyDescent="0.3">
      <c r="A18465">
        <v>12</v>
      </c>
      <c r="B18465">
        <v>7</v>
      </c>
      <c r="C18465" s="2">
        <v>0.29166666666666669</v>
      </c>
      <c r="D18465" s="4">
        <f ca="1">VLOOKUP(DATE(2021,B18465,A18465),Sheet1!J:AI,2+MATCH(HOUR('format for the model'!C18465),Sheet1!$L$1:$AI$1,0),0)/4</f>
        <v>26.051569016822242</v>
      </c>
    </row>
    <row r="18466" spans="1:4" x14ac:dyDescent="0.3">
      <c r="A18466">
        <v>12</v>
      </c>
      <c r="B18466">
        <v>7</v>
      </c>
      <c r="C18466" s="2">
        <v>0.34375</v>
      </c>
      <c r="D18466" s="4">
        <f ca="1">VLOOKUP(DATE(2021,B18466,A18466),Sheet1!J:AI,2+MATCH(HOUR('format for the model'!C18466),Sheet1!$L$1:$AI$1,0),0)/4</f>
        <v>82.800000000000011</v>
      </c>
    </row>
    <row r="18467" spans="1:4" x14ac:dyDescent="0.3">
      <c r="A18467">
        <v>12</v>
      </c>
      <c r="B18467">
        <v>7</v>
      </c>
      <c r="C18467" s="2">
        <v>0.35416666666666669</v>
      </c>
      <c r="D18467" s="4">
        <f ca="1">VLOOKUP(DATE(2021,B18467,A18467),Sheet1!J:AI,2+MATCH(HOUR('format for the model'!C18467),Sheet1!$L$1:$AI$1,0),0)/4</f>
        <v>82.800000000000011</v>
      </c>
    </row>
    <row r="18468" spans="1:4" x14ac:dyDescent="0.3">
      <c r="A18468">
        <v>12</v>
      </c>
      <c r="B18468">
        <v>7</v>
      </c>
      <c r="C18468" s="2">
        <v>0.36458333333333331</v>
      </c>
      <c r="D18468" s="4">
        <f ca="1">VLOOKUP(DATE(2021,B18468,A18468),Sheet1!J:AI,2+MATCH(HOUR('format for the model'!C18468),Sheet1!$L$1:$AI$1,0),0)/4</f>
        <v>82.800000000000011</v>
      </c>
    </row>
    <row r="18469" spans="1:4" x14ac:dyDescent="0.3">
      <c r="A18469">
        <v>12</v>
      </c>
      <c r="B18469">
        <v>7</v>
      </c>
      <c r="C18469" s="2">
        <v>0.33333333333333331</v>
      </c>
      <c r="D18469" s="4">
        <f ca="1">VLOOKUP(DATE(2021,B18469,A18469),Sheet1!J:AI,2+MATCH(HOUR('format for the model'!C18469),Sheet1!$L$1:$AI$1,0),0)/4</f>
        <v>82.800000000000011</v>
      </c>
    </row>
    <row r="18470" spans="1:4" x14ac:dyDescent="0.3">
      <c r="A18470">
        <v>12</v>
      </c>
      <c r="B18470">
        <v>7</v>
      </c>
      <c r="C18470" s="2">
        <v>0.38541666666666669</v>
      </c>
      <c r="D18470" s="4">
        <f ca="1">VLOOKUP(DATE(2021,B18470,A18470),Sheet1!J:AI,2+MATCH(HOUR('format for the model'!C18470),Sheet1!$L$1:$AI$1,0),0)/4</f>
        <v>108.39536966049207</v>
      </c>
    </row>
    <row r="18471" spans="1:4" x14ac:dyDescent="0.3">
      <c r="A18471">
        <v>12</v>
      </c>
      <c r="B18471">
        <v>7</v>
      </c>
      <c r="C18471" s="2">
        <v>0.39583333333333331</v>
      </c>
      <c r="D18471" s="4">
        <f ca="1">VLOOKUP(DATE(2021,B18471,A18471),Sheet1!J:AI,2+MATCH(HOUR('format for the model'!C18471),Sheet1!$L$1:$AI$1,0),0)/4</f>
        <v>108.39536966049207</v>
      </c>
    </row>
    <row r="18472" spans="1:4" x14ac:dyDescent="0.3">
      <c r="A18472">
        <v>12</v>
      </c>
      <c r="B18472">
        <v>7</v>
      </c>
      <c r="C18472" s="2">
        <v>0.40625</v>
      </c>
      <c r="D18472" s="4">
        <f ca="1">VLOOKUP(DATE(2021,B18472,A18472),Sheet1!J:AI,2+MATCH(HOUR('format for the model'!C18472),Sheet1!$L$1:$AI$1,0),0)/4</f>
        <v>108.39536966049207</v>
      </c>
    </row>
    <row r="18473" spans="1:4" x14ac:dyDescent="0.3">
      <c r="A18473">
        <v>12</v>
      </c>
      <c r="B18473">
        <v>7</v>
      </c>
      <c r="C18473" s="2">
        <v>0.375</v>
      </c>
      <c r="D18473" s="4">
        <f ca="1">VLOOKUP(DATE(2021,B18473,A18473),Sheet1!J:AI,2+MATCH(HOUR('format for the model'!C18473),Sheet1!$L$1:$AI$1,0),0)/4</f>
        <v>108.39536966049207</v>
      </c>
    </row>
    <row r="18474" spans="1:4" x14ac:dyDescent="0.3">
      <c r="A18474">
        <v>12</v>
      </c>
      <c r="B18474">
        <v>7</v>
      </c>
      <c r="C18474" s="2">
        <v>0.42708333333333331</v>
      </c>
      <c r="D18474" s="4">
        <f ca="1">VLOOKUP(DATE(2021,B18474,A18474),Sheet1!J:AI,2+MATCH(HOUR('format for the model'!C18474),Sheet1!$L$1:$AI$1,0),0)/4</f>
        <v>220.8</v>
      </c>
    </row>
    <row r="18475" spans="1:4" x14ac:dyDescent="0.3">
      <c r="A18475">
        <v>12</v>
      </c>
      <c r="B18475">
        <v>7</v>
      </c>
      <c r="C18475" s="2">
        <v>0.4375</v>
      </c>
      <c r="D18475" s="4">
        <f ca="1">VLOOKUP(DATE(2021,B18475,A18475),Sheet1!J:AI,2+MATCH(HOUR('format for the model'!C18475),Sheet1!$L$1:$AI$1,0),0)/4</f>
        <v>220.8</v>
      </c>
    </row>
    <row r="18476" spans="1:4" x14ac:dyDescent="0.3">
      <c r="A18476">
        <v>12</v>
      </c>
      <c r="B18476">
        <v>7</v>
      </c>
      <c r="C18476" s="2">
        <v>0.44791666666666669</v>
      </c>
      <c r="D18476" s="4">
        <f ca="1">VLOOKUP(DATE(2021,B18476,A18476),Sheet1!J:AI,2+MATCH(HOUR('format for the model'!C18476),Sheet1!$L$1:$AI$1,0),0)/4</f>
        <v>220.8</v>
      </c>
    </row>
    <row r="18477" spans="1:4" x14ac:dyDescent="0.3">
      <c r="A18477">
        <v>12</v>
      </c>
      <c r="B18477">
        <v>7</v>
      </c>
      <c r="C18477" s="2">
        <v>0.41666666666666669</v>
      </c>
      <c r="D18477" s="4">
        <f ca="1">VLOOKUP(DATE(2021,B18477,A18477),Sheet1!J:AI,2+MATCH(HOUR('format for the model'!C18477),Sheet1!$L$1:$AI$1,0),0)/4</f>
        <v>220.8</v>
      </c>
    </row>
    <row r="18478" spans="1:4" x14ac:dyDescent="0.3">
      <c r="A18478">
        <v>12</v>
      </c>
      <c r="B18478">
        <v>7</v>
      </c>
      <c r="C18478" s="2">
        <v>0.46875</v>
      </c>
      <c r="D18478" s="4">
        <f ca="1">VLOOKUP(DATE(2021,B18478,A18478),Sheet1!J:AI,2+MATCH(HOUR('format for the model'!C18478),Sheet1!$L$1:$AI$1,0),0)/4</f>
        <v>276</v>
      </c>
    </row>
    <row r="18479" spans="1:4" x14ac:dyDescent="0.3">
      <c r="A18479">
        <v>12</v>
      </c>
      <c r="B18479">
        <v>7</v>
      </c>
      <c r="C18479" s="2">
        <v>0.47916666666666669</v>
      </c>
      <c r="D18479" s="4">
        <f ca="1">VLOOKUP(DATE(2021,B18479,A18479),Sheet1!J:AI,2+MATCH(HOUR('format for the model'!C18479),Sheet1!$L$1:$AI$1,0),0)/4</f>
        <v>276</v>
      </c>
    </row>
    <row r="18480" spans="1:4" x14ac:dyDescent="0.3">
      <c r="A18480">
        <v>12</v>
      </c>
      <c r="B18480">
        <v>7</v>
      </c>
      <c r="C18480" s="2">
        <v>0.48958333333333331</v>
      </c>
      <c r="D18480" s="4">
        <f ca="1">VLOOKUP(DATE(2021,B18480,A18480),Sheet1!J:AI,2+MATCH(HOUR('format for the model'!C18480),Sheet1!$L$1:$AI$1,0),0)/4</f>
        <v>276</v>
      </c>
    </row>
    <row r="18481" spans="1:4" x14ac:dyDescent="0.3">
      <c r="A18481">
        <v>12</v>
      </c>
      <c r="B18481">
        <v>7</v>
      </c>
      <c r="C18481" s="2">
        <v>0.45833333333333331</v>
      </c>
      <c r="D18481" s="4">
        <f ca="1">VLOOKUP(DATE(2021,B18481,A18481),Sheet1!J:AI,2+MATCH(HOUR('format for the model'!C18481),Sheet1!$L$1:$AI$1,0),0)/4</f>
        <v>276</v>
      </c>
    </row>
    <row r="18482" spans="1:4" x14ac:dyDescent="0.3">
      <c r="A18482">
        <v>12</v>
      </c>
      <c r="B18482">
        <v>7</v>
      </c>
      <c r="C18482" s="2">
        <v>0.51041666666666663</v>
      </c>
      <c r="D18482" s="4">
        <f ca="1">VLOOKUP(DATE(2021,B18482,A18482),Sheet1!J:AI,2+MATCH(HOUR('format for the model'!C18482),Sheet1!$L$1:$AI$1,0),0)/4</f>
        <v>276</v>
      </c>
    </row>
    <row r="18483" spans="1:4" x14ac:dyDescent="0.3">
      <c r="A18483">
        <v>12</v>
      </c>
      <c r="B18483">
        <v>7</v>
      </c>
      <c r="C18483" s="2">
        <v>0.52083333333333337</v>
      </c>
      <c r="D18483" s="4">
        <f ca="1">VLOOKUP(DATE(2021,B18483,A18483),Sheet1!J:AI,2+MATCH(HOUR('format for the model'!C18483),Sheet1!$L$1:$AI$1,0),0)/4</f>
        <v>276</v>
      </c>
    </row>
    <row r="18484" spans="1:4" x14ac:dyDescent="0.3">
      <c r="A18484">
        <v>12</v>
      </c>
      <c r="B18484">
        <v>7</v>
      </c>
      <c r="C18484" s="2">
        <v>0.53125</v>
      </c>
      <c r="D18484" s="4">
        <f ca="1">VLOOKUP(DATE(2021,B18484,A18484),Sheet1!J:AI,2+MATCH(HOUR('format for the model'!C18484),Sheet1!$L$1:$AI$1,0),0)/4</f>
        <v>276</v>
      </c>
    </row>
    <row r="18485" spans="1:4" x14ac:dyDescent="0.3">
      <c r="A18485">
        <v>12</v>
      </c>
      <c r="B18485">
        <v>7</v>
      </c>
      <c r="C18485" s="2">
        <v>0.5</v>
      </c>
      <c r="D18485" s="4">
        <f ca="1">VLOOKUP(DATE(2021,B18485,A18485),Sheet1!J:AI,2+MATCH(HOUR('format for the model'!C18485),Sheet1!$L$1:$AI$1,0),0)/4</f>
        <v>276</v>
      </c>
    </row>
    <row r="18486" spans="1:4" x14ac:dyDescent="0.3">
      <c r="A18486">
        <v>12</v>
      </c>
      <c r="B18486">
        <v>7</v>
      </c>
      <c r="C18486" s="2">
        <v>0.55208333333333337</v>
      </c>
      <c r="D18486" s="4">
        <f ca="1">VLOOKUP(DATE(2021,B18486,A18486),Sheet1!J:AI,2+MATCH(HOUR('format for the model'!C18486),Sheet1!$L$1:$AI$1,0),0)/4</f>
        <v>276</v>
      </c>
    </row>
    <row r="18487" spans="1:4" x14ac:dyDescent="0.3">
      <c r="A18487">
        <v>12</v>
      </c>
      <c r="B18487">
        <v>7</v>
      </c>
      <c r="C18487" s="2">
        <v>0.5625</v>
      </c>
      <c r="D18487" s="4">
        <f ca="1">VLOOKUP(DATE(2021,B18487,A18487),Sheet1!J:AI,2+MATCH(HOUR('format for the model'!C18487),Sheet1!$L$1:$AI$1,0),0)/4</f>
        <v>276</v>
      </c>
    </row>
    <row r="18488" spans="1:4" x14ac:dyDescent="0.3">
      <c r="A18488">
        <v>12</v>
      </c>
      <c r="B18488">
        <v>7</v>
      </c>
      <c r="C18488" s="2">
        <v>0.57291666666666663</v>
      </c>
      <c r="D18488" s="4">
        <f ca="1">VLOOKUP(DATE(2021,B18488,A18488),Sheet1!J:AI,2+MATCH(HOUR('format for the model'!C18488),Sheet1!$L$1:$AI$1,0),0)/4</f>
        <v>276</v>
      </c>
    </row>
    <row r="18489" spans="1:4" x14ac:dyDescent="0.3">
      <c r="A18489">
        <v>12</v>
      </c>
      <c r="B18489">
        <v>7</v>
      </c>
      <c r="C18489" s="2">
        <v>0.54166666666666663</v>
      </c>
      <c r="D18489" s="4">
        <f ca="1">VLOOKUP(DATE(2021,B18489,A18489),Sheet1!J:AI,2+MATCH(HOUR('format for the model'!C18489),Sheet1!$L$1:$AI$1,0),0)/4</f>
        <v>276</v>
      </c>
    </row>
    <row r="18490" spans="1:4" x14ac:dyDescent="0.3">
      <c r="A18490">
        <v>12</v>
      </c>
      <c r="B18490">
        <v>7</v>
      </c>
      <c r="C18490" s="2">
        <v>0.59375</v>
      </c>
      <c r="D18490" s="4">
        <f ca="1">VLOOKUP(DATE(2021,B18490,A18490),Sheet1!J:AI,2+MATCH(HOUR('format for the model'!C18490),Sheet1!$L$1:$AI$1,0),0)/4</f>
        <v>276</v>
      </c>
    </row>
    <row r="18491" spans="1:4" x14ac:dyDescent="0.3">
      <c r="A18491">
        <v>12</v>
      </c>
      <c r="B18491">
        <v>7</v>
      </c>
      <c r="C18491" s="2">
        <v>0.60416666666666663</v>
      </c>
      <c r="D18491" s="4">
        <f ca="1">VLOOKUP(DATE(2021,B18491,A18491),Sheet1!J:AI,2+MATCH(HOUR('format for the model'!C18491),Sheet1!$L$1:$AI$1,0),0)/4</f>
        <v>276</v>
      </c>
    </row>
    <row r="18492" spans="1:4" x14ac:dyDescent="0.3">
      <c r="A18492">
        <v>12</v>
      </c>
      <c r="B18492">
        <v>7</v>
      </c>
      <c r="C18492" s="2">
        <v>0.61458333333333337</v>
      </c>
      <c r="D18492" s="4">
        <f ca="1">VLOOKUP(DATE(2021,B18492,A18492),Sheet1!J:AI,2+MATCH(HOUR('format for the model'!C18492),Sheet1!$L$1:$AI$1,0),0)/4</f>
        <v>276</v>
      </c>
    </row>
    <row r="18493" spans="1:4" x14ac:dyDescent="0.3">
      <c r="A18493">
        <v>12</v>
      </c>
      <c r="B18493">
        <v>7</v>
      </c>
      <c r="C18493" s="2">
        <v>0.58333333333333337</v>
      </c>
      <c r="D18493" s="4">
        <f ca="1">VLOOKUP(DATE(2021,B18493,A18493),Sheet1!J:AI,2+MATCH(HOUR('format for the model'!C18493),Sheet1!$L$1:$AI$1,0),0)/4</f>
        <v>276</v>
      </c>
    </row>
    <row r="18494" spans="1:4" x14ac:dyDescent="0.3">
      <c r="A18494">
        <v>12</v>
      </c>
      <c r="B18494">
        <v>7</v>
      </c>
      <c r="C18494" s="2">
        <v>0.63541666666666663</v>
      </c>
      <c r="D18494" s="4">
        <f ca="1">VLOOKUP(DATE(2021,B18494,A18494),Sheet1!J:AI,2+MATCH(HOUR('format for the model'!C18494),Sheet1!$L$1:$AI$1,0),0)/4</f>
        <v>245.72522204552538</v>
      </c>
    </row>
    <row r="18495" spans="1:4" x14ac:dyDescent="0.3">
      <c r="A18495">
        <v>12</v>
      </c>
      <c r="B18495">
        <v>7</v>
      </c>
      <c r="C18495" s="2">
        <v>0.64583333333333337</v>
      </c>
      <c r="D18495" s="4">
        <f ca="1">VLOOKUP(DATE(2021,B18495,A18495),Sheet1!J:AI,2+MATCH(HOUR('format for the model'!C18495),Sheet1!$L$1:$AI$1,0),0)/4</f>
        <v>245.72522204552538</v>
      </c>
    </row>
    <row r="18496" spans="1:4" x14ac:dyDescent="0.3">
      <c r="A18496">
        <v>12</v>
      </c>
      <c r="B18496">
        <v>7</v>
      </c>
      <c r="C18496" s="2">
        <v>0.65625</v>
      </c>
      <c r="D18496" s="4">
        <f ca="1">VLOOKUP(DATE(2021,B18496,A18496),Sheet1!J:AI,2+MATCH(HOUR('format for the model'!C18496),Sheet1!$L$1:$AI$1,0),0)/4</f>
        <v>245.72522204552538</v>
      </c>
    </row>
    <row r="18497" spans="1:4" x14ac:dyDescent="0.3">
      <c r="A18497">
        <v>12</v>
      </c>
      <c r="B18497">
        <v>7</v>
      </c>
      <c r="C18497" s="2">
        <v>0.625</v>
      </c>
      <c r="D18497" s="4">
        <f ca="1">VLOOKUP(DATE(2021,B18497,A18497),Sheet1!J:AI,2+MATCH(HOUR('format for the model'!C18497),Sheet1!$L$1:$AI$1,0),0)/4</f>
        <v>245.72522204552538</v>
      </c>
    </row>
    <row r="18498" spans="1:4" x14ac:dyDescent="0.3">
      <c r="A18498">
        <v>12</v>
      </c>
      <c r="B18498">
        <v>7</v>
      </c>
      <c r="C18498" s="2">
        <v>0.67708333333333337</v>
      </c>
      <c r="D18498" s="4">
        <f ca="1">VLOOKUP(DATE(2021,B18498,A18498),Sheet1!J:AI,2+MATCH(HOUR('format for the model'!C18498),Sheet1!$L$1:$AI$1,0),0)/4</f>
        <v>194.69169205941705</v>
      </c>
    </row>
    <row r="18499" spans="1:4" x14ac:dyDescent="0.3">
      <c r="A18499">
        <v>12</v>
      </c>
      <c r="B18499">
        <v>7</v>
      </c>
      <c r="C18499" s="2">
        <v>0.6875</v>
      </c>
      <c r="D18499" s="4">
        <f ca="1">VLOOKUP(DATE(2021,B18499,A18499),Sheet1!J:AI,2+MATCH(HOUR('format for the model'!C18499),Sheet1!$L$1:$AI$1,0),0)/4</f>
        <v>194.69169205941705</v>
      </c>
    </row>
    <row r="18500" spans="1:4" x14ac:dyDescent="0.3">
      <c r="A18500">
        <v>12</v>
      </c>
      <c r="B18500">
        <v>7</v>
      </c>
      <c r="C18500" s="2">
        <v>0.69791666666666663</v>
      </c>
      <c r="D18500" s="4">
        <f ca="1">VLOOKUP(DATE(2021,B18500,A18500),Sheet1!J:AI,2+MATCH(HOUR('format for the model'!C18500),Sheet1!$L$1:$AI$1,0),0)/4</f>
        <v>194.69169205941705</v>
      </c>
    </row>
    <row r="18501" spans="1:4" x14ac:dyDescent="0.3">
      <c r="A18501">
        <v>12</v>
      </c>
      <c r="B18501">
        <v>7</v>
      </c>
      <c r="C18501" s="2">
        <v>0.66666666666666663</v>
      </c>
      <c r="D18501" s="4">
        <f ca="1">VLOOKUP(DATE(2021,B18501,A18501),Sheet1!J:AI,2+MATCH(HOUR('format for the model'!C18501),Sheet1!$L$1:$AI$1,0),0)/4</f>
        <v>194.69169205941705</v>
      </c>
    </row>
    <row r="18502" spans="1:4" x14ac:dyDescent="0.3">
      <c r="A18502">
        <v>12</v>
      </c>
      <c r="B18502">
        <v>7</v>
      </c>
      <c r="C18502" s="2">
        <v>0.71875</v>
      </c>
      <c r="D18502" s="4">
        <f ca="1">VLOOKUP(DATE(2021,B18502,A18502),Sheet1!J:AI,2+MATCH(HOUR('format for the model'!C18502),Sheet1!$L$1:$AI$1,0),0)/4</f>
        <v>212.37422410729232</v>
      </c>
    </row>
    <row r="18503" spans="1:4" x14ac:dyDescent="0.3">
      <c r="A18503">
        <v>12</v>
      </c>
      <c r="B18503">
        <v>7</v>
      </c>
      <c r="C18503" s="2">
        <v>0.72916666666666663</v>
      </c>
      <c r="D18503" s="4">
        <f ca="1">VLOOKUP(DATE(2021,B18503,A18503),Sheet1!J:AI,2+MATCH(HOUR('format for the model'!C18503),Sheet1!$L$1:$AI$1,0),0)/4</f>
        <v>212.37422410729232</v>
      </c>
    </row>
    <row r="18504" spans="1:4" x14ac:dyDescent="0.3">
      <c r="A18504">
        <v>12</v>
      </c>
      <c r="B18504">
        <v>7</v>
      </c>
      <c r="C18504" s="2">
        <v>0.73958333333333337</v>
      </c>
      <c r="D18504" s="4">
        <f ca="1">VLOOKUP(DATE(2021,B18504,A18504),Sheet1!J:AI,2+MATCH(HOUR('format for the model'!C18504),Sheet1!$L$1:$AI$1,0),0)/4</f>
        <v>212.37422410729232</v>
      </c>
    </row>
    <row r="18505" spans="1:4" x14ac:dyDescent="0.3">
      <c r="A18505">
        <v>12</v>
      </c>
      <c r="B18505">
        <v>7</v>
      </c>
      <c r="C18505" s="2">
        <v>0.70833333333333337</v>
      </c>
      <c r="D18505" s="4">
        <f ca="1">VLOOKUP(DATE(2021,B18505,A18505),Sheet1!J:AI,2+MATCH(HOUR('format for the model'!C18505),Sheet1!$L$1:$AI$1,0),0)/4</f>
        <v>212.37422410729232</v>
      </c>
    </row>
    <row r="18506" spans="1:4" x14ac:dyDescent="0.3">
      <c r="A18506">
        <v>12</v>
      </c>
      <c r="B18506">
        <v>7</v>
      </c>
      <c r="C18506" s="2">
        <v>0.76041666666666663</v>
      </c>
      <c r="D18506" s="4">
        <f ca="1">VLOOKUP(DATE(2021,B18506,A18506),Sheet1!J:AI,2+MATCH(HOUR('format for the model'!C18506),Sheet1!$L$1:$AI$1,0),0)/4</f>
        <v>216.35054078032749</v>
      </c>
    </row>
    <row r="18507" spans="1:4" x14ac:dyDescent="0.3">
      <c r="A18507">
        <v>12</v>
      </c>
      <c r="B18507">
        <v>7</v>
      </c>
      <c r="C18507" s="2">
        <v>0.77083333333333337</v>
      </c>
      <c r="D18507" s="4">
        <f ca="1">VLOOKUP(DATE(2021,B18507,A18507),Sheet1!J:AI,2+MATCH(HOUR('format for the model'!C18507),Sheet1!$L$1:$AI$1,0),0)/4</f>
        <v>216.35054078032749</v>
      </c>
    </row>
    <row r="18508" spans="1:4" x14ac:dyDescent="0.3">
      <c r="A18508">
        <v>12</v>
      </c>
      <c r="B18508">
        <v>7</v>
      </c>
      <c r="C18508" s="2">
        <v>0.78125</v>
      </c>
      <c r="D18508" s="4">
        <f ca="1">VLOOKUP(DATE(2021,B18508,A18508),Sheet1!J:AI,2+MATCH(HOUR('format for the model'!C18508),Sheet1!$L$1:$AI$1,0),0)/4</f>
        <v>216.35054078032749</v>
      </c>
    </row>
    <row r="18509" spans="1:4" x14ac:dyDescent="0.3">
      <c r="A18509">
        <v>12</v>
      </c>
      <c r="B18509">
        <v>7</v>
      </c>
      <c r="C18509" s="2">
        <v>0.75</v>
      </c>
      <c r="D18509" s="4">
        <f ca="1">VLOOKUP(DATE(2021,B18509,A18509),Sheet1!J:AI,2+MATCH(HOUR('format for the model'!C18509),Sheet1!$L$1:$AI$1,0),0)/4</f>
        <v>216.35054078032749</v>
      </c>
    </row>
    <row r="18510" spans="1:4" x14ac:dyDescent="0.3">
      <c r="A18510">
        <v>12</v>
      </c>
      <c r="B18510">
        <v>7</v>
      </c>
      <c r="C18510" s="2">
        <v>0.80208333333333337</v>
      </c>
      <c r="D18510" s="4">
        <f ca="1">VLOOKUP(DATE(2021,B18510,A18510),Sheet1!J:AI,2+MATCH(HOUR('format for the model'!C18510),Sheet1!$L$1:$AI$1,0),0)/4</f>
        <v>172.81650875780895</v>
      </c>
    </row>
    <row r="18511" spans="1:4" x14ac:dyDescent="0.3">
      <c r="A18511">
        <v>12</v>
      </c>
      <c r="B18511">
        <v>7</v>
      </c>
      <c r="C18511" s="2">
        <v>0.8125</v>
      </c>
      <c r="D18511" s="4">
        <f ca="1">VLOOKUP(DATE(2021,B18511,A18511),Sheet1!J:AI,2+MATCH(HOUR('format for the model'!C18511),Sheet1!$L$1:$AI$1,0),0)/4</f>
        <v>172.81650875780895</v>
      </c>
    </row>
    <row r="18512" spans="1:4" x14ac:dyDescent="0.3">
      <c r="A18512">
        <v>12</v>
      </c>
      <c r="B18512">
        <v>7</v>
      </c>
      <c r="C18512" s="2">
        <v>0.82291666666666663</v>
      </c>
      <c r="D18512" s="4">
        <f ca="1">VLOOKUP(DATE(2021,B18512,A18512),Sheet1!J:AI,2+MATCH(HOUR('format for the model'!C18512),Sheet1!$L$1:$AI$1,0),0)/4</f>
        <v>172.81650875780895</v>
      </c>
    </row>
    <row r="18513" spans="1:4" x14ac:dyDescent="0.3">
      <c r="A18513">
        <v>12</v>
      </c>
      <c r="B18513">
        <v>7</v>
      </c>
      <c r="C18513" s="2">
        <v>0.79166666666666663</v>
      </c>
      <c r="D18513" s="4">
        <f ca="1">VLOOKUP(DATE(2021,B18513,A18513),Sheet1!J:AI,2+MATCH(HOUR('format for the model'!C18513),Sheet1!$L$1:$AI$1,0),0)/4</f>
        <v>172.81650875780895</v>
      </c>
    </row>
    <row r="18514" spans="1:4" x14ac:dyDescent="0.3">
      <c r="A18514">
        <v>12</v>
      </c>
      <c r="B18514">
        <v>7</v>
      </c>
      <c r="C18514" s="2">
        <v>0.84375</v>
      </c>
      <c r="D18514" s="4">
        <f ca="1">VLOOKUP(DATE(2021,B18514,A18514),Sheet1!J:AI,2+MATCH(HOUR('format for the model'!C18514),Sheet1!$L$1:$AI$1,0),0)/4</f>
        <v>55.2</v>
      </c>
    </row>
    <row r="18515" spans="1:4" x14ac:dyDescent="0.3">
      <c r="A18515">
        <v>12</v>
      </c>
      <c r="B18515">
        <v>7</v>
      </c>
      <c r="C18515" s="2">
        <v>0.85416666666666663</v>
      </c>
      <c r="D18515" s="4">
        <f ca="1">VLOOKUP(DATE(2021,B18515,A18515),Sheet1!J:AI,2+MATCH(HOUR('format for the model'!C18515),Sheet1!$L$1:$AI$1,0),0)/4</f>
        <v>55.2</v>
      </c>
    </row>
    <row r="18516" spans="1:4" x14ac:dyDescent="0.3">
      <c r="A18516">
        <v>12</v>
      </c>
      <c r="B18516">
        <v>7</v>
      </c>
      <c r="C18516" s="2">
        <v>0.86458333333333337</v>
      </c>
      <c r="D18516" s="4">
        <f ca="1">VLOOKUP(DATE(2021,B18516,A18516),Sheet1!J:AI,2+MATCH(HOUR('format for the model'!C18516),Sheet1!$L$1:$AI$1,0),0)/4</f>
        <v>55.2</v>
      </c>
    </row>
    <row r="18517" spans="1:4" x14ac:dyDescent="0.3">
      <c r="A18517">
        <v>12</v>
      </c>
      <c r="B18517">
        <v>7</v>
      </c>
      <c r="C18517" s="2">
        <v>0.83333333333333337</v>
      </c>
      <c r="D18517" s="4">
        <f ca="1">VLOOKUP(DATE(2021,B18517,A18517),Sheet1!J:AI,2+MATCH(HOUR('format for the model'!C18517),Sheet1!$L$1:$AI$1,0),0)/4</f>
        <v>55.2</v>
      </c>
    </row>
    <row r="18518" spans="1:4" x14ac:dyDescent="0.3">
      <c r="A18518">
        <v>12</v>
      </c>
      <c r="B18518">
        <v>7</v>
      </c>
      <c r="C18518" s="2">
        <v>0.88541666666666663</v>
      </c>
      <c r="D18518" s="4">
        <f ca="1">VLOOKUP(DATE(2021,B18518,A18518),Sheet1!J:AI,2+MATCH(HOUR('format for the model'!C18518),Sheet1!$L$1:$AI$1,0),0)/4</f>
        <v>27.6</v>
      </c>
    </row>
    <row r="18519" spans="1:4" x14ac:dyDescent="0.3">
      <c r="A18519">
        <v>12</v>
      </c>
      <c r="B18519">
        <v>7</v>
      </c>
      <c r="C18519" s="2">
        <v>0.89583333333333337</v>
      </c>
      <c r="D18519" s="4">
        <f ca="1">VLOOKUP(DATE(2021,B18519,A18519),Sheet1!J:AI,2+MATCH(HOUR('format for the model'!C18519),Sheet1!$L$1:$AI$1,0),0)/4</f>
        <v>27.6</v>
      </c>
    </row>
    <row r="18520" spans="1:4" x14ac:dyDescent="0.3">
      <c r="A18520">
        <v>12</v>
      </c>
      <c r="B18520">
        <v>7</v>
      </c>
      <c r="C18520" s="2">
        <v>0.90625</v>
      </c>
      <c r="D18520" s="4">
        <f ca="1">VLOOKUP(DATE(2021,B18520,A18520),Sheet1!J:AI,2+MATCH(HOUR('format for the model'!C18520),Sheet1!$L$1:$AI$1,0),0)/4</f>
        <v>27.6</v>
      </c>
    </row>
    <row r="18521" spans="1:4" x14ac:dyDescent="0.3">
      <c r="A18521">
        <v>12</v>
      </c>
      <c r="B18521">
        <v>7</v>
      </c>
      <c r="C18521" s="2">
        <v>0.875</v>
      </c>
      <c r="D18521" s="4">
        <f ca="1">VLOOKUP(DATE(2021,B18521,A18521),Sheet1!J:AI,2+MATCH(HOUR('format for the model'!C18521),Sheet1!$L$1:$AI$1,0),0)/4</f>
        <v>27.6</v>
      </c>
    </row>
    <row r="18522" spans="1:4" x14ac:dyDescent="0.3">
      <c r="A18522">
        <v>12</v>
      </c>
      <c r="B18522">
        <v>7</v>
      </c>
      <c r="C18522" s="2">
        <v>0.92708333333333337</v>
      </c>
      <c r="D18522" s="4">
        <f ca="1">VLOOKUP(DATE(2021,B18522,A18522),Sheet1!J:AI,2+MATCH(HOUR('format for the model'!C18522),Sheet1!$L$1:$AI$1,0),0)/4</f>
        <v>27.6</v>
      </c>
    </row>
    <row r="18523" spans="1:4" x14ac:dyDescent="0.3">
      <c r="A18523">
        <v>12</v>
      </c>
      <c r="B18523">
        <v>7</v>
      </c>
      <c r="C18523" s="2">
        <v>0.9375</v>
      </c>
      <c r="D18523" s="4">
        <f ca="1">VLOOKUP(DATE(2021,B18523,A18523),Sheet1!J:AI,2+MATCH(HOUR('format for the model'!C18523),Sheet1!$L$1:$AI$1,0),0)/4</f>
        <v>27.6</v>
      </c>
    </row>
    <row r="18524" spans="1:4" x14ac:dyDescent="0.3">
      <c r="A18524">
        <v>12</v>
      </c>
      <c r="B18524">
        <v>7</v>
      </c>
      <c r="C18524" s="2">
        <v>0.94791666666666663</v>
      </c>
      <c r="D18524" s="4">
        <f ca="1">VLOOKUP(DATE(2021,B18524,A18524),Sheet1!J:AI,2+MATCH(HOUR('format for the model'!C18524),Sheet1!$L$1:$AI$1,0),0)/4</f>
        <v>27.6</v>
      </c>
    </row>
    <row r="18525" spans="1:4" x14ac:dyDescent="0.3">
      <c r="A18525">
        <v>12</v>
      </c>
      <c r="B18525">
        <v>7</v>
      </c>
      <c r="C18525" s="2">
        <v>0.91666666666666663</v>
      </c>
      <c r="D18525" s="4">
        <f ca="1">VLOOKUP(DATE(2021,B18525,A18525),Sheet1!J:AI,2+MATCH(HOUR('format for the model'!C18525),Sheet1!$L$1:$AI$1,0),0)/4</f>
        <v>27.6</v>
      </c>
    </row>
    <row r="18526" spans="1:4" x14ac:dyDescent="0.3">
      <c r="A18526">
        <v>12</v>
      </c>
      <c r="B18526">
        <v>7</v>
      </c>
      <c r="C18526" s="2">
        <v>0.96875</v>
      </c>
      <c r="D18526" s="4">
        <f ca="1">VLOOKUP(DATE(2021,B18526,A18526),Sheet1!J:AI,2+MATCH(HOUR('format for the model'!C18526),Sheet1!$L$1:$AI$1,0),0)/4</f>
        <v>27.6</v>
      </c>
    </row>
    <row r="18527" spans="1:4" x14ac:dyDescent="0.3">
      <c r="A18527">
        <v>12</v>
      </c>
      <c r="B18527">
        <v>7</v>
      </c>
      <c r="C18527" s="2">
        <v>0.97916666666666663</v>
      </c>
      <c r="D18527" s="4">
        <f ca="1">VLOOKUP(DATE(2021,B18527,A18527),Sheet1!J:AI,2+MATCH(HOUR('format for the model'!C18527),Sheet1!$L$1:$AI$1,0),0)/4</f>
        <v>27.6</v>
      </c>
    </row>
    <row r="18528" spans="1:4" x14ac:dyDescent="0.3">
      <c r="A18528">
        <v>12</v>
      </c>
      <c r="B18528">
        <v>7</v>
      </c>
      <c r="C18528" s="2">
        <v>0.98958333333333337</v>
      </c>
      <c r="D18528" s="4">
        <f ca="1">VLOOKUP(DATE(2021,B18528,A18528),Sheet1!J:AI,2+MATCH(HOUR('format for the model'!C18528),Sheet1!$L$1:$AI$1,0),0)/4</f>
        <v>27.6</v>
      </c>
    </row>
    <row r="18529" spans="1:4" x14ac:dyDescent="0.3">
      <c r="A18529">
        <v>12</v>
      </c>
      <c r="B18529">
        <v>7</v>
      </c>
      <c r="C18529" s="2">
        <v>0.95833333333333337</v>
      </c>
      <c r="D18529" s="4">
        <f ca="1">VLOOKUP(DATE(2021,B18529,A18529),Sheet1!J:AI,2+MATCH(HOUR('format for the model'!C18529),Sheet1!$L$1:$AI$1,0),0)/4</f>
        <v>27.6</v>
      </c>
    </row>
    <row r="18530" spans="1:4" x14ac:dyDescent="0.3">
      <c r="A18530">
        <v>13</v>
      </c>
      <c r="B18530">
        <v>7</v>
      </c>
      <c r="C18530" s="2">
        <v>1.0416666666666666E-2</v>
      </c>
      <c r="D18530" s="4">
        <f ca="1">VLOOKUP(DATE(2021,B18530,A18530),Sheet1!J:AI,2+MATCH(HOUR('format for the model'!C18530),Sheet1!$L$1:$AI$1,0),0)/4</f>
        <v>24.857953590747112</v>
      </c>
    </row>
    <row r="18531" spans="1:4" x14ac:dyDescent="0.3">
      <c r="A18531">
        <v>13</v>
      </c>
      <c r="B18531">
        <v>7</v>
      </c>
      <c r="C18531" s="2">
        <v>2.0833333333333332E-2</v>
      </c>
      <c r="D18531" s="4">
        <f ca="1">VLOOKUP(DATE(2021,B18531,A18531),Sheet1!J:AI,2+MATCH(HOUR('format for the model'!C18531),Sheet1!$L$1:$AI$1,0),0)/4</f>
        <v>24.857953590747112</v>
      </c>
    </row>
    <row r="18532" spans="1:4" x14ac:dyDescent="0.3">
      <c r="A18532">
        <v>13</v>
      </c>
      <c r="B18532">
        <v>7</v>
      </c>
      <c r="C18532" s="2">
        <v>3.125E-2</v>
      </c>
      <c r="D18532" s="4">
        <f ca="1">VLOOKUP(DATE(2021,B18532,A18532),Sheet1!J:AI,2+MATCH(HOUR('format for the model'!C18532),Sheet1!$L$1:$AI$1,0),0)/4</f>
        <v>24.857953590747112</v>
      </c>
    </row>
    <row r="18533" spans="1:4" x14ac:dyDescent="0.3">
      <c r="A18533">
        <v>13</v>
      </c>
      <c r="B18533">
        <v>7</v>
      </c>
      <c r="C18533" s="2">
        <v>0</v>
      </c>
      <c r="D18533" s="4">
        <f ca="1">VLOOKUP(DATE(2021,B18533,A18533),Sheet1!J:AI,2+MATCH(HOUR('format for the model'!C18533),Sheet1!$L$1:$AI$1,0),0)/4</f>
        <v>24.857953590747112</v>
      </c>
    </row>
    <row r="18534" spans="1:4" x14ac:dyDescent="0.3">
      <c r="A18534">
        <v>13</v>
      </c>
      <c r="B18534">
        <v>7</v>
      </c>
      <c r="C18534" s="2">
        <v>5.2083333333333336E-2</v>
      </c>
      <c r="D18534" s="4">
        <f ca="1">VLOOKUP(DATE(2021,B18534,A18534),Sheet1!J:AI,2+MATCH(HOUR('format for the model'!C18534),Sheet1!$L$1:$AI$1,0),0)/4</f>
        <v>32.888509876100045</v>
      </c>
    </row>
    <row r="18535" spans="1:4" x14ac:dyDescent="0.3">
      <c r="A18535">
        <v>13</v>
      </c>
      <c r="B18535">
        <v>7</v>
      </c>
      <c r="C18535" s="2">
        <v>6.25E-2</v>
      </c>
      <c r="D18535" s="4">
        <f ca="1">VLOOKUP(DATE(2021,B18535,A18535),Sheet1!J:AI,2+MATCH(HOUR('format for the model'!C18535),Sheet1!$L$1:$AI$1,0),0)/4</f>
        <v>32.888509876100045</v>
      </c>
    </row>
    <row r="18536" spans="1:4" x14ac:dyDescent="0.3">
      <c r="A18536">
        <v>13</v>
      </c>
      <c r="B18536">
        <v>7</v>
      </c>
      <c r="C18536" s="2">
        <v>7.2916666666666671E-2</v>
      </c>
      <c r="D18536" s="4">
        <f ca="1">VLOOKUP(DATE(2021,B18536,A18536),Sheet1!J:AI,2+MATCH(HOUR('format for the model'!C18536),Sheet1!$L$1:$AI$1,0),0)/4</f>
        <v>32.888509876100045</v>
      </c>
    </row>
    <row r="18537" spans="1:4" x14ac:dyDescent="0.3">
      <c r="A18537">
        <v>13</v>
      </c>
      <c r="B18537">
        <v>7</v>
      </c>
      <c r="C18537" s="2">
        <v>4.1666666666666664E-2</v>
      </c>
      <c r="D18537" s="4">
        <f ca="1">VLOOKUP(DATE(2021,B18537,A18537),Sheet1!J:AI,2+MATCH(HOUR('format for the model'!C18537),Sheet1!$L$1:$AI$1,0),0)/4</f>
        <v>32.888509876100045</v>
      </c>
    </row>
    <row r="18538" spans="1:4" x14ac:dyDescent="0.3">
      <c r="A18538">
        <v>13</v>
      </c>
      <c r="B18538">
        <v>7</v>
      </c>
      <c r="C18538" s="2">
        <v>9.375E-2</v>
      </c>
      <c r="D18538" s="4">
        <f ca="1">VLOOKUP(DATE(2021,B18538,A18538),Sheet1!J:AI,2+MATCH(HOUR('format for the model'!C18538),Sheet1!$L$1:$AI$1,0),0)/4</f>
        <v>33.167882327299957</v>
      </c>
    </row>
    <row r="18539" spans="1:4" x14ac:dyDescent="0.3">
      <c r="A18539">
        <v>13</v>
      </c>
      <c r="B18539">
        <v>7</v>
      </c>
      <c r="C18539" s="2">
        <v>0.10416666666666667</v>
      </c>
      <c r="D18539" s="4">
        <f ca="1">VLOOKUP(DATE(2021,B18539,A18539),Sheet1!J:AI,2+MATCH(HOUR('format for the model'!C18539),Sheet1!$L$1:$AI$1,0),0)/4</f>
        <v>33.167882327299957</v>
      </c>
    </row>
    <row r="18540" spans="1:4" x14ac:dyDescent="0.3">
      <c r="A18540">
        <v>13</v>
      </c>
      <c r="B18540">
        <v>7</v>
      </c>
      <c r="C18540" s="2">
        <v>0.11458333333333333</v>
      </c>
      <c r="D18540" s="4">
        <f ca="1">VLOOKUP(DATE(2021,B18540,A18540),Sheet1!J:AI,2+MATCH(HOUR('format for the model'!C18540),Sheet1!$L$1:$AI$1,0),0)/4</f>
        <v>33.167882327299957</v>
      </c>
    </row>
    <row r="18541" spans="1:4" x14ac:dyDescent="0.3">
      <c r="A18541">
        <v>13</v>
      </c>
      <c r="B18541">
        <v>7</v>
      </c>
      <c r="C18541" s="2">
        <v>8.3333333333333329E-2</v>
      </c>
      <c r="D18541" s="4">
        <f ca="1">VLOOKUP(DATE(2021,B18541,A18541),Sheet1!J:AI,2+MATCH(HOUR('format for the model'!C18541),Sheet1!$L$1:$AI$1,0),0)/4</f>
        <v>33.167882327299957</v>
      </c>
    </row>
    <row r="18542" spans="1:4" x14ac:dyDescent="0.3">
      <c r="A18542">
        <v>13</v>
      </c>
      <c r="B18542">
        <v>7</v>
      </c>
      <c r="C18542" s="2">
        <v>0.13541666666666666</v>
      </c>
      <c r="D18542" s="4">
        <f ca="1">VLOOKUP(DATE(2021,B18542,A18542),Sheet1!J:AI,2+MATCH(HOUR('format for the model'!C18542),Sheet1!$L$1:$AI$1,0),0)/4</f>
        <v>27.6</v>
      </c>
    </row>
    <row r="18543" spans="1:4" x14ac:dyDescent="0.3">
      <c r="A18543">
        <v>13</v>
      </c>
      <c r="B18543">
        <v>7</v>
      </c>
      <c r="C18543" s="2">
        <v>0.14583333333333334</v>
      </c>
      <c r="D18543" s="4">
        <f ca="1">VLOOKUP(DATE(2021,B18543,A18543),Sheet1!J:AI,2+MATCH(HOUR('format for the model'!C18543),Sheet1!$L$1:$AI$1,0),0)/4</f>
        <v>27.6</v>
      </c>
    </row>
    <row r="18544" spans="1:4" x14ac:dyDescent="0.3">
      <c r="A18544">
        <v>13</v>
      </c>
      <c r="B18544">
        <v>7</v>
      </c>
      <c r="C18544" s="2">
        <v>0.15625</v>
      </c>
      <c r="D18544" s="4">
        <f ca="1">VLOOKUP(DATE(2021,B18544,A18544),Sheet1!J:AI,2+MATCH(HOUR('format for the model'!C18544),Sheet1!$L$1:$AI$1,0),0)/4</f>
        <v>27.6</v>
      </c>
    </row>
    <row r="18545" spans="1:4" x14ac:dyDescent="0.3">
      <c r="A18545">
        <v>13</v>
      </c>
      <c r="B18545">
        <v>7</v>
      </c>
      <c r="C18545" s="2">
        <v>0.125</v>
      </c>
      <c r="D18545" s="4">
        <f ca="1">VLOOKUP(DATE(2021,B18545,A18545),Sheet1!J:AI,2+MATCH(HOUR('format for the model'!C18545),Sheet1!$L$1:$AI$1,0),0)/4</f>
        <v>27.6</v>
      </c>
    </row>
    <row r="18546" spans="1:4" x14ac:dyDescent="0.3">
      <c r="A18546">
        <v>13</v>
      </c>
      <c r="B18546">
        <v>7</v>
      </c>
      <c r="C18546" s="2">
        <v>0.17708333333333334</v>
      </c>
      <c r="D18546" s="4">
        <f ca="1">VLOOKUP(DATE(2021,B18546,A18546),Sheet1!J:AI,2+MATCH(HOUR('format for the model'!C18546),Sheet1!$L$1:$AI$1,0),0)/4</f>
        <v>30.349362164000709</v>
      </c>
    </row>
    <row r="18547" spans="1:4" x14ac:dyDescent="0.3">
      <c r="A18547">
        <v>13</v>
      </c>
      <c r="B18547">
        <v>7</v>
      </c>
      <c r="C18547" s="2">
        <v>0.1875</v>
      </c>
      <c r="D18547" s="4">
        <f ca="1">VLOOKUP(DATE(2021,B18547,A18547),Sheet1!J:AI,2+MATCH(HOUR('format for the model'!C18547),Sheet1!$L$1:$AI$1,0),0)/4</f>
        <v>30.349362164000709</v>
      </c>
    </row>
    <row r="18548" spans="1:4" x14ac:dyDescent="0.3">
      <c r="A18548">
        <v>13</v>
      </c>
      <c r="B18548">
        <v>7</v>
      </c>
      <c r="C18548" s="2">
        <v>0.19791666666666666</v>
      </c>
      <c r="D18548" s="4">
        <f ca="1">VLOOKUP(DATE(2021,B18548,A18548),Sheet1!J:AI,2+MATCH(HOUR('format for the model'!C18548),Sheet1!$L$1:$AI$1,0),0)/4</f>
        <v>30.349362164000709</v>
      </c>
    </row>
    <row r="18549" spans="1:4" x14ac:dyDescent="0.3">
      <c r="A18549">
        <v>13</v>
      </c>
      <c r="B18549">
        <v>7</v>
      </c>
      <c r="C18549" s="2">
        <v>0.16666666666666666</v>
      </c>
      <c r="D18549" s="4">
        <f ca="1">VLOOKUP(DATE(2021,B18549,A18549),Sheet1!J:AI,2+MATCH(HOUR('format for the model'!C18549),Sheet1!$L$1:$AI$1,0),0)/4</f>
        <v>30.349362164000709</v>
      </c>
    </row>
    <row r="18550" spans="1:4" x14ac:dyDescent="0.3">
      <c r="A18550">
        <v>13</v>
      </c>
      <c r="B18550">
        <v>7</v>
      </c>
      <c r="C18550" s="2">
        <v>0.21875</v>
      </c>
      <c r="D18550" s="4">
        <f ca="1">VLOOKUP(DATE(2021,B18550,A18550),Sheet1!J:AI,2+MATCH(HOUR('format for the model'!C18550),Sheet1!$L$1:$AI$1,0),0)/4</f>
        <v>27.6</v>
      </c>
    </row>
    <row r="18551" spans="1:4" x14ac:dyDescent="0.3">
      <c r="A18551">
        <v>13</v>
      </c>
      <c r="B18551">
        <v>7</v>
      </c>
      <c r="C18551" s="2">
        <v>0.22916666666666666</v>
      </c>
      <c r="D18551" s="4">
        <f ca="1">VLOOKUP(DATE(2021,B18551,A18551),Sheet1!J:AI,2+MATCH(HOUR('format for the model'!C18551),Sheet1!$L$1:$AI$1,0),0)/4</f>
        <v>27.6</v>
      </c>
    </row>
    <row r="18552" spans="1:4" x14ac:dyDescent="0.3">
      <c r="A18552">
        <v>13</v>
      </c>
      <c r="B18552">
        <v>7</v>
      </c>
      <c r="C18552" s="2">
        <v>0.23958333333333334</v>
      </c>
      <c r="D18552" s="4">
        <f ca="1">VLOOKUP(DATE(2021,B18552,A18552),Sheet1!J:AI,2+MATCH(HOUR('format for the model'!C18552),Sheet1!$L$1:$AI$1,0),0)/4</f>
        <v>27.6</v>
      </c>
    </row>
    <row r="18553" spans="1:4" x14ac:dyDescent="0.3">
      <c r="A18553">
        <v>13</v>
      </c>
      <c r="B18553">
        <v>7</v>
      </c>
      <c r="C18553" s="2">
        <v>0.20833333333333334</v>
      </c>
      <c r="D18553" s="4">
        <f ca="1">VLOOKUP(DATE(2021,B18553,A18553),Sheet1!J:AI,2+MATCH(HOUR('format for the model'!C18553),Sheet1!$L$1:$AI$1,0),0)/4</f>
        <v>27.6</v>
      </c>
    </row>
    <row r="18554" spans="1:4" x14ac:dyDescent="0.3">
      <c r="A18554">
        <v>13</v>
      </c>
      <c r="B18554">
        <v>7</v>
      </c>
      <c r="C18554" s="2">
        <v>0.26041666666666669</v>
      </c>
      <c r="D18554" s="4">
        <f ca="1">VLOOKUP(DATE(2021,B18554,A18554),Sheet1!J:AI,2+MATCH(HOUR('format for the model'!C18554),Sheet1!$L$1:$AI$1,0),0)/4</f>
        <v>24.673669922956886</v>
      </c>
    </row>
    <row r="18555" spans="1:4" x14ac:dyDescent="0.3">
      <c r="A18555">
        <v>13</v>
      </c>
      <c r="B18555">
        <v>7</v>
      </c>
      <c r="C18555" s="2">
        <v>0.27083333333333331</v>
      </c>
      <c r="D18555" s="4">
        <f ca="1">VLOOKUP(DATE(2021,B18555,A18555),Sheet1!J:AI,2+MATCH(HOUR('format for the model'!C18555),Sheet1!$L$1:$AI$1,0),0)/4</f>
        <v>24.673669922956886</v>
      </c>
    </row>
    <row r="18556" spans="1:4" x14ac:dyDescent="0.3">
      <c r="A18556">
        <v>13</v>
      </c>
      <c r="B18556">
        <v>7</v>
      </c>
      <c r="C18556" s="2">
        <v>0.28125</v>
      </c>
      <c r="D18556" s="4">
        <f ca="1">VLOOKUP(DATE(2021,B18556,A18556),Sheet1!J:AI,2+MATCH(HOUR('format for the model'!C18556),Sheet1!$L$1:$AI$1,0),0)/4</f>
        <v>24.673669922956886</v>
      </c>
    </row>
    <row r="18557" spans="1:4" x14ac:dyDescent="0.3">
      <c r="A18557">
        <v>13</v>
      </c>
      <c r="B18557">
        <v>7</v>
      </c>
      <c r="C18557" s="2">
        <v>0.25</v>
      </c>
      <c r="D18557" s="4">
        <f ca="1">VLOOKUP(DATE(2021,B18557,A18557),Sheet1!J:AI,2+MATCH(HOUR('format for the model'!C18557),Sheet1!$L$1:$AI$1,0),0)/4</f>
        <v>24.673669922956886</v>
      </c>
    </row>
    <row r="18558" spans="1:4" x14ac:dyDescent="0.3">
      <c r="A18558">
        <v>13</v>
      </c>
      <c r="B18558">
        <v>7</v>
      </c>
      <c r="C18558" s="2">
        <v>0.30208333333333331</v>
      </c>
      <c r="D18558" s="4">
        <f ca="1">VLOOKUP(DATE(2021,B18558,A18558),Sheet1!J:AI,2+MATCH(HOUR('format for the model'!C18558),Sheet1!$L$1:$AI$1,0),0)/4</f>
        <v>27.6</v>
      </c>
    </row>
    <row r="18559" spans="1:4" x14ac:dyDescent="0.3">
      <c r="A18559">
        <v>13</v>
      </c>
      <c r="B18559">
        <v>7</v>
      </c>
      <c r="C18559" s="2">
        <v>0.3125</v>
      </c>
      <c r="D18559" s="4">
        <f ca="1">VLOOKUP(DATE(2021,B18559,A18559),Sheet1!J:AI,2+MATCH(HOUR('format for the model'!C18559),Sheet1!$L$1:$AI$1,0),0)/4</f>
        <v>27.6</v>
      </c>
    </row>
    <row r="18560" spans="1:4" x14ac:dyDescent="0.3">
      <c r="A18560">
        <v>13</v>
      </c>
      <c r="B18560">
        <v>7</v>
      </c>
      <c r="C18560" s="2">
        <v>0.32291666666666669</v>
      </c>
      <c r="D18560" s="4">
        <f ca="1">VLOOKUP(DATE(2021,B18560,A18560),Sheet1!J:AI,2+MATCH(HOUR('format for the model'!C18560),Sheet1!$L$1:$AI$1,0),0)/4</f>
        <v>27.6</v>
      </c>
    </row>
    <row r="18561" spans="1:4" x14ac:dyDescent="0.3">
      <c r="A18561">
        <v>13</v>
      </c>
      <c r="B18561">
        <v>7</v>
      </c>
      <c r="C18561" s="2">
        <v>0.29166666666666669</v>
      </c>
      <c r="D18561" s="4">
        <f ca="1">VLOOKUP(DATE(2021,B18561,A18561),Sheet1!J:AI,2+MATCH(HOUR('format for the model'!C18561),Sheet1!$L$1:$AI$1,0),0)/4</f>
        <v>27.6</v>
      </c>
    </row>
    <row r="18562" spans="1:4" x14ac:dyDescent="0.3">
      <c r="A18562">
        <v>13</v>
      </c>
      <c r="B18562">
        <v>7</v>
      </c>
      <c r="C18562" s="2">
        <v>0.34375</v>
      </c>
      <c r="D18562" s="4">
        <f ca="1">VLOOKUP(DATE(2021,B18562,A18562),Sheet1!J:AI,2+MATCH(HOUR('format for the model'!C18562),Sheet1!$L$1:$AI$1,0),0)/4</f>
        <v>82.800000000000011</v>
      </c>
    </row>
    <row r="18563" spans="1:4" x14ac:dyDescent="0.3">
      <c r="A18563">
        <v>13</v>
      </c>
      <c r="B18563">
        <v>7</v>
      </c>
      <c r="C18563" s="2">
        <v>0.35416666666666669</v>
      </c>
      <c r="D18563" s="4">
        <f ca="1">VLOOKUP(DATE(2021,B18563,A18563),Sheet1!J:AI,2+MATCH(HOUR('format for the model'!C18563),Sheet1!$L$1:$AI$1,0),0)/4</f>
        <v>82.800000000000011</v>
      </c>
    </row>
    <row r="18564" spans="1:4" x14ac:dyDescent="0.3">
      <c r="A18564">
        <v>13</v>
      </c>
      <c r="B18564">
        <v>7</v>
      </c>
      <c r="C18564" s="2">
        <v>0.36458333333333331</v>
      </c>
      <c r="D18564" s="4">
        <f ca="1">VLOOKUP(DATE(2021,B18564,A18564),Sheet1!J:AI,2+MATCH(HOUR('format for the model'!C18564),Sheet1!$L$1:$AI$1,0),0)/4</f>
        <v>82.800000000000011</v>
      </c>
    </row>
    <row r="18565" spans="1:4" x14ac:dyDescent="0.3">
      <c r="A18565">
        <v>13</v>
      </c>
      <c r="B18565">
        <v>7</v>
      </c>
      <c r="C18565" s="2">
        <v>0.33333333333333331</v>
      </c>
      <c r="D18565" s="4">
        <f ca="1">VLOOKUP(DATE(2021,B18565,A18565),Sheet1!J:AI,2+MATCH(HOUR('format for the model'!C18565),Sheet1!$L$1:$AI$1,0),0)/4</f>
        <v>82.800000000000011</v>
      </c>
    </row>
    <row r="18566" spans="1:4" x14ac:dyDescent="0.3">
      <c r="A18566">
        <v>13</v>
      </c>
      <c r="B18566">
        <v>7</v>
      </c>
      <c r="C18566" s="2">
        <v>0.38541666666666669</v>
      </c>
      <c r="D18566" s="4">
        <f ca="1">VLOOKUP(DATE(2021,B18566,A18566),Sheet1!J:AI,2+MATCH(HOUR('format for the model'!C18566),Sheet1!$L$1:$AI$1,0),0)/4</f>
        <v>165.60000000000002</v>
      </c>
    </row>
    <row r="18567" spans="1:4" x14ac:dyDescent="0.3">
      <c r="A18567">
        <v>13</v>
      </c>
      <c r="B18567">
        <v>7</v>
      </c>
      <c r="C18567" s="2">
        <v>0.39583333333333331</v>
      </c>
      <c r="D18567" s="4">
        <f ca="1">VLOOKUP(DATE(2021,B18567,A18567),Sheet1!J:AI,2+MATCH(HOUR('format for the model'!C18567),Sheet1!$L$1:$AI$1,0),0)/4</f>
        <v>165.60000000000002</v>
      </c>
    </row>
    <row r="18568" spans="1:4" x14ac:dyDescent="0.3">
      <c r="A18568">
        <v>13</v>
      </c>
      <c r="B18568">
        <v>7</v>
      </c>
      <c r="C18568" s="2">
        <v>0.40625</v>
      </c>
      <c r="D18568" s="4">
        <f ca="1">VLOOKUP(DATE(2021,B18568,A18568),Sheet1!J:AI,2+MATCH(HOUR('format for the model'!C18568),Sheet1!$L$1:$AI$1,0),0)/4</f>
        <v>165.60000000000002</v>
      </c>
    </row>
    <row r="18569" spans="1:4" x14ac:dyDescent="0.3">
      <c r="A18569">
        <v>13</v>
      </c>
      <c r="B18569">
        <v>7</v>
      </c>
      <c r="C18569" s="2">
        <v>0.375</v>
      </c>
      <c r="D18569" s="4">
        <f ca="1">VLOOKUP(DATE(2021,B18569,A18569),Sheet1!J:AI,2+MATCH(HOUR('format for the model'!C18569),Sheet1!$L$1:$AI$1,0),0)/4</f>
        <v>165.60000000000002</v>
      </c>
    </row>
    <row r="18570" spans="1:4" x14ac:dyDescent="0.3">
      <c r="A18570">
        <v>13</v>
      </c>
      <c r="B18570">
        <v>7</v>
      </c>
      <c r="C18570" s="2">
        <v>0.42708333333333331</v>
      </c>
      <c r="D18570" s="4">
        <f ca="1">VLOOKUP(DATE(2021,B18570,A18570),Sheet1!J:AI,2+MATCH(HOUR('format for the model'!C18570),Sheet1!$L$1:$AI$1,0),0)/4</f>
        <v>171.39334147160855</v>
      </c>
    </row>
    <row r="18571" spans="1:4" x14ac:dyDescent="0.3">
      <c r="A18571">
        <v>13</v>
      </c>
      <c r="B18571">
        <v>7</v>
      </c>
      <c r="C18571" s="2">
        <v>0.4375</v>
      </c>
      <c r="D18571" s="4">
        <f ca="1">VLOOKUP(DATE(2021,B18571,A18571),Sheet1!J:AI,2+MATCH(HOUR('format for the model'!C18571),Sheet1!$L$1:$AI$1,0),0)/4</f>
        <v>171.39334147160855</v>
      </c>
    </row>
    <row r="18572" spans="1:4" x14ac:dyDescent="0.3">
      <c r="A18572">
        <v>13</v>
      </c>
      <c r="B18572">
        <v>7</v>
      </c>
      <c r="C18572" s="2">
        <v>0.44791666666666669</v>
      </c>
      <c r="D18572" s="4">
        <f ca="1">VLOOKUP(DATE(2021,B18572,A18572),Sheet1!J:AI,2+MATCH(HOUR('format for the model'!C18572),Sheet1!$L$1:$AI$1,0),0)/4</f>
        <v>171.39334147160855</v>
      </c>
    </row>
    <row r="18573" spans="1:4" x14ac:dyDescent="0.3">
      <c r="A18573">
        <v>13</v>
      </c>
      <c r="B18573">
        <v>7</v>
      </c>
      <c r="C18573" s="2">
        <v>0.41666666666666669</v>
      </c>
      <c r="D18573" s="4">
        <f ca="1">VLOOKUP(DATE(2021,B18573,A18573),Sheet1!J:AI,2+MATCH(HOUR('format for the model'!C18573),Sheet1!$L$1:$AI$1,0),0)/4</f>
        <v>171.39334147160855</v>
      </c>
    </row>
    <row r="18574" spans="1:4" x14ac:dyDescent="0.3">
      <c r="A18574">
        <v>13</v>
      </c>
      <c r="B18574">
        <v>7</v>
      </c>
      <c r="C18574" s="2">
        <v>0.46875</v>
      </c>
      <c r="D18574" s="4">
        <f ca="1">VLOOKUP(DATE(2021,B18574,A18574),Sheet1!J:AI,2+MATCH(HOUR('format for the model'!C18574),Sheet1!$L$1:$AI$1,0),0)/4</f>
        <v>347.99974627973484</v>
      </c>
    </row>
    <row r="18575" spans="1:4" x14ac:dyDescent="0.3">
      <c r="A18575">
        <v>13</v>
      </c>
      <c r="B18575">
        <v>7</v>
      </c>
      <c r="C18575" s="2">
        <v>0.47916666666666669</v>
      </c>
      <c r="D18575" s="4">
        <f ca="1">VLOOKUP(DATE(2021,B18575,A18575),Sheet1!J:AI,2+MATCH(HOUR('format for the model'!C18575),Sheet1!$L$1:$AI$1,0),0)/4</f>
        <v>347.99974627973484</v>
      </c>
    </row>
    <row r="18576" spans="1:4" x14ac:dyDescent="0.3">
      <c r="A18576">
        <v>13</v>
      </c>
      <c r="B18576">
        <v>7</v>
      </c>
      <c r="C18576" s="2">
        <v>0.48958333333333331</v>
      </c>
      <c r="D18576" s="4">
        <f ca="1">VLOOKUP(DATE(2021,B18576,A18576),Sheet1!J:AI,2+MATCH(HOUR('format for the model'!C18576),Sheet1!$L$1:$AI$1,0),0)/4</f>
        <v>347.99974627973484</v>
      </c>
    </row>
    <row r="18577" spans="1:4" x14ac:dyDescent="0.3">
      <c r="A18577">
        <v>13</v>
      </c>
      <c r="B18577">
        <v>7</v>
      </c>
      <c r="C18577" s="2">
        <v>0.45833333333333331</v>
      </c>
      <c r="D18577" s="4">
        <f ca="1">VLOOKUP(DATE(2021,B18577,A18577),Sheet1!J:AI,2+MATCH(HOUR('format for the model'!C18577),Sheet1!$L$1:$AI$1,0),0)/4</f>
        <v>347.99974627973484</v>
      </c>
    </row>
    <row r="18578" spans="1:4" x14ac:dyDescent="0.3">
      <c r="A18578">
        <v>13</v>
      </c>
      <c r="B18578">
        <v>7</v>
      </c>
      <c r="C18578" s="2">
        <v>0.51041666666666663</v>
      </c>
      <c r="D18578" s="4">
        <f ca="1">VLOOKUP(DATE(2021,B18578,A18578),Sheet1!J:AI,2+MATCH(HOUR('format for the model'!C18578),Sheet1!$L$1:$AI$1,0),0)/4</f>
        <v>185.51559678537191</v>
      </c>
    </row>
    <row r="18579" spans="1:4" x14ac:dyDescent="0.3">
      <c r="A18579">
        <v>13</v>
      </c>
      <c r="B18579">
        <v>7</v>
      </c>
      <c r="C18579" s="2">
        <v>0.52083333333333337</v>
      </c>
      <c r="D18579" s="4">
        <f ca="1">VLOOKUP(DATE(2021,B18579,A18579),Sheet1!J:AI,2+MATCH(HOUR('format for the model'!C18579),Sheet1!$L$1:$AI$1,0),0)/4</f>
        <v>185.51559678537191</v>
      </c>
    </row>
    <row r="18580" spans="1:4" x14ac:dyDescent="0.3">
      <c r="A18580">
        <v>13</v>
      </c>
      <c r="B18580">
        <v>7</v>
      </c>
      <c r="C18580" s="2">
        <v>0.53125</v>
      </c>
      <c r="D18580" s="4">
        <f ca="1">VLOOKUP(DATE(2021,B18580,A18580),Sheet1!J:AI,2+MATCH(HOUR('format for the model'!C18580),Sheet1!$L$1:$AI$1,0),0)/4</f>
        <v>185.51559678537191</v>
      </c>
    </row>
    <row r="18581" spans="1:4" x14ac:dyDescent="0.3">
      <c r="A18581">
        <v>13</v>
      </c>
      <c r="B18581">
        <v>7</v>
      </c>
      <c r="C18581" s="2">
        <v>0.5</v>
      </c>
      <c r="D18581" s="4">
        <f ca="1">VLOOKUP(DATE(2021,B18581,A18581),Sheet1!J:AI,2+MATCH(HOUR('format for the model'!C18581),Sheet1!$L$1:$AI$1,0),0)/4</f>
        <v>185.51559678537191</v>
      </c>
    </row>
    <row r="18582" spans="1:4" x14ac:dyDescent="0.3">
      <c r="A18582">
        <v>13</v>
      </c>
      <c r="B18582">
        <v>7</v>
      </c>
      <c r="C18582" s="2">
        <v>0.55208333333333337</v>
      </c>
      <c r="D18582" s="4">
        <f ca="1">VLOOKUP(DATE(2021,B18582,A18582),Sheet1!J:AI,2+MATCH(HOUR('format for the model'!C18582),Sheet1!$L$1:$AI$1,0),0)/4</f>
        <v>276</v>
      </c>
    </row>
    <row r="18583" spans="1:4" x14ac:dyDescent="0.3">
      <c r="A18583">
        <v>13</v>
      </c>
      <c r="B18583">
        <v>7</v>
      </c>
      <c r="C18583" s="2">
        <v>0.5625</v>
      </c>
      <c r="D18583" s="4">
        <f ca="1">VLOOKUP(DATE(2021,B18583,A18583),Sheet1!J:AI,2+MATCH(HOUR('format for the model'!C18583),Sheet1!$L$1:$AI$1,0),0)/4</f>
        <v>276</v>
      </c>
    </row>
    <row r="18584" spans="1:4" x14ac:dyDescent="0.3">
      <c r="A18584">
        <v>13</v>
      </c>
      <c r="B18584">
        <v>7</v>
      </c>
      <c r="C18584" s="2">
        <v>0.57291666666666663</v>
      </c>
      <c r="D18584" s="4">
        <f ca="1">VLOOKUP(DATE(2021,B18584,A18584),Sheet1!J:AI,2+MATCH(HOUR('format for the model'!C18584),Sheet1!$L$1:$AI$1,0),0)/4</f>
        <v>276</v>
      </c>
    </row>
    <row r="18585" spans="1:4" x14ac:dyDescent="0.3">
      <c r="A18585">
        <v>13</v>
      </c>
      <c r="B18585">
        <v>7</v>
      </c>
      <c r="C18585" s="2">
        <v>0.54166666666666663</v>
      </c>
      <c r="D18585" s="4">
        <f ca="1">VLOOKUP(DATE(2021,B18585,A18585),Sheet1!J:AI,2+MATCH(HOUR('format for the model'!C18585),Sheet1!$L$1:$AI$1,0),0)/4</f>
        <v>276</v>
      </c>
    </row>
    <row r="18586" spans="1:4" x14ac:dyDescent="0.3">
      <c r="A18586">
        <v>13</v>
      </c>
      <c r="B18586">
        <v>7</v>
      </c>
      <c r="C18586" s="2">
        <v>0.59375</v>
      </c>
      <c r="D18586" s="4">
        <f ca="1">VLOOKUP(DATE(2021,B18586,A18586),Sheet1!J:AI,2+MATCH(HOUR('format for the model'!C18586),Sheet1!$L$1:$AI$1,0),0)/4</f>
        <v>212.87778322172528</v>
      </c>
    </row>
    <row r="18587" spans="1:4" x14ac:dyDescent="0.3">
      <c r="A18587">
        <v>13</v>
      </c>
      <c r="B18587">
        <v>7</v>
      </c>
      <c r="C18587" s="2">
        <v>0.60416666666666663</v>
      </c>
      <c r="D18587" s="4">
        <f ca="1">VLOOKUP(DATE(2021,B18587,A18587),Sheet1!J:AI,2+MATCH(HOUR('format for the model'!C18587),Sheet1!$L$1:$AI$1,0),0)/4</f>
        <v>212.87778322172528</v>
      </c>
    </row>
    <row r="18588" spans="1:4" x14ac:dyDescent="0.3">
      <c r="A18588">
        <v>13</v>
      </c>
      <c r="B18588">
        <v>7</v>
      </c>
      <c r="C18588" s="2">
        <v>0.61458333333333337</v>
      </c>
      <c r="D18588" s="4">
        <f ca="1">VLOOKUP(DATE(2021,B18588,A18588),Sheet1!J:AI,2+MATCH(HOUR('format for the model'!C18588),Sheet1!$L$1:$AI$1,0),0)/4</f>
        <v>212.87778322172528</v>
      </c>
    </row>
    <row r="18589" spans="1:4" x14ac:dyDescent="0.3">
      <c r="A18589">
        <v>13</v>
      </c>
      <c r="B18589">
        <v>7</v>
      </c>
      <c r="C18589" s="2">
        <v>0.58333333333333337</v>
      </c>
      <c r="D18589" s="4">
        <f ca="1">VLOOKUP(DATE(2021,B18589,A18589),Sheet1!J:AI,2+MATCH(HOUR('format for the model'!C18589),Sheet1!$L$1:$AI$1,0),0)/4</f>
        <v>212.87778322172528</v>
      </c>
    </row>
    <row r="18590" spans="1:4" x14ac:dyDescent="0.3">
      <c r="A18590">
        <v>13</v>
      </c>
      <c r="B18590">
        <v>7</v>
      </c>
      <c r="C18590" s="2">
        <v>0.63541666666666663</v>
      </c>
      <c r="D18590" s="4">
        <f ca="1">VLOOKUP(DATE(2021,B18590,A18590),Sheet1!J:AI,2+MATCH(HOUR('format for the model'!C18590),Sheet1!$L$1:$AI$1,0),0)/4</f>
        <v>245.13219598557026</v>
      </c>
    </row>
    <row r="18591" spans="1:4" x14ac:dyDescent="0.3">
      <c r="A18591">
        <v>13</v>
      </c>
      <c r="B18591">
        <v>7</v>
      </c>
      <c r="C18591" s="2">
        <v>0.64583333333333337</v>
      </c>
      <c r="D18591" s="4">
        <f ca="1">VLOOKUP(DATE(2021,B18591,A18591),Sheet1!J:AI,2+MATCH(HOUR('format for the model'!C18591),Sheet1!$L$1:$AI$1,0),0)/4</f>
        <v>245.13219598557026</v>
      </c>
    </row>
    <row r="18592" spans="1:4" x14ac:dyDescent="0.3">
      <c r="A18592">
        <v>13</v>
      </c>
      <c r="B18592">
        <v>7</v>
      </c>
      <c r="C18592" s="2">
        <v>0.65625</v>
      </c>
      <c r="D18592" s="4">
        <f ca="1">VLOOKUP(DATE(2021,B18592,A18592),Sheet1!J:AI,2+MATCH(HOUR('format for the model'!C18592),Sheet1!$L$1:$AI$1,0),0)/4</f>
        <v>245.13219598557026</v>
      </c>
    </row>
    <row r="18593" spans="1:4" x14ac:dyDescent="0.3">
      <c r="A18593">
        <v>13</v>
      </c>
      <c r="B18593">
        <v>7</v>
      </c>
      <c r="C18593" s="2">
        <v>0.625</v>
      </c>
      <c r="D18593" s="4">
        <f ca="1">VLOOKUP(DATE(2021,B18593,A18593),Sheet1!J:AI,2+MATCH(HOUR('format for the model'!C18593),Sheet1!$L$1:$AI$1,0),0)/4</f>
        <v>245.13219598557026</v>
      </c>
    </row>
    <row r="18594" spans="1:4" x14ac:dyDescent="0.3">
      <c r="A18594">
        <v>13</v>
      </c>
      <c r="B18594">
        <v>7</v>
      </c>
      <c r="C18594" s="2">
        <v>0.67708333333333337</v>
      </c>
      <c r="D18594" s="4">
        <f ca="1">VLOOKUP(DATE(2021,B18594,A18594),Sheet1!J:AI,2+MATCH(HOUR('format for the model'!C18594),Sheet1!$L$1:$AI$1,0),0)/4</f>
        <v>206.78916271490039</v>
      </c>
    </row>
    <row r="18595" spans="1:4" x14ac:dyDescent="0.3">
      <c r="A18595">
        <v>13</v>
      </c>
      <c r="B18595">
        <v>7</v>
      </c>
      <c r="C18595" s="2">
        <v>0.6875</v>
      </c>
      <c r="D18595" s="4">
        <f ca="1">VLOOKUP(DATE(2021,B18595,A18595),Sheet1!J:AI,2+MATCH(HOUR('format for the model'!C18595),Sheet1!$L$1:$AI$1,0),0)/4</f>
        <v>206.78916271490039</v>
      </c>
    </row>
    <row r="18596" spans="1:4" x14ac:dyDescent="0.3">
      <c r="A18596">
        <v>13</v>
      </c>
      <c r="B18596">
        <v>7</v>
      </c>
      <c r="C18596" s="2">
        <v>0.69791666666666663</v>
      </c>
      <c r="D18596" s="4">
        <f ca="1">VLOOKUP(DATE(2021,B18596,A18596),Sheet1!J:AI,2+MATCH(HOUR('format for the model'!C18596),Sheet1!$L$1:$AI$1,0),0)/4</f>
        <v>206.78916271490039</v>
      </c>
    </row>
    <row r="18597" spans="1:4" x14ac:dyDescent="0.3">
      <c r="A18597">
        <v>13</v>
      </c>
      <c r="B18597">
        <v>7</v>
      </c>
      <c r="C18597" s="2">
        <v>0.66666666666666663</v>
      </c>
      <c r="D18597" s="4">
        <f ca="1">VLOOKUP(DATE(2021,B18597,A18597),Sheet1!J:AI,2+MATCH(HOUR('format for the model'!C18597),Sheet1!$L$1:$AI$1,0),0)/4</f>
        <v>206.78916271490039</v>
      </c>
    </row>
    <row r="18598" spans="1:4" x14ac:dyDescent="0.3">
      <c r="A18598">
        <v>13</v>
      </c>
      <c r="B18598">
        <v>7</v>
      </c>
      <c r="C18598" s="2">
        <v>0.71875</v>
      </c>
      <c r="D18598" s="4">
        <f ca="1">VLOOKUP(DATE(2021,B18598,A18598),Sheet1!J:AI,2+MATCH(HOUR('format for the model'!C18598),Sheet1!$L$1:$AI$1,0),0)/4</f>
        <v>313.77840336636223</v>
      </c>
    </row>
    <row r="18599" spans="1:4" x14ac:dyDescent="0.3">
      <c r="A18599">
        <v>13</v>
      </c>
      <c r="B18599">
        <v>7</v>
      </c>
      <c r="C18599" s="2">
        <v>0.72916666666666663</v>
      </c>
      <c r="D18599" s="4">
        <f ca="1">VLOOKUP(DATE(2021,B18599,A18599),Sheet1!J:AI,2+MATCH(HOUR('format for the model'!C18599),Sheet1!$L$1:$AI$1,0),0)/4</f>
        <v>313.77840336636223</v>
      </c>
    </row>
    <row r="18600" spans="1:4" x14ac:dyDescent="0.3">
      <c r="A18600">
        <v>13</v>
      </c>
      <c r="B18600">
        <v>7</v>
      </c>
      <c r="C18600" s="2">
        <v>0.73958333333333337</v>
      </c>
      <c r="D18600" s="4">
        <f ca="1">VLOOKUP(DATE(2021,B18600,A18600),Sheet1!J:AI,2+MATCH(HOUR('format for the model'!C18600),Sheet1!$L$1:$AI$1,0),0)/4</f>
        <v>313.77840336636223</v>
      </c>
    </row>
    <row r="18601" spans="1:4" x14ac:dyDescent="0.3">
      <c r="A18601">
        <v>13</v>
      </c>
      <c r="B18601">
        <v>7</v>
      </c>
      <c r="C18601" s="2">
        <v>0.70833333333333337</v>
      </c>
      <c r="D18601" s="4">
        <f ca="1">VLOOKUP(DATE(2021,B18601,A18601),Sheet1!J:AI,2+MATCH(HOUR('format for the model'!C18601),Sheet1!$L$1:$AI$1,0),0)/4</f>
        <v>313.77840336636223</v>
      </c>
    </row>
    <row r="18602" spans="1:4" x14ac:dyDescent="0.3">
      <c r="A18602">
        <v>13</v>
      </c>
      <c r="B18602">
        <v>7</v>
      </c>
      <c r="C18602" s="2">
        <v>0.76041666666666663</v>
      </c>
      <c r="D18602" s="4">
        <f ca="1">VLOOKUP(DATE(2021,B18602,A18602),Sheet1!J:AI,2+MATCH(HOUR('format for the model'!C18602),Sheet1!$L$1:$AI$1,0),0)/4</f>
        <v>183.46137740731888</v>
      </c>
    </row>
    <row r="18603" spans="1:4" x14ac:dyDescent="0.3">
      <c r="A18603">
        <v>13</v>
      </c>
      <c r="B18603">
        <v>7</v>
      </c>
      <c r="C18603" s="2">
        <v>0.77083333333333337</v>
      </c>
      <c r="D18603" s="4">
        <f ca="1">VLOOKUP(DATE(2021,B18603,A18603),Sheet1!J:AI,2+MATCH(HOUR('format for the model'!C18603),Sheet1!$L$1:$AI$1,0),0)/4</f>
        <v>183.46137740731888</v>
      </c>
    </row>
    <row r="18604" spans="1:4" x14ac:dyDescent="0.3">
      <c r="A18604">
        <v>13</v>
      </c>
      <c r="B18604">
        <v>7</v>
      </c>
      <c r="C18604" s="2">
        <v>0.78125</v>
      </c>
      <c r="D18604" s="4">
        <f ca="1">VLOOKUP(DATE(2021,B18604,A18604),Sheet1!J:AI,2+MATCH(HOUR('format for the model'!C18604),Sheet1!$L$1:$AI$1,0),0)/4</f>
        <v>183.46137740731888</v>
      </c>
    </row>
    <row r="18605" spans="1:4" x14ac:dyDescent="0.3">
      <c r="A18605">
        <v>13</v>
      </c>
      <c r="B18605">
        <v>7</v>
      </c>
      <c r="C18605" s="2">
        <v>0.75</v>
      </c>
      <c r="D18605" s="4">
        <f ca="1">VLOOKUP(DATE(2021,B18605,A18605),Sheet1!J:AI,2+MATCH(HOUR('format for the model'!C18605),Sheet1!$L$1:$AI$1,0),0)/4</f>
        <v>183.46137740731888</v>
      </c>
    </row>
    <row r="18606" spans="1:4" x14ac:dyDescent="0.3">
      <c r="A18606">
        <v>13</v>
      </c>
      <c r="B18606">
        <v>7</v>
      </c>
      <c r="C18606" s="2">
        <v>0.80208333333333337</v>
      </c>
      <c r="D18606" s="4">
        <f ca="1">VLOOKUP(DATE(2021,B18606,A18606),Sheet1!J:AI,2+MATCH(HOUR('format for the model'!C18606),Sheet1!$L$1:$AI$1,0),0)/4</f>
        <v>165.60000000000002</v>
      </c>
    </row>
    <row r="18607" spans="1:4" x14ac:dyDescent="0.3">
      <c r="A18607">
        <v>13</v>
      </c>
      <c r="B18607">
        <v>7</v>
      </c>
      <c r="C18607" s="2">
        <v>0.8125</v>
      </c>
      <c r="D18607" s="4">
        <f ca="1">VLOOKUP(DATE(2021,B18607,A18607),Sheet1!J:AI,2+MATCH(HOUR('format for the model'!C18607),Sheet1!$L$1:$AI$1,0),0)/4</f>
        <v>165.60000000000002</v>
      </c>
    </row>
    <row r="18608" spans="1:4" x14ac:dyDescent="0.3">
      <c r="A18608">
        <v>13</v>
      </c>
      <c r="B18608">
        <v>7</v>
      </c>
      <c r="C18608" s="2">
        <v>0.82291666666666663</v>
      </c>
      <c r="D18608" s="4">
        <f ca="1">VLOOKUP(DATE(2021,B18608,A18608),Sheet1!J:AI,2+MATCH(HOUR('format for the model'!C18608),Sheet1!$L$1:$AI$1,0),0)/4</f>
        <v>165.60000000000002</v>
      </c>
    </row>
    <row r="18609" spans="1:4" x14ac:dyDescent="0.3">
      <c r="A18609">
        <v>13</v>
      </c>
      <c r="B18609">
        <v>7</v>
      </c>
      <c r="C18609" s="2">
        <v>0.79166666666666663</v>
      </c>
      <c r="D18609" s="4">
        <f ca="1">VLOOKUP(DATE(2021,B18609,A18609),Sheet1!J:AI,2+MATCH(HOUR('format for the model'!C18609),Sheet1!$L$1:$AI$1,0),0)/4</f>
        <v>165.60000000000002</v>
      </c>
    </row>
    <row r="18610" spans="1:4" x14ac:dyDescent="0.3">
      <c r="A18610">
        <v>13</v>
      </c>
      <c r="B18610">
        <v>7</v>
      </c>
      <c r="C18610" s="2">
        <v>0.84375</v>
      </c>
      <c r="D18610" s="4">
        <f ca="1">VLOOKUP(DATE(2021,B18610,A18610),Sheet1!J:AI,2+MATCH(HOUR('format for the model'!C18610),Sheet1!$L$1:$AI$1,0),0)/4</f>
        <v>66.577278747265169</v>
      </c>
    </row>
    <row r="18611" spans="1:4" x14ac:dyDescent="0.3">
      <c r="A18611">
        <v>13</v>
      </c>
      <c r="B18611">
        <v>7</v>
      </c>
      <c r="C18611" s="2">
        <v>0.85416666666666663</v>
      </c>
      <c r="D18611" s="4">
        <f ca="1">VLOOKUP(DATE(2021,B18611,A18611),Sheet1!J:AI,2+MATCH(HOUR('format for the model'!C18611),Sheet1!$L$1:$AI$1,0),0)/4</f>
        <v>66.577278747265169</v>
      </c>
    </row>
    <row r="18612" spans="1:4" x14ac:dyDescent="0.3">
      <c r="A18612">
        <v>13</v>
      </c>
      <c r="B18612">
        <v>7</v>
      </c>
      <c r="C18612" s="2">
        <v>0.86458333333333337</v>
      </c>
      <c r="D18612" s="4">
        <f ca="1">VLOOKUP(DATE(2021,B18612,A18612),Sheet1!J:AI,2+MATCH(HOUR('format for the model'!C18612),Sheet1!$L$1:$AI$1,0),0)/4</f>
        <v>66.577278747265169</v>
      </c>
    </row>
    <row r="18613" spans="1:4" x14ac:dyDescent="0.3">
      <c r="A18613">
        <v>13</v>
      </c>
      <c r="B18613">
        <v>7</v>
      </c>
      <c r="C18613" s="2">
        <v>0.83333333333333337</v>
      </c>
      <c r="D18613" s="4">
        <f ca="1">VLOOKUP(DATE(2021,B18613,A18613),Sheet1!J:AI,2+MATCH(HOUR('format for the model'!C18613),Sheet1!$L$1:$AI$1,0),0)/4</f>
        <v>66.577278747265169</v>
      </c>
    </row>
    <row r="18614" spans="1:4" x14ac:dyDescent="0.3">
      <c r="A18614">
        <v>13</v>
      </c>
      <c r="B18614">
        <v>7</v>
      </c>
      <c r="C18614" s="2">
        <v>0.88541666666666663</v>
      </c>
      <c r="D18614" s="4">
        <f ca="1">VLOOKUP(DATE(2021,B18614,A18614),Sheet1!J:AI,2+MATCH(HOUR('format for the model'!C18614),Sheet1!$L$1:$AI$1,0),0)/4</f>
        <v>16.860771335435711</v>
      </c>
    </row>
    <row r="18615" spans="1:4" x14ac:dyDescent="0.3">
      <c r="A18615">
        <v>13</v>
      </c>
      <c r="B18615">
        <v>7</v>
      </c>
      <c r="C18615" s="2">
        <v>0.89583333333333337</v>
      </c>
      <c r="D18615" s="4">
        <f ca="1">VLOOKUP(DATE(2021,B18615,A18615),Sheet1!J:AI,2+MATCH(HOUR('format for the model'!C18615),Sheet1!$L$1:$AI$1,0),0)/4</f>
        <v>16.860771335435711</v>
      </c>
    </row>
    <row r="18616" spans="1:4" x14ac:dyDescent="0.3">
      <c r="A18616">
        <v>13</v>
      </c>
      <c r="B18616">
        <v>7</v>
      </c>
      <c r="C18616" s="2">
        <v>0.90625</v>
      </c>
      <c r="D18616" s="4">
        <f ca="1">VLOOKUP(DATE(2021,B18616,A18616),Sheet1!J:AI,2+MATCH(HOUR('format for the model'!C18616),Sheet1!$L$1:$AI$1,0),0)/4</f>
        <v>16.860771335435711</v>
      </c>
    </row>
    <row r="18617" spans="1:4" x14ac:dyDescent="0.3">
      <c r="A18617">
        <v>13</v>
      </c>
      <c r="B18617">
        <v>7</v>
      </c>
      <c r="C18617" s="2">
        <v>0.875</v>
      </c>
      <c r="D18617" s="4">
        <f ca="1">VLOOKUP(DATE(2021,B18617,A18617),Sheet1!J:AI,2+MATCH(HOUR('format for the model'!C18617),Sheet1!$L$1:$AI$1,0),0)/4</f>
        <v>16.860771335435711</v>
      </c>
    </row>
    <row r="18618" spans="1:4" x14ac:dyDescent="0.3">
      <c r="A18618">
        <v>13</v>
      </c>
      <c r="B18618">
        <v>7</v>
      </c>
      <c r="C18618" s="2">
        <v>0.92708333333333337</v>
      </c>
      <c r="D18618" s="4">
        <f ca="1">VLOOKUP(DATE(2021,B18618,A18618),Sheet1!J:AI,2+MATCH(HOUR('format for the model'!C18618),Sheet1!$L$1:$AI$1,0),0)/4</f>
        <v>27.6</v>
      </c>
    </row>
    <row r="18619" spans="1:4" x14ac:dyDescent="0.3">
      <c r="A18619">
        <v>13</v>
      </c>
      <c r="B18619">
        <v>7</v>
      </c>
      <c r="C18619" s="2">
        <v>0.9375</v>
      </c>
      <c r="D18619" s="4">
        <f ca="1">VLOOKUP(DATE(2021,B18619,A18619),Sheet1!J:AI,2+MATCH(HOUR('format for the model'!C18619),Sheet1!$L$1:$AI$1,0),0)/4</f>
        <v>27.6</v>
      </c>
    </row>
    <row r="18620" spans="1:4" x14ac:dyDescent="0.3">
      <c r="A18620">
        <v>13</v>
      </c>
      <c r="B18620">
        <v>7</v>
      </c>
      <c r="C18620" s="2">
        <v>0.94791666666666663</v>
      </c>
      <c r="D18620" s="4">
        <f ca="1">VLOOKUP(DATE(2021,B18620,A18620),Sheet1!J:AI,2+MATCH(HOUR('format for the model'!C18620),Sheet1!$L$1:$AI$1,0),0)/4</f>
        <v>27.6</v>
      </c>
    </row>
    <row r="18621" spans="1:4" x14ac:dyDescent="0.3">
      <c r="A18621">
        <v>13</v>
      </c>
      <c r="B18621">
        <v>7</v>
      </c>
      <c r="C18621" s="2">
        <v>0.91666666666666663</v>
      </c>
      <c r="D18621" s="4">
        <f ca="1">VLOOKUP(DATE(2021,B18621,A18621),Sheet1!J:AI,2+MATCH(HOUR('format for the model'!C18621),Sheet1!$L$1:$AI$1,0),0)/4</f>
        <v>27.6</v>
      </c>
    </row>
    <row r="18622" spans="1:4" x14ac:dyDescent="0.3">
      <c r="A18622">
        <v>13</v>
      </c>
      <c r="B18622">
        <v>7</v>
      </c>
      <c r="C18622" s="2">
        <v>0.96875</v>
      </c>
      <c r="D18622" s="4">
        <f ca="1">VLOOKUP(DATE(2021,B18622,A18622),Sheet1!J:AI,2+MATCH(HOUR('format for the model'!C18622),Sheet1!$L$1:$AI$1,0),0)/4</f>
        <v>23.697482053858931</v>
      </c>
    </row>
    <row r="18623" spans="1:4" x14ac:dyDescent="0.3">
      <c r="A18623">
        <v>13</v>
      </c>
      <c r="B18623">
        <v>7</v>
      </c>
      <c r="C18623" s="2">
        <v>0.97916666666666663</v>
      </c>
      <c r="D18623" s="4">
        <f ca="1">VLOOKUP(DATE(2021,B18623,A18623),Sheet1!J:AI,2+MATCH(HOUR('format for the model'!C18623),Sheet1!$L$1:$AI$1,0),0)/4</f>
        <v>23.697482053858931</v>
      </c>
    </row>
    <row r="18624" spans="1:4" x14ac:dyDescent="0.3">
      <c r="A18624">
        <v>13</v>
      </c>
      <c r="B18624">
        <v>7</v>
      </c>
      <c r="C18624" s="2">
        <v>0.98958333333333337</v>
      </c>
      <c r="D18624" s="4">
        <f ca="1">VLOOKUP(DATE(2021,B18624,A18624),Sheet1!J:AI,2+MATCH(HOUR('format for the model'!C18624),Sheet1!$L$1:$AI$1,0),0)/4</f>
        <v>23.697482053858931</v>
      </c>
    </row>
    <row r="18625" spans="1:4" x14ac:dyDescent="0.3">
      <c r="A18625">
        <v>13</v>
      </c>
      <c r="B18625">
        <v>7</v>
      </c>
      <c r="C18625" s="2">
        <v>0.95833333333333337</v>
      </c>
      <c r="D18625" s="4">
        <f ca="1">VLOOKUP(DATE(2021,B18625,A18625),Sheet1!J:AI,2+MATCH(HOUR('format for the model'!C18625),Sheet1!$L$1:$AI$1,0),0)/4</f>
        <v>23.697482053858931</v>
      </c>
    </row>
    <row r="18626" spans="1:4" x14ac:dyDescent="0.3">
      <c r="A18626">
        <v>14</v>
      </c>
      <c r="B18626">
        <v>7</v>
      </c>
      <c r="C18626" s="2">
        <v>1.0416666666666666E-2</v>
      </c>
      <c r="D18626" s="4">
        <f ca="1">VLOOKUP(DATE(2021,B18626,A18626),Sheet1!J:AI,2+MATCH(HOUR('format for the model'!C18626),Sheet1!$L$1:$AI$1,0),0)/4</f>
        <v>38.565572793506647</v>
      </c>
    </row>
    <row r="18627" spans="1:4" x14ac:dyDescent="0.3">
      <c r="A18627">
        <v>14</v>
      </c>
      <c r="B18627">
        <v>7</v>
      </c>
      <c r="C18627" s="2">
        <v>2.0833333333333332E-2</v>
      </c>
      <c r="D18627" s="4">
        <f ca="1">VLOOKUP(DATE(2021,B18627,A18627),Sheet1!J:AI,2+MATCH(HOUR('format for the model'!C18627),Sheet1!$L$1:$AI$1,0),0)/4</f>
        <v>38.565572793506647</v>
      </c>
    </row>
    <row r="18628" spans="1:4" x14ac:dyDescent="0.3">
      <c r="A18628">
        <v>14</v>
      </c>
      <c r="B18628">
        <v>7</v>
      </c>
      <c r="C18628" s="2">
        <v>3.125E-2</v>
      </c>
      <c r="D18628" s="4">
        <f ca="1">VLOOKUP(DATE(2021,B18628,A18628),Sheet1!J:AI,2+MATCH(HOUR('format for the model'!C18628),Sheet1!$L$1:$AI$1,0),0)/4</f>
        <v>38.565572793506647</v>
      </c>
    </row>
    <row r="18629" spans="1:4" x14ac:dyDescent="0.3">
      <c r="A18629">
        <v>14</v>
      </c>
      <c r="B18629">
        <v>7</v>
      </c>
      <c r="C18629" s="2">
        <v>0</v>
      </c>
      <c r="D18629" s="4">
        <f ca="1">VLOOKUP(DATE(2021,B18629,A18629),Sheet1!J:AI,2+MATCH(HOUR('format for the model'!C18629),Sheet1!$L$1:$AI$1,0),0)/4</f>
        <v>38.565572793506647</v>
      </c>
    </row>
    <row r="18630" spans="1:4" x14ac:dyDescent="0.3">
      <c r="A18630">
        <v>14</v>
      </c>
      <c r="B18630">
        <v>7</v>
      </c>
      <c r="C18630" s="2">
        <v>5.2083333333333336E-2</v>
      </c>
      <c r="D18630" s="4">
        <f ca="1">VLOOKUP(DATE(2021,B18630,A18630),Sheet1!J:AI,2+MATCH(HOUR('format for the model'!C18630),Sheet1!$L$1:$AI$1,0),0)/4</f>
        <v>32.993220148104847</v>
      </c>
    </row>
    <row r="18631" spans="1:4" x14ac:dyDescent="0.3">
      <c r="A18631">
        <v>14</v>
      </c>
      <c r="B18631">
        <v>7</v>
      </c>
      <c r="C18631" s="2">
        <v>6.25E-2</v>
      </c>
      <c r="D18631" s="4">
        <f ca="1">VLOOKUP(DATE(2021,B18631,A18631),Sheet1!J:AI,2+MATCH(HOUR('format for the model'!C18631),Sheet1!$L$1:$AI$1,0),0)/4</f>
        <v>32.993220148104847</v>
      </c>
    </row>
    <row r="18632" spans="1:4" x14ac:dyDescent="0.3">
      <c r="A18632">
        <v>14</v>
      </c>
      <c r="B18632">
        <v>7</v>
      </c>
      <c r="C18632" s="2">
        <v>7.2916666666666671E-2</v>
      </c>
      <c r="D18632" s="4">
        <f ca="1">VLOOKUP(DATE(2021,B18632,A18632),Sheet1!J:AI,2+MATCH(HOUR('format for the model'!C18632),Sheet1!$L$1:$AI$1,0),0)/4</f>
        <v>32.993220148104847</v>
      </c>
    </row>
    <row r="18633" spans="1:4" x14ac:dyDescent="0.3">
      <c r="A18633">
        <v>14</v>
      </c>
      <c r="B18633">
        <v>7</v>
      </c>
      <c r="C18633" s="2">
        <v>4.1666666666666664E-2</v>
      </c>
      <c r="D18633" s="4">
        <f ca="1">VLOOKUP(DATE(2021,B18633,A18633),Sheet1!J:AI,2+MATCH(HOUR('format for the model'!C18633),Sheet1!$L$1:$AI$1,0),0)/4</f>
        <v>32.993220148104847</v>
      </c>
    </row>
    <row r="18634" spans="1:4" x14ac:dyDescent="0.3">
      <c r="A18634">
        <v>14</v>
      </c>
      <c r="B18634">
        <v>7</v>
      </c>
      <c r="C18634" s="2">
        <v>9.375E-2</v>
      </c>
      <c r="D18634" s="4">
        <f ca="1">VLOOKUP(DATE(2021,B18634,A18634),Sheet1!J:AI,2+MATCH(HOUR('format for the model'!C18634),Sheet1!$L$1:$AI$1,0),0)/4</f>
        <v>23.580426396438682</v>
      </c>
    </row>
    <row r="18635" spans="1:4" x14ac:dyDescent="0.3">
      <c r="A18635">
        <v>14</v>
      </c>
      <c r="B18635">
        <v>7</v>
      </c>
      <c r="C18635" s="2">
        <v>0.10416666666666667</v>
      </c>
      <c r="D18635" s="4">
        <f ca="1">VLOOKUP(DATE(2021,B18635,A18635),Sheet1!J:AI,2+MATCH(HOUR('format for the model'!C18635),Sheet1!$L$1:$AI$1,0),0)/4</f>
        <v>23.580426396438682</v>
      </c>
    </row>
    <row r="18636" spans="1:4" x14ac:dyDescent="0.3">
      <c r="A18636">
        <v>14</v>
      </c>
      <c r="B18636">
        <v>7</v>
      </c>
      <c r="C18636" s="2">
        <v>0.11458333333333333</v>
      </c>
      <c r="D18636" s="4">
        <f ca="1">VLOOKUP(DATE(2021,B18636,A18636),Sheet1!J:AI,2+MATCH(HOUR('format for the model'!C18636),Sheet1!$L$1:$AI$1,0),0)/4</f>
        <v>23.580426396438682</v>
      </c>
    </row>
    <row r="18637" spans="1:4" x14ac:dyDescent="0.3">
      <c r="A18637">
        <v>14</v>
      </c>
      <c r="B18637">
        <v>7</v>
      </c>
      <c r="C18637" s="2">
        <v>8.3333333333333329E-2</v>
      </c>
      <c r="D18637" s="4">
        <f ca="1">VLOOKUP(DATE(2021,B18637,A18637),Sheet1!J:AI,2+MATCH(HOUR('format for the model'!C18637),Sheet1!$L$1:$AI$1,0),0)/4</f>
        <v>23.580426396438682</v>
      </c>
    </row>
    <row r="18638" spans="1:4" x14ac:dyDescent="0.3">
      <c r="A18638">
        <v>14</v>
      </c>
      <c r="B18638">
        <v>7</v>
      </c>
      <c r="C18638" s="2">
        <v>0.13541666666666666</v>
      </c>
      <c r="D18638" s="4">
        <f ca="1">VLOOKUP(DATE(2021,B18638,A18638),Sheet1!J:AI,2+MATCH(HOUR('format for the model'!C18638),Sheet1!$L$1:$AI$1,0),0)/4</f>
        <v>35.464534383447692</v>
      </c>
    </row>
    <row r="18639" spans="1:4" x14ac:dyDescent="0.3">
      <c r="A18639">
        <v>14</v>
      </c>
      <c r="B18639">
        <v>7</v>
      </c>
      <c r="C18639" s="2">
        <v>0.14583333333333334</v>
      </c>
      <c r="D18639" s="4">
        <f ca="1">VLOOKUP(DATE(2021,B18639,A18639),Sheet1!J:AI,2+MATCH(HOUR('format for the model'!C18639),Sheet1!$L$1:$AI$1,0),0)/4</f>
        <v>35.464534383447692</v>
      </c>
    </row>
    <row r="18640" spans="1:4" x14ac:dyDescent="0.3">
      <c r="A18640">
        <v>14</v>
      </c>
      <c r="B18640">
        <v>7</v>
      </c>
      <c r="C18640" s="2">
        <v>0.15625</v>
      </c>
      <c r="D18640" s="4">
        <f ca="1">VLOOKUP(DATE(2021,B18640,A18640),Sheet1!J:AI,2+MATCH(HOUR('format for the model'!C18640),Sheet1!$L$1:$AI$1,0),0)/4</f>
        <v>35.464534383447692</v>
      </c>
    </row>
    <row r="18641" spans="1:4" x14ac:dyDescent="0.3">
      <c r="A18641">
        <v>14</v>
      </c>
      <c r="B18641">
        <v>7</v>
      </c>
      <c r="C18641" s="2">
        <v>0.125</v>
      </c>
      <c r="D18641" s="4">
        <f ca="1">VLOOKUP(DATE(2021,B18641,A18641),Sheet1!J:AI,2+MATCH(HOUR('format for the model'!C18641),Sheet1!$L$1:$AI$1,0),0)/4</f>
        <v>35.464534383447692</v>
      </c>
    </row>
    <row r="18642" spans="1:4" x14ac:dyDescent="0.3">
      <c r="A18642">
        <v>14</v>
      </c>
      <c r="B18642">
        <v>7</v>
      </c>
      <c r="C18642" s="2">
        <v>0.17708333333333334</v>
      </c>
      <c r="D18642" s="4">
        <f ca="1">VLOOKUP(DATE(2021,B18642,A18642),Sheet1!J:AI,2+MATCH(HOUR('format for the model'!C18642),Sheet1!$L$1:$AI$1,0),0)/4</f>
        <v>27.6</v>
      </c>
    </row>
    <row r="18643" spans="1:4" x14ac:dyDescent="0.3">
      <c r="A18643">
        <v>14</v>
      </c>
      <c r="B18643">
        <v>7</v>
      </c>
      <c r="C18643" s="2">
        <v>0.1875</v>
      </c>
      <c r="D18643" s="4">
        <f ca="1">VLOOKUP(DATE(2021,B18643,A18643),Sheet1!J:AI,2+MATCH(HOUR('format for the model'!C18643),Sheet1!$L$1:$AI$1,0),0)/4</f>
        <v>27.6</v>
      </c>
    </row>
    <row r="18644" spans="1:4" x14ac:dyDescent="0.3">
      <c r="A18644">
        <v>14</v>
      </c>
      <c r="B18644">
        <v>7</v>
      </c>
      <c r="C18644" s="2">
        <v>0.19791666666666666</v>
      </c>
      <c r="D18644" s="4">
        <f ca="1">VLOOKUP(DATE(2021,B18644,A18644),Sheet1!J:AI,2+MATCH(HOUR('format for the model'!C18644),Sheet1!$L$1:$AI$1,0),0)/4</f>
        <v>27.6</v>
      </c>
    </row>
    <row r="18645" spans="1:4" x14ac:dyDescent="0.3">
      <c r="A18645">
        <v>14</v>
      </c>
      <c r="B18645">
        <v>7</v>
      </c>
      <c r="C18645" s="2">
        <v>0.16666666666666666</v>
      </c>
      <c r="D18645" s="4">
        <f ca="1">VLOOKUP(DATE(2021,B18645,A18645),Sheet1!J:AI,2+MATCH(HOUR('format for the model'!C18645),Sheet1!$L$1:$AI$1,0),0)/4</f>
        <v>27.6</v>
      </c>
    </row>
    <row r="18646" spans="1:4" x14ac:dyDescent="0.3">
      <c r="A18646">
        <v>14</v>
      </c>
      <c r="B18646">
        <v>7</v>
      </c>
      <c r="C18646" s="2">
        <v>0.21875</v>
      </c>
      <c r="D18646" s="4">
        <f ca="1">VLOOKUP(DATE(2021,B18646,A18646),Sheet1!J:AI,2+MATCH(HOUR('format for the model'!C18646),Sheet1!$L$1:$AI$1,0),0)/4</f>
        <v>26.856333851959342</v>
      </c>
    </row>
    <row r="18647" spans="1:4" x14ac:dyDescent="0.3">
      <c r="A18647">
        <v>14</v>
      </c>
      <c r="B18647">
        <v>7</v>
      </c>
      <c r="C18647" s="2">
        <v>0.22916666666666666</v>
      </c>
      <c r="D18647" s="4">
        <f ca="1">VLOOKUP(DATE(2021,B18647,A18647),Sheet1!J:AI,2+MATCH(HOUR('format for the model'!C18647),Sheet1!$L$1:$AI$1,0),0)/4</f>
        <v>26.856333851959342</v>
      </c>
    </row>
    <row r="18648" spans="1:4" x14ac:dyDescent="0.3">
      <c r="A18648">
        <v>14</v>
      </c>
      <c r="B18648">
        <v>7</v>
      </c>
      <c r="C18648" s="2">
        <v>0.23958333333333334</v>
      </c>
      <c r="D18648" s="4">
        <f ca="1">VLOOKUP(DATE(2021,B18648,A18648),Sheet1!J:AI,2+MATCH(HOUR('format for the model'!C18648),Sheet1!$L$1:$AI$1,0),0)/4</f>
        <v>26.856333851959342</v>
      </c>
    </row>
    <row r="18649" spans="1:4" x14ac:dyDescent="0.3">
      <c r="A18649">
        <v>14</v>
      </c>
      <c r="B18649">
        <v>7</v>
      </c>
      <c r="C18649" s="2">
        <v>0.20833333333333334</v>
      </c>
      <c r="D18649" s="4">
        <f ca="1">VLOOKUP(DATE(2021,B18649,A18649),Sheet1!J:AI,2+MATCH(HOUR('format for the model'!C18649),Sheet1!$L$1:$AI$1,0),0)/4</f>
        <v>26.856333851959342</v>
      </c>
    </row>
    <row r="18650" spans="1:4" x14ac:dyDescent="0.3">
      <c r="A18650">
        <v>14</v>
      </c>
      <c r="B18650">
        <v>7</v>
      </c>
      <c r="C18650" s="2">
        <v>0.26041666666666669</v>
      </c>
      <c r="D18650" s="4">
        <f ca="1">VLOOKUP(DATE(2021,B18650,A18650),Sheet1!J:AI,2+MATCH(HOUR('format for the model'!C18650),Sheet1!$L$1:$AI$1,0),0)/4</f>
        <v>27.6</v>
      </c>
    </row>
    <row r="18651" spans="1:4" x14ac:dyDescent="0.3">
      <c r="A18651">
        <v>14</v>
      </c>
      <c r="B18651">
        <v>7</v>
      </c>
      <c r="C18651" s="2">
        <v>0.27083333333333331</v>
      </c>
      <c r="D18651" s="4">
        <f ca="1">VLOOKUP(DATE(2021,B18651,A18651),Sheet1!J:AI,2+MATCH(HOUR('format for the model'!C18651),Sheet1!$L$1:$AI$1,0),0)/4</f>
        <v>27.6</v>
      </c>
    </row>
    <row r="18652" spans="1:4" x14ac:dyDescent="0.3">
      <c r="A18652">
        <v>14</v>
      </c>
      <c r="B18652">
        <v>7</v>
      </c>
      <c r="C18652" s="2">
        <v>0.28125</v>
      </c>
      <c r="D18652" s="4">
        <f ca="1">VLOOKUP(DATE(2021,B18652,A18652),Sheet1!J:AI,2+MATCH(HOUR('format for the model'!C18652),Sheet1!$L$1:$AI$1,0),0)/4</f>
        <v>27.6</v>
      </c>
    </row>
    <row r="18653" spans="1:4" x14ac:dyDescent="0.3">
      <c r="A18653">
        <v>14</v>
      </c>
      <c r="B18653">
        <v>7</v>
      </c>
      <c r="C18653" s="2">
        <v>0.25</v>
      </c>
      <c r="D18653" s="4">
        <f ca="1">VLOOKUP(DATE(2021,B18653,A18653),Sheet1!J:AI,2+MATCH(HOUR('format for the model'!C18653),Sheet1!$L$1:$AI$1,0),0)/4</f>
        <v>27.6</v>
      </c>
    </row>
    <row r="18654" spans="1:4" x14ac:dyDescent="0.3">
      <c r="A18654">
        <v>14</v>
      </c>
      <c r="B18654">
        <v>7</v>
      </c>
      <c r="C18654" s="2">
        <v>0.30208333333333331</v>
      </c>
      <c r="D18654" s="4">
        <f ca="1">VLOOKUP(DATE(2021,B18654,A18654),Sheet1!J:AI,2+MATCH(HOUR('format for the model'!C18654),Sheet1!$L$1:$AI$1,0),0)/4</f>
        <v>27.6</v>
      </c>
    </row>
    <row r="18655" spans="1:4" x14ac:dyDescent="0.3">
      <c r="A18655">
        <v>14</v>
      </c>
      <c r="B18655">
        <v>7</v>
      </c>
      <c r="C18655" s="2">
        <v>0.3125</v>
      </c>
      <c r="D18655" s="4">
        <f ca="1">VLOOKUP(DATE(2021,B18655,A18655),Sheet1!J:AI,2+MATCH(HOUR('format for the model'!C18655),Sheet1!$L$1:$AI$1,0),0)/4</f>
        <v>27.6</v>
      </c>
    </row>
    <row r="18656" spans="1:4" x14ac:dyDescent="0.3">
      <c r="A18656">
        <v>14</v>
      </c>
      <c r="B18656">
        <v>7</v>
      </c>
      <c r="C18656" s="2">
        <v>0.32291666666666669</v>
      </c>
      <c r="D18656" s="4">
        <f ca="1">VLOOKUP(DATE(2021,B18656,A18656),Sheet1!J:AI,2+MATCH(HOUR('format for the model'!C18656),Sheet1!$L$1:$AI$1,0),0)/4</f>
        <v>27.6</v>
      </c>
    </row>
    <row r="18657" spans="1:4" x14ac:dyDescent="0.3">
      <c r="A18657">
        <v>14</v>
      </c>
      <c r="B18657">
        <v>7</v>
      </c>
      <c r="C18657" s="2">
        <v>0.29166666666666669</v>
      </c>
      <c r="D18657" s="4">
        <f ca="1">VLOOKUP(DATE(2021,B18657,A18657),Sheet1!J:AI,2+MATCH(HOUR('format for the model'!C18657),Sheet1!$L$1:$AI$1,0),0)/4</f>
        <v>27.6</v>
      </c>
    </row>
    <row r="18658" spans="1:4" x14ac:dyDescent="0.3">
      <c r="A18658">
        <v>14</v>
      </c>
      <c r="B18658">
        <v>7</v>
      </c>
      <c r="C18658" s="2">
        <v>0.34375</v>
      </c>
      <c r="D18658" s="4">
        <f ca="1">VLOOKUP(DATE(2021,B18658,A18658),Sheet1!J:AI,2+MATCH(HOUR('format for the model'!C18658),Sheet1!$L$1:$AI$1,0),0)/4</f>
        <v>82.800000000000011</v>
      </c>
    </row>
    <row r="18659" spans="1:4" x14ac:dyDescent="0.3">
      <c r="A18659">
        <v>14</v>
      </c>
      <c r="B18659">
        <v>7</v>
      </c>
      <c r="C18659" s="2">
        <v>0.35416666666666669</v>
      </c>
      <c r="D18659" s="4">
        <f ca="1">VLOOKUP(DATE(2021,B18659,A18659),Sheet1!J:AI,2+MATCH(HOUR('format for the model'!C18659),Sheet1!$L$1:$AI$1,0),0)/4</f>
        <v>82.800000000000011</v>
      </c>
    </row>
    <row r="18660" spans="1:4" x14ac:dyDescent="0.3">
      <c r="A18660">
        <v>14</v>
      </c>
      <c r="B18660">
        <v>7</v>
      </c>
      <c r="C18660" s="2">
        <v>0.36458333333333331</v>
      </c>
      <c r="D18660" s="4">
        <f ca="1">VLOOKUP(DATE(2021,B18660,A18660),Sheet1!J:AI,2+MATCH(HOUR('format for the model'!C18660),Sheet1!$L$1:$AI$1,0),0)/4</f>
        <v>82.800000000000011</v>
      </c>
    </row>
    <row r="18661" spans="1:4" x14ac:dyDescent="0.3">
      <c r="A18661">
        <v>14</v>
      </c>
      <c r="B18661">
        <v>7</v>
      </c>
      <c r="C18661" s="2">
        <v>0.33333333333333331</v>
      </c>
      <c r="D18661" s="4">
        <f ca="1">VLOOKUP(DATE(2021,B18661,A18661),Sheet1!J:AI,2+MATCH(HOUR('format for the model'!C18661),Sheet1!$L$1:$AI$1,0),0)/4</f>
        <v>82.800000000000011</v>
      </c>
    </row>
    <row r="18662" spans="1:4" x14ac:dyDescent="0.3">
      <c r="A18662">
        <v>14</v>
      </c>
      <c r="B18662">
        <v>7</v>
      </c>
      <c r="C18662" s="2">
        <v>0.38541666666666669</v>
      </c>
      <c r="D18662" s="4">
        <f ca="1">VLOOKUP(DATE(2021,B18662,A18662),Sheet1!J:AI,2+MATCH(HOUR('format for the model'!C18662),Sheet1!$L$1:$AI$1,0),0)/4</f>
        <v>208.97981627009804</v>
      </c>
    </row>
    <row r="18663" spans="1:4" x14ac:dyDescent="0.3">
      <c r="A18663">
        <v>14</v>
      </c>
      <c r="B18663">
        <v>7</v>
      </c>
      <c r="C18663" s="2">
        <v>0.39583333333333331</v>
      </c>
      <c r="D18663" s="4">
        <f ca="1">VLOOKUP(DATE(2021,B18663,A18663),Sheet1!J:AI,2+MATCH(HOUR('format for the model'!C18663),Sheet1!$L$1:$AI$1,0),0)/4</f>
        <v>208.97981627009804</v>
      </c>
    </row>
    <row r="18664" spans="1:4" x14ac:dyDescent="0.3">
      <c r="A18664">
        <v>14</v>
      </c>
      <c r="B18664">
        <v>7</v>
      </c>
      <c r="C18664" s="2">
        <v>0.40625</v>
      </c>
      <c r="D18664" s="4">
        <f ca="1">VLOOKUP(DATE(2021,B18664,A18664),Sheet1!J:AI,2+MATCH(HOUR('format for the model'!C18664),Sheet1!$L$1:$AI$1,0),0)/4</f>
        <v>208.97981627009804</v>
      </c>
    </row>
    <row r="18665" spans="1:4" x14ac:dyDescent="0.3">
      <c r="A18665">
        <v>14</v>
      </c>
      <c r="B18665">
        <v>7</v>
      </c>
      <c r="C18665" s="2">
        <v>0.375</v>
      </c>
      <c r="D18665" s="4">
        <f ca="1">VLOOKUP(DATE(2021,B18665,A18665),Sheet1!J:AI,2+MATCH(HOUR('format for the model'!C18665),Sheet1!$L$1:$AI$1,0),0)/4</f>
        <v>208.97981627009804</v>
      </c>
    </row>
    <row r="18666" spans="1:4" x14ac:dyDescent="0.3">
      <c r="A18666">
        <v>14</v>
      </c>
      <c r="B18666">
        <v>7</v>
      </c>
      <c r="C18666" s="2">
        <v>0.42708333333333331</v>
      </c>
      <c r="D18666" s="4">
        <f ca="1">VLOOKUP(DATE(2021,B18666,A18666),Sheet1!J:AI,2+MATCH(HOUR('format for the model'!C18666),Sheet1!$L$1:$AI$1,0),0)/4</f>
        <v>204.84048922854691</v>
      </c>
    </row>
    <row r="18667" spans="1:4" x14ac:dyDescent="0.3">
      <c r="A18667">
        <v>14</v>
      </c>
      <c r="B18667">
        <v>7</v>
      </c>
      <c r="C18667" s="2">
        <v>0.4375</v>
      </c>
      <c r="D18667" s="4">
        <f ca="1">VLOOKUP(DATE(2021,B18667,A18667),Sheet1!J:AI,2+MATCH(HOUR('format for the model'!C18667),Sheet1!$L$1:$AI$1,0),0)/4</f>
        <v>204.84048922854691</v>
      </c>
    </row>
    <row r="18668" spans="1:4" x14ac:dyDescent="0.3">
      <c r="A18668">
        <v>14</v>
      </c>
      <c r="B18668">
        <v>7</v>
      </c>
      <c r="C18668" s="2">
        <v>0.44791666666666669</v>
      </c>
      <c r="D18668" s="4">
        <f ca="1">VLOOKUP(DATE(2021,B18668,A18668),Sheet1!J:AI,2+MATCH(HOUR('format for the model'!C18668),Sheet1!$L$1:$AI$1,0),0)/4</f>
        <v>204.84048922854691</v>
      </c>
    </row>
    <row r="18669" spans="1:4" x14ac:dyDescent="0.3">
      <c r="A18669">
        <v>14</v>
      </c>
      <c r="B18669">
        <v>7</v>
      </c>
      <c r="C18669" s="2">
        <v>0.41666666666666669</v>
      </c>
      <c r="D18669" s="4">
        <f ca="1">VLOOKUP(DATE(2021,B18669,A18669),Sheet1!J:AI,2+MATCH(HOUR('format for the model'!C18669),Sheet1!$L$1:$AI$1,0),0)/4</f>
        <v>204.84048922854691</v>
      </c>
    </row>
    <row r="18670" spans="1:4" x14ac:dyDescent="0.3">
      <c r="A18670">
        <v>14</v>
      </c>
      <c r="B18670">
        <v>7</v>
      </c>
      <c r="C18670" s="2">
        <v>0.46875</v>
      </c>
      <c r="D18670" s="4">
        <f ca="1">VLOOKUP(DATE(2021,B18670,A18670),Sheet1!J:AI,2+MATCH(HOUR('format for the model'!C18670),Sheet1!$L$1:$AI$1,0),0)/4</f>
        <v>252.25581117756064</v>
      </c>
    </row>
    <row r="18671" spans="1:4" x14ac:dyDescent="0.3">
      <c r="A18671">
        <v>14</v>
      </c>
      <c r="B18671">
        <v>7</v>
      </c>
      <c r="C18671" s="2">
        <v>0.47916666666666669</v>
      </c>
      <c r="D18671" s="4">
        <f ca="1">VLOOKUP(DATE(2021,B18671,A18671),Sheet1!J:AI,2+MATCH(HOUR('format for the model'!C18671),Sheet1!$L$1:$AI$1,0),0)/4</f>
        <v>252.25581117756064</v>
      </c>
    </row>
    <row r="18672" spans="1:4" x14ac:dyDescent="0.3">
      <c r="A18672">
        <v>14</v>
      </c>
      <c r="B18672">
        <v>7</v>
      </c>
      <c r="C18672" s="2">
        <v>0.48958333333333331</v>
      </c>
      <c r="D18672" s="4">
        <f ca="1">VLOOKUP(DATE(2021,B18672,A18672),Sheet1!J:AI,2+MATCH(HOUR('format for the model'!C18672),Sheet1!$L$1:$AI$1,0),0)/4</f>
        <v>252.25581117756064</v>
      </c>
    </row>
    <row r="18673" spans="1:4" x14ac:dyDescent="0.3">
      <c r="A18673">
        <v>14</v>
      </c>
      <c r="B18673">
        <v>7</v>
      </c>
      <c r="C18673" s="2">
        <v>0.45833333333333331</v>
      </c>
      <c r="D18673" s="4">
        <f ca="1">VLOOKUP(DATE(2021,B18673,A18673),Sheet1!J:AI,2+MATCH(HOUR('format for the model'!C18673),Sheet1!$L$1:$AI$1,0),0)/4</f>
        <v>252.25581117756064</v>
      </c>
    </row>
    <row r="18674" spans="1:4" x14ac:dyDescent="0.3">
      <c r="A18674">
        <v>14</v>
      </c>
      <c r="B18674">
        <v>7</v>
      </c>
      <c r="C18674" s="2">
        <v>0.51041666666666663</v>
      </c>
      <c r="D18674" s="4">
        <f ca="1">VLOOKUP(DATE(2021,B18674,A18674),Sheet1!J:AI,2+MATCH(HOUR('format for the model'!C18674),Sheet1!$L$1:$AI$1,0),0)/4</f>
        <v>253.35164124242462</v>
      </c>
    </row>
    <row r="18675" spans="1:4" x14ac:dyDescent="0.3">
      <c r="A18675">
        <v>14</v>
      </c>
      <c r="B18675">
        <v>7</v>
      </c>
      <c r="C18675" s="2">
        <v>0.52083333333333337</v>
      </c>
      <c r="D18675" s="4">
        <f ca="1">VLOOKUP(DATE(2021,B18675,A18675),Sheet1!J:AI,2+MATCH(HOUR('format for the model'!C18675),Sheet1!$L$1:$AI$1,0),0)/4</f>
        <v>253.35164124242462</v>
      </c>
    </row>
    <row r="18676" spans="1:4" x14ac:dyDescent="0.3">
      <c r="A18676">
        <v>14</v>
      </c>
      <c r="B18676">
        <v>7</v>
      </c>
      <c r="C18676" s="2">
        <v>0.53125</v>
      </c>
      <c r="D18676" s="4">
        <f ca="1">VLOOKUP(DATE(2021,B18676,A18676),Sheet1!J:AI,2+MATCH(HOUR('format for the model'!C18676),Sheet1!$L$1:$AI$1,0),0)/4</f>
        <v>253.35164124242462</v>
      </c>
    </row>
    <row r="18677" spans="1:4" x14ac:dyDescent="0.3">
      <c r="A18677">
        <v>14</v>
      </c>
      <c r="B18677">
        <v>7</v>
      </c>
      <c r="C18677" s="2">
        <v>0.5</v>
      </c>
      <c r="D18677" s="4">
        <f ca="1">VLOOKUP(DATE(2021,B18677,A18677),Sheet1!J:AI,2+MATCH(HOUR('format for the model'!C18677),Sheet1!$L$1:$AI$1,0),0)/4</f>
        <v>253.35164124242462</v>
      </c>
    </row>
    <row r="18678" spans="1:4" x14ac:dyDescent="0.3">
      <c r="A18678">
        <v>14</v>
      </c>
      <c r="B18678">
        <v>7</v>
      </c>
      <c r="C18678" s="2">
        <v>0.55208333333333337</v>
      </c>
      <c r="D18678" s="4">
        <f ca="1">VLOOKUP(DATE(2021,B18678,A18678),Sheet1!J:AI,2+MATCH(HOUR('format for the model'!C18678),Sheet1!$L$1:$AI$1,0),0)/4</f>
        <v>276</v>
      </c>
    </row>
    <row r="18679" spans="1:4" x14ac:dyDescent="0.3">
      <c r="A18679">
        <v>14</v>
      </c>
      <c r="B18679">
        <v>7</v>
      </c>
      <c r="C18679" s="2">
        <v>0.5625</v>
      </c>
      <c r="D18679" s="4">
        <f ca="1">VLOOKUP(DATE(2021,B18679,A18679),Sheet1!J:AI,2+MATCH(HOUR('format for the model'!C18679),Sheet1!$L$1:$AI$1,0),0)/4</f>
        <v>276</v>
      </c>
    </row>
    <row r="18680" spans="1:4" x14ac:dyDescent="0.3">
      <c r="A18680">
        <v>14</v>
      </c>
      <c r="B18680">
        <v>7</v>
      </c>
      <c r="C18680" s="2">
        <v>0.57291666666666663</v>
      </c>
      <c r="D18680" s="4">
        <f ca="1">VLOOKUP(DATE(2021,B18680,A18680),Sheet1!J:AI,2+MATCH(HOUR('format for the model'!C18680),Sheet1!$L$1:$AI$1,0),0)/4</f>
        <v>276</v>
      </c>
    </row>
    <row r="18681" spans="1:4" x14ac:dyDescent="0.3">
      <c r="A18681">
        <v>14</v>
      </c>
      <c r="B18681">
        <v>7</v>
      </c>
      <c r="C18681" s="2">
        <v>0.54166666666666663</v>
      </c>
      <c r="D18681" s="4">
        <f ca="1">VLOOKUP(DATE(2021,B18681,A18681),Sheet1!J:AI,2+MATCH(HOUR('format for the model'!C18681),Sheet1!$L$1:$AI$1,0),0)/4</f>
        <v>276</v>
      </c>
    </row>
    <row r="18682" spans="1:4" x14ac:dyDescent="0.3">
      <c r="A18682">
        <v>14</v>
      </c>
      <c r="B18682">
        <v>7</v>
      </c>
      <c r="C18682" s="2">
        <v>0.59375</v>
      </c>
      <c r="D18682" s="4">
        <f ca="1">VLOOKUP(DATE(2021,B18682,A18682),Sheet1!J:AI,2+MATCH(HOUR('format for the model'!C18682),Sheet1!$L$1:$AI$1,0),0)/4</f>
        <v>228.37682702380562</v>
      </c>
    </row>
    <row r="18683" spans="1:4" x14ac:dyDescent="0.3">
      <c r="A18683">
        <v>14</v>
      </c>
      <c r="B18683">
        <v>7</v>
      </c>
      <c r="C18683" s="2">
        <v>0.60416666666666663</v>
      </c>
      <c r="D18683" s="4">
        <f ca="1">VLOOKUP(DATE(2021,B18683,A18683),Sheet1!J:AI,2+MATCH(HOUR('format for the model'!C18683),Sheet1!$L$1:$AI$1,0),0)/4</f>
        <v>228.37682702380562</v>
      </c>
    </row>
    <row r="18684" spans="1:4" x14ac:dyDescent="0.3">
      <c r="A18684">
        <v>14</v>
      </c>
      <c r="B18684">
        <v>7</v>
      </c>
      <c r="C18684" s="2">
        <v>0.61458333333333337</v>
      </c>
      <c r="D18684" s="4">
        <f ca="1">VLOOKUP(DATE(2021,B18684,A18684),Sheet1!J:AI,2+MATCH(HOUR('format for the model'!C18684),Sheet1!$L$1:$AI$1,0),0)/4</f>
        <v>228.37682702380562</v>
      </c>
    </row>
    <row r="18685" spans="1:4" x14ac:dyDescent="0.3">
      <c r="A18685">
        <v>14</v>
      </c>
      <c r="B18685">
        <v>7</v>
      </c>
      <c r="C18685" s="2">
        <v>0.58333333333333337</v>
      </c>
      <c r="D18685" s="4">
        <f ca="1">VLOOKUP(DATE(2021,B18685,A18685),Sheet1!J:AI,2+MATCH(HOUR('format for the model'!C18685),Sheet1!$L$1:$AI$1,0),0)/4</f>
        <v>228.37682702380562</v>
      </c>
    </row>
    <row r="18686" spans="1:4" x14ac:dyDescent="0.3">
      <c r="A18686">
        <v>14</v>
      </c>
      <c r="B18686">
        <v>7</v>
      </c>
      <c r="C18686" s="2">
        <v>0.63541666666666663</v>
      </c>
      <c r="D18686" s="4">
        <f ca="1">VLOOKUP(DATE(2021,B18686,A18686),Sheet1!J:AI,2+MATCH(HOUR('format for the model'!C18686),Sheet1!$L$1:$AI$1,0),0)/4</f>
        <v>193.38308309623872</v>
      </c>
    </row>
    <row r="18687" spans="1:4" x14ac:dyDescent="0.3">
      <c r="A18687">
        <v>14</v>
      </c>
      <c r="B18687">
        <v>7</v>
      </c>
      <c r="C18687" s="2">
        <v>0.64583333333333337</v>
      </c>
      <c r="D18687" s="4">
        <f ca="1">VLOOKUP(DATE(2021,B18687,A18687),Sheet1!J:AI,2+MATCH(HOUR('format for the model'!C18687),Sheet1!$L$1:$AI$1,0),0)/4</f>
        <v>193.38308309623872</v>
      </c>
    </row>
    <row r="18688" spans="1:4" x14ac:dyDescent="0.3">
      <c r="A18688">
        <v>14</v>
      </c>
      <c r="B18688">
        <v>7</v>
      </c>
      <c r="C18688" s="2">
        <v>0.65625</v>
      </c>
      <c r="D18688" s="4">
        <f ca="1">VLOOKUP(DATE(2021,B18688,A18688),Sheet1!J:AI,2+MATCH(HOUR('format for the model'!C18688),Sheet1!$L$1:$AI$1,0),0)/4</f>
        <v>193.38308309623872</v>
      </c>
    </row>
    <row r="18689" spans="1:4" x14ac:dyDescent="0.3">
      <c r="A18689">
        <v>14</v>
      </c>
      <c r="B18689">
        <v>7</v>
      </c>
      <c r="C18689" s="2">
        <v>0.625</v>
      </c>
      <c r="D18689" s="4">
        <f ca="1">VLOOKUP(DATE(2021,B18689,A18689),Sheet1!J:AI,2+MATCH(HOUR('format for the model'!C18689),Sheet1!$L$1:$AI$1,0),0)/4</f>
        <v>193.38308309623872</v>
      </c>
    </row>
    <row r="18690" spans="1:4" x14ac:dyDescent="0.3">
      <c r="A18690">
        <v>14</v>
      </c>
      <c r="B18690">
        <v>7</v>
      </c>
      <c r="C18690" s="2">
        <v>0.67708333333333337</v>
      </c>
      <c r="D18690" s="4">
        <f ca="1">VLOOKUP(DATE(2021,B18690,A18690),Sheet1!J:AI,2+MATCH(HOUR('format for the model'!C18690),Sheet1!$L$1:$AI$1,0),0)/4</f>
        <v>383.05655469673434</v>
      </c>
    </row>
    <row r="18691" spans="1:4" x14ac:dyDescent="0.3">
      <c r="A18691">
        <v>14</v>
      </c>
      <c r="B18691">
        <v>7</v>
      </c>
      <c r="C18691" s="2">
        <v>0.6875</v>
      </c>
      <c r="D18691" s="4">
        <f ca="1">VLOOKUP(DATE(2021,B18691,A18691),Sheet1!J:AI,2+MATCH(HOUR('format for the model'!C18691),Sheet1!$L$1:$AI$1,0),0)/4</f>
        <v>383.05655469673434</v>
      </c>
    </row>
    <row r="18692" spans="1:4" x14ac:dyDescent="0.3">
      <c r="A18692">
        <v>14</v>
      </c>
      <c r="B18692">
        <v>7</v>
      </c>
      <c r="C18692" s="2">
        <v>0.69791666666666663</v>
      </c>
      <c r="D18692" s="4">
        <f ca="1">VLOOKUP(DATE(2021,B18692,A18692),Sheet1!J:AI,2+MATCH(HOUR('format for the model'!C18692),Sheet1!$L$1:$AI$1,0),0)/4</f>
        <v>383.05655469673434</v>
      </c>
    </row>
    <row r="18693" spans="1:4" x14ac:dyDescent="0.3">
      <c r="A18693">
        <v>14</v>
      </c>
      <c r="B18693">
        <v>7</v>
      </c>
      <c r="C18693" s="2">
        <v>0.66666666666666663</v>
      </c>
      <c r="D18693" s="4">
        <f ca="1">VLOOKUP(DATE(2021,B18693,A18693),Sheet1!J:AI,2+MATCH(HOUR('format for the model'!C18693),Sheet1!$L$1:$AI$1,0),0)/4</f>
        <v>383.05655469673434</v>
      </c>
    </row>
    <row r="18694" spans="1:4" x14ac:dyDescent="0.3">
      <c r="A18694">
        <v>14</v>
      </c>
      <c r="B18694">
        <v>7</v>
      </c>
      <c r="C18694" s="2">
        <v>0.71875</v>
      </c>
      <c r="D18694" s="4">
        <f ca="1">VLOOKUP(DATE(2021,B18694,A18694),Sheet1!J:AI,2+MATCH(HOUR('format for the model'!C18694),Sheet1!$L$1:$AI$1,0),0)/4</f>
        <v>167.21825607185158</v>
      </c>
    </row>
    <row r="18695" spans="1:4" x14ac:dyDescent="0.3">
      <c r="A18695">
        <v>14</v>
      </c>
      <c r="B18695">
        <v>7</v>
      </c>
      <c r="C18695" s="2">
        <v>0.72916666666666663</v>
      </c>
      <c r="D18695" s="4">
        <f ca="1">VLOOKUP(DATE(2021,B18695,A18695),Sheet1!J:AI,2+MATCH(HOUR('format for the model'!C18695),Sheet1!$L$1:$AI$1,0),0)/4</f>
        <v>167.21825607185158</v>
      </c>
    </row>
    <row r="18696" spans="1:4" x14ac:dyDescent="0.3">
      <c r="A18696">
        <v>14</v>
      </c>
      <c r="B18696">
        <v>7</v>
      </c>
      <c r="C18696" s="2">
        <v>0.73958333333333337</v>
      </c>
      <c r="D18696" s="4">
        <f ca="1">VLOOKUP(DATE(2021,B18696,A18696),Sheet1!J:AI,2+MATCH(HOUR('format for the model'!C18696),Sheet1!$L$1:$AI$1,0),0)/4</f>
        <v>167.21825607185158</v>
      </c>
    </row>
    <row r="18697" spans="1:4" x14ac:dyDescent="0.3">
      <c r="A18697">
        <v>14</v>
      </c>
      <c r="B18697">
        <v>7</v>
      </c>
      <c r="C18697" s="2">
        <v>0.70833333333333337</v>
      </c>
      <c r="D18697" s="4">
        <f ca="1">VLOOKUP(DATE(2021,B18697,A18697),Sheet1!J:AI,2+MATCH(HOUR('format for the model'!C18697),Sheet1!$L$1:$AI$1,0),0)/4</f>
        <v>167.21825607185158</v>
      </c>
    </row>
    <row r="18698" spans="1:4" x14ac:dyDescent="0.3">
      <c r="A18698">
        <v>14</v>
      </c>
      <c r="B18698">
        <v>7</v>
      </c>
      <c r="C18698" s="2">
        <v>0.76041666666666663</v>
      </c>
      <c r="D18698" s="4">
        <f ca="1">VLOOKUP(DATE(2021,B18698,A18698),Sheet1!J:AI,2+MATCH(HOUR('format for the model'!C18698),Sheet1!$L$1:$AI$1,0),0)/4</f>
        <v>133.92002888593419</v>
      </c>
    </row>
    <row r="18699" spans="1:4" x14ac:dyDescent="0.3">
      <c r="A18699">
        <v>14</v>
      </c>
      <c r="B18699">
        <v>7</v>
      </c>
      <c r="C18699" s="2">
        <v>0.77083333333333337</v>
      </c>
      <c r="D18699" s="4">
        <f ca="1">VLOOKUP(DATE(2021,B18699,A18699),Sheet1!J:AI,2+MATCH(HOUR('format for the model'!C18699),Sheet1!$L$1:$AI$1,0),0)/4</f>
        <v>133.92002888593419</v>
      </c>
    </row>
    <row r="18700" spans="1:4" x14ac:dyDescent="0.3">
      <c r="A18700">
        <v>14</v>
      </c>
      <c r="B18700">
        <v>7</v>
      </c>
      <c r="C18700" s="2">
        <v>0.78125</v>
      </c>
      <c r="D18700" s="4">
        <f ca="1">VLOOKUP(DATE(2021,B18700,A18700),Sheet1!J:AI,2+MATCH(HOUR('format for the model'!C18700),Sheet1!$L$1:$AI$1,0),0)/4</f>
        <v>133.92002888593419</v>
      </c>
    </row>
    <row r="18701" spans="1:4" x14ac:dyDescent="0.3">
      <c r="A18701">
        <v>14</v>
      </c>
      <c r="B18701">
        <v>7</v>
      </c>
      <c r="C18701" s="2">
        <v>0.75</v>
      </c>
      <c r="D18701" s="4">
        <f ca="1">VLOOKUP(DATE(2021,B18701,A18701),Sheet1!J:AI,2+MATCH(HOUR('format for the model'!C18701),Sheet1!$L$1:$AI$1,0),0)/4</f>
        <v>133.92002888593419</v>
      </c>
    </row>
    <row r="18702" spans="1:4" x14ac:dyDescent="0.3">
      <c r="A18702">
        <v>14</v>
      </c>
      <c r="B18702">
        <v>7</v>
      </c>
      <c r="C18702" s="2">
        <v>0.80208333333333337</v>
      </c>
      <c r="D18702" s="4">
        <f ca="1">VLOOKUP(DATE(2021,B18702,A18702),Sheet1!J:AI,2+MATCH(HOUR('format for the model'!C18702),Sheet1!$L$1:$AI$1,0),0)/4</f>
        <v>165.60000000000002</v>
      </c>
    </row>
    <row r="18703" spans="1:4" x14ac:dyDescent="0.3">
      <c r="A18703">
        <v>14</v>
      </c>
      <c r="B18703">
        <v>7</v>
      </c>
      <c r="C18703" s="2">
        <v>0.8125</v>
      </c>
      <c r="D18703" s="4">
        <f ca="1">VLOOKUP(DATE(2021,B18703,A18703),Sheet1!J:AI,2+MATCH(HOUR('format for the model'!C18703),Sheet1!$L$1:$AI$1,0),0)/4</f>
        <v>165.60000000000002</v>
      </c>
    </row>
    <row r="18704" spans="1:4" x14ac:dyDescent="0.3">
      <c r="A18704">
        <v>14</v>
      </c>
      <c r="B18704">
        <v>7</v>
      </c>
      <c r="C18704" s="2">
        <v>0.82291666666666663</v>
      </c>
      <c r="D18704" s="4">
        <f ca="1">VLOOKUP(DATE(2021,B18704,A18704),Sheet1!J:AI,2+MATCH(HOUR('format for the model'!C18704),Sheet1!$L$1:$AI$1,0),0)/4</f>
        <v>165.60000000000002</v>
      </c>
    </row>
    <row r="18705" spans="1:4" x14ac:dyDescent="0.3">
      <c r="A18705">
        <v>14</v>
      </c>
      <c r="B18705">
        <v>7</v>
      </c>
      <c r="C18705" s="2">
        <v>0.79166666666666663</v>
      </c>
      <c r="D18705" s="4">
        <f ca="1">VLOOKUP(DATE(2021,B18705,A18705),Sheet1!J:AI,2+MATCH(HOUR('format for the model'!C18705),Sheet1!$L$1:$AI$1,0),0)/4</f>
        <v>165.60000000000002</v>
      </c>
    </row>
    <row r="18706" spans="1:4" x14ac:dyDescent="0.3">
      <c r="A18706">
        <v>14</v>
      </c>
      <c r="B18706">
        <v>7</v>
      </c>
      <c r="C18706" s="2">
        <v>0.84375</v>
      </c>
      <c r="D18706" s="4">
        <f ca="1">VLOOKUP(DATE(2021,B18706,A18706),Sheet1!J:AI,2+MATCH(HOUR('format for the model'!C18706),Sheet1!$L$1:$AI$1,0),0)/4</f>
        <v>55.2</v>
      </c>
    </row>
    <row r="18707" spans="1:4" x14ac:dyDescent="0.3">
      <c r="A18707">
        <v>14</v>
      </c>
      <c r="B18707">
        <v>7</v>
      </c>
      <c r="C18707" s="2">
        <v>0.85416666666666663</v>
      </c>
      <c r="D18707" s="4">
        <f ca="1">VLOOKUP(DATE(2021,B18707,A18707),Sheet1!J:AI,2+MATCH(HOUR('format for the model'!C18707),Sheet1!$L$1:$AI$1,0),0)/4</f>
        <v>55.2</v>
      </c>
    </row>
    <row r="18708" spans="1:4" x14ac:dyDescent="0.3">
      <c r="A18708">
        <v>14</v>
      </c>
      <c r="B18708">
        <v>7</v>
      </c>
      <c r="C18708" s="2">
        <v>0.86458333333333337</v>
      </c>
      <c r="D18708" s="4">
        <f ca="1">VLOOKUP(DATE(2021,B18708,A18708),Sheet1!J:AI,2+MATCH(HOUR('format for the model'!C18708),Sheet1!$L$1:$AI$1,0),0)/4</f>
        <v>55.2</v>
      </c>
    </row>
    <row r="18709" spans="1:4" x14ac:dyDescent="0.3">
      <c r="A18709">
        <v>14</v>
      </c>
      <c r="B18709">
        <v>7</v>
      </c>
      <c r="C18709" s="2">
        <v>0.83333333333333337</v>
      </c>
      <c r="D18709" s="4">
        <f ca="1">VLOOKUP(DATE(2021,B18709,A18709),Sheet1!J:AI,2+MATCH(HOUR('format for the model'!C18709),Sheet1!$L$1:$AI$1,0),0)/4</f>
        <v>55.2</v>
      </c>
    </row>
    <row r="18710" spans="1:4" x14ac:dyDescent="0.3">
      <c r="A18710">
        <v>14</v>
      </c>
      <c r="B18710">
        <v>7</v>
      </c>
      <c r="C18710" s="2">
        <v>0.88541666666666663</v>
      </c>
      <c r="D18710" s="4">
        <f ca="1">VLOOKUP(DATE(2021,B18710,A18710),Sheet1!J:AI,2+MATCH(HOUR('format for the model'!C18710),Sheet1!$L$1:$AI$1,0),0)/4</f>
        <v>27.6</v>
      </c>
    </row>
    <row r="18711" spans="1:4" x14ac:dyDescent="0.3">
      <c r="A18711">
        <v>14</v>
      </c>
      <c r="B18711">
        <v>7</v>
      </c>
      <c r="C18711" s="2">
        <v>0.89583333333333337</v>
      </c>
      <c r="D18711" s="4">
        <f ca="1">VLOOKUP(DATE(2021,B18711,A18711),Sheet1!J:AI,2+MATCH(HOUR('format for the model'!C18711),Sheet1!$L$1:$AI$1,0),0)/4</f>
        <v>27.6</v>
      </c>
    </row>
    <row r="18712" spans="1:4" x14ac:dyDescent="0.3">
      <c r="A18712">
        <v>14</v>
      </c>
      <c r="B18712">
        <v>7</v>
      </c>
      <c r="C18712" s="2">
        <v>0.90625</v>
      </c>
      <c r="D18712" s="4">
        <f ca="1">VLOOKUP(DATE(2021,B18712,A18712),Sheet1!J:AI,2+MATCH(HOUR('format for the model'!C18712),Sheet1!$L$1:$AI$1,0),0)/4</f>
        <v>27.6</v>
      </c>
    </row>
    <row r="18713" spans="1:4" x14ac:dyDescent="0.3">
      <c r="A18713">
        <v>14</v>
      </c>
      <c r="B18713">
        <v>7</v>
      </c>
      <c r="C18713" s="2">
        <v>0.875</v>
      </c>
      <c r="D18713" s="4">
        <f ca="1">VLOOKUP(DATE(2021,B18713,A18713),Sheet1!J:AI,2+MATCH(HOUR('format for the model'!C18713),Sheet1!$L$1:$AI$1,0),0)/4</f>
        <v>27.6</v>
      </c>
    </row>
    <row r="18714" spans="1:4" x14ac:dyDescent="0.3">
      <c r="A18714">
        <v>14</v>
      </c>
      <c r="B18714">
        <v>7</v>
      </c>
      <c r="C18714" s="2">
        <v>0.92708333333333337</v>
      </c>
      <c r="D18714" s="4">
        <f ca="1">VLOOKUP(DATE(2021,B18714,A18714),Sheet1!J:AI,2+MATCH(HOUR('format for the model'!C18714),Sheet1!$L$1:$AI$1,0),0)/4</f>
        <v>28.347092951107175</v>
      </c>
    </row>
    <row r="18715" spans="1:4" x14ac:dyDescent="0.3">
      <c r="A18715">
        <v>14</v>
      </c>
      <c r="B18715">
        <v>7</v>
      </c>
      <c r="C18715" s="2">
        <v>0.9375</v>
      </c>
      <c r="D18715" s="4">
        <f ca="1">VLOOKUP(DATE(2021,B18715,A18715),Sheet1!J:AI,2+MATCH(HOUR('format for the model'!C18715),Sheet1!$L$1:$AI$1,0),0)/4</f>
        <v>28.347092951107175</v>
      </c>
    </row>
    <row r="18716" spans="1:4" x14ac:dyDescent="0.3">
      <c r="A18716">
        <v>14</v>
      </c>
      <c r="B18716">
        <v>7</v>
      </c>
      <c r="C18716" s="2">
        <v>0.94791666666666663</v>
      </c>
      <c r="D18716" s="4">
        <f ca="1">VLOOKUP(DATE(2021,B18716,A18716),Sheet1!J:AI,2+MATCH(HOUR('format for the model'!C18716),Sheet1!$L$1:$AI$1,0),0)/4</f>
        <v>28.347092951107175</v>
      </c>
    </row>
    <row r="18717" spans="1:4" x14ac:dyDescent="0.3">
      <c r="A18717">
        <v>14</v>
      </c>
      <c r="B18717">
        <v>7</v>
      </c>
      <c r="C18717" s="2">
        <v>0.91666666666666663</v>
      </c>
      <c r="D18717" s="4">
        <f ca="1">VLOOKUP(DATE(2021,B18717,A18717),Sheet1!J:AI,2+MATCH(HOUR('format for the model'!C18717),Sheet1!$L$1:$AI$1,0),0)/4</f>
        <v>28.347092951107175</v>
      </c>
    </row>
    <row r="18718" spans="1:4" x14ac:dyDescent="0.3">
      <c r="A18718">
        <v>14</v>
      </c>
      <c r="B18718">
        <v>7</v>
      </c>
      <c r="C18718" s="2">
        <v>0.96875</v>
      </c>
      <c r="D18718" s="4">
        <f ca="1">VLOOKUP(DATE(2021,B18718,A18718),Sheet1!J:AI,2+MATCH(HOUR('format for the model'!C18718),Sheet1!$L$1:$AI$1,0),0)/4</f>
        <v>27.6</v>
      </c>
    </row>
    <row r="18719" spans="1:4" x14ac:dyDescent="0.3">
      <c r="A18719">
        <v>14</v>
      </c>
      <c r="B18719">
        <v>7</v>
      </c>
      <c r="C18719" s="2">
        <v>0.97916666666666663</v>
      </c>
      <c r="D18719" s="4">
        <f ca="1">VLOOKUP(DATE(2021,B18719,A18719),Sheet1!J:AI,2+MATCH(HOUR('format for the model'!C18719),Sheet1!$L$1:$AI$1,0),0)/4</f>
        <v>27.6</v>
      </c>
    </row>
    <row r="18720" spans="1:4" x14ac:dyDescent="0.3">
      <c r="A18720">
        <v>14</v>
      </c>
      <c r="B18720">
        <v>7</v>
      </c>
      <c r="C18720" s="2">
        <v>0.98958333333333337</v>
      </c>
      <c r="D18720" s="4">
        <f ca="1">VLOOKUP(DATE(2021,B18720,A18720),Sheet1!J:AI,2+MATCH(HOUR('format for the model'!C18720),Sheet1!$L$1:$AI$1,0),0)/4</f>
        <v>27.6</v>
      </c>
    </row>
    <row r="18721" spans="1:4" x14ac:dyDescent="0.3">
      <c r="A18721">
        <v>14</v>
      </c>
      <c r="B18721">
        <v>7</v>
      </c>
      <c r="C18721" s="2">
        <v>0.95833333333333337</v>
      </c>
      <c r="D18721" s="4">
        <f ca="1">VLOOKUP(DATE(2021,B18721,A18721),Sheet1!J:AI,2+MATCH(HOUR('format for the model'!C18721),Sheet1!$L$1:$AI$1,0),0)/4</f>
        <v>27.6</v>
      </c>
    </row>
    <row r="18722" spans="1:4" x14ac:dyDescent="0.3">
      <c r="A18722">
        <v>15</v>
      </c>
      <c r="B18722">
        <v>7</v>
      </c>
      <c r="C18722" s="2">
        <v>1.0416666666666666E-2</v>
      </c>
      <c r="D18722" s="4">
        <f ca="1">VLOOKUP(DATE(2021,B18722,A18722),Sheet1!J:AI,2+MATCH(HOUR('format for the model'!C18722),Sheet1!$L$1:$AI$1,0),0)/4</f>
        <v>16.712895151415506</v>
      </c>
    </row>
    <row r="18723" spans="1:4" x14ac:dyDescent="0.3">
      <c r="A18723">
        <v>15</v>
      </c>
      <c r="B18723">
        <v>7</v>
      </c>
      <c r="C18723" s="2">
        <v>2.0833333333333332E-2</v>
      </c>
      <c r="D18723" s="4">
        <f ca="1">VLOOKUP(DATE(2021,B18723,A18723),Sheet1!J:AI,2+MATCH(HOUR('format for the model'!C18723),Sheet1!$L$1:$AI$1,0),0)/4</f>
        <v>16.712895151415506</v>
      </c>
    </row>
    <row r="18724" spans="1:4" x14ac:dyDescent="0.3">
      <c r="A18724">
        <v>15</v>
      </c>
      <c r="B18724">
        <v>7</v>
      </c>
      <c r="C18724" s="2">
        <v>3.125E-2</v>
      </c>
      <c r="D18724" s="4">
        <f ca="1">VLOOKUP(DATE(2021,B18724,A18724),Sheet1!J:AI,2+MATCH(HOUR('format for the model'!C18724),Sheet1!$L$1:$AI$1,0),0)/4</f>
        <v>16.712895151415506</v>
      </c>
    </row>
    <row r="18725" spans="1:4" x14ac:dyDescent="0.3">
      <c r="A18725">
        <v>15</v>
      </c>
      <c r="B18725">
        <v>7</v>
      </c>
      <c r="C18725" s="2">
        <v>0</v>
      </c>
      <c r="D18725" s="4">
        <f ca="1">VLOOKUP(DATE(2021,B18725,A18725),Sheet1!J:AI,2+MATCH(HOUR('format for the model'!C18725),Sheet1!$L$1:$AI$1,0),0)/4</f>
        <v>16.712895151415506</v>
      </c>
    </row>
    <row r="18726" spans="1:4" x14ac:dyDescent="0.3">
      <c r="A18726">
        <v>15</v>
      </c>
      <c r="B18726">
        <v>7</v>
      </c>
      <c r="C18726" s="2">
        <v>5.2083333333333336E-2</v>
      </c>
      <c r="D18726" s="4">
        <f ca="1">VLOOKUP(DATE(2021,B18726,A18726),Sheet1!J:AI,2+MATCH(HOUR('format for the model'!C18726),Sheet1!$L$1:$AI$1,0),0)/4</f>
        <v>27.6</v>
      </c>
    </row>
    <row r="18727" spans="1:4" x14ac:dyDescent="0.3">
      <c r="A18727">
        <v>15</v>
      </c>
      <c r="B18727">
        <v>7</v>
      </c>
      <c r="C18727" s="2">
        <v>6.25E-2</v>
      </c>
      <c r="D18727" s="4">
        <f ca="1">VLOOKUP(DATE(2021,B18727,A18727),Sheet1!J:AI,2+MATCH(HOUR('format for the model'!C18727),Sheet1!$L$1:$AI$1,0),0)/4</f>
        <v>27.6</v>
      </c>
    </row>
    <row r="18728" spans="1:4" x14ac:dyDescent="0.3">
      <c r="A18728">
        <v>15</v>
      </c>
      <c r="B18728">
        <v>7</v>
      </c>
      <c r="C18728" s="2">
        <v>7.2916666666666671E-2</v>
      </c>
      <c r="D18728" s="4">
        <f ca="1">VLOOKUP(DATE(2021,B18728,A18728),Sheet1!J:AI,2+MATCH(HOUR('format for the model'!C18728),Sheet1!$L$1:$AI$1,0),0)/4</f>
        <v>27.6</v>
      </c>
    </row>
    <row r="18729" spans="1:4" x14ac:dyDescent="0.3">
      <c r="A18729">
        <v>15</v>
      </c>
      <c r="B18729">
        <v>7</v>
      </c>
      <c r="C18729" s="2">
        <v>4.1666666666666664E-2</v>
      </c>
      <c r="D18729" s="4">
        <f ca="1">VLOOKUP(DATE(2021,B18729,A18729),Sheet1!J:AI,2+MATCH(HOUR('format for the model'!C18729),Sheet1!$L$1:$AI$1,0),0)/4</f>
        <v>27.6</v>
      </c>
    </row>
    <row r="18730" spans="1:4" x14ac:dyDescent="0.3">
      <c r="A18730">
        <v>15</v>
      </c>
      <c r="B18730">
        <v>7</v>
      </c>
      <c r="C18730" s="2">
        <v>9.375E-2</v>
      </c>
      <c r="D18730" s="4">
        <f ca="1">VLOOKUP(DATE(2021,B18730,A18730),Sheet1!J:AI,2+MATCH(HOUR('format for the model'!C18730),Sheet1!$L$1:$AI$1,0),0)/4</f>
        <v>27.6</v>
      </c>
    </row>
    <row r="18731" spans="1:4" x14ac:dyDescent="0.3">
      <c r="A18731">
        <v>15</v>
      </c>
      <c r="B18731">
        <v>7</v>
      </c>
      <c r="C18731" s="2">
        <v>0.10416666666666667</v>
      </c>
      <c r="D18731" s="4">
        <f ca="1">VLOOKUP(DATE(2021,B18731,A18731),Sheet1!J:AI,2+MATCH(HOUR('format for the model'!C18731),Sheet1!$L$1:$AI$1,0),0)/4</f>
        <v>27.6</v>
      </c>
    </row>
    <row r="18732" spans="1:4" x14ac:dyDescent="0.3">
      <c r="A18732">
        <v>15</v>
      </c>
      <c r="B18732">
        <v>7</v>
      </c>
      <c r="C18732" s="2">
        <v>0.11458333333333333</v>
      </c>
      <c r="D18732" s="4">
        <f ca="1">VLOOKUP(DATE(2021,B18732,A18732),Sheet1!J:AI,2+MATCH(HOUR('format for the model'!C18732),Sheet1!$L$1:$AI$1,0),0)/4</f>
        <v>27.6</v>
      </c>
    </row>
    <row r="18733" spans="1:4" x14ac:dyDescent="0.3">
      <c r="A18733">
        <v>15</v>
      </c>
      <c r="B18733">
        <v>7</v>
      </c>
      <c r="C18733" s="2">
        <v>8.3333333333333329E-2</v>
      </c>
      <c r="D18733" s="4">
        <f ca="1">VLOOKUP(DATE(2021,B18733,A18733),Sheet1!J:AI,2+MATCH(HOUR('format for the model'!C18733),Sheet1!$L$1:$AI$1,0),0)/4</f>
        <v>27.6</v>
      </c>
    </row>
    <row r="18734" spans="1:4" x14ac:dyDescent="0.3">
      <c r="A18734">
        <v>15</v>
      </c>
      <c r="B18734">
        <v>7</v>
      </c>
      <c r="C18734" s="2">
        <v>0.13541666666666666</v>
      </c>
      <c r="D18734" s="4">
        <f ca="1">VLOOKUP(DATE(2021,B18734,A18734),Sheet1!J:AI,2+MATCH(HOUR('format for the model'!C18734),Sheet1!$L$1:$AI$1,0),0)/4</f>
        <v>32.5483446983961</v>
      </c>
    </row>
    <row r="18735" spans="1:4" x14ac:dyDescent="0.3">
      <c r="A18735">
        <v>15</v>
      </c>
      <c r="B18735">
        <v>7</v>
      </c>
      <c r="C18735" s="2">
        <v>0.14583333333333334</v>
      </c>
      <c r="D18735" s="4">
        <f ca="1">VLOOKUP(DATE(2021,B18735,A18735),Sheet1!J:AI,2+MATCH(HOUR('format for the model'!C18735),Sheet1!$L$1:$AI$1,0),0)/4</f>
        <v>32.5483446983961</v>
      </c>
    </row>
    <row r="18736" spans="1:4" x14ac:dyDescent="0.3">
      <c r="A18736">
        <v>15</v>
      </c>
      <c r="B18736">
        <v>7</v>
      </c>
      <c r="C18736" s="2">
        <v>0.15625</v>
      </c>
      <c r="D18736" s="4">
        <f ca="1">VLOOKUP(DATE(2021,B18736,A18736),Sheet1!J:AI,2+MATCH(HOUR('format for the model'!C18736),Sheet1!$L$1:$AI$1,0),0)/4</f>
        <v>32.5483446983961</v>
      </c>
    </row>
    <row r="18737" spans="1:4" x14ac:dyDescent="0.3">
      <c r="A18737">
        <v>15</v>
      </c>
      <c r="B18737">
        <v>7</v>
      </c>
      <c r="C18737" s="2">
        <v>0.125</v>
      </c>
      <c r="D18737" s="4">
        <f ca="1">VLOOKUP(DATE(2021,B18737,A18737),Sheet1!J:AI,2+MATCH(HOUR('format for the model'!C18737),Sheet1!$L$1:$AI$1,0),0)/4</f>
        <v>32.5483446983961</v>
      </c>
    </row>
    <row r="18738" spans="1:4" x14ac:dyDescent="0.3">
      <c r="A18738">
        <v>15</v>
      </c>
      <c r="B18738">
        <v>7</v>
      </c>
      <c r="C18738" s="2">
        <v>0.17708333333333334</v>
      </c>
      <c r="D18738" s="4">
        <f ca="1">VLOOKUP(DATE(2021,B18738,A18738),Sheet1!J:AI,2+MATCH(HOUR('format for the model'!C18738),Sheet1!$L$1:$AI$1,0),0)/4</f>
        <v>27.6</v>
      </c>
    </row>
    <row r="18739" spans="1:4" x14ac:dyDescent="0.3">
      <c r="A18739">
        <v>15</v>
      </c>
      <c r="B18739">
        <v>7</v>
      </c>
      <c r="C18739" s="2">
        <v>0.1875</v>
      </c>
      <c r="D18739" s="4">
        <f ca="1">VLOOKUP(DATE(2021,B18739,A18739),Sheet1!J:AI,2+MATCH(HOUR('format for the model'!C18739),Sheet1!$L$1:$AI$1,0),0)/4</f>
        <v>27.6</v>
      </c>
    </row>
    <row r="18740" spans="1:4" x14ac:dyDescent="0.3">
      <c r="A18740">
        <v>15</v>
      </c>
      <c r="B18740">
        <v>7</v>
      </c>
      <c r="C18740" s="2">
        <v>0.19791666666666666</v>
      </c>
      <c r="D18740" s="4">
        <f ca="1">VLOOKUP(DATE(2021,B18740,A18740),Sheet1!J:AI,2+MATCH(HOUR('format for the model'!C18740),Sheet1!$L$1:$AI$1,0),0)/4</f>
        <v>27.6</v>
      </c>
    </row>
    <row r="18741" spans="1:4" x14ac:dyDescent="0.3">
      <c r="A18741">
        <v>15</v>
      </c>
      <c r="B18741">
        <v>7</v>
      </c>
      <c r="C18741" s="2">
        <v>0.16666666666666666</v>
      </c>
      <c r="D18741" s="4">
        <f ca="1">VLOOKUP(DATE(2021,B18741,A18741),Sheet1!J:AI,2+MATCH(HOUR('format for the model'!C18741),Sheet1!$L$1:$AI$1,0),0)/4</f>
        <v>27.6</v>
      </c>
    </row>
    <row r="18742" spans="1:4" x14ac:dyDescent="0.3">
      <c r="A18742">
        <v>15</v>
      </c>
      <c r="B18742">
        <v>7</v>
      </c>
      <c r="C18742" s="2">
        <v>0.21875</v>
      </c>
      <c r="D18742" s="4">
        <f ca="1">VLOOKUP(DATE(2021,B18742,A18742),Sheet1!J:AI,2+MATCH(HOUR('format for the model'!C18742),Sheet1!$L$1:$AI$1,0),0)/4</f>
        <v>27.6</v>
      </c>
    </row>
    <row r="18743" spans="1:4" x14ac:dyDescent="0.3">
      <c r="A18743">
        <v>15</v>
      </c>
      <c r="B18743">
        <v>7</v>
      </c>
      <c r="C18743" s="2">
        <v>0.22916666666666666</v>
      </c>
      <c r="D18743" s="4">
        <f ca="1">VLOOKUP(DATE(2021,B18743,A18743),Sheet1!J:AI,2+MATCH(HOUR('format for the model'!C18743),Sheet1!$L$1:$AI$1,0),0)/4</f>
        <v>27.6</v>
      </c>
    </row>
    <row r="18744" spans="1:4" x14ac:dyDescent="0.3">
      <c r="A18744">
        <v>15</v>
      </c>
      <c r="B18744">
        <v>7</v>
      </c>
      <c r="C18744" s="2">
        <v>0.23958333333333334</v>
      </c>
      <c r="D18744" s="4">
        <f ca="1">VLOOKUP(DATE(2021,B18744,A18744),Sheet1!J:AI,2+MATCH(HOUR('format for the model'!C18744),Sheet1!$L$1:$AI$1,0),0)/4</f>
        <v>27.6</v>
      </c>
    </row>
    <row r="18745" spans="1:4" x14ac:dyDescent="0.3">
      <c r="A18745">
        <v>15</v>
      </c>
      <c r="B18745">
        <v>7</v>
      </c>
      <c r="C18745" s="2">
        <v>0.20833333333333334</v>
      </c>
      <c r="D18745" s="4">
        <f ca="1">VLOOKUP(DATE(2021,B18745,A18745),Sheet1!J:AI,2+MATCH(HOUR('format for the model'!C18745),Sheet1!$L$1:$AI$1,0),0)/4</f>
        <v>27.6</v>
      </c>
    </row>
    <row r="18746" spans="1:4" x14ac:dyDescent="0.3">
      <c r="A18746">
        <v>15</v>
      </c>
      <c r="B18746">
        <v>7</v>
      </c>
      <c r="C18746" s="2">
        <v>0.26041666666666669</v>
      </c>
      <c r="D18746" s="4">
        <f ca="1">VLOOKUP(DATE(2021,B18746,A18746),Sheet1!J:AI,2+MATCH(HOUR('format for the model'!C18746),Sheet1!$L$1:$AI$1,0),0)/4</f>
        <v>33.684694975651617</v>
      </c>
    </row>
    <row r="18747" spans="1:4" x14ac:dyDescent="0.3">
      <c r="A18747">
        <v>15</v>
      </c>
      <c r="B18747">
        <v>7</v>
      </c>
      <c r="C18747" s="2">
        <v>0.27083333333333331</v>
      </c>
      <c r="D18747" s="4">
        <f ca="1">VLOOKUP(DATE(2021,B18747,A18747),Sheet1!J:AI,2+MATCH(HOUR('format for the model'!C18747),Sheet1!$L$1:$AI$1,0),0)/4</f>
        <v>33.684694975651617</v>
      </c>
    </row>
    <row r="18748" spans="1:4" x14ac:dyDescent="0.3">
      <c r="A18748">
        <v>15</v>
      </c>
      <c r="B18748">
        <v>7</v>
      </c>
      <c r="C18748" s="2">
        <v>0.28125</v>
      </c>
      <c r="D18748" s="4">
        <f ca="1">VLOOKUP(DATE(2021,B18748,A18748),Sheet1!J:AI,2+MATCH(HOUR('format for the model'!C18748),Sheet1!$L$1:$AI$1,0),0)/4</f>
        <v>33.684694975651617</v>
      </c>
    </row>
    <row r="18749" spans="1:4" x14ac:dyDescent="0.3">
      <c r="A18749">
        <v>15</v>
      </c>
      <c r="B18749">
        <v>7</v>
      </c>
      <c r="C18749" s="2">
        <v>0.25</v>
      </c>
      <c r="D18749" s="4">
        <f ca="1">VLOOKUP(DATE(2021,B18749,A18749),Sheet1!J:AI,2+MATCH(HOUR('format for the model'!C18749),Sheet1!$L$1:$AI$1,0),0)/4</f>
        <v>33.684694975651617</v>
      </c>
    </row>
    <row r="18750" spans="1:4" x14ac:dyDescent="0.3">
      <c r="A18750">
        <v>15</v>
      </c>
      <c r="B18750">
        <v>7</v>
      </c>
      <c r="C18750" s="2">
        <v>0.30208333333333331</v>
      </c>
      <c r="D18750" s="4">
        <f ca="1">VLOOKUP(DATE(2021,B18750,A18750),Sheet1!J:AI,2+MATCH(HOUR('format for the model'!C18750),Sheet1!$L$1:$AI$1,0),0)/4</f>
        <v>27.6</v>
      </c>
    </row>
    <row r="18751" spans="1:4" x14ac:dyDescent="0.3">
      <c r="A18751">
        <v>15</v>
      </c>
      <c r="B18751">
        <v>7</v>
      </c>
      <c r="C18751" s="2">
        <v>0.3125</v>
      </c>
      <c r="D18751" s="4">
        <f ca="1">VLOOKUP(DATE(2021,B18751,A18751),Sheet1!J:AI,2+MATCH(HOUR('format for the model'!C18751),Sheet1!$L$1:$AI$1,0),0)/4</f>
        <v>27.6</v>
      </c>
    </row>
    <row r="18752" spans="1:4" x14ac:dyDescent="0.3">
      <c r="A18752">
        <v>15</v>
      </c>
      <c r="B18752">
        <v>7</v>
      </c>
      <c r="C18752" s="2">
        <v>0.32291666666666669</v>
      </c>
      <c r="D18752" s="4">
        <f ca="1">VLOOKUP(DATE(2021,B18752,A18752),Sheet1!J:AI,2+MATCH(HOUR('format for the model'!C18752),Sheet1!$L$1:$AI$1,0),0)/4</f>
        <v>27.6</v>
      </c>
    </row>
    <row r="18753" spans="1:4" x14ac:dyDescent="0.3">
      <c r="A18753">
        <v>15</v>
      </c>
      <c r="B18753">
        <v>7</v>
      </c>
      <c r="C18753" s="2">
        <v>0.29166666666666669</v>
      </c>
      <c r="D18753" s="4">
        <f ca="1">VLOOKUP(DATE(2021,B18753,A18753),Sheet1!J:AI,2+MATCH(HOUR('format for the model'!C18753),Sheet1!$L$1:$AI$1,0),0)/4</f>
        <v>27.6</v>
      </c>
    </row>
    <row r="18754" spans="1:4" x14ac:dyDescent="0.3">
      <c r="A18754">
        <v>15</v>
      </c>
      <c r="B18754">
        <v>7</v>
      </c>
      <c r="C18754" s="2">
        <v>0.34375</v>
      </c>
      <c r="D18754" s="4">
        <f ca="1">VLOOKUP(DATE(2021,B18754,A18754),Sheet1!J:AI,2+MATCH(HOUR('format for the model'!C18754),Sheet1!$L$1:$AI$1,0),0)/4</f>
        <v>82.800000000000011</v>
      </c>
    </row>
    <row r="18755" spans="1:4" x14ac:dyDescent="0.3">
      <c r="A18755">
        <v>15</v>
      </c>
      <c r="B18755">
        <v>7</v>
      </c>
      <c r="C18755" s="2">
        <v>0.35416666666666669</v>
      </c>
      <c r="D18755" s="4">
        <f ca="1">VLOOKUP(DATE(2021,B18755,A18755),Sheet1!J:AI,2+MATCH(HOUR('format for the model'!C18755),Sheet1!$L$1:$AI$1,0),0)/4</f>
        <v>82.800000000000011</v>
      </c>
    </row>
    <row r="18756" spans="1:4" x14ac:dyDescent="0.3">
      <c r="A18756">
        <v>15</v>
      </c>
      <c r="B18756">
        <v>7</v>
      </c>
      <c r="C18756" s="2">
        <v>0.36458333333333331</v>
      </c>
      <c r="D18756" s="4">
        <f ca="1">VLOOKUP(DATE(2021,B18756,A18756),Sheet1!J:AI,2+MATCH(HOUR('format for the model'!C18756),Sheet1!$L$1:$AI$1,0),0)/4</f>
        <v>82.800000000000011</v>
      </c>
    </row>
    <row r="18757" spans="1:4" x14ac:dyDescent="0.3">
      <c r="A18757">
        <v>15</v>
      </c>
      <c r="B18757">
        <v>7</v>
      </c>
      <c r="C18757" s="2">
        <v>0.33333333333333331</v>
      </c>
      <c r="D18757" s="4">
        <f ca="1">VLOOKUP(DATE(2021,B18757,A18757),Sheet1!J:AI,2+MATCH(HOUR('format for the model'!C18757),Sheet1!$L$1:$AI$1,0),0)/4</f>
        <v>82.800000000000011</v>
      </c>
    </row>
    <row r="18758" spans="1:4" x14ac:dyDescent="0.3">
      <c r="A18758">
        <v>15</v>
      </c>
      <c r="B18758">
        <v>7</v>
      </c>
      <c r="C18758" s="2">
        <v>0.38541666666666669</v>
      </c>
      <c r="D18758" s="4">
        <f ca="1">VLOOKUP(DATE(2021,B18758,A18758),Sheet1!J:AI,2+MATCH(HOUR('format for the model'!C18758),Sheet1!$L$1:$AI$1,0),0)/4</f>
        <v>167.45174796095694</v>
      </c>
    </row>
    <row r="18759" spans="1:4" x14ac:dyDescent="0.3">
      <c r="A18759">
        <v>15</v>
      </c>
      <c r="B18759">
        <v>7</v>
      </c>
      <c r="C18759" s="2">
        <v>0.39583333333333331</v>
      </c>
      <c r="D18759" s="4">
        <f ca="1">VLOOKUP(DATE(2021,B18759,A18759),Sheet1!J:AI,2+MATCH(HOUR('format for the model'!C18759),Sheet1!$L$1:$AI$1,0),0)/4</f>
        <v>167.45174796095694</v>
      </c>
    </row>
    <row r="18760" spans="1:4" x14ac:dyDescent="0.3">
      <c r="A18760">
        <v>15</v>
      </c>
      <c r="B18760">
        <v>7</v>
      </c>
      <c r="C18760" s="2">
        <v>0.40625</v>
      </c>
      <c r="D18760" s="4">
        <f ca="1">VLOOKUP(DATE(2021,B18760,A18760),Sheet1!J:AI,2+MATCH(HOUR('format for the model'!C18760),Sheet1!$L$1:$AI$1,0),0)/4</f>
        <v>167.45174796095694</v>
      </c>
    </row>
    <row r="18761" spans="1:4" x14ac:dyDescent="0.3">
      <c r="A18761">
        <v>15</v>
      </c>
      <c r="B18761">
        <v>7</v>
      </c>
      <c r="C18761" s="2">
        <v>0.375</v>
      </c>
      <c r="D18761" s="4">
        <f ca="1">VLOOKUP(DATE(2021,B18761,A18761),Sheet1!J:AI,2+MATCH(HOUR('format for the model'!C18761),Sheet1!$L$1:$AI$1,0),0)/4</f>
        <v>167.45174796095694</v>
      </c>
    </row>
    <row r="18762" spans="1:4" x14ac:dyDescent="0.3">
      <c r="A18762">
        <v>15</v>
      </c>
      <c r="B18762">
        <v>7</v>
      </c>
      <c r="C18762" s="2">
        <v>0.42708333333333331</v>
      </c>
      <c r="D18762" s="4">
        <f ca="1">VLOOKUP(DATE(2021,B18762,A18762),Sheet1!J:AI,2+MATCH(HOUR('format for the model'!C18762),Sheet1!$L$1:$AI$1,0),0)/4</f>
        <v>220.8</v>
      </c>
    </row>
    <row r="18763" spans="1:4" x14ac:dyDescent="0.3">
      <c r="A18763">
        <v>15</v>
      </c>
      <c r="B18763">
        <v>7</v>
      </c>
      <c r="C18763" s="2">
        <v>0.4375</v>
      </c>
      <c r="D18763" s="4">
        <f ca="1">VLOOKUP(DATE(2021,B18763,A18763),Sheet1!J:AI,2+MATCH(HOUR('format for the model'!C18763),Sheet1!$L$1:$AI$1,0),0)/4</f>
        <v>220.8</v>
      </c>
    </row>
    <row r="18764" spans="1:4" x14ac:dyDescent="0.3">
      <c r="A18764">
        <v>15</v>
      </c>
      <c r="B18764">
        <v>7</v>
      </c>
      <c r="C18764" s="2">
        <v>0.44791666666666669</v>
      </c>
      <c r="D18764" s="4">
        <f ca="1">VLOOKUP(DATE(2021,B18764,A18764),Sheet1!J:AI,2+MATCH(HOUR('format for the model'!C18764),Sheet1!$L$1:$AI$1,0),0)/4</f>
        <v>220.8</v>
      </c>
    </row>
    <row r="18765" spans="1:4" x14ac:dyDescent="0.3">
      <c r="A18765">
        <v>15</v>
      </c>
      <c r="B18765">
        <v>7</v>
      </c>
      <c r="C18765" s="2">
        <v>0.41666666666666669</v>
      </c>
      <c r="D18765" s="4">
        <f ca="1">VLOOKUP(DATE(2021,B18765,A18765),Sheet1!J:AI,2+MATCH(HOUR('format for the model'!C18765),Sheet1!$L$1:$AI$1,0),0)/4</f>
        <v>220.8</v>
      </c>
    </row>
    <row r="18766" spans="1:4" x14ac:dyDescent="0.3">
      <c r="A18766">
        <v>15</v>
      </c>
      <c r="B18766">
        <v>7</v>
      </c>
      <c r="C18766" s="2">
        <v>0.46875</v>
      </c>
      <c r="D18766" s="4">
        <f ca="1">VLOOKUP(DATE(2021,B18766,A18766),Sheet1!J:AI,2+MATCH(HOUR('format for the model'!C18766),Sheet1!$L$1:$AI$1,0),0)/4</f>
        <v>379.70235446584161</v>
      </c>
    </row>
    <row r="18767" spans="1:4" x14ac:dyDescent="0.3">
      <c r="A18767">
        <v>15</v>
      </c>
      <c r="B18767">
        <v>7</v>
      </c>
      <c r="C18767" s="2">
        <v>0.47916666666666669</v>
      </c>
      <c r="D18767" s="4">
        <f ca="1">VLOOKUP(DATE(2021,B18767,A18767),Sheet1!J:AI,2+MATCH(HOUR('format for the model'!C18767),Sheet1!$L$1:$AI$1,0),0)/4</f>
        <v>379.70235446584161</v>
      </c>
    </row>
    <row r="18768" spans="1:4" x14ac:dyDescent="0.3">
      <c r="A18768">
        <v>15</v>
      </c>
      <c r="B18768">
        <v>7</v>
      </c>
      <c r="C18768" s="2">
        <v>0.48958333333333331</v>
      </c>
      <c r="D18768" s="4">
        <f ca="1">VLOOKUP(DATE(2021,B18768,A18768),Sheet1!J:AI,2+MATCH(HOUR('format for the model'!C18768),Sheet1!$L$1:$AI$1,0),0)/4</f>
        <v>379.70235446584161</v>
      </c>
    </row>
    <row r="18769" spans="1:4" x14ac:dyDescent="0.3">
      <c r="A18769">
        <v>15</v>
      </c>
      <c r="B18769">
        <v>7</v>
      </c>
      <c r="C18769" s="2">
        <v>0.45833333333333331</v>
      </c>
      <c r="D18769" s="4">
        <f ca="1">VLOOKUP(DATE(2021,B18769,A18769),Sheet1!J:AI,2+MATCH(HOUR('format for the model'!C18769),Sheet1!$L$1:$AI$1,0),0)/4</f>
        <v>379.70235446584161</v>
      </c>
    </row>
    <row r="18770" spans="1:4" x14ac:dyDescent="0.3">
      <c r="A18770">
        <v>15</v>
      </c>
      <c r="B18770">
        <v>7</v>
      </c>
      <c r="C18770" s="2">
        <v>0.51041666666666663</v>
      </c>
      <c r="D18770" s="4">
        <f ca="1">VLOOKUP(DATE(2021,B18770,A18770),Sheet1!J:AI,2+MATCH(HOUR('format for the model'!C18770),Sheet1!$L$1:$AI$1,0),0)/4</f>
        <v>217.64692816884764</v>
      </c>
    </row>
    <row r="18771" spans="1:4" x14ac:dyDescent="0.3">
      <c r="A18771">
        <v>15</v>
      </c>
      <c r="B18771">
        <v>7</v>
      </c>
      <c r="C18771" s="2">
        <v>0.52083333333333337</v>
      </c>
      <c r="D18771" s="4">
        <f ca="1">VLOOKUP(DATE(2021,B18771,A18771),Sheet1!J:AI,2+MATCH(HOUR('format for the model'!C18771),Sheet1!$L$1:$AI$1,0),0)/4</f>
        <v>217.64692816884764</v>
      </c>
    </row>
    <row r="18772" spans="1:4" x14ac:dyDescent="0.3">
      <c r="A18772">
        <v>15</v>
      </c>
      <c r="B18772">
        <v>7</v>
      </c>
      <c r="C18772" s="2">
        <v>0.53125</v>
      </c>
      <c r="D18772" s="4">
        <f ca="1">VLOOKUP(DATE(2021,B18772,A18772),Sheet1!J:AI,2+MATCH(HOUR('format for the model'!C18772),Sheet1!$L$1:$AI$1,0),0)/4</f>
        <v>217.64692816884764</v>
      </c>
    </row>
    <row r="18773" spans="1:4" x14ac:dyDescent="0.3">
      <c r="A18773">
        <v>15</v>
      </c>
      <c r="B18773">
        <v>7</v>
      </c>
      <c r="C18773" s="2">
        <v>0.5</v>
      </c>
      <c r="D18773" s="4">
        <f ca="1">VLOOKUP(DATE(2021,B18773,A18773),Sheet1!J:AI,2+MATCH(HOUR('format for the model'!C18773),Sheet1!$L$1:$AI$1,0),0)/4</f>
        <v>217.64692816884764</v>
      </c>
    </row>
    <row r="18774" spans="1:4" x14ac:dyDescent="0.3">
      <c r="A18774">
        <v>15</v>
      </c>
      <c r="B18774">
        <v>7</v>
      </c>
      <c r="C18774" s="2">
        <v>0.55208333333333337</v>
      </c>
      <c r="D18774" s="4">
        <f ca="1">VLOOKUP(DATE(2021,B18774,A18774),Sheet1!J:AI,2+MATCH(HOUR('format for the model'!C18774),Sheet1!$L$1:$AI$1,0),0)/4</f>
        <v>168.63398923225802</v>
      </c>
    </row>
    <row r="18775" spans="1:4" x14ac:dyDescent="0.3">
      <c r="A18775">
        <v>15</v>
      </c>
      <c r="B18775">
        <v>7</v>
      </c>
      <c r="C18775" s="2">
        <v>0.5625</v>
      </c>
      <c r="D18775" s="4">
        <f ca="1">VLOOKUP(DATE(2021,B18775,A18775),Sheet1!J:AI,2+MATCH(HOUR('format for the model'!C18775),Sheet1!$L$1:$AI$1,0),0)/4</f>
        <v>168.63398923225802</v>
      </c>
    </row>
    <row r="18776" spans="1:4" x14ac:dyDescent="0.3">
      <c r="A18776">
        <v>15</v>
      </c>
      <c r="B18776">
        <v>7</v>
      </c>
      <c r="C18776" s="2">
        <v>0.57291666666666663</v>
      </c>
      <c r="D18776" s="4">
        <f ca="1">VLOOKUP(DATE(2021,B18776,A18776),Sheet1!J:AI,2+MATCH(HOUR('format for the model'!C18776),Sheet1!$L$1:$AI$1,0),0)/4</f>
        <v>168.63398923225802</v>
      </c>
    </row>
    <row r="18777" spans="1:4" x14ac:dyDescent="0.3">
      <c r="A18777">
        <v>15</v>
      </c>
      <c r="B18777">
        <v>7</v>
      </c>
      <c r="C18777" s="2">
        <v>0.54166666666666663</v>
      </c>
      <c r="D18777" s="4">
        <f ca="1">VLOOKUP(DATE(2021,B18777,A18777),Sheet1!J:AI,2+MATCH(HOUR('format for the model'!C18777),Sheet1!$L$1:$AI$1,0),0)/4</f>
        <v>168.63398923225802</v>
      </c>
    </row>
    <row r="18778" spans="1:4" x14ac:dyDescent="0.3">
      <c r="A18778">
        <v>15</v>
      </c>
      <c r="B18778">
        <v>7</v>
      </c>
      <c r="C18778" s="2">
        <v>0.59375</v>
      </c>
      <c r="D18778" s="4">
        <f ca="1">VLOOKUP(DATE(2021,B18778,A18778),Sheet1!J:AI,2+MATCH(HOUR('format for the model'!C18778),Sheet1!$L$1:$AI$1,0),0)/4</f>
        <v>332.71857412104208</v>
      </c>
    </row>
    <row r="18779" spans="1:4" x14ac:dyDescent="0.3">
      <c r="A18779">
        <v>15</v>
      </c>
      <c r="B18779">
        <v>7</v>
      </c>
      <c r="C18779" s="2">
        <v>0.60416666666666663</v>
      </c>
      <c r="D18779" s="4">
        <f ca="1">VLOOKUP(DATE(2021,B18779,A18779),Sheet1!J:AI,2+MATCH(HOUR('format for the model'!C18779),Sheet1!$L$1:$AI$1,0),0)/4</f>
        <v>332.71857412104208</v>
      </c>
    </row>
    <row r="18780" spans="1:4" x14ac:dyDescent="0.3">
      <c r="A18780">
        <v>15</v>
      </c>
      <c r="B18780">
        <v>7</v>
      </c>
      <c r="C18780" s="2">
        <v>0.61458333333333337</v>
      </c>
      <c r="D18780" s="4">
        <f ca="1">VLOOKUP(DATE(2021,B18780,A18780),Sheet1!J:AI,2+MATCH(HOUR('format for the model'!C18780),Sheet1!$L$1:$AI$1,0),0)/4</f>
        <v>332.71857412104208</v>
      </c>
    </row>
    <row r="18781" spans="1:4" x14ac:dyDescent="0.3">
      <c r="A18781">
        <v>15</v>
      </c>
      <c r="B18781">
        <v>7</v>
      </c>
      <c r="C18781" s="2">
        <v>0.58333333333333337</v>
      </c>
      <c r="D18781" s="4">
        <f ca="1">VLOOKUP(DATE(2021,B18781,A18781),Sheet1!J:AI,2+MATCH(HOUR('format for the model'!C18781),Sheet1!$L$1:$AI$1,0),0)/4</f>
        <v>332.71857412104208</v>
      </c>
    </row>
    <row r="18782" spans="1:4" x14ac:dyDescent="0.3">
      <c r="A18782">
        <v>15</v>
      </c>
      <c r="B18782">
        <v>7</v>
      </c>
      <c r="C18782" s="2">
        <v>0.63541666666666663</v>
      </c>
      <c r="D18782" s="4">
        <f ca="1">VLOOKUP(DATE(2021,B18782,A18782),Sheet1!J:AI,2+MATCH(HOUR('format for the model'!C18782),Sheet1!$L$1:$AI$1,0),0)/4</f>
        <v>307.19875603997895</v>
      </c>
    </row>
    <row r="18783" spans="1:4" x14ac:dyDescent="0.3">
      <c r="A18783">
        <v>15</v>
      </c>
      <c r="B18783">
        <v>7</v>
      </c>
      <c r="C18783" s="2">
        <v>0.64583333333333337</v>
      </c>
      <c r="D18783" s="4">
        <f ca="1">VLOOKUP(DATE(2021,B18783,A18783),Sheet1!J:AI,2+MATCH(HOUR('format for the model'!C18783),Sheet1!$L$1:$AI$1,0),0)/4</f>
        <v>307.19875603997895</v>
      </c>
    </row>
    <row r="18784" spans="1:4" x14ac:dyDescent="0.3">
      <c r="A18784">
        <v>15</v>
      </c>
      <c r="B18784">
        <v>7</v>
      </c>
      <c r="C18784" s="2">
        <v>0.65625</v>
      </c>
      <c r="D18784" s="4">
        <f ca="1">VLOOKUP(DATE(2021,B18784,A18784),Sheet1!J:AI,2+MATCH(HOUR('format for the model'!C18784),Sheet1!$L$1:$AI$1,0),0)/4</f>
        <v>307.19875603997895</v>
      </c>
    </row>
    <row r="18785" spans="1:4" x14ac:dyDescent="0.3">
      <c r="A18785">
        <v>15</v>
      </c>
      <c r="B18785">
        <v>7</v>
      </c>
      <c r="C18785" s="2">
        <v>0.625</v>
      </c>
      <c r="D18785" s="4">
        <f ca="1">VLOOKUP(DATE(2021,B18785,A18785),Sheet1!J:AI,2+MATCH(HOUR('format for the model'!C18785),Sheet1!$L$1:$AI$1,0),0)/4</f>
        <v>307.19875603997895</v>
      </c>
    </row>
    <row r="18786" spans="1:4" x14ac:dyDescent="0.3">
      <c r="A18786">
        <v>15</v>
      </c>
      <c r="B18786">
        <v>7</v>
      </c>
      <c r="C18786" s="2">
        <v>0.67708333333333337</v>
      </c>
      <c r="D18786" s="4">
        <f ca="1">VLOOKUP(DATE(2021,B18786,A18786),Sheet1!J:AI,2+MATCH(HOUR('format for the model'!C18786),Sheet1!$L$1:$AI$1,0),0)/4</f>
        <v>348.6175500912218</v>
      </c>
    </row>
    <row r="18787" spans="1:4" x14ac:dyDescent="0.3">
      <c r="A18787">
        <v>15</v>
      </c>
      <c r="B18787">
        <v>7</v>
      </c>
      <c r="C18787" s="2">
        <v>0.6875</v>
      </c>
      <c r="D18787" s="4">
        <f ca="1">VLOOKUP(DATE(2021,B18787,A18787),Sheet1!J:AI,2+MATCH(HOUR('format for the model'!C18787),Sheet1!$L$1:$AI$1,0),0)/4</f>
        <v>348.6175500912218</v>
      </c>
    </row>
    <row r="18788" spans="1:4" x14ac:dyDescent="0.3">
      <c r="A18788">
        <v>15</v>
      </c>
      <c r="B18788">
        <v>7</v>
      </c>
      <c r="C18788" s="2">
        <v>0.69791666666666663</v>
      </c>
      <c r="D18788" s="4">
        <f ca="1">VLOOKUP(DATE(2021,B18788,A18788),Sheet1!J:AI,2+MATCH(HOUR('format for the model'!C18788),Sheet1!$L$1:$AI$1,0),0)/4</f>
        <v>348.6175500912218</v>
      </c>
    </row>
    <row r="18789" spans="1:4" x14ac:dyDescent="0.3">
      <c r="A18789">
        <v>15</v>
      </c>
      <c r="B18789">
        <v>7</v>
      </c>
      <c r="C18789" s="2">
        <v>0.66666666666666663</v>
      </c>
      <c r="D18789" s="4">
        <f ca="1">VLOOKUP(DATE(2021,B18789,A18789),Sheet1!J:AI,2+MATCH(HOUR('format for the model'!C18789),Sheet1!$L$1:$AI$1,0),0)/4</f>
        <v>348.6175500912218</v>
      </c>
    </row>
    <row r="18790" spans="1:4" x14ac:dyDescent="0.3">
      <c r="A18790">
        <v>15</v>
      </c>
      <c r="B18790">
        <v>7</v>
      </c>
      <c r="C18790" s="2">
        <v>0.71875</v>
      </c>
      <c r="D18790" s="4">
        <f ca="1">VLOOKUP(DATE(2021,B18790,A18790),Sheet1!J:AI,2+MATCH(HOUR('format for the model'!C18790),Sheet1!$L$1:$AI$1,0),0)/4</f>
        <v>276</v>
      </c>
    </row>
    <row r="18791" spans="1:4" x14ac:dyDescent="0.3">
      <c r="A18791">
        <v>15</v>
      </c>
      <c r="B18791">
        <v>7</v>
      </c>
      <c r="C18791" s="2">
        <v>0.72916666666666663</v>
      </c>
      <c r="D18791" s="4">
        <f ca="1">VLOOKUP(DATE(2021,B18791,A18791),Sheet1!J:AI,2+MATCH(HOUR('format for the model'!C18791),Sheet1!$L$1:$AI$1,0),0)/4</f>
        <v>276</v>
      </c>
    </row>
    <row r="18792" spans="1:4" x14ac:dyDescent="0.3">
      <c r="A18792">
        <v>15</v>
      </c>
      <c r="B18792">
        <v>7</v>
      </c>
      <c r="C18792" s="2">
        <v>0.73958333333333337</v>
      </c>
      <c r="D18792" s="4">
        <f ca="1">VLOOKUP(DATE(2021,B18792,A18792),Sheet1!J:AI,2+MATCH(HOUR('format for the model'!C18792),Sheet1!$L$1:$AI$1,0),0)/4</f>
        <v>276</v>
      </c>
    </row>
    <row r="18793" spans="1:4" x14ac:dyDescent="0.3">
      <c r="A18793">
        <v>15</v>
      </c>
      <c r="B18793">
        <v>7</v>
      </c>
      <c r="C18793" s="2">
        <v>0.70833333333333337</v>
      </c>
      <c r="D18793" s="4">
        <f ca="1">VLOOKUP(DATE(2021,B18793,A18793),Sheet1!J:AI,2+MATCH(HOUR('format for the model'!C18793),Sheet1!$L$1:$AI$1,0),0)/4</f>
        <v>276</v>
      </c>
    </row>
    <row r="18794" spans="1:4" x14ac:dyDescent="0.3">
      <c r="A18794">
        <v>15</v>
      </c>
      <c r="B18794">
        <v>7</v>
      </c>
      <c r="C18794" s="2">
        <v>0.76041666666666663</v>
      </c>
      <c r="D18794" s="4">
        <f ca="1">VLOOKUP(DATE(2021,B18794,A18794),Sheet1!J:AI,2+MATCH(HOUR('format for the model'!C18794),Sheet1!$L$1:$AI$1,0),0)/4</f>
        <v>253.86995480986909</v>
      </c>
    </row>
    <row r="18795" spans="1:4" x14ac:dyDescent="0.3">
      <c r="A18795">
        <v>15</v>
      </c>
      <c r="B18795">
        <v>7</v>
      </c>
      <c r="C18795" s="2">
        <v>0.77083333333333337</v>
      </c>
      <c r="D18795" s="4">
        <f ca="1">VLOOKUP(DATE(2021,B18795,A18795),Sheet1!J:AI,2+MATCH(HOUR('format for the model'!C18795),Sheet1!$L$1:$AI$1,0),0)/4</f>
        <v>253.86995480986909</v>
      </c>
    </row>
    <row r="18796" spans="1:4" x14ac:dyDescent="0.3">
      <c r="A18796">
        <v>15</v>
      </c>
      <c r="B18796">
        <v>7</v>
      </c>
      <c r="C18796" s="2">
        <v>0.78125</v>
      </c>
      <c r="D18796" s="4">
        <f ca="1">VLOOKUP(DATE(2021,B18796,A18796),Sheet1!J:AI,2+MATCH(HOUR('format for the model'!C18796),Sheet1!$L$1:$AI$1,0),0)/4</f>
        <v>253.86995480986909</v>
      </c>
    </row>
    <row r="18797" spans="1:4" x14ac:dyDescent="0.3">
      <c r="A18797">
        <v>15</v>
      </c>
      <c r="B18797">
        <v>7</v>
      </c>
      <c r="C18797" s="2">
        <v>0.75</v>
      </c>
      <c r="D18797" s="4">
        <f ca="1">VLOOKUP(DATE(2021,B18797,A18797),Sheet1!J:AI,2+MATCH(HOUR('format for the model'!C18797),Sheet1!$L$1:$AI$1,0),0)/4</f>
        <v>253.86995480986909</v>
      </c>
    </row>
    <row r="18798" spans="1:4" x14ac:dyDescent="0.3">
      <c r="A18798">
        <v>15</v>
      </c>
      <c r="B18798">
        <v>7</v>
      </c>
      <c r="C18798" s="2">
        <v>0.80208333333333337</v>
      </c>
      <c r="D18798" s="4">
        <f ca="1">VLOOKUP(DATE(2021,B18798,A18798),Sheet1!J:AI,2+MATCH(HOUR('format for the model'!C18798),Sheet1!$L$1:$AI$1,0),0)/4</f>
        <v>125.49755066355313</v>
      </c>
    </row>
    <row r="18799" spans="1:4" x14ac:dyDescent="0.3">
      <c r="A18799">
        <v>15</v>
      </c>
      <c r="B18799">
        <v>7</v>
      </c>
      <c r="C18799" s="2">
        <v>0.8125</v>
      </c>
      <c r="D18799" s="4">
        <f ca="1">VLOOKUP(DATE(2021,B18799,A18799),Sheet1!J:AI,2+MATCH(HOUR('format for the model'!C18799),Sheet1!$L$1:$AI$1,0),0)/4</f>
        <v>125.49755066355313</v>
      </c>
    </row>
    <row r="18800" spans="1:4" x14ac:dyDescent="0.3">
      <c r="A18800">
        <v>15</v>
      </c>
      <c r="B18800">
        <v>7</v>
      </c>
      <c r="C18800" s="2">
        <v>0.82291666666666663</v>
      </c>
      <c r="D18800" s="4">
        <f ca="1">VLOOKUP(DATE(2021,B18800,A18800),Sheet1!J:AI,2+MATCH(HOUR('format for the model'!C18800),Sheet1!$L$1:$AI$1,0),0)/4</f>
        <v>125.49755066355313</v>
      </c>
    </row>
    <row r="18801" spans="1:4" x14ac:dyDescent="0.3">
      <c r="A18801">
        <v>15</v>
      </c>
      <c r="B18801">
        <v>7</v>
      </c>
      <c r="C18801" s="2">
        <v>0.79166666666666663</v>
      </c>
      <c r="D18801" s="4">
        <f ca="1">VLOOKUP(DATE(2021,B18801,A18801),Sheet1!J:AI,2+MATCH(HOUR('format for the model'!C18801),Sheet1!$L$1:$AI$1,0),0)/4</f>
        <v>125.49755066355313</v>
      </c>
    </row>
    <row r="18802" spans="1:4" x14ac:dyDescent="0.3">
      <c r="A18802">
        <v>15</v>
      </c>
      <c r="B18802">
        <v>7</v>
      </c>
      <c r="C18802" s="2">
        <v>0.84375</v>
      </c>
      <c r="D18802" s="4">
        <f ca="1">VLOOKUP(DATE(2021,B18802,A18802),Sheet1!J:AI,2+MATCH(HOUR('format for the model'!C18802),Sheet1!$L$1:$AI$1,0),0)/4</f>
        <v>55.2</v>
      </c>
    </row>
    <row r="18803" spans="1:4" x14ac:dyDescent="0.3">
      <c r="A18803">
        <v>15</v>
      </c>
      <c r="B18803">
        <v>7</v>
      </c>
      <c r="C18803" s="2">
        <v>0.85416666666666663</v>
      </c>
      <c r="D18803" s="4">
        <f ca="1">VLOOKUP(DATE(2021,B18803,A18803),Sheet1!J:AI,2+MATCH(HOUR('format for the model'!C18803),Sheet1!$L$1:$AI$1,0),0)/4</f>
        <v>55.2</v>
      </c>
    </row>
    <row r="18804" spans="1:4" x14ac:dyDescent="0.3">
      <c r="A18804">
        <v>15</v>
      </c>
      <c r="B18804">
        <v>7</v>
      </c>
      <c r="C18804" s="2">
        <v>0.86458333333333337</v>
      </c>
      <c r="D18804" s="4">
        <f ca="1">VLOOKUP(DATE(2021,B18804,A18804),Sheet1!J:AI,2+MATCH(HOUR('format for the model'!C18804),Sheet1!$L$1:$AI$1,0),0)/4</f>
        <v>55.2</v>
      </c>
    </row>
    <row r="18805" spans="1:4" x14ac:dyDescent="0.3">
      <c r="A18805">
        <v>15</v>
      </c>
      <c r="B18805">
        <v>7</v>
      </c>
      <c r="C18805" s="2">
        <v>0.83333333333333337</v>
      </c>
      <c r="D18805" s="4">
        <f ca="1">VLOOKUP(DATE(2021,B18805,A18805),Sheet1!J:AI,2+MATCH(HOUR('format for the model'!C18805),Sheet1!$L$1:$AI$1,0),0)/4</f>
        <v>55.2</v>
      </c>
    </row>
    <row r="18806" spans="1:4" x14ac:dyDescent="0.3">
      <c r="A18806">
        <v>15</v>
      </c>
      <c r="B18806">
        <v>7</v>
      </c>
      <c r="C18806" s="2">
        <v>0.88541666666666663</v>
      </c>
      <c r="D18806" s="4">
        <f ca="1">VLOOKUP(DATE(2021,B18806,A18806),Sheet1!J:AI,2+MATCH(HOUR('format for the model'!C18806),Sheet1!$L$1:$AI$1,0),0)/4</f>
        <v>24.325774223086189</v>
      </c>
    </row>
    <row r="18807" spans="1:4" x14ac:dyDescent="0.3">
      <c r="A18807">
        <v>15</v>
      </c>
      <c r="B18807">
        <v>7</v>
      </c>
      <c r="C18807" s="2">
        <v>0.89583333333333337</v>
      </c>
      <c r="D18807" s="4">
        <f ca="1">VLOOKUP(DATE(2021,B18807,A18807),Sheet1!J:AI,2+MATCH(HOUR('format for the model'!C18807),Sheet1!$L$1:$AI$1,0),0)/4</f>
        <v>24.325774223086189</v>
      </c>
    </row>
    <row r="18808" spans="1:4" x14ac:dyDescent="0.3">
      <c r="A18808">
        <v>15</v>
      </c>
      <c r="B18808">
        <v>7</v>
      </c>
      <c r="C18808" s="2">
        <v>0.90625</v>
      </c>
      <c r="D18808" s="4">
        <f ca="1">VLOOKUP(DATE(2021,B18808,A18808),Sheet1!J:AI,2+MATCH(HOUR('format for the model'!C18808),Sheet1!$L$1:$AI$1,0),0)/4</f>
        <v>24.325774223086189</v>
      </c>
    </row>
    <row r="18809" spans="1:4" x14ac:dyDescent="0.3">
      <c r="A18809">
        <v>15</v>
      </c>
      <c r="B18809">
        <v>7</v>
      </c>
      <c r="C18809" s="2">
        <v>0.875</v>
      </c>
      <c r="D18809" s="4">
        <f ca="1">VLOOKUP(DATE(2021,B18809,A18809),Sheet1!J:AI,2+MATCH(HOUR('format for the model'!C18809),Sheet1!$L$1:$AI$1,0),0)/4</f>
        <v>24.325774223086189</v>
      </c>
    </row>
    <row r="18810" spans="1:4" x14ac:dyDescent="0.3">
      <c r="A18810">
        <v>15</v>
      </c>
      <c r="B18810">
        <v>7</v>
      </c>
      <c r="C18810" s="2">
        <v>0.92708333333333337</v>
      </c>
      <c r="D18810" s="4">
        <f ca="1">VLOOKUP(DATE(2021,B18810,A18810),Sheet1!J:AI,2+MATCH(HOUR('format for the model'!C18810),Sheet1!$L$1:$AI$1,0),0)/4</f>
        <v>34.57575797072311</v>
      </c>
    </row>
    <row r="18811" spans="1:4" x14ac:dyDescent="0.3">
      <c r="A18811">
        <v>15</v>
      </c>
      <c r="B18811">
        <v>7</v>
      </c>
      <c r="C18811" s="2">
        <v>0.9375</v>
      </c>
      <c r="D18811" s="4">
        <f ca="1">VLOOKUP(DATE(2021,B18811,A18811),Sheet1!J:AI,2+MATCH(HOUR('format for the model'!C18811),Sheet1!$L$1:$AI$1,0),0)/4</f>
        <v>34.57575797072311</v>
      </c>
    </row>
    <row r="18812" spans="1:4" x14ac:dyDescent="0.3">
      <c r="A18812">
        <v>15</v>
      </c>
      <c r="B18812">
        <v>7</v>
      </c>
      <c r="C18812" s="2">
        <v>0.94791666666666663</v>
      </c>
      <c r="D18812" s="4">
        <f ca="1">VLOOKUP(DATE(2021,B18812,A18812),Sheet1!J:AI,2+MATCH(HOUR('format for the model'!C18812),Sheet1!$L$1:$AI$1,0),0)/4</f>
        <v>34.57575797072311</v>
      </c>
    </row>
    <row r="18813" spans="1:4" x14ac:dyDescent="0.3">
      <c r="A18813">
        <v>15</v>
      </c>
      <c r="B18813">
        <v>7</v>
      </c>
      <c r="C18813" s="2">
        <v>0.91666666666666663</v>
      </c>
      <c r="D18813" s="4">
        <f ca="1">VLOOKUP(DATE(2021,B18813,A18813),Sheet1!J:AI,2+MATCH(HOUR('format for the model'!C18813),Sheet1!$L$1:$AI$1,0),0)/4</f>
        <v>34.57575797072311</v>
      </c>
    </row>
    <row r="18814" spans="1:4" x14ac:dyDescent="0.3">
      <c r="A18814">
        <v>15</v>
      </c>
      <c r="B18814">
        <v>7</v>
      </c>
      <c r="C18814" s="2">
        <v>0.96875</v>
      </c>
      <c r="D18814" s="4">
        <f ca="1">VLOOKUP(DATE(2021,B18814,A18814),Sheet1!J:AI,2+MATCH(HOUR('format for the model'!C18814),Sheet1!$L$1:$AI$1,0),0)/4</f>
        <v>35.539584626514007</v>
      </c>
    </row>
    <row r="18815" spans="1:4" x14ac:dyDescent="0.3">
      <c r="A18815">
        <v>15</v>
      </c>
      <c r="B18815">
        <v>7</v>
      </c>
      <c r="C18815" s="2">
        <v>0.97916666666666663</v>
      </c>
      <c r="D18815" s="4">
        <f ca="1">VLOOKUP(DATE(2021,B18815,A18815),Sheet1!J:AI,2+MATCH(HOUR('format for the model'!C18815),Sheet1!$L$1:$AI$1,0),0)/4</f>
        <v>35.539584626514007</v>
      </c>
    </row>
    <row r="18816" spans="1:4" x14ac:dyDescent="0.3">
      <c r="A18816">
        <v>15</v>
      </c>
      <c r="B18816">
        <v>7</v>
      </c>
      <c r="C18816" s="2">
        <v>0.98958333333333337</v>
      </c>
      <c r="D18816" s="4">
        <f ca="1">VLOOKUP(DATE(2021,B18816,A18816),Sheet1!J:AI,2+MATCH(HOUR('format for the model'!C18816),Sheet1!$L$1:$AI$1,0),0)/4</f>
        <v>35.539584626514007</v>
      </c>
    </row>
    <row r="18817" spans="1:4" x14ac:dyDescent="0.3">
      <c r="A18817">
        <v>15</v>
      </c>
      <c r="B18817">
        <v>7</v>
      </c>
      <c r="C18817" s="2">
        <v>0.95833333333333337</v>
      </c>
      <c r="D18817" s="4">
        <f ca="1">VLOOKUP(DATE(2021,B18817,A18817),Sheet1!J:AI,2+MATCH(HOUR('format for the model'!C18817),Sheet1!$L$1:$AI$1,0),0)/4</f>
        <v>35.539584626514007</v>
      </c>
    </row>
    <row r="18818" spans="1:4" x14ac:dyDescent="0.3">
      <c r="A18818">
        <v>16</v>
      </c>
      <c r="B18818">
        <v>7</v>
      </c>
      <c r="C18818" s="2">
        <v>1.0416666666666666E-2</v>
      </c>
      <c r="D18818" s="4">
        <f ca="1">VLOOKUP(DATE(2021,B18818,A18818),Sheet1!J:AI,2+MATCH(HOUR('format for the model'!C18818),Sheet1!$L$1:$AI$1,0),0)/4</f>
        <v>24.824429107157254</v>
      </c>
    </row>
    <row r="18819" spans="1:4" x14ac:dyDescent="0.3">
      <c r="A18819">
        <v>16</v>
      </c>
      <c r="B18819">
        <v>7</v>
      </c>
      <c r="C18819" s="2">
        <v>2.0833333333333332E-2</v>
      </c>
      <c r="D18819" s="4">
        <f ca="1">VLOOKUP(DATE(2021,B18819,A18819),Sheet1!J:AI,2+MATCH(HOUR('format for the model'!C18819),Sheet1!$L$1:$AI$1,0),0)/4</f>
        <v>24.824429107157254</v>
      </c>
    </row>
    <row r="18820" spans="1:4" x14ac:dyDescent="0.3">
      <c r="A18820">
        <v>16</v>
      </c>
      <c r="B18820">
        <v>7</v>
      </c>
      <c r="C18820" s="2">
        <v>3.125E-2</v>
      </c>
      <c r="D18820" s="4">
        <f ca="1">VLOOKUP(DATE(2021,B18820,A18820),Sheet1!J:AI,2+MATCH(HOUR('format for the model'!C18820),Sheet1!$L$1:$AI$1,0),0)/4</f>
        <v>24.824429107157254</v>
      </c>
    </row>
    <row r="18821" spans="1:4" x14ac:dyDescent="0.3">
      <c r="A18821">
        <v>16</v>
      </c>
      <c r="B18821">
        <v>7</v>
      </c>
      <c r="C18821" s="2">
        <v>0</v>
      </c>
      <c r="D18821" s="4">
        <f ca="1">VLOOKUP(DATE(2021,B18821,A18821),Sheet1!J:AI,2+MATCH(HOUR('format for the model'!C18821),Sheet1!$L$1:$AI$1,0),0)/4</f>
        <v>24.824429107157254</v>
      </c>
    </row>
    <row r="18822" spans="1:4" x14ac:dyDescent="0.3">
      <c r="A18822">
        <v>16</v>
      </c>
      <c r="B18822">
        <v>7</v>
      </c>
      <c r="C18822" s="2">
        <v>5.2083333333333336E-2</v>
      </c>
      <c r="D18822" s="4">
        <f ca="1">VLOOKUP(DATE(2021,B18822,A18822),Sheet1!J:AI,2+MATCH(HOUR('format for the model'!C18822),Sheet1!$L$1:$AI$1,0),0)/4</f>
        <v>37.567235799949664</v>
      </c>
    </row>
    <row r="18823" spans="1:4" x14ac:dyDescent="0.3">
      <c r="A18823">
        <v>16</v>
      </c>
      <c r="B18823">
        <v>7</v>
      </c>
      <c r="C18823" s="2">
        <v>6.25E-2</v>
      </c>
      <c r="D18823" s="4">
        <f ca="1">VLOOKUP(DATE(2021,B18823,A18823),Sheet1!J:AI,2+MATCH(HOUR('format for the model'!C18823),Sheet1!$L$1:$AI$1,0),0)/4</f>
        <v>37.567235799949664</v>
      </c>
    </row>
    <row r="18824" spans="1:4" x14ac:dyDescent="0.3">
      <c r="A18824">
        <v>16</v>
      </c>
      <c r="B18824">
        <v>7</v>
      </c>
      <c r="C18824" s="2">
        <v>7.2916666666666671E-2</v>
      </c>
      <c r="D18824" s="4">
        <f ca="1">VLOOKUP(DATE(2021,B18824,A18824),Sheet1!J:AI,2+MATCH(HOUR('format for the model'!C18824),Sheet1!$L$1:$AI$1,0),0)/4</f>
        <v>37.567235799949664</v>
      </c>
    </row>
    <row r="18825" spans="1:4" x14ac:dyDescent="0.3">
      <c r="A18825">
        <v>16</v>
      </c>
      <c r="B18825">
        <v>7</v>
      </c>
      <c r="C18825" s="2">
        <v>4.1666666666666664E-2</v>
      </c>
      <c r="D18825" s="4">
        <f ca="1">VLOOKUP(DATE(2021,B18825,A18825),Sheet1!J:AI,2+MATCH(HOUR('format for the model'!C18825),Sheet1!$L$1:$AI$1,0),0)/4</f>
        <v>37.567235799949664</v>
      </c>
    </row>
    <row r="18826" spans="1:4" x14ac:dyDescent="0.3">
      <c r="A18826">
        <v>16</v>
      </c>
      <c r="B18826">
        <v>7</v>
      </c>
      <c r="C18826" s="2">
        <v>9.375E-2</v>
      </c>
      <c r="D18826" s="4">
        <f ca="1">VLOOKUP(DATE(2021,B18826,A18826),Sheet1!J:AI,2+MATCH(HOUR('format for the model'!C18826),Sheet1!$L$1:$AI$1,0),0)/4</f>
        <v>33.046481399128844</v>
      </c>
    </row>
    <row r="18827" spans="1:4" x14ac:dyDescent="0.3">
      <c r="A18827">
        <v>16</v>
      </c>
      <c r="B18827">
        <v>7</v>
      </c>
      <c r="C18827" s="2">
        <v>0.10416666666666667</v>
      </c>
      <c r="D18827" s="4">
        <f ca="1">VLOOKUP(DATE(2021,B18827,A18827),Sheet1!J:AI,2+MATCH(HOUR('format for the model'!C18827),Sheet1!$L$1:$AI$1,0),0)/4</f>
        <v>33.046481399128844</v>
      </c>
    </row>
    <row r="18828" spans="1:4" x14ac:dyDescent="0.3">
      <c r="A18828">
        <v>16</v>
      </c>
      <c r="B18828">
        <v>7</v>
      </c>
      <c r="C18828" s="2">
        <v>0.11458333333333333</v>
      </c>
      <c r="D18828" s="4">
        <f ca="1">VLOOKUP(DATE(2021,B18828,A18828),Sheet1!J:AI,2+MATCH(HOUR('format for the model'!C18828),Sheet1!$L$1:$AI$1,0),0)/4</f>
        <v>33.046481399128844</v>
      </c>
    </row>
    <row r="18829" spans="1:4" x14ac:dyDescent="0.3">
      <c r="A18829">
        <v>16</v>
      </c>
      <c r="B18829">
        <v>7</v>
      </c>
      <c r="C18829" s="2">
        <v>8.3333333333333329E-2</v>
      </c>
      <c r="D18829" s="4">
        <f ca="1">VLOOKUP(DATE(2021,B18829,A18829),Sheet1!J:AI,2+MATCH(HOUR('format for the model'!C18829),Sheet1!$L$1:$AI$1,0),0)/4</f>
        <v>33.046481399128844</v>
      </c>
    </row>
    <row r="18830" spans="1:4" x14ac:dyDescent="0.3">
      <c r="A18830">
        <v>16</v>
      </c>
      <c r="B18830">
        <v>7</v>
      </c>
      <c r="C18830" s="2">
        <v>0.13541666666666666</v>
      </c>
      <c r="D18830" s="4">
        <f ca="1">VLOOKUP(DATE(2021,B18830,A18830),Sheet1!J:AI,2+MATCH(HOUR('format for the model'!C18830),Sheet1!$L$1:$AI$1,0),0)/4</f>
        <v>27.6</v>
      </c>
    </row>
    <row r="18831" spans="1:4" x14ac:dyDescent="0.3">
      <c r="A18831">
        <v>16</v>
      </c>
      <c r="B18831">
        <v>7</v>
      </c>
      <c r="C18831" s="2">
        <v>0.14583333333333334</v>
      </c>
      <c r="D18831" s="4">
        <f ca="1">VLOOKUP(DATE(2021,B18831,A18831),Sheet1!J:AI,2+MATCH(HOUR('format for the model'!C18831),Sheet1!$L$1:$AI$1,0),0)/4</f>
        <v>27.6</v>
      </c>
    </row>
    <row r="18832" spans="1:4" x14ac:dyDescent="0.3">
      <c r="A18832">
        <v>16</v>
      </c>
      <c r="B18832">
        <v>7</v>
      </c>
      <c r="C18832" s="2">
        <v>0.15625</v>
      </c>
      <c r="D18832" s="4">
        <f ca="1">VLOOKUP(DATE(2021,B18832,A18832),Sheet1!J:AI,2+MATCH(HOUR('format for the model'!C18832),Sheet1!$L$1:$AI$1,0),0)/4</f>
        <v>27.6</v>
      </c>
    </row>
    <row r="18833" spans="1:4" x14ac:dyDescent="0.3">
      <c r="A18833">
        <v>16</v>
      </c>
      <c r="B18833">
        <v>7</v>
      </c>
      <c r="C18833" s="2">
        <v>0.125</v>
      </c>
      <c r="D18833" s="4">
        <f ca="1">VLOOKUP(DATE(2021,B18833,A18833),Sheet1!J:AI,2+MATCH(HOUR('format for the model'!C18833),Sheet1!$L$1:$AI$1,0),0)/4</f>
        <v>27.6</v>
      </c>
    </row>
    <row r="18834" spans="1:4" x14ac:dyDescent="0.3">
      <c r="A18834">
        <v>16</v>
      </c>
      <c r="B18834">
        <v>7</v>
      </c>
      <c r="C18834" s="2">
        <v>0.17708333333333334</v>
      </c>
      <c r="D18834" s="4">
        <f ca="1">VLOOKUP(DATE(2021,B18834,A18834),Sheet1!J:AI,2+MATCH(HOUR('format for the model'!C18834),Sheet1!$L$1:$AI$1,0),0)/4</f>
        <v>27.6</v>
      </c>
    </row>
    <row r="18835" spans="1:4" x14ac:dyDescent="0.3">
      <c r="A18835">
        <v>16</v>
      </c>
      <c r="B18835">
        <v>7</v>
      </c>
      <c r="C18835" s="2">
        <v>0.1875</v>
      </c>
      <c r="D18835" s="4">
        <f ca="1">VLOOKUP(DATE(2021,B18835,A18835),Sheet1!J:AI,2+MATCH(HOUR('format for the model'!C18835),Sheet1!$L$1:$AI$1,0),0)/4</f>
        <v>27.6</v>
      </c>
    </row>
    <row r="18836" spans="1:4" x14ac:dyDescent="0.3">
      <c r="A18836">
        <v>16</v>
      </c>
      <c r="B18836">
        <v>7</v>
      </c>
      <c r="C18836" s="2">
        <v>0.19791666666666666</v>
      </c>
      <c r="D18836" s="4">
        <f ca="1">VLOOKUP(DATE(2021,B18836,A18836),Sheet1!J:AI,2+MATCH(HOUR('format for the model'!C18836),Sheet1!$L$1:$AI$1,0),0)/4</f>
        <v>27.6</v>
      </c>
    </row>
    <row r="18837" spans="1:4" x14ac:dyDescent="0.3">
      <c r="A18837">
        <v>16</v>
      </c>
      <c r="B18837">
        <v>7</v>
      </c>
      <c r="C18837" s="2">
        <v>0.16666666666666666</v>
      </c>
      <c r="D18837" s="4">
        <f ca="1">VLOOKUP(DATE(2021,B18837,A18837),Sheet1!J:AI,2+MATCH(HOUR('format for the model'!C18837),Sheet1!$L$1:$AI$1,0),0)/4</f>
        <v>27.6</v>
      </c>
    </row>
    <row r="18838" spans="1:4" x14ac:dyDescent="0.3">
      <c r="A18838">
        <v>16</v>
      </c>
      <c r="B18838">
        <v>7</v>
      </c>
      <c r="C18838" s="2">
        <v>0.21875</v>
      </c>
      <c r="D18838" s="4">
        <f ca="1">VLOOKUP(DATE(2021,B18838,A18838),Sheet1!J:AI,2+MATCH(HOUR('format for the model'!C18838),Sheet1!$L$1:$AI$1,0),0)/4</f>
        <v>18.301069085579169</v>
      </c>
    </row>
    <row r="18839" spans="1:4" x14ac:dyDescent="0.3">
      <c r="A18839">
        <v>16</v>
      </c>
      <c r="B18839">
        <v>7</v>
      </c>
      <c r="C18839" s="2">
        <v>0.22916666666666666</v>
      </c>
      <c r="D18839" s="4">
        <f ca="1">VLOOKUP(DATE(2021,B18839,A18839),Sheet1!J:AI,2+MATCH(HOUR('format for the model'!C18839),Sheet1!$L$1:$AI$1,0),0)/4</f>
        <v>18.301069085579169</v>
      </c>
    </row>
    <row r="18840" spans="1:4" x14ac:dyDescent="0.3">
      <c r="A18840">
        <v>16</v>
      </c>
      <c r="B18840">
        <v>7</v>
      </c>
      <c r="C18840" s="2">
        <v>0.23958333333333334</v>
      </c>
      <c r="D18840" s="4">
        <f ca="1">VLOOKUP(DATE(2021,B18840,A18840),Sheet1!J:AI,2+MATCH(HOUR('format for the model'!C18840),Sheet1!$L$1:$AI$1,0),0)/4</f>
        <v>18.301069085579169</v>
      </c>
    </row>
    <row r="18841" spans="1:4" x14ac:dyDescent="0.3">
      <c r="A18841">
        <v>16</v>
      </c>
      <c r="B18841">
        <v>7</v>
      </c>
      <c r="C18841" s="2">
        <v>0.20833333333333334</v>
      </c>
      <c r="D18841" s="4">
        <f ca="1">VLOOKUP(DATE(2021,B18841,A18841),Sheet1!J:AI,2+MATCH(HOUR('format for the model'!C18841),Sheet1!$L$1:$AI$1,0),0)/4</f>
        <v>18.301069085579169</v>
      </c>
    </row>
    <row r="18842" spans="1:4" x14ac:dyDescent="0.3">
      <c r="A18842">
        <v>16</v>
      </c>
      <c r="B18842">
        <v>7</v>
      </c>
      <c r="C18842" s="2">
        <v>0.26041666666666669</v>
      </c>
      <c r="D18842" s="4">
        <f ca="1">VLOOKUP(DATE(2021,B18842,A18842),Sheet1!J:AI,2+MATCH(HOUR('format for the model'!C18842),Sheet1!$L$1:$AI$1,0),0)/4</f>
        <v>20.834995071024238</v>
      </c>
    </row>
    <row r="18843" spans="1:4" x14ac:dyDescent="0.3">
      <c r="A18843">
        <v>16</v>
      </c>
      <c r="B18843">
        <v>7</v>
      </c>
      <c r="C18843" s="2">
        <v>0.27083333333333331</v>
      </c>
      <c r="D18843" s="4">
        <f ca="1">VLOOKUP(DATE(2021,B18843,A18843),Sheet1!J:AI,2+MATCH(HOUR('format for the model'!C18843),Sheet1!$L$1:$AI$1,0),0)/4</f>
        <v>20.834995071024238</v>
      </c>
    </row>
    <row r="18844" spans="1:4" x14ac:dyDescent="0.3">
      <c r="A18844">
        <v>16</v>
      </c>
      <c r="B18844">
        <v>7</v>
      </c>
      <c r="C18844" s="2">
        <v>0.28125</v>
      </c>
      <c r="D18844" s="4">
        <f ca="1">VLOOKUP(DATE(2021,B18844,A18844),Sheet1!J:AI,2+MATCH(HOUR('format for the model'!C18844),Sheet1!$L$1:$AI$1,0),0)/4</f>
        <v>20.834995071024238</v>
      </c>
    </row>
    <row r="18845" spans="1:4" x14ac:dyDescent="0.3">
      <c r="A18845">
        <v>16</v>
      </c>
      <c r="B18845">
        <v>7</v>
      </c>
      <c r="C18845" s="2">
        <v>0.25</v>
      </c>
      <c r="D18845" s="4">
        <f ca="1">VLOOKUP(DATE(2021,B18845,A18845),Sheet1!J:AI,2+MATCH(HOUR('format for the model'!C18845),Sheet1!$L$1:$AI$1,0),0)/4</f>
        <v>20.834995071024238</v>
      </c>
    </row>
    <row r="18846" spans="1:4" x14ac:dyDescent="0.3">
      <c r="A18846">
        <v>16</v>
      </c>
      <c r="B18846">
        <v>7</v>
      </c>
      <c r="C18846" s="2">
        <v>0.30208333333333331</v>
      </c>
      <c r="D18846" s="4">
        <f ca="1">VLOOKUP(DATE(2021,B18846,A18846),Sheet1!J:AI,2+MATCH(HOUR('format for the model'!C18846),Sheet1!$L$1:$AI$1,0),0)/4</f>
        <v>34.478283155289724</v>
      </c>
    </row>
    <row r="18847" spans="1:4" x14ac:dyDescent="0.3">
      <c r="A18847">
        <v>16</v>
      </c>
      <c r="B18847">
        <v>7</v>
      </c>
      <c r="C18847" s="2">
        <v>0.3125</v>
      </c>
      <c r="D18847" s="4">
        <f ca="1">VLOOKUP(DATE(2021,B18847,A18847),Sheet1!J:AI,2+MATCH(HOUR('format for the model'!C18847),Sheet1!$L$1:$AI$1,0),0)/4</f>
        <v>34.478283155289724</v>
      </c>
    </row>
    <row r="18848" spans="1:4" x14ac:dyDescent="0.3">
      <c r="A18848">
        <v>16</v>
      </c>
      <c r="B18848">
        <v>7</v>
      </c>
      <c r="C18848" s="2">
        <v>0.32291666666666669</v>
      </c>
      <c r="D18848" s="4">
        <f ca="1">VLOOKUP(DATE(2021,B18848,A18848),Sheet1!J:AI,2+MATCH(HOUR('format for the model'!C18848),Sheet1!$L$1:$AI$1,0),0)/4</f>
        <v>34.478283155289724</v>
      </c>
    </row>
    <row r="18849" spans="1:4" x14ac:dyDescent="0.3">
      <c r="A18849">
        <v>16</v>
      </c>
      <c r="B18849">
        <v>7</v>
      </c>
      <c r="C18849" s="2">
        <v>0.29166666666666669</v>
      </c>
      <c r="D18849" s="4">
        <f ca="1">VLOOKUP(DATE(2021,B18849,A18849),Sheet1!J:AI,2+MATCH(HOUR('format for the model'!C18849),Sheet1!$L$1:$AI$1,0),0)/4</f>
        <v>34.478283155289724</v>
      </c>
    </row>
    <row r="18850" spans="1:4" x14ac:dyDescent="0.3">
      <c r="A18850">
        <v>16</v>
      </c>
      <c r="B18850">
        <v>7</v>
      </c>
      <c r="C18850" s="2">
        <v>0.34375</v>
      </c>
      <c r="D18850" s="4">
        <f ca="1">VLOOKUP(DATE(2021,B18850,A18850),Sheet1!J:AI,2+MATCH(HOUR('format for the model'!C18850),Sheet1!$L$1:$AI$1,0),0)/4</f>
        <v>98.962307982826019</v>
      </c>
    </row>
    <row r="18851" spans="1:4" x14ac:dyDescent="0.3">
      <c r="A18851">
        <v>16</v>
      </c>
      <c r="B18851">
        <v>7</v>
      </c>
      <c r="C18851" s="2">
        <v>0.35416666666666669</v>
      </c>
      <c r="D18851" s="4">
        <f ca="1">VLOOKUP(DATE(2021,B18851,A18851),Sheet1!J:AI,2+MATCH(HOUR('format for the model'!C18851),Sheet1!$L$1:$AI$1,0),0)/4</f>
        <v>98.962307982826019</v>
      </c>
    </row>
    <row r="18852" spans="1:4" x14ac:dyDescent="0.3">
      <c r="A18852">
        <v>16</v>
      </c>
      <c r="B18852">
        <v>7</v>
      </c>
      <c r="C18852" s="2">
        <v>0.36458333333333331</v>
      </c>
      <c r="D18852" s="4">
        <f ca="1">VLOOKUP(DATE(2021,B18852,A18852),Sheet1!J:AI,2+MATCH(HOUR('format for the model'!C18852),Sheet1!$L$1:$AI$1,0),0)/4</f>
        <v>98.962307982826019</v>
      </c>
    </row>
    <row r="18853" spans="1:4" x14ac:dyDescent="0.3">
      <c r="A18853">
        <v>16</v>
      </c>
      <c r="B18853">
        <v>7</v>
      </c>
      <c r="C18853" s="2">
        <v>0.33333333333333331</v>
      </c>
      <c r="D18853" s="4">
        <f ca="1">VLOOKUP(DATE(2021,B18853,A18853),Sheet1!J:AI,2+MATCH(HOUR('format for the model'!C18853),Sheet1!$L$1:$AI$1,0),0)/4</f>
        <v>98.962307982826019</v>
      </c>
    </row>
    <row r="18854" spans="1:4" x14ac:dyDescent="0.3">
      <c r="A18854">
        <v>16</v>
      </c>
      <c r="B18854">
        <v>7</v>
      </c>
      <c r="C18854" s="2">
        <v>0.38541666666666669</v>
      </c>
      <c r="D18854" s="4">
        <f ca="1">VLOOKUP(DATE(2021,B18854,A18854),Sheet1!J:AI,2+MATCH(HOUR('format for the model'!C18854),Sheet1!$L$1:$AI$1,0),0)/4</f>
        <v>115.46780937804782</v>
      </c>
    </row>
    <row r="18855" spans="1:4" x14ac:dyDescent="0.3">
      <c r="A18855">
        <v>16</v>
      </c>
      <c r="B18855">
        <v>7</v>
      </c>
      <c r="C18855" s="2">
        <v>0.39583333333333331</v>
      </c>
      <c r="D18855" s="4">
        <f ca="1">VLOOKUP(DATE(2021,B18855,A18855),Sheet1!J:AI,2+MATCH(HOUR('format for the model'!C18855),Sheet1!$L$1:$AI$1,0),0)/4</f>
        <v>115.46780937804782</v>
      </c>
    </row>
    <row r="18856" spans="1:4" x14ac:dyDescent="0.3">
      <c r="A18856">
        <v>16</v>
      </c>
      <c r="B18856">
        <v>7</v>
      </c>
      <c r="C18856" s="2">
        <v>0.40625</v>
      </c>
      <c r="D18856" s="4">
        <f ca="1">VLOOKUP(DATE(2021,B18856,A18856),Sheet1!J:AI,2+MATCH(HOUR('format for the model'!C18856),Sheet1!$L$1:$AI$1,0),0)/4</f>
        <v>115.46780937804782</v>
      </c>
    </row>
    <row r="18857" spans="1:4" x14ac:dyDescent="0.3">
      <c r="A18857">
        <v>16</v>
      </c>
      <c r="B18857">
        <v>7</v>
      </c>
      <c r="C18857" s="2">
        <v>0.375</v>
      </c>
      <c r="D18857" s="4">
        <f ca="1">VLOOKUP(DATE(2021,B18857,A18857),Sheet1!J:AI,2+MATCH(HOUR('format for the model'!C18857),Sheet1!$L$1:$AI$1,0),0)/4</f>
        <v>115.46780937804782</v>
      </c>
    </row>
    <row r="18858" spans="1:4" x14ac:dyDescent="0.3">
      <c r="A18858">
        <v>16</v>
      </c>
      <c r="B18858">
        <v>7</v>
      </c>
      <c r="C18858" s="2">
        <v>0.42708333333333331</v>
      </c>
      <c r="D18858" s="4">
        <f ca="1">VLOOKUP(DATE(2021,B18858,A18858),Sheet1!J:AI,2+MATCH(HOUR('format for the model'!C18858),Sheet1!$L$1:$AI$1,0),0)/4</f>
        <v>220.8</v>
      </c>
    </row>
    <row r="18859" spans="1:4" x14ac:dyDescent="0.3">
      <c r="A18859">
        <v>16</v>
      </c>
      <c r="B18859">
        <v>7</v>
      </c>
      <c r="C18859" s="2">
        <v>0.4375</v>
      </c>
      <c r="D18859" s="4">
        <f ca="1">VLOOKUP(DATE(2021,B18859,A18859),Sheet1!J:AI,2+MATCH(HOUR('format for the model'!C18859),Sheet1!$L$1:$AI$1,0),0)/4</f>
        <v>220.8</v>
      </c>
    </row>
    <row r="18860" spans="1:4" x14ac:dyDescent="0.3">
      <c r="A18860">
        <v>16</v>
      </c>
      <c r="B18860">
        <v>7</v>
      </c>
      <c r="C18860" s="2">
        <v>0.44791666666666669</v>
      </c>
      <c r="D18860" s="4">
        <f ca="1">VLOOKUP(DATE(2021,B18860,A18860),Sheet1!J:AI,2+MATCH(HOUR('format for the model'!C18860),Sheet1!$L$1:$AI$1,0),0)/4</f>
        <v>220.8</v>
      </c>
    </row>
    <row r="18861" spans="1:4" x14ac:dyDescent="0.3">
      <c r="A18861">
        <v>16</v>
      </c>
      <c r="B18861">
        <v>7</v>
      </c>
      <c r="C18861" s="2">
        <v>0.41666666666666669</v>
      </c>
      <c r="D18861" s="4">
        <f ca="1">VLOOKUP(DATE(2021,B18861,A18861),Sheet1!J:AI,2+MATCH(HOUR('format for the model'!C18861),Sheet1!$L$1:$AI$1,0),0)/4</f>
        <v>220.8</v>
      </c>
    </row>
    <row r="18862" spans="1:4" x14ac:dyDescent="0.3">
      <c r="A18862">
        <v>16</v>
      </c>
      <c r="B18862">
        <v>7</v>
      </c>
      <c r="C18862" s="2">
        <v>0.46875</v>
      </c>
      <c r="D18862" s="4">
        <f ca="1">VLOOKUP(DATE(2021,B18862,A18862),Sheet1!J:AI,2+MATCH(HOUR('format for the model'!C18862),Sheet1!$L$1:$AI$1,0),0)/4</f>
        <v>275.19057391670083</v>
      </c>
    </row>
    <row r="18863" spans="1:4" x14ac:dyDescent="0.3">
      <c r="A18863">
        <v>16</v>
      </c>
      <c r="B18863">
        <v>7</v>
      </c>
      <c r="C18863" s="2">
        <v>0.47916666666666669</v>
      </c>
      <c r="D18863" s="4">
        <f ca="1">VLOOKUP(DATE(2021,B18863,A18863),Sheet1!J:AI,2+MATCH(HOUR('format for the model'!C18863),Sheet1!$L$1:$AI$1,0),0)/4</f>
        <v>275.19057391670083</v>
      </c>
    </row>
    <row r="18864" spans="1:4" x14ac:dyDescent="0.3">
      <c r="A18864">
        <v>16</v>
      </c>
      <c r="B18864">
        <v>7</v>
      </c>
      <c r="C18864" s="2">
        <v>0.48958333333333331</v>
      </c>
      <c r="D18864" s="4">
        <f ca="1">VLOOKUP(DATE(2021,B18864,A18864),Sheet1!J:AI,2+MATCH(HOUR('format for the model'!C18864),Sheet1!$L$1:$AI$1,0),0)/4</f>
        <v>275.19057391670083</v>
      </c>
    </row>
    <row r="18865" spans="1:4" x14ac:dyDescent="0.3">
      <c r="A18865">
        <v>16</v>
      </c>
      <c r="B18865">
        <v>7</v>
      </c>
      <c r="C18865" s="2">
        <v>0.45833333333333331</v>
      </c>
      <c r="D18865" s="4">
        <f ca="1">VLOOKUP(DATE(2021,B18865,A18865),Sheet1!J:AI,2+MATCH(HOUR('format for the model'!C18865),Sheet1!$L$1:$AI$1,0),0)/4</f>
        <v>275.19057391670083</v>
      </c>
    </row>
    <row r="18866" spans="1:4" x14ac:dyDescent="0.3">
      <c r="A18866">
        <v>16</v>
      </c>
      <c r="B18866">
        <v>7</v>
      </c>
      <c r="C18866" s="2">
        <v>0.51041666666666663</v>
      </c>
      <c r="D18866" s="4">
        <f ca="1">VLOOKUP(DATE(2021,B18866,A18866),Sheet1!J:AI,2+MATCH(HOUR('format for the model'!C18866),Sheet1!$L$1:$AI$1,0),0)/4</f>
        <v>273.63394704864703</v>
      </c>
    </row>
    <row r="18867" spans="1:4" x14ac:dyDescent="0.3">
      <c r="A18867">
        <v>16</v>
      </c>
      <c r="B18867">
        <v>7</v>
      </c>
      <c r="C18867" s="2">
        <v>0.52083333333333337</v>
      </c>
      <c r="D18867" s="4">
        <f ca="1">VLOOKUP(DATE(2021,B18867,A18867),Sheet1!J:AI,2+MATCH(HOUR('format for the model'!C18867),Sheet1!$L$1:$AI$1,0),0)/4</f>
        <v>273.63394704864703</v>
      </c>
    </row>
    <row r="18868" spans="1:4" x14ac:dyDescent="0.3">
      <c r="A18868">
        <v>16</v>
      </c>
      <c r="B18868">
        <v>7</v>
      </c>
      <c r="C18868" s="2">
        <v>0.53125</v>
      </c>
      <c r="D18868" s="4">
        <f ca="1">VLOOKUP(DATE(2021,B18868,A18868),Sheet1!J:AI,2+MATCH(HOUR('format for the model'!C18868),Sheet1!$L$1:$AI$1,0),0)/4</f>
        <v>273.63394704864703</v>
      </c>
    </row>
    <row r="18869" spans="1:4" x14ac:dyDescent="0.3">
      <c r="A18869">
        <v>16</v>
      </c>
      <c r="B18869">
        <v>7</v>
      </c>
      <c r="C18869" s="2">
        <v>0.5</v>
      </c>
      <c r="D18869" s="4">
        <f ca="1">VLOOKUP(DATE(2021,B18869,A18869),Sheet1!J:AI,2+MATCH(HOUR('format for the model'!C18869),Sheet1!$L$1:$AI$1,0),0)/4</f>
        <v>273.63394704864703</v>
      </c>
    </row>
    <row r="18870" spans="1:4" x14ac:dyDescent="0.3">
      <c r="A18870">
        <v>16</v>
      </c>
      <c r="B18870">
        <v>7</v>
      </c>
      <c r="C18870" s="2">
        <v>0.55208333333333337</v>
      </c>
      <c r="D18870" s="4">
        <f ca="1">VLOOKUP(DATE(2021,B18870,A18870),Sheet1!J:AI,2+MATCH(HOUR('format for the model'!C18870),Sheet1!$L$1:$AI$1,0),0)/4</f>
        <v>206.47297057076958</v>
      </c>
    </row>
    <row r="18871" spans="1:4" x14ac:dyDescent="0.3">
      <c r="A18871">
        <v>16</v>
      </c>
      <c r="B18871">
        <v>7</v>
      </c>
      <c r="C18871" s="2">
        <v>0.5625</v>
      </c>
      <c r="D18871" s="4">
        <f ca="1">VLOOKUP(DATE(2021,B18871,A18871),Sheet1!J:AI,2+MATCH(HOUR('format for the model'!C18871),Sheet1!$L$1:$AI$1,0),0)/4</f>
        <v>206.47297057076958</v>
      </c>
    </row>
    <row r="18872" spans="1:4" x14ac:dyDescent="0.3">
      <c r="A18872">
        <v>16</v>
      </c>
      <c r="B18872">
        <v>7</v>
      </c>
      <c r="C18872" s="2">
        <v>0.57291666666666663</v>
      </c>
      <c r="D18872" s="4">
        <f ca="1">VLOOKUP(DATE(2021,B18872,A18872),Sheet1!J:AI,2+MATCH(HOUR('format for the model'!C18872),Sheet1!$L$1:$AI$1,0),0)/4</f>
        <v>206.47297057076958</v>
      </c>
    </row>
    <row r="18873" spans="1:4" x14ac:dyDescent="0.3">
      <c r="A18873">
        <v>16</v>
      </c>
      <c r="B18873">
        <v>7</v>
      </c>
      <c r="C18873" s="2">
        <v>0.54166666666666663</v>
      </c>
      <c r="D18873" s="4">
        <f ca="1">VLOOKUP(DATE(2021,B18873,A18873),Sheet1!J:AI,2+MATCH(HOUR('format for the model'!C18873),Sheet1!$L$1:$AI$1,0),0)/4</f>
        <v>206.47297057076958</v>
      </c>
    </row>
    <row r="18874" spans="1:4" x14ac:dyDescent="0.3">
      <c r="A18874">
        <v>16</v>
      </c>
      <c r="B18874">
        <v>7</v>
      </c>
      <c r="C18874" s="2">
        <v>0.59375</v>
      </c>
      <c r="D18874" s="4">
        <f ca="1">VLOOKUP(DATE(2021,B18874,A18874),Sheet1!J:AI,2+MATCH(HOUR('format for the model'!C18874),Sheet1!$L$1:$AI$1,0),0)/4</f>
        <v>290.97497737674155</v>
      </c>
    </row>
    <row r="18875" spans="1:4" x14ac:dyDescent="0.3">
      <c r="A18875">
        <v>16</v>
      </c>
      <c r="B18875">
        <v>7</v>
      </c>
      <c r="C18875" s="2">
        <v>0.60416666666666663</v>
      </c>
      <c r="D18875" s="4">
        <f ca="1">VLOOKUP(DATE(2021,B18875,A18875),Sheet1!J:AI,2+MATCH(HOUR('format for the model'!C18875),Sheet1!$L$1:$AI$1,0),0)/4</f>
        <v>290.97497737674155</v>
      </c>
    </row>
    <row r="18876" spans="1:4" x14ac:dyDescent="0.3">
      <c r="A18876">
        <v>16</v>
      </c>
      <c r="B18876">
        <v>7</v>
      </c>
      <c r="C18876" s="2">
        <v>0.61458333333333337</v>
      </c>
      <c r="D18876" s="4">
        <f ca="1">VLOOKUP(DATE(2021,B18876,A18876),Sheet1!J:AI,2+MATCH(HOUR('format for the model'!C18876),Sheet1!$L$1:$AI$1,0),0)/4</f>
        <v>290.97497737674155</v>
      </c>
    </row>
    <row r="18877" spans="1:4" x14ac:dyDescent="0.3">
      <c r="A18877">
        <v>16</v>
      </c>
      <c r="B18877">
        <v>7</v>
      </c>
      <c r="C18877" s="2">
        <v>0.58333333333333337</v>
      </c>
      <c r="D18877" s="4">
        <f ca="1">VLOOKUP(DATE(2021,B18877,A18877),Sheet1!J:AI,2+MATCH(HOUR('format for the model'!C18877),Sheet1!$L$1:$AI$1,0),0)/4</f>
        <v>290.97497737674155</v>
      </c>
    </row>
    <row r="18878" spans="1:4" x14ac:dyDescent="0.3">
      <c r="A18878">
        <v>16</v>
      </c>
      <c r="B18878">
        <v>7</v>
      </c>
      <c r="C18878" s="2">
        <v>0.63541666666666663</v>
      </c>
      <c r="D18878" s="4">
        <f ca="1">VLOOKUP(DATE(2021,B18878,A18878),Sheet1!J:AI,2+MATCH(HOUR('format for the model'!C18878),Sheet1!$L$1:$AI$1,0),0)/4</f>
        <v>178.51983173682078</v>
      </c>
    </row>
    <row r="18879" spans="1:4" x14ac:dyDescent="0.3">
      <c r="A18879">
        <v>16</v>
      </c>
      <c r="B18879">
        <v>7</v>
      </c>
      <c r="C18879" s="2">
        <v>0.64583333333333337</v>
      </c>
      <c r="D18879" s="4">
        <f ca="1">VLOOKUP(DATE(2021,B18879,A18879),Sheet1!J:AI,2+MATCH(HOUR('format for the model'!C18879),Sheet1!$L$1:$AI$1,0),0)/4</f>
        <v>178.51983173682078</v>
      </c>
    </row>
    <row r="18880" spans="1:4" x14ac:dyDescent="0.3">
      <c r="A18880">
        <v>16</v>
      </c>
      <c r="B18880">
        <v>7</v>
      </c>
      <c r="C18880" s="2">
        <v>0.65625</v>
      </c>
      <c r="D18880" s="4">
        <f ca="1">VLOOKUP(DATE(2021,B18880,A18880),Sheet1!J:AI,2+MATCH(HOUR('format for the model'!C18880),Sheet1!$L$1:$AI$1,0),0)/4</f>
        <v>178.51983173682078</v>
      </c>
    </row>
    <row r="18881" spans="1:4" x14ac:dyDescent="0.3">
      <c r="A18881">
        <v>16</v>
      </c>
      <c r="B18881">
        <v>7</v>
      </c>
      <c r="C18881" s="2">
        <v>0.625</v>
      </c>
      <c r="D18881" s="4">
        <f ca="1">VLOOKUP(DATE(2021,B18881,A18881),Sheet1!J:AI,2+MATCH(HOUR('format for the model'!C18881),Sheet1!$L$1:$AI$1,0),0)/4</f>
        <v>178.51983173682078</v>
      </c>
    </row>
    <row r="18882" spans="1:4" x14ac:dyDescent="0.3">
      <c r="A18882">
        <v>16</v>
      </c>
      <c r="B18882">
        <v>7</v>
      </c>
      <c r="C18882" s="2">
        <v>0.67708333333333337</v>
      </c>
      <c r="D18882" s="4">
        <f ca="1">VLOOKUP(DATE(2021,B18882,A18882),Sheet1!J:AI,2+MATCH(HOUR('format for the model'!C18882),Sheet1!$L$1:$AI$1,0),0)/4</f>
        <v>359.33057263639353</v>
      </c>
    </row>
    <row r="18883" spans="1:4" x14ac:dyDescent="0.3">
      <c r="A18883">
        <v>16</v>
      </c>
      <c r="B18883">
        <v>7</v>
      </c>
      <c r="C18883" s="2">
        <v>0.6875</v>
      </c>
      <c r="D18883" s="4">
        <f ca="1">VLOOKUP(DATE(2021,B18883,A18883),Sheet1!J:AI,2+MATCH(HOUR('format for the model'!C18883),Sheet1!$L$1:$AI$1,0),0)/4</f>
        <v>359.33057263639353</v>
      </c>
    </row>
    <row r="18884" spans="1:4" x14ac:dyDescent="0.3">
      <c r="A18884">
        <v>16</v>
      </c>
      <c r="B18884">
        <v>7</v>
      </c>
      <c r="C18884" s="2">
        <v>0.69791666666666663</v>
      </c>
      <c r="D18884" s="4">
        <f ca="1">VLOOKUP(DATE(2021,B18884,A18884),Sheet1!J:AI,2+MATCH(HOUR('format for the model'!C18884),Sheet1!$L$1:$AI$1,0),0)/4</f>
        <v>359.33057263639353</v>
      </c>
    </row>
    <row r="18885" spans="1:4" x14ac:dyDescent="0.3">
      <c r="A18885">
        <v>16</v>
      </c>
      <c r="B18885">
        <v>7</v>
      </c>
      <c r="C18885" s="2">
        <v>0.66666666666666663</v>
      </c>
      <c r="D18885" s="4">
        <f ca="1">VLOOKUP(DATE(2021,B18885,A18885),Sheet1!J:AI,2+MATCH(HOUR('format for the model'!C18885),Sheet1!$L$1:$AI$1,0),0)/4</f>
        <v>359.33057263639353</v>
      </c>
    </row>
    <row r="18886" spans="1:4" x14ac:dyDescent="0.3">
      <c r="A18886">
        <v>16</v>
      </c>
      <c r="B18886">
        <v>7</v>
      </c>
      <c r="C18886" s="2">
        <v>0.71875</v>
      </c>
      <c r="D18886" s="4">
        <f ca="1">VLOOKUP(DATE(2021,B18886,A18886),Sheet1!J:AI,2+MATCH(HOUR('format for the model'!C18886),Sheet1!$L$1:$AI$1,0),0)/4</f>
        <v>276</v>
      </c>
    </row>
    <row r="18887" spans="1:4" x14ac:dyDescent="0.3">
      <c r="A18887">
        <v>16</v>
      </c>
      <c r="B18887">
        <v>7</v>
      </c>
      <c r="C18887" s="2">
        <v>0.72916666666666663</v>
      </c>
      <c r="D18887" s="4">
        <f ca="1">VLOOKUP(DATE(2021,B18887,A18887),Sheet1!J:AI,2+MATCH(HOUR('format for the model'!C18887),Sheet1!$L$1:$AI$1,0),0)/4</f>
        <v>276</v>
      </c>
    </row>
    <row r="18888" spans="1:4" x14ac:dyDescent="0.3">
      <c r="A18888">
        <v>16</v>
      </c>
      <c r="B18888">
        <v>7</v>
      </c>
      <c r="C18888" s="2">
        <v>0.73958333333333337</v>
      </c>
      <c r="D18888" s="4">
        <f ca="1">VLOOKUP(DATE(2021,B18888,A18888),Sheet1!J:AI,2+MATCH(HOUR('format for the model'!C18888),Sheet1!$L$1:$AI$1,0),0)/4</f>
        <v>276</v>
      </c>
    </row>
    <row r="18889" spans="1:4" x14ac:dyDescent="0.3">
      <c r="A18889">
        <v>16</v>
      </c>
      <c r="B18889">
        <v>7</v>
      </c>
      <c r="C18889" s="2">
        <v>0.70833333333333337</v>
      </c>
      <c r="D18889" s="4">
        <f ca="1">VLOOKUP(DATE(2021,B18889,A18889),Sheet1!J:AI,2+MATCH(HOUR('format for the model'!C18889),Sheet1!$L$1:$AI$1,0),0)/4</f>
        <v>276</v>
      </c>
    </row>
    <row r="18890" spans="1:4" x14ac:dyDescent="0.3">
      <c r="A18890">
        <v>16</v>
      </c>
      <c r="B18890">
        <v>7</v>
      </c>
      <c r="C18890" s="2">
        <v>0.76041666666666663</v>
      </c>
      <c r="D18890" s="4">
        <f ca="1">VLOOKUP(DATE(2021,B18890,A18890),Sheet1!J:AI,2+MATCH(HOUR('format for the model'!C18890),Sheet1!$L$1:$AI$1,0),0)/4</f>
        <v>220.8</v>
      </c>
    </row>
    <row r="18891" spans="1:4" x14ac:dyDescent="0.3">
      <c r="A18891">
        <v>16</v>
      </c>
      <c r="B18891">
        <v>7</v>
      </c>
      <c r="C18891" s="2">
        <v>0.77083333333333337</v>
      </c>
      <c r="D18891" s="4">
        <f ca="1">VLOOKUP(DATE(2021,B18891,A18891),Sheet1!J:AI,2+MATCH(HOUR('format for the model'!C18891),Sheet1!$L$1:$AI$1,0),0)/4</f>
        <v>220.8</v>
      </c>
    </row>
    <row r="18892" spans="1:4" x14ac:dyDescent="0.3">
      <c r="A18892">
        <v>16</v>
      </c>
      <c r="B18892">
        <v>7</v>
      </c>
      <c r="C18892" s="2">
        <v>0.78125</v>
      </c>
      <c r="D18892" s="4">
        <f ca="1">VLOOKUP(DATE(2021,B18892,A18892),Sheet1!J:AI,2+MATCH(HOUR('format for the model'!C18892),Sheet1!$L$1:$AI$1,0),0)/4</f>
        <v>220.8</v>
      </c>
    </row>
    <row r="18893" spans="1:4" x14ac:dyDescent="0.3">
      <c r="A18893">
        <v>16</v>
      </c>
      <c r="B18893">
        <v>7</v>
      </c>
      <c r="C18893" s="2">
        <v>0.75</v>
      </c>
      <c r="D18893" s="4">
        <f ca="1">VLOOKUP(DATE(2021,B18893,A18893),Sheet1!J:AI,2+MATCH(HOUR('format for the model'!C18893),Sheet1!$L$1:$AI$1,0),0)/4</f>
        <v>220.8</v>
      </c>
    </row>
    <row r="18894" spans="1:4" x14ac:dyDescent="0.3">
      <c r="A18894">
        <v>16</v>
      </c>
      <c r="B18894">
        <v>7</v>
      </c>
      <c r="C18894" s="2">
        <v>0.80208333333333337</v>
      </c>
      <c r="D18894" s="4">
        <f ca="1">VLOOKUP(DATE(2021,B18894,A18894),Sheet1!J:AI,2+MATCH(HOUR('format for the model'!C18894),Sheet1!$L$1:$AI$1,0),0)/4</f>
        <v>219.26453827681522</v>
      </c>
    </row>
    <row r="18895" spans="1:4" x14ac:dyDescent="0.3">
      <c r="A18895">
        <v>16</v>
      </c>
      <c r="B18895">
        <v>7</v>
      </c>
      <c r="C18895" s="2">
        <v>0.8125</v>
      </c>
      <c r="D18895" s="4">
        <f ca="1">VLOOKUP(DATE(2021,B18895,A18895),Sheet1!J:AI,2+MATCH(HOUR('format for the model'!C18895),Sheet1!$L$1:$AI$1,0),0)/4</f>
        <v>219.26453827681522</v>
      </c>
    </row>
    <row r="18896" spans="1:4" x14ac:dyDescent="0.3">
      <c r="A18896">
        <v>16</v>
      </c>
      <c r="B18896">
        <v>7</v>
      </c>
      <c r="C18896" s="2">
        <v>0.82291666666666663</v>
      </c>
      <c r="D18896" s="4">
        <f ca="1">VLOOKUP(DATE(2021,B18896,A18896),Sheet1!J:AI,2+MATCH(HOUR('format for the model'!C18896),Sheet1!$L$1:$AI$1,0),0)/4</f>
        <v>219.26453827681522</v>
      </c>
    </row>
    <row r="18897" spans="1:4" x14ac:dyDescent="0.3">
      <c r="A18897">
        <v>16</v>
      </c>
      <c r="B18897">
        <v>7</v>
      </c>
      <c r="C18897" s="2">
        <v>0.79166666666666663</v>
      </c>
      <c r="D18897" s="4">
        <f ca="1">VLOOKUP(DATE(2021,B18897,A18897),Sheet1!J:AI,2+MATCH(HOUR('format for the model'!C18897),Sheet1!$L$1:$AI$1,0),0)/4</f>
        <v>219.26453827681522</v>
      </c>
    </row>
    <row r="18898" spans="1:4" x14ac:dyDescent="0.3">
      <c r="A18898">
        <v>16</v>
      </c>
      <c r="B18898">
        <v>7</v>
      </c>
      <c r="C18898" s="2">
        <v>0.84375</v>
      </c>
      <c r="D18898" s="4">
        <f ca="1">VLOOKUP(DATE(2021,B18898,A18898),Sheet1!J:AI,2+MATCH(HOUR('format for the model'!C18898),Sheet1!$L$1:$AI$1,0),0)/4</f>
        <v>55.2</v>
      </c>
    </row>
    <row r="18899" spans="1:4" x14ac:dyDescent="0.3">
      <c r="A18899">
        <v>16</v>
      </c>
      <c r="B18899">
        <v>7</v>
      </c>
      <c r="C18899" s="2">
        <v>0.85416666666666663</v>
      </c>
      <c r="D18899" s="4">
        <f ca="1">VLOOKUP(DATE(2021,B18899,A18899),Sheet1!J:AI,2+MATCH(HOUR('format for the model'!C18899),Sheet1!$L$1:$AI$1,0),0)/4</f>
        <v>55.2</v>
      </c>
    </row>
    <row r="18900" spans="1:4" x14ac:dyDescent="0.3">
      <c r="A18900">
        <v>16</v>
      </c>
      <c r="B18900">
        <v>7</v>
      </c>
      <c r="C18900" s="2">
        <v>0.86458333333333337</v>
      </c>
      <c r="D18900" s="4">
        <f ca="1">VLOOKUP(DATE(2021,B18900,A18900),Sheet1!J:AI,2+MATCH(HOUR('format for the model'!C18900),Sheet1!$L$1:$AI$1,0),0)/4</f>
        <v>55.2</v>
      </c>
    </row>
    <row r="18901" spans="1:4" x14ac:dyDescent="0.3">
      <c r="A18901">
        <v>16</v>
      </c>
      <c r="B18901">
        <v>7</v>
      </c>
      <c r="C18901" s="2">
        <v>0.83333333333333337</v>
      </c>
      <c r="D18901" s="4">
        <f ca="1">VLOOKUP(DATE(2021,B18901,A18901),Sheet1!J:AI,2+MATCH(HOUR('format for the model'!C18901),Sheet1!$L$1:$AI$1,0),0)/4</f>
        <v>55.2</v>
      </c>
    </row>
    <row r="18902" spans="1:4" x14ac:dyDescent="0.3">
      <c r="A18902">
        <v>16</v>
      </c>
      <c r="B18902">
        <v>7</v>
      </c>
      <c r="C18902" s="2">
        <v>0.88541666666666663</v>
      </c>
      <c r="D18902" s="4">
        <f ca="1">VLOOKUP(DATE(2021,B18902,A18902),Sheet1!J:AI,2+MATCH(HOUR('format for the model'!C18902),Sheet1!$L$1:$AI$1,0),0)/4</f>
        <v>31.849222781549521</v>
      </c>
    </row>
    <row r="18903" spans="1:4" x14ac:dyDescent="0.3">
      <c r="A18903">
        <v>16</v>
      </c>
      <c r="B18903">
        <v>7</v>
      </c>
      <c r="C18903" s="2">
        <v>0.89583333333333337</v>
      </c>
      <c r="D18903" s="4">
        <f ca="1">VLOOKUP(DATE(2021,B18903,A18903),Sheet1!J:AI,2+MATCH(HOUR('format for the model'!C18903),Sheet1!$L$1:$AI$1,0),0)/4</f>
        <v>31.849222781549521</v>
      </c>
    </row>
    <row r="18904" spans="1:4" x14ac:dyDescent="0.3">
      <c r="A18904">
        <v>16</v>
      </c>
      <c r="B18904">
        <v>7</v>
      </c>
      <c r="C18904" s="2">
        <v>0.90625</v>
      </c>
      <c r="D18904" s="4">
        <f ca="1">VLOOKUP(DATE(2021,B18904,A18904),Sheet1!J:AI,2+MATCH(HOUR('format for the model'!C18904),Sheet1!$L$1:$AI$1,0),0)/4</f>
        <v>31.849222781549521</v>
      </c>
    </row>
    <row r="18905" spans="1:4" x14ac:dyDescent="0.3">
      <c r="A18905">
        <v>16</v>
      </c>
      <c r="B18905">
        <v>7</v>
      </c>
      <c r="C18905" s="2">
        <v>0.875</v>
      </c>
      <c r="D18905" s="4">
        <f ca="1">VLOOKUP(DATE(2021,B18905,A18905),Sheet1!J:AI,2+MATCH(HOUR('format for the model'!C18905),Sheet1!$L$1:$AI$1,0),0)/4</f>
        <v>31.849222781549521</v>
      </c>
    </row>
    <row r="18906" spans="1:4" x14ac:dyDescent="0.3">
      <c r="A18906">
        <v>16</v>
      </c>
      <c r="B18906">
        <v>7</v>
      </c>
      <c r="C18906" s="2">
        <v>0.92708333333333337</v>
      </c>
      <c r="D18906" s="4">
        <f ca="1">VLOOKUP(DATE(2021,B18906,A18906),Sheet1!J:AI,2+MATCH(HOUR('format for the model'!C18906),Sheet1!$L$1:$AI$1,0),0)/4</f>
        <v>20.283687011403529</v>
      </c>
    </row>
    <row r="18907" spans="1:4" x14ac:dyDescent="0.3">
      <c r="A18907">
        <v>16</v>
      </c>
      <c r="B18907">
        <v>7</v>
      </c>
      <c r="C18907" s="2">
        <v>0.9375</v>
      </c>
      <c r="D18907" s="4">
        <f ca="1">VLOOKUP(DATE(2021,B18907,A18907),Sheet1!J:AI,2+MATCH(HOUR('format for the model'!C18907),Sheet1!$L$1:$AI$1,0),0)/4</f>
        <v>20.283687011403529</v>
      </c>
    </row>
    <row r="18908" spans="1:4" x14ac:dyDescent="0.3">
      <c r="A18908">
        <v>16</v>
      </c>
      <c r="B18908">
        <v>7</v>
      </c>
      <c r="C18908" s="2">
        <v>0.94791666666666663</v>
      </c>
      <c r="D18908" s="4">
        <f ca="1">VLOOKUP(DATE(2021,B18908,A18908),Sheet1!J:AI,2+MATCH(HOUR('format for the model'!C18908),Sheet1!$L$1:$AI$1,0),0)/4</f>
        <v>20.283687011403529</v>
      </c>
    </row>
    <row r="18909" spans="1:4" x14ac:dyDescent="0.3">
      <c r="A18909">
        <v>16</v>
      </c>
      <c r="B18909">
        <v>7</v>
      </c>
      <c r="C18909" s="2">
        <v>0.91666666666666663</v>
      </c>
      <c r="D18909" s="4">
        <f ca="1">VLOOKUP(DATE(2021,B18909,A18909),Sheet1!J:AI,2+MATCH(HOUR('format for the model'!C18909),Sheet1!$L$1:$AI$1,0),0)/4</f>
        <v>20.283687011403529</v>
      </c>
    </row>
    <row r="18910" spans="1:4" x14ac:dyDescent="0.3">
      <c r="A18910">
        <v>16</v>
      </c>
      <c r="B18910">
        <v>7</v>
      </c>
      <c r="C18910" s="2">
        <v>0.96875</v>
      </c>
      <c r="D18910" s="4">
        <f ca="1">VLOOKUP(DATE(2021,B18910,A18910),Sheet1!J:AI,2+MATCH(HOUR('format for the model'!C18910),Sheet1!$L$1:$AI$1,0),0)/4</f>
        <v>38.212794358582578</v>
      </c>
    </row>
    <row r="18911" spans="1:4" x14ac:dyDescent="0.3">
      <c r="A18911">
        <v>16</v>
      </c>
      <c r="B18911">
        <v>7</v>
      </c>
      <c r="C18911" s="2">
        <v>0.97916666666666663</v>
      </c>
      <c r="D18911" s="4">
        <f ca="1">VLOOKUP(DATE(2021,B18911,A18911),Sheet1!J:AI,2+MATCH(HOUR('format for the model'!C18911),Sheet1!$L$1:$AI$1,0),0)/4</f>
        <v>38.212794358582578</v>
      </c>
    </row>
    <row r="18912" spans="1:4" x14ac:dyDescent="0.3">
      <c r="A18912">
        <v>16</v>
      </c>
      <c r="B18912">
        <v>7</v>
      </c>
      <c r="C18912" s="2">
        <v>0.98958333333333337</v>
      </c>
      <c r="D18912" s="4">
        <f ca="1">VLOOKUP(DATE(2021,B18912,A18912),Sheet1!J:AI,2+MATCH(HOUR('format for the model'!C18912),Sheet1!$L$1:$AI$1,0),0)/4</f>
        <v>38.212794358582578</v>
      </c>
    </row>
    <row r="18913" spans="1:4" x14ac:dyDescent="0.3">
      <c r="A18913">
        <v>16</v>
      </c>
      <c r="B18913">
        <v>7</v>
      </c>
      <c r="C18913" s="2">
        <v>0.95833333333333337</v>
      </c>
      <c r="D18913" s="4">
        <f ca="1">VLOOKUP(DATE(2021,B18913,A18913),Sheet1!J:AI,2+MATCH(HOUR('format for the model'!C18913),Sheet1!$L$1:$AI$1,0),0)/4</f>
        <v>38.212794358582578</v>
      </c>
    </row>
    <row r="18914" spans="1:4" x14ac:dyDescent="0.3">
      <c r="A18914">
        <v>17</v>
      </c>
      <c r="B18914">
        <v>7</v>
      </c>
      <c r="C18914" s="2">
        <v>1.0416666666666666E-2</v>
      </c>
      <c r="D18914" s="4">
        <f ca="1">VLOOKUP(DATE(2021,B18914,A18914),Sheet1!J:AI,2+MATCH(HOUR('format for the model'!C18914),Sheet1!$L$1:$AI$1,0),0)/4</f>
        <v>3.5493389594688689</v>
      </c>
    </row>
    <row r="18915" spans="1:4" x14ac:dyDescent="0.3">
      <c r="A18915">
        <v>17</v>
      </c>
      <c r="B18915">
        <v>7</v>
      </c>
      <c r="C18915" s="2">
        <v>2.0833333333333332E-2</v>
      </c>
      <c r="D18915" s="4">
        <f ca="1">VLOOKUP(DATE(2021,B18915,A18915),Sheet1!J:AI,2+MATCH(HOUR('format for the model'!C18915),Sheet1!$L$1:$AI$1,0),0)/4</f>
        <v>3.5493389594688689</v>
      </c>
    </row>
    <row r="18916" spans="1:4" x14ac:dyDescent="0.3">
      <c r="A18916">
        <v>17</v>
      </c>
      <c r="B18916">
        <v>7</v>
      </c>
      <c r="C18916" s="2">
        <v>3.125E-2</v>
      </c>
      <c r="D18916" s="4">
        <f ca="1">VLOOKUP(DATE(2021,B18916,A18916),Sheet1!J:AI,2+MATCH(HOUR('format for the model'!C18916),Sheet1!$L$1:$AI$1,0),0)/4</f>
        <v>3.5493389594688689</v>
      </c>
    </row>
    <row r="18917" spans="1:4" x14ac:dyDescent="0.3">
      <c r="A18917">
        <v>17</v>
      </c>
      <c r="B18917">
        <v>7</v>
      </c>
      <c r="C18917" s="2">
        <v>0</v>
      </c>
      <c r="D18917" s="4">
        <f ca="1">VLOOKUP(DATE(2021,B18917,A18917),Sheet1!J:AI,2+MATCH(HOUR('format for the model'!C18917),Sheet1!$L$1:$AI$1,0),0)/4</f>
        <v>3.5493389594688689</v>
      </c>
    </row>
    <row r="18918" spans="1:4" x14ac:dyDescent="0.3">
      <c r="A18918">
        <v>17</v>
      </c>
      <c r="B18918">
        <v>7</v>
      </c>
      <c r="C18918" s="2">
        <v>5.2083333333333336E-2</v>
      </c>
      <c r="D18918" s="4">
        <f ca="1">VLOOKUP(DATE(2021,B18918,A18918),Sheet1!J:AI,2+MATCH(HOUR('format for the model'!C18918),Sheet1!$L$1:$AI$1,0),0)/4</f>
        <v>3.368282447802093</v>
      </c>
    </row>
    <row r="18919" spans="1:4" x14ac:dyDescent="0.3">
      <c r="A18919">
        <v>17</v>
      </c>
      <c r="B18919">
        <v>7</v>
      </c>
      <c r="C18919" s="2">
        <v>6.25E-2</v>
      </c>
      <c r="D18919" s="4">
        <f ca="1">VLOOKUP(DATE(2021,B18919,A18919),Sheet1!J:AI,2+MATCH(HOUR('format for the model'!C18919),Sheet1!$L$1:$AI$1,0),0)/4</f>
        <v>3.368282447802093</v>
      </c>
    </row>
    <row r="18920" spans="1:4" x14ac:dyDescent="0.3">
      <c r="A18920">
        <v>17</v>
      </c>
      <c r="B18920">
        <v>7</v>
      </c>
      <c r="C18920" s="2">
        <v>7.2916666666666671E-2</v>
      </c>
      <c r="D18920" s="4">
        <f ca="1">VLOOKUP(DATE(2021,B18920,A18920),Sheet1!J:AI,2+MATCH(HOUR('format for the model'!C18920),Sheet1!$L$1:$AI$1,0),0)/4</f>
        <v>3.368282447802093</v>
      </c>
    </row>
    <row r="18921" spans="1:4" x14ac:dyDescent="0.3">
      <c r="A18921">
        <v>17</v>
      </c>
      <c r="B18921">
        <v>7</v>
      </c>
      <c r="C18921" s="2">
        <v>4.1666666666666664E-2</v>
      </c>
      <c r="D18921" s="4">
        <f ca="1">VLOOKUP(DATE(2021,B18921,A18921),Sheet1!J:AI,2+MATCH(HOUR('format for the model'!C18921),Sheet1!$L$1:$AI$1,0),0)/4</f>
        <v>3.368282447802093</v>
      </c>
    </row>
    <row r="18922" spans="1:4" x14ac:dyDescent="0.3">
      <c r="A18922">
        <v>17</v>
      </c>
      <c r="B18922">
        <v>7</v>
      </c>
      <c r="C18922" s="2">
        <v>9.375E-2</v>
      </c>
      <c r="D18922" s="4">
        <f ca="1">VLOOKUP(DATE(2021,B18922,A18922),Sheet1!J:AI,2+MATCH(HOUR('format for the model'!C18922),Sheet1!$L$1:$AI$1,0),0)/4</f>
        <v>2.9875425141755936</v>
      </c>
    </row>
    <row r="18923" spans="1:4" x14ac:dyDescent="0.3">
      <c r="A18923">
        <v>17</v>
      </c>
      <c r="B18923">
        <v>7</v>
      </c>
      <c r="C18923" s="2">
        <v>0.10416666666666667</v>
      </c>
      <c r="D18923" s="4">
        <f ca="1">VLOOKUP(DATE(2021,B18923,A18923),Sheet1!J:AI,2+MATCH(HOUR('format for the model'!C18923),Sheet1!$L$1:$AI$1,0),0)/4</f>
        <v>2.9875425141755936</v>
      </c>
    </row>
    <row r="18924" spans="1:4" x14ac:dyDescent="0.3">
      <c r="A18924">
        <v>17</v>
      </c>
      <c r="B18924">
        <v>7</v>
      </c>
      <c r="C18924" s="2">
        <v>0.11458333333333333</v>
      </c>
      <c r="D18924" s="4">
        <f ca="1">VLOOKUP(DATE(2021,B18924,A18924),Sheet1!J:AI,2+MATCH(HOUR('format for the model'!C18924),Sheet1!$L$1:$AI$1,0),0)/4</f>
        <v>2.9875425141755936</v>
      </c>
    </row>
    <row r="18925" spans="1:4" x14ac:dyDescent="0.3">
      <c r="A18925">
        <v>17</v>
      </c>
      <c r="B18925">
        <v>7</v>
      </c>
      <c r="C18925" s="2">
        <v>8.3333333333333329E-2</v>
      </c>
      <c r="D18925" s="4">
        <f ca="1">VLOOKUP(DATE(2021,B18925,A18925),Sheet1!J:AI,2+MATCH(HOUR('format for the model'!C18925),Sheet1!$L$1:$AI$1,0),0)/4</f>
        <v>2.9875425141755936</v>
      </c>
    </row>
    <row r="18926" spans="1:4" x14ac:dyDescent="0.3">
      <c r="A18926">
        <v>17</v>
      </c>
      <c r="B18926">
        <v>7</v>
      </c>
      <c r="C18926" s="2">
        <v>0.13541666666666666</v>
      </c>
      <c r="D18926" s="4">
        <f ca="1">VLOOKUP(DATE(2021,B18926,A18926),Sheet1!J:AI,2+MATCH(HOUR('format for the model'!C18926),Sheet1!$L$1:$AI$1,0),0)/4</f>
        <v>2.2953010595131755</v>
      </c>
    </row>
    <row r="18927" spans="1:4" x14ac:dyDescent="0.3">
      <c r="A18927">
        <v>17</v>
      </c>
      <c r="B18927">
        <v>7</v>
      </c>
      <c r="C18927" s="2">
        <v>0.14583333333333334</v>
      </c>
      <c r="D18927" s="4">
        <f ca="1">VLOOKUP(DATE(2021,B18927,A18927),Sheet1!J:AI,2+MATCH(HOUR('format for the model'!C18927),Sheet1!$L$1:$AI$1,0),0)/4</f>
        <v>2.2953010595131755</v>
      </c>
    </row>
    <row r="18928" spans="1:4" x14ac:dyDescent="0.3">
      <c r="A18928">
        <v>17</v>
      </c>
      <c r="B18928">
        <v>7</v>
      </c>
      <c r="C18928" s="2">
        <v>0.15625</v>
      </c>
      <c r="D18928" s="4">
        <f ca="1">VLOOKUP(DATE(2021,B18928,A18928),Sheet1!J:AI,2+MATCH(HOUR('format for the model'!C18928),Sheet1!$L$1:$AI$1,0),0)/4</f>
        <v>2.2953010595131755</v>
      </c>
    </row>
    <row r="18929" spans="1:4" x14ac:dyDescent="0.3">
      <c r="A18929">
        <v>17</v>
      </c>
      <c r="B18929">
        <v>7</v>
      </c>
      <c r="C18929" s="2">
        <v>0.125</v>
      </c>
      <c r="D18929" s="4">
        <f ca="1">VLOOKUP(DATE(2021,B18929,A18929),Sheet1!J:AI,2+MATCH(HOUR('format for the model'!C18929),Sheet1!$L$1:$AI$1,0),0)/4</f>
        <v>2.2953010595131755</v>
      </c>
    </row>
    <row r="18930" spans="1:4" x14ac:dyDescent="0.3">
      <c r="A18930">
        <v>17</v>
      </c>
      <c r="B18930">
        <v>7</v>
      </c>
      <c r="C18930" s="2">
        <v>0.17708333333333334</v>
      </c>
      <c r="D18930" s="4">
        <f ca="1">VLOOKUP(DATE(2021,B18930,A18930),Sheet1!J:AI,2+MATCH(HOUR('format for the model'!C18930),Sheet1!$L$1:$AI$1,0),0)/4</f>
        <v>2.5881366418184513</v>
      </c>
    </row>
    <row r="18931" spans="1:4" x14ac:dyDescent="0.3">
      <c r="A18931">
        <v>17</v>
      </c>
      <c r="B18931">
        <v>7</v>
      </c>
      <c r="C18931" s="2">
        <v>0.1875</v>
      </c>
      <c r="D18931" s="4">
        <f ca="1">VLOOKUP(DATE(2021,B18931,A18931),Sheet1!J:AI,2+MATCH(HOUR('format for the model'!C18931),Sheet1!$L$1:$AI$1,0),0)/4</f>
        <v>2.5881366418184513</v>
      </c>
    </row>
    <row r="18932" spans="1:4" x14ac:dyDescent="0.3">
      <c r="A18932">
        <v>17</v>
      </c>
      <c r="B18932">
        <v>7</v>
      </c>
      <c r="C18932" s="2">
        <v>0.19791666666666666</v>
      </c>
      <c r="D18932" s="4">
        <f ca="1">VLOOKUP(DATE(2021,B18932,A18932),Sheet1!J:AI,2+MATCH(HOUR('format for the model'!C18932),Sheet1!$L$1:$AI$1,0),0)/4</f>
        <v>2.5881366418184513</v>
      </c>
    </row>
    <row r="18933" spans="1:4" x14ac:dyDescent="0.3">
      <c r="A18933">
        <v>17</v>
      </c>
      <c r="B18933">
        <v>7</v>
      </c>
      <c r="C18933" s="2">
        <v>0.16666666666666666</v>
      </c>
      <c r="D18933" s="4">
        <f ca="1">VLOOKUP(DATE(2021,B18933,A18933),Sheet1!J:AI,2+MATCH(HOUR('format for the model'!C18933),Sheet1!$L$1:$AI$1,0),0)/4</f>
        <v>2.5881366418184513</v>
      </c>
    </row>
    <row r="18934" spans="1:4" x14ac:dyDescent="0.3">
      <c r="A18934">
        <v>17</v>
      </c>
      <c r="B18934">
        <v>7</v>
      </c>
      <c r="C18934" s="2">
        <v>0.21875</v>
      </c>
      <c r="D18934" s="4">
        <f ca="1">VLOOKUP(DATE(2021,B18934,A18934),Sheet1!J:AI,2+MATCH(HOUR('format for the model'!C18934),Sheet1!$L$1:$AI$1,0),0)/4</f>
        <v>2.7447678700543907</v>
      </c>
    </row>
    <row r="18935" spans="1:4" x14ac:dyDescent="0.3">
      <c r="A18935">
        <v>17</v>
      </c>
      <c r="B18935">
        <v>7</v>
      </c>
      <c r="C18935" s="2">
        <v>0.22916666666666666</v>
      </c>
      <c r="D18935" s="4">
        <f ca="1">VLOOKUP(DATE(2021,B18935,A18935),Sheet1!J:AI,2+MATCH(HOUR('format for the model'!C18935),Sheet1!$L$1:$AI$1,0),0)/4</f>
        <v>2.7447678700543907</v>
      </c>
    </row>
    <row r="18936" spans="1:4" x14ac:dyDescent="0.3">
      <c r="A18936">
        <v>17</v>
      </c>
      <c r="B18936">
        <v>7</v>
      </c>
      <c r="C18936" s="2">
        <v>0.23958333333333334</v>
      </c>
      <c r="D18936" s="4">
        <f ca="1">VLOOKUP(DATE(2021,B18936,A18936),Sheet1!J:AI,2+MATCH(HOUR('format for the model'!C18936),Sheet1!$L$1:$AI$1,0),0)/4</f>
        <v>2.7447678700543907</v>
      </c>
    </row>
    <row r="18937" spans="1:4" x14ac:dyDescent="0.3">
      <c r="A18937">
        <v>17</v>
      </c>
      <c r="B18937">
        <v>7</v>
      </c>
      <c r="C18937" s="2">
        <v>0.20833333333333334</v>
      </c>
      <c r="D18937" s="4">
        <f ca="1">VLOOKUP(DATE(2021,B18937,A18937),Sheet1!J:AI,2+MATCH(HOUR('format for the model'!C18937),Sheet1!$L$1:$AI$1,0),0)/4</f>
        <v>2.7447678700543907</v>
      </c>
    </row>
    <row r="18938" spans="1:4" x14ac:dyDescent="0.3">
      <c r="A18938">
        <v>17</v>
      </c>
      <c r="B18938">
        <v>7</v>
      </c>
      <c r="C18938" s="2">
        <v>0.26041666666666669</v>
      </c>
      <c r="D18938" s="4">
        <f ca="1">VLOOKUP(DATE(2021,B18938,A18938),Sheet1!J:AI,2+MATCH(HOUR('format for the model'!C18938),Sheet1!$L$1:$AI$1,0),0)/4</f>
        <v>3.2862614797384868</v>
      </c>
    </row>
    <row r="18939" spans="1:4" x14ac:dyDescent="0.3">
      <c r="A18939">
        <v>17</v>
      </c>
      <c r="B18939">
        <v>7</v>
      </c>
      <c r="C18939" s="2">
        <v>0.27083333333333331</v>
      </c>
      <c r="D18939" s="4">
        <f ca="1">VLOOKUP(DATE(2021,B18939,A18939),Sheet1!J:AI,2+MATCH(HOUR('format for the model'!C18939),Sheet1!$L$1:$AI$1,0),0)/4</f>
        <v>3.2862614797384868</v>
      </c>
    </row>
    <row r="18940" spans="1:4" x14ac:dyDescent="0.3">
      <c r="A18940">
        <v>17</v>
      </c>
      <c r="B18940">
        <v>7</v>
      </c>
      <c r="C18940" s="2">
        <v>0.28125</v>
      </c>
      <c r="D18940" s="4">
        <f ca="1">VLOOKUP(DATE(2021,B18940,A18940),Sheet1!J:AI,2+MATCH(HOUR('format for the model'!C18940),Sheet1!$L$1:$AI$1,0),0)/4</f>
        <v>3.2862614797384868</v>
      </c>
    </row>
    <row r="18941" spans="1:4" x14ac:dyDescent="0.3">
      <c r="A18941">
        <v>17</v>
      </c>
      <c r="B18941">
        <v>7</v>
      </c>
      <c r="C18941" s="2">
        <v>0.25</v>
      </c>
      <c r="D18941" s="4">
        <f ca="1">VLOOKUP(DATE(2021,B18941,A18941),Sheet1!J:AI,2+MATCH(HOUR('format for the model'!C18941),Sheet1!$L$1:$AI$1,0),0)/4</f>
        <v>3.2862614797384868</v>
      </c>
    </row>
    <row r="18942" spans="1:4" x14ac:dyDescent="0.3">
      <c r="A18942">
        <v>17</v>
      </c>
      <c r="B18942">
        <v>7</v>
      </c>
      <c r="C18942" s="2">
        <v>0.30208333333333331</v>
      </c>
      <c r="D18942" s="4">
        <f ca="1">VLOOKUP(DATE(2021,B18942,A18942),Sheet1!J:AI,2+MATCH(HOUR('format for the model'!C18942),Sheet1!$L$1:$AI$1,0),0)/4</f>
        <v>2.7600000000000002</v>
      </c>
    </row>
    <row r="18943" spans="1:4" x14ac:dyDescent="0.3">
      <c r="A18943">
        <v>17</v>
      </c>
      <c r="B18943">
        <v>7</v>
      </c>
      <c r="C18943" s="2">
        <v>0.3125</v>
      </c>
      <c r="D18943" s="4">
        <f ca="1">VLOOKUP(DATE(2021,B18943,A18943),Sheet1!J:AI,2+MATCH(HOUR('format for the model'!C18943),Sheet1!$L$1:$AI$1,0),0)/4</f>
        <v>2.7600000000000002</v>
      </c>
    </row>
    <row r="18944" spans="1:4" x14ac:dyDescent="0.3">
      <c r="A18944">
        <v>17</v>
      </c>
      <c r="B18944">
        <v>7</v>
      </c>
      <c r="C18944" s="2">
        <v>0.32291666666666669</v>
      </c>
      <c r="D18944" s="4">
        <f ca="1">VLOOKUP(DATE(2021,B18944,A18944),Sheet1!J:AI,2+MATCH(HOUR('format for the model'!C18944),Sheet1!$L$1:$AI$1,0),0)/4</f>
        <v>2.7600000000000002</v>
      </c>
    </row>
    <row r="18945" spans="1:4" x14ac:dyDescent="0.3">
      <c r="A18945">
        <v>17</v>
      </c>
      <c r="B18945">
        <v>7</v>
      </c>
      <c r="C18945" s="2">
        <v>0.29166666666666669</v>
      </c>
      <c r="D18945" s="4">
        <f ca="1">VLOOKUP(DATE(2021,B18945,A18945),Sheet1!J:AI,2+MATCH(HOUR('format for the model'!C18945),Sheet1!$L$1:$AI$1,0),0)/4</f>
        <v>2.7600000000000002</v>
      </c>
    </row>
    <row r="18946" spans="1:4" x14ac:dyDescent="0.3">
      <c r="A18946">
        <v>17</v>
      </c>
      <c r="B18946">
        <v>7</v>
      </c>
      <c r="C18946" s="2">
        <v>0.34375</v>
      </c>
      <c r="D18946" s="4">
        <f ca="1">VLOOKUP(DATE(2021,B18946,A18946),Sheet1!J:AI,2+MATCH(HOUR('format for the model'!C18946),Sheet1!$L$1:$AI$1,0),0)/4</f>
        <v>8.2800000000000011</v>
      </c>
    </row>
    <row r="18947" spans="1:4" x14ac:dyDescent="0.3">
      <c r="A18947">
        <v>17</v>
      </c>
      <c r="B18947">
        <v>7</v>
      </c>
      <c r="C18947" s="2">
        <v>0.35416666666666669</v>
      </c>
      <c r="D18947" s="4">
        <f ca="1">VLOOKUP(DATE(2021,B18947,A18947),Sheet1!J:AI,2+MATCH(HOUR('format for the model'!C18947),Sheet1!$L$1:$AI$1,0),0)/4</f>
        <v>8.2800000000000011</v>
      </c>
    </row>
    <row r="18948" spans="1:4" x14ac:dyDescent="0.3">
      <c r="A18948">
        <v>17</v>
      </c>
      <c r="B18948">
        <v>7</v>
      </c>
      <c r="C18948" s="2">
        <v>0.36458333333333331</v>
      </c>
      <c r="D18948" s="4">
        <f ca="1">VLOOKUP(DATE(2021,B18948,A18948),Sheet1!J:AI,2+MATCH(HOUR('format for the model'!C18948),Sheet1!$L$1:$AI$1,0),0)/4</f>
        <v>8.2800000000000011</v>
      </c>
    </row>
    <row r="18949" spans="1:4" x14ac:dyDescent="0.3">
      <c r="A18949">
        <v>17</v>
      </c>
      <c r="B18949">
        <v>7</v>
      </c>
      <c r="C18949" s="2">
        <v>0.33333333333333331</v>
      </c>
      <c r="D18949" s="4">
        <f ca="1">VLOOKUP(DATE(2021,B18949,A18949),Sheet1!J:AI,2+MATCH(HOUR('format for the model'!C18949),Sheet1!$L$1:$AI$1,0),0)/4</f>
        <v>8.2800000000000011</v>
      </c>
    </row>
    <row r="18950" spans="1:4" x14ac:dyDescent="0.3">
      <c r="A18950">
        <v>17</v>
      </c>
      <c r="B18950">
        <v>7</v>
      </c>
      <c r="C18950" s="2">
        <v>0.38541666666666669</v>
      </c>
      <c r="D18950" s="4">
        <f ca="1">VLOOKUP(DATE(2021,B18950,A18950),Sheet1!J:AI,2+MATCH(HOUR('format for the model'!C18950),Sheet1!$L$1:$AI$1,0),0)/4</f>
        <v>17.932783449085843</v>
      </c>
    </row>
    <row r="18951" spans="1:4" x14ac:dyDescent="0.3">
      <c r="A18951">
        <v>17</v>
      </c>
      <c r="B18951">
        <v>7</v>
      </c>
      <c r="C18951" s="2">
        <v>0.39583333333333331</v>
      </c>
      <c r="D18951" s="4">
        <f ca="1">VLOOKUP(DATE(2021,B18951,A18951),Sheet1!J:AI,2+MATCH(HOUR('format for the model'!C18951),Sheet1!$L$1:$AI$1,0),0)/4</f>
        <v>17.932783449085843</v>
      </c>
    </row>
    <row r="18952" spans="1:4" x14ac:dyDescent="0.3">
      <c r="A18952">
        <v>17</v>
      </c>
      <c r="B18952">
        <v>7</v>
      </c>
      <c r="C18952" s="2">
        <v>0.40625</v>
      </c>
      <c r="D18952" s="4">
        <f ca="1">VLOOKUP(DATE(2021,B18952,A18952),Sheet1!J:AI,2+MATCH(HOUR('format for the model'!C18952),Sheet1!$L$1:$AI$1,0),0)/4</f>
        <v>17.932783449085843</v>
      </c>
    </row>
    <row r="18953" spans="1:4" x14ac:dyDescent="0.3">
      <c r="A18953">
        <v>17</v>
      </c>
      <c r="B18953">
        <v>7</v>
      </c>
      <c r="C18953" s="2">
        <v>0.375</v>
      </c>
      <c r="D18953" s="4">
        <f ca="1">VLOOKUP(DATE(2021,B18953,A18953),Sheet1!J:AI,2+MATCH(HOUR('format for the model'!C18953),Sheet1!$L$1:$AI$1,0),0)/4</f>
        <v>17.932783449085843</v>
      </c>
    </row>
    <row r="18954" spans="1:4" x14ac:dyDescent="0.3">
      <c r="A18954">
        <v>17</v>
      </c>
      <c r="B18954">
        <v>7</v>
      </c>
      <c r="C18954" s="2">
        <v>0.42708333333333331</v>
      </c>
      <c r="D18954" s="4">
        <f ca="1">VLOOKUP(DATE(2021,B18954,A18954),Sheet1!J:AI,2+MATCH(HOUR('format for the model'!C18954),Sheet1!$L$1:$AI$1,0),0)/4</f>
        <v>15.826268017648289</v>
      </c>
    </row>
    <row r="18955" spans="1:4" x14ac:dyDescent="0.3">
      <c r="A18955">
        <v>17</v>
      </c>
      <c r="B18955">
        <v>7</v>
      </c>
      <c r="C18955" s="2">
        <v>0.4375</v>
      </c>
      <c r="D18955" s="4">
        <f ca="1">VLOOKUP(DATE(2021,B18955,A18955),Sheet1!J:AI,2+MATCH(HOUR('format for the model'!C18955),Sheet1!$L$1:$AI$1,0),0)/4</f>
        <v>15.826268017648289</v>
      </c>
    </row>
    <row r="18956" spans="1:4" x14ac:dyDescent="0.3">
      <c r="A18956">
        <v>17</v>
      </c>
      <c r="B18956">
        <v>7</v>
      </c>
      <c r="C18956" s="2">
        <v>0.44791666666666669</v>
      </c>
      <c r="D18956" s="4">
        <f ca="1">VLOOKUP(DATE(2021,B18956,A18956),Sheet1!J:AI,2+MATCH(HOUR('format for the model'!C18956),Sheet1!$L$1:$AI$1,0),0)/4</f>
        <v>15.826268017648289</v>
      </c>
    </row>
    <row r="18957" spans="1:4" x14ac:dyDescent="0.3">
      <c r="A18957">
        <v>17</v>
      </c>
      <c r="B18957">
        <v>7</v>
      </c>
      <c r="C18957" s="2">
        <v>0.41666666666666669</v>
      </c>
      <c r="D18957" s="4">
        <f ca="1">VLOOKUP(DATE(2021,B18957,A18957),Sheet1!J:AI,2+MATCH(HOUR('format for the model'!C18957),Sheet1!$L$1:$AI$1,0),0)/4</f>
        <v>15.826268017648289</v>
      </c>
    </row>
    <row r="18958" spans="1:4" x14ac:dyDescent="0.3">
      <c r="A18958">
        <v>17</v>
      </c>
      <c r="B18958">
        <v>7</v>
      </c>
      <c r="C18958" s="2">
        <v>0.46875</v>
      </c>
      <c r="D18958" s="4">
        <f ca="1">VLOOKUP(DATE(2021,B18958,A18958),Sheet1!J:AI,2+MATCH(HOUR('format for the model'!C18958),Sheet1!$L$1:$AI$1,0),0)/4</f>
        <v>27.6</v>
      </c>
    </row>
    <row r="18959" spans="1:4" x14ac:dyDescent="0.3">
      <c r="A18959">
        <v>17</v>
      </c>
      <c r="B18959">
        <v>7</v>
      </c>
      <c r="C18959" s="2">
        <v>0.47916666666666669</v>
      </c>
      <c r="D18959" s="4">
        <f ca="1">VLOOKUP(DATE(2021,B18959,A18959),Sheet1!J:AI,2+MATCH(HOUR('format for the model'!C18959),Sheet1!$L$1:$AI$1,0),0)/4</f>
        <v>27.6</v>
      </c>
    </row>
    <row r="18960" spans="1:4" x14ac:dyDescent="0.3">
      <c r="A18960">
        <v>17</v>
      </c>
      <c r="B18960">
        <v>7</v>
      </c>
      <c r="C18960" s="2">
        <v>0.48958333333333331</v>
      </c>
      <c r="D18960" s="4">
        <f ca="1">VLOOKUP(DATE(2021,B18960,A18960),Sheet1!J:AI,2+MATCH(HOUR('format for the model'!C18960),Sheet1!$L$1:$AI$1,0),0)/4</f>
        <v>27.6</v>
      </c>
    </row>
    <row r="18961" spans="1:4" x14ac:dyDescent="0.3">
      <c r="A18961">
        <v>17</v>
      </c>
      <c r="B18961">
        <v>7</v>
      </c>
      <c r="C18961" s="2">
        <v>0.45833333333333331</v>
      </c>
      <c r="D18961" s="4">
        <f ca="1">VLOOKUP(DATE(2021,B18961,A18961),Sheet1!J:AI,2+MATCH(HOUR('format for the model'!C18961),Sheet1!$L$1:$AI$1,0),0)/4</f>
        <v>27.6</v>
      </c>
    </row>
    <row r="18962" spans="1:4" x14ac:dyDescent="0.3">
      <c r="A18962">
        <v>17</v>
      </c>
      <c r="B18962">
        <v>7</v>
      </c>
      <c r="C18962" s="2">
        <v>0.51041666666666663</v>
      </c>
      <c r="D18962" s="4">
        <f ca="1">VLOOKUP(DATE(2021,B18962,A18962),Sheet1!J:AI,2+MATCH(HOUR('format for the model'!C18962),Sheet1!$L$1:$AI$1,0),0)/4</f>
        <v>26.953164120436639</v>
      </c>
    </row>
    <row r="18963" spans="1:4" x14ac:dyDescent="0.3">
      <c r="A18963">
        <v>17</v>
      </c>
      <c r="B18963">
        <v>7</v>
      </c>
      <c r="C18963" s="2">
        <v>0.52083333333333337</v>
      </c>
      <c r="D18963" s="4">
        <f ca="1">VLOOKUP(DATE(2021,B18963,A18963),Sheet1!J:AI,2+MATCH(HOUR('format for the model'!C18963),Sheet1!$L$1:$AI$1,0),0)/4</f>
        <v>26.953164120436639</v>
      </c>
    </row>
    <row r="18964" spans="1:4" x14ac:dyDescent="0.3">
      <c r="A18964">
        <v>17</v>
      </c>
      <c r="B18964">
        <v>7</v>
      </c>
      <c r="C18964" s="2">
        <v>0.53125</v>
      </c>
      <c r="D18964" s="4">
        <f ca="1">VLOOKUP(DATE(2021,B18964,A18964),Sheet1!J:AI,2+MATCH(HOUR('format for the model'!C18964),Sheet1!$L$1:$AI$1,0),0)/4</f>
        <v>26.953164120436639</v>
      </c>
    </row>
    <row r="18965" spans="1:4" x14ac:dyDescent="0.3">
      <c r="A18965">
        <v>17</v>
      </c>
      <c r="B18965">
        <v>7</v>
      </c>
      <c r="C18965" s="2">
        <v>0.5</v>
      </c>
      <c r="D18965" s="4">
        <f ca="1">VLOOKUP(DATE(2021,B18965,A18965),Sheet1!J:AI,2+MATCH(HOUR('format for the model'!C18965),Sheet1!$L$1:$AI$1,0),0)/4</f>
        <v>26.953164120436639</v>
      </c>
    </row>
    <row r="18966" spans="1:4" x14ac:dyDescent="0.3">
      <c r="A18966">
        <v>17</v>
      </c>
      <c r="B18966">
        <v>7</v>
      </c>
      <c r="C18966" s="2">
        <v>0.55208333333333337</v>
      </c>
      <c r="D18966" s="4">
        <f ca="1">VLOOKUP(DATE(2021,B18966,A18966),Sheet1!J:AI,2+MATCH(HOUR('format for the model'!C18966),Sheet1!$L$1:$AI$1,0),0)/4</f>
        <v>35.289771547957535</v>
      </c>
    </row>
    <row r="18967" spans="1:4" x14ac:dyDescent="0.3">
      <c r="A18967">
        <v>17</v>
      </c>
      <c r="B18967">
        <v>7</v>
      </c>
      <c r="C18967" s="2">
        <v>0.5625</v>
      </c>
      <c r="D18967" s="4">
        <f ca="1">VLOOKUP(DATE(2021,B18967,A18967),Sheet1!J:AI,2+MATCH(HOUR('format for the model'!C18967),Sheet1!$L$1:$AI$1,0),0)/4</f>
        <v>35.289771547957535</v>
      </c>
    </row>
    <row r="18968" spans="1:4" x14ac:dyDescent="0.3">
      <c r="A18968">
        <v>17</v>
      </c>
      <c r="B18968">
        <v>7</v>
      </c>
      <c r="C18968" s="2">
        <v>0.57291666666666663</v>
      </c>
      <c r="D18968" s="4">
        <f ca="1">VLOOKUP(DATE(2021,B18968,A18968),Sheet1!J:AI,2+MATCH(HOUR('format for the model'!C18968),Sheet1!$L$1:$AI$1,0),0)/4</f>
        <v>35.289771547957535</v>
      </c>
    </row>
    <row r="18969" spans="1:4" x14ac:dyDescent="0.3">
      <c r="A18969">
        <v>17</v>
      </c>
      <c r="B18969">
        <v>7</v>
      </c>
      <c r="C18969" s="2">
        <v>0.54166666666666663</v>
      </c>
      <c r="D18969" s="4">
        <f ca="1">VLOOKUP(DATE(2021,B18969,A18969),Sheet1!J:AI,2+MATCH(HOUR('format for the model'!C18969),Sheet1!$L$1:$AI$1,0),0)/4</f>
        <v>35.289771547957535</v>
      </c>
    </row>
    <row r="18970" spans="1:4" x14ac:dyDescent="0.3">
      <c r="A18970">
        <v>17</v>
      </c>
      <c r="B18970">
        <v>7</v>
      </c>
      <c r="C18970" s="2">
        <v>0.59375</v>
      </c>
      <c r="D18970" s="4">
        <f ca="1">VLOOKUP(DATE(2021,B18970,A18970),Sheet1!J:AI,2+MATCH(HOUR('format for the model'!C18970),Sheet1!$L$1:$AI$1,0),0)/4</f>
        <v>36.220644452378757</v>
      </c>
    </row>
    <row r="18971" spans="1:4" x14ac:dyDescent="0.3">
      <c r="A18971">
        <v>17</v>
      </c>
      <c r="B18971">
        <v>7</v>
      </c>
      <c r="C18971" s="2">
        <v>0.60416666666666663</v>
      </c>
      <c r="D18971" s="4">
        <f ca="1">VLOOKUP(DATE(2021,B18971,A18971),Sheet1!J:AI,2+MATCH(HOUR('format for the model'!C18971),Sheet1!$L$1:$AI$1,0),0)/4</f>
        <v>36.220644452378757</v>
      </c>
    </row>
    <row r="18972" spans="1:4" x14ac:dyDescent="0.3">
      <c r="A18972">
        <v>17</v>
      </c>
      <c r="B18972">
        <v>7</v>
      </c>
      <c r="C18972" s="2">
        <v>0.61458333333333337</v>
      </c>
      <c r="D18972" s="4">
        <f ca="1">VLOOKUP(DATE(2021,B18972,A18972),Sheet1!J:AI,2+MATCH(HOUR('format for the model'!C18972),Sheet1!$L$1:$AI$1,0),0)/4</f>
        <v>36.220644452378757</v>
      </c>
    </row>
    <row r="18973" spans="1:4" x14ac:dyDescent="0.3">
      <c r="A18973">
        <v>17</v>
      </c>
      <c r="B18973">
        <v>7</v>
      </c>
      <c r="C18973" s="2">
        <v>0.58333333333333337</v>
      </c>
      <c r="D18973" s="4">
        <f ca="1">VLOOKUP(DATE(2021,B18973,A18973),Sheet1!J:AI,2+MATCH(HOUR('format for the model'!C18973),Sheet1!$L$1:$AI$1,0),0)/4</f>
        <v>36.220644452378757</v>
      </c>
    </row>
    <row r="18974" spans="1:4" x14ac:dyDescent="0.3">
      <c r="A18974">
        <v>17</v>
      </c>
      <c r="B18974">
        <v>7</v>
      </c>
      <c r="C18974" s="2">
        <v>0.63541666666666663</v>
      </c>
      <c r="D18974" s="4">
        <f ca="1">VLOOKUP(DATE(2021,B18974,A18974),Sheet1!J:AI,2+MATCH(HOUR('format for the model'!C18974),Sheet1!$L$1:$AI$1,0),0)/4</f>
        <v>38.059480501851922</v>
      </c>
    </row>
    <row r="18975" spans="1:4" x14ac:dyDescent="0.3">
      <c r="A18975">
        <v>17</v>
      </c>
      <c r="B18975">
        <v>7</v>
      </c>
      <c r="C18975" s="2">
        <v>0.64583333333333337</v>
      </c>
      <c r="D18975" s="4">
        <f ca="1">VLOOKUP(DATE(2021,B18975,A18975),Sheet1!J:AI,2+MATCH(HOUR('format for the model'!C18975),Sheet1!$L$1:$AI$1,0),0)/4</f>
        <v>38.059480501851922</v>
      </c>
    </row>
    <row r="18976" spans="1:4" x14ac:dyDescent="0.3">
      <c r="A18976">
        <v>17</v>
      </c>
      <c r="B18976">
        <v>7</v>
      </c>
      <c r="C18976" s="2">
        <v>0.65625</v>
      </c>
      <c r="D18976" s="4">
        <f ca="1">VLOOKUP(DATE(2021,B18976,A18976),Sheet1!J:AI,2+MATCH(HOUR('format for the model'!C18976),Sheet1!$L$1:$AI$1,0),0)/4</f>
        <v>38.059480501851922</v>
      </c>
    </row>
    <row r="18977" spans="1:4" x14ac:dyDescent="0.3">
      <c r="A18977">
        <v>17</v>
      </c>
      <c r="B18977">
        <v>7</v>
      </c>
      <c r="C18977" s="2">
        <v>0.625</v>
      </c>
      <c r="D18977" s="4">
        <f ca="1">VLOOKUP(DATE(2021,B18977,A18977),Sheet1!J:AI,2+MATCH(HOUR('format for the model'!C18977),Sheet1!$L$1:$AI$1,0),0)/4</f>
        <v>38.059480501851922</v>
      </c>
    </row>
    <row r="18978" spans="1:4" x14ac:dyDescent="0.3">
      <c r="A18978">
        <v>17</v>
      </c>
      <c r="B18978">
        <v>7</v>
      </c>
      <c r="C18978" s="2">
        <v>0.67708333333333337</v>
      </c>
      <c r="D18978" s="4">
        <f ca="1">VLOOKUP(DATE(2021,B18978,A18978),Sheet1!J:AI,2+MATCH(HOUR('format for the model'!C18978),Sheet1!$L$1:$AI$1,0),0)/4</f>
        <v>19.210934640823726</v>
      </c>
    </row>
    <row r="18979" spans="1:4" x14ac:dyDescent="0.3">
      <c r="A18979">
        <v>17</v>
      </c>
      <c r="B18979">
        <v>7</v>
      </c>
      <c r="C18979" s="2">
        <v>0.6875</v>
      </c>
      <c r="D18979" s="4">
        <f ca="1">VLOOKUP(DATE(2021,B18979,A18979),Sheet1!J:AI,2+MATCH(HOUR('format for the model'!C18979),Sheet1!$L$1:$AI$1,0),0)/4</f>
        <v>19.210934640823726</v>
      </c>
    </row>
    <row r="18980" spans="1:4" x14ac:dyDescent="0.3">
      <c r="A18980">
        <v>17</v>
      </c>
      <c r="B18980">
        <v>7</v>
      </c>
      <c r="C18980" s="2">
        <v>0.69791666666666663</v>
      </c>
      <c r="D18980" s="4">
        <f ca="1">VLOOKUP(DATE(2021,B18980,A18980),Sheet1!J:AI,2+MATCH(HOUR('format for the model'!C18980),Sheet1!$L$1:$AI$1,0),0)/4</f>
        <v>19.210934640823726</v>
      </c>
    </row>
    <row r="18981" spans="1:4" x14ac:dyDescent="0.3">
      <c r="A18981">
        <v>17</v>
      </c>
      <c r="B18981">
        <v>7</v>
      </c>
      <c r="C18981" s="2">
        <v>0.66666666666666663</v>
      </c>
      <c r="D18981" s="4">
        <f ca="1">VLOOKUP(DATE(2021,B18981,A18981),Sheet1!J:AI,2+MATCH(HOUR('format for the model'!C18981),Sheet1!$L$1:$AI$1,0),0)/4</f>
        <v>19.210934640823726</v>
      </c>
    </row>
    <row r="18982" spans="1:4" x14ac:dyDescent="0.3">
      <c r="A18982">
        <v>17</v>
      </c>
      <c r="B18982">
        <v>7</v>
      </c>
      <c r="C18982" s="2">
        <v>0.71875</v>
      </c>
      <c r="D18982" s="4">
        <f ca="1">VLOOKUP(DATE(2021,B18982,A18982),Sheet1!J:AI,2+MATCH(HOUR('format for the model'!C18982),Sheet1!$L$1:$AI$1,0),0)/4</f>
        <v>31.566344554480146</v>
      </c>
    </row>
    <row r="18983" spans="1:4" x14ac:dyDescent="0.3">
      <c r="A18983">
        <v>17</v>
      </c>
      <c r="B18983">
        <v>7</v>
      </c>
      <c r="C18983" s="2">
        <v>0.72916666666666663</v>
      </c>
      <c r="D18983" s="4">
        <f ca="1">VLOOKUP(DATE(2021,B18983,A18983),Sheet1!J:AI,2+MATCH(HOUR('format for the model'!C18983),Sheet1!$L$1:$AI$1,0),0)/4</f>
        <v>31.566344554480146</v>
      </c>
    </row>
    <row r="18984" spans="1:4" x14ac:dyDescent="0.3">
      <c r="A18984">
        <v>17</v>
      </c>
      <c r="B18984">
        <v>7</v>
      </c>
      <c r="C18984" s="2">
        <v>0.73958333333333337</v>
      </c>
      <c r="D18984" s="4">
        <f ca="1">VLOOKUP(DATE(2021,B18984,A18984),Sheet1!J:AI,2+MATCH(HOUR('format for the model'!C18984),Sheet1!$L$1:$AI$1,0),0)/4</f>
        <v>31.566344554480146</v>
      </c>
    </row>
    <row r="18985" spans="1:4" x14ac:dyDescent="0.3">
      <c r="A18985">
        <v>17</v>
      </c>
      <c r="B18985">
        <v>7</v>
      </c>
      <c r="C18985" s="2">
        <v>0.70833333333333337</v>
      </c>
      <c r="D18985" s="4">
        <f ca="1">VLOOKUP(DATE(2021,B18985,A18985),Sheet1!J:AI,2+MATCH(HOUR('format for the model'!C18985),Sheet1!$L$1:$AI$1,0),0)/4</f>
        <v>31.566344554480146</v>
      </c>
    </row>
    <row r="18986" spans="1:4" x14ac:dyDescent="0.3">
      <c r="A18986">
        <v>17</v>
      </c>
      <c r="B18986">
        <v>7</v>
      </c>
      <c r="C18986" s="2">
        <v>0.76041666666666663</v>
      </c>
      <c r="D18986" s="4">
        <f ca="1">VLOOKUP(DATE(2021,B18986,A18986),Sheet1!J:AI,2+MATCH(HOUR('format for the model'!C18986),Sheet1!$L$1:$AI$1,0),0)/4</f>
        <v>13.734839991117305</v>
      </c>
    </row>
    <row r="18987" spans="1:4" x14ac:dyDescent="0.3">
      <c r="A18987">
        <v>17</v>
      </c>
      <c r="B18987">
        <v>7</v>
      </c>
      <c r="C18987" s="2">
        <v>0.77083333333333337</v>
      </c>
      <c r="D18987" s="4">
        <f ca="1">VLOOKUP(DATE(2021,B18987,A18987),Sheet1!J:AI,2+MATCH(HOUR('format for the model'!C18987),Sheet1!$L$1:$AI$1,0),0)/4</f>
        <v>13.734839991117305</v>
      </c>
    </row>
    <row r="18988" spans="1:4" x14ac:dyDescent="0.3">
      <c r="A18988">
        <v>17</v>
      </c>
      <c r="B18988">
        <v>7</v>
      </c>
      <c r="C18988" s="2">
        <v>0.78125</v>
      </c>
      <c r="D18988" s="4">
        <f ca="1">VLOOKUP(DATE(2021,B18988,A18988),Sheet1!J:AI,2+MATCH(HOUR('format for the model'!C18988),Sheet1!$L$1:$AI$1,0),0)/4</f>
        <v>13.734839991117305</v>
      </c>
    </row>
    <row r="18989" spans="1:4" x14ac:dyDescent="0.3">
      <c r="A18989">
        <v>17</v>
      </c>
      <c r="B18989">
        <v>7</v>
      </c>
      <c r="C18989" s="2">
        <v>0.75</v>
      </c>
      <c r="D18989" s="4">
        <f ca="1">VLOOKUP(DATE(2021,B18989,A18989),Sheet1!J:AI,2+MATCH(HOUR('format for the model'!C18989),Sheet1!$L$1:$AI$1,0),0)/4</f>
        <v>13.734839991117305</v>
      </c>
    </row>
    <row r="18990" spans="1:4" x14ac:dyDescent="0.3">
      <c r="A18990">
        <v>17</v>
      </c>
      <c r="B18990">
        <v>7</v>
      </c>
      <c r="C18990" s="2">
        <v>0.80208333333333337</v>
      </c>
      <c r="D18990" s="4">
        <f ca="1">VLOOKUP(DATE(2021,B18990,A18990),Sheet1!J:AI,2+MATCH(HOUR('format for the model'!C18990),Sheet1!$L$1:$AI$1,0),0)/4</f>
        <v>22.646239625672834</v>
      </c>
    </row>
    <row r="18991" spans="1:4" x14ac:dyDescent="0.3">
      <c r="A18991">
        <v>17</v>
      </c>
      <c r="B18991">
        <v>7</v>
      </c>
      <c r="C18991" s="2">
        <v>0.8125</v>
      </c>
      <c r="D18991" s="4">
        <f ca="1">VLOOKUP(DATE(2021,B18991,A18991),Sheet1!J:AI,2+MATCH(HOUR('format for the model'!C18991),Sheet1!$L$1:$AI$1,0),0)/4</f>
        <v>22.646239625672834</v>
      </c>
    </row>
    <row r="18992" spans="1:4" x14ac:dyDescent="0.3">
      <c r="A18992">
        <v>17</v>
      </c>
      <c r="B18992">
        <v>7</v>
      </c>
      <c r="C18992" s="2">
        <v>0.82291666666666663</v>
      </c>
      <c r="D18992" s="4">
        <f ca="1">VLOOKUP(DATE(2021,B18992,A18992),Sheet1!J:AI,2+MATCH(HOUR('format for the model'!C18992),Sheet1!$L$1:$AI$1,0),0)/4</f>
        <v>22.646239625672834</v>
      </c>
    </row>
    <row r="18993" spans="1:4" x14ac:dyDescent="0.3">
      <c r="A18993">
        <v>17</v>
      </c>
      <c r="B18993">
        <v>7</v>
      </c>
      <c r="C18993" s="2">
        <v>0.79166666666666663</v>
      </c>
      <c r="D18993" s="4">
        <f ca="1">VLOOKUP(DATE(2021,B18993,A18993),Sheet1!J:AI,2+MATCH(HOUR('format for the model'!C18993),Sheet1!$L$1:$AI$1,0),0)/4</f>
        <v>22.646239625672834</v>
      </c>
    </row>
    <row r="18994" spans="1:4" x14ac:dyDescent="0.3">
      <c r="A18994">
        <v>17</v>
      </c>
      <c r="B18994">
        <v>7</v>
      </c>
      <c r="C18994" s="2">
        <v>0.84375</v>
      </c>
      <c r="D18994" s="4">
        <f ca="1">VLOOKUP(DATE(2021,B18994,A18994),Sheet1!J:AI,2+MATCH(HOUR('format for the model'!C18994),Sheet1!$L$1:$AI$1,0),0)/4</f>
        <v>5.5200000000000005</v>
      </c>
    </row>
    <row r="18995" spans="1:4" x14ac:dyDescent="0.3">
      <c r="A18995">
        <v>17</v>
      </c>
      <c r="B18995">
        <v>7</v>
      </c>
      <c r="C18995" s="2">
        <v>0.85416666666666663</v>
      </c>
      <c r="D18995" s="4">
        <f ca="1">VLOOKUP(DATE(2021,B18995,A18995),Sheet1!J:AI,2+MATCH(HOUR('format for the model'!C18995),Sheet1!$L$1:$AI$1,0),0)/4</f>
        <v>5.5200000000000005</v>
      </c>
    </row>
    <row r="18996" spans="1:4" x14ac:dyDescent="0.3">
      <c r="A18996">
        <v>17</v>
      </c>
      <c r="B18996">
        <v>7</v>
      </c>
      <c r="C18996" s="2">
        <v>0.86458333333333337</v>
      </c>
      <c r="D18996" s="4">
        <f ca="1">VLOOKUP(DATE(2021,B18996,A18996),Sheet1!J:AI,2+MATCH(HOUR('format for the model'!C18996),Sheet1!$L$1:$AI$1,0),0)/4</f>
        <v>5.5200000000000005</v>
      </c>
    </row>
    <row r="18997" spans="1:4" x14ac:dyDescent="0.3">
      <c r="A18997">
        <v>17</v>
      </c>
      <c r="B18997">
        <v>7</v>
      </c>
      <c r="C18997" s="2">
        <v>0.83333333333333337</v>
      </c>
      <c r="D18997" s="4">
        <f ca="1">VLOOKUP(DATE(2021,B18997,A18997),Sheet1!J:AI,2+MATCH(HOUR('format for the model'!C18997),Sheet1!$L$1:$AI$1,0),0)/4</f>
        <v>5.5200000000000005</v>
      </c>
    </row>
    <row r="18998" spans="1:4" x14ac:dyDescent="0.3">
      <c r="A18998">
        <v>17</v>
      </c>
      <c r="B18998">
        <v>7</v>
      </c>
      <c r="C18998" s="2">
        <v>0.88541666666666663</v>
      </c>
      <c r="D18998" s="4">
        <f ca="1">VLOOKUP(DATE(2021,B18998,A18998),Sheet1!J:AI,2+MATCH(HOUR('format for the model'!C18998),Sheet1!$L$1:$AI$1,0),0)/4</f>
        <v>2.1650417272365048</v>
      </c>
    </row>
    <row r="18999" spans="1:4" x14ac:dyDescent="0.3">
      <c r="A18999">
        <v>17</v>
      </c>
      <c r="B18999">
        <v>7</v>
      </c>
      <c r="C18999" s="2">
        <v>0.89583333333333337</v>
      </c>
      <c r="D18999" s="4">
        <f ca="1">VLOOKUP(DATE(2021,B18999,A18999),Sheet1!J:AI,2+MATCH(HOUR('format for the model'!C18999),Sheet1!$L$1:$AI$1,0),0)/4</f>
        <v>2.1650417272365048</v>
      </c>
    </row>
    <row r="19000" spans="1:4" x14ac:dyDescent="0.3">
      <c r="A19000">
        <v>17</v>
      </c>
      <c r="B19000">
        <v>7</v>
      </c>
      <c r="C19000" s="2">
        <v>0.90625</v>
      </c>
      <c r="D19000" s="4">
        <f ca="1">VLOOKUP(DATE(2021,B19000,A19000),Sheet1!J:AI,2+MATCH(HOUR('format for the model'!C19000),Sheet1!$L$1:$AI$1,0),0)/4</f>
        <v>2.1650417272365048</v>
      </c>
    </row>
    <row r="19001" spans="1:4" x14ac:dyDescent="0.3">
      <c r="A19001">
        <v>17</v>
      </c>
      <c r="B19001">
        <v>7</v>
      </c>
      <c r="C19001" s="2">
        <v>0.875</v>
      </c>
      <c r="D19001" s="4">
        <f ca="1">VLOOKUP(DATE(2021,B19001,A19001),Sheet1!J:AI,2+MATCH(HOUR('format for the model'!C19001),Sheet1!$L$1:$AI$1,0),0)/4</f>
        <v>2.1650417272365048</v>
      </c>
    </row>
    <row r="19002" spans="1:4" x14ac:dyDescent="0.3">
      <c r="A19002">
        <v>17</v>
      </c>
      <c r="B19002">
        <v>7</v>
      </c>
      <c r="C19002" s="2">
        <v>0.92708333333333337</v>
      </c>
      <c r="D19002" s="4">
        <f ca="1">VLOOKUP(DATE(2021,B19002,A19002),Sheet1!J:AI,2+MATCH(HOUR('format for the model'!C19002),Sheet1!$L$1:$AI$1,0),0)/4</f>
        <v>2.7600000000000002</v>
      </c>
    </row>
    <row r="19003" spans="1:4" x14ac:dyDescent="0.3">
      <c r="A19003">
        <v>17</v>
      </c>
      <c r="B19003">
        <v>7</v>
      </c>
      <c r="C19003" s="2">
        <v>0.9375</v>
      </c>
      <c r="D19003" s="4">
        <f ca="1">VLOOKUP(DATE(2021,B19003,A19003),Sheet1!J:AI,2+MATCH(HOUR('format for the model'!C19003),Sheet1!$L$1:$AI$1,0),0)/4</f>
        <v>2.7600000000000002</v>
      </c>
    </row>
    <row r="19004" spans="1:4" x14ac:dyDescent="0.3">
      <c r="A19004">
        <v>17</v>
      </c>
      <c r="B19004">
        <v>7</v>
      </c>
      <c r="C19004" s="2">
        <v>0.94791666666666663</v>
      </c>
      <c r="D19004" s="4">
        <f ca="1">VLOOKUP(DATE(2021,B19004,A19004),Sheet1!J:AI,2+MATCH(HOUR('format for the model'!C19004),Sheet1!$L$1:$AI$1,0),0)/4</f>
        <v>2.7600000000000002</v>
      </c>
    </row>
    <row r="19005" spans="1:4" x14ac:dyDescent="0.3">
      <c r="A19005">
        <v>17</v>
      </c>
      <c r="B19005">
        <v>7</v>
      </c>
      <c r="C19005" s="2">
        <v>0.91666666666666663</v>
      </c>
      <c r="D19005" s="4">
        <f ca="1">VLOOKUP(DATE(2021,B19005,A19005),Sheet1!J:AI,2+MATCH(HOUR('format for the model'!C19005),Sheet1!$L$1:$AI$1,0),0)/4</f>
        <v>2.7600000000000002</v>
      </c>
    </row>
    <row r="19006" spans="1:4" x14ac:dyDescent="0.3">
      <c r="A19006">
        <v>17</v>
      </c>
      <c r="B19006">
        <v>7</v>
      </c>
      <c r="C19006" s="2">
        <v>0.96875</v>
      </c>
      <c r="D19006" s="4">
        <f ca="1">VLOOKUP(DATE(2021,B19006,A19006),Sheet1!J:AI,2+MATCH(HOUR('format for the model'!C19006),Sheet1!$L$1:$AI$1,0),0)/4</f>
        <v>2.7600000000000002</v>
      </c>
    </row>
    <row r="19007" spans="1:4" x14ac:dyDescent="0.3">
      <c r="A19007">
        <v>17</v>
      </c>
      <c r="B19007">
        <v>7</v>
      </c>
      <c r="C19007" s="2">
        <v>0.97916666666666663</v>
      </c>
      <c r="D19007" s="4">
        <f ca="1">VLOOKUP(DATE(2021,B19007,A19007),Sheet1!J:AI,2+MATCH(HOUR('format for the model'!C19007),Sheet1!$L$1:$AI$1,0),0)/4</f>
        <v>2.7600000000000002</v>
      </c>
    </row>
    <row r="19008" spans="1:4" x14ac:dyDescent="0.3">
      <c r="A19008">
        <v>17</v>
      </c>
      <c r="B19008">
        <v>7</v>
      </c>
      <c r="C19008" s="2">
        <v>0.98958333333333337</v>
      </c>
      <c r="D19008" s="4">
        <f ca="1">VLOOKUP(DATE(2021,B19008,A19008),Sheet1!J:AI,2+MATCH(HOUR('format for the model'!C19008),Sheet1!$L$1:$AI$1,0),0)/4</f>
        <v>2.7600000000000002</v>
      </c>
    </row>
    <row r="19009" spans="1:4" x14ac:dyDescent="0.3">
      <c r="A19009">
        <v>17</v>
      </c>
      <c r="B19009">
        <v>7</v>
      </c>
      <c r="C19009" s="2">
        <v>0.95833333333333337</v>
      </c>
      <c r="D19009" s="4">
        <f ca="1">VLOOKUP(DATE(2021,B19009,A19009),Sheet1!J:AI,2+MATCH(HOUR('format for the model'!C19009),Sheet1!$L$1:$AI$1,0),0)/4</f>
        <v>2.7600000000000002</v>
      </c>
    </row>
    <row r="19010" spans="1:4" x14ac:dyDescent="0.3">
      <c r="A19010">
        <v>18</v>
      </c>
      <c r="B19010">
        <v>7</v>
      </c>
      <c r="C19010" s="2">
        <v>1.0416666666666666E-2</v>
      </c>
      <c r="D19010" s="4">
        <f ca="1">VLOOKUP(DATE(2021,B19010,A19010),Sheet1!J:AI,2+MATCH(HOUR('format for the model'!C19010),Sheet1!$L$1:$AI$1,0),0)/4</f>
        <v>3.2503615669916188</v>
      </c>
    </row>
    <row r="19011" spans="1:4" x14ac:dyDescent="0.3">
      <c r="A19011">
        <v>18</v>
      </c>
      <c r="B19011">
        <v>7</v>
      </c>
      <c r="C19011" s="2">
        <v>2.0833333333333332E-2</v>
      </c>
      <c r="D19011" s="4">
        <f ca="1">VLOOKUP(DATE(2021,B19011,A19011),Sheet1!J:AI,2+MATCH(HOUR('format for the model'!C19011),Sheet1!$L$1:$AI$1,0),0)/4</f>
        <v>3.2503615669916188</v>
      </c>
    </row>
    <row r="19012" spans="1:4" x14ac:dyDescent="0.3">
      <c r="A19012">
        <v>18</v>
      </c>
      <c r="B19012">
        <v>7</v>
      </c>
      <c r="C19012" s="2">
        <v>3.125E-2</v>
      </c>
      <c r="D19012" s="4">
        <f ca="1">VLOOKUP(DATE(2021,B19012,A19012),Sheet1!J:AI,2+MATCH(HOUR('format for the model'!C19012),Sheet1!$L$1:$AI$1,0),0)/4</f>
        <v>3.2503615669916188</v>
      </c>
    </row>
    <row r="19013" spans="1:4" x14ac:dyDescent="0.3">
      <c r="A19013">
        <v>18</v>
      </c>
      <c r="B19013">
        <v>7</v>
      </c>
      <c r="C19013" s="2">
        <v>0</v>
      </c>
      <c r="D19013" s="4">
        <f ca="1">VLOOKUP(DATE(2021,B19013,A19013),Sheet1!J:AI,2+MATCH(HOUR('format for the model'!C19013),Sheet1!$L$1:$AI$1,0),0)/4</f>
        <v>3.2503615669916188</v>
      </c>
    </row>
    <row r="19014" spans="1:4" x14ac:dyDescent="0.3">
      <c r="A19014">
        <v>18</v>
      </c>
      <c r="B19014">
        <v>7</v>
      </c>
      <c r="C19014" s="2">
        <v>5.2083333333333336E-2</v>
      </c>
      <c r="D19014" s="4">
        <f ca="1">VLOOKUP(DATE(2021,B19014,A19014),Sheet1!J:AI,2+MATCH(HOUR('format for the model'!C19014),Sheet1!$L$1:$AI$1,0),0)/4</f>
        <v>2.7600000000000002</v>
      </c>
    </row>
    <row r="19015" spans="1:4" x14ac:dyDescent="0.3">
      <c r="A19015">
        <v>18</v>
      </c>
      <c r="B19015">
        <v>7</v>
      </c>
      <c r="C19015" s="2">
        <v>6.25E-2</v>
      </c>
      <c r="D19015" s="4">
        <f ca="1">VLOOKUP(DATE(2021,B19015,A19015),Sheet1!J:AI,2+MATCH(HOUR('format for the model'!C19015),Sheet1!$L$1:$AI$1,0),0)/4</f>
        <v>2.7600000000000002</v>
      </c>
    </row>
    <row r="19016" spans="1:4" x14ac:dyDescent="0.3">
      <c r="A19016">
        <v>18</v>
      </c>
      <c r="B19016">
        <v>7</v>
      </c>
      <c r="C19016" s="2">
        <v>7.2916666666666671E-2</v>
      </c>
      <c r="D19016" s="4">
        <f ca="1">VLOOKUP(DATE(2021,B19016,A19016),Sheet1!J:AI,2+MATCH(HOUR('format for the model'!C19016),Sheet1!$L$1:$AI$1,0),0)/4</f>
        <v>2.7600000000000002</v>
      </c>
    </row>
    <row r="19017" spans="1:4" x14ac:dyDescent="0.3">
      <c r="A19017">
        <v>18</v>
      </c>
      <c r="B19017">
        <v>7</v>
      </c>
      <c r="C19017" s="2">
        <v>4.1666666666666664E-2</v>
      </c>
      <c r="D19017" s="4">
        <f ca="1">VLOOKUP(DATE(2021,B19017,A19017),Sheet1!J:AI,2+MATCH(HOUR('format for the model'!C19017),Sheet1!$L$1:$AI$1,0),0)/4</f>
        <v>2.7600000000000002</v>
      </c>
    </row>
    <row r="19018" spans="1:4" x14ac:dyDescent="0.3">
      <c r="A19018">
        <v>18</v>
      </c>
      <c r="B19018">
        <v>7</v>
      </c>
      <c r="C19018" s="2">
        <v>9.375E-2</v>
      </c>
      <c r="D19018" s="4">
        <f ca="1">VLOOKUP(DATE(2021,B19018,A19018),Sheet1!J:AI,2+MATCH(HOUR('format for the model'!C19018),Sheet1!$L$1:$AI$1,0),0)/4</f>
        <v>1.9039914893088543</v>
      </c>
    </row>
    <row r="19019" spans="1:4" x14ac:dyDescent="0.3">
      <c r="A19019">
        <v>18</v>
      </c>
      <c r="B19019">
        <v>7</v>
      </c>
      <c r="C19019" s="2">
        <v>0.10416666666666667</v>
      </c>
      <c r="D19019" s="4">
        <f ca="1">VLOOKUP(DATE(2021,B19019,A19019),Sheet1!J:AI,2+MATCH(HOUR('format for the model'!C19019),Sheet1!$L$1:$AI$1,0),0)/4</f>
        <v>1.9039914893088543</v>
      </c>
    </row>
    <row r="19020" spans="1:4" x14ac:dyDescent="0.3">
      <c r="A19020">
        <v>18</v>
      </c>
      <c r="B19020">
        <v>7</v>
      </c>
      <c r="C19020" s="2">
        <v>0.11458333333333333</v>
      </c>
      <c r="D19020" s="4">
        <f ca="1">VLOOKUP(DATE(2021,B19020,A19020),Sheet1!J:AI,2+MATCH(HOUR('format for the model'!C19020),Sheet1!$L$1:$AI$1,0),0)/4</f>
        <v>1.9039914893088543</v>
      </c>
    </row>
    <row r="19021" spans="1:4" x14ac:dyDescent="0.3">
      <c r="A19021">
        <v>18</v>
      </c>
      <c r="B19021">
        <v>7</v>
      </c>
      <c r="C19021" s="2">
        <v>8.3333333333333329E-2</v>
      </c>
      <c r="D19021" s="4">
        <f ca="1">VLOOKUP(DATE(2021,B19021,A19021),Sheet1!J:AI,2+MATCH(HOUR('format for the model'!C19021),Sheet1!$L$1:$AI$1,0),0)/4</f>
        <v>1.9039914893088543</v>
      </c>
    </row>
    <row r="19022" spans="1:4" x14ac:dyDescent="0.3">
      <c r="A19022">
        <v>18</v>
      </c>
      <c r="B19022">
        <v>7</v>
      </c>
      <c r="C19022" s="2">
        <v>0.13541666666666666</v>
      </c>
      <c r="D19022" s="4">
        <f ca="1">VLOOKUP(DATE(2021,B19022,A19022),Sheet1!J:AI,2+MATCH(HOUR('format for the model'!C19022),Sheet1!$L$1:$AI$1,0),0)/4</f>
        <v>2.7600000000000002</v>
      </c>
    </row>
    <row r="19023" spans="1:4" x14ac:dyDescent="0.3">
      <c r="A19023">
        <v>18</v>
      </c>
      <c r="B19023">
        <v>7</v>
      </c>
      <c r="C19023" s="2">
        <v>0.14583333333333334</v>
      </c>
      <c r="D19023" s="4">
        <f ca="1">VLOOKUP(DATE(2021,B19023,A19023),Sheet1!J:AI,2+MATCH(HOUR('format for the model'!C19023),Sheet1!$L$1:$AI$1,0),0)/4</f>
        <v>2.7600000000000002</v>
      </c>
    </row>
    <row r="19024" spans="1:4" x14ac:dyDescent="0.3">
      <c r="A19024">
        <v>18</v>
      </c>
      <c r="B19024">
        <v>7</v>
      </c>
      <c r="C19024" s="2">
        <v>0.15625</v>
      </c>
      <c r="D19024" s="4">
        <f ca="1">VLOOKUP(DATE(2021,B19024,A19024),Sheet1!J:AI,2+MATCH(HOUR('format for the model'!C19024),Sheet1!$L$1:$AI$1,0),0)/4</f>
        <v>2.7600000000000002</v>
      </c>
    </row>
    <row r="19025" spans="1:4" x14ac:dyDescent="0.3">
      <c r="A19025">
        <v>18</v>
      </c>
      <c r="B19025">
        <v>7</v>
      </c>
      <c r="C19025" s="2">
        <v>0.125</v>
      </c>
      <c r="D19025" s="4">
        <f ca="1">VLOOKUP(DATE(2021,B19025,A19025),Sheet1!J:AI,2+MATCH(HOUR('format for the model'!C19025),Sheet1!$L$1:$AI$1,0),0)/4</f>
        <v>2.7600000000000002</v>
      </c>
    </row>
    <row r="19026" spans="1:4" x14ac:dyDescent="0.3">
      <c r="A19026">
        <v>18</v>
      </c>
      <c r="B19026">
        <v>7</v>
      </c>
      <c r="C19026" s="2">
        <v>0.17708333333333334</v>
      </c>
      <c r="D19026" s="4">
        <f ca="1">VLOOKUP(DATE(2021,B19026,A19026),Sheet1!J:AI,2+MATCH(HOUR('format for the model'!C19026),Sheet1!$L$1:$AI$1,0),0)/4</f>
        <v>2.7600000000000002</v>
      </c>
    </row>
    <row r="19027" spans="1:4" x14ac:dyDescent="0.3">
      <c r="A19027">
        <v>18</v>
      </c>
      <c r="B19027">
        <v>7</v>
      </c>
      <c r="C19027" s="2">
        <v>0.1875</v>
      </c>
      <c r="D19027" s="4">
        <f ca="1">VLOOKUP(DATE(2021,B19027,A19027),Sheet1!J:AI,2+MATCH(HOUR('format for the model'!C19027),Sheet1!$L$1:$AI$1,0),0)/4</f>
        <v>2.7600000000000002</v>
      </c>
    </row>
    <row r="19028" spans="1:4" x14ac:dyDescent="0.3">
      <c r="A19028">
        <v>18</v>
      </c>
      <c r="B19028">
        <v>7</v>
      </c>
      <c r="C19028" s="2">
        <v>0.19791666666666666</v>
      </c>
      <c r="D19028" s="4">
        <f ca="1">VLOOKUP(DATE(2021,B19028,A19028),Sheet1!J:AI,2+MATCH(HOUR('format for the model'!C19028),Sheet1!$L$1:$AI$1,0),0)/4</f>
        <v>2.7600000000000002</v>
      </c>
    </row>
    <row r="19029" spans="1:4" x14ac:dyDescent="0.3">
      <c r="A19029">
        <v>18</v>
      </c>
      <c r="B19029">
        <v>7</v>
      </c>
      <c r="C19029" s="2">
        <v>0.16666666666666666</v>
      </c>
      <c r="D19029" s="4">
        <f ca="1">VLOOKUP(DATE(2021,B19029,A19029),Sheet1!J:AI,2+MATCH(HOUR('format for the model'!C19029),Sheet1!$L$1:$AI$1,0),0)/4</f>
        <v>2.7600000000000002</v>
      </c>
    </row>
    <row r="19030" spans="1:4" x14ac:dyDescent="0.3">
      <c r="A19030">
        <v>18</v>
      </c>
      <c r="B19030">
        <v>7</v>
      </c>
      <c r="C19030" s="2">
        <v>0.21875</v>
      </c>
      <c r="D19030" s="4">
        <f ca="1">VLOOKUP(DATE(2021,B19030,A19030),Sheet1!J:AI,2+MATCH(HOUR('format for the model'!C19030),Sheet1!$L$1:$AI$1,0),0)/4</f>
        <v>3.1150387010160046</v>
      </c>
    </row>
    <row r="19031" spans="1:4" x14ac:dyDescent="0.3">
      <c r="A19031">
        <v>18</v>
      </c>
      <c r="B19031">
        <v>7</v>
      </c>
      <c r="C19031" s="2">
        <v>0.22916666666666666</v>
      </c>
      <c r="D19031" s="4">
        <f ca="1">VLOOKUP(DATE(2021,B19031,A19031),Sheet1!J:AI,2+MATCH(HOUR('format for the model'!C19031),Sheet1!$L$1:$AI$1,0),0)/4</f>
        <v>3.1150387010160046</v>
      </c>
    </row>
    <row r="19032" spans="1:4" x14ac:dyDescent="0.3">
      <c r="A19032">
        <v>18</v>
      </c>
      <c r="B19032">
        <v>7</v>
      </c>
      <c r="C19032" s="2">
        <v>0.23958333333333334</v>
      </c>
      <c r="D19032" s="4">
        <f ca="1">VLOOKUP(DATE(2021,B19032,A19032),Sheet1!J:AI,2+MATCH(HOUR('format for the model'!C19032),Sheet1!$L$1:$AI$1,0),0)/4</f>
        <v>3.1150387010160046</v>
      </c>
    </row>
    <row r="19033" spans="1:4" x14ac:dyDescent="0.3">
      <c r="A19033">
        <v>18</v>
      </c>
      <c r="B19033">
        <v>7</v>
      </c>
      <c r="C19033" s="2">
        <v>0.20833333333333334</v>
      </c>
      <c r="D19033" s="4">
        <f ca="1">VLOOKUP(DATE(2021,B19033,A19033),Sheet1!J:AI,2+MATCH(HOUR('format for the model'!C19033),Sheet1!$L$1:$AI$1,0),0)/4</f>
        <v>3.1150387010160046</v>
      </c>
    </row>
    <row r="19034" spans="1:4" x14ac:dyDescent="0.3">
      <c r="A19034">
        <v>18</v>
      </c>
      <c r="B19034">
        <v>7</v>
      </c>
      <c r="C19034" s="2">
        <v>0.26041666666666669</v>
      </c>
      <c r="D19034" s="4">
        <f ca="1">VLOOKUP(DATE(2021,B19034,A19034),Sheet1!J:AI,2+MATCH(HOUR('format for the model'!C19034),Sheet1!$L$1:$AI$1,0),0)/4</f>
        <v>2.0573665435741675</v>
      </c>
    </row>
    <row r="19035" spans="1:4" x14ac:dyDescent="0.3">
      <c r="A19035">
        <v>18</v>
      </c>
      <c r="B19035">
        <v>7</v>
      </c>
      <c r="C19035" s="2">
        <v>0.27083333333333331</v>
      </c>
      <c r="D19035" s="4">
        <f ca="1">VLOOKUP(DATE(2021,B19035,A19035),Sheet1!J:AI,2+MATCH(HOUR('format for the model'!C19035),Sheet1!$L$1:$AI$1,0),0)/4</f>
        <v>2.0573665435741675</v>
      </c>
    </row>
    <row r="19036" spans="1:4" x14ac:dyDescent="0.3">
      <c r="A19036">
        <v>18</v>
      </c>
      <c r="B19036">
        <v>7</v>
      </c>
      <c r="C19036" s="2">
        <v>0.28125</v>
      </c>
      <c r="D19036" s="4">
        <f ca="1">VLOOKUP(DATE(2021,B19036,A19036),Sheet1!J:AI,2+MATCH(HOUR('format for the model'!C19036),Sheet1!$L$1:$AI$1,0),0)/4</f>
        <v>2.0573665435741675</v>
      </c>
    </row>
    <row r="19037" spans="1:4" x14ac:dyDescent="0.3">
      <c r="A19037">
        <v>18</v>
      </c>
      <c r="B19037">
        <v>7</v>
      </c>
      <c r="C19037" s="2">
        <v>0.25</v>
      </c>
      <c r="D19037" s="4">
        <f ca="1">VLOOKUP(DATE(2021,B19037,A19037),Sheet1!J:AI,2+MATCH(HOUR('format for the model'!C19037),Sheet1!$L$1:$AI$1,0),0)/4</f>
        <v>2.0573665435741675</v>
      </c>
    </row>
    <row r="19038" spans="1:4" x14ac:dyDescent="0.3">
      <c r="A19038">
        <v>18</v>
      </c>
      <c r="B19038">
        <v>7</v>
      </c>
      <c r="C19038" s="2">
        <v>0.30208333333333331</v>
      </c>
      <c r="D19038" s="4">
        <f ca="1">VLOOKUP(DATE(2021,B19038,A19038),Sheet1!J:AI,2+MATCH(HOUR('format for the model'!C19038),Sheet1!$L$1:$AI$1,0),0)/4</f>
        <v>2.8515741826554661</v>
      </c>
    </row>
    <row r="19039" spans="1:4" x14ac:dyDescent="0.3">
      <c r="A19039">
        <v>18</v>
      </c>
      <c r="B19039">
        <v>7</v>
      </c>
      <c r="C19039" s="2">
        <v>0.3125</v>
      </c>
      <c r="D19039" s="4">
        <f ca="1">VLOOKUP(DATE(2021,B19039,A19039),Sheet1!J:AI,2+MATCH(HOUR('format for the model'!C19039),Sheet1!$L$1:$AI$1,0),0)/4</f>
        <v>2.8515741826554661</v>
      </c>
    </row>
    <row r="19040" spans="1:4" x14ac:dyDescent="0.3">
      <c r="A19040">
        <v>18</v>
      </c>
      <c r="B19040">
        <v>7</v>
      </c>
      <c r="C19040" s="2">
        <v>0.32291666666666669</v>
      </c>
      <c r="D19040" s="4">
        <f ca="1">VLOOKUP(DATE(2021,B19040,A19040),Sheet1!J:AI,2+MATCH(HOUR('format for the model'!C19040),Sheet1!$L$1:$AI$1,0),0)/4</f>
        <v>2.8515741826554661</v>
      </c>
    </row>
    <row r="19041" spans="1:4" x14ac:dyDescent="0.3">
      <c r="A19041">
        <v>18</v>
      </c>
      <c r="B19041">
        <v>7</v>
      </c>
      <c r="C19041" s="2">
        <v>0.29166666666666669</v>
      </c>
      <c r="D19041" s="4">
        <f ca="1">VLOOKUP(DATE(2021,B19041,A19041),Sheet1!J:AI,2+MATCH(HOUR('format for the model'!C19041),Sheet1!$L$1:$AI$1,0),0)/4</f>
        <v>2.8515741826554661</v>
      </c>
    </row>
    <row r="19042" spans="1:4" x14ac:dyDescent="0.3">
      <c r="A19042">
        <v>18</v>
      </c>
      <c r="B19042">
        <v>7</v>
      </c>
      <c r="C19042" s="2">
        <v>0.34375</v>
      </c>
      <c r="D19042" s="4">
        <f ca="1">VLOOKUP(DATE(2021,B19042,A19042),Sheet1!J:AI,2+MATCH(HOUR('format for the model'!C19042),Sheet1!$L$1:$AI$1,0),0)/4</f>
        <v>5.4032336497473974</v>
      </c>
    </row>
    <row r="19043" spans="1:4" x14ac:dyDescent="0.3">
      <c r="A19043">
        <v>18</v>
      </c>
      <c r="B19043">
        <v>7</v>
      </c>
      <c r="C19043" s="2">
        <v>0.35416666666666669</v>
      </c>
      <c r="D19043" s="4">
        <f ca="1">VLOOKUP(DATE(2021,B19043,A19043),Sheet1!J:AI,2+MATCH(HOUR('format for the model'!C19043),Sheet1!$L$1:$AI$1,0),0)/4</f>
        <v>5.4032336497473974</v>
      </c>
    </row>
    <row r="19044" spans="1:4" x14ac:dyDescent="0.3">
      <c r="A19044">
        <v>18</v>
      </c>
      <c r="B19044">
        <v>7</v>
      </c>
      <c r="C19044" s="2">
        <v>0.36458333333333331</v>
      </c>
      <c r="D19044" s="4">
        <f ca="1">VLOOKUP(DATE(2021,B19044,A19044),Sheet1!J:AI,2+MATCH(HOUR('format for the model'!C19044),Sheet1!$L$1:$AI$1,0),0)/4</f>
        <v>5.4032336497473974</v>
      </c>
    </row>
    <row r="19045" spans="1:4" x14ac:dyDescent="0.3">
      <c r="A19045">
        <v>18</v>
      </c>
      <c r="B19045">
        <v>7</v>
      </c>
      <c r="C19045" s="2">
        <v>0.33333333333333331</v>
      </c>
      <c r="D19045" s="4">
        <f ca="1">VLOOKUP(DATE(2021,B19045,A19045),Sheet1!J:AI,2+MATCH(HOUR('format for the model'!C19045),Sheet1!$L$1:$AI$1,0),0)/4</f>
        <v>5.4032336497473974</v>
      </c>
    </row>
    <row r="19046" spans="1:4" x14ac:dyDescent="0.3">
      <c r="A19046">
        <v>18</v>
      </c>
      <c r="B19046">
        <v>7</v>
      </c>
      <c r="C19046" s="2">
        <v>0.38541666666666669</v>
      </c>
      <c r="D19046" s="4">
        <f ca="1">VLOOKUP(DATE(2021,B19046,A19046),Sheet1!J:AI,2+MATCH(HOUR('format for the model'!C19046),Sheet1!$L$1:$AI$1,0),0)/4</f>
        <v>16.560000000000002</v>
      </c>
    </row>
    <row r="19047" spans="1:4" x14ac:dyDescent="0.3">
      <c r="A19047">
        <v>18</v>
      </c>
      <c r="B19047">
        <v>7</v>
      </c>
      <c r="C19047" s="2">
        <v>0.39583333333333331</v>
      </c>
      <c r="D19047" s="4">
        <f ca="1">VLOOKUP(DATE(2021,B19047,A19047),Sheet1!J:AI,2+MATCH(HOUR('format for the model'!C19047),Sheet1!$L$1:$AI$1,0),0)/4</f>
        <v>16.560000000000002</v>
      </c>
    </row>
    <row r="19048" spans="1:4" x14ac:dyDescent="0.3">
      <c r="A19048">
        <v>18</v>
      </c>
      <c r="B19048">
        <v>7</v>
      </c>
      <c r="C19048" s="2">
        <v>0.40625</v>
      </c>
      <c r="D19048" s="4">
        <f ca="1">VLOOKUP(DATE(2021,B19048,A19048),Sheet1!J:AI,2+MATCH(HOUR('format for the model'!C19048),Sheet1!$L$1:$AI$1,0),0)/4</f>
        <v>16.560000000000002</v>
      </c>
    </row>
    <row r="19049" spans="1:4" x14ac:dyDescent="0.3">
      <c r="A19049">
        <v>18</v>
      </c>
      <c r="B19049">
        <v>7</v>
      </c>
      <c r="C19049" s="2">
        <v>0.375</v>
      </c>
      <c r="D19049" s="4">
        <f ca="1">VLOOKUP(DATE(2021,B19049,A19049),Sheet1!J:AI,2+MATCH(HOUR('format for the model'!C19049),Sheet1!$L$1:$AI$1,0),0)/4</f>
        <v>16.560000000000002</v>
      </c>
    </row>
    <row r="19050" spans="1:4" x14ac:dyDescent="0.3">
      <c r="A19050">
        <v>18</v>
      </c>
      <c r="B19050">
        <v>7</v>
      </c>
      <c r="C19050" s="2">
        <v>0.42708333333333331</v>
      </c>
      <c r="D19050" s="4">
        <f ca="1">VLOOKUP(DATE(2021,B19050,A19050),Sheet1!J:AI,2+MATCH(HOUR('format for the model'!C19050),Sheet1!$L$1:$AI$1,0),0)/4</f>
        <v>20.719565794283099</v>
      </c>
    </row>
    <row r="19051" spans="1:4" x14ac:dyDescent="0.3">
      <c r="A19051">
        <v>18</v>
      </c>
      <c r="B19051">
        <v>7</v>
      </c>
      <c r="C19051" s="2">
        <v>0.4375</v>
      </c>
      <c r="D19051" s="4">
        <f ca="1">VLOOKUP(DATE(2021,B19051,A19051),Sheet1!J:AI,2+MATCH(HOUR('format for the model'!C19051),Sheet1!$L$1:$AI$1,0),0)/4</f>
        <v>20.719565794283099</v>
      </c>
    </row>
    <row r="19052" spans="1:4" x14ac:dyDescent="0.3">
      <c r="A19052">
        <v>18</v>
      </c>
      <c r="B19052">
        <v>7</v>
      </c>
      <c r="C19052" s="2">
        <v>0.44791666666666669</v>
      </c>
      <c r="D19052" s="4">
        <f ca="1">VLOOKUP(DATE(2021,B19052,A19052),Sheet1!J:AI,2+MATCH(HOUR('format for the model'!C19052),Sheet1!$L$1:$AI$1,0),0)/4</f>
        <v>20.719565794283099</v>
      </c>
    </row>
    <row r="19053" spans="1:4" x14ac:dyDescent="0.3">
      <c r="A19053">
        <v>18</v>
      </c>
      <c r="B19053">
        <v>7</v>
      </c>
      <c r="C19053" s="2">
        <v>0.41666666666666669</v>
      </c>
      <c r="D19053" s="4">
        <f ca="1">VLOOKUP(DATE(2021,B19053,A19053),Sheet1!J:AI,2+MATCH(HOUR('format for the model'!C19053),Sheet1!$L$1:$AI$1,0),0)/4</f>
        <v>20.719565794283099</v>
      </c>
    </row>
    <row r="19054" spans="1:4" x14ac:dyDescent="0.3">
      <c r="A19054">
        <v>18</v>
      </c>
      <c r="B19054">
        <v>7</v>
      </c>
      <c r="C19054" s="2">
        <v>0.46875</v>
      </c>
      <c r="D19054" s="4">
        <f ca="1">VLOOKUP(DATE(2021,B19054,A19054),Sheet1!J:AI,2+MATCH(HOUR('format for the model'!C19054),Sheet1!$L$1:$AI$1,0),0)/4</f>
        <v>37.877218422799629</v>
      </c>
    </row>
    <row r="19055" spans="1:4" x14ac:dyDescent="0.3">
      <c r="A19055">
        <v>18</v>
      </c>
      <c r="B19055">
        <v>7</v>
      </c>
      <c r="C19055" s="2">
        <v>0.47916666666666669</v>
      </c>
      <c r="D19055" s="4">
        <f ca="1">VLOOKUP(DATE(2021,B19055,A19055),Sheet1!J:AI,2+MATCH(HOUR('format for the model'!C19055),Sheet1!$L$1:$AI$1,0),0)/4</f>
        <v>37.877218422799629</v>
      </c>
    </row>
    <row r="19056" spans="1:4" x14ac:dyDescent="0.3">
      <c r="A19056">
        <v>18</v>
      </c>
      <c r="B19056">
        <v>7</v>
      </c>
      <c r="C19056" s="2">
        <v>0.48958333333333331</v>
      </c>
      <c r="D19056" s="4">
        <f ca="1">VLOOKUP(DATE(2021,B19056,A19056),Sheet1!J:AI,2+MATCH(HOUR('format for the model'!C19056),Sheet1!$L$1:$AI$1,0),0)/4</f>
        <v>37.877218422799629</v>
      </c>
    </row>
    <row r="19057" spans="1:4" x14ac:dyDescent="0.3">
      <c r="A19057">
        <v>18</v>
      </c>
      <c r="B19057">
        <v>7</v>
      </c>
      <c r="C19057" s="2">
        <v>0.45833333333333331</v>
      </c>
      <c r="D19057" s="4">
        <f ca="1">VLOOKUP(DATE(2021,B19057,A19057),Sheet1!J:AI,2+MATCH(HOUR('format for the model'!C19057),Sheet1!$L$1:$AI$1,0),0)/4</f>
        <v>37.877218422799629</v>
      </c>
    </row>
    <row r="19058" spans="1:4" x14ac:dyDescent="0.3">
      <c r="A19058">
        <v>18</v>
      </c>
      <c r="B19058">
        <v>7</v>
      </c>
      <c r="C19058" s="2">
        <v>0.51041666666666663</v>
      </c>
      <c r="D19058" s="4">
        <f ca="1">VLOOKUP(DATE(2021,B19058,A19058),Sheet1!J:AI,2+MATCH(HOUR('format for the model'!C19058),Sheet1!$L$1:$AI$1,0),0)/4</f>
        <v>21.472208873509558</v>
      </c>
    </row>
    <row r="19059" spans="1:4" x14ac:dyDescent="0.3">
      <c r="A19059">
        <v>18</v>
      </c>
      <c r="B19059">
        <v>7</v>
      </c>
      <c r="C19059" s="2">
        <v>0.52083333333333337</v>
      </c>
      <c r="D19059" s="4">
        <f ca="1">VLOOKUP(DATE(2021,B19059,A19059),Sheet1!J:AI,2+MATCH(HOUR('format for the model'!C19059),Sheet1!$L$1:$AI$1,0),0)/4</f>
        <v>21.472208873509558</v>
      </c>
    </row>
    <row r="19060" spans="1:4" x14ac:dyDescent="0.3">
      <c r="A19060">
        <v>18</v>
      </c>
      <c r="B19060">
        <v>7</v>
      </c>
      <c r="C19060" s="2">
        <v>0.53125</v>
      </c>
      <c r="D19060" s="4">
        <f ca="1">VLOOKUP(DATE(2021,B19060,A19060),Sheet1!J:AI,2+MATCH(HOUR('format for the model'!C19060),Sheet1!$L$1:$AI$1,0),0)/4</f>
        <v>21.472208873509558</v>
      </c>
    </row>
    <row r="19061" spans="1:4" x14ac:dyDescent="0.3">
      <c r="A19061">
        <v>18</v>
      </c>
      <c r="B19061">
        <v>7</v>
      </c>
      <c r="C19061" s="2">
        <v>0.5</v>
      </c>
      <c r="D19061" s="4">
        <f ca="1">VLOOKUP(DATE(2021,B19061,A19061),Sheet1!J:AI,2+MATCH(HOUR('format for the model'!C19061),Sheet1!$L$1:$AI$1,0),0)/4</f>
        <v>21.472208873509558</v>
      </c>
    </row>
    <row r="19062" spans="1:4" x14ac:dyDescent="0.3">
      <c r="A19062">
        <v>18</v>
      </c>
      <c r="B19062">
        <v>7</v>
      </c>
      <c r="C19062" s="2">
        <v>0.55208333333333337</v>
      </c>
      <c r="D19062" s="4">
        <f ca="1">VLOOKUP(DATE(2021,B19062,A19062),Sheet1!J:AI,2+MATCH(HOUR('format for the model'!C19062),Sheet1!$L$1:$AI$1,0),0)/4</f>
        <v>27.6</v>
      </c>
    </row>
    <row r="19063" spans="1:4" x14ac:dyDescent="0.3">
      <c r="A19063">
        <v>18</v>
      </c>
      <c r="B19063">
        <v>7</v>
      </c>
      <c r="C19063" s="2">
        <v>0.5625</v>
      </c>
      <c r="D19063" s="4">
        <f ca="1">VLOOKUP(DATE(2021,B19063,A19063),Sheet1!J:AI,2+MATCH(HOUR('format for the model'!C19063),Sheet1!$L$1:$AI$1,0),0)/4</f>
        <v>27.6</v>
      </c>
    </row>
    <row r="19064" spans="1:4" x14ac:dyDescent="0.3">
      <c r="A19064">
        <v>18</v>
      </c>
      <c r="B19064">
        <v>7</v>
      </c>
      <c r="C19064" s="2">
        <v>0.57291666666666663</v>
      </c>
      <c r="D19064" s="4">
        <f ca="1">VLOOKUP(DATE(2021,B19064,A19064),Sheet1!J:AI,2+MATCH(HOUR('format for the model'!C19064),Sheet1!$L$1:$AI$1,0),0)/4</f>
        <v>27.6</v>
      </c>
    </row>
    <row r="19065" spans="1:4" x14ac:dyDescent="0.3">
      <c r="A19065">
        <v>18</v>
      </c>
      <c r="B19065">
        <v>7</v>
      </c>
      <c r="C19065" s="2">
        <v>0.54166666666666663</v>
      </c>
      <c r="D19065" s="4">
        <f ca="1">VLOOKUP(DATE(2021,B19065,A19065),Sheet1!J:AI,2+MATCH(HOUR('format for the model'!C19065),Sheet1!$L$1:$AI$1,0),0)/4</f>
        <v>27.6</v>
      </c>
    </row>
    <row r="19066" spans="1:4" x14ac:dyDescent="0.3">
      <c r="A19066">
        <v>18</v>
      </c>
      <c r="B19066">
        <v>7</v>
      </c>
      <c r="C19066" s="2">
        <v>0.59375</v>
      </c>
      <c r="D19066" s="4">
        <f ca="1">VLOOKUP(DATE(2021,B19066,A19066),Sheet1!J:AI,2+MATCH(HOUR('format for the model'!C19066),Sheet1!$L$1:$AI$1,0),0)/4</f>
        <v>30.725809636069599</v>
      </c>
    </row>
    <row r="19067" spans="1:4" x14ac:dyDescent="0.3">
      <c r="A19067">
        <v>18</v>
      </c>
      <c r="B19067">
        <v>7</v>
      </c>
      <c r="C19067" s="2">
        <v>0.60416666666666663</v>
      </c>
      <c r="D19067" s="4">
        <f ca="1">VLOOKUP(DATE(2021,B19067,A19067),Sheet1!J:AI,2+MATCH(HOUR('format for the model'!C19067),Sheet1!$L$1:$AI$1,0),0)/4</f>
        <v>30.725809636069599</v>
      </c>
    </row>
    <row r="19068" spans="1:4" x14ac:dyDescent="0.3">
      <c r="A19068">
        <v>18</v>
      </c>
      <c r="B19068">
        <v>7</v>
      </c>
      <c r="C19068" s="2">
        <v>0.61458333333333337</v>
      </c>
      <c r="D19068" s="4">
        <f ca="1">VLOOKUP(DATE(2021,B19068,A19068),Sheet1!J:AI,2+MATCH(HOUR('format for the model'!C19068),Sheet1!$L$1:$AI$1,0),0)/4</f>
        <v>30.725809636069599</v>
      </c>
    </row>
    <row r="19069" spans="1:4" x14ac:dyDescent="0.3">
      <c r="A19069">
        <v>18</v>
      </c>
      <c r="B19069">
        <v>7</v>
      </c>
      <c r="C19069" s="2">
        <v>0.58333333333333337</v>
      </c>
      <c r="D19069" s="4">
        <f ca="1">VLOOKUP(DATE(2021,B19069,A19069),Sheet1!J:AI,2+MATCH(HOUR('format for the model'!C19069),Sheet1!$L$1:$AI$1,0),0)/4</f>
        <v>30.725809636069599</v>
      </c>
    </row>
    <row r="19070" spans="1:4" x14ac:dyDescent="0.3">
      <c r="A19070">
        <v>18</v>
      </c>
      <c r="B19070">
        <v>7</v>
      </c>
      <c r="C19070" s="2">
        <v>0.63541666666666663</v>
      </c>
      <c r="D19070" s="4">
        <f ca="1">VLOOKUP(DATE(2021,B19070,A19070),Sheet1!J:AI,2+MATCH(HOUR('format for the model'!C19070),Sheet1!$L$1:$AI$1,0),0)/4</f>
        <v>25.569974076477447</v>
      </c>
    </row>
    <row r="19071" spans="1:4" x14ac:dyDescent="0.3">
      <c r="A19071">
        <v>18</v>
      </c>
      <c r="B19071">
        <v>7</v>
      </c>
      <c r="C19071" s="2">
        <v>0.64583333333333337</v>
      </c>
      <c r="D19071" s="4">
        <f ca="1">VLOOKUP(DATE(2021,B19071,A19071),Sheet1!J:AI,2+MATCH(HOUR('format for the model'!C19071),Sheet1!$L$1:$AI$1,0),0)/4</f>
        <v>25.569974076477447</v>
      </c>
    </row>
    <row r="19072" spans="1:4" x14ac:dyDescent="0.3">
      <c r="A19072">
        <v>18</v>
      </c>
      <c r="B19072">
        <v>7</v>
      </c>
      <c r="C19072" s="2">
        <v>0.65625</v>
      </c>
      <c r="D19072" s="4">
        <f ca="1">VLOOKUP(DATE(2021,B19072,A19072),Sheet1!J:AI,2+MATCH(HOUR('format for the model'!C19072),Sheet1!$L$1:$AI$1,0),0)/4</f>
        <v>25.569974076477447</v>
      </c>
    </row>
    <row r="19073" spans="1:4" x14ac:dyDescent="0.3">
      <c r="A19073">
        <v>18</v>
      </c>
      <c r="B19073">
        <v>7</v>
      </c>
      <c r="C19073" s="2">
        <v>0.625</v>
      </c>
      <c r="D19073" s="4">
        <f ca="1">VLOOKUP(DATE(2021,B19073,A19073),Sheet1!J:AI,2+MATCH(HOUR('format for the model'!C19073),Sheet1!$L$1:$AI$1,0),0)/4</f>
        <v>25.569974076477447</v>
      </c>
    </row>
    <row r="19074" spans="1:4" x14ac:dyDescent="0.3">
      <c r="A19074">
        <v>18</v>
      </c>
      <c r="B19074">
        <v>7</v>
      </c>
      <c r="C19074" s="2">
        <v>0.67708333333333337</v>
      </c>
      <c r="D19074" s="4">
        <f ca="1">VLOOKUP(DATE(2021,B19074,A19074),Sheet1!J:AI,2+MATCH(HOUR('format for the model'!C19074),Sheet1!$L$1:$AI$1,0),0)/4</f>
        <v>22.370931637494316</v>
      </c>
    </row>
    <row r="19075" spans="1:4" x14ac:dyDescent="0.3">
      <c r="A19075">
        <v>18</v>
      </c>
      <c r="B19075">
        <v>7</v>
      </c>
      <c r="C19075" s="2">
        <v>0.6875</v>
      </c>
      <c r="D19075" s="4">
        <f ca="1">VLOOKUP(DATE(2021,B19075,A19075),Sheet1!J:AI,2+MATCH(HOUR('format for the model'!C19075),Sheet1!$L$1:$AI$1,0),0)/4</f>
        <v>22.370931637494316</v>
      </c>
    </row>
    <row r="19076" spans="1:4" x14ac:dyDescent="0.3">
      <c r="A19076">
        <v>18</v>
      </c>
      <c r="B19076">
        <v>7</v>
      </c>
      <c r="C19076" s="2">
        <v>0.69791666666666663</v>
      </c>
      <c r="D19076" s="4">
        <f ca="1">VLOOKUP(DATE(2021,B19076,A19076),Sheet1!J:AI,2+MATCH(HOUR('format for the model'!C19076),Sheet1!$L$1:$AI$1,0),0)/4</f>
        <v>22.370931637494316</v>
      </c>
    </row>
    <row r="19077" spans="1:4" x14ac:dyDescent="0.3">
      <c r="A19077">
        <v>18</v>
      </c>
      <c r="B19077">
        <v>7</v>
      </c>
      <c r="C19077" s="2">
        <v>0.66666666666666663</v>
      </c>
      <c r="D19077" s="4">
        <f ca="1">VLOOKUP(DATE(2021,B19077,A19077),Sheet1!J:AI,2+MATCH(HOUR('format for the model'!C19077),Sheet1!$L$1:$AI$1,0),0)/4</f>
        <v>22.370931637494316</v>
      </c>
    </row>
    <row r="19078" spans="1:4" x14ac:dyDescent="0.3">
      <c r="A19078">
        <v>18</v>
      </c>
      <c r="B19078">
        <v>7</v>
      </c>
      <c r="C19078" s="2">
        <v>0.71875</v>
      </c>
      <c r="D19078" s="4">
        <f ca="1">VLOOKUP(DATE(2021,B19078,A19078),Sheet1!J:AI,2+MATCH(HOUR('format for the model'!C19078),Sheet1!$L$1:$AI$1,0),0)/4</f>
        <v>35.938574962145019</v>
      </c>
    </row>
    <row r="19079" spans="1:4" x14ac:dyDescent="0.3">
      <c r="A19079">
        <v>18</v>
      </c>
      <c r="B19079">
        <v>7</v>
      </c>
      <c r="C19079" s="2">
        <v>0.72916666666666663</v>
      </c>
      <c r="D19079" s="4">
        <f ca="1">VLOOKUP(DATE(2021,B19079,A19079),Sheet1!J:AI,2+MATCH(HOUR('format for the model'!C19079),Sheet1!$L$1:$AI$1,0),0)/4</f>
        <v>35.938574962145019</v>
      </c>
    </row>
    <row r="19080" spans="1:4" x14ac:dyDescent="0.3">
      <c r="A19080">
        <v>18</v>
      </c>
      <c r="B19080">
        <v>7</v>
      </c>
      <c r="C19080" s="2">
        <v>0.73958333333333337</v>
      </c>
      <c r="D19080" s="4">
        <f ca="1">VLOOKUP(DATE(2021,B19080,A19080),Sheet1!J:AI,2+MATCH(HOUR('format for the model'!C19080),Sheet1!$L$1:$AI$1,0),0)/4</f>
        <v>35.938574962145019</v>
      </c>
    </row>
    <row r="19081" spans="1:4" x14ac:dyDescent="0.3">
      <c r="A19081">
        <v>18</v>
      </c>
      <c r="B19081">
        <v>7</v>
      </c>
      <c r="C19081" s="2">
        <v>0.70833333333333337</v>
      </c>
      <c r="D19081" s="4">
        <f ca="1">VLOOKUP(DATE(2021,B19081,A19081),Sheet1!J:AI,2+MATCH(HOUR('format for the model'!C19081),Sheet1!$L$1:$AI$1,0),0)/4</f>
        <v>35.938574962145019</v>
      </c>
    </row>
    <row r="19082" spans="1:4" x14ac:dyDescent="0.3">
      <c r="A19082">
        <v>18</v>
      </c>
      <c r="B19082">
        <v>7</v>
      </c>
      <c r="C19082" s="2">
        <v>0.76041666666666663</v>
      </c>
      <c r="D19082" s="4">
        <f ca="1">VLOOKUP(DATE(2021,B19082,A19082),Sheet1!J:AI,2+MATCH(HOUR('format for the model'!C19082),Sheet1!$L$1:$AI$1,0),0)/4</f>
        <v>16.607847622624544</v>
      </c>
    </row>
    <row r="19083" spans="1:4" x14ac:dyDescent="0.3">
      <c r="A19083">
        <v>18</v>
      </c>
      <c r="B19083">
        <v>7</v>
      </c>
      <c r="C19083" s="2">
        <v>0.77083333333333337</v>
      </c>
      <c r="D19083" s="4">
        <f ca="1">VLOOKUP(DATE(2021,B19083,A19083),Sheet1!J:AI,2+MATCH(HOUR('format for the model'!C19083),Sheet1!$L$1:$AI$1,0),0)/4</f>
        <v>16.607847622624544</v>
      </c>
    </row>
    <row r="19084" spans="1:4" x14ac:dyDescent="0.3">
      <c r="A19084">
        <v>18</v>
      </c>
      <c r="B19084">
        <v>7</v>
      </c>
      <c r="C19084" s="2">
        <v>0.78125</v>
      </c>
      <c r="D19084" s="4">
        <f ca="1">VLOOKUP(DATE(2021,B19084,A19084),Sheet1!J:AI,2+MATCH(HOUR('format for the model'!C19084),Sheet1!$L$1:$AI$1,0),0)/4</f>
        <v>16.607847622624544</v>
      </c>
    </row>
    <row r="19085" spans="1:4" x14ac:dyDescent="0.3">
      <c r="A19085">
        <v>18</v>
      </c>
      <c r="B19085">
        <v>7</v>
      </c>
      <c r="C19085" s="2">
        <v>0.75</v>
      </c>
      <c r="D19085" s="4">
        <f ca="1">VLOOKUP(DATE(2021,B19085,A19085),Sheet1!J:AI,2+MATCH(HOUR('format for the model'!C19085),Sheet1!$L$1:$AI$1,0),0)/4</f>
        <v>16.607847622624544</v>
      </c>
    </row>
    <row r="19086" spans="1:4" x14ac:dyDescent="0.3">
      <c r="A19086">
        <v>18</v>
      </c>
      <c r="B19086">
        <v>7</v>
      </c>
      <c r="C19086" s="2">
        <v>0.80208333333333337</v>
      </c>
      <c r="D19086" s="4">
        <f ca="1">VLOOKUP(DATE(2021,B19086,A19086),Sheet1!J:AI,2+MATCH(HOUR('format for the model'!C19086),Sheet1!$L$1:$AI$1,0),0)/4</f>
        <v>16.560000000000002</v>
      </c>
    </row>
    <row r="19087" spans="1:4" x14ac:dyDescent="0.3">
      <c r="A19087">
        <v>18</v>
      </c>
      <c r="B19087">
        <v>7</v>
      </c>
      <c r="C19087" s="2">
        <v>0.8125</v>
      </c>
      <c r="D19087" s="4">
        <f ca="1">VLOOKUP(DATE(2021,B19087,A19087),Sheet1!J:AI,2+MATCH(HOUR('format for the model'!C19087),Sheet1!$L$1:$AI$1,0),0)/4</f>
        <v>16.560000000000002</v>
      </c>
    </row>
    <row r="19088" spans="1:4" x14ac:dyDescent="0.3">
      <c r="A19088">
        <v>18</v>
      </c>
      <c r="B19088">
        <v>7</v>
      </c>
      <c r="C19088" s="2">
        <v>0.82291666666666663</v>
      </c>
      <c r="D19088" s="4">
        <f ca="1">VLOOKUP(DATE(2021,B19088,A19088),Sheet1!J:AI,2+MATCH(HOUR('format for the model'!C19088),Sheet1!$L$1:$AI$1,0),0)/4</f>
        <v>16.560000000000002</v>
      </c>
    </row>
    <row r="19089" spans="1:4" x14ac:dyDescent="0.3">
      <c r="A19089">
        <v>18</v>
      </c>
      <c r="B19089">
        <v>7</v>
      </c>
      <c r="C19089" s="2">
        <v>0.79166666666666663</v>
      </c>
      <c r="D19089" s="4">
        <f ca="1">VLOOKUP(DATE(2021,B19089,A19089),Sheet1!J:AI,2+MATCH(HOUR('format for the model'!C19089),Sheet1!$L$1:$AI$1,0),0)/4</f>
        <v>16.560000000000002</v>
      </c>
    </row>
    <row r="19090" spans="1:4" x14ac:dyDescent="0.3">
      <c r="A19090">
        <v>18</v>
      </c>
      <c r="B19090">
        <v>7</v>
      </c>
      <c r="C19090" s="2">
        <v>0.84375</v>
      </c>
      <c r="D19090" s="4">
        <f ca="1">VLOOKUP(DATE(2021,B19090,A19090),Sheet1!J:AI,2+MATCH(HOUR('format for the model'!C19090),Sheet1!$L$1:$AI$1,0),0)/4</f>
        <v>3.8527175000591813</v>
      </c>
    </row>
    <row r="19091" spans="1:4" x14ac:dyDescent="0.3">
      <c r="A19091">
        <v>18</v>
      </c>
      <c r="B19091">
        <v>7</v>
      </c>
      <c r="C19091" s="2">
        <v>0.85416666666666663</v>
      </c>
      <c r="D19091" s="4">
        <f ca="1">VLOOKUP(DATE(2021,B19091,A19091),Sheet1!J:AI,2+MATCH(HOUR('format for the model'!C19091),Sheet1!$L$1:$AI$1,0),0)/4</f>
        <v>3.8527175000591813</v>
      </c>
    </row>
    <row r="19092" spans="1:4" x14ac:dyDescent="0.3">
      <c r="A19092">
        <v>18</v>
      </c>
      <c r="B19092">
        <v>7</v>
      </c>
      <c r="C19092" s="2">
        <v>0.86458333333333337</v>
      </c>
      <c r="D19092" s="4">
        <f ca="1">VLOOKUP(DATE(2021,B19092,A19092),Sheet1!J:AI,2+MATCH(HOUR('format for the model'!C19092),Sheet1!$L$1:$AI$1,0),0)/4</f>
        <v>3.8527175000591813</v>
      </c>
    </row>
    <row r="19093" spans="1:4" x14ac:dyDescent="0.3">
      <c r="A19093">
        <v>18</v>
      </c>
      <c r="B19093">
        <v>7</v>
      </c>
      <c r="C19093" s="2">
        <v>0.83333333333333337</v>
      </c>
      <c r="D19093" s="4">
        <f ca="1">VLOOKUP(DATE(2021,B19093,A19093),Sheet1!J:AI,2+MATCH(HOUR('format for the model'!C19093),Sheet1!$L$1:$AI$1,0),0)/4</f>
        <v>3.8527175000591813</v>
      </c>
    </row>
    <row r="19094" spans="1:4" x14ac:dyDescent="0.3">
      <c r="A19094">
        <v>18</v>
      </c>
      <c r="B19094">
        <v>7</v>
      </c>
      <c r="C19094" s="2">
        <v>0.88541666666666663</v>
      </c>
      <c r="D19094" s="4">
        <f ca="1">VLOOKUP(DATE(2021,B19094,A19094),Sheet1!J:AI,2+MATCH(HOUR('format for the model'!C19094),Sheet1!$L$1:$AI$1,0),0)/4</f>
        <v>2.7600000000000002</v>
      </c>
    </row>
    <row r="19095" spans="1:4" x14ac:dyDescent="0.3">
      <c r="A19095">
        <v>18</v>
      </c>
      <c r="B19095">
        <v>7</v>
      </c>
      <c r="C19095" s="2">
        <v>0.89583333333333337</v>
      </c>
      <c r="D19095" s="4">
        <f ca="1">VLOOKUP(DATE(2021,B19095,A19095),Sheet1!J:AI,2+MATCH(HOUR('format for the model'!C19095),Sheet1!$L$1:$AI$1,0),0)/4</f>
        <v>2.7600000000000002</v>
      </c>
    </row>
    <row r="19096" spans="1:4" x14ac:dyDescent="0.3">
      <c r="A19096">
        <v>18</v>
      </c>
      <c r="B19096">
        <v>7</v>
      </c>
      <c r="C19096" s="2">
        <v>0.90625</v>
      </c>
      <c r="D19096" s="4">
        <f ca="1">VLOOKUP(DATE(2021,B19096,A19096),Sheet1!J:AI,2+MATCH(HOUR('format for the model'!C19096),Sheet1!$L$1:$AI$1,0),0)/4</f>
        <v>2.7600000000000002</v>
      </c>
    </row>
    <row r="19097" spans="1:4" x14ac:dyDescent="0.3">
      <c r="A19097">
        <v>18</v>
      </c>
      <c r="B19097">
        <v>7</v>
      </c>
      <c r="C19097" s="2">
        <v>0.875</v>
      </c>
      <c r="D19097" s="4">
        <f ca="1">VLOOKUP(DATE(2021,B19097,A19097),Sheet1!J:AI,2+MATCH(HOUR('format for the model'!C19097),Sheet1!$L$1:$AI$1,0),0)/4</f>
        <v>2.7600000000000002</v>
      </c>
    </row>
    <row r="19098" spans="1:4" x14ac:dyDescent="0.3">
      <c r="A19098">
        <v>18</v>
      </c>
      <c r="B19098">
        <v>7</v>
      </c>
      <c r="C19098" s="2">
        <v>0.92708333333333337</v>
      </c>
      <c r="D19098" s="4">
        <f ca="1">VLOOKUP(DATE(2021,B19098,A19098),Sheet1!J:AI,2+MATCH(HOUR('format for the model'!C19098),Sheet1!$L$1:$AI$1,0),0)/4</f>
        <v>2.3172876115001779</v>
      </c>
    </row>
    <row r="19099" spans="1:4" x14ac:dyDescent="0.3">
      <c r="A19099">
        <v>18</v>
      </c>
      <c r="B19099">
        <v>7</v>
      </c>
      <c r="C19099" s="2">
        <v>0.9375</v>
      </c>
      <c r="D19099" s="4">
        <f ca="1">VLOOKUP(DATE(2021,B19099,A19099),Sheet1!J:AI,2+MATCH(HOUR('format for the model'!C19099),Sheet1!$L$1:$AI$1,0),0)/4</f>
        <v>2.3172876115001779</v>
      </c>
    </row>
    <row r="19100" spans="1:4" x14ac:dyDescent="0.3">
      <c r="A19100">
        <v>18</v>
      </c>
      <c r="B19100">
        <v>7</v>
      </c>
      <c r="C19100" s="2">
        <v>0.94791666666666663</v>
      </c>
      <c r="D19100" s="4">
        <f ca="1">VLOOKUP(DATE(2021,B19100,A19100),Sheet1!J:AI,2+MATCH(HOUR('format for the model'!C19100),Sheet1!$L$1:$AI$1,0),0)/4</f>
        <v>2.3172876115001779</v>
      </c>
    </row>
    <row r="19101" spans="1:4" x14ac:dyDescent="0.3">
      <c r="A19101">
        <v>18</v>
      </c>
      <c r="B19101">
        <v>7</v>
      </c>
      <c r="C19101" s="2">
        <v>0.91666666666666663</v>
      </c>
      <c r="D19101" s="4">
        <f ca="1">VLOOKUP(DATE(2021,B19101,A19101),Sheet1!J:AI,2+MATCH(HOUR('format for the model'!C19101),Sheet1!$L$1:$AI$1,0),0)/4</f>
        <v>2.3172876115001779</v>
      </c>
    </row>
    <row r="19102" spans="1:4" x14ac:dyDescent="0.3">
      <c r="A19102">
        <v>18</v>
      </c>
      <c r="B19102">
        <v>7</v>
      </c>
      <c r="C19102" s="2">
        <v>0.96875</v>
      </c>
      <c r="D19102" s="4">
        <f ca="1">VLOOKUP(DATE(2021,B19102,A19102),Sheet1!J:AI,2+MATCH(HOUR('format for the model'!C19102),Sheet1!$L$1:$AI$1,0),0)/4</f>
        <v>3.1925664371983098</v>
      </c>
    </row>
    <row r="19103" spans="1:4" x14ac:dyDescent="0.3">
      <c r="A19103">
        <v>18</v>
      </c>
      <c r="B19103">
        <v>7</v>
      </c>
      <c r="C19103" s="2">
        <v>0.97916666666666663</v>
      </c>
      <c r="D19103" s="4">
        <f ca="1">VLOOKUP(DATE(2021,B19103,A19103),Sheet1!J:AI,2+MATCH(HOUR('format for the model'!C19103),Sheet1!$L$1:$AI$1,0),0)/4</f>
        <v>3.1925664371983098</v>
      </c>
    </row>
    <row r="19104" spans="1:4" x14ac:dyDescent="0.3">
      <c r="A19104">
        <v>18</v>
      </c>
      <c r="B19104">
        <v>7</v>
      </c>
      <c r="C19104" s="2">
        <v>0.98958333333333337</v>
      </c>
      <c r="D19104" s="4">
        <f ca="1">VLOOKUP(DATE(2021,B19104,A19104),Sheet1!J:AI,2+MATCH(HOUR('format for the model'!C19104),Sheet1!$L$1:$AI$1,0),0)/4</f>
        <v>3.1925664371983098</v>
      </c>
    </row>
    <row r="19105" spans="1:4" x14ac:dyDescent="0.3">
      <c r="A19105">
        <v>18</v>
      </c>
      <c r="B19105">
        <v>7</v>
      </c>
      <c r="C19105" s="2">
        <v>0.95833333333333337</v>
      </c>
      <c r="D19105" s="4">
        <f ca="1">VLOOKUP(DATE(2021,B19105,A19105),Sheet1!J:AI,2+MATCH(HOUR('format for the model'!C19105),Sheet1!$L$1:$AI$1,0),0)/4</f>
        <v>3.1925664371983098</v>
      </c>
    </row>
    <row r="19106" spans="1:4" x14ac:dyDescent="0.3">
      <c r="A19106">
        <v>19</v>
      </c>
      <c r="B19106">
        <v>7</v>
      </c>
      <c r="C19106" s="2">
        <v>1.0416666666666666E-2</v>
      </c>
      <c r="D19106" s="4">
        <f ca="1">VLOOKUP(DATE(2021,B19106,A19106),Sheet1!J:AI,2+MATCH(HOUR('format for the model'!C19106),Sheet1!$L$1:$AI$1,0),0)/4</f>
        <v>27.067605048153553</v>
      </c>
    </row>
    <row r="19107" spans="1:4" x14ac:dyDescent="0.3">
      <c r="A19107">
        <v>19</v>
      </c>
      <c r="B19107">
        <v>7</v>
      </c>
      <c r="C19107" s="2">
        <v>2.0833333333333332E-2</v>
      </c>
      <c r="D19107" s="4">
        <f ca="1">VLOOKUP(DATE(2021,B19107,A19107),Sheet1!J:AI,2+MATCH(HOUR('format for the model'!C19107),Sheet1!$L$1:$AI$1,0),0)/4</f>
        <v>27.067605048153553</v>
      </c>
    </row>
    <row r="19108" spans="1:4" x14ac:dyDescent="0.3">
      <c r="A19108">
        <v>19</v>
      </c>
      <c r="B19108">
        <v>7</v>
      </c>
      <c r="C19108" s="2">
        <v>3.125E-2</v>
      </c>
      <c r="D19108" s="4">
        <f ca="1">VLOOKUP(DATE(2021,B19108,A19108),Sheet1!J:AI,2+MATCH(HOUR('format for the model'!C19108),Sheet1!$L$1:$AI$1,0),0)/4</f>
        <v>27.067605048153553</v>
      </c>
    </row>
    <row r="19109" spans="1:4" x14ac:dyDescent="0.3">
      <c r="A19109">
        <v>19</v>
      </c>
      <c r="B19109">
        <v>7</v>
      </c>
      <c r="C19109" s="2">
        <v>0</v>
      </c>
      <c r="D19109" s="4">
        <f ca="1">VLOOKUP(DATE(2021,B19109,A19109),Sheet1!J:AI,2+MATCH(HOUR('format for the model'!C19109),Sheet1!$L$1:$AI$1,0),0)/4</f>
        <v>27.067605048153553</v>
      </c>
    </row>
    <row r="19110" spans="1:4" x14ac:dyDescent="0.3">
      <c r="A19110">
        <v>19</v>
      </c>
      <c r="B19110">
        <v>7</v>
      </c>
      <c r="C19110" s="2">
        <v>5.2083333333333336E-2</v>
      </c>
      <c r="D19110" s="4">
        <f ca="1">VLOOKUP(DATE(2021,B19110,A19110),Sheet1!J:AI,2+MATCH(HOUR('format for the model'!C19110),Sheet1!$L$1:$AI$1,0),0)/4</f>
        <v>27.6</v>
      </c>
    </row>
    <row r="19111" spans="1:4" x14ac:dyDescent="0.3">
      <c r="A19111">
        <v>19</v>
      </c>
      <c r="B19111">
        <v>7</v>
      </c>
      <c r="C19111" s="2">
        <v>6.25E-2</v>
      </c>
      <c r="D19111" s="4">
        <f ca="1">VLOOKUP(DATE(2021,B19111,A19111),Sheet1!J:AI,2+MATCH(HOUR('format for the model'!C19111),Sheet1!$L$1:$AI$1,0),0)/4</f>
        <v>27.6</v>
      </c>
    </row>
    <row r="19112" spans="1:4" x14ac:dyDescent="0.3">
      <c r="A19112">
        <v>19</v>
      </c>
      <c r="B19112">
        <v>7</v>
      </c>
      <c r="C19112" s="2">
        <v>7.2916666666666671E-2</v>
      </c>
      <c r="D19112" s="4">
        <f ca="1">VLOOKUP(DATE(2021,B19112,A19112),Sheet1!J:AI,2+MATCH(HOUR('format for the model'!C19112),Sheet1!$L$1:$AI$1,0),0)/4</f>
        <v>27.6</v>
      </c>
    </row>
    <row r="19113" spans="1:4" x14ac:dyDescent="0.3">
      <c r="A19113">
        <v>19</v>
      </c>
      <c r="B19113">
        <v>7</v>
      </c>
      <c r="C19113" s="2">
        <v>4.1666666666666664E-2</v>
      </c>
      <c r="D19113" s="4">
        <f ca="1">VLOOKUP(DATE(2021,B19113,A19113),Sheet1!J:AI,2+MATCH(HOUR('format for the model'!C19113),Sheet1!$L$1:$AI$1,0),0)/4</f>
        <v>27.6</v>
      </c>
    </row>
    <row r="19114" spans="1:4" x14ac:dyDescent="0.3">
      <c r="A19114">
        <v>19</v>
      </c>
      <c r="B19114">
        <v>7</v>
      </c>
      <c r="C19114" s="2">
        <v>9.375E-2</v>
      </c>
      <c r="D19114" s="4">
        <f ca="1">VLOOKUP(DATE(2021,B19114,A19114),Sheet1!J:AI,2+MATCH(HOUR('format for the model'!C19114),Sheet1!$L$1:$AI$1,0),0)/4</f>
        <v>26.653709764030779</v>
      </c>
    </row>
    <row r="19115" spans="1:4" x14ac:dyDescent="0.3">
      <c r="A19115">
        <v>19</v>
      </c>
      <c r="B19115">
        <v>7</v>
      </c>
      <c r="C19115" s="2">
        <v>0.10416666666666667</v>
      </c>
      <c r="D19115" s="4">
        <f ca="1">VLOOKUP(DATE(2021,B19115,A19115),Sheet1!J:AI,2+MATCH(HOUR('format for the model'!C19115),Sheet1!$L$1:$AI$1,0),0)/4</f>
        <v>26.653709764030779</v>
      </c>
    </row>
    <row r="19116" spans="1:4" x14ac:dyDescent="0.3">
      <c r="A19116">
        <v>19</v>
      </c>
      <c r="B19116">
        <v>7</v>
      </c>
      <c r="C19116" s="2">
        <v>0.11458333333333333</v>
      </c>
      <c r="D19116" s="4">
        <f ca="1">VLOOKUP(DATE(2021,B19116,A19116),Sheet1!J:AI,2+MATCH(HOUR('format for the model'!C19116),Sheet1!$L$1:$AI$1,0),0)/4</f>
        <v>26.653709764030779</v>
      </c>
    </row>
    <row r="19117" spans="1:4" x14ac:dyDescent="0.3">
      <c r="A19117">
        <v>19</v>
      </c>
      <c r="B19117">
        <v>7</v>
      </c>
      <c r="C19117" s="2">
        <v>8.3333333333333329E-2</v>
      </c>
      <c r="D19117" s="4">
        <f ca="1">VLOOKUP(DATE(2021,B19117,A19117),Sheet1!J:AI,2+MATCH(HOUR('format for the model'!C19117),Sheet1!$L$1:$AI$1,0),0)/4</f>
        <v>26.653709764030779</v>
      </c>
    </row>
    <row r="19118" spans="1:4" x14ac:dyDescent="0.3">
      <c r="A19118">
        <v>19</v>
      </c>
      <c r="B19118">
        <v>7</v>
      </c>
      <c r="C19118" s="2">
        <v>0.13541666666666666</v>
      </c>
      <c r="D19118" s="4">
        <f ca="1">VLOOKUP(DATE(2021,B19118,A19118),Sheet1!J:AI,2+MATCH(HOUR('format for the model'!C19118),Sheet1!$L$1:$AI$1,0),0)/4</f>
        <v>26.283255081558931</v>
      </c>
    </row>
    <row r="19119" spans="1:4" x14ac:dyDescent="0.3">
      <c r="A19119">
        <v>19</v>
      </c>
      <c r="B19119">
        <v>7</v>
      </c>
      <c r="C19119" s="2">
        <v>0.14583333333333334</v>
      </c>
      <c r="D19119" s="4">
        <f ca="1">VLOOKUP(DATE(2021,B19119,A19119),Sheet1!J:AI,2+MATCH(HOUR('format for the model'!C19119),Sheet1!$L$1:$AI$1,0),0)/4</f>
        <v>26.283255081558931</v>
      </c>
    </row>
    <row r="19120" spans="1:4" x14ac:dyDescent="0.3">
      <c r="A19120">
        <v>19</v>
      </c>
      <c r="B19120">
        <v>7</v>
      </c>
      <c r="C19120" s="2">
        <v>0.15625</v>
      </c>
      <c r="D19120" s="4">
        <f ca="1">VLOOKUP(DATE(2021,B19120,A19120),Sheet1!J:AI,2+MATCH(HOUR('format for the model'!C19120),Sheet1!$L$1:$AI$1,0),0)/4</f>
        <v>26.283255081558931</v>
      </c>
    </row>
    <row r="19121" spans="1:4" x14ac:dyDescent="0.3">
      <c r="A19121">
        <v>19</v>
      </c>
      <c r="B19121">
        <v>7</v>
      </c>
      <c r="C19121" s="2">
        <v>0.125</v>
      </c>
      <c r="D19121" s="4">
        <f ca="1">VLOOKUP(DATE(2021,B19121,A19121),Sheet1!J:AI,2+MATCH(HOUR('format for the model'!C19121),Sheet1!$L$1:$AI$1,0),0)/4</f>
        <v>26.283255081558931</v>
      </c>
    </row>
    <row r="19122" spans="1:4" x14ac:dyDescent="0.3">
      <c r="A19122">
        <v>19</v>
      </c>
      <c r="B19122">
        <v>7</v>
      </c>
      <c r="C19122" s="2">
        <v>0.17708333333333334</v>
      </c>
      <c r="D19122" s="4">
        <f ca="1">VLOOKUP(DATE(2021,B19122,A19122),Sheet1!J:AI,2+MATCH(HOUR('format for the model'!C19122),Sheet1!$L$1:$AI$1,0),0)/4</f>
        <v>27.6</v>
      </c>
    </row>
    <row r="19123" spans="1:4" x14ac:dyDescent="0.3">
      <c r="A19123">
        <v>19</v>
      </c>
      <c r="B19123">
        <v>7</v>
      </c>
      <c r="C19123" s="2">
        <v>0.1875</v>
      </c>
      <c r="D19123" s="4">
        <f ca="1">VLOOKUP(DATE(2021,B19123,A19123),Sheet1!J:AI,2+MATCH(HOUR('format for the model'!C19123),Sheet1!$L$1:$AI$1,0),0)/4</f>
        <v>27.6</v>
      </c>
    </row>
    <row r="19124" spans="1:4" x14ac:dyDescent="0.3">
      <c r="A19124">
        <v>19</v>
      </c>
      <c r="B19124">
        <v>7</v>
      </c>
      <c r="C19124" s="2">
        <v>0.19791666666666666</v>
      </c>
      <c r="D19124" s="4">
        <f ca="1">VLOOKUP(DATE(2021,B19124,A19124),Sheet1!J:AI,2+MATCH(HOUR('format for the model'!C19124),Sheet1!$L$1:$AI$1,0),0)/4</f>
        <v>27.6</v>
      </c>
    </row>
    <row r="19125" spans="1:4" x14ac:dyDescent="0.3">
      <c r="A19125">
        <v>19</v>
      </c>
      <c r="B19125">
        <v>7</v>
      </c>
      <c r="C19125" s="2">
        <v>0.16666666666666666</v>
      </c>
      <c r="D19125" s="4">
        <f ca="1">VLOOKUP(DATE(2021,B19125,A19125),Sheet1!J:AI,2+MATCH(HOUR('format for the model'!C19125),Sheet1!$L$1:$AI$1,0),0)/4</f>
        <v>27.6</v>
      </c>
    </row>
    <row r="19126" spans="1:4" x14ac:dyDescent="0.3">
      <c r="A19126">
        <v>19</v>
      </c>
      <c r="B19126">
        <v>7</v>
      </c>
      <c r="C19126" s="2">
        <v>0.21875</v>
      </c>
      <c r="D19126" s="4">
        <f ca="1">VLOOKUP(DATE(2021,B19126,A19126),Sheet1!J:AI,2+MATCH(HOUR('format for the model'!C19126),Sheet1!$L$1:$AI$1,0),0)/4</f>
        <v>26.083155047833682</v>
      </c>
    </row>
    <row r="19127" spans="1:4" x14ac:dyDescent="0.3">
      <c r="A19127">
        <v>19</v>
      </c>
      <c r="B19127">
        <v>7</v>
      </c>
      <c r="C19127" s="2">
        <v>0.22916666666666666</v>
      </c>
      <c r="D19127" s="4">
        <f ca="1">VLOOKUP(DATE(2021,B19127,A19127),Sheet1!J:AI,2+MATCH(HOUR('format for the model'!C19127),Sheet1!$L$1:$AI$1,0),0)/4</f>
        <v>26.083155047833682</v>
      </c>
    </row>
    <row r="19128" spans="1:4" x14ac:dyDescent="0.3">
      <c r="A19128">
        <v>19</v>
      </c>
      <c r="B19128">
        <v>7</v>
      </c>
      <c r="C19128" s="2">
        <v>0.23958333333333334</v>
      </c>
      <c r="D19128" s="4">
        <f ca="1">VLOOKUP(DATE(2021,B19128,A19128),Sheet1!J:AI,2+MATCH(HOUR('format for the model'!C19128),Sheet1!$L$1:$AI$1,0),0)/4</f>
        <v>26.083155047833682</v>
      </c>
    </row>
    <row r="19129" spans="1:4" x14ac:dyDescent="0.3">
      <c r="A19129">
        <v>19</v>
      </c>
      <c r="B19129">
        <v>7</v>
      </c>
      <c r="C19129" s="2">
        <v>0.20833333333333334</v>
      </c>
      <c r="D19129" s="4">
        <f ca="1">VLOOKUP(DATE(2021,B19129,A19129),Sheet1!J:AI,2+MATCH(HOUR('format for the model'!C19129),Sheet1!$L$1:$AI$1,0),0)/4</f>
        <v>26.083155047833682</v>
      </c>
    </row>
    <row r="19130" spans="1:4" x14ac:dyDescent="0.3">
      <c r="A19130">
        <v>19</v>
      </c>
      <c r="B19130">
        <v>7</v>
      </c>
      <c r="C19130" s="2">
        <v>0.26041666666666669</v>
      </c>
      <c r="D19130" s="4">
        <f ca="1">VLOOKUP(DATE(2021,B19130,A19130),Sheet1!J:AI,2+MATCH(HOUR('format for the model'!C19130),Sheet1!$L$1:$AI$1,0),0)/4</f>
        <v>21.386125618744035</v>
      </c>
    </row>
    <row r="19131" spans="1:4" x14ac:dyDescent="0.3">
      <c r="A19131">
        <v>19</v>
      </c>
      <c r="B19131">
        <v>7</v>
      </c>
      <c r="C19131" s="2">
        <v>0.27083333333333331</v>
      </c>
      <c r="D19131" s="4">
        <f ca="1">VLOOKUP(DATE(2021,B19131,A19131),Sheet1!J:AI,2+MATCH(HOUR('format for the model'!C19131),Sheet1!$L$1:$AI$1,0),0)/4</f>
        <v>21.386125618744035</v>
      </c>
    </row>
    <row r="19132" spans="1:4" x14ac:dyDescent="0.3">
      <c r="A19132">
        <v>19</v>
      </c>
      <c r="B19132">
        <v>7</v>
      </c>
      <c r="C19132" s="2">
        <v>0.28125</v>
      </c>
      <c r="D19132" s="4">
        <f ca="1">VLOOKUP(DATE(2021,B19132,A19132),Sheet1!J:AI,2+MATCH(HOUR('format for the model'!C19132),Sheet1!$L$1:$AI$1,0),0)/4</f>
        <v>21.386125618744035</v>
      </c>
    </row>
    <row r="19133" spans="1:4" x14ac:dyDescent="0.3">
      <c r="A19133">
        <v>19</v>
      </c>
      <c r="B19133">
        <v>7</v>
      </c>
      <c r="C19133" s="2">
        <v>0.25</v>
      </c>
      <c r="D19133" s="4">
        <f ca="1">VLOOKUP(DATE(2021,B19133,A19133),Sheet1!J:AI,2+MATCH(HOUR('format for the model'!C19133),Sheet1!$L$1:$AI$1,0),0)/4</f>
        <v>21.386125618744035</v>
      </c>
    </row>
    <row r="19134" spans="1:4" x14ac:dyDescent="0.3">
      <c r="A19134">
        <v>19</v>
      </c>
      <c r="B19134">
        <v>7</v>
      </c>
      <c r="C19134" s="2">
        <v>0.30208333333333331</v>
      </c>
      <c r="D19134" s="4">
        <f ca="1">VLOOKUP(DATE(2021,B19134,A19134),Sheet1!J:AI,2+MATCH(HOUR('format for the model'!C19134),Sheet1!$L$1:$AI$1,0),0)/4</f>
        <v>27.6</v>
      </c>
    </row>
    <row r="19135" spans="1:4" x14ac:dyDescent="0.3">
      <c r="A19135">
        <v>19</v>
      </c>
      <c r="B19135">
        <v>7</v>
      </c>
      <c r="C19135" s="2">
        <v>0.3125</v>
      </c>
      <c r="D19135" s="4">
        <f ca="1">VLOOKUP(DATE(2021,B19135,A19135),Sheet1!J:AI,2+MATCH(HOUR('format for the model'!C19135),Sheet1!$L$1:$AI$1,0),0)/4</f>
        <v>27.6</v>
      </c>
    </row>
    <row r="19136" spans="1:4" x14ac:dyDescent="0.3">
      <c r="A19136">
        <v>19</v>
      </c>
      <c r="B19136">
        <v>7</v>
      </c>
      <c r="C19136" s="2">
        <v>0.32291666666666669</v>
      </c>
      <c r="D19136" s="4">
        <f ca="1">VLOOKUP(DATE(2021,B19136,A19136),Sheet1!J:AI,2+MATCH(HOUR('format for the model'!C19136),Sheet1!$L$1:$AI$1,0),0)/4</f>
        <v>27.6</v>
      </c>
    </row>
    <row r="19137" spans="1:4" x14ac:dyDescent="0.3">
      <c r="A19137">
        <v>19</v>
      </c>
      <c r="B19137">
        <v>7</v>
      </c>
      <c r="C19137" s="2">
        <v>0.29166666666666669</v>
      </c>
      <c r="D19137" s="4">
        <f ca="1">VLOOKUP(DATE(2021,B19137,A19137),Sheet1!J:AI,2+MATCH(HOUR('format for the model'!C19137),Sheet1!$L$1:$AI$1,0),0)/4</f>
        <v>27.6</v>
      </c>
    </row>
    <row r="19138" spans="1:4" x14ac:dyDescent="0.3">
      <c r="A19138">
        <v>19</v>
      </c>
      <c r="B19138">
        <v>7</v>
      </c>
      <c r="C19138" s="2">
        <v>0.34375</v>
      </c>
      <c r="D19138" s="4">
        <f ca="1">VLOOKUP(DATE(2021,B19138,A19138),Sheet1!J:AI,2+MATCH(HOUR('format for the model'!C19138),Sheet1!$L$1:$AI$1,0),0)/4</f>
        <v>66.467559829528611</v>
      </c>
    </row>
    <row r="19139" spans="1:4" x14ac:dyDescent="0.3">
      <c r="A19139">
        <v>19</v>
      </c>
      <c r="B19139">
        <v>7</v>
      </c>
      <c r="C19139" s="2">
        <v>0.35416666666666669</v>
      </c>
      <c r="D19139" s="4">
        <f ca="1">VLOOKUP(DATE(2021,B19139,A19139),Sheet1!J:AI,2+MATCH(HOUR('format for the model'!C19139),Sheet1!$L$1:$AI$1,0),0)/4</f>
        <v>66.467559829528611</v>
      </c>
    </row>
    <row r="19140" spans="1:4" x14ac:dyDescent="0.3">
      <c r="A19140">
        <v>19</v>
      </c>
      <c r="B19140">
        <v>7</v>
      </c>
      <c r="C19140" s="2">
        <v>0.36458333333333331</v>
      </c>
      <c r="D19140" s="4">
        <f ca="1">VLOOKUP(DATE(2021,B19140,A19140),Sheet1!J:AI,2+MATCH(HOUR('format for the model'!C19140),Sheet1!$L$1:$AI$1,0),0)/4</f>
        <v>66.467559829528611</v>
      </c>
    </row>
    <row r="19141" spans="1:4" x14ac:dyDescent="0.3">
      <c r="A19141">
        <v>19</v>
      </c>
      <c r="B19141">
        <v>7</v>
      </c>
      <c r="C19141" s="2">
        <v>0.33333333333333331</v>
      </c>
      <c r="D19141" s="4">
        <f ca="1">VLOOKUP(DATE(2021,B19141,A19141),Sheet1!J:AI,2+MATCH(HOUR('format for the model'!C19141),Sheet1!$L$1:$AI$1,0),0)/4</f>
        <v>66.467559829528611</v>
      </c>
    </row>
    <row r="19142" spans="1:4" x14ac:dyDescent="0.3">
      <c r="A19142">
        <v>19</v>
      </c>
      <c r="B19142">
        <v>7</v>
      </c>
      <c r="C19142" s="2">
        <v>0.38541666666666669</v>
      </c>
      <c r="D19142" s="4">
        <f ca="1">VLOOKUP(DATE(2021,B19142,A19142),Sheet1!J:AI,2+MATCH(HOUR('format for the model'!C19142),Sheet1!$L$1:$AI$1,0),0)/4</f>
        <v>134.43675566597278</v>
      </c>
    </row>
    <row r="19143" spans="1:4" x14ac:dyDescent="0.3">
      <c r="A19143">
        <v>19</v>
      </c>
      <c r="B19143">
        <v>7</v>
      </c>
      <c r="C19143" s="2">
        <v>0.39583333333333331</v>
      </c>
      <c r="D19143" s="4">
        <f ca="1">VLOOKUP(DATE(2021,B19143,A19143),Sheet1!J:AI,2+MATCH(HOUR('format for the model'!C19143),Sheet1!$L$1:$AI$1,0),0)/4</f>
        <v>134.43675566597278</v>
      </c>
    </row>
    <row r="19144" spans="1:4" x14ac:dyDescent="0.3">
      <c r="A19144">
        <v>19</v>
      </c>
      <c r="B19144">
        <v>7</v>
      </c>
      <c r="C19144" s="2">
        <v>0.40625</v>
      </c>
      <c r="D19144" s="4">
        <f ca="1">VLOOKUP(DATE(2021,B19144,A19144),Sheet1!J:AI,2+MATCH(HOUR('format for the model'!C19144),Sheet1!$L$1:$AI$1,0),0)/4</f>
        <v>134.43675566597278</v>
      </c>
    </row>
    <row r="19145" spans="1:4" x14ac:dyDescent="0.3">
      <c r="A19145">
        <v>19</v>
      </c>
      <c r="B19145">
        <v>7</v>
      </c>
      <c r="C19145" s="2">
        <v>0.375</v>
      </c>
      <c r="D19145" s="4">
        <f ca="1">VLOOKUP(DATE(2021,B19145,A19145),Sheet1!J:AI,2+MATCH(HOUR('format for the model'!C19145),Sheet1!$L$1:$AI$1,0),0)/4</f>
        <v>134.43675566597278</v>
      </c>
    </row>
    <row r="19146" spans="1:4" x14ac:dyDescent="0.3">
      <c r="A19146">
        <v>19</v>
      </c>
      <c r="B19146">
        <v>7</v>
      </c>
      <c r="C19146" s="2">
        <v>0.42708333333333331</v>
      </c>
      <c r="D19146" s="4">
        <f ca="1">VLOOKUP(DATE(2021,B19146,A19146),Sheet1!J:AI,2+MATCH(HOUR('format for the model'!C19146),Sheet1!$L$1:$AI$1,0),0)/4</f>
        <v>220.8</v>
      </c>
    </row>
    <row r="19147" spans="1:4" x14ac:dyDescent="0.3">
      <c r="A19147">
        <v>19</v>
      </c>
      <c r="B19147">
        <v>7</v>
      </c>
      <c r="C19147" s="2">
        <v>0.4375</v>
      </c>
      <c r="D19147" s="4">
        <f ca="1">VLOOKUP(DATE(2021,B19147,A19147),Sheet1!J:AI,2+MATCH(HOUR('format for the model'!C19147),Sheet1!$L$1:$AI$1,0),0)/4</f>
        <v>220.8</v>
      </c>
    </row>
    <row r="19148" spans="1:4" x14ac:dyDescent="0.3">
      <c r="A19148">
        <v>19</v>
      </c>
      <c r="B19148">
        <v>7</v>
      </c>
      <c r="C19148" s="2">
        <v>0.44791666666666669</v>
      </c>
      <c r="D19148" s="4">
        <f ca="1">VLOOKUP(DATE(2021,B19148,A19148),Sheet1!J:AI,2+MATCH(HOUR('format for the model'!C19148),Sheet1!$L$1:$AI$1,0),0)/4</f>
        <v>220.8</v>
      </c>
    </row>
    <row r="19149" spans="1:4" x14ac:dyDescent="0.3">
      <c r="A19149">
        <v>19</v>
      </c>
      <c r="B19149">
        <v>7</v>
      </c>
      <c r="C19149" s="2">
        <v>0.41666666666666669</v>
      </c>
      <c r="D19149" s="4">
        <f ca="1">VLOOKUP(DATE(2021,B19149,A19149),Sheet1!J:AI,2+MATCH(HOUR('format for the model'!C19149),Sheet1!$L$1:$AI$1,0),0)/4</f>
        <v>220.8</v>
      </c>
    </row>
    <row r="19150" spans="1:4" x14ac:dyDescent="0.3">
      <c r="A19150">
        <v>19</v>
      </c>
      <c r="B19150">
        <v>7</v>
      </c>
      <c r="C19150" s="2">
        <v>0.46875</v>
      </c>
      <c r="D19150" s="4">
        <f ca="1">VLOOKUP(DATE(2021,B19150,A19150),Sheet1!J:AI,2+MATCH(HOUR('format for the model'!C19150),Sheet1!$L$1:$AI$1,0),0)/4</f>
        <v>276</v>
      </c>
    </row>
    <row r="19151" spans="1:4" x14ac:dyDescent="0.3">
      <c r="A19151">
        <v>19</v>
      </c>
      <c r="B19151">
        <v>7</v>
      </c>
      <c r="C19151" s="2">
        <v>0.47916666666666669</v>
      </c>
      <c r="D19151" s="4">
        <f ca="1">VLOOKUP(DATE(2021,B19151,A19151),Sheet1!J:AI,2+MATCH(HOUR('format for the model'!C19151),Sheet1!$L$1:$AI$1,0),0)/4</f>
        <v>276</v>
      </c>
    </row>
    <row r="19152" spans="1:4" x14ac:dyDescent="0.3">
      <c r="A19152">
        <v>19</v>
      </c>
      <c r="B19152">
        <v>7</v>
      </c>
      <c r="C19152" s="2">
        <v>0.48958333333333331</v>
      </c>
      <c r="D19152" s="4">
        <f ca="1">VLOOKUP(DATE(2021,B19152,A19152),Sheet1!J:AI,2+MATCH(HOUR('format for the model'!C19152),Sheet1!$L$1:$AI$1,0),0)/4</f>
        <v>276</v>
      </c>
    </row>
    <row r="19153" spans="1:4" x14ac:dyDescent="0.3">
      <c r="A19153">
        <v>19</v>
      </c>
      <c r="B19153">
        <v>7</v>
      </c>
      <c r="C19153" s="2">
        <v>0.45833333333333331</v>
      </c>
      <c r="D19153" s="4">
        <f ca="1">VLOOKUP(DATE(2021,B19153,A19153),Sheet1!J:AI,2+MATCH(HOUR('format for the model'!C19153),Sheet1!$L$1:$AI$1,0),0)/4</f>
        <v>276</v>
      </c>
    </row>
    <row r="19154" spans="1:4" x14ac:dyDescent="0.3">
      <c r="A19154">
        <v>19</v>
      </c>
      <c r="B19154">
        <v>7</v>
      </c>
      <c r="C19154" s="2">
        <v>0.51041666666666663</v>
      </c>
      <c r="D19154" s="4">
        <f ca="1">VLOOKUP(DATE(2021,B19154,A19154),Sheet1!J:AI,2+MATCH(HOUR('format for the model'!C19154),Sheet1!$L$1:$AI$1,0),0)/4</f>
        <v>267.80633856975038</v>
      </c>
    </row>
    <row r="19155" spans="1:4" x14ac:dyDescent="0.3">
      <c r="A19155">
        <v>19</v>
      </c>
      <c r="B19155">
        <v>7</v>
      </c>
      <c r="C19155" s="2">
        <v>0.52083333333333337</v>
      </c>
      <c r="D19155" s="4">
        <f ca="1">VLOOKUP(DATE(2021,B19155,A19155),Sheet1!J:AI,2+MATCH(HOUR('format for the model'!C19155),Sheet1!$L$1:$AI$1,0),0)/4</f>
        <v>267.80633856975038</v>
      </c>
    </row>
    <row r="19156" spans="1:4" x14ac:dyDescent="0.3">
      <c r="A19156">
        <v>19</v>
      </c>
      <c r="B19156">
        <v>7</v>
      </c>
      <c r="C19156" s="2">
        <v>0.53125</v>
      </c>
      <c r="D19156" s="4">
        <f ca="1">VLOOKUP(DATE(2021,B19156,A19156),Sheet1!J:AI,2+MATCH(HOUR('format for the model'!C19156),Sheet1!$L$1:$AI$1,0),0)/4</f>
        <v>267.80633856975038</v>
      </c>
    </row>
    <row r="19157" spans="1:4" x14ac:dyDescent="0.3">
      <c r="A19157">
        <v>19</v>
      </c>
      <c r="B19157">
        <v>7</v>
      </c>
      <c r="C19157" s="2">
        <v>0.5</v>
      </c>
      <c r="D19157" s="4">
        <f ca="1">VLOOKUP(DATE(2021,B19157,A19157),Sheet1!J:AI,2+MATCH(HOUR('format for the model'!C19157),Sheet1!$L$1:$AI$1,0),0)/4</f>
        <v>267.80633856975038</v>
      </c>
    </row>
    <row r="19158" spans="1:4" x14ac:dyDescent="0.3">
      <c r="A19158">
        <v>19</v>
      </c>
      <c r="B19158">
        <v>7</v>
      </c>
      <c r="C19158" s="2">
        <v>0.55208333333333337</v>
      </c>
      <c r="D19158" s="4">
        <f ca="1">VLOOKUP(DATE(2021,B19158,A19158),Sheet1!J:AI,2+MATCH(HOUR('format for the model'!C19158),Sheet1!$L$1:$AI$1,0),0)/4</f>
        <v>276</v>
      </c>
    </row>
    <row r="19159" spans="1:4" x14ac:dyDescent="0.3">
      <c r="A19159">
        <v>19</v>
      </c>
      <c r="B19159">
        <v>7</v>
      </c>
      <c r="C19159" s="2">
        <v>0.5625</v>
      </c>
      <c r="D19159" s="4">
        <f ca="1">VLOOKUP(DATE(2021,B19159,A19159),Sheet1!J:AI,2+MATCH(HOUR('format for the model'!C19159),Sheet1!$L$1:$AI$1,0),0)/4</f>
        <v>276</v>
      </c>
    </row>
    <row r="19160" spans="1:4" x14ac:dyDescent="0.3">
      <c r="A19160">
        <v>19</v>
      </c>
      <c r="B19160">
        <v>7</v>
      </c>
      <c r="C19160" s="2">
        <v>0.57291666666666663</v>
      </c>
      <c r="D19160" s="4">
        <f ca="1">VLOOKUP(DATE(2021,B19160,A19160),Sheet1!J:AI,2+MATCH(HOUR('format for the model'!C19160),Sheet1!$L$1:$AI$1,0),0)/4</f>
        <v>276</v>
      </c>
    </row>
    <row r="19161" spans="1:4" x14ac:dyDescent="0.3">
      <c r="A19161">
        <v>19</v>
      </c>
      <c r="B19161">
        <v>7</v>
      </c>
      <c r="C19161" s="2">
        <v>0.54166666666666663</v>
      </c>
      <c r="D19161" s="4">
        <f ca="1">VLOOKUP(DATE(2021,B19161,A19161),Sheet1!J:AI,2+MATCH(HOUR('format for the model'!C19161),Sheet1!$L$1:$AI$1,0),0)/4</f>
        <v>276</v>
      </c>
    </row>
    <row r="19162" spans="1:4" x14ac:dyDescent="0.3">
      <c r="A19162">
        <v>19</v>
      </c>
      <c r="B19162">
        <v>7</v>
      </c>
      <c r="C19162" s="2">
        <v>0.59375</v>
      </c>
      <c r="D19162" s="4">
        <f ca="1">VLOOKUP(DATE(2021,B19162,A19162),Sheet1!J:AI,2+MATCH(HOUR('format for the model'!C19162),Sheet1!$L$1:$AI$1,0),0)/4</f>
        <v>266.37113561301874</v>
      </c>
    </row>
    <row r="19163" spans="1:4" x14ac:dyDescent="0.3">
      <c r="A19163">
        <v>19</v>
      </c>
      <c r="B19163">
        <v>7</v>
      </c>
      <c r="C19163" s="2">
        <v>0.60416666666666663</v>
      </c>
      <c r="D19163" s="4">
        <f ca="1">VLOOKUP(DATE(2021,B19163,A19163),Sheet1!J:AI,2+MATCH(HOUR('format for the model'!C19163),Sheet1!$L$1:$AI$1,0),0)/4</f>
        <v>266.37113561301874</v>
      </c>
    </row>
    <row r="19164" spans="1:4" x14ac:dyDescent="0.3">
      <c r="A19164">
        <v>19</v>
      </c>
      <c r="B19164">
        <v>7</v>
      </c>
      <c r="C19164" s="2">
        <v>0.61458333333333337</v>
      </c>
      <c r="D19164" s="4">
        <f ca="1">VLOOKUP(DATE(2021,B19164,A19164),Sheet1!J:AI,2+MATCH(HOUR('format for the model'!C19164),Sheet1!$L$1:$AI$1,0),0)/4</f>
        <v>266.37113561301874</v>
      </c>
    </row>
    <row r="19165" spans="1:4" x14ac:dyDescent="0.3">
      <c r="A19165">
        <v>19</v>
      </c>
      <c r="B19165">
        <v>7</v>
      </c>
      <c r="C19165" s="2">
        <v>0.58333333333333337</v>
      </c>
      <c r="D19165" s="4">
        <f ca="1">VLOOKUP(DATE(2021,B19165,A19165),Sheet1!J:AI,2+MATCH(HOUR('format for the model'!C19165),Sheet1!$L$1:$AI$1,0),0)/4</f>
        <v>266.37113561301874</v>
      </c>
    </row>
    <row r="19166" spans="1:4" x14ac:dyDescent="0.3">
      <c r="A19166">
        <v>19</v>
      </c>
      <c r="B19166">
        <v>7</v>
      </c>
      <c r="C19166" s="2">
        <v>0.63541666666666663</v>
      </c>
      <c r="D19166" s="4">
        <f ca="1">VLOOKUP(DATE(2021,B19166,A19166),Sheet1!J:AI,2+MATCH(HOUR('format for the model'!C19166),Sheet1!$L$1:$AI$1,0),0)/4</f>
        <v>383.00526392858666</v>
      </c>
    </row>
    <row r="19167" spans="1:4" x14ac:dyDescent="0.3">
      <c r="A19167">
        <v>19</v>
      </c>
      <c r="B19167">
        <v>7</v>
      </c>
      <c r="C19167" s="2">
        <v>0.64583333333333337</v>
      </c>
      <c r="D19167" s="4">
        <f ca="1">VLOOKUP(DATE(2021,B19167,A19167),Sheet1!J:AI,2+MATCH(HOUR('format for the model'!C19167),Sheet1!$L$1:$AI$1,0),0)/4</f>
        <v>383.00526392858666</v>
      </c>
    </row>
    <row r="19168" spans="1:4" x14ac:dyDescent="0.3">
      <c r="A19168">
        <v>19</v>
      </c>
      <c r="B19168">
        <v>7</v>
      </c>
      <c r="C19168" s="2">
        <v>0.65625</v>
      </c>
      <c r="D19168" s="4">
        <f ca="1">VLOOKUP(DATE(2021,B19168,A19168),Sheet1!J:AI,2+MATCH(HOUR('format for the model'!C19168),Sheet1!$L$1:$AI$1,0),0)/4</f>
        <v>383.00526392858666</v>
      </c>
    </row>
    <row r="19169" spans="1:4" x14ac:dyDescent="0.3">
      <c r="A19169">
        <v>19</v>
      </c>
      <c r="B19169">
        <v>7</v>
      </c>
      <c r="C19169" s="2">
        <v>0.625</v>
      </c>
      <c r="D19169" s="4">
        <f ca="1">VLOOKUP(DATE(2021,B19169,A19169),Sheet1!J:AI,2+MATCH(HOUR('format for the model'!C19169),Sheet1!$L$1:$AI$1,0),0)/4</f>
        <v>383.00526392858666</v>
      </c>
    </row>
    <row r="19170" spans="1:4" x14ac:dyDescent="0.3">
      <c r="A19170">
        <v>19</v>
      </c>
      <c r="B19170">
        <v>7</v>
      </c>
      <c r="C19170" s="2">
        <v>0.67708333333333337</v>
      </c>
      <c r="D19170" s="4">
        <f ca="1">VLOOKUP(DATE(2021,B19170,A19170),Sheet1!J:AI,2+MATCH(HOUR('format for the model'!C19170),Sheet1!$L$1:$AI$1,0),0)/4</f>
        <v>330.00942652357276</v>
      </c>
    </row>
    <row r="19171" spans="1:4" x14ac:dyDescent="0.3">
      <c r="A19171">
        <v>19</v>
      </c>
      <c r="B19171">
        <v>7</v>
      </c>
      <c r="C19171" s="2">
        <v>0.6875</v>
      </c>
      <c r="D19171" s="4">
        <f ca="1">VLOOKUP(DATE(2021,B19171,A19171),Sheet1!J:AI,2+MATCH(HOUR('format for the model'!C19171),Sheet1!$L$1:$AI$1,0),0)/4</f>
        <v>330.00942652357276</v>
      </c>
    </row>
    <row r="19172" spans="1:4" x14ac:dyDescent="0.3">
      <c r="A19172">
        <v>19</v>
      </c>
      <c r="B19172">
        <v>7</v>
      </c>
      <c r="C19172" s="2">
        <v>0.69791666666666663</v>
      </c>
      <c r="D19172" s="4">
        <f ca="1">VLOOKUP(DATE(2021,B19172,A19172),Sheet1!J:AI,2+MATCH(HOUR('format for the model'!C19172),Sheet1!$L$1:$AI$1,0),0)/4</f>
        <v>330.00942652357276</v>
      </c>
    </row>
    <row r="19173" spans="1:4" x14ac:dyDescent="0.3">
      <c r="A19173">
        <v>19</v>
      </c>
      <c r="B19173">
        <v>7</v>
      </c>
      <c r="C19173" s="2">
        <v>0.66666666666666663</v>
      </c>
      <c r="D19173" s="4">
        <f ca="1">VLOOKUP(DATE(2021,B19173,A19173),Sheet1!J:AI,2+MATCH(HOUR('format for the model'!C19173),Sheet1!$L$1:$AI$1,0),0)/4</f>
        <v>330.00942652357276</v>
      </c>
    </row>
    <row r="19174" spans="1:4" x14ac:dyDescent="0.3">
      <c r="A19174">
        <v>19</v>
      </c>
      <c r="B19174">
        <v>7</v>
      </c>
      <c r="C19174" s="2">
        <v>0.71875</v>
      </c>
      <c r="D19174" s="4">
        <f ca="1">VLOOKUP(DATE(2021,B19174,A19174),Sheet1!J:AI,2+MATCH(HOUR('format for the model'!C19174),Sheet1!$L$1:$AI$1,0),0)/4</f>
        <v>385.40040702120035</v>
      </c>
    </row>
    <row r="19175" spans="1:4" x14ac:dyDescent="0.3">
      <c r="A19175">
        <v>19</v>
      </c>
      <c r="B19175">
        <v>7</v>
      </c>
      <c r="C19175" s="2">
        <v>0.72916666666666663</v>
      </c>
      <c r="D19175" s="4">
        <f ca="1">VLOOKUP(DATE(2021,B19175,A19175),Sheet1!J:AI,2+MATCH(HOUR('format for the model'!C19175),Sheet1!$L$1:$AI$1,0),0)/4</f>
        <v>385.40040702120035</v>
      </c>
    </row>
    <row r="19176" spans="1:4" x14ac:dyDescent="0.3">
      <c r="A19176">
        <v>19</v>
      </c>
      <c r="B19176">
        <v>7</v>
      </c>
      <c r="C19176" s="2">
        <v>0.73958333333333337</v>
      </c>
      <c r="D19176" s="4">
        <f ca="1">VLOOKUP(DATE(2021,B19176,A19176),Sheet1!J:AI,2+MATCH(HOUR('format for the model'!C19176),Sheet1!$L$1:$AI$1,0),0)/4</f>
        <v>385.40040702120035</v>
      </c>
    </row>
    <row r="19177" spans="1:4" x14ac:dyDescent="0.3">
      <c r="A19177">
        <v>19</v>
      </c>
      <c r="B19177">
        <v>7</v>
      </c>
      <c r="C19177" s="2">
        <v>0.70833333333333337</v>
      </c>
      <c r="D19177" s="4">
        <f ca="1">VLOOKUP(DATE(2021,B19177,A19177),Sheet1!J:AI,2+MATCH(HOUR('format for the model'!C19177),Sheet1!$L$1:$AI$1,0),0)/4</f>
        <v>385.40040702120035</v>
      </c>
    </row>
    <row r="19178" spans="1:4" x14ac:dyDescent="0.3">
      <c r="A19178">
        <v>19</v>
      </c>
      <c r="B19178">
        <v>7</v>
      </c>
      <c r="C19178" s="2">
        <v>0.76041666666666663</v>
      </c>
      <c r="D19178" s="4">
        <f ca="1">VLOOKUP(DATE(2021,B19178,A19178),Sheet1!J:AI,2+MATCH(HOUR('format for the model'!C19178),Sheet1!$L$1:$AI$1,0),0)/4</f>
        <v>220.23981935877887</v>
      </c>
    </row>
    <row r="19179" spans="1:4" x14ac:dyDescent="0.3">
      <c r="A19179">
        <v>19</v>
      </c>
      <c r="B19179">
        <v>7</v>
      </c>
      <c r="C19179" s="2">
        <v>0.77083333333333337</v>
      </c>
      <c r="D19179" s="4">
        <f ca="1">VLOOKUP(DATE(2021,B19179,A19179),Sheet1!J:AI,2+MATCH(HOUR('format for the model'!C19179),Sheet1!$L$1:$AI$1,0),0)/4</f>
        <v>220.23981935877887</v>
      </c>
    </row>
    <row r="19180" spans="1:4" x14ac:dyDescent="0.3">
      <c r="A19180">
        <v>19</v>
      </c>
      <c r="B19180">
        <v>7</v>
      </c>
      <c r="C19180" s="2">
        <v>0.78125</v>
      </c>
      <c r="D19180" s="4">
        <f ca="1">VLOOKUP(DATE(2021,B19180,A19180),Sheet1!J:AI,2+MATCH(HOUR('format for the model'!C19180),Sheet1!$L$1:$AI$1,0),0)/4</f>
        <v>220.23981935877887</v>
      </c>
    </row>
    <row r="19181" spans="1:4" x14ac:dyDescent="0.3">
      <c r="A19181">
        <v>19</v>
      </c>
      <c r="B19181">
        <v>7</v>
      </c>
      <c r="C19181" s="2">
        <v>0.75</v>
      </c>
      <c r="D19181" s="4">
        <f ca="1">VLOOKUP(DATE(2021,B19181,A19181),Sheet1!J:AI,2+MATCH(HOUR('format for the model'!C19181),Sheet1!$L$1:$AI$1,0),0)/4</f>
        <v>220.23981935877887</v>
      </c>
    </row>
    <row r="19182" spans="1:4" x14ac:dyDescent="0.3">
      <c r="A19182">
        <v>19</v>
      </c>
      <c r="B19182">
        <v>7</v>
      </c>
      <c r="C19182" s="2">
        <v>0.80208333333333337</v>
      </c>
      <c r="D19182" s="4">
        <f ca="1">VLOOKUP(DATE(2021,B19182,A19182),Sheet1!J:AI,2+MATCH(HOUR('format for the model'!C19182),Sheet1!$L$1:$AI$1,0),0)/4</f>
        <v>165.60000000000002</v>
      </c>
    </row>
    <row r="19183" spans="1:4" x14ac:dyDescent="0.3">
      <c r="A19183">
        <v>19</v>
      </c>
      <c r="B19183">
        <v>7</v>
      </c>
      <c r="C19183" s="2">
        <v>0.8125</v>
      </c>
      <c r="D19183" s="4">
        <f ca="1">VLOOKUP(DATE(2021,B19183,A19183),Sheet1!J:AI,2+MATCH(HOUR('format for the model'!C19183),Sheet1!$L$1:$AI$1,0),0)/4</f>
        <v>165.60000000000002</v>
      </c>
    </row>
    <row r="19184" spans="1:4" x14ac:dyDescent="0.3">
      <c r="A19184">
        <v>19</v>
      </c>
      <c r="B19184">
        <v>7</v>
      </c>
      <c r="C19184" s="2">
        <v>0.82291666666666663</v>
      </c>
      <c r="D19184" s="4">
        <f ca="1">VLOOKUP(DATE(2021,B19184,A19184),Sheet1!J:AI,2+MATCH(HOUR('format for the model'!C19184),Sheet1!$L$1:$AI$1,0),0)/4</f>
        <v>165.60000000000002</v>
      </c>
    </row>
    <row r="19185" spans="1:4" x14ac:dyDescent="0.3">
      <c r="A19185">
        <v>19</v>
      </c>
      <c r="B19185">
        <v>7</v>
      </c>
      <c r="C19185" s="2">
        <v>0.79166666666666663</v>
      </c>
      <c r="D19185" s="4">
        <f ca="1">VLOOKUP(DATE(2021,B19185,A19185),Sheet1!J:AI,2+MATCH(HOUR('format for the model'!C19185),Sheet1!$L$1:$AI$1,0),0)/4</f>
        <v>165.60000000000002</v>
      </c>
    </row>
    <row r="19186" spans="1:4" x14ac:dyDescent="0.3">
      <c r="A19186">
        <v>19</v>
      </c>
      <c r="B19186">
        <v>7</v>
      </c>
      <c r="C19186" s="2">
        <v>0.84375</v>
      </c>
      <c r="D19186" s="4">
        <f ca="1">VLOOKUP(DATE(2021,B19186,A19186),Sheet1!J:AI,2+MATCH(HOUR('format for the model'!C19186),Sheet1!$L$1:$AI$1,0),0)/4</f>
        <v>37.253110967281415</v>
      </c>
    </row>
    <row r="19187" spans="1:4" x14ac:dyDescent="0.3">
      <c r="A19187">
        <v>19</v>
      </c>
      <c r="B19187">
        <v>7</v>
      </c>
      <c r="C19187" s="2">
        <v>0.85416666666666663</v>
      </c>
      <c r="D19187" s="4">
        <f ca="1">VLOOKUP(DATE(2021,B19187,A19187),Sheet1!J:AI,2+MATCH(HOUR('format for the model'!C19187),Sheet1!$L$1:$AI$1,0),0)/4</f>
        <v>37.253110967281415</v>
      </c>
    </row>
    <row r="19188" spans="1:4" x14ac:dyDescent="0.3">
      <c r="A19188">
        <v>19</v>
      </c>
      <c r="B19188">
        <v>7</v>
      </c>
      <c r="C19188" s="2">
        <v>0.86458333333333337</v>
      </c>
      <c r="D19188" s="4">
        <f ca="1">VLOOKUP(DATE(2021,B19188,A19188),Sheet1!J:AI,2+MATCH(HOUR('format for the model'!C19188),Sheet1!$L$1:$AI$1,0),0)/4</f>
        <v>37.253110967281415</v>
      </c>
    </row>
    <row r="19189" spans="1:4" x14ac:dyDescent="0.3">
      <c r="A19189">
        <v>19</v>
      </c>
      <c r="B19189">
        <v>7</v>
      </c>
      <c r="C19189" s="2">
        <v>0.83333333333333337</v>
      </c>
      <c r="D19189" s="4">
        <f ca="1">VLOOKUP(DATE(2021,B19189,A19189),Sheet1!J:AI,2+MATCH(HOUR('format for the model'!C19189),Sheet1!$L$1:$AI$1,0),0)/4</f>
        <v>37.253110967281415</v>
      </c>
    </row>
    <row r="19190" spans="1:4" x14ac:dyDescent="0.3">
      <c r="A19190">
        <v>19</v>
      </c>
      <c r="B19190">
        <v>7</v>
      </c>
      <c r="C19190" s="2">
        <v>0.88541666666666663</v>
      </c>
      <c r="D19190" s="4">
        <f ca="1">VLOOKUP(DATE(2021,B19190,A19190),Sheet1!J:AI,2+MATCH(HOUR('format for the model'!C19190),Sheet1!$L$1:$AI$1,0),0)/4</f>
        <v>20.585492452583171</v>
      </c>
    </row>
    <row r="19191" spans="1:4" x14ac:dyDescent="0.3">
      <c r="A19191">
        <v>19</v>
      </c>
      <c r="B19191">
        <v>7</v>
      </c>
      <c r="C19191" s="2">
        <v>0.89583333333333337</v>
      </c>
      <c r="D19191" s="4">
        <f ca="1">VLOOKUP(DATE(2021,B19191,A19191),Sheet1!J:AI,2+MATCH(HOUR('format for the model'!C19191),Sheet1!$L$1:$AI$1,0),0)/4</f>
        <v>20.585492452583171</v>
      </c>
    </row>
    <row r="19192" spans="1:4" x14ac:dyDescent="0.3">
      <c r="A19192">
        <v>19</v>
      </c>
      <c r="B19192">
        <v>7</v>
      </c>
      <c r="C19192" s="2">
        <v>0.90625</v>
      </c>
      <c r="D19192" s="4">
        <f ca="1">VLOOKUP(DATE(2021,B19192,A19192),Sheet1!J:AI,2+MATCH(HOUR('format for the model'!C19192),Sheet1!$L$1:$AI$1,0),0)/4</f>
        <v>20.585492452583171</v>
      </c>
    </row>
    <row r="19193" spans="1:4" x14ac:dyDescent="0.3">
      <c r="A19193">
        <v>19</v>
      </c>
      <c r="B19193">
        <v>7</v>
      </c>
      <c r="C19193" s="2">
        <v>0.875</v>
      </c>
      <c r="D19193" s="4">
        <f ca="1">VLOOKUP(DATE(2021,B19193,A19193),Sheet1!J:AI,2+MATCH(HOUR('format for the model'!C19193),Sheet1!$L$1:$AI$1,0),0)/4</f>
        <v>20.585492452583171</v>
      </c>
    </row>
    <row r="19194" spans="1:4" x14ac:dyDescent="0.3">
      <c r="A19194">
        <v>19</v>
      </c>
      <c r="B19194">
        <v>7</v>
      </c>
      <c r="C19194" s="2">
        <v>0.92708333333333337</v>
      </c>
      <c r="D19194" s="4">
        <f ca="1">VLOOKUP(DATE(2021,B19194,A19194),Sheet1!J:AI,2+MATCH(HOUR('format for the model'!C19194),Sheet1!$L$1:$AI$1,0),0)/4</f>
        <v>27.6</v>
      </c>
    </row>
    <row r="19195" spans="1:4" x14ac:dyDescent="0.3">
      <c r="A19195">
        <v>19</v>
      </c>
      <c r="B19195">
        <v>7</v>
      </c>
      <c r="C19195" s="2">
        <v>0.9375</v>
      </c>
      <c r="D19195" s="4">
        <f ca="1">VLOOKUP(DATE(2021,B19195,A19195),Sheet1!J:AI,2+MATCH(HOUR('format for the model'!C19195),Sheet1!$L$1:$AI$1,0),0)/4</f>
        <v>27.6</v>
      </c>
    </row>
    <row r="19196" spans="1:4" x14ac:dyDescent="0.3">
      <c r="A19196">
        <v>19</v>
      </c>
      <c r="B19196">
        <v>7</v>
      </c>
      <c r="C19196" s="2">
        <v>0.94791666666666663</v>
      </c>
      <c r="D19196" s="4">
        <f ca="1">VLOOKUP(DATE(2021,B19196,A19196),Sheet1!J:AI,2+MATCH(HOUR('format for the model'!C19196),Sheet1!$L$1:$AI$1,0),0)/4</f>
        <v>27.6</v>
      </c>
    </row>
    <row r="19197" spans="1:4" x14ac:dyDescent="0.3">
      <c r="A19197">
        <v>19</v>
      </c>
      <c r="B19197">
        <v>7</v>
      </c>
      <c r="C19197" s="2">
        <v>0.91666666666666663</v>
      </c>
      <c r="D19197" s="4">
        <f ca="1">VLOOKUP(DATE(2021,B19197,A19197),Sheet1!J:AI,2+MATCH(HOUR('format for the model'!C19197),Sheet1!$L$1:$AI$1,0),0)/4</f>
        <v>27.6</v>
      </c>
    </row>
    <row r="19198" spans="1:4" x14ac:dyDescent="0.3">
      <c r="A19198">
        <v>19</v>
      </c>
      <c r="B19198">
        <v>7</v>
      </c>
      <c r="C19198" s="2">
        <v>0.96875</v>
      </c>
      <c r="D19198" s="4">
        <f ca="1">VLOOKUP(DATE(2021,B19198,A19198),Sheet1!J:AI,2+MATCH(HOUR('format for the model'!C19198),Sheet1!$L$1:$AI$1,0),0)/4</f>
        <v>34.837729629432907</v>
      </c>
    </row>
    <row r="19199" spans="1:4" x14ac:dyDescent="0.3">
      <c r="A19199">
        <v>19</v>
      </c>
      <c r="B19199">
        <v>7</v>
      </c>
      <c r="C19199" s="2">
        <v>0.97916666666666663</v>
      </c>
      <c r="D19199" s="4">
        <f ca="1">VLOOKUP(DATE(2021,B19199,A19199),Sheet1!J:AI,2+MATCH(HOUR('format for the model'!C19199),Sheet1!$L$1:$AI$1,0),0)/4</f>
        <v>34.837729629432907</v>
      </c>
    </row>
    <row r="19200" spans="1:4" x14ac:dyDescent="0.3">
      <c r="A19200">
        <v>19</v>
      </c>
      <c r="B19200">
        <v>7</v>
      </c>
      <c r="C19200" s="2">
        <v>0.98958333333333337</v>
      </c>
      <c r="D19200" s="4">
        <f ca="1">VLOOKUP(DATE(2021,B19200,A19200),Sheet1!J:AI,2+MATCH(HOUR('format for the model'!C19200),Sheet1!$L$1:$AI$1,0),0)/4</f>
        <v>34.837729629432907</v>
      </c>
    </row>
    <row r="19201" spans="1:4" x14ac:dyDescent="0.3">
      <c r="A19201">
        <v>19</v>
      </c>
      <c r="B19201">
        <v>7</v>
      </c>
      <c r="C19201" s="2">
        <v>0.95833333333333337</v>
      </c>
      <c r="D19201" s="4">
        <f ca="1">VLOOKUP(DATE(2021,B19201,A19201),Sheet1!J:AI,2+MATCH(HOUR('format for the model'!C19201),Sheet1!$L$1:$AI$1,0),0)/4</f>
        <v>34.837729629432907</v>
      </c>
    </row>
    <row r="19202" spans="1:4" x14ac:dyDescent="0.3">
      <c r="A19202">
        <v>20</v>
      </c>
      <c r="B19202">
        <v>7</v>
      </c>
      <c r="C19202" s="2">
        <v>1.0416666666666666E-2</v>
      </c>
      <c r="D19202" s="4">
        <f ca="1">VLOOKUP(DATE(2021,B19202,A19202),Sheet1!J:AI,2+MATCH(HOUR('format for the model'!C19202),Sheet1!$L$1:$AI$1,0),0)/4</f>
        <v>34.593533444388243</v>
      </c>
    </row>
    <row r="19203" spans="1:4" x14ac:dyDescent="0.3">
      <c r="A19203">
        <v>20</v>
      </c>
      <c r="B19203">
        <v>7</v>
      </c>
      <c r="C19203" s="2">
        <v>2.0833333333333332E-2</v>
      </c>
      <c r="D19203" s="4">
        <f ca="1">VLOOKUP(DATE(2021,B19203,A19203),Sheet1!J:AI,2+MATCH(HOUR('format for the model'!C19203),Sheet1!$L$1:$AI$1,0),0)/4</f>
        <v>34.593533444388243</v>
      </c>
    </row>
    <row r="19204" spans="1:4" x14ac:dyDescent="0.3">
      <c r="A19204">
        <v>20</v>
      </c>
      <c r="B19204">
        <v>7</v>
      </c>
      <c r="C19204" s="2">
        <v>3.125E-2</v>
      </c>
      <c r="D19204" s="4">
        <f ca="1">VLOOKUP(DATE(2021,B19204,A19204),Sheet1!J:AI,2+MATCH(HOUR('format for the model'!C19204),Sheet1!$L$1:$AI$1,0),0)/4</f>
        <v>34.593533444388243</v>
      </c>
    </row>
    <row r="19205" spans="1:4" x14ac:dyDescent="0.3">
      <c r="A19205">
        <v>20</v>
      </c>
      <c r="B19205">
        <v>7</v>
      </c>
      <c r="C19205" s="2">
        <v>0</v>
      </c>
      <c r="D19205" s="4">
        <f ca="1">VLOOKUP(DATE(2021,B19205,A19205),Sheet1!J:AI,2+MATCH(HOUR('format for the model'!C19205),Sheet1!$L$1:$AI$1,0),0)/4</f>
        <v>34.593533444388243</v>
      </c>
    </row>
    <row r="19206" spans="1:4" x14ac:dyDescent="0.3">
      <c r="A19206">
        <v>20</v>
      </c>
      <c r="B19206">
        <v>7</v>
      </c>
      <c r="C19206" s="2">
        <v>5.2083333333333336E-2</v>
      </c>
      <c r="D19206" s="4">
        <f ca="1">VLOOKUP(DATE(2021,B19206,A19206),Sheet1!J:AI,2+MATCH(HOUR('format for the model'!C19206),Sheet1!$L$1:$AI$1,0),0)/4</f>
        <v>20.665193003197928</v>
      </c>
    </row>
    <row r="19207" spans="1:4" x14ac:dyDescent="0.3">
      <c r="A19207">
        <v>20</v>
      </c>
      <c r="B19207">
        <v>7</v>
      </c>
      <c r="C19207" s="2">
        <v>6.25E-2</v>
      </c>
      <c r="D19207" s="4">
        <f ca="1">VLOOKUP(DATE(2021,B19207,A19207),Sheet1!J:AI,2+MATCH(HOUR('format for the model'!C19207),Sheet1!$L$1:$AI$1,0),0)/4</f>
        <v>20.665193003197928</v>
      </c>
    </row>
    <row r="19208" spans="1:4" x14ac:dyDescent="0.3">
      <c r="A19208">
        <v>20</v>
      </c>
      <c r="B19208">
        <v>7</v>
      </c>
      <c r="C19208" s="2">
        <v>7.2916666666666671E-2</v>
      </c>
      <c r="D19208" s="4">
        <f ca="1">VLOOKUP(DATE(2021,B19208,A19208),Sheet1!J:AI,2+MATCH(HOUR('format for the model'!C19208),Sheet1!$L$1:$AI$1,0),0)/4</f>
        <v>20.665193003197928</v>
      </c>
    </row>
    <row r="19209" spans="1:4" x14ac:dyDescent="0.3">
      <c r="A19209">
        <v>20</v>
      </c>
      <c r="B19209">
        <v>7</v>
      </c>
      <c r="C19209" s="2">
        <v>4.1666666666666664E-2</v>
      </c>
      <c r="D19209" s="4">
        <f ca="1">VLOOKUP(DATE(2021,B19209,A19209),Sheet1!J:AI,2+MATCH(HOUR('format for the model'!C19209),Sheet1!$L$1:$AI$1,0),0)/4</f>
        <v>20.665193003197928</v>
      </c>
    </row>
    <row r="19210" spans="1:4" x14ac:dyDescent="0.3">
      <c r="A19210">
        <v>20</v>
      </c>
      <c r="B19210">
        <v>7</v>
      </c>
      <c r="C19210" s="2">
        <v>9.375E-2</v>
      </c>
      <c r="D19210" s="4">
        <f ca="1">VLOOKUP(DATE(2021,B19210,A19210),Sheet1!J:AI,2+MATCH(HOUR('format for the model'!C19210),Sheet1!$L$1:$AI$1,0),0)/4</f>
        <v>20.050036046064072</v>
      </c>
    </row>
    <row r="19211" spans="1:4" x14ac:dyDescent="0.3">
      <c r="A19211">
        <v>20</v>
      </c>
      <c r="B19211">
        <v>7</v>
      </c>
      <c r="C19211" s="2">
        <v>0.10416666666666667</v>
      </c>
      <c r="D19211" s="4">
        <f ca="1">VLOOKUP(DATE(2021,B19211,A19211),Sheet1!J:AI,2+MATCH(HOUR('format for the model'!C19211),Sheet1!$L$1:$AI$1,0),0)/4</f>
        <v>20.050036046064072</v>
      </c>
    </row>
    <row r="19212" spans="1:4" x14ac:dyDescent="0.3">
      <c r="A19212">
        <v>20</v>
      </c>
      <c r="B19212">
        <v>7</v>
      </c>
      <c r="C19212" s="2">
        <v>0.11458333333333333</v>
      </c>
      <c r="D19212" s="4">
        <f ca="1">VLOOKUP(DATE(2021,B19212,A19212),Sheet1!J:AI,2+MATCH(HOUR('format for the model'!C19212),Sheet1!$L$1:$AI$1,0),0)/4</f>
        <v>20.050036046064072</v>
      </c>
    </row>
    <row r="19213" spans="1:4" x14ac:dyDescent="0.3">
      <c r="A19213">
        <v>20</v>
      </c>
      <c r="B19213">
        <v>7</v>
      </c>
      <c r="C19213" s="2">
        <v>8.3333333333333329E-2</v>
      </c>
      <c r="D19213" s="4">
        <f ca="1">VLOOKUP(DATE(2021,B19213,A19213),Sheet1!J:AI,2+MATCH(HOUR('format for the model'!C19213),Sheet1!$L$1:$AI$1,0),0)/4</f>
        <v>20.050036046064072</v>
      </c>
    </row>
    <row r="19214" spans="1:4" x14ac:dyDescent="0.3">
      <c r="A19214">
        <v>20</v>
      </c>
      <c r="B19214">
        <v>7</v>
      </c>
      <c r="C19214" s="2">
        <v>0.13541666666666666</v>
      </c>
      <c r="D19214" s="4">
        <f ca="1">VLOOKUP(DATE(2021,B19214,A19214),Sheet1!J:AI,2+MATCH(HOUR('format for the model'!C19214),Sheet1!$L$1:$AI$1,0),0)/4</f>
        <v>38.544916875897755</v>
      </c>
    </row>
    <row r="19215" spans="1:4" x14ac:dyDescent="0.3">
      <c r="A19215">
        <v>20</v>
      </c>
      <c r="B19215">
        <v>7</v>
      </c>
      <c r="C19215" s="2">
        <v>0.14583333333333334</v>
      </c>
      <c r="D19215" s="4">
        <f ca="1">VLOOKUP(DATE(2021,B19215,A19215),Sheet1!J:AI,2+MATCH(HOUR('format for the model'!C19215),Sheet1!$L$1:$AI$1,0),0)/4</f>
        <v>38.544916875897755</v>
      </c>
    </row>
    <row r="19216" spans="1:4" x14ac:dyDescent="0.3">
      <c r="A19216">
        <v>20</v>
      </c>
      <c r="B19216">
        <v>7</v>
      </c>
      <c r="C19216" s="2">
        <v>0.15625</v>
      </c>
      <c r="D19216" s="4">
        <f ca="1">VLOOKUP(DATE(2021,B19216,A19216),Sheet1!J:AI,2+MATCH(HOUR('format for the model'!C19216),Sheet1!$L$1:$AI$1,0),0)/4</f>
        <v>38.544916875897755</v>
      </c>
    </row>
    <row r="19217" spans="1:4" x14ac:dyDescent="0.3">
      <c r="A19217">
        <v>20</v>
      </c>
      <c r="B19217">
        <v>7</v>
      </c>
      <c r="C19217" s="2">
        <v>0.125</v>
      </c>
      <c r="D19217" s="4">
        <f ca="1">VLOOKUP(DATE(2021,B19217,A19217),Sheet1!J:AI,2+MATCH(HOUR('format for the model'!C19217),Sheet1!$L$1:$AI$1,0),0)/4</f>
        <v>38.544916875897755</v>
      </c>
    </row>
    <row r="19218" spans="1:4" x14ac:dyDescent="0.3">
      <c r="A19218">
        <v>20</v>
      </c>
      <c r="B19218">
        <v>7</v>
      </c>
      <c r="C19218" s="2">
        <v>0.17708333333333334</v>
      </c>
      <c r="D19218" s="4">
        <f ca="1">VLOOKUP(DATE(2021,B19218,A19218),Sheet1!J:AI,2+MATCH(HOUR('format for the model'!C19218),Sheet1!$L$1:$AI$1,0),0)/4</f>
        <v>27.6</v>
      </c>
    </row>
    <row r="19219" spans="1:4" x14ac:dyDescent="0.3">
      <c r="A19219">
        <v>20</v>
      </c>
      <c r="B19219">
        <v>7</v>
      </c>
      <c r="C19219" s="2">
        <v>0.1875</v>
      </c>
      <c r="D19219" s="4">
        <f ca="1">VLOOKUP(DATE(2021,B19219,A19219),Sheet1!J:AI,2+MATCH(HOUR('format for the model'!C19219),Sheet1!$L$1:$AI$1,0),0)/4</f>
        <v>27.6</v>
      </c>
    </row>
    <row r="19220" spans="1:4" x14ac:dyDescent="0.3">
      <c r="A19220">
        <v>20</v>
      </c>
      <c r="B19220">
        <v>7</v>
      </c>
      <c r="C19220" s="2">
        <v>0.19791666666666666</v>
      </c>
      <c r="D19220" s="4">
        <f ca="1">VLOOKUP(DATE(2021,B19220,A19220),Sheet1!J:AI,2+MATCH(HOUR('format for the model'!C19220),Sheet1!$L$1:$AI$1,0),0)/4</f>
        <v>27.6</v>
      </c>
    </row>
    <row r="19221" spans="1:4" x14ac:dyDescent="0.3">
      <c r="A19221">
        <v>20</v>
      </c>
      <c r="B19221">
        <v>7</v>
      </c>
      <c r="C19221" s="2">
        <v>0.16666666666666666</v>
      </c>
      <c r="D19221" s="4">
        <f ca="1">VLOOKUP(DATE(2021,B19221,A19221),Sheet1!J:AI,2+MATCH(HOUR('format for the model'!C19221),Sheet1!$L$1:$AI$1,0),0)/4</f>
        <v>27.6</v>
      </c>
    </row>
    <row r="19222" spans="1:4" x14ac:dyDescent="0.3">
      <c r="A19222">
        <v>20</v>
      </c>
      <c r="B19222">
        <v>7</v>
      </c>
      <c r="C19222" s="2">
        <v>0.21875</v>
      </c>
      <c r="D19222" s="4">
        <f ca="1">VLOOKUP(DATE(2021,B19222,A19222),Sheet1!J:AI,2+MATCH(HOUR('format for the model'!C19222),Sheet1!$L$1:$AI$1,0),0)/4</f>
        <v>28.935581948084451</v>
      </c>
    </row>
    <row r="19223" spans="1:4" x14ac:dyDescent="0.3">
      <c r="A19223">
        <v>20</v>
      </c>
      <c r="B19223">
        <v>7</v>
      </c>
      <c r="C19223" s="2">
        <v>0.22916666666666666</v>
      </c>
      <c r="D19223" s="4">
        <f ca="1">VLOOKUP(DATE(2021,B19223,A19223),Sheet1!J:AI,2+MATCH(HOUR('format for the model'!C19223),Sheet1!$L$1:$AI$1,0),0)/4</f>
        <v>28.935581948084451</v>
      </c>
    </row>
    <row r="19224" spans="1:4" x14ac:dyDescent="0.3">
      <c r="A19224">
        <v>20</v>
      </c>
      <c r="B19224">
        <v>7</v>
      </c>
      <c r="C19224" s="2">
        <v>0.23958333333333334</v>
      </c>
      <c r="D19224" s="4">
        <f ca="1">VLOOKUP(DATE(2021,B19224,A19224),Sheet1!J:AI,2+MATCH(HOUR('format for the model'!C19224),Sheet1!$L$1:$AI$1,0),0)/4</f>
        <v>28.935581948084451</v>
      </c>
    </row>
    <row r="19225" spans="1:4" x14ac:dyDescent="0.3">
      <c r="A19225">
        <v>20</v>
      </c>
      <c r="B19225">
        <v>7</v>
      </c>
      <c r="C19225" s="2">
        <v>0.20833333333333334</v>
      </c>
      <c r="D19225" s="4">
        <f ca="1">VLOOKUP(DATE(2021,B19225,A19225),Sheet1!J:AI,2+MATCH(HOUR('format for the model'!C19225),Sheet1!$L$1:$AI$1,0),0)/4</f>
        <v>28.935581948084451</v>
      </c>
    </row>
    <row r="19226" spans="1:4" x14ac:dyDescent="0.3">
      <c r="A19226">
        <v>20</v>
      </c>
      <c r="B19226">
        <v>7</v>
      </c>
      <c r="C19226" s="2">
        <v>0.26041666666666669</v>
      </c>
      <c r="D19226" s="4">
        <f ca="1">VLOOKUP(DATE(2021,B19226,A19226),Sheet1!J:AI,2+MATCH(HOUR('format for the model'!C19226),Sheet1!$L$1:$AI$1,0),0)/4</f>
        <v>27.6</v>
      </c>
    </row>
    <row r="19227" spans="1:4" x14ac:dyDescent="0.3">
      <c r="A19227">
        <v>20</v>
      </c>
      <c r="B19227">
        <v>7</v>
      </c>
      <c r="C19227" s="2">
        <v>0.27083333333333331</v>
      </c>
      <c r="D19227" s="4">
        <f ca="1">VLOOKUP(DATE(2021,B19227,A19227),Sheet1!J:AI,2+MATCH(HOUR('format for the model'!C19227),Sheet1!$L$1:$AI$1,0),0)/4</f>
        <v>27.6</v>
      </c>
    </row>
    <row r="19228" spans="1:4" x14ac:dyDescent="0.3">
      <c r="A19228">
        <v>20</v>
      </c>
      <c r="B19228">
        <v>7</v>
      </c>
      <c r="C19228" s="2">
        <v>0.28125</v>
      </c>
      <c r="D19228" s="4">
        <f ca="1">VLOOKUP(DATE(2021,B19228,A19228),Sheet1!J:AI,2+MATCH(HOUR('format for the model'!C19228),Sheet1!$L$1:$AI$1,0),0)/4</f>
        <v>27.6</v>
      </c>
    </row>
    <row r="19229" spans="1:4" x14ac:dyDescent="0.3">
      <c r="A19229">
        <v>20</v>
      </c>
      <c r="B19229">
        <v>7</v>
      </c>
      <c r="C19229" s="2">
        <v>0.25</v>
      </c>
      <c r="D19229" s="4">
        <f ca="1">VLOOKUP(DATE(2021,B19229,A19229),Sheet1!J:AI,2+MATCH(HOUR('format for the model'!C19229),Sheet1!$L$1:$AI$1,0),0)/4</f>
        <v>27.6</v>
      </c>
    </row>
    <row r="19230" spans="1:4" x14ac:dyDescent="0.3">
      <c r="A19230">
        <v>20</v>
      </c>
      <c r="B19230">
        <v>7</v>
      </c>
      <c r="C19230" s="2">
        <v>0.30208333333333331</v>
      </c>
      <c r="D19230" s="4">
        <f ca="1">VLOOKUP(DATE(2021,B19230,A19230),Sheet1!J:AI,2+MATCH(HOUR('format for the model'!C19230),Sheet1!$L$1:$AI$1,0),0)/4</f>
        <v>27.6</v>
      </c>
    </row>
    <row r="19231" spans="1:4" x14ac:dyDescent="0.3">
      <c r="A19231">
        <v>20</v>
      </c>
      <c r="B19231">
        <v>7</v>
      </c>
      <c r="C19231" s="2">
        <v>0.3125</v>
      </c>
      <c r="D19231" s="4">
        <f ca="1">VLOOKUP(DATE(2021,B19231,A19231),Sheet1!J:AI,2+MATCH(HOUR('format for the model'!C19231),Sheet1!$L$1:$AI$1,0),0)/4</f>
        <v>27.6</v>
      </c>
    </row>
    <row r="19232" spans="1:4" x14ac:dyDescent="0.3">
      <c r="A19232">
        <v>20</v>
      </c>
      <c r="B19232">
        <v>7</v>
      </c>
      <c r="C19232" s="2">
        <v>0.32291666666666669</v>
      </c>
      <c r="D19232" s="4">
        <f ca="1">VLOOKUP(DATE(2021,B19232,A19232),Sheet1!J:AI,2+MATCH(HOUR('format for the model'!C19232),Sheet1!$L$1:$AI$1,0),0)/4</f>
        <v>27.6</v>
      </c>
    </row>
    <row r="19233" spans="1:4" x14ac:dyDescent="0.3">
      <c r="A19233">
        <v>20</v>
      </c>
      <c r="B19233">
        <v>7</v>
      </c>
      <c r="C19233" s="2">
        <v>0.29166666666666669</v>
      </c>
      <c r="D19233" s="4">
        <f ca="1">VLOOKUP(DATE(2021,B19233,A19233),Sheet1!J:AI,2+MATCH(HOUR('format for the model'!C19233),Sheet1!$L$1:$AI$1,0),0)/4</f>
        <v>27.6</v>
      </c>
    </row>
    <row r="19234" spans="1:4" x14ac:dyDescent="0.3">
      <c r="A19234">
        <v>20</v>
      </c>
      <c r="B19234">
        <v>7</v>
      </c>
      <c r="C19234" s="2">
        <v>0.34375</v>
      </c>
      <c r="D19234" s="4">
        <f ca="1">VLOOKUP(DATE(2021,B19234,A19234),Sheet1!J:AI,2+MATCH(HOUR('format for the model'!C19234),Sheet1!$L$1:$AI$1,0),0)/4</f>
        <v>82.800000000000011</v>
      </c>
    </row>
    <row r="19235" spans="1:4" x14ac:dyDescent="0.3">
      <c r="A19235">
        <v>20</v>
      </c>
      <c r="B19235">
        <v>7</v>
      </c>
      <c r="C19235" s="2">
        <v>0.35416666666666669</v>
      </c>
      <c r="D19235" s="4">
        <f ca="1">VLOOKUP(DATE(2021,B19235,A19235),Sheet1!J:AI,2+MATCH(HOUR('format for the model'!C19235),Sheet1!$L$1:$AI$1,0),0)/4</f>
        <v>82.800000000000011</v>
      </c>
    </row>
    <row r="19236" spans="1:4" x14ac:dyDescent="0.3">
      <c r="A19236">
        <v>20</v>
      </c>
      <c r="B19236">
        <v>7</v>
      </c>
      <c r="C19236" s="2">
        <v>0.36458333333333331</v>
      </c>
      <c r="D19236" s="4">
        <f ca="1">VLOOKUP(DATE(2021,B19236,A19236),Sheet1!J:AI,2+MATCH(HOUR('format for the model'!C19236),Sheet1!$L$1:$AI$1,0),0)/4</f>
        <v>82.800000000000011</v>
      </c>
    </row>
    <row r="19237" spans="1:4" x14ac:dyDescent="0.3">
      <c r="A19237">
        <v>20</v>
      </c>
      <c r="B19237">
        <v>7</v>
      </c>
      <c r="C19237" s="2">
        <v>0.33333333333333331</v>
      </c>
      <c r="D19237" s="4">
        <f ca="1">VLOOKUP(DATE(2021,B19237,A19237),Sheet1!J:AI,2+MATCH(HOUR('format for the model'!C19237),Sheet1!$L$1:$AI$1,0),0)/4</f>
        <v>82.800000000000011</v>
      </c>
    </row>
    <row r="19238" spans="1:4" x14ac:dyDescent="0.3">
      <c r="A19238">
        <v>20</v>
      </c>
      <c r="B19238">
        <v>7</v>
      </c>
      <c r="C19238" s="2">
        <v>0.38541666666666669</v>
      </c>
      <c r="D19238" s="4">
        <f ca="1">VLOOKUP(DATE(2021,B19238,A19238),Sheet1!J:AI,2+MATCH(HOUR('format for the model'!C19238),Sheet1!$L$1:$AI$1,0),0)/4</f>
        <v>136.95845191632446</v>
      </c>
    </row>
    <row r="19239" spans="1:4" x14ac:dyDescent="0.3">
      <c r="A19239">
        <v>20</v>
      </c>
      <c r="B19239">
        <v>7</v>
      </c>
      <c r="C19239" s="2">
        <v>0.39583333333333331</v>
      </c>
      <c r="D19239" s="4">
        <f ca="1">VLOOKUP(DATE(2021,B19239,A19239),Sheet1!J:AI,2+MATCH(HOUR('format for the model'!C19239),Sheet1!$L$1:$AI$1,0),0)/4</f>
        <v>136.95845191632446</v>
      </c>
    </row>
    <row r="19240" spans="1:4" x14ac:dyDescent="0.3">
      <c r="A19240">
        <v>20</v>
      </c>
      <c r="B19240">
        <v>7</v>
      </c>
      <c r="C19240" s="2">
        <v>0.40625</v>
      </c>
      <c r="D19240" s="4">
        <f ca="1">VLOOKUP(DATE(2021,B19240,A19240),Sheet1!J:AI,2+MATCH(HOUR('format for the model'!C19240),Sheet1!$L$1:$AI$1,0),0)/4</f>
        <v>136.95845191632446</v>
      </c>
    </row>
    <row r="19241" spans="1:4" x14ac:dyDescent="0.3">
      <c r="A19241">
        <v>20</v>
      </c>
      <c r="B19241">
        <v>7</v>
      </c>
      <c r="C19241" s="2">
        <v>0.375</v>
      </c>
      <c r="D19241" s="4">
        <f ca="1">VLOOKUP(DATE(2021,B19241,A19241),Sheet1!J:AI,2+MATCH(HOUR('format for the model'!C19241),Sheet1!$L$1:$AI$1,0),0)/4</f>
        <v>136.95845191632446</v>
      </c>
    </row>
    <row r="19242" spans="1:4" x14ac:dyDescent="0.3">
      <c r="A19242">
        <v>20</v>
      </c>
      <c r="B19242">
        <v>7</v>
      </c>
      <c r="C19242" s="2">
        <v>0.42708333333333331</v>
      </c>
      <c r="D19242" s="4">
        <f ca="1">VLOOKUP(DATE(2021,B19242,A19242),Sheet1!J:AI,2+MATCH(HOUR('format for the model'!C19242),Sheet1!$L$1:$AI$1,0),0)/4</f>
        <v>152.33597741280263</v>
      </c>
    </row>
    <row r="19243" spans="1:4" x14ac:dyDescent="0.3">
      <c r="A19243">
        <v>20</v>
      </c>
      <c r="B19243">
        <v>7</v>
      </c>
      <c r="C19243" s="2">
        <v>0.4375</v>
      </c>
      <c r="D19243" s="4">
        <f ca="1">VLOOKUP(DATE(2021,B19243,A19243),Sheet1!J:AI,2+MATCH(HOUR('format for the model'!C19243),Sheet1!$L$1:$AI$1,0),0)/4</f>
        <v>152.33597741280263</v>
      </c>
    </row>
    <row r="19244" spans="1:4" x14ac:dyDescent="0.3">
      <c r="A19244">
        <v>20</v>
      </c>
      <c r="B19244">
        <v>7</v>
      </c>
      <c r="C19244" s="2">
        <v>0.44791666666666669</v>
      </c>
      <c r="D19244" s="4">
        <f ca="1">VLOOKUP(DATE(2021,B19244,A19244),Sheet1!J:AI,2+MATCH(HOUR('format for the model'!C19244),Sheet1!$L$1:$AI$1,0),0)/4</f>
        <v>152.33597741280263</v>
      </c>
    </row>
    <row r="19245" spans="1:4" x14ac:dyDescent="0.3">
      <c r="A19245">
        <v>20</v>
      </c>
      <c r="B19245">
        <v>7</v>
      </c>
      <c r="C19245" s="2">
        <v>0.41666666666666669</v>
      </c>
      <c r="D19245" s="4">
        <f ca="1">VLOOKUP(DATE(2021,B19245,A19245),Sheet1!J:AI,2+MATCH(HOUR('format for the model'!C19245),Sheet1!$L$1:$AI$1,0),0)/4</f>
        <v>152.33597741280263</v>
      </c>
    </row>
    <row r="19246" spans="1:4" x14ac:dyDescent="0.3">
      <c r="A19246">
        <v>20</v>
      </c>
      <c r="B19246">
        <v>7</v>
      </c>
      <c r="C19246" s="2">
        <v>0.46875</v>
      </c>
      <c r="D19246" s="4">
        <f ca="1">VLOOKUP(DATE(2021,B19246,A19246),Sheet1!J:AI,2+MATCH(HOUR('format for the model'!C19246),Sheet1!$L$1:$AI$1,0),0)/4</f>
        <v>181.91776241158246</v>
      </c>
    </row>
    <row r="19247" spans="1:4" x14ac:dyDescent="0.3">
      <c r="A19247">
        <v>20</v>
      </c>
      <c r="B19247">
        <v>7</v>
      </c>
      <c r="C19247" s="2">
        <v>0.47916666666666669</v>
      </c>
      <c r="D19247" s="4">
        <f ca="1">VLOOKUP(DATE(2021,B19247,A19247),Sheet1!J:AI,2+MATCH(HOUR('format for the model'!C19247),Sheet1!$L$1:$AI$1,0),0)/4</f>
        <v>181.91776241158246</v>
      </c>
    </row>
    <row r="19248" spans="1:4" x14ac:dyDescent="0.3">
      <c r="A19248">
        <v>20</v>
      </c>
      <c r="B19248">
        <v>7</v>
      </c>
      <c r="C19248" s="2">
        <v>0.48958333333333331</v>
      </c>
      <c r="D19248" s="4">
        <f ca="1">VLOOKUP(DATE(2021,B19248,A19248),Sheet1!J:AI,2+MATCH(HOUR('format for the model'!C19248),Sheet1!$L$1:$AI$1,0),0)/4</f>
        <v>181.91776241158246</v>
      </c>
    </row>
    <row r="19249" spans="1:4" x14ac:dyDescent="0.3">
      <c r="A19249">
        <v>20</v>
      </c>
      <c r="B19249">
        <v>7</v>
      </c>
      <c r="C19249" s="2">
        <v>0.45833333333333331</v>
      </c>
      <c r="D19249" s="4">
        <f ca="1">VLOOKUP(DATE(2021,B19249,A19249),Sheet1!J:AI,2+MATCH(HOUR('format for the model'!C19249),Sheet1!$L$1:$AI$1,0),0)/4</f>
        <v>181.91776241158246</v>
      </c>
    </row>
    <row r="19250" spans="1:4" x14ac:dyDescent="0.3">
      <c r="A19250">
        <v>20</v>
      </c>
      <c r="B19250">
        <v>7</v>
      </c>
      <c r="C19250" s="2">
        <v>0.51041666666666663</v>
      </c>
      <c r="D19250" s="4">
        <f ca="1">VLOOKUP(DATE(2021,B19250,A19250),Sheet1!J:AI,2+MATCH(HOUR('format for the model'!C19250),Sheet1!$L$1:$AI$1,0),0)/4</f>
        <v>334.41963155927334</v>
      </c>
    </row>
    <row r="19251" spans="1:4" x14ac:dyDescent="0.3">
      <c r="A19251">
        <v>20</v>
      </c>
      <c r="B19251">
        <v>7</v>
      </c>
      <c r="C19251" s="2">
        <v>0.52083333333333337</v>
      </c>
      <c r="D19251" s="4">
        <f ca="1">VLOOKUP(DATE(2021,B19251,A19251),Sheet1!J:AI,2+MATCH(HOUR('format for the model'!C19251),Sheet1!$L$1:$AI$1,0),0)/4</f>
        <v>334.41963155927334</v>
      </c>
    </row>
    <row r="19252" spans="1:4" x14ac:dyDescent="0.3">
      <c r="A19252">
        <v>20</v>
      </c>
      <c r="B19252">
        <v>7</v>
      </c>
      <c r="C19252" s="2">
        <v>0.53125</v>
      </c>
      <c r="D19252" s="4">
        <f ca="1">VLOOKUP(DATE(2021,B19252,A19252),Sheet1!J:AI,2+MATCH(HOUR('format for the model'!C19252),Sheet1!$L$1:$AI$1,0),0)/4</f>
        <v>334.41963155927334</v>
      </c>
    </row>
    <row r="19253" spans="1:4" x14ac:dyDescent="0.3">
      <c r="A19253">
        <v>20</v>
      </c>
      <c r="B19253">
        <v>7</v>
      </c>
      <c r="C19253" s="2">
        <v>0.5</v>
      </c>
      <c r="D19253" s="4">
        <f ca="1">VLOOKUP(DATE(2021,B19253,A19253),Sheet1!J:AI,2+MATCH(HOUR('format for the model'!C19253),Sheet1!$L$1:$AI$1,0),0)/4</f>
        <v>334.41963155927334</v>
      </c>
    </row>
    <row r="19254" spans="1:4" x14ac:dyDescent="0.3">
      <c r="A19254">
        <v>20</v>
      </c>
      <c r="B19254">
        <v>7</v>
      </c>
      <c r="C19254" s="2">
        <v>0.55208333333333337</v>
      </c>
      <c r="D19254" s="4">
        <f ca="1">VLOOKUP(DATE(2021,B19254,A19254),Sheet1!J:AI,2+MATCH(HOUR('format for the model'!C19254),Sheet1!$L$1:$AI$1,0),0)/4</f>
        <v>297.41639777133389</v>
      </c>
    </row>
    <row r="19255" spans="1:4" x14ac:dyDescent="0.3">
      <c r="A19255">
        <v>20</v>
      </c>
      <c r="B19255">
        <v>7</v>
      </c>
      <c r="C19255" s="2">
        <v>0.5625</v>
      </c>
      <c r="D19255" s="4">
        <f ca="1">VLOOKUP(DATE(2021,B19255,A19255),Sheet1!J:AI,2+MATCH(HOUR('format for the model'!C19255),Sheet1!$L$1:$AI$1,0),0)/4</f>
        <v>297.41639777133389</v>
      </c>
    </row>
    <row r="19256" spans="1:4" x14ac:dyDescent="0.3">
      <c r="A19256">
        <v>20</v>
      </c>
      <c r="B19256">
        <v>7</v>
      </c>
      <c r="C19256" s="2">
        <v>0.57291666666666663</v>
      </c>
      <c r="D19256" s="4">
        <f ca="1">VLOOKUP(DATE(2021,B19256,A19256),Sheet1!J:AI,2+MATCH(HOUR('format for the model'!C19256),Sheet1!$L$1:$AI$1,0),0)/4</f>
        <v>297.41639777133389</v>
      </c>
    </row>
    <row r="19257" spans="1:4" x14ac:dyDescent="0.3">
      <c r="A19257">
        <v>20</v>
      </c>
      <c r="B19257">
        <v>7</v>
      </c>
      <c r="C19257" s="2">
        <v>0.54166666666666663</v>
      </c>
      <c r="D19257" s="4">
        <f ca="1">VLOOKUP(DATE(2021,B19257,A19257),Sheet1!J:AI,2+MATCH(HOUR('format for the model'!C19257),Sheet1!$L$1:$AI$1,0),0)/4</f>
        <v>297.41639777133389</v>
      </c>
    </row>
    <row r="19258" spans="1:4" x14ac:dyDescent="0.3">
      <c r="A19258">
        <v>20</v>
      </c>
      <c r="B19258">
        <v>7</v>
      </c>
      <c r="C19258" s="2">
        <v>0.59375</v>
      </c>
      <c r="D19258" s="4">
        <f ca="1">VLOOKUP(DATE(2021,B19258,A19258),Sheet1!J:AI,2+MATCH(HOUR('format for the model'!C19258),Sheet1!$L$1:$AI$1,0),0)/4</f>
        <v>276</v>
      </c>
    </row>
    <row r="19259" spans="1:4" x14ac:dyDescent="0.3">
      <c r="A19259">
        <v>20</v>
      </c>
      <c r="B19259">
        <v>7</v>
      </c>
      <c r="C19259" s="2">
        <v>0.60416666666666663</v>
      </c>
      <c r="D19259" s="4">
        <f ca="1">VLOOKUP(DATE(2021,B19259,A19259),Sheet1!J:AI,2+MATCH(HOUR('format for the model'!C19259),Sheet1!$L$1:$AI$1,0),0)/4</f>
        <v>276</v>
      </c>
    </row>
    <row r="19260" spans="1:4" x14ac:dyDescent="0.3">
      <c r="A19260">
        <v>20</v>
      </c>
      <c r="B19260">
        <v>7</v>
      </c>
      <c r="C19260" s="2">
        <v>0.61458333333333337</v>
      </c>
      <c r="D19260" s="4">
        <f ca="1">VLOOKUP(DATE(2021,B19260,A19260),Sheet1!J:AI,2+MATCH(HOUR('format for the model'!C19260),Sheet1!$L$1:$AI$1,0),0)/4</f>
        <v>276</v>
      </c>
    </row>
    <row r="19261" spans="1:4" x14ac:dyDescent="0.3">
      <c r="A19261">
        <v>20</v>
      </c>
      <c r="B19261">
        <v>7</v>
      </c>
      <c r="C19261" s="2">
        <v>0.58333333333333337</v>
      </c>
      <c r="D19261" s="4">
        <f ca="1">VLOOKUP(DATE(2021,B19261,A19261),Sheet1!J:AI,2+MATCH(HOUR('format for the model'!C19261),Sheet1!$L$1:$AI$1,0),0)/4</f>
        <v>276</v>
      </c>
    </row>
    <row r="19262" spans="1:4" x14ac:dyDescent="0.3">
      <c r="A19262">
        <v>20</v>
      </c>
      <c r="B19262">
        <v>7</v>
      </c>
      <c r="C19262" s="2">
        <v>0.63541666666666663</v>
      </c>
      <c r="D19262" s="4">
        <f ca="1">VLOOKUP(DATE(2021,B19262,A19262),Sheet1!J:AI,2+MATCH(HOUR('format for the model'!C19262),Sheet1!$L$1:$AI$1,0),0)/4</f>
        <v>276</v>
      </c>
    </row>
    <row r="19263" spans="1:4" x14ac:dyDescent="0.3">
      <c r="A19263">
        <v>20</v>
      </c>
      <c r="B19263">
        <v>7</v>
      </c>
      <c r="C19263" s="2">
        <v>0.64583333333333337</v>
      </c>
      <c r="D19263" s="4">
        <f ca="1">VLOOKUP(DATE(2021,B19263,A19263),Sheet1!J:AI,2+MATCH(HOUR('format for the model'!C19263),Sheet1!$L$1:$AI$1,0),0)/4</f>
        <v>276</v>
      </c>
    </row>
    <row r="19264" spans="1:4" x14ac:dyDescent="0.3">
      <c r="A19264">
        <v>20</v>
      </c>
      <c r="B19264">
        <v>7</v>
      </c>
      <c r="C19264" s="2">
        <v>0.65625</v>
      </c>
      <c r="D19264" s="4">
        <f ca="1">VLOOKUP(DATE(2021,B19264,A19264),Sheet1!J:AI,2+MATCH(HOUR('format for the model'!C19264),Sheet1!$L$1:$AI$1,0),0)/4</f>
        <v>276</v>
      </c>
    </row>
    <row r="19265" spans="1:4" x14ac:dyDescent="0.3">
      <c r="A19265">
        <v>20</v>
      </c>
      <c r="B19265">
        <v>7</v>
      </c>
      <c r="C19265" s="2">
        <v>0.625</v>
      </c>
      <c r="D19265" s="4">
        <f ca="1">VLOOKUP(DATE(2021,B19265,A19265),Sheet1!J:AI,2+MATCH(HOUR('format for the model'!C19265),Sheet1!$L$1:$AI$1,0),0)/4</f>
        <v>276</v>
      </c>
    </row>
    <row r="19266" spans="1:4" x14ac:dyDescent="0.3">
      <c r="A19266">
        <v>20</v>
      </c>
      <c r="B19266">
        <v>7</v>
      </c>
      <c r="C19266" s="2">
        <v>0.67708333333333337</v>
      </c>
      <c r="D19266" s="4">
        <f ca="1">VLOOKUP(DATE(2021,B19266,A19266),Sheet1!J:AI,2+MATCH(HOUR('format for the model'!C19266),Sheet1!$L$1:$AI$1,0),0)/4</f>
        <v>340.93953950961395</v>
      </c>
    </row>
    <row r="19267" spans="1:4" x14ac:dyDescent="0.3">
      <c r="A19267">
        <v>20</v>
      </c>
      <c r="B19267">
        <v>7</v>
      </c>
      <c r="C19267" s="2">
        <v>0.6875</v>
      </c>
      <c r="D19267" s="4">
        <f ca="1">VLOOKUP(DATE(2021,B19267,A19267),Sheet1!J:AI,2+MATCH(HOUR('format for the model'!C19267),Sheet1!$L$1:$AI$1,0),0)/4</f>
        <v>340.93953950961395</v>
      </c>
    </row>
    <row r="19268" spans="1:4" x14ac:dyDescent="0.3">
      <c r="A19268">
        <v>20</v>
      </c>
      <c r="B19268">
        <v>7</v>
      </c>
      <c r="C19268" s="2">
        <v>0.69791666666666663</v>
      </c>
      <c r="D19268" s="4">
        <f ca="1">VLOOKUP(DATE(2021,B19268,A19268),Sheet1!J:AI,2+MATCH(HOUR('format for the model'!C19268),Sheet1!$L$1:$AI$1,0),0)/4</f>
        <v>340.93953950961395</v>
      </c>
    </row>
    <row r="19269" spans="1:4" x14ac:dyDescent="0.3">
      <c r="A19269">
        <v>20</v>
      </c>
      <c r="B19269">
        <v>7</v>
      </c>
      <c r="C19269" s="2">
        <v>0.66666666666666663</v>
      </c>
      <c r="D19269" s="4">
        <f ca="1">VLOOKUP(DATE(2021,B19269,A19269),Sheet1!J:AI,2+MATCH(HOUR('format for the model'!C19269),Sheet1!$L$1:$AI$1,0),0)/4</f>
        <v>340.93953950961395</v>
      </c>
    </row>
    <row r="19270" spans="1:4" x14ac:dyDescent="0.3">
      <c r="A19270">
        <v>20</v>
      </c>
      <c r="B19270">
        <v>7</v>
      </c>
      <c r="C19270" s="2">
        <v>0.71875</v>
      </c>
      <c r="D19270" s="4">
        <f ca="1">VLOOKUP(DATE(2021,B19270,A19270),Sheet1!J:AI,2+MATCH(HOUR('format for the model'!C19270),Sheet1!$L$1:$AI$1,0),0)/4</f>
        <v>323.20045937584564</v>
      </c>
    </row>
    <row r="19271" spans="1:4" x14ac:dyDescent="0.3">
      <c r="A19271">
        <v>20</v>
      </c>
      <c r="B19271">
        <v>7</v>
      </c>
      <c r="C19271" s="2">
        <v>0.72916666666666663</v>
      </c>
      <c r="D19271" s="4">
        <f ca="1">VLOOKUP(DATE(2021,B19271,A19271),Sheet1!J:AI,2+MATCH(HOUR('format for the model'!C19271),Sheet1!$L$1:$AI$1,0),0)/4</f>
        <v>323.20045937584564</v>
      </c>
    </row>
    <row r="19272" spans="1:4" x14ac:dyDescent="0.3">
      <c r="A19272">
        <v>20</v>
      </c>
      <c r="B19272">
        <v>7</v>
      </c>
      <c r="C19272" s="2">
        <v>0.73958333333333337</v>
      </c>
      <c r="D19272" s="4">
        <f ca="1">VLOOKUP(DATE(2021,B19272,A19272),Sheet1!J:AI,2+MATCH(HOUR('format for the model'!C19272),Sheet1!$L$1:$AI$1,0),0)/4</f>
        <v>323.20045937584564</v>
      </c>
    </row>
    <row r="19273" spans="1:4" x14ac:dyDescent="0.3">
      <c r="A19273">
        <v>20</v>
      </c>
      <c r="B19273">
        <v>7</v>
      </c>
      <c r="C19273" s="2">
        <v>0.70833333333333337</v>
      </c>
      <c r="D19273" s="4">
        <f ca="1">VLOOKUP(DATE(2021,B19273,A19273),Sheet1!J:AI,2+MATCH(HOUR('format for the model'!C19273),Sheet1!$L$1:$AI$1,0),0)/4</f>
        <v>323.20045937584564</v>
      </c>
    </row>
    <row r="19274" spans="1:4" x14ac:dyDescent="0.3">
      <c r="A19274">
        <v>20</v>
      </c>
      <c r="B19274">
        <v>7</v>
      </c>
      <c r="C19274" s="2">
        <v>0.76041666666666663</v>
      </c>
      <c r="D19274" s="4">
        <f ca="1">VLOOKUP(DATE(2021,B19274,A19274),Sheet1!J:AI,2+MATCH(HOUR('format for the model'!C19274),Sheet1!$L$1:$AI$1,0),0)/4</f>
        <v>220.8</v>
      </c>
    </row>
    <row r="19275" spans="1:4" x14ac:dyDescent="0.3">
      <c r="A19275">
        <v>20</v>
      </c>
      <c r="B19275">
        <v>7</v>
      </c>
      <c r="C19275" s="2">
        <v>0.77083333333333337</v>
      </c>
      <c r="D19275" s="4">
        <f ca="1">VLOOKUP(DATE(2021,B19275,A19275),Sheet1!J:AI,2+MATCH(HOUR('format for the model'!C19275),Sheet1!$L$1:$AI$1,0),0)/4</f>
        <v>220.8</v>
      </c>
    </row>
    <row r="19276" spans="1:4" x14ac:dyDescent="0.3">
      <c r="A19276">
        <v>20</v>
      </c>
      <c r="B19276">
        <v>7</v>
      </c>
      <c r="C19276" s="2">
        <v>0.78125</v>
      </c>
      <c r="D19276" s="4">
        <f ca="1">VLOOKUP(DATE(2021,B19276,A19276),Sheet1!J:AI,2+MATCH(HOUR('format for the model'!C19276),Sheet1!$L$1:$AI$1,0),0)/4</f>
        <v>220.8</v>
      </c>
    </row>
    <row r="19277" spans="1:4" x14ac:dyDescent="0.3">
      <c r="A19277">
        <v>20</v>
      </c>
      <c r="B19277">
        <v>7</v>
      </c>
      <c r="C19277" s="2">
        <v>0.75</v>
      </c>
      <c r="D19277" s="4">
        <f ca="1">VLOOKUP(DATE(2021,B19277,A19277),Sheet1!J:AI,2+MATCH(HOUR('format for the model'!C19277),Sheet1!$L$1:$AI$1,0),0)/4</f>
        <v>220.8</v>
      </c>
    </row>
    <row r="19278" spans="1:4" x14ac:dyDescent="0.3">
      <c r="A19278">
        <v>20</v>
      </c>
      <c r="B19278">
        <v>7</v>
      </c>
      <c r="C19278" s="2">
        <v>0.80208333333333337</v>
      </c>
      <c r="D19278" s="4">
        <f ca="1">VLOOKUP(DATE(2021,B19278,A19278),Sheet1!J:AI,2+MATCH(HOUR('format for the model'!C19278),Sheet1!$L$1:$AI$1,0),0)/4</f>
        <v>165.60000000000002</v>
      </c>
    </row>
    <row r="19279" spans="1:4" x14ac:dyDescent="0.3">
      <c r="A19279">
        <v>20</v>
      </c>
      <c r="B19279">
        <v>7</v>
      </c>
      <c r="C19279" s="2">
        <v>0.8125</v>
      </c>
      <c r="D19279" s="4">
        <f ca="1">VLOOKUP(DATE(2021,B19279,A19279),Sheet1!J:AI,2+MATCH(HOUR('format for the model'!C19279),Sheet1!$L$1:$AI$1,0),0)/4</f>
        <v>165.60000000000002</v>
      </c>
    </row>
    <row r="19280" spans="1:4" x14ac:dyDescent="0.3">
      <c r="A19280">
        <v>20</v>
      </c>
      <c r="B19280">
        <v>7</v>
      </c>
      <c r="C19280" s="2">
        <v>0.82291666666666663</v>
      </c>
      <c r="D19280" s="4">
        <f ca="1">VLOOKUP(DATE(2021,B19280,A19280),Sheet1!J:AI,2+MATCH(HOUR('format for the model'!C19280),Sheet1!$L$1:$AI$1,0),0)/4</f>
        <v>165.60000000000002</v>
      </c>
    </row>
    <row r="19281" spans="1:4" x14ac:dyDescent="0.3">
      <c r="A19281">
        <v>20</v>
      </c>
      <c r="B19281">
        <v>7</v>
      </c>
      <c r="C19281" s="2">
        <v>0.79166666666666663</v>
      </c>
      <c r="D19281" s="4">
        <f ca="1">VLOOKUP(DATE(2021,B19281,A19281),Sheet1!J:AI,2+MATCH(HOUR('format for the model'!C19281),Sheet1!$L$1:$AI$1,0),0)/4</f>
        <v>165.60000000000002</v>
      </c>
    </row>
    <row r="19282" spans="1:4" x14ac:dyDescent="0.3">
      <c r="A19282">
        <v>20</v>
      </c>
      <c r="B19282">
        <v>7</v>
      </c>
      <c r="C19282" s="2">
        <v>0.84375</v>
      </c>
      <c r="D19282" s="4">
        <f ca="1">VLOOKUP(DATE(2021,B19282,A19282),Sheet1!J:AI,2+MATCH(HOUR('format for the model'!C19282),Sheet1!$L$1:$AI$1,0),0)/4</f>
        <v>60.463744213448756</v>
      </c>
    </row>
    <row r="19283" spans="1:4" x14ac:dyDescent="0.3">
      <c r="A19283">
        <v>20</v>
      </c>
      <c r="B19283">
        <v>7</v>
      </c>
      <c r="C19283" s="2">
        <v>0.85416666666666663</v>
      </c>
      <c r="D19283" s="4">
        <f ca="1">VLOOKUP(DATE(2021,B19283,A19283),Sheet1!J:AI,2+MATCH(HOUR('format for the model'!C19283),Sheet1!$L$1:$AI$1,0),0)/4</f>
        <v>60.463744213448756</v>
      </c>
    </row>
    <row r="19284" spans="1:4" x14ac:dyDescent="0.3">
      <c r="A19284">
        <v>20</v>
      </c>
      <c r="B19284">
        <v>7</v>
      </c>
      <c r="C19284" s="2">
        <v>0.86458333333333337</v>
      </c>
      <c r="D19284" s="4">
        <f ca="1">VLOOKUP(DATE(2021,B19284,A19284),Sheet1!J:AI,2+MATCH(HOUR('format for the model'!C19284),Sheet1!$L$1:$AI$1,0),0)/4</f>
        <v>60.463744213448756</v>
      </c>
    </row>
    <row r="19285" spans="1:4" x14ac:dyDescent="0.3">
      <c r="A19285">
        <v>20</v>
      </c>
      <c r="B19285">
        <v>7</v>
      </c>
      <c r="C19285" s="2">
        <v>0.83333333333333337</v>
      </c>
      <c r="D19285" s="4">
        <f ca="1">VLOOKUP(DATE(2021,B19285,A19285),Sheet1!J:AI,2+MATCH(HOUR('format for the model'!C19285),Sheet1!$L$1:$AI$1,0),0)/4</f>
        <v>60.463744213448756</v>
      </c>
    </row>
    <row r="19286" spans="1:4" x14ac:dyDescent="0.3">
      <c r="A19286">
        <v>20</v>
      </c>
      <c r="B19286">
        <v>7</v>
      </c>
      <c r="C19286" s="2">
        <v>0.88541666666666663</v>
      </c>
      <c r="D19286" s="4">
        <f ca="1">VLOOKUP(DATE(2021,B19286,A19286),Sheet1!J:AI,2+MATCH(HOUR('format for the model'!C19286),Sheet1!$L$1:$AI$1,0),0)/4</f>
        <v>27.6</v>
      </c>
    </row>
    <row r="19287" spans="1:4" x14ac:dyDescent="0.3">
      <c r="A19287">
        <v>20</v>
      </c>
      <c r="B19287">
        <v>7</v>
      </c>
      <c r="C19287" s="2">
        <v>0.89583333333333337</v>
      </c>
      <c r="D19287" s="4">
        <f ca="1">VLOOKUP(DATE(2021,B19287,A19287),Sheet1!J:AI,2+MATCH(HOUR('format for the model'!C19287),Sheet1!$L$1:$AI$1,0),0)/4</f>
        <v>27.6</v>
      </c>
    </row>
    <row r="19288" spans="1:4" x14ac:dyDescent="0.3">
      <c r="A19288">
        <v>20</v>
      </c>
      <c r="B19288">
        <v>7</v>
      </c>
      <c r="C19288" s="2">
        <v>0.90625</v>
      </c>
      <c r="D19288" s="4">
        <f ca="1">VLOOKUP(DATE(2021,B19288,A19288),Sheet1!J:AI,2+MATCH(HOUR('format for the model'!C19288),Sheet1!$L$1:$AI$1,0),0)/4</f>
        <v>27.6</v>
      </c>
    </row>
    <row r="19289" spans="1:4" x14ac:dyDescent="0.3">
      <c r="A19289">
        <v>20</v>
      </c>
      <c r="B19289">
        <v>7</v>
      </c>
      <c r="C19289" s="2">
        <v>0.875</v>
      </c>
      <c r="D19289" s="4">
        <f ca="1">VLOOKUP(DATE(2021,B19289,A19289),Sheet1!J:AI,2+MATCH(HOUR('format for the model'!C19289),Sheet1!$L$1:$AI$1,0),0)/4</f>
        <v>27.6</v>
      </c>
    </row>
    <row r="19290" spans="1:4" x14ac:dyDescent="0.3">
      <c r="A19290">
        <v>20</v>
      </c>
      <c r="B19290">
        <v>7</v>
      </c>
      <c r="C19290" s="2">
        <v>0.92708333333333337</v>
      </c>
      <c r="D19290" s="4">
        <f ca="1">VLOOKUP(DATE(2021,B19290,A19290),Sheet1!J:AI,2+MATCH(HOUR('format for the model'!C19290),Sheet1!$L$1:$AI$1,0),0)/4</f>
        <v>27.6</v>
      </c>
    </row>
    <row r="19291" spans="1:4" x14ac:dyDescent="0.3">
      <c r="A19291">
        <v>20</v>
      </c>
      <c r="B19291">
        <v>7</v>
      </c>
      <c r="C19291" s="2">
        <v>0.9375</v>
      </c>
      <c r="D19291" s="4">
        <f ca="1">VLOOKUP(DATE(2021,B19291,A19291),Sheet1!J:AI,2+MATCH(HOUR('format for the model'!C19291),Sheet1!$L$1:$AI$1,0),0)/4</f>
        <v>27.6</v>
      </c>
    </row>
    <row r="19292" spans="1:4" x14ac:dyDescent="0.3">
      <c r="A19292">
        <v>20</v>
      </c>
      <c r="B19292">
        <v>7</v>
      </c>
      <c r="C19292" s="2">
        <v>0.94791666666666663</v>
      </c>
      <c r="D19292" s="4">
        <f ca="1">VLOOKUP(DATE(2021,B19292,A19292),Sheet1!J:AI,2+MATCH(HOUR('format for the model'!C19292),Sheet1!$L$1:$AI$1,0),0)/4</f>
        <v>27.6</v>
      </c>
    </row>
    <row r="19293" spans="1:4" x14ac:dyDescent="0.3">
      <c r="A19293">
        <v>20</v>
      </c>
      <c r="B19293">
        <v>7</v>
      </c>
      <c r="C19293" s="2">
        <v>0.91666666666666663</v>
      </c>
      <c r="D19293" s="4">
        <f ca="1">VLOOKUP(DATE(2021,B19293,A19293),Sheet1!J:AI,2+MATCH(HOUR('format for the model'!C19293),Sheet1!$L$1:$AI$1,0),0)/4</f>
        <v>27.6</v>
      </c>
    </row>
    <row r="19294" spans="1:4" x14ac:dyDescent="0.3">
      <c r="A19294">
        <v>20</v>
      </c>
      <c r="B19294">
        <v>7</v>
      </c>
      <c r="C19294" s="2">
        <v>0.96875</v>
      </c>
      <c r="D19294" s="4">
        <f ca="1">VLOOKUP(DATE(2021,B19294,A19294),Sheet1!J:AI,2+MATCH(HOUR('format for the model'!C19294),Sheet1!$L$1:$AI$1,0),0)/4</f>
        <v>25.263979536704799</v>
      </c>
    </row>
    <row r="19295" spans="1:4" x14ac:dyDescent="0.3">
      <c r="A19295">
        <v>20</v>
      </c>
      <c r="B19295">
        <v>7</v>
      </c>
      <c r="C19295" s="2">
        <v>0.97916666666666663</v>
      </c>
      <c r="D19295" s="4">
        <f ca="1">VLOOKUP(DATE(2021,B19295,A19295),Sheet1!J:AI,2+MATCH(HOUR('format for the model'!C19295),Sheet1!$L$1:$AI$1,0),0)/4</f>
        <v>25.263979536704799</v>
      </c>
    </row>
    <row r="19296" spans="1:4" x14ac:dyDescent="0.3">
      <c r="A19296">
        <v>20</v>
      </c>
      <c r="B19296">
        <v>7</v>
      </c>
      <c r="C19296" s="2">
        <v>0.98958333333333337</v>
      </c>
      <c r="D19296" s="4">
        <f ca="1">VLOOKUP(DATE(2021,B19296,A19296),Sheet1!J:AI,2+MATCH(HOUR('format for the model'!C19296),Sheet1!$L$1:$AI$1,0),0)/4</f>
        <v>25.263979536704799</v>
      </c>
    </row>
    <row r="19297" spans="1:4" x14ac:dyDescent="0.3">
      <c r="A19297">
        <v>20</v>
      </c>
      <c r="B19297">
        <v>7</v>
      </c>
      <c r="C19297" s="2">
        <v>0.95833333333333337</v>
      </c>
      <c r="D19297" s="4">
        <f ca="1">VLOOKUP(DATE(2021,B19297,A19297),Sheet1!J:AI,2+MATCH(HOUR('format for the model'!C19297),Sheet1!$L$1:$AI$1,0),0)/4</f>
        <v>25.263979536704799</v>
      </c>
    </row>
    <row r="19298" spans="1:4" x14ac:dyDescent="0.3">
      <c r="A19298">
        <v>21</v>
      </c>
      <c r="B19298">
        <v>7</v>
      </c>
      <c r="C19298" s="2">
        <v>1.0416666666666666E-2</v>
      </c>
      <c r="D19298" s="4">
        <f ca="1">VLOOKUP(DATE(2021,B19298,A19298),Sheet1!J:AI,2+MATCH(HOUR('format for the model'!C19298),Sheet1!$L$1:$AI$1,0),0)/4</f>
        <v>22.198199641885491</v>
      </c>
    </row>
    <row r="19299" spans="1:4" x14ac:dyDescent="0.3">
      <c r="A19299">
        <v>21</v>
      </c>
      <c r="B19299">
        <v>7</v>
      </c>
      <c r="C19299" s="2">
        <v>2.0833333333333332E-2</v>
      </c>
      <c r="D19299" s="4">
        <f ca="1">VLOOKUP(DATE(2021,B19299,A19299),Sheet1!J:AI,2+MATCH(HOUR('format for the model'!C19299),Sheet1!$L$1:$AI$1,0),0)/4</f>
        <v>22.198199641885491</v>
      </c>
    </row>
    <row r="19300" spans="1:4" x14ac:dyDescent="0.3">
      <c r="A19300">
        <v>21</v>
      </c>
      <c r="B19300">
        <v>7</v>
      </c>
      <c r="C19300" s="2">
        <v>3.125E-2</v>
      </c>
      <c r="D19300" s="4">
        <f ca="1">VLOOKUP(DATE(2021,B19300,A19300),Sheet1!J:AI,2+MATCH(HOUR('format for the model'!C19300),Sheet1!$L$1:$AI$1,0),0)/4</f>
        <v>22.198199641885491</v>
      </c>
    </row>
    <row r="19301" spans="1:4" x14ac:dyDescent="0.3">
      <c r="A19301">
        <v>21</v>
      </c>
      <c r="B19301">
        <v>7</v>
      </c>
      <c r="C19301" s="2">
        <v>0</v>
      </c>
      <c r="D19301" s="4">
        <f ca="1">VLOOKUP(DATE(2021,B19301,A19301),Sheet1!J:AI,2+MATCH(HOUR('format for the model'!C19301),Sheet1!$L$1:$AI$1,0),0)/4</f>
        <v>22.198199641885491</v>
      </c>
    </row>
    <row r="19302" spans="1:4" x14ac:dyDescent="0.3">
      <c r="A19302">
        <v>21</v>
      </c>
      <c r="B19302">
        <v>7</v>
      </c>
      <c r="C19302" s="2">
        <v>5.2083333333333336E-2</v>
      </c>
      <c r="D19302" s="4">
        <f ca="1">VLOOKUP(DATE(2021,B19302,A19302),Sheet1!J:AI,2+MATCH(HOUR('format for the model'!C19302),Sheet1!$L$1:$AI$1,0),0)/4</f>
        <v>37.587619655504454</v>
      </c>
    </row>
    <row r="19303" spans="1:4" x14ac:dyDescent="0.3">
      <c r="A19303">
        <v>21</v>
      </c>
      <c r="B19303">
        <v>7</v>
      </c>
      <c r="C19303" s="2">
        <v>6.25E-2</v>
      </c>
      <c r="D19303" s="4">
        <f ca="1">VLOOKUP(DATE(2021,B19303,A19303),Sheet1!J:AI,2+MATCH(HOUR('format for the model'!C19303),Sheet1!$L$1:$AI$1,0),0)/4</f>
        <v>37.587619655504454</v>
      </c>
    </row>
    <row r="19304" spans="1:4" x14ac:dyDescent="0.3">
      <c r="A19304">
        <v>21</v>
      </c>
      <c r="B19304">
        <v>7</v>
      </c>
      <c r="C19304" s="2">
        <v>7.2916666666666671E-2</v>
      </c>
      <c r="D19304" s="4">
        <f ca="1">VLOOKUP(DATE(2021,B19304,A19304),Sheet1!J:AI,2+MATCH(HOUR('format for the model'!C19304),Sheet1!$L$1:$AI$1,0),0)/4</f>
        <v>37.587619655504454</v>
      </c>
    </row>
    <row r="19305" spans="1:4" x14ac:dyDescent="0.3">
      <c r="A19305">
        <v>21</v>
      </c>
      <c r="B19305">
        <v>7</v>
      </c>
      <c r="C19305" s="2">
        <v>4.1666666666666664E-2</v>
      </c>
      <c r="D19305" s="4">
        <f ca="1">VLOOKUP(DATE(2021,B19305,A19305),Sheet1!J:AI,2+MATCH(HOUR('format for the model'!C19305),Sheet1!$L$1:$AI$1,0),0)/4</f>
        <v>37.587619655504454</v>
      </c>
    </row>
    <row r="19306" spans="1:4" x14ac:dyDescent="0.3">
      <c r="A19306">
        <v>21</v>
      </c>
      <c r="B19306">
        <v>7</v>
      </c>
      <c r="C19306" s="2">
        <v>9.375E-2</v>
      </c>
      <c r="D19306" s="4">
        <f ca="1">VLOOKUP(DATE(2021,B19306,A19306),Sheet1!J:AI,2+MATCH(HOUR('format for the model'!C19306),Sheet1!$L$1:$AI$1,0),0)/4</f>
        <v>35.680270407755913</v>
      </c>
    </row>
    <row r="19307" spans="1:4" x14ac:dyDescent="0.3">
      <c r="A19307">
        <v>21</v>
      </c>
      <c r="B19307">
        <v>7</v>
      </c>
      <c r="C19307" s="2">
        <v>0.10416666666666667</v>
      </c>
      <c r="D19307" s="4">
        <f ca="1">VLOOKUP(DATE(2021,B19307,A19307),Sheet1!J:AI,2+MATCH(HOUR('format for the model'!C19307),Sheet1!$L$1:$AI$1,0),0)/4</f>
        <v>35.680270407755913</v>
      </c>
    </row>
    <row r="19308" spans="1:4" x14ac:dyDescent="0.3">
      <c r="A19308">
        <v>21</v>
      </c>
      <c r="B19308">
        <v>7</v>
      </c>
      <c r="C19308" s="2">
        <v>0.11458333333333333</v>
      </c>
      <c r="D19308" s="4">
        <f ca="1">VLOOKUP(DATE(2021,B19308,A19308),Sheet1!J:AI,2+MATCH(HOUR('format for the model'!C19308),Sheet1!$L$1:$AI$1,0),0)/4</f>
        <v>35.680270407755913</v>
      </c>
    </row>
    <row r="19309" spans="1:4" x14ac:dyDescent="0.3">
      <c r="A19309">
        <v>21</v>
      </c>
      <c r="B19309">
        <v>7</v>
      </c>
      <c r="C19309" s="2">
        <v>8.3333333333333329E-2</v>
      </c>
      <c r="D19309" s="4">
        <f ca="1">VLOOKUP(DATE(2021,B19309,A19309),Sheet1!J:AI,2+MATCH(HOUR('format for the model'!C19309),Sheet1!$L$1:$AI$1,0),0)/4</f>
        <v>35.680270407755913</v>
      </c>
    </row>
    <row r="19310" spans="1:4" x14ac:dyDescent="0.3">
      <c r="A19310">
        <v>21</v>
      </c>
      <c r="B19310">
        <v>7</v>
      </c>
      <c r="C19310" s="2">
        <v>0.13541666666666666</v>
      </c>
      <c r="D19310" s="4">
        <f ca="1">VLOOKUP(DATE(2021,B19310,A19310),Sheet1!J:AI,2+MATCH(HOUR('format for the model'!C19310),Sheet1!$L$1:$AI$1,0),0)/4</f>
        <v>22.199038927248978</v>
      </c>
    </row>
    <row r="19311" spans="1:4" x14ac:dyDescent="0.3">
      <c r="A19311">
        <v>21</v>
      </c>
      <c r="B19311">
        <v>7</v>
      </c>
      <c r="C19311" s="2">
        <v>0.14583333333333334</v>
      </c>
      <c r="D19311" s="4">
        <f ca="1">VLOOKUP(DATE(2021,B19311,A19311),Sheet1!J:AI,2+MATCH(HOUR('format for the model'!C19311),Sheet1!$L$1:$AI$1,0),0)/4</f>
        <v>22.199038927248978</v>
      </c>
    </row>
    <row r="19312" spans="1:4" x14ac:dyDescent="0.3">
      <c r="A19312">
        <v>21</v>
      </c>
      <c r="B19312">
        <v>7</v>
      </c>
      <c r="C19312" s="2">
        <v>0.15625</v>
      </c>
      <c r="D19312" s="4">
        <f ca="1">VLOOKUP(DATE(2021,B19312,A19312),Sheet1!J:AI,2+MATCH(HOUR('format for the model'!C19312),Sheet1!$L$1:$AI$1,0),0)/4</f>
        <v>22.199038927248978</v>
      </c>
    </row>
    <row r="19313" spans="1:4" x14ac:dyDescent="0.3">
      <c r="A19313">
        <v>21</v>
      </c>
      <c r="B19313">
        <v>7</v>
      </c>
      <c r="C19313" s="2">
        <v>0.125</v>
      </c>
      <c r="D19313" s="4">
        <f ca="1">VLOOKUP(DATE(2021,B19313,A19313),Sheet1!J:AI,2+MATCH(HOUR('format for the model'!C19313),Sheet1!$L$1:$AI$1,0),0)/4</f>
        <v>22.199038927248978</v>
      </c>
    </row>
    <row r="19314" spans="1:4" x14ac:dyDescent="0.3">
      <c r="A19314">
        <v>21</v>
      </c>
      <c r="B19314">
        <v>7</v>
      </c>
      <c r="C19314" s="2">
        <v>0.17708333333333334</v>
      </c>
      <c r="D19314" s="4">
        <f ca="1">VLOOKUP(DATE(2021,B19314,A19314),Sheet1!J:AI,2+MATCH(HOUR('format for the model'!C19314),Sheet1!$L$1:$AI$1,0),0)/4</f>
        <v>19.058020342047946</v>
      </c>
    </row>
    <row r="19315" spans="1:4" x14ac:dyDescent="0.3">
      <c r="A19315">
        <v>21</v>
      </c>
      <c r="B19315">
        <v>7</v>
      </c>
      <c r="C19315" s="2">
        <v>0.1875</v>
      </c>
      <c r="D19315" s="4">
        <f ca="1">VLOOKUP(DATE(2021,B19315,A19315),Sheet1!J:AI,2+MATCH(HOUR('format for the model'!C19315),Sheet1!$L$1:$AI$1,0),0)/4</f>
        <v>19.058020342047946</v>
      </c>
    </row>
    <row r="19316" spans="1:4" x14ac:dyDescent="0.3">
      <c r="A19316">
        <v>21</v>
      </c>
      <c r="B19316">
        <v>7</v>
      </c>
      <c r="C19316" s="2">
        <v>0.19791666666666666</v>
      </c>
      <c r="D19316" s="4">
        <f ca="1">VLOOKUP(DATE(2021,B19316,A19316),Sheet1!J:AI,2+MATCH(HOUR('format for the model'!C19316),Sheet1!$L$1:$AI$1,0),0)/4</f>
        <v>19.058020342047946</v>
      </c>
    </row>
    <row r="19317" spans="1:4" x14ac:dyDescent="0.3">
      <c r="A19317">
        <v>21</v>
      </c>
      <c r="B19317">
        <v>7</v>
      </c>
      <c r="C19317" s="2">
        <v>0.16666666666666666</v>
      </c>
      <c r="D19317" s="4">
        <f ca="1">VLOOKUP(DATE(2021,B19317,A19317),Sheet1!J:AI,2+MATCH(HOUR('format for the model'!C19317),Sheet1!$L$1:$AI$1,0),0)/4</f>
        <v>19.058020342047946</v>
      </c>
    </row>
    <row r="19318" spans="1:4" x14ac:dyDescent="0.3">
      <c r="A19318">
        <v>21</v>
      </c>
      <c r="B19318">
        <v>7</v>
      </c>
      <c r="C19318" s="2">
        <v>0.21875</v>
      </c>
      <c r="D19318" s="4">
        <f ca="1">VLOOKUP(DATE(2021,B19318,A19318),Sheet1!J:AI,2+MATCH(HOUR('format for the model'!C19318),Sheet1!$L$1:$AI$1,0),0)/4</f>
        <v>36.884971381446469</v>
      </c>
    </row>
    <row r="19319" spans="1:4" x14ac:dyDescent="0.3">
      <c r="A19319">
        <v>21</v>
      </c>
      <c r="B19319">
        <v>7</v>
      </c>
      <c r="C19319" s="2">
        <v>0.22916666666666666</v>
      </c>
      <c r="D19319" s="4">
        <f ca="1">VLOOKUP(DATE(2021,B19319,A19319),Sheet1!J:AI,2+MATCH(HOUR('format for the model'!C19319),Sheet1!$L$1:$AI$1,0),0)/4</f>
        <v>36.884971381446469</v>
      </c>
    </row>
    <row r="19320" spans="1:4" x14ac:dyDescent="0.3">
      <c r="A19320">
        <v>21</v>
      </c>
      <c r="B19320">
        <v>7</v>
      </c>
      <c r="C19320" s="2">
        <v>0.23958333333333334</v>
      </c>
      <c r="D19320" s="4">
        <f ca="1">VLOOKUP(DATE(2021,B19320,A19320),Sheet1!J:AI,2+MATCH(HOUR('format for the model'!C19320),Sheet1!$L$1:$AI$1,0),0)/4</f>
        <v>36.884971381446469</v>
      </c>
    </row>
    <row r="19321" spans="1:4" x14ac:dyDescent="0.3">
      <c r="A19321">
        <v>21</v>
      </c>
      <c r="B19321">
        <v>7</v>
      </c>
      <c r="C19321" s="2">
        <v>0.20833333333333334</v>
      </c>
      <c r="D19321" s="4">
        <f ca="1">VLOOKUP(DATE(2021,B19321,A19321),Sheet1!J:AI,2+MATCH(HOUR('format for the model'!C19321),Sheet1!$L$1:$AI$1,0),0)/4</f>
        <v>36.884971381446469</v>
      </c>
    </row>
    <row r="19322" spans="1:4" x14ac:dyDescent="0.3">
      <c r="A19322">
        <v>21</v>
      </c>
      <c r="B19322">
        <v>7</v>
      </c>
      <c r="C19322" s="2">
        <v>0.26041666666666669</v>
      </c>
      <c r="D19322" s="4">
        <f ca="1">VLOOKUP(DATE(2021,B19322,A19322),Sheet1!J:AI,2+MATCH(HOUR('format for the model'!C19322),Sheet1!$L$1:$AI$1,0),0)/4</f>
        <v>36.494980335466657</v>
      </c>
    </row>
    <row r="19323" spans="1:4" x14ac:dyDescent="0.3">
      <c r="A19323">
        <v>21</v>
      </c>
      <c r="B19323">
        <v>7</v>
      </c>
      <c r="C19323" s="2">
        <v>0.27083333333333331</v>
      </c>
      <c r="D19323" s="4">
        <f ca="1">VLOOKUP(DATE(2021,B19323,A19323),Sheet1!J:AI,2+MATCH(HOUR('format for the model'!C19323),Sheet1!$L$1:$AI$1,0),0)/4</f>
        <v>36.494980335466657</v>
      </c>
    </row>
    <row r="19324" spans="1:4" x14ac:dyDescent="0.3">
      <c r="A19324">
        <v>21</v>
      </c>
      <c r="B19324">
        <v>7</v>
      </c>
      <c r="C19324" s="2">
        <v>0.28125</v>
      </c>
      <c r="D19324" s="4">
        <f ca="1">VLOOKUP(DATE(2021,B19324,A19324),Sheet1!J:AI,2+MATCH(HOUR('format for the model'!C19324),Sheet1!$L$1:$AI$1,0),0)/4</f>
        <v>36.494980335466657</v>
      </c>
    </row>
    <row r="19325" spans="1:4" x14ac:dyDescent="0.3">
      <c r="A19325">
        <v>21</v>
      </c>
      <c r="B19325">
        <v>7</v>
      </c>
      <c r="C19325" s="2">
        <v>0.25</v>
      </c>
      <c r="D19325" s="4">
        <f ca="1">VLOOKUP(DATE(2021,B19325,A19325),Sheet1!J:AI,2+MATCH(HOUR('format for the model'!C19325),Sheet1!$L$1:$AI$1,0),0)/4</f>
        <v>36.494980335466657</v>
      </c>
    </row>
    <row r="19326" spans="1:4" x14ac:dyDescent="0.3">
      <c r="A19326">
        <v>21</v>
      </c>
      <c r="B19326">
        <v>7</v>
      </c>
      <c r="C19326" s="2">
        <v>0.30208333333333331</v>
      </c>
      <c r="D19326" s="4">
        <f ca="1">VLOOKUP(DATE(2021,B19326,A19326),Sheet1!J:AI,2+MATCH(HOUR('format for the model'!C19326),Sheet1!$L$1:$AI$1,0),0)/4</f>
        <v>22.924858924492689</v>
      </c>
    </row>
    <row r="19327" spans="1:4" x14ac:dyDescent="0.3">
      <c r="A19327">
        <v>21</v>
      </c>
      <c r="B19327">
        <v>7</v>
      </c>
      <c r="C19327" s="2">
        <v>0.3125</v>
      </c>
      <c r="D19327" s="4">
        <f ca="1">VLOOKUP(DATE(2021,B19327,A19327),Sheet1!J:AI,2+MATCH(HOUR('format for the model'!C19327),Sheet1!$L$1:$AI$1,0),0)/4</f>
        <v>22.924858924492689</v>
      </c>
    </row>
    <row r="19328" spans="1:4" x14ac:dyDescent="0.3">
      <c r="A19328">
        <v>21</v>
      </c>
      <c r="B19328">
        <v>7</v>
      </c>
      <c r="C19328" s="2">
        <v>0.32291666666666669</v>
      </c>
      <c r="D19328" s="4">
        <f ca="1">VLOOKUP(DATE(2021,B19328,A19328),Sheet1!J:AI,2+MATCH(HOUR('format for the model'!C19328),Sheet1!$L$1:$AI$1,0),0)/4</f>
        <v>22.924858924492689</v>
      </c>
    </row>
    <row r="19329" spans="1:4" x14ac:dyDescent="0.3">
      <c r="A19329">
        <v>21</v>
      </c>
      <c r="B19329">
        <v>7</v>
      </c>
      <c r="C19329" s="2">
        <v>0.29166666666666669</v>
      </c>
      <c r="D19329" s="4">
        <f ca="1">VLOOKUP(DATE(2021,B19329,A19329),Sheet1!J:AI,2+MATCH(HOUR('format for the model'!C19329),Sheet1!$L$1:$AI$1,0),0)/4</f>
        <v>22.924858924492689</v>
      </c>
    </row>
    <row r="19330" spans="1:4" x14ac:dyDescent="0.3">
      <c r="A19330">
        <v>21</v>
      </c>
      <c r="B19330">
        <v>7</v>
      </c>
      <c r="C19330" s="2">
        <v>0.34375</v>
      </c>
      <c r="D19330" s="4">
        <f ca="1">VLOOKUP(DATE(2021,B19330,A19330),Sheet1!J:AI,2+MATCH(HOUR('format for the model'!C19330),Sheet1!$L$1:$AI$1,0),0)/4</f>
        <v>108.87767494645334</v>
      </c>
    </row>
    <row r="19331" spans="1:4" x14ac:dyDescent="0.3">
      <c r="A19331">
        <v>21</v>
      </c>
      <c r="B19331">
        <v>7</v>
      </c>
      <c r="C19331" s="2">
        <v>0.35416666666666669</v>
      </c>
      <c r="D19331" s="4">
        <f ca="1">VLOOKUP(DATE(2021,B19331,A19331),Sheet1!J:AI,2+MATCH(HOUR('format for the model'!C19331),Sheet1!$L$1:$AI$1,0),0)/4</f>
        <v>108.87767494645334</v>
      </c>
    </row>
    <row r="19332" spans="1:4" x14ac:dyDescent="0.3">
      <c r="A19332">
        <v>21</v>
      </c>
      <c r="B19332">
        <v>7</v>
      </c>
      <c r="C19332" s="2">
        <v>0.36458333333333331</v>
      </c>
      <c r="D19332" s="4">
        <f ca="1">VLOOKUP(DATE(2021,B19332,A19332),Sheet1!J:AI,2+MATCH(HOUR('format for the model'!C19332),Sheet1!$L$1:$AI$1,0),0)/4</f>
        <v>108.87767494645334</v>
      </c>
    </row>
    <row r="19333" spans="1:4" x14ac:dyDescent="0.3">
      <c r="A19333">
        <v>21</v>
      </c>
      <c r="B19333">
        <v>7</v>
      </c>
      <c r="C19333" s="2">
        <v>0.33333333333333331</v>
      </c>
      <c r="D19333" s="4">
        <f ca="1">VLOOKUP(DATE(2021,B19333,A19333),Sheet1!J:AI,2+MATCH(HOUR('format for the model'!C19333),Sheet1!$L$1:$AI$1,0),0)/4</f>
        <v>108.87767494645334</v>
      </c>
    </row>
    <row r="19334" spans="1:4" x14ac:dyDescent="0.3">
      <c r="A19334">
        <v>21</v>
      </c>
      <c r="B19334">
        <v>7</v>
      </c>
      <c r="C19334" s="2">
        <v>0.38541666666666669</v>
      </c>
      <c r="D19334" s="4">
        <f ca="1">VLOOKUP(DATE(2021,B19334,A19334),Sheet1!J:AI,2+MATCH(HOUR('format for the model'!C19334),Sheet1!$L$1:$AI$1,0),0)/4</f>
        <v>206.87714804316053</v>
      </c>
    </row>
    <row r="19335" spans="1:4" x14ac:dyDescent="0.3">
      <c r="A19335">
        <v>21</v>
      </c>
      <c r="B19335">
        <v>7</v>
      </c>
      <c r="C19335" s="2">
        <v>0.39583333333333331</v>
      </c>
      <c r="D19335" s="4">
        <f ca="1">VLOOKUP(DATE(2021,B19335,A19335),Sheet1!J:AI,2+MATCH(HOUR('format for the model'!C19335),Sheet1!$L$1:$AI$1,0),0)/4</f>
        <v>206.87714804316053</v>
      </c>
    </row>
    <row r="19336" spans="1:4" x14ac:dyDescent="0.3">
      <c r="A19336">
        <v>21</v>
      </c>
      <c r="B19336">
        <v>7</v>
      </c>
      <c r="C19336" s="2">
        <v>0.40625</v>
      </c>
      <c r="D19336" s="4">
        <f ca="1">VLOOKUP(DATE(2021,B19336,A19336),Sheet1!J:AI,2+MATCH(HOUR('format for the model'!C19336),Sheet1!$L$1:$AI$1,0),0)/4</f>
        <v>206.87714804316053</v>
      </c>
    </row>
    <row r="19337" spans="1:4" x14ac:dyDescent="0.3">
      <c r="A19337">
        <v>21</v>
      </c>
      <c r="B19337">
        <v>7</v>
      </c>
      <c r="C19337" s="2">
        <v>0.375</v>
      </c>
      <c r="D19337" s="4">
        <f ca="1">VLOOKUP(DATE(2021,B19337,A19337),Sheet1!J:AI,2+MATCH(HOUR('format for the model'!C19337),Sheet1!$L$1:$AI$1,0),0)/4</f>
        <v>206.87714804316053</v>
      </c>
    </row>
    <row r="19338" spans="1:4" x14ac:dyDescent="0.3">
      <c r="A19338">
        <v>21</v>
      </c>
      <c r="B19338">
        <v>7</v>
      </c>
      <c r="C19338" s="2">
        <v>0.42708333333333331</v>
      </c>
      <c r="D19338" s="4">
        <f ca="1">VLOOKUP(DATE(2021,B19338,A19338),Sheet1!J:AI,2+MATCH(HOUR('format for the model'!C19338),Sheet1!$L$1:$AI$1,0),0)/4</f>
        <v>220.8</v>
      </c>
    </row>
    <row r="19339" spans="1:4" x14ac:dyDescent="0.3">
      <c r="A19339">
        <v>21</v>
      </c>
      <c r="B19339">
        <v>7</v>
      </c>
      <c r="C19339" s="2">
        <v>0.4375</v>
      </c>
      <c r="D19339" s="4">
        <f ca="1">VLOOKUP(DATE(2021,B19339,A19339),Sheet1!J:AI,2+MATCH(HOUR('format for the model'!C19339),Sheet1!$L$1:$AI$1,0),0)/4</f>
        <v>220.8</v>
      </c>
    </row>
    <row r="19340" spans="1:4" x14ac:dyDescent="0.3">
      <c r="A19340">
        <v>21</v>
      </c>
      <c r="B19340">
        <v>7</v>
      </c>
      <c r="C19340" s="2">
        <v>0.44791666666666669</v>
      </c>
      <c r="D19340" s="4">
        <f ca="1">VLOOKUP(DATE(2021,B19340,A19340),Sheet1!J:AI,2+MATCH(HOUR('format for the model'!C19340),Sheet1!$L$1:$AI$1,0),0)/4</f>
        <v>220.8</v>
      </c>
    </row>
    <row r="19341" spans="1:4" x14ac:dyDescent="0.3">
      <c r="A19341">
        <v>21</v>
      </c>
      <c r="B19341">
        <v>7</v>
      </c>
      <c r="C19341" s="2">
        <v>0.41666666666666669</v>
      </c>
      <c r="D19341" s="4">
        <f ca="1">VLOOKUP(DATE(2021,B19341,A19341),Sheet1!J:AI,2+MATCH(HOUR('format for the model'!C19341),Sheet1!$L$1:$AI$1,0),0)/4</f>
        <v>220.8</v>
      </c>
    </row>
    <row r="19342" spans="1:4" x14ac:dyDescent="0.3">
      <c r="A19342">
        <v>21</v>
      </c>
      <c r="B19342">
        <v>7</v>
      </c>
      <c r="C19342" s="2">
        <v>0.46875</v>
      </c>
      <c r="D19342" s="4">
        <f ca="1">VLOOKUP(DATE(2021,B19342,A19342),Sheet1!J:AI,2+MATCH(HOUR('format for the model'!C19342),Sheet1!$L$1:$AI$1,0),0)/4</f>
        <v>194.59082024079592</v>
      </c>
    </row>
    <row r="19343" spans="1:4" x14ac:dyDescent="0.3">
      <c r="A19343">
        <v>21</v>
      </c>
      <c r="B19343">
        <v>7</v>
      </c>
      <c r="C19343" s="2">
        <v>0.47916666666666669</v>
      </c>
      <c r="D19343" s="4">
        <f ca="1">VLOOKUP(DATE(2021,B19343,A19343),Sheet1!J:AI,2+MATCH(HOUR('format for the model'!C19343),Sheet1!$L$1:$AI$1,0),0)/4</f>
        <v>194.59082024079592</v>
      </c>
    </row>
    <row r="19344" spans="1:4" x14ac:dyDescent="0.3">
      <c r="A19344">
        <v>21</v>
      </c>
      <c r="B19344">
        <v>7</v>
      </c>
      <c r="C19344" s="2">
        <v>0.48958333333333331</v>
      </c>
      <c r="D19344" s="4">
        <f ca="1">VLOOKUP(DATE(2021,B19344,A19344),Sheet1!J:AI,2+MATCH(HOUR('format for the model'!C19344),Sheet1!$L$1:$AI$1,0),0)/4</f>
        <v>194.59082024079592</v>
      </c>
    </row>
    <row r="19345" spans="1:4" x14ac:dyDescent="0.3">
      <c r="A19345">
        <v>21</v>
      </c>
      <c r="B19345">
        <v>7</v>
      </c>
      <c r="C19345" s="2">
        <v>0.45833333333333331</v>
      </c>
      <c r="D19345" s="4">
        <f ca="1">VLOOKUP(DATE(2021,B19345,A19345),Sheet1!J:AI,2+MATCH(HOUR('format for the model'!C19345),Sheet1!$L$1:$AI$1,0),0)/4</f>
        <v>194.59082024079592</v>
      </c>
    </row>
    <row r="19346" spans="1:4" x14ac:dyDescent="0.3">
      <c r="A19346">
        <v>21</v>
      </c>
      <c r="B19346">
        <v>7</v>
      </c>
      <c r="C19346" s="2">
        <v>0.51041666666666663</v>
      </c>
      <c r="D19346" s="4">
        <f ca="1">VLOOKUP(DATE(2021,B19346,A19346),Sheet1!J:AI,2+MATCH(HOUR('format for the model'!C19346),Sheet1!$L$1:$AI$1,0),0)/4</f>
        <v>276</v>
      </c>
    </row>
    <row r="19347" spans="1:4" x14ac:dyDescent="0.3">
      <c r="A19347">
        <v>21</v>
      </c>
      <c r="B19347">
        <v>7</v>
      </c>
      <c r="C19347" s="2">
        <v>0.52083333333333337</v>
      </c>
      <c r="D19347" s="4">
        <f ca="1">VLOOKUP(DATE(2021,B19347,A19347),Sheet1!J:AI,2+MATCH(HOUR('format for the model'!C19347),Sheet1!$L$1:$AI$1,0),0)/4</f>
        <v>276</v>
      </c>
    </row>
    <row r="19348" spans="1:4" x14ac:dyDescent="0.3">
      <c r="A19348">
        <v>21</v>
      </c>
      <c r="B19348">
        <v>7</v>
      </c>
      <c r="C19348" s="2">
        <v>0.53125</v>
      </c>
      <c r="D19348" s="4">
        <f ca="1">VLOOKUP(DATE(2021,B19348,A19348),Sheet1!J:AI,2+MATCH(HOUR('format for the model'!C19348),Sheet1!$L$1:$AI$1,0),0)/4</f>
        <v>276</v>
      </c>
    </row>
    <row r="19349" spans="1:4" x14ac:dyDescent="0.3">
      <c r="A19349">
        <v>21</v>
      </c>
      <c r="B19349">
        <v>7</v>
      </c>
      <c r="C19349" s="2">
        <v>0.5</v>
      </c>
      <c r="D19349" s="4">
        <f ca="1">VLOOKUP(DATE(2021,B19349,A19349),Sheet1!J:AI,2+MATCH(HOUR('format for the model'!C19349),Sheet1!$L$1:$AI$1,0),0)/4</f>
        <v>276</v>
      </c>
    </row>
    <row r="19350" spans="1:4" x14ac:dyDescent="0.3">
      <c r="A19350">
        <v>21</v>
      </c>
      <c r="B19350">
        <v>7</v>
      </c>
      <c r="C19350" s="2">
        <v>0.55208333333333337</v>
      </c>
      <c r="D19350" s="4">
        <f ca="1">VLOOKUP(DATE(2021,B19350,A19350),Sheet1!J:AI,2+MATCH(HOUR('format for the model'!C19350),Sheet1!$L$1:$AI$1,0),0)/4</f>
        <v>276</v>
      </c>
    </row>
    <row r="19351" spans="1:4" x14ac:dyDescent="0.3">
      <c r="A19351">
        <v>21</v>
      </c>
      <c r="B19351">
        <v>7</v>
      </c>
      <c r="C19351" s="2">
        <v>0.5625</v>
      </c>
      <c r="D19351" s="4">
        <f ca="1">VLOOKUP(DATE(2021,B19351,A19351),Sheet1!J:AI,2+MATCH(HOUR('format for the model'!C19351),Sheet1!$L$1:$AI$1,0),0)/4</f>
        <v>276</v>
      </c>
    </row>
    <row r="19352" spans="1:4" x14ac:dyDescent="0.3">
      <c r="A19352">
        <v>21</v>
      </c>
      <c r="B19352">
        <v>7</v>
      </c>
      <c r="C19352" s="2">
        <v>0.57291666666666663</v>
      </c>
      <c r="D19352" s="4">
        <f ca="1">VLOOKUP(DATE(2021,B19352,A19352),Sheet1!J:AI,2+MATCH(HOUR('format for the model'!C19352),Sheet1!$L$1:$AI$1,0),0)/4</f>
        <v>276</v>
      </c>
    </row>
    <row r="19353" spans="1:4" x14ac:dyDescent="0.3">
      <c r="A19353">
        <v>21</v>
      </c>
      <c r="B19353">
        <v>7</v>
      </c>
      <c r="C19353" s="2">
        <v>0.54166666666666663</v>
      </c>
      <c r="D19353" s="4">
        <f ca="1">VLOOKUP(DATE(2021,B19353,A19353),Sheet1!J:AI,2+MATCH(HOUR('format for the model'!C19353),Sheet1!$L$1:$AI$1,0),0)/4</f>
        <v>276</v>
      </c>
    </row>
    <row r="19354" spans="1:4" x14ac:dyDescent="0.3">
      <c r="A19354">
        <v>21</v>
      </c>
      <c r="B19354">
        <v>7</v>
      </c>
      <c r="C19354" s="2">
        <v>0.59375</v>
      </c>
      <c r="D19354" s="4">
        <f ca="1">VLOOKUP(DATE(2021,B19354,A19354),Sheet1!J:AI,2+MATCH(HOUR('format for the model'!C19354),Sheet1!$L$1:$AI$1,0),0)/4</f>
        <v>276</v>
      </c>
    </row>
    <row r="19355" spans="1:4" x14ac:dyDescent="0.3">
      <c r="A19355">
        <v>21</v>
      </c>
      <c r="B19355">
        <v>7</v>
      </c>
      <c r="C19355" s="2">
        <v>0.60416666666666663</v>
      </c>
      <c r="D19355" s="4">
        <f ca="1">VLOOKUP(DATE(2021,B19355,A19355),Sheet1!J:AI,2+MATCH(HOUR('format for the model'!C19355),Sheet1!$L$1:$AI$1,0),0)/4</f>
        <v>276</v>
      </c>
    </row>
    <row r="19356" spans="1:4" x14ac:dyDescent="0.3">
      <c r="A19356">
        <v>21</v>
      </c>
      <c r="B19356">
        <v>7</v>
      </c>
      <c r="C19356" s="2">
        <v>0.61458333333333337</v>
      </c>
      <c r="D19356" s="4">
        <f ca="1">VLOOKUP(DATE(2021,B19356,A19356),Sheet1!J:AI,2+MATCH(HOUR('format for the model'!C19356),Sheet1!$L$1:$AI$1,0),0)/4</f>
        <v>276</v>
      </c>
    </row>
    <row r="19357" spans="1:4" x14ac:dyDescent="0.3">
      <c r="A19357">
        <v>21</v>
      </c>
      <c r="B19357">
        <v>7</v>
      </c>
      <c r="C19357" s="2">
        <v>0.58333333333333337</v>
      </c>
      <c r="D19357" s="4">
        <f ca="1">VLOOKUP(DATE(2021,B19357,A19357),Sheet1!J:AI,2+MATCH(HOUR('format for the model'!C19357),Sheet1!$L$1:$AI$1,0),0)/4</f>
        <v>276</v>
      </c>
    </row>
    <row r="19358" spans="1:4" x14ac:dyDescent="0.3">
      <c r="A19358">
        <v>21</v>
      </c>
      <c r="B19358">
        <v>7</v>
      </c>
      <c r="C19358" s="2">
        <v>0.63541666666666663</v>
      </c>
      <c r="D19358" s="4">
        <f ca="1">VLOOKUP(DATE(2021,B19358,A19358),Sheet1!J:AI,2+MATCH(HOUR('format for the model'!C19358),Sheet1!$L$1:$AI$1,0),0)/4</f>
        <v>306.80777026326859</v>
      </c>
    </row>
    <row r="19359" spans="1:4" x14ac:dyDescent="0.3">
      <c r="A19359">
        <v>21</v>
      </c>
      <c r="B19359">
        <v>7</v>
      </c>
      <c r="C19359" s="2">
        <v>0.64583333333333337</v>
      </c>
      <c r="D19359" s="4">
        <f ca="1">VLOOKUP(DATE(2021,B19359,A19359),Sheet1!J:AI,2+MATCH(HOUR('format for the model'!C19359),Sheet1!$L$1:$AI$1,0),0)/4</f>
        <v>306.80777026326859</v>
      </c>
    </row>
    <row r="19360" spans="1:4" x14ac:dyDescent="0.3">
      <c r="A19360">
        <v>21</v>
      </c>
      <c r="B19360">
        <v>7</v>
      </c>
      <c r="C19360" s="2">
        <v>0.65625</v>
      </c>
      <c r="D19360" s="4">
        <f ca="1">VLOOKUP(DATE(2021,B19360,A19360),Sheet1!J:AI,2+MATCH(HOUR('format for the model'!C19360),Sheet1!$L$1:$AI$1,0),0)/4</f>
        <v>306.80777026326859</v>
      </c>
    </row>
    <row r="19361" spans="1:4" x14ac:dyDescent="0.3">
      <c r="A19361">
        <v>21</v>
      </c>
      <c r="B19361">
        <v>7</v>
      </c>
      <c r="C19361" s="2">
        <v>0.625</v>
      </c>
      <c r="D19361" s="4">
        <f ca="1">VLOOKUP(DATE(2021,B19361,A19361),Sheet1!J:AI,2+MATCH(HOUR('format for the model'!C19361),Sheet1!$L$1:$AI$1,0),0)/4</f>
        <v>306.80777026326859</v>
      </c>
    </row>
    <row r="19362" spans="1:4" x14ac:dyDescent="0.3">
      <c r="A19362">
        <v>21</v>
      </c>
      <c r="B19362">
        <v>7</v>
      </c>
      <c r="C19362" s="2">
        <v>0.67708333333333337</v>
      </c>
      <c r="D19362" s="4">
        <f ca="1">VLOOKUP(DATE(2021,B19362,A19362),Sheet1!J:AI,2+MATCH(HOUR('format for the model'!C19362),Sheet1!$L$1:$AI$1,0),0)/4</f>
        <v>165.79928016382496</v>
      </c>
    </row>
    <row r="19363" spans="1:4" x14ac:dyDescent="0.3">
      <c r="A19363">
        <v>21</v>
      </c>
      <c r="B19363">
        <v>7</v>
      </c>
      <c r="C19363" s="2">
        <v>0.6875</v>
      </c>
      <c r="D19363" s="4">
        <f ca="1">VLOOKUP(DATE(2021,B19363,A19363),Sheet1!J:AI,2+MATCH(HOUR('format for the model'!C19363),Sheet1!$L$1:$AI$1,0),0)/4</f>
        <v>165.79928016382496</v>
      </c>
    </row>
    <row r="19364" spans="1:4" x14ac:dyDescent="0.3">
      <c r="A19364">
        <v>21</v>
      </c>
      <c r="B19364">
        <v>7</v>
      </c>
      <c r="C19364" s="2">
        <v>0.69791666666666663</v>
      </c>
      <c r="D19364" s="4">
        <f ca="1">VLOOKUP(DATE(2021,B19364,A19364),Sheet1!J:AI,2+MATCH(HOUR('format for the model'!C19364),Sheet1!$L$1:$AI$1,0),0)/4</f>
        <v>165.79928016382496</v>
      </c>
    </row>
    <row r="19365" spans="1:4" x14ac:dyDescent="0.3">
      <c r="A19365">
        <v>21</v>
      </c>
      <c r="B19365">
        <v>7</v>
      </c>
      <c r="C19365" s="2">
        <v>0.66666666666666663</v>
      </c>
      <c r="D19365" s="4">
        <f ca="1">VLOOKUP(DATE(2021,B19365,A19365),Sheet1!J:AI,2+MATCH(HOUR('format for the model'!C19365),Sheet1!$L$1:$AI$1,0),0)/4</f>
        <v>165.79928016382496</v>
      </c>
    </row>
    <row r="19366" spans="1:4" x14ac:dyDescent="0.3">
      <c r="A19366">
        <v>21</v>
      </c>
      <c r="B19366">
        <v>7</v>
      </c>
      <c r="C19366" s="2">
        <v>0.71875</v>
      </c>
      <c r="D19366" s="4">
        <f ca="1">VLOOKUP(DATE(2021,B19366,A19366),Sheet1!J:AI,2+MATCH(HOUR('format for the model'!C19366),Sheet1!$L$1:$AI$1,0),0)/4</f>
        <v>276</v>
      </c>
    </row>
    <row r="19367" spans="1:4" x14ac:dyDescent="0.3">
      <c r="A19367">
        <v>21</v>
      </c>
      <c r="B19367">
        <v>7</v>
      </c>
      <c r="C19367" s="2">
        <v>0.72916666666666663</v>
      </c>
      <c r="D19367" s="4">
        <f ca="1">VLOOKUP(DATE(2021,B19367,A19367),Sheet1!J:AI,2+MATCH(HOUR('format for the model'!C19367),Sheet1!$L$1:$AI$1,0),0)/4</f>
        <v>276</v>
      </c>
    </row>
    <row r="19368" spans="1:4" x14ac:dyDescent="0.3">
      <c r="A19368">
        <v>21</v>
      </c>
      <c r="B19368">
        <v>7</v>
      </c>
      <c r="C19368" s="2">
        <v>0.73958333333333337</v>
      </c>
      <c r="D19368" s="4">
        <f ca="1">VLOOKUP(DATE(2021,B19368,A19368),Sheet1!J:AI,2+MATCH(HOUR('format for the model'!C19368),Sheet1!$L$1:$AI$1,0),0)/4</f>
        <v>276</v>
      </c>
    </row>
    <row r="19369" spans="1:4" x14ac:dyDescent="0.3">
      <c r="A19369">
        <v>21</v>
      </c>
      <c r="B19369">
        <v>7</v>
      </c>
      <c r="C19369" s="2">
        <v>0.70833333333333337</v>
      </c>
      <c r="D19369" s="4">
        <f ca="1">VLOOKUP(DATE(2021,B19369,A19369),Sheet1!J:AI,2+MATCH(HOUR('format for the model'!C19369),Sheet1!$L$1:$AI$1,0),0)/4</f>
        <v>276</v>
      </c>
    </row>
    <row r="19370" spans="1:4" x14ac:dyDescent="0.3">
      <c r="A19370">
        <v>21</v>
      </c>
      <c r="B19370">
        <v>7</v>
      </c>
      <c r="C19370" s="2">
        <v>0.76041666666666663</v>
      </c>
      <c r="D19370" s="4">
        <f ca="1">VLOOKUP(DATE(2021,B19370,A19370),Sheet1!J:AI,2+MATCH(HOUR('format for the model'!C19370),Sheet1!$L$1:$AI$1,0),0)/4</f>
        <v>199.9141396720737</v>
      </c>
    </row>
    <row r="19371" spans="1:4" x14ac:dyDescent="0.3">
      <c r="A19371">
        <v>21</v>
      </c>
      <c r="B19371">
        <v>7</v>
      </c>
      <c r="C19371" s="2">
        <v>0.77083333333333337</v>
      </c>
      <c r="D19371" s="4">
        <f ca="1">VLOOKUP(DATE(2021,B19371,A19371),Sheet1!J:AI,2+MATCH(HOUR('format for the model'!C19371),Sheet1!$L$1:$AI$1,0),0)/4</f>
        <v>199.9141396720737</v>
      </c>
    </row>
    <row r="19372" spans="1:4" x14ac:dyDescent="0.3">
      <c r="A19372">
        <v>21</v>
      </c>
      <c r="B19372">
        <v>7</v>
      </c>
      <c r="C19372" s="2">
        <v>0.78125</v>
      </c>
      <c r="D19372" s="4">
        <f ca="1">VLOOKUP(DATE(2021,B19372,A19372),Sheet1!J:AI,2+MATCH(HOUR('format for the model'!C19372),Sheet1!$L$1:$AI$1,0),0)/4</f>
        <v>199.9141396720737</v>
      </c>
    </row>
    <row r="19373" spans="1:4" x14ac:dyDescent="0.3">
      <c r="A19373">
        <v>21</v>
      </c>
      <c r="B19373">
        <v>7</v>
      </c>
      <c r="C19373" s="2">
        <v>0.75</v>
      </c>
      <c r="D19373" s="4">
        <f ca="1">VLOOKUP(DATE(2021,B19373,A19373),Sheet1!J:AI,2+MATCH(HOUR('format for the model'!C19373),Sheet1!$L$1:$AI$1,0),0)/4</f>
        <v>199.9141396720737</v>
      </c>
    </row>
    <row r="19374" spans="1:4" x14ac:dyDescent="0.3">
      <c r="A19374">
        <v>21</v>
      </c>
      <c r="B19374">
        <v>7</v>
      </c>
      <c r="C19374" s="2">
        <v>0.80208333333333337</v>
      </c>
      <c r="D19374" s="4">
        <f ca="1">VLOOKUP(DATE(2021,B19374,A19374),Sheet1!J:AI,2+MATCH(HOUR('format for the model'!C19374),Sheet1!$L$1:$AI$1,0),0)/4</f>
        <v>165.60000000000002</v>
      </c>
    </row>
    <row r="19375" spans="1:4" x14ac:dyDescent="0.3">
      <c r="A19375">
        <v>21</v>
      </c>
      <c r="B19375">
        <v>7</v>
      </c>
      <c r="C19375" s="2">
        <v>0.8125</v>
      </c>
      <c r="D19375" s="4">
        <f ca="1">VLOOKUP(DATE(2021,B19375,A19375),Sheet1!J:AI,2+MATCH(HOUR('format for the model'!C19375),Sheet1!$L$1:$AI$1,0),0)/4</f>
        <v>165.60000000000002</v>
      </c>
    </row>
    <row r="19376" spans="1:4" x14ac:dyDescent="0.3">
      <c r="A19376">
        <v>21</v>
      </c>
      <c r="B19376">
        <v>7</v>
      </c>
      <c r="C19376" s="2">
        <v>0.82291666666666663</v>
      </c>
      <c r="D19376" s="4">
        <f ca="1">VLOOKUP(DATE(2021,B19376,A19376),Sheet1!J:AI,2+MATCH(HOUR('format for the model'!C19376),Sheet1!$L$1:$AI$1,0),0)/4</f>
        <v>165.60000000000002</v>
      </c>
    </row>
    <row r="19377" spans="1:4" x14ac:dyDescent="0.3">
      <c r="A19377">
        <v>21</v>
      </c>
      <c r="B19377">
        <v>7</v>
      </c>
      <c r="C19377" s="2">
        <v>0.79166666666666663</v>
      </c>
      <c r="D19377" s="4">
        <f ca="1">VLOOKUP(DATE(2021,B19377,A19377),Sheet1!J:AI,2+MATCH(HOUR('format for the model'!C19377),Sheet1!$L$1:$AI$1,0),0)/4</f>
        <v>165.60000000000002</v>
      </c>
    </row>
    <row r="19378" spans="1:4" x14ac:dyDescent="0.3">
      <c r="A19378">
        <v>21</v>
      </c>
      <c r="B19378">
        <v>7</v>
      </c>
      <c r="C19378" s="2">
        <v>0.84375</v>
      </c>
      <c r="D19378" s="4">
        <f ca="1">VLOOKUP(DATE(2021,B19378,A19378),Sheet1!J:AI,2+MATCH(HOUR('format for the model'!C19378),Sheet1!$L$1:$AI$1,0),0)/4</f>
        <v>40.056700705453444</v>
      </c>
    </row>
    <row r="19379" spans="1:4" x14ac:dyDescent="0.3">
      <c r="A19379">
        <v>21</v>
      </c>
      <c r="B19379">
        <v>7</v>
      </c>
      <c r="C19379" s="2">
        <v>0.85416666666666663</v>
      </c>
      <c r="D19379" s="4">
        <f ca="1">VLOOKUP(DATE(2021,B19379,A19379),Sheet1!J:AI,2+MATCH(HOUR('format for the model'!C19379),Sheet1!$L$1:$AI$1,0),0)/4</f>
        <v>40.056700705453444</v>
      </c>
    </row>
    <row r="19380" spans="1:4" x14ac:dyDescent="0.3">
      <c r="A19380">
        <v>21</v>
      </c>
      <c r="B19380">
        <v>7</v>
      </c>
      <c r="C19380" s="2">
        <v>0.86458333333333337</v>
      </c>
      <c r="D19380" s="4">
        <f ca="1">VLOOKUP(DATE(2021,B19380,A19380),Sheet1!J:AI,2+MATCH(HOUR('format for the model'!C19380),Sheet1!$L$1:$AI$1,0),0)/4</f>
        <v>40.056700705453444</v>
      </c>
    </row>
    <row r="19381" spans="1:4" x14ac:dyDescent="0.3">
      <c r="A19381">
        <v>21</v>
      </c>
      <c r="B19381">
        <v>7</v>
      </c>
      <c r="C19381" s="2">
        <v>0.83333333333333337</v>
      </c>
      <c r="D19381" s="4">
        <f ca="1">VLOOKUP(DATE(2021,B19381,A19381),Sheet1!J:AI,2+MATCH(HOUR('format for the model'!C19381),Sheet1!$L$1:$AI$1,0),0)/4</f>
        <v>40.056700705453444</v>
      </c>
    </row>
    <row r="19382" spans="1:4" x14ac:dyDescent="0.3">
      <c r="A19382">
        <v>21</v>
      </c>
      <c r="B19382">
        <v>7</v>
      </c>
      <c r="C19382" s="2">
        <v>0.88541666666666663</v>
      </c>
      <c r="D19382" s="4">
        <f ca="1">VLOOKUP(DATE(2021,B19382,A19382),Sheet1!J:AI,2+MATCH(HOUR('format for the model'!C19382),Sheet1!$L$1:$AI$1,0),0)/4</f>
        <v>17.280336232693003</v>
      </c>
    </row>
    <row r="19383" spans="1:4" x14ac:dyDescent="0.3">
      <c r="A19383">
        <v>21</v>
      </c>
      <c r="B19383">
        <v>7</v>
      </c>
      <c r="C19383" s="2">
        <v>0.89583333333333337</v>
      </c>
      <c r="D19383" s="4">
        <f ca="1">VLOOKUP(DATE(2021,B19383,A19383),Sheet1!J:AI,2+MATCH(HOUR('format for the model'!C19383),Sheet1!$L$1:$AI$1,0),0)/4</f>
        <v>17.280336232693003</v>
      </c>
    </row>
    <row r="19384" spans="1:4" x14ac:dyDescent="0.3">
      <c r="A19384">
        <v>21</v>
      </c>
      <c r="B19384">
        <v>7</v>
      </c>
      <c r="C19384" s="2">
        <v>0.90625</v>
      </c>
      <c r="D19384" s="4">
        <f ca="1">VLOOKUP(DATE(2021,B19384,A19384),Sheet1!J:AI,2+MATCH(HOUR('format for the model'!C19384),Sheet1!$L$1:$AI$1,0),0)/4</f>
        <v>17.280336232693003</v>
      </c>
    </row>
    <row r="19385" spans="1:4" x14ac:dyDescent="0.3">
      <c r="A19385">
        <v>21</v>
      </c>
      <c r="B19385">
        <v>7</v>
      </c>
      <c r="C19385" s="2">
        <v>0.875</v>
      </c>
      <c r="D19385" s="4">
        <f ca="1">VLOOKUP(DATE(2021,B19385,A19385),Sheet1!J:AI,2+MATCH(HOUR('format for the model'!C19385),Sheet1!$L$1:$AI$1,0),0)/4</f>
        <v>17.280336232693003</v>
      </c>
    </row>
    <row r="19386" spans="1:4" x14ac:dyDescent="0.3">
      <c r="A19386">
        <v>21</v>
      </c>
      <c r="B19386">
        <v>7</v>
      </c>
      <c r="C19386" s="2">
        <v>0.92708333333333337</v>
      </c>
      <c r="D19386" s="4">
        <f ca="1">VLOOKUP(DATE(2021,B19386,A19386),Sheet1!J:AI,2+MATCH(HOUR('format for the model'!C19386),Sheet1!$L$1:$AI$1,0),0)/4</f>
        <v>31.966933082163838</v>
      </c>
    </row>
    <row r="19387" spans="1:4" x14ac:dyDescent="0.3">
      <c r="A19387">
        <v>21</v>
      </c>
      <c r="B19387">
        <v>7</v>
      </c>
      <c r="C19387" s="2">
        <v>0.9375</v>
      </c>
      <c r="D19387" s="4">
        <f ca="1">VLOOKUP(DATE(2021,B19387,A19387),Sheet1!J:AI,2+MATCH(HOUR('format for the model'!C19387),Sheet1!$L$1:$AI$1,0),0)/4</f>
        <v>31.966933082163838</v>
      </c>
    </row>
    <row r="19388" spans="1:4" x14ac:dyDescent="0.3">
      <c r="A19388">
        <v>21</v>
      </c>
      <c r="B19388">
        <v>7</v>
      </c>
      <c r="C19388" s="2">
        <v>0.94791666666666663</v>
      </c>
      <c r="D19388" s="4">
        <f ca="1">VLOOKUP(DATE(2021,B19388,A19388),Sheet1!J:AI,2+MATCH(HOUR('format for the model'!C19388),Sheet1!$L$1:$AI$1,0),0)/4</f>
        <v>31.966933082163838</v>
      </c>
    </row>
    <row r="19389" spans="1:4" x14ac:dyDescent="0.3">
      <c r="A19389">
        <v>21</v>
      </c>
      <c r="B19389">
        <v>7</v>
      </c>
      <c r="C19389" s="2">
        <v>0.91666666666666663</v>
      </c>
      <c r="D19389" s="4">
        <f ca="1">VLOOKUP(DATE(2021,B19389,A19389),Sheet1!J:AI,2+MATCH(HOUR('format for the model'!C19389),Sheet1!$L$1:$AI$1,0),0)/4</f>
        <v>31.966933082163838</v>
      </c>
    </row>
    <row r="19390" spans="1:4" x14ac:dyDescent="0.3">
      <c r="A19390">
        <v>21</v>
      </c>
      <c r="B19390">
        <v>7</v>
      </c>
      <c r="C19390" s="2">
        <v>0.96875</v>
      </c>
      <c r="D19390" s="4">
        <f ca="1">VLOOKUP(DATE(2021,B19390,A19390),Sheet1!J:AI,2+MATCH(HOUR('format for the model'!C19390),Sheet1!$L$1:$AI$1,0),0)/4</f>
        <v>21.203256335620495</v>
      </c>
    </row>
    <row r="19391" spans="1:4" x14ac:dyDescent="0.3">
      <c r="A19391">
        <v>21</v>
      </c>
      <c r="B19391">
        <v>7</v>
      </c>
      <c r="C19391" s="2">
        <v>0.97916666666666663</v>
      </c>
      <c r="D19391" s="4">
        <f ca="1">VLOOKUP(DATE(2021,B19391,A19391),Sheet1!J:AI,2+MATCH(HOUR('format for the model'!C19391),Sheet1!$L$1:$AI$1,0),0)/4</f>
        <v>21.203256335620495</v>
      </c>
    </row>
    <row r="19392" spans="1:4" x14ac:dyDescent="0.3">
      <c r="A19392">
        <v>21</v>
      </c>
      <c r="B19392">
        <v>7</v>
      </c>
      <c r="C19392" s="2">
        <v>0.98958333333333337</v>
      </c>
      <c r="D19392" s="4">
        <f ca="1">VLOOKUP(DATE(2021,B19392,A19392),Sheet1!J:AI,2+MATCH(HOUR('format for the model'!C19392),Sheet1!$L$1:$AI$1,0),0)/4</f>
        <v>21.203256335620495</v>
      </c>
    </row>
    <row r="19393" spans="1:4" x14ac:dyDescent="0.3">
      <c r="A19393">
        <v>21</v>
      </c>
      <c r="B19393">
        <v>7</v>
      </c>
      <c r="C19393" s="2">
        <v>0.95833333333333337</v>
      </c>
      <c r="D19393" s="4">
        <f ca="1">VLOOKUP(DATE(2021,B19393,A19393),Sheet1!J:AI,2+MATCH(HOUR('format for the model'!C19393),Sheet1!$L$1:$AI$1,0),0)/4</f>
        <v>21.203256335620495</v>
      </c>
    </row>
    <row r="19394" spans="1:4" x14ac:dyDescent="0.3">
      <c r="A19394">
        <v>22</v>
      </c>
      <c r="B19394">
        <v>7</v>
      </c>
      <c r="C19394" s="2">
        <v>1.0416666666666666E-2</v>
      </c>
      <c r="D19394" s="4">
        <f ca="1">VLOOKUP(DATE(2021,B19394,A19394),Sheet1!J:AI,2+MATCH(HOUR('format for the model'!C19394),Sheet1!$L$1:$AI$1,0),0)/4</f>
        <v>22.601090232115077</v>
      </c>
    </row>
    <row r="19395" spans="1:4" x14ac:dyDescent="0.3">
      <c r="A19395">
        <v>22</v>
      </c>
      <c r="B19395">
        <v>7</v>
      </c>
      <c r="C19395" s="2">
        <v>2.0833333333333332E-2</v>
      </c>
      <c r="D19395" s="4">
        <f ca="1">VLOOKUP(DATE(2021,B19395,A19395),Sheet1!J:AI,2+MATCH(HOUR('format for the model'!C19395),Sheet1!$L$1:$AI$1,0),0)/4</f>
        <v>22.601090232115077</v>
      </c>
    </row>
    <row r="19396" spans="1:4" x14ac:dyDescent="0.3">
      <c r="A19396">
        <v>22</v>
      </c>
      <c r="B19396">
        <v>7</v>
      </c>
      <c r="C19396" s="2">
        <v>3.125E-2</v>
      </c>
      <c r="D19396" s="4">
        <f ca="1">VLOOKUP(DATE(2021,B19396,A19396),Sheet1!J:AI,2+MATCH(HOUR('format for the model'!C19396),Sheet1!$L$1:$AI$1,0),0)/4</f>
        <v>22.601090232115077</v>
      </c>
    </row>
    <row r="19397" spans="1:4" x14ac:dyDescent="0.3">
      <c r="A19397">
        <v>22</v>
      </c>
      <c r="B19397">
        <v>7</v>
      </c>
      <c r="C19397" s="2">
        <v>0</v>
      </c>
      <c r="D19397" s="4">
        <f ca="1">VLOOKUP(DATE(2021,B19397,A19397),Sheet1!J:AI,2+MATCH(HOUR('format for the model'!C19397),Sheet1!$L$1:$AI$1,0),0)/4</f>
        <v>22.601090232115077</v>
      </c>
    </row>
    <row r="19398" spans="1:4" x14ac:dyDescent="0.3">
      <c r="A19398">
        <v>22</v>
      </c>
      <c r="B19398">
        <v>7</v>
      </c>
      <c r="C19398" s="2">
        <v>5.2083333333333336E-2</v>
      </c>
      <c r="D19398" s="4">
        <f ca="1">VLOOKUP(DATE(2021,B19398,A19398),Sheet1!J:AI,2+MATCH(HOUR('format for the model'!C19398),Sheet1!$L$1:$AI$1,0),0)/4</f>
        <v>21.31362839291188</v>
      </c>
    </row>
    <row r="19399" spans="1:4" x14ac:dyDescent="0.3">
      <c r="A19399">
        <v>22</v>
      </c>
      <c r="B19399">
        <v>7</v>
      </c>
      <c r="C19399" s="2">
        <v>6.25E-2</v>
      </c>
      <c r="D19399" s="4">
        <f ca="1">VLOOKUP(DATE(2021,B19399,A19399),Sheet1!J:AI,2+MATCH(HOUR('format for the model'!C19399),Sheet1!$L$1:$AI$1,0),0)/4</f>
        <v>21.31362839291188</v>
      </c>
    </row>
    <row r="19400" spans="1:4" x14ac:dyDescent="0.3">
      <c r="A19400">
        <v>22</v>
      </c>
      <c r="B19400">
        <v>7</v>
      </c>
      <c r="C19400" s="2">
        <v>7.2916666666666671E-2</v>
      </c>
      <c r="D19400" s="4">
        <f ca="1">VLOOKUP(DATE(2021,B19400,A19400),Sheet1!J:AI,2+MATCH(HOUR('format for the model'!C19400),Sheet1!$L$1:$AI$1,0),0)/4</f>
        <v>21.31362839291188</v>
      </c>
    </row>
    <row r="19401" spans="1:4" x14ac:dyDescent="0.3">
      <c r="A19401">
        <v>22</v>
      </c>
      <c r="B19401">
        <v>7</v>
      </c>
      <c r="C19401" s="2">
        <v>4.1666666666666664E-2</v>
      </c>
      <c r="D19401" s="4">
        <f ca="1">VLOOKUP(DATE(2021,B19401,A19401),Sheet1!J:AI,2+MATCH(HOUR('format for the model'!C19401),Sheet1!$L$1:$AI$1,0),0)/4</f>
        <v>21.31362839291188</v>
      </c>
    </row>
    <row r="19402" spans="1:4" x14ac:dyDescent="0.3">
      <c r="A19402">
        <v>22</v>
      </c>
      <c r="B19402">
        <v>7</v>
      </c>
      <c r="C19402" s="2">
        <v>9.375E-2</v>
      </c>
      <c r="D19402" s="4">
        <f ca="1">VLOOKUP(DATE(2021,B19402,A19402),Sheet1!J:AI,2+MATCH(HOUR('format for the model'!C19402),Sheet1!$L$1:$AI$1,0),0)/4</f>
        <v>18.229028293765502</v>
      </c>
    </row>
    <row r="19403" spans="1:4" x14ac:dyDescent="0.3">
      <c r="A19403">
        <v>22</v>
      </c>
      <c r="B19403">
        <v>7</v>
      </c>
      <c r="C19403" s="2">
        <v>0.10416666666666667</v>
      </c>
      <c r="D19403" s="4">
        <f ca="1">VLOOKUP(DATE(2021,B19403,A19403),Sheet1!J:AI,2+MATCH(HOUR('format for the model'!C19403),Sheet1!$L$1:$AI$1,0),0)/4</f>
        <v>18.229028293765502</v>
      </c>
    </row>
    <row r="19404" spans="1:4" x14ac:dyDescent="0.3">
      <c r="A19404">
        <v>22</v>
      </c>
      <c r="B19404">
        <v>7</v>
      </c>
      <c r="C19404" s="2">
        <v>0.11458333333333333</v>
      </c>
      <c r="D19404" s="4">
        <f ca="1">VLOOKUP(DATE(2021,B19404,A19404),Sheet1!J:AI,2+MATCH(HOUR('format for the model'!C19404),Sheet1!$L$1:$AI$1,0),0)/4</f>
        <v>18.229028293765502</v>
      </c>
    </row>
    <row r="19405" spans="1:4" x14ac:dyDescent="0.3">
      <c r="A19405">
        <v>22</v>
      </c>
      <c r="B19405">
        <v>7</v>
      </c>
      <c r="C19405" s="2">
        <v>8.3333333333333329E-2</v>
      </c>
      <c r="D19405" s="4">
        <f ca="1">VLOOKUP(DATE(2021,B19405,A19405),Sheet1!J:AI,2+MATCH(HOUR('format for the model'!C19405),Sheet1!$L$1:$AI$1,0),0)/4</f>
        <v>18.229028293765502</v>
      </c>
    </row>
    <row r="19406" spans="1:4" x14ac:dyDescent="0.3">
      <c r="A19406">
        <v>22</v>
      </c>
      <c r="B19406">
        <v>7</v>
      </c>
      <c r="C19406" s="2">
        <v>0.13541666666666666</v>
      </c>
      <c r="D19406" s="4">
        <f ca="1">VLOOKUP(DATE(2021,B19406,A19406),Sheet1!J:AI,2+MATCH(HOUR('format for the model'!C19406),Sheet1!$L$1:$AI$1,0),0)/4</f>
        <v>30.203465163649767</v>
      </c>
    </row>
    <row r="19407" spans="1:4" x14ac:dyDescent="0.3">
      <c r="A19407">
        <v>22</v>
      </c>
      <c r="B19407">
        <v>7</v>
      </c>
      <c r="C19407" s="2">
        <v>0.14583333333333334</v>
      </c>
      <c r="D19407" s="4">
        <f ca="1">VLOOKUP(DATE(2021,B19407,A19407),Sheet1!J:AI,2+MATCH(HOUR('format for the model'!C19407),Sheet1!$L$1:$AI$1,0),0)/4</f>
        <v>30.203465163649767</v>
      </c>
    </row>
    <row r="19408" spans="1:4" x14ac:dyDescent="0.3">
      <c r="A19408">
        <v>22</v>
      </c>
      <c r="B19408">
        <v>7</v>
      </c>
      <c r="C19408" s="2">
        <v>0.15625</v>
      </c>
      <c r="D19408" s="4">
        <f ca="1">VLOOKUP(DATE(2021,B19408,A19408),Sheet1!J:AI,2+MATCH(HOUR('format for the model'!C19408),Sheet1!$L$1:$AI$1,0),0)/4</f>
        <v>30.203465163649767</v>
      </c>
    </row>
    <row r="19409" spans="1:4" x14ac:dyDescent="0.3">
      <c r="A19409">
        <v>22</v>
      </c>
      <c r="B19409">
        <v>7</v>
      </c>
      <c r="C19409" s="2">
        <v>0.125</v>
      </c>
      <c r="D19409" s="4">
        <f ca="1">VLOOKUP(DATE(2021,B19409,A19409),Sheet1!J:AI,2+MATCH(HOUR('format for the model'!C19409),Sheet1!$L$1:$AI$1,0),0)/4</f>
        <v>30.203465163649767</v>
      </c>
    </row>
    <row r="19410" spans="1:4" x14ac:dyDescent="0.3">
      <c r="A19410">
        <v>22</v>
      </c>
      <c r="B19410">
        <v>7</v>
      </c>
      <c r="C19410" s="2">
        <v>0.17708333333333334</v>
      </c>
      <c r="D19410" s="4">
        <f ca="1">VLOOKUP(DATE(2021,B19410,A19410),Sheet1!J:AI,2+MATCH(HOUR('format for the model'!C19410),Sheet1!$L$1:$AI$1,0),0)/4</f>
        <v>27.6</v>
      </c>
    </row>
    <row r="19411" spans="1:4" x14ac:dyDescent="0.3">
      <c r="A19411">
        <v>22</v>
      </c>
      <c r="B19411">
        <v>7</v>
      </c>
      <c r="C19411" s="2">
        <v>0.1875</v>
      </c>
      <c r="D19411" s="4">
        <f ca="1">VLOOKUP(DATE(2021,B19411,A19411),Sheet1!J:AI,2+MATCH(HOUR('format for the model'!C19411),Sheet1!$L$1:$AI$1,0),0)/4</f>
        <v>27.6</v>
      </c>
    </row>
    <row r="19412" spans="1:4" x14ac:dyDescent="0.3">
      <c r="A19412">
        <v>22</v>
      </c>
      <c r="B19412">
        <v>7</v>
      </c>
      <c r="C19412" s="2">
        <v>0.19791666666666666</v>
      </c>
      <c r="D19412" s="4">
        <f ca="1">VLOOKUP(DATE(2021,B19412,A19412),Sheet1!J:AI,2+MATCH(HOUR('format for the model'!C19412),Sheet1!$L$1:$AI$1,0),0)/4</f>
        <v>27.6</v>
      </c>
    </row>
    <row r="19413" spans="1:4" x14ac:dyDescent="0.3">
      <c r="A19413">
        <v>22</v>
      </c>
      <c r="B19413">
        <v>7</v>
      </c>
      <c r="C19413" s="2">
        <v>0.16666666666666666</v>
      </c>
      <c r="D19413" s="4">
        <f ca="1">VLOOKUP(DATE(2021,B19413,A19413),Sheet1!J:AI,2+MATCH(HOUR('format for the model'!C19413),Sheet1!$L$1:$AI$1,0),0)/4</f>
        <v>27.6</v>
      </c>
    </row>
    <row r="19414" spans="1:4" x14ac:dyDescent="0.3">
      <c r="A19414">
        <v>22</v>
      </c>
      <c r="B19414">
        <v>7</v>
      </c>
      <c r="C19414" s="2">
        <v>0.21875</v>
      </c>
      <c r="D19414" s="4">
        <f ca="1">VLOOKUP(DATE(2021,B19414,A19414),Sheet1!J:AI,2+MATCH(HOUR('format for the model'!C19414),Sheet1!$L$1:$AI$1,0),0)/4</f>
        <v>28.050952561355974</v>
      </c>
    </row>
    <row r="19415" spans="1:4" x14ac:dyDescent="0.3">
      <c r="A19415">
        <v>22</v>
      </c>
      <c r="B19415">
        <v>7</v>
      </c>
      <c r="C19415" s="2">
        <v>0.22916666666666666</v>
      </c>
      <c r="D19415" s="4">
        <f ca="1">VLOOKUP(DATE(2021,B19415,A19415),Sheet1!J:AI,2+MATCH(HOUR('format for the model'!C19415),Sheet1!$L$1:$AI$1,0),0)/4</f>
        <v>28.050952561355974</v>
      </c>
    </row>
    <row r="19416" spans="1:4" x14ac:dyDescent="0.3">
      <c r="A19416">
        <v>22</v>
      </c>
      <c r="B19416">
        <v>7</v>
      </c>
      <c r="C19416" s="2">
        <v>0.23958333333333334</v>
      </c>
      <c r="D19416" s="4">
        <f ca="1">VLOOKUP(DATE(2021,B19416,A19416),Sheet1!J:AI,2+MATCH(HOUR('format for the model'!C19416),Sheet1!$L$1:$AI$1,0),0)/4</f>
        <v>28.050952561355974</v>
      </c>
    </row>
    <row r="19417" spans="1:4" x14ac:dyDescent="0.3">
      <c r="A19417">
        <v>22</v>
      </c>
      <c r="B19417">
        <v>7</v>
      </c>
      <c r="C19417" s="2">
        <v>0.20833333333333334</v>
      </c>
      <c r="D19417" s="4">
        <f ca="1">VLOOKUP(DATE(2021,B19417,A19417),Sheet1!J:AI,2+MATCH(HOUR('format for the model'!C19417),Sheet1!$L$1:$AI$1,0),0)/4</f>
        <v>28.050952561355974</v>
      </c>
    </row>
    <row r="19418" spans="1:4" x14ac:dyDescent="0.3">
      <c r="A19418">
        <v>22</v>
      </c>
      <c r="B19418">
        <v>7</v>
      </c>
      <c r="C19418" s="2">
        <v>0.26041666666666669</v>
      </c>
      <c r="D19418" s="4">
        <f ca="1">VLOOKUP(DATE(2021,B19418,A19418),Sheet1!J:AI,2+MATCH(HOUR('format for the model'!C19418),Sheet1!$L$1:$AI$1,0),0)/4</f>
        <v>26.358892746292977</v>
      </c>
    </row>
    <row r="19419" spans="1:4" x14ac:dyDescent="0.3">
      <c r="A19419">
        <v>22</v>
      </c>
      <c r="B19419">
        <v>7</v>
      </c>
      <c r="C19419" s="2">
        <v>0.27083333333333331</v>
      </c>
      <c r="D19419" s="4">
        <f ca="1">VLOOKUP(DATE(2021,B19419,A19419),Sheet1!J:AI,2+MATCH(HOUR('format for the model'!C19419),Sheet1!$L$1:$AI$1,0),0)/4</f>
        <v>26.358892746292977</v>
      </c>
    </row>
    <row r="19420" spans="1:4" x14ac:dyDescent="0.3">
      <c r="A19420">
        <v>22</v>
      </c>
      <c r="B19420">
        <v>7</v>
      </c>
      <c r="C19420" s="2">
        <v>0.28125</v>
      </c>
      <c r="D19420" s="4">
        <f ca="1">VLOOKUP(DATE(2021,B19420,A19420),Sheet1!J:AI,2+MATCH(HOUR('format for the model'!C19420),Sheet1!$L$1:$AI$1,0),0)/4</f>
        <v>26.358892746292977</v>
      </c>
    </row>
    <row r="19421" spans="1:4" x14ac:dyDescent="0.3">
      <c r="A19421">
        <v>22</v>
      </c>
      <c r="B19421">
        <v>7</v>
      </c>
      <c r="C19421" s="2">
        <v>0.25</v>
      </c>
      <c r="D19421" s="4">
        <f ca="1">VLOOKUP(DATE(2021,B19421,A19421),Sheet1!J:AI,2+MATCH(HOUR('format for the model'!C19421),Sheet1!$L$1:$AI$1,0),0)/4</f>
        <v>26.358892746292977</v>
      </c>
    </row>
    <row r="19422" spans="1:4" x14ac:dyDescent="0.3">
      <c r="A19422">
        <v>22</v>
      </c>
      <c r="B19422">
        <v>7</v>
      </c>
      <c r="C19422" s="2">
        <v>0.30208333333333331</v>
      </c>
      <c r="D19422" s="4">
        <f ca="1">VLOOKUP(DATE(2021,B19422,A19422),Sheet1!J:AI,2+MATCH(HOUR('format for the model'!C19422),Sheet1!$L$1:$AI$1,0),0)/4</f>
        <v>23.663593018521425</v>
      </c>
    </row>
    <row r="19423" spans="1:4" x14ac:dyDescent="0.3">
      <c r="A19423">
        <v>22</v>
      </c>
      <c r="B19423">
        <v>7</v>
      </c>
      <c r="C19423" s="2">
        <v>0.3125</v>
      </c>
      <c r="D19423" s="4">
        <f ca="1">VLOOKUP(DATE(2021,B19423,A19423),Sheet1!J:AI,2+MATCH(HOUR('format for the model'!C19423),Sheet1!$L$1:$AI$1,0),0)/4</f>
        <v>23.663593018521425</v>
      </c>
    </row>
    <row r="19424" spans="1:4" x14ac:dyDescent="0.3">
      <c r="A19424">
        <v>22</v>
      </c>
      <c r="B19424">
        <v>7</v>
      </c>
      <c r="C19424" s="2">
        <v>0.32291666666666669</v>
      </c>
      <c r="D19424" s="4">
        <f ca="1">VLOOKUP(DATE(2021,B19424,A19424),Sheet1!J:AI,2+MATCH(HOUR('format for the model'!C19424),Sheet1!$L$1:$AI$1,0),0)/4</f>
        <v>23.663593018521425</v>
      </c>
    </row>
    <row r="19425" spans="1:4" x14ac:dyDescent="0.3">
      <c r="A19425">
        <v>22</v>
      </c>
      <c r="B19425">
        <v>7</v>
      </c>
      <c r="C19425" s="2">
        <v>0.29166666666666669</v>
      </c>
      <c r="D19425" s="4">
        <f ca="1">VLOOKUP(DATE(2021,B19425,A19425),Sheet1!J:AI,2+MATCH(HOUR('format for the model'!C19425),Sheet1!$L$1:$AI$1,0),0)/4</f>
        <v>23.663593018521425</v>
      </c>
    </row>
    <row r="19426" spans="1:4" x14ac:dyDescent="0.3">
      <c r="A19426">
        <v>22</v>
      </c>
      <c r="B19426">
        <v>7</v>
      </c>
      <c r="C19426" s="2">
        <v>0.34375</v>
      </c>
      <c r="D19426" s="4">
        <f ca="1">VLOOKUP(DATE(2021,B19426,A19426),Sheet1!J:AI,2+MATCH(HOUR('format for the model'!C19426),Sheet1!$L$1:$AI$1,0),0)/4</f>
        <v>115.35018079952575</v>
      </c>
    </row>
    <row r="19427" spans="1:4" x14ac:dyDescent="0.3">
      <c r="A19427">
        <v>22</v>
      </c>
      <c r="B19427">
        <v>7</v>
      </c>
      <c r="C19427" s="2">
        <v>0.35416666666666669</v>
      </c>
      <c r="D19427" s="4">
        <f ca="1">VLOOKUP(DATE(2021,B19427,A19427),Sheet1!J:AI,2+MATCH(HOUR('format for the model'!C19427),Sheet1!$L$1:$AI$1,0),0)/4</f>
        <v>115.35018079952575</v>
      </c>
    </row>
    <row r="19428" spans="1:4" x14ac:dyDescent="0.3">
      <c r="A19428">
        <v>22</v>
      </c>
      <c r="B19428">
        <v>7</v>
      </c>
      <c r="C19428" s="2">
        <v>0.36458333333333331</v>
      </c>
      <c r="D19428" s="4">
        <f ca="1">VLOOKUP(DATE(2021,B19428,A19428),Sheet1!J:AI,2+MATCH(HOUR('format for the model'!C19428),Sheet1!$L$1:$AI$1,0),0)/4</f>
        <v>115.35018079952575</v>
      </c>
    </row>
    <row r="19429" spans="1:4" x14ac:dyDescent="0.3">
      <c r="A19429">
        <v>22</v>
      </c>
      <c r="B19429">
        <v>7</v>
      </c>
      <c r="C19429" s="2">
        <v>0.33333333333333331</v>
      </c>
      <c r="D19429" s="4">
        <f ca="1">VLOOKUP(DATE(2021,B19429,A19429),Sheet1!J:AI,2+MATCH(HOUR('format for the model'!C19429),Sheet1!$L$1:$AI$1,0),0)/4</f>
        <v>115.35018079952575</v>
      </c>
    </row>
    <row r="19430" spans="1:4" x14ac:dyDescent="0.3">
      <c r="A19430">
        <v>22</v>
      </c>
      <c r="B19430">
        <v>7</v>
      </c>
      <c r="C19430" s="2">
        <v>0.38541666666666669</v>
      </c>
      <c r="D19430" s="4">
        <f ca="1">VLOOKUP(DATE(2021,B19430,A19430),Sheet1!J:AI,2+MATCH(HOUR('format for the model'!C19430),Sheet1!$L$1:$AI$1,0),0)/4</f>
        <v>173.49977565444675</v>
      </c>
    </row>
    <row r="19431" spans="1:4" x14ac:dyDescent="0.3">
      <c r="A19431">
        <v>22</v>
      </c>
      <c r="B19431">
        <v>7</v>
      </c>
      <c r="C19431" s="2">
        <v>0.39583333333333331</v>
      </c>
      <c r="D19431" s="4">
        <f ca="1">VLOOKUP(DATE(2021,B19431,A19431),Sheet1!J:AI,2+MATCH(HOUR('format for the model'!C19431),Sheet1!$L$1:$AI$1,0),0)/4</f>
        <v>173.49977565444675</v>
      </c>
    </row>
    <row r="19432" spans="1:4" x14ac:dyDescent="0.3">
      <c r="A19432">
        <v>22</v>
      </c>
      <c r="B19432">
        <v>7</v>
      </c>
      <c r="C19432" s="2">
        <v>0.40625</v>
      </c>
      <c r="D19432" s="4">
        <f ca="1">VLOOKUP(DATE(2021,B19432,A19432),Sheet1!J:AI,2+MATCH(HOUR('format for the model'!C19432),Sheet1!$L$1:$AI$1,0),0)/4</f>
        <v>173.49977565444675</v>
      </c>
    </row>
    <row r="19433" spans="1:4" x14ac:dyDescent="0.3">
      <c r="A19433">
        <v>22</v>
      </c>
      <c r="B19433">
        <v>7</v>
      </c>
      <c r="C19433" s="2">
        <v>0.375</v>
      </c>
      <c r="D19433" s="4">
        <f ca="1">VLOOKUP(DATE(2021,B19433,A19433),Sheet1!J:AI,2+MATCH(HOUR('format for the model'!C19433),Sheet1!$L$1:$AI$1,0),0)/4</f>
        <v>173.49977565444675</v>
      </c>
    </row>
    <row r="19434" spans="1:4" x14ac:dyDescent="0.3">
      <c r="A19434">
        <v>22</v>
      </c>
      <c r="B19434">
        <v>7</v>
      </c>
      <c r="C19434" s="2">
        <v>0.42708333333333331</v>
      </c>
      <c r="D19434" s="4">
        <f ca="1">VLOOKUP(DATE(2021,B19434,A19434),Sheet1!J:AI,2+MATCH(HOUR('format for the model'!C19434),Sheet1!$L$1:$AI$1,0),0)/4</f>
        <v>272.77483622424029</v>
      </c>
    </row>
    <row r="19435" spans="1:4" x14ac:dyDescent="0.3">
      <c r="A19435">
        <v>22</v>
      </c>
      <c r="B19435">
        <v>7</v>
      </c>
      <c r="C19435" s="2">
        <v>0.4375</v>
      </c>
      <c r="D19435" s="4">
        <f ca="1">VLOOKUP(DATE(2021,B19435,A19435),Sheet1!J:AI,2+MATCH(HOUR('format for the model'!C19435),Sheet1!$L$1:$AI$1,0),0)/4</f>
        <v>272.77483622424029</v>
      </c>
    </row>
    <row r="19436" spans="1:4" x14ac:dyDescent="0.3">
      <c r="A19436">
        <v>22</v>
      </c>
      <c r="B19436">
        <v>7</v>
      </c>
      <c r="C19436" s="2">
        <v>0.44791666666666669</v>
      </c>
      <c r="D19436" s="4">
        <f ca="1">VLOOKUP(DATE(2021,B19436,A19436),Sheet1!J:AI,2+MATCH(HOUR('format for the model'!C19436),Sheet1!$L$1:$AI$1,0),0)/4</f>
        <v>272.77483622424029</v>
      </c>
    </row>
    <row r="19437" spans="1:4" x14ac:dyDescent="0.3">
      <c r="A19437">
        <v>22</v>
      </c>
      <c r="B19437">
        <v>7</v>
      </c>
      <c r="C19437" s="2">
        <v>0.41666666666666669</v>
      </c>
      <c r="D19437" s="4">
        <f ca="1">VLOOKUP(DATE(2021,B19437,A19437),Sheet1!J:AI,2+MATCH(HOUR('format for the model'!C19437),Sheet1!$L$1:$AI$1,0),0)/4</f>
        <v>272.77483622424029</v>
      </c>
    </row>
    <row r="19438" spans="1:4" x14ac:dyDescent="0.3">
      <c r="A19438">
        <v>22</v>
      </c>
      <c r="B19438">
        <v>7</v>
      </c>
      <c r="C19438" s="2">
        <v>0.46875</v>
      </c>
      <c r="D19438" s="4">
        <f ca="1">VLOOKUP(DATE(2021,B19438,A19438),Sheet1!J:AI,2+MATCH(HOUR('format for the model'!C19438),Sheet1!$L$1:$AI$1,0),0)/4</f>
        <v>253.97032390455644</v>
      </c>
    </row>
    <row r="19439" spans="1:4" x14ac:dyDescent="0.3">
      <c r="A19439">
        <v>22</v>
      </c>
      <c r="B19439">
        <v>7</v>
      </c>
      <c r="C19439" s="2">
        <v>0.47916666666666669</v>
      </c>
      <c r="D19439" s="4">
        <f ca="1">VLOOKUP(DATE(2021,B19439,A19439),Sheet1!J:AI,2+MATCH(HOUR('format for the model'!C19439),Sheet1!$L$1:$AI$1,0),0)/4</f>
        <v>253.97032390455644</v>
      </c>
    </row>
    <row r="19440" spans="1:4" x14ac:dyDescent="0.3">
      <c r="A19440">
        <v>22</v>
      </c>
      <c r="B19440">
        <v>7</v>
      </c>
      <c r="C19440" s="2">
        <v>0.48958333333333331</v>
      </c>
      <c r="D19440" s="4">
        <f ca="1">VLOOKUP(DATE(2021,B19440,A19440),Sheet1!J:AI,2+MATCH(HOUR('format for the model'!C19440),Sheet1!$L$1:$AI$1,0),0)/4</f>
        <v>253.97032390455644</v>
      </c>
    </row>
    <row r="19441" spans="1:4" x14ac:dyDescent="0.3">
      <c r="A19441">
        <v>22</v>
      </c>
      <c r="B19441">
        <v>7</v>
      </c>
      <c r="C19441" s="2">
        <v>0.45833333333333331</v>
      </c>
      <c r="D19441" s="4">
        <f ca="1">VLOOKUP(DATE(2021,B19441,A19441),Sheet1!J:AI,2+MATCH(HOUR('format for the model'!C19441),Sheet1!$L$1:$AI$1,0),0)/4</f>
        <v>253.97032390455644</v>
      </c>
    </row>
    <row r="19442" spans="1:4" x14ac:dyDescent="0.3">
      <c r="A19442">
        <v>22</v>
      </c>
      <c r="B19442">
        <v>7</v>
      </c>
      <c r="C19442" s="2">
        <v>0.51041666666666663</v>
      </c>
      <c r="D19442" s="4">
        <f ca="1">VLOOKUP(DATE(2021,B19442,A19442),Sheet1!J:AI,2+MATCH(HOUR('format for the model'!C19442),Sheet1!$L$1:$AI$1,0),0)/4</f>
        <v>276</v>
      </c>
    </row>
    <row r="19443" spans="1:4" x14ac:dyDescent="0.3">
      <c r="A19443">
        <v>22</v>
      </c>
      <c r="B19443">
        <v>7</v>
      </c>
      <c r="C19443" s="2">
        <v>0.52083333333333337</v>
      </c>
      <c r="D19443" s="4">
        <f ca="1">VLOOKUP(DATE(2021,B19443,A19443),Sheet1!J:AI,2+MATCH(HOUR('format for the model'!C19443),Sheet1!$L$1:$AI$1,0),0)/4</f>
        <v>276</v>
      </c>
    </row>
    <row r="19444" spans="1:4" x14ac:dyDescent="0.3">
      <c r="A19444">
        <v>22</v>
      </c>
      <c r="B19444">
        <v>7</v>
      </c>
      <c r="C19444" s="2">
        <v>0.53125</v>
      </c>
      <c r="D19444" s="4">
        <f ca="1">VLOOKUP(DATE(2021,B19444,A19444),Sheet1!J:AI,2+MATCH(HOUR('format for the model'!C19444),Sheet1!$L$1:$AI$1,0),0)/4</f>
        <v>276</v>
      </c>
    </row>
    <row r="19445" spans="1:4" x14ac:dyDescent="0.3">
      <c r="A19445">
        <v>22</v>
      </c>
      <c r="B19445">
        <v>7</v>
      </c>
      <c r="C19445" s="2">
        <v>0.5</v>
      </c>
      <c r="D19445" s="4">
        <f ca="1">VLOOKUP(DATE(2021,B19445,A19445),Sheet1!J:AI,2+MATCH(HOUR('format for the model'!C19445),Sheet1!$L$1:$AI$1,0),0)/4</f>
        <v>276</v>
      </c>
    </row>
    <row r="19446" spans="1:4" x14ac:dyDescent="0.3">
      <c r="A19446">
        <v>22</v>
      </c>
      <c r="B19446">
        <v>7</v>
      </c>
      <c r="C19446" s="2">
        <v>0.55208333333333337</v>
      </c>
      <c r="D19446" s="4">
        <f ca="1">VLOOKUP(DATE(2021,B19446,A19446),Sheet1!J:AI,2+MATCH(HOUR('format for the model'!C19446),Sheet1!$L$1:$AI$1,0),0)/4</f>
        <v>376.57175779205795</v>
      </c>
    </row>
    <row r="19447" spans="1:4" x14ac:dyDescent="0.3">
      <c r="A19447">
        <v>22</v>
      </c>
      <c r="B19447">
        <v>7</v>
      </c>
      <c r="C19447" s="2">
        <v>0.5625</v>
      </c>
      <c r="D19447" s="4">
        <f ca="1">VLOOKUP(DATE(2021,B19447,A19447),Sheet1!J:AI,2+MATCH(HOUR('format for the model'!C19447),Sheet1!$L$1:$AI$1,0),0)/4</f>
        <v>376.57175779205795</v>
      </c>
    </row>
    <row r="19448" spans="1:4" x14ac:dyDescent="0.3">
      <c r="A19448">
        <v>22</v>
      </c>
      <c r="B19448">
        <v>7</v>
      </c>
      <c r="C19448" s="2">
        <v>0.57291666666666663</v>
      </c>
      <c r="D19448" s="4">
        <f ca="1">VLOOKUP(DATE(2021,B19448,A19448),Sheet1!J:AI,2+MATCH(HOUR('format for the model'!C19448),Sheet1!$L$1:$AI$1,0),0)/4</f>
        <v>376.57175779205795</v>
      </c>
    </row>
    <row r="19449" spans="1:4" x14ac:dyDescent="0.3">
      <c r="A19449">
        <v>22</v>
      </c>
      <c r="B19449">
        <v>7</v>
      </c>
      <c r="C19449" s="2">
        <v>0.54166666666666663</v>
      </c>
      <c r="D19449" s="4">
        <f ca="1">VLOOKUP(DATE(2021,B19449,A19449),Sheet1!J:AI,2+MATCH(HOUR('format for the model'!C19449),Sheet1!$L$1:$AI$1,0),0)/4</f>
        <v>376.57175779205795</v>
      </c>
    </row>
    <row r="19450" spans="1:4" x14ac:dyDescent="0.3">
      <c r="A19450">
        <v>22</v>
      </c>
      <c r="B19450">
        <v>7</v>
      </c>
      <c r="C19450" s="2">
        <v>0.59375</v>
      </c>
      <c r="D19450" s="4">
        <f ca="1">VLOOKUP(DATE(2021,B19450,A19450),Sheet1!J:AI,2+MATCH(HOUR('format for the model'!C19450),Sheet1!$L$1:$AI$1,0),0)/4</f>
        <v>273.3196721954493</v>
      </c>
    </row>
    <row r="19451" spans="1:4" x14ac:dyDescent="0.3">
      <c r="A19451">
        <v>22</v>
      </c>
      <c r="B19451">
        <v>7</v>
      </c>
      <c r="C19451" s="2">
        <v>0.60416666666666663</v>
      </c>
      <c r="D19451" s="4">
        <f ca="1">VLOOKUP(DATE(2021,B19451,A19451),Sheet1!J:AI,2+MATCH(HOUR('format for the model'!C19451),Sheet1!$L$1:$AI$1,0),0)/4</f>
        <v>273.3196721954493</v>
      </c>
    </row>
    <row r="19452" spans="1:4" x14ac:dyDescent="0.3">
      <c r="A19452">
        <v>22</v>
      </c>
      <c r="B19452">
        <v>7</v>
      </c>
      <c r="C19452" s="2">
        <v>0.61458333333333337</v>
      </c>
      <c r="D19452" s="4">
        <f ca="1">VLOOKUP(DATE(2021,B19452,A19452),Sheet1!J:AI,2+MATCH(HOUR('format for the model'!C19452),Sheet1!$L$1:$AI$1,0),0)/4</f>
        <v>273.3196721954493</v>
      </c>
    </row>
    <row r="19453" spans="1:4" x14ac:dyDescent="0.3">
      <c r="A19453">
        <v>22</v>
      </c>
      <c r="B19453">
        <v>7</v>
      </c>
      <c r="C19453" s="2">
        <v>0.58333333333333337</v>
      </c>
      <c r="D19453" s="4">
        <f ca="1">VLOOKUP(DATE(2021,B19453,A19453),Sheet1!J:AI,2+MATCH(HOUR('format for the model'!C19453),Sheet1!$L$1:$AI$1,0),0)/4</f>
        <v>273.3196721954493</v>
      </c>
    </row>
    <row r="19454" spans="1:4" x14ac:dyDescent="0.3">
      <c r="A19454">
        <v>22</v>
      </c>
      <c r="B19454">
        <v>7</v>
      </c>
      <c r="C19454" s="2">
        <v>0.63541666666666663</v>
      </c>
      <c r="D19454" s="4">
        <f ca="1">VLOOKUP(DATE(2021,B19454,A19454),Sheet1!J:AI,2+MATCH(HOUR('format for the model'!C19454),Sheet1!$L$1:$AI$1,0),0)/4</f>
        <v>352.23126588900101</v>
      </c>
    </row>
    <row r="19455" spans="1:4" x14ac:dyDescent="0.3">
      <c r="A19455">
        <v>22</v>
      </c>
      <c r="B19455">
        <v>7</v>
      </c>
      <c r="C19455" s="2">
        <v>0.64583333333333337</v>
      </c>
      <c r="D19455" s="4">
        <f ca="1">VLOOKUP(DATE(2021,B19455,A19455),Sheet1!J:AI,2+MATCH(HOUR('format for the model'!C19455),Sheet1!$L$1:$AI$1,0),0)/4</f>
        <v>352.23126588900101</v>
      </c>
    </row>
    <row r="19456" spans="1:4" x14ac:dyDescent="0.3">
      <c r="A19456">
        <v>22</v>
      </c>
      <c r="B19456">
        <v>7</v>
      </c>
      <c r="C19456" s="2">
        <v>0.65625</v>
      </c>
      <c r="D19456" s="4">
        <f ca="1">VLOOKUP(DATE(2021,B19456,A19456),Sheet1!J:AI,2+MATCH(HOUR('format for the model'!C19456),Sheet1!$L$1:$AI$1,0),0)/4</f>
        <v>352.23126588900101</v>
      </c>
    </row>
    <row r="19457" spans="1:4" x14ac:dyDescent="0.3">
      <c r="A19457">
        <v>22</v>
      </c>
      <c r="B19457">
        <v>7</v>
      </c>
      <c r="C19457" s="2">
        <v>0.625</v>
      </c>
      <c r="D19457" s="4">
        <f ca="1">VLOOKUP(DATE(2021,B19457,A19457),Sheet1!J:AI,2+MATCH(HOUR('format for the model'!C19457),Sheet1!$L$1:$AI$1,0),0)/4</f>
        <v>352.23126588900101</v>
      </c>
    </row>
    <row r="19458" spans="1:4" x14ac:dyDescent="0.3">
      <c r="A19458">
        <v>22</v>
      </c>
      <c r="B19458">
        <v>7</v>
      </c>
      <c r="C19458" s="2">
        <v>0.67708333333333337</v>
      </c>
      <c r="D19458" s="4">
        <f ca="1">VLOOKUP(DATE(2021,B19458,A19458),Sheet1!J:AI,2+MATCH(HOUR('format for the model'!C19458),Sheet1!$L$1:$AI$1,0),0)/4</f>
        <v>207.0792625084103</v>
      </c>
    </row>
    <row r="19459" spans="1:4" x14ac:dyDescent="0.3">
      <c r="A19459">
        <v>22</v>
      </c>
      <c r="B19459">
        <v>7</v>
      </c>
      <c r="C19459" s="2">
        <v>0.6875</v>
      </c>
      <c r="D19459" s="4">
        <f ca="1">VLOOKUP(DATE(2021,B19459,A19459),Sheet1!J:AI,2+MATCH(HOUR('format for the model'!C19459),Sheet1!$L$1:$AI$1,0),0)/4</f>
        <v>207.0792625084103</v>
      </c>
    </row>
    <row r="19460" spans="1:4" x14ac:dyDescent="0.3">
      <c r="A19460">
        <v>22</v>
      </c>
      <c r="B19460">
        <v>7</v>
      </c>
      <c r="C19460" s="2">
        <v>0.69791666666666663</v>
      </c>
      <c r="D19460" s="4">
        <f ca="1">VLOOKUP(DATE(2021,B19460,A19460),Sheet1!J:AI,2+MATCH(HOUR('format for the model'!C19460),Sheet1!$L$1:$AI$1,0),0)/4</f>
        <v>207.0792625084103</v>
      </c>
    </row>
    <row r="19461" spans="1:4" x14ac:dyDescent="0.3">
      <c r="A19461">
        <v>22</v>
      </c>
      <c r="B19461">
        <v>7</v>
      </c>
      <c r="C19461" s="2">
        <v>0.66666666666666663</v>
      </c>
      <c r="D19461" s="4">
        <f ca="1">VLOOKUP(DATE(2021,B19461,A19461),Sheet1!J:AI,2+MATCH(HOUR('format for the model'!C19461),Sheet1!$L$1:$AI$1,0),0)/4</f>
        <v>207.0792625084103</v>
      </c>
    </row>
    <row r="19462" spans="1:4" x14ac:dyDescent="0.3">
      <c r="A19462">
        <v>22</v>
      </c>
      <c r="B19462">
        <v>7</v>
      </c>
      <c r="C19462" s="2">
        <v>0.71875</v>
      </c>
      <c r="D19462" s="4">
        <f ca="1">VLOOKUP(DATE(2021,B19462,A19462),Sheet1!J:AI,2+MATCH(HOUR('format for the model'!C19462),Sheet1!$L$1:$AI$1,0),0)/4</f>
        <v>276</v>
      </c>
    </row>
    <row r="19463" spans="1:4" x14ac:dyDescent="0.3">
      <c r="A19463">
        <v>22</v>
      </c>
      <c r="B19463">
        <v>7</v>
      </c>
      <c r="C19463" s="2">
        <v>0.72916666666666663</v>
      </c>
      <c r="D19463" s="4">
        <f ca="1">VLOOKUP(DATE(2021,B19463,A19463),Sheet1!J:AI,2+MATCH(HOUR('format for the model'!C19463),Sheet1!$L$1:$AI$1,0),0)/4</f>
        <v>276</v>
      </c>
    </row>
    <row r="19464" spans="1:4" x14ac:dyDescent="0.3">
      <c r="A19464">
        <v>22</v>
      </c>
      <c r="B19464">
        <v>7</v>
      </c>
      <c r="C19464" s="2">
        <v>0.73958333333333337</v>
      </c>
      <c r="D19464" s="4">
        <f ca="1">VLOOKUP(DATE(2021,B19464,A19464),Sheet1!J:AI,2+MATCH(HOUR('format for the model'!C19464),Sheet1!$L$1:$AI$1,0),0)/4</f>
        <v>276</v>
      </c>
    </row>
    <row r="19465" spans="1:4" x14ac:dyDescent="0.3">
      <c r="A19465">
        <v>22</v>
      </c>
      <c r="B19465">
        <v>7</v>
      </c>
      <c r="C19465" s="2">
        <v>0.70833333333333337</v>
      </c>
      <c r="D19465" s="4">
        <f ca="1">VLOOKUP(DATE(2021,B19465,A19465),Sheet1!J:AI,2+MATCH(HOUR('format for the model'!C19465),Sheet1!$L$1:$AI$1,0),0)/4</f>
        <v>276</v>
      </c>
    </row>
    <row r="19466" spans="1:4" x14ac:dyDescent="0.3">
      <c r="A19466">
        <v>22</v>
      </c>
      <c r="B19466">
        <v>7</v>
      </c>
      <c r="C19466" s="2">
        <v>0.76041666666666663</v>
      </c>
      <c r="D19466" s="4">
        <f ca="1">VLOOKUP(DATE(2021,B19466,A19466),Sheet1!J:AI,2+MATCH(HOUR('format for the model'!C19466),Sheet1!$L$1:$AI$1,0),0)/4</f>
        <v>220.8</v>
      </c>
    </row>
    <row r="19467" spans="1:4" x14ac:dyDescent="0.3">
      <c r="A19467">
        <v>22</v>
      </c>
      <c r="B19467">
        <v>7</v>
      </c>
      <c r="C19467" s="2">
        <v>0.77083333333333337</v>
      </c>
      <c r="D19467" s="4">
        <f ca="1">VLOOKUP(DATE(2021,B19467,A19467),Sheet1!J:AI,2+MATCH(HOUR('format for the model'!C19467),Sheet1!$L$1:$AI$1,0),0)/4</f>
        <v>220.8</v>
      </c>
    </row>
    <row r="19468" spans="1:4" x14ac:dyDescent="0.3">
      <c r="A19468">
        <v>22</v>
      </c>
      <c r="B19468">
        <v>7</v>
      </c>
      <c r="C19468" s="2">
        <v>0.78125</v>
      </c>
      <c r="D19468" s="4">
        <f ca="1">VLOOKUP(DATE(2021,B19468,A19468),Sheet1!J:AI,2+MATCH(HOUR('format for the model'!C19468),Sheet1!$L$1:$AI$1,0),0)/4</f>
        <v>220.8</v>
      </c>
    </row>
    <row r="19469" spans="1:4" x14ac:dyDescent="0.3">
      <c r="A19469">
        <v>22</v>
      </c>
      <c r="B19469">
        <v>7</v>
      </c>
      <c r="C19469" s="2">
        <v>0.75</v>
      </c>
      <c r="D19469" s="4">
        <f ca="1">VLOOKUP(DATE(2021,B19469,A19469),Sheet1!J:AI,2+MATCH(HOUR('format for the model'!C19469),Sheet1!$L$1:$AI$1,0),0)/4</f>
        <v>220.8</v>
      </c>
    </row>
    <row r="19470" spans="1:4" x14ac:dyDescent="0.3">
      <c r="A19470">
        <v>22</v>
      </c>
      <c r="B19470">
        <v>7</v>
      </c>
      <c r="C19470" s="2">
        <v>0.80208333333333337</v>
      </c>
      <c r="D19470" s="4">
        <f ca="1">VLOOKUP(DATE(2021,B19470,A19470),Sheet1!J:AI,2+MATCH(HOUR('format for the model'!C19470),Sheet1!$L$1:$AI$1,0),0)/4</f>
        <v>118.42013714401122</v>
      </c>
    </row>
    <row r="19471" spans="1:4" x14ac:dyDescent="0.3">
      <c r="A19471">
        <v>22</v>
      </c>
      <c r="B19471">
        <v>7</v>
      </c>
      <c r="C19471" s="2">
        <v>0.8125</v>
      </c>
      <c r="D19471" s="4">
        <f ca="1">VLOOKUP(DATE(2021,B19471,A19471),Sheet1!J:AI,2+MATCH(HOUR('format for the model'!C19471),Sheet1!$L$1:$AI$1,0),0)/4</f>
        <v>118.42013714401122</v>
      </c>
    </row>
    <row r="19472" spans="1:4" x14ac:dyDescent="0.3">
      <c r="A19472">
        <v>22</v>
      </c>
      <c r="B19472">
        <v>7</v>
      </c>
      <c r="C19472" s="2">
        <v>0.82291666666666663</v>
      </c>
      <c r="D19472" s="4">
        <f ca="1">VLOOKUP(DATE(2021,B19472,A19472),Sheet1!J:AI,2+MATCH(HOUR('format for the model'!C19472),Sheet1!$L$1:$AI$1,0),0)/4</f>
        <v>118.42013714401122</v>
      </c>
    </row>
    <row r="19473" spans="1:4" x14ac:dyDescent="0.3">
      <c r="A19473">
        <v>22</v>
      </c>
      <c r="B19473">
        <v>7</v>
      </c>
      <c r="C19473" s="2">
        <v>0.79166666666666663</v>
      </c>
      <c r="D19473" s="4">
        <f ca="1">VLOOKUP(DATE(2021,B19473,A19473),Sheet1!J:AI,2+MATCH(HOUR('format for the model'!C19473),Sheet1!$L$1:$AI$1,0),0)/4</f>
        <v>118.42013714401122</v>
      </c>
    </row>
    <row r="19474" spans="1:4" x14ac:dyDescent="0.3">
      <c r="A19474">
        <v>22</v>
      </c>
      <c r="B19474">
        <v>7</v>
      </c>
      <c r="C19474" s="2">
        <v>0.84375</v>
      </c>
      <c r="D19474" s="4">
        <f ca="1">VLOOKUP(DATE(2021,B19474,A19474),Sheet1!J:AI,2+MATCH(HOUR('format for the model'!C19474),Sheet1!$L$1:$AI$1,0),0)/4</f>
        <v>49.010936754372878</v>
      </c>
    </row>
    <row r="19475" spans="1:4" x14ac:dyDescent="0.3">
      <c r="A19475">
        <v>22</v>
      </c>
      <c r="B19475">
        <v>7</v>
      </c>
      <c r="C19475" s="2">
        <v>0.85416666666666663</v>
      </c>
      <c r="D19475" s="4">
        <f ca="1">VLOOKUP(DATE(2021,B19475,A19475),Sheet1!J:AI,2+MATCH(HOUR('format for the model'!C19475),Sheet1!$L$1:$AI$1,0),0)/4</f>
        <v>49.010936754372878</v>
      </c>
    </row>
    <row r="19476" spans="1:4" x14ac:dyDescent="0.3">
      <c r="A19476">
        <v>22</v>
      </c>
      <c r="B19476">
        <v>7</v>
      </c>
      <c r="C19476" s="2">
        <v>0.86458333333333337</v>
      </c>
      <c r="D19476" s="4">
        <f ca="1">VLOOKUP(DATE(2021,B19476,A19476),Sheet1!J:AI,2+MATCH(HOUR('format for the model'!C19476),Sheet1!$L$1:$AI$1,0),0)/4</f>
        <v>49.010936754372878</v>
      </c>
    </row>
    <row r="19477" spans="1:4" x14ac:dyDescent="0.3">
      <c r="A19477">
        <v>22</v>
      </c>
      <c r="B19477">
        <v>7</v>
      </c>
      <c r="C19477" s="2">
        <v>0.83333333333333337</v>
      </c>
      <c r="D19477" s="4">
        <f ca="1">VLOOKUP(DATE(2021,B19477,A19477),Sheet1!J:AI,2+MATCH(HOUR('format for the model'!C19477),Sheet1!$L$1:$AI$1,0),0)/4</f>
        <v>49.010936754372878</v>
      </c>
    </row>
    <row r="19478" spans="1:4" x14ac:dyDescent="0.3">
      <c r="A19478">
        <v>22</v>
      </c>
      <c r="B19478">
        <v>7</v>
      </c>
      <c r="C19478" s="2">
        <v>0.88541666666666663</v>
      </c>
      <c r="D19478" s="4">
        <f ca="1">VLOOKUP(DATE(2021,B19478,A19478),Sheet1!J:AI,2+MATCH(HOUR('format for the model'!C19478),Sheet1!$L$1:$AI$1,0),0)/4</f>
        <v>35.71678783936261</v>
      </c>
    </row>
    <row r="19479" spans="1:4" x14ac:dyDescent="0.3">
      <c r="A19479">
        <v>22</v>
      </c>
      <c r="B19479">
        <v>7</v>
      </c>
      <c r="C19479" s="2">
        <v>0.89583333333333337</v>
      </c>
      <c r="D19479" s="4">
        <f ca="1">VLOOKUP(DATE(2021,B19479,A19479),Sheet1!J:AI,2+MATCH(HOUR('format for the model'!C19479),Sheet1!$L$1:$AI$1,0),0)/4</f>
        <v>35.71678783936261</v>
      </c>
    </row>
    <row r="19480" spans="1:4" x14ac:dyDescent="0.3">
      <c r="A19480">
        <v>22</v>
      </c>
      <c r="B19480">
        <v>7</v>
      </c>
      <c r="C19480" s="2">
        <v>0.90625</v>
      </c>
      <c r="D19480" s="4">
        <f ca="1">VLOOKUP(DATE(2021,B19480,A19480),Sheet1!J:AI,2+MATCH(HOUR('format for the model'!C19480),Sheet1!$L$1:$AI$1,0),0)/4</f>
        <v>35.71678783936261</v>
      </c>
    </row>
    <row r="19481" spans="1:4" x14ac:dyDescent="0.3">
      <c r="A19481">
        <v>22</v>
      </c>
      <c r="B19481">
        <v>7</v>
      </c>
      <c r="C19481" s="2">
        <v>0.875</v>
      </c>
      <c r="D19481" s="4">
        <f ca="1">VLOOKUP(DATE(2021,B19481,A19481),Sheet1!J:AI,2+MATCH(HOUR('format for the model'!C19481),Sheet1!$L$1:$AI$1,0),0)/4</f>
        <v>35.71678783936261</v>
      </c>
    </row>
    <row r="19482" spans="1:4" x14ac:dyDescent="0.3">
      <c r="A19482">
        <v>22</v>
      </c>
      <c r="B19482">
        <v>7</v>
      </c>
      <c r="C19482" s="2">
        <v>0.92708333333333337</v>
      </c>
      <c r="D19482" s="4">
        <f ca="1">VLOOKUP(DATE(2021,B19482,A19482),Sheet1!J:AI,2+MATCH(HOUR('format for the model'!C19482),Sheet1!$L$1:$AI$1,0),0)/4</f>
        <v>16.990390650700654</v>
      </c>
    </row>
    <row r="19483" spans="1:4" x14ac:dyDescent="0.3">
      <c r="A19483">
        <v>22</v>
      </c>
      <c r="B19483">
        <v>7</v>
      </c>
      <c r="C19483" s="2">
        <v>0.9375</v>
      </c>
      <c r="D19483" s="4">
        <f ca="1">VLOOKUP(DATE(2021,B19483,A19483),Sheet1!J:AI,2+MATCH(HOUR('format for the model'!C19483),Sheet1!$L$1:$AI$1,0),0)/4</f>
        <v>16.990390650700654</v>
      </c>
    </row>
    <row r="19484" spans="1:4" x14ac:dyDescent="0.3">
      <c r="A19484">
        <v>22</v>
      </c>
      <c r="B19484">
        <v>7</v>
      </c>
      <c r="C19484" s="2">
        <v>0.94791666666666663</v>
      </c>
      <c r="D19484" s="4">
        <f ca="1">VLOOKUP(DATE(2021,B19484,A19484),Sheet1!J:AI,2+MATCH(HOUR('format for the model'!C19484),Sheet1!$L$1:$AI$1,0),0)/4</f>
        <v>16.990390650700654</v>
      </c>
    </row>
    <row r="19485" spans="1:4" x14ac:dyDescent="0.3">
      <c r="A19485">
        <v>22</v>
      </c>
      <c r="B19485">
        <v>7</v>
      </c>
      <c r="C19485" s="2">
        <v>0.91666666666666663</v>
      </c>
      <c r="D19485" s="4">
        <f ca="1">VLOOKUP(DATE(2021,B19485,A19485),Sheet1!J:AI,2+MATCH(HOUR('format for the model'!C19485),Sheet1!$L$1:$AI$1,0),0)/4</f>
        <v>16.990390650700654</v>
      </c>
    </row>
    <row r="19486" spans="1:4" x14ac:dyDescent="0.3">
      <c r="A19486">
        <v>22</v>
      </c>
      <c r="B19486">
        <v>7</v>
      </c>
      <c r="C19486" s="2">
        <v>0.96875</v>
      </c>
      <c r="D19486" s="4">
        <f ca="1">VLOOKUP(DATE(2021,B19486,A19486),Sheet1!J:AI,2+MATCH(HOUR('format for the model'!C19486),Sheet1!$L$1:$AI$1,0),0)/4</f>
        <v>26.909146963687533</v>
      </c>
    </row>
    <row r="19487" spans="1:4" x14ac:dyDescent="0.3">
      <c r="A19487">
        <v>22</v>
      </c>
      <c r="B19487">
        <v>7</v>
      </c>
      <c r="C19487" s="2">
        <v>0.97916666666666663</v>
      </c>
      <c r="D19487" s="4">
        <f ca="1">VLOOKUP(DATE(2021,B19487,A19487),Sheet1!J:AI,2+MATCH(HOUR('format for the model'!C19487),Sheet1!$L$1:$AI$1,0),0)/4</f>
        <v>26.909146963687533</v>
      </c>
    </row>
    <row r="19488" spans="1:4" x14ac:dyDescent="0.3">
      <c r="A19488">
        <v>22</v>
      </c>
      <c r="B19488">
        <v>7</v>
      </c>
      <c r="C19488" s="2">
        <v>0.98958333333333337</v>
      </c>
      <c r="D19488" s="4">
        <f ca="1">VLOOKUP(DATE(2021,B19488,A19488),Sheet1!J:AI,2+MATCH(HOUR('format for the model'!C19488),Sheet1!$L$1:$AI$1,0),0)/4</f>
        <v>26.909146963687533</v>
      </c>
    </row>
    <row r="19489" spans="1:4" x14ac:dyDescent="0.3">
      <c r="A19489">
        <v>22</v>
      </c>
      <c r="B19489">
        <v>7</v>
      </c>
      <c r="C19489" s="2">
        <v>0.95833333333333337</v>
      </c>
      <c r="D19489" s="4">
        <f ca="1">VLOOKUP(DATE(2021,B19489,A19489),Sheet1!J:AI,2+MATCH(HOUR('format for the model'!C19489),Sheet1!$L$1:$AI$1,0),0)/4</f>
        <v>26.909146963687533</v>
      </c>
    </row>
    <row r="19490" spans="1:4" x14ac:dyDescent="0.3">
      <c r="A19490">
        <v>23</v>
      </c>
      <c r="B19490">
        <v>7</v>
      </c>
      <c r="C19490" s="2">
        <v>1.0416666666666666E-2</v>
      </c>
      <c r="D19490" s="4">
        <f ca="1">VLOOKUP(DATE(2021,B19490,A19490),Sheet1!J:AI,2+MATCH(HOUR('format for the model'!C19490),Sheet1!$L$1:$AI$1,0),0)/4</f>
        <v>25.698132984580663</v>
      </c>
    </row>
    <row r="19491" spans="1:4" x14ac:dyDescent="0.3">
      <c r="A19491">
        <v>23</v>
      </c>
      <c r="B19491">
        <v>7</v>
      </c>
      <c r="C19491" s="2">
        <v>2.0833333333333332E-2</v>
      </c>
      <c r="D19491" s="4">
        <f ca="1">VLOOKUP(DATE(2021,B19491,A19491),Sheet1!J:AI,2+MATCH(HOUR('format for the model'!C19491),Sheet1!$L$1:$AI$1,0),0)/4</f>
        <v>25.698132984580663</v>
      </c>
    </row>
    <row r="19492" spans="1:4" x14ac:dyDescent="0.3">
      <c r="A19492">
        <v>23</v>
      </c>
      <c r="B19492">
        <v>7</v>
      </c>
      <c r="C19492" s="2">
        <v>3.125E-2</v>
      </c>
      <c r="D19492" s="4">
        <f ca="1">VLOOKUP(DATE(2021,B19492,A19492),Sheet1!J:AI,2+MATCH(HOUR('format for the model'!C19492),Sheet1!$L$1:$AI$1,0),0)/4</f>
        <v>25.698132984580663</v>
      </c>
    </row>
    <row r="19493" spans="1:4" x14ac:dyDescent="0.3">
      <c r="A19493">
        <v>23</v>
      </c>
      <c r="B19493">
        <v>7</v>
      </c>
      <c r="C19493" s="2">
        <v>0</v>
      </c>
      <c r="D19493" s="4">
        <f ca="1">VLOOKUP(DATE(2021,B19493,A19493),Sheet1!J:AI,2+MATCH(HOUR('format for the model'!C19493),Sheet1!$L$1:$AI$1,0),0)/4</f>
        <v>25.698132984580663</v>
      </c>
    </row>
    <row r="19494" spans="1:4" x14ac:dyDescent="0.3">
      <c r="A19494">
        <v>23</v>
      </c>
      <c r="B19494">
        <v>7</v>
      </c>
      <c r="C19494" s="2">
        <v>5.2083333333333336E-2</v>
      </c>
      <c r="D19494" s="4">
        <f ca="1">VLOOKUP(DATE(2021,B19494,A19494),Sheet1!J:AI,2+MATCH(HOUR('format for the model'!C19494),Sheet1!$L$1:$AI$1,0),0)/4</f>
        <v>27.6</v>
      </c>
    </row>
    <row r="19495" spans="1:4" x14ac:dyDescent="0.3">
      <c r="A19495">
        <v>23</v>
      </c>
      <c r="B19495">
        <v>7</v>
      </c>
      <c r="C19495" s="2">
        <v>6.25E-2</v>
      </c>
      <c r="D19495" s="4">
        <f ca="1">VLOOKUP(DATE(2021,B19495,A19495),Sheet1!J:AI,2+MATCH(HOUR('format for the model'!C19495),Sheet1!$L$1:$AI$1,0),0)/4</f>
        <v>27.6</v>
      </c>
    </row>
    <row r="19496" spans="1:4" x14ac:dyDescent="0.3">
      <c r="A19496">
        <v>23</v>
      </c>
      <c r="B19496">
        <v>7</v>
      </c>
      <c r="C19496" s="2">
        <v>7.2916666666666671E-2</v>
      </c>
      <c r="D19496" s="4">
        <f ca="1">VLOOKUP(DATE(2021,B19496,A19496),Sheet1!J:AI,2+MATCH(HOUR('format for the model'!C19496),Sheet1!$L$1:$AI$1,0),0)/4</f>
        <v>27.6</v>
      </c>
    </row>
    <row r="19497" spans="1:4" x14ac:dyDescent="0.3">
      <c r="A19497">
        <v>23</v>
      </c>
      <c r="B19497">
        <v>7</v>
      </c>
      <c r="C19497" s="2">
        <v>4.1666666666666664E-2</v>
      </c>
      <c r="D19497" s="4">
        <f ca="1">VLOOKUP(DATE(2021,B19497,A19497),Sheet1!J:AI,2+MATCH(HOUR('format for the model'!C19497),Sheet1!$L$1:$AI$1,0),0)/4</f>
        <v>27.6</v>
      </c>
    </row>
    <row r="19498" spans="1:4" x14ac:dyDescent="0.3">
      <c r="A19498">
        <v>23</v>
      </c>
      <c r="B19498">
        <v>7</v>
      </c>
      <c r="C19498" s="2">
        <v>9.375E-2</v>
      </c>
      <c r="D19498" s="4">
        <f ca="1">VLOOKUP(DATE(2021,B19498,A19498),Sheet1!J:AI,2+MATCH(HOUR('format for the model'!C19498),Sheet1!$L$1:$AI$1,0),0)/4</f>
        <v>19.309941271717477</v>
      </c>
    </row>
    <row r="19499" spans="1:4" x14ac:dyDescent="0.3">
      <c r="A19499">
        <v>23</v>
      </c>
      <c r="B19499">
        <v>7</v>
      </c>
      <c r="C19499" s="2">
        <v>0.10416666666666667</v>
      </c>
      <c r="D19499" s="4">
        <f ca="1">VLOOKUP(DATE(2021,B19499,A19499),Sheet1!J:AI,2+MATCH(HOUR('format for the model'!C19499),Sheet1!$L$1:$AI$1,0),0)/4</f>
        <v>19.309941271717477</v>
      </c>
    </row>
    <row r="19500" spans="1:4" x14ac:dyDescent="0.3">
      <c r="A19500">
        <v>23</v>
      </c>
      <c r="B19500">
        <v>7</v>
      </c>
      <c r="C19500" s="2">
        <v>0.11458333333333333</v>
      </c>
      <c r="D19500" s="4">
        <f ca="1">VLOOKUP(DATE(2021,B19500,A19500),Sheet1!J:AI,2+MATCH(HOUR('format for the model'!C19500),Sheet1!$L$1:$AI$1,0),0)/4</f>
        <v>19.309941271717477</v>
      </c>
    </row>
    <row r="19501" spans="1:4" x14ac:dyDescent="0.3">
      <c r="A19501">
        <v>23</v>
      </c>
      <c r="B19501">
        <v>7</v>
      </c>
      <c r="C19501" s="2">
        <v>8.3333333333333329E-2</v>
      </c>
      <c r="D19501" s="4">
        <f ca="1">VLOOKUP(DATE(2021,B19501,A19501),Sheet1!J:AI,2+MATCH(HOUR('format for the model'!C19501),Sheet1!$L$1:$AI$1,0),0)/4</f>
        <v>19.309941271717477</v>
      </c>
    </row>
    <row r="19502" spans="1:4" x14ac:dyDescent="0.3">
      <c r="A19502">
        <v>23</v>
      </c>
      <c r="B19502">
        <v>7</v>
      </c>
      <c r="C19502" s="2">
        <v>0.13541666666666666</v>
      </c>
      <c r="D19502" s="4">
        <f ca="1">VLOOKUP(DATE(2021,B19502,A19502),Sheet1!J:AI,2+MATCH(HOUR('format for the model'!C19502),Sheet1!$L$1:$AI$1,0),0)/4</f>
        <v>18.187599265420047</v>
      </c>
    </row>
    <row r="19503" spans="1:4" x14ac:dyDescent="0.3">
      <c r="A19503">
        <v>23</v>
      </c>
      <c r="B19503">
        <v>7</v>
      </c>
      <c r="C19503" s="2">
        <v>0.14583333333333334</v>
      </c>
      <c r="D19503" s="4">
        <f ca="1">VLOOKUP(DATE(2021,B19503,A19503),Sheet1!J:AI,2+MATCH(HOUR('format for the model'!C19503),Sheet1!$L$1:$AI$1,0),0)/4</f>
        <v>18.187599265420047</v>
      </c>
    </row>
    <row r="19504" spans="1:4" x14ac:dyDescent="0.3">
      <c r="A19504">
        <v>23</v>
      </c>
      <c r="B19504">
        <v>7</v>
      </c>
      <c r="C19504" s="2">
        <v>0.15625</v>
      </c>
      <c r="D19504" s="4">
        <f ca="1">VLOOKUP(DATE(2021,B19504,A19504),Sheet1!J:AI,2+MATCH(HOUR('format for the model'!C19504),Sheet1!$L$1:$AI$1,0),0)/4</f>
        <v>18.187599265420047</v>
      </c>
    </row>
    <row r="19505" spans="1:4" x14ac:dyDescent="0.3">
      <c r="A19505">
        <v>23</v>
      </c>
      <c r="B19505">
        <v>7</v>
      </c>
      <c r="C19505" s="2">
        <v>0.125</v>
      </c>
      <c r="D19505" s="4">
        <f ca="1">VLOOKUP(DATE(2021,B19505,A19505),Sheet1!J:AI,2+MATCH(HOUR('format for the model'!C19505),Sheet1!$L$1:$AI$1,0),0)/4</f>
        <v>18.187599265420047</v>
      </c>
    </row>
    <row r="19506" spans="1:4" x14ac:dyDescent="0.3">
      <c r="A19506">
        <v>23</v>
      </c>
      <c r="B19506">
        <v>7</v>
      </c>
      <c r="C19506" s="2">
        <v>0.17708333333333334</v>
      </c>
      <c r="D19506" s="4">
        <f ca="1">VLOOKUP(DATE(2021,B19506,A19506),Sheet1!J:AI,2+MATCH(HOUR('format for the model'!C19506),Sheet1!$L$1:$AI$1,0),0)/4</f>
        <v>27.6</v>
      </c>
    </row>
    <row r="19507" spans="1:4" x14ac:dyDescent="0.3">
      <c r="A19507">
        <v>23</v>
      </c>
      <c r="B19507">
        <v>7</v>
      </c>
      <c r="C19507" s="2">
        <v>0.1875</v>
      </c>
      <c r="D19507" s="4">
        <f ca="1">VLOOKUP(DATE(2021,B19507,A19507),Sheet1!J:AI,2+MATCH(HOUR('format for the model'!C19507),Sheet1!$L$1:$AI$1,0),0)/4</f>
        <v>27.6</v>
      </c>
    </row>
    <row r="19508" spans="1:4" x14ac:dyDescent="0.3">
      <c r="A19508">
        <v>23</v>
      </c>
      <c r="B19508">
        <v>7</v>
      </c>
      <c r="C19508" s="2">
        <v>0.19791666666666666</v>
      </c>
      <c r="D19508" s="4">
        <f ca="1">VLOOKUP(DATE(2021,B19508,A19508),Sheet1!J:AI,2+MATCH(HOUR('format for the model'!C19508),Sheet1!$L$1:$AI$1,0),0)/4</f>
        <v>27.6</v>
      </c>
    </row>
    <row r="19509" spans="1:4" x14ac:dyDescent="0.3">
      <c r="A19509">
        <v>23</v>
      </c>
      <c r="B19509">
        <v>7</v>
      </c>
      <c r="C19509" s="2">
        <v>0.16666666666666666</v>
      </c>
      <c r="D19509" s="4">
        <f ca="1">VLOOKUP(DATE(2021,B19509,A19509),Sheet1!J:AI,2+MATCH(HOUR('format for the model'!C19509),Sheet1!$L$1:$AI$1,0),0)/4</f>
        <v>27.6</v>
      </c>
    </row>
    <row r="19510" spans="1:4" x14ac:dyDescent="0.3">
      <c r="A19510">
        <v>23</v>
      </c>
      <c r="B19510">
        <v>7</v>
      </c>
      <c r="C19510" s="2">
        <v>0.21875</v>
      </c>
      <c r="D19510" s="4">
        <f ca="1">VLOOKUP(DATE(2021,B19510,A19510),Sheet1!J:AI,2+MATCH(HOUR('format for the model'!C19510),Sheet1!$L$1:$AI$1,0),0)/4</f>
        <v>27.6</v>
      </c>
    </row>
    <row r="19511" spans="1:4" x14ac:dyDescent="0.3">
      <c r="A19511">
        <v>23</v>
      </c>
      <c r="B19511">
        <v>7</v>
      </c>
      <c r="C19511" s="2">
        <v>0.22916666666666666</v>
      </c>
      <c r="D19511" s="4">
        <f ca="1">VLOOKUP(DATE(2021,B19511,A19511),Sheet1!J:AI,2+MATCH(HOUR('format for the model'!C19511),Sheet1!$L$1:$AI$1,0),0)/4</f>
        <v>27.6</v>
      </c>
    </row>
    <row r="19512" spans="1:4" x14ac:dyDescent="0.3">
      <c r="A19512">
        <v>23</v>
      </c>
      <c r="B19512">
        <v>7</v>
      </c>
      <c r="C19512" s="2">
        <v>0.23958333333333334</v>
      </c>
      <c r="D19512" s="4">
        <f ca="1">VLOOKUP(DATE(2021,B19512,A19512),Sheet1!J:AI,2+MATCH(HOUR('format for the model'!C19512),Sheet1!$L$1:$AI$1,0),0)/4</f>
        <v>27.6</v>
      </c>
    </row>
    <row r="19513" spans="1:4" x14ac:dyDescent="0.3">
      <c r="A19513">
        <v>23</v>
      </c>
      <c r="B19513">
        <v>7</v>
      </c>
      <c r="C19513" s="2">
        <v>0.20833333333333334</v>
      </c>
      <c r="D19513" s="4">
        <f ca="1">VLOOKUP(DATE(2021,B19513,A19513),Sheet1!J:AI,2+MATCH(HOUR('format for the model'!C19513),Sheet1!$L$1:$AI$1,0),0)/4</f>
        <v>27.6</v>
      </c>
    </row>
    <row r="19514" spans="1:4" x14ac:dyDescent="0.3">
      <c r="A19514">
        <v>23</v>
      </c>
      <c r="B19514">
        <v>7</v>
      </c>
      <c r="C19514" s="2">
        <v>0.26041666666666669</v>
      </c>
      <c r="D19514" s="4">
        <f ca="1">VLOOKUP(DATE(2021,B19514,A19514),Sheet1!J:AI,2+MATCH(HOUR('format for the model'!C19514),Sheet1!$L$1:$AI$1,0),0)/4</f>
        <v>34.854561755156375</v>
      </c>
    </row>
    <row r="19515" spans="1:4" x14ac:dyDescent="0.3">
      <c r="A19515">
        <v>23</v>
      </c>
      <c r="B19515">
        <v>7</v>
      </c>
      <c r="C19515" s="2">
        <v>0.27083333333333331</v>
      </c>
      <c r="D19515" s="4">
        <f ca="1">VLOOKUP(DATE(2021,B19515,A19515),Sheet1!J:AI,2+MATCH(HOUR('format for the model'!C19515),Sheet1!$L$1:$AI$1,0),0)/4</f>
        <v>34.854561755156375</v>
      </c>
    </row>
    <row r="19516" spans="1:4" x14ac:dyDescent="0.3">
      <c r="A19516">
        <v>23</v>
      </c>
      <c r="B19516">
        <v>7</v>
      </c>
      <c r="C19516" s="2">
        <v>0.28125</v>
      </c>
      <c r="D19516" s="4">
        <f ca="1">VLOOKUP(DATE(2021,B19516,A19516),Sheet1!J:AI,2+MATCH(HOUR('format for the model'!C19516),Sheet1!$L$1:$AI$1,0),0)/4</f>
        <v>34.854561755156375</v>
      </c>
    </row>
    <row r="19517" spans="1:4" x14ac:dyDescent="0.3">
      <c r="A19517">
        <v>23</v>
      </c>
      <c r="B19517">
        <v>7</v>
      </c>
      <c r="C19517" s="2">
        <v>0.25</v>
      </c>
      <c r="D19517" s="4">
        <f ca="1">VLOOKUP(DATE(2021,B19517,A19517),Sheet1!J:AI,2+MATCH(HOUR('format for the model'!C19517),Sheet1!$L$1:$AI$1,0),0)/4</f>
        <v>34.854561755156375</v>
      </c>
    </row>
    <row r="19518" spans="1:4" x14ac:dyDescent="0.3">
      <c r="A19518">
        <v>23</v>
      </c>
      <c r="B19518">
        <v>7</v>
      </c>
      <c r="C19518" s="2">
        <v>0.30208333333333331</v>
      </c>
      <c r="D19518" s="4">
        <f ca="1">VLOOKUP(DATE(2021,B19518,A19518),Sheet1!J:AI,2+MATCH(HOUR('format for the model'!C19518),Sheet1!$L$1:$AI$1,0),0)/4</f>
        <v>30.992263036616549</v>
      </c>
    </row>
    <row r="19519" spans="1:4" x14ac:dyDescent="0.3">
      <c r="A19519">
        <v>23</v>
      </c>
      <c r="B19519">
        <v>7</v>
      </c>
      <c r="C19519" s="2">
        <v>0.3125</v>
      </c>
      <c r="D19519" s="4">
        <f ca="1">VLOOKUP(DATE(2021,B19519,A19519),Sheet1!J:AI,2+MATCH(HOUR('format for the model'!C19519),Sheet1!$L$1:$AI$1,0),0)/4</f>
        <v>30.992263036616549</v>
      </c>
    </row>
    <row r="19520" spans="1:4" x14ac:dyDescent="0.3">
      <c r="A19520">
        <v>23</v>
      </c>
      <c r="B19520">
        <v>7</v>
      </c>
      <c r="C19520" s="2">
        <v>0.32291666666666669</v>
      </c>
      <c r="D19520" s="4">
        <f ca="1">VLOOKUP(DATE(2021,B19520,A19520),Sheet1!J:AI,2+MATCH(HOUR('format for the model'!C19520),Sheet1!$L$1:$AI$1,0),0)/4</f>
        <v>30.992263036616549</v>
      </c>
    </row>
    <row r="19521" spans="1:4" x14ac:dyDescent="0.3">
      <c r="A19521">
        <v>23</v>
      </c>
      <c r="B19521">
        <v>7</v>
      </c>
      <c r="C19521" s="2">
        <v>0.29166666666666669</v>
      </c>
      <c r="D19521" s="4">
        <f ca="1">VLOOKUP(DATE(2021,B19521,A19521),Sheet1!J:AI,2+MATCH(HOUR('format for the model'!C19521),Sheet1!$L$1:$AI$1,0),0)/4</f>
        <v>30.992263036616549</v>
      </c>
    </row>
    <row r="19522" spans="1:4" x14ac:dyDescent="0.3">
      <c r="A19522">
        <v>23</v>
      </c>
      <c r="B19522">
        <v>7</v>
      </c>
      <c r="C19522" s="2">
        <v>0.34375</v>
      </c>
      <c r="D19522" s="4">
        <f ca="1">VLOOKUP(DATE(2021,B19522,A19522),Sheet1!J:AI,2+MATCH(HOUR('format for the model'!C19522),Sheet1!$L$1:$AI$1,0),0)/4</f>
        <v>78.480415120364455</v>
      </c>
    </row>
    <row r="19523" spans="1:4" x14ac:dyDescent="0.3">
      <c r="A19523">
        <v>23</v>
      </c>
      <c r="B19523">
        <v>7</v>
      </c>
      <c r="C19523" s="2">
        <v>0.35416666666666669</v>
      </c>
      <c r="D19523" s="4">
        <f ca="1">VLOOKUP(DATE(2021,B19523,A19523),Sheet1!J:AI,2+MATCH(HOUR('format for the model'!C19523),Sheet1!$L$1:$AI$1,0),0)/4</f>
        <v>78.480415120364455</v>
      </c>
    </row>
    <row r="19524" spans="1:4" x14ac:dyDescent="0.3">
      <c r="A19524">
        <v>23</v>
      </c>
      <c r="B19524">
        <v>7</v>
      </c>
      <c r="C19524" s="2">
        <v>0.36458333333333331</v>
      </c>
      <c r="D19524" s="4">
        <f ca="1">VLOOKUP(DATE(2021,B19524,A19524),Sheet1!J:AI,2+MATCH(HOUR('format for the model'!C19524),Sheet1!$L$1:$AI$1,0),0)/4</f>
        <v>78.480415120364455</v>
      </c>
    </row>
    <row r="19525" spans="1:4" x14ac:dyDescent="0.3">
      <c r="A19525">
        <v>23</v>
      </c>
      <c r="B19525">
        <v>7</v>
      </c>
      <c r="C19525" s="2">
        <v>0.33333333333333331</v>
      </c>
      <c r="D19525" s="4">
        <f ca="1">VLOOKUP(DATE(2021,B19525,A19525),Sheet1!J:AI,2+MATCH(HOUR('format for the model'!C19525),Sheet1!$L$1:$AI$1,0),0)/4</f>
        <v>78.480415120364455</v>
      </c>
    </row>
    <row r="19526" spans="1:4" x14ac:dyDescent="0.3">
      <c r="A19526">
        <v>23</v>
      </c>
      <c r="B19526">
        <v>7</v>
      </c>
      <c r="C19526" s="2">
        <v>0.38541666666666669</v>
      </c>
      <c r="D19526" s="4">
        <f ca="1">VLOOKUP(DATE(2021,B19526,A19526),Sheet1!J:AI,2+MATCH(HOUR('format for the model'!C19526),Sheet1!$L$1:$AI$1,0),0)/4</f>
        <v>165.60000000000002</v>
      </c>
    </row>
    <row r="19527" spans="1:4" x14ac:dyDescent="0.3">
      <c r="A19527">
        <v>23</v>
      </c>
      <c r="B19527">
        <v>7</v>
      </c>
      <c r="C19527" s="2">
        <v>0.39583333333333331</v>
      </c>
      <c r="D19527" s="4">
        <f ca="1">VLOOKUP(DATE(2021,B19527,A19527),Sheet1!J:AI,2+MATCH(HOUR('format for the model'!C19527),Sheet1!$L$1:$AI$1,0),0)/4</f>
        <v>165.60000000000002</v>
      </c>
    </row>
    <row r="19528" spans="1:4" x14ac:dyDescent="0.3">
      <c r="A19528">
        <v>23</v>
      </c>
      <c r="B19528">
        <v>7</v>
      </c>
      <c r="C19528" s="2">
        <v>0.40625</v>
      </c>
      <c r="D19528" s="4">
        <f ca="1">VLOOKUP(DATE(2021,B19528,A19528),Sheet1!J:AI,2+MATCH(HOUR('format for the model'!C19528),Sheet1!$L$1:$AI$1,0),0)/4</f>
        <v>165.60000000000002</v>
      </c>
    </row>
    <row r="19529" spans="1:4" x14ac:dyDescent="0.3">
      <c r="A19529">
        <v>23</v>
      </c>
      <c r="B19529">
        <v>7</v>
      </c>
      <c r="C19529" s="2">
        <v>0.375</v>
      </c>
      <c r="D19529" s="4">
        <f ca="1">VLOOKUP(DATE(2021,B19529,A19529),Sheet1!J:AI,2+MATCH(HOUR('format for the model'!C19529),Sheet1!$L$1:$AI$1,0),0)/4</f>
        <v>165.60000000000002</v>
      </c>
    </row>
    <row r="19530" spans="1:4" x14ac:dyDescent="0.3">
      <c r="A19530">
        <v>23</v>
      </c>
      <c r="B19530">
        <v>7</v>
      </c>
      <c r="C19530" s="2">
        <v>0.42708333333333331</v>
      </c>
      <c r="D19530" s="4">
        <f ca="1">VLOOKUP(DATE(2021,B19530,A19530),Sheet1!J:AI,2+MATCH(HOUR('format for the model'!C19530),Sheet1!$L$1:$AI$1,0),0)/4</f>
        <v>220.8</v>
      </c>
    </row>
    <row r="19531" spans="1:4" x14ac:dyDescent="0.3">
      <c r="A19531">
        <v>23</v>
      </c>
      <c r="B19531">
        <v>7</v>
      </c>
      <c r="C19531" s="2">
        <v>0.4375</v>
      </c>
      <c r="D19531" s="4">
        <f ca="1">VLOOKUP(DATE(2021,B19531,A19531),Sheet1!J:AI,2+MATCH(HOUR('format for the model'!C19531),Sheet1!$L$1:$AI$1,0),0)/4</f>
        <v>220.8</v>
      </c>
    </row>
    <row r="19532" spans="1:4" x14ac:dyDescent="0.3">
      <c r="A19532">
        <v>23</v>
      </c>
      <c r="B19532">
        <v>7</v>
      </c>
      <c r="C19532" s="2">
        <v>0.44791666666666669</v>
      </c>
      <c r="D19532" s="4">
        <f ca="1">VLOOKUP(DATE(2021,B19532,A19532),Sheet1!J:AI,2+MATCH(HOUR('format for the model'!C19532),Sheet1!$L$1:$AI$1,0),0)/4</f>
        <v>220.8</v>
      </c>
    </row>
    <row r="19533" spans="1:4" x14ac:dyDescent="0.3">
      <c r="A19533">
        <v>23</v>
      </c>
      <c r="B19533">
        <v>7</v>
      </c>
      <c r="C19533" s="2">
        <v>0.41666666666666669</v>
      </c>
      <c r="D19533" s="4">
        <f ca="1">VLOOKUP(DATE(2021,B19533,A19533),Sheet1!J:AI,2+MATCH(HOUR('format for the model'!C19533),Sheet1!$L$1:$AI$1,0),0)/4</f>
        <v>220.8</v>
      </c>
    </row>
    <row r="19534" spans="1:4" x14ac:dyDescent="0.3">
      <c r="A19534">
        <v>23</v>
      </c>
      <c r="B19534">
        <v>7</v>
      </c>
      <c r="C19534" s="2">
        <v>0.46875</v>
      </c>
      <c r="D19534" s="4">
        <f ca="1">VLOOKUP(DATE(2021,B19534,A19534),Sheet1!J:AI,2+MATCH(HOUR('format for the model'!C19534),Sheet1!$L$1:$AI$1,0),0)/4</f>
        <v>276</v>
      </c>
    </row>
    <row r="19535" spans="1:4" x14ac:dyDescent="0.3">
      <c r="A19535">
        <v>23</v>
      </c>
      <c r="B19535">
        <v>7</v>
      </c>
      <c r="C19535" s="2">
        <v>0.47916666666666669</v>
      </c>
      <c r="D19535" s="4">
        <f ca="1">VLOOKUP(DATE(2021,B19535,A19535),Sheet1!J:AI,2+MATCH(HOUR('format for the model'!C19535),Sheet1!$L$1:$AI$1,0),0)/4</f>
        <v>276</v>
      </c>
    </row>
    <row r="19536" spans="1:4" x14ac:dyDescent="0.3">
      <c r="A19536">
        <v>23</v>
      </c>
      <c r="B19536">
        <v>7</v>
      </c>
      <c r="C19536" s="2">
        <v>0.48958333333333331</v>
      </c>
      <c r="D19536" s="4">
        <f ca="1">VLOOKUP(DATE(2021,B19536,A19536),Sheet1!J:AI,2+MATCH(HOUR('format for the model'!C19536),Sheet1!$L$1:$AI$1,0),0)/4</f>
        <v>276</v>
      </c>
    </row>
    <row r="19537" spans="1:4" x14ac:dyDescent="0.3">
      <c r="A19537">
        <v>23</v>
      </c>
      <c r="B19537">
        <v>7</v>
      </c>
      <c r="C19537" s="2">
        <v>0.45833333333333331</v>
      </c>
      <c r="D19537" s="4">
        <f ca="1">VLOOKUP(DATE(2021,B19537,A19537),Sheet1!J:AI,2+MATCH(HOUR('format for the model'!C19537),Sheet1!$L$1:$AI$1,0),0)/4</f>
        <v>276</v>
      </c>
    </row>
    <row r="19538" spans="1:4" x14ac:dyDescent="0.3">
      <c r="A19538">
        <v>23</v>
      </c>
      <c r="B19538">
        <v>7</v>
      </c>
      <c r="C19538" s="2">
        <v>0.51041666666666663</v>
      </c>
      <c r="D19538" s="4">
        <f ca="1">VLOOKUP(DATE(2021,B19538,A19538),Sheet1!J:AI,2+MATCH(HOUR('format for the model'!C19538),Sheet1!$L$1:$AI$1,0),0)/4</f>
        <v>169.77508104651022</v>
      </c>
    </row>
    <row r="19539" spans="1:4" x14ac:dyDescent="0.3">
      <c r="A19539">
        <v>23</v>
      </c>
      <c r="B19539">
        <v>7</v>
      </c>
      <c r="C19539" s="2">
        <v>0.52083333333333337</v>
      </c>
      <c r="D19539" s="4">
        <f ca="1">VLOOKUP(DATE(2021,B19539,A19539),Sheet1!J:AI,2+MATCH(HOUR('format for the model'!C19539),Sheet1!$L$1:$AI$1,0),0)/4</f>
        <v>169.77508104651022</v>
      </c>
    </row>
    <row r="19540" spans="1:4" x14ac:dyDescent="0.3">
      <c r="A19540">
        <v>23</v>
      </c>
      <c r="B19540">
        <v>7</v>
      </c>
      <c r="C19540" s="2">
        <v>0.53125</v>
      </c>
      <c r="D19540" s="4">
        <f ca="1">VLOOKUP(DATE(2021,B19540,A19540),Sheet1!J:AI,2+MATCH(HOUR('format for the model'!C19540),Sheet1!$L$1:$AI$1,0),0)/4</f>
        <v>169.77508104651022</v>
      </c>
    </row>
    <row r="19541" spans="1:4" x14ac:dyDescent="0.3">
      <c r="A19541">
        <v>23</v>
      </c>
      <c r="B19541">
        <v>7</v>
      </c>
      <c r="C19541" s="2">
        <v>0.5</v>
      </c>
      <c r="D19541" s="4">
        <f ca="1">VLOOKUP(DATE(2021,B19541,A19541),Sheet1!J:AI,2+MATCH(HOUR('format for the model'!C19541),Sheet1!$L$1:$AI$1,0),0)/4</f>
        <v>169.77508104651022</v>
      </c>
    </row>
    <row r="19542" spans="1:4" x14ac:dyDescent="0.3">
      <c r="A19542">
        <v>23</v>
      </c>
      <c r="B19542">
        <v>7</v>
      </c>
      <c r="C19542" s="2">
        <v>0.55208333333333337</v>
      </c>
      <c r="D19542" s="4">
        <f ca="1">VLOOKUP(DATE(2021,B19542,A19542),Sheet1!J:AI,2+MATCH(HOUR('format for the model'!C19542),Sheet1!$L$1:$AI$1,0),0)/4</f>
        <v>330.80283277833968</v>
      </c>
    </row>
    <row r="19543" spans="1:4" x14ac:dyDescent="0.3">
      <c r="A19543">
        <v>23</v>
      </c>
      <c r="B19543">
        <v>7</v>
      </c>
      <c r="C19543" s="2">
        <v>0.5625</v>
      </c>
      <c r="D19543" s="4">
        <f ca="1">VLOOKUP(DATE(2021,B19543,A19543),Sheet1!J:AI,2+MATCH(HOUR('format for the model'!C19543),Sheet1!$L$1:$AI$1,0),0)/4</f>
        <v>330.80283277833968</v>
      </c>
    </row>
    <row r="19544" spans="1:4" x14ac:dyDescent="0.3">
      <c r="A19544">
        <v>23</v>
      </c>
      <c r="B19544">
        <v>7</v>
      </c>
      <c r="C19544" s="2">
        <v>0.57291666666666663</v>
      </c>
      <c r="D19544" s="4">
        <f ca="1">VLOOKUP(DATE(2021,B19544,A19544),Sheet1!J:AI,2+MATCH(HOUR('format for the model'!C19544),Sheet1!$L$1:$AI$1,0),0)/4</f>
        <v>330.80283277833968</v>
      </c>
    </row>
    <row r="19545" spans="1:4" x14ac:dyDescent="0.3">
      <c r="A19545">
        <v>23</v>
      </c>
      <c r="B19545">
        <v>7</v>
      </c>
      <c r="C19545" s="2">
        <v>0.54166666666666663</v>
      </c>
      <c r="D19545" s="4">
        <f ca="1">VLOOKUP(DATE(2021,B19545,A19545),Sheet1!J:AI,2+MATCH(HOUR('format for the model'!C19545),Sheet1!$L$1:$AI$1,0),0)/4</f>
        <v>330.80283277833968</v>
      </c>
    </row>
    <row r="19546" spans="1:4" x14ac:dyDescent="0.3">
      <c r="A19546">
        <v>23</v>
      </c>
      <c r="B19546">
        <v>7</v>
      </c>
      <c r="C19546" s="2">
        <v>0.59375</v>
      </c>
      <c r="D19546" s="4">
        <f ca="1">VLOOKUP(DATE(2021,B19546,A19546),Sheet1!J:AI,2+MATCH(HOUR('format for the model'!C19546),Sheet1!$L$1:$AI$1,0),0)/4</f>
        <v>252.67726929554479</v>
      </c>
    </row>
    <row r="19547" spans="1:4" x14ac:dyDescent="0.3">
      <c r="A19547">
        <v>23</v>
      </c>
      <c r="B19547">
        <v>7</v>
      </c>
      <c r="C19547" s="2">
        <v>0.60416666666666663</v>
      </c>
      <c r="D19547" s="4">
        <f ca="1">VLOOKUP(DATE(2021,B19547,A19547),Sheet1!J:AI,2+MATCH(HOUR('format for the model'!C19547),Sheet1!$L$1:$AI$1,0),0)/4</f>
        <v>252.67726929554479</v>
      </c>
    </row>
    <row r="19548" spans="1:4" x14ac:dyDescent="0.3">
      <c r="A19548">
        <v>23</v>
      </c>
      <c r="B19548">
        <v>7</v>
      </c>
      <c r="C19548" s="2">
        <v>0.61458333333333337</v>
      </c>
      <c r="D19548" s="4">
        <f ca="1">VLOOKUP(DATE(2021,B19548,A19548),Sheet1!J:AI,2+MATCH(HOUR('format for the model'!C19548),Sheet1!$L$1:$AI$1,0),0)/4</f>
        <v>252.67726929554479</v>
      </c>
    </row>
    <row r="19549" spans="1:4" x14ac:dyDescent="0.3">
      <c r="A19549">
        <v>23</v>
      </c>
      <c r="B19549">
        <v>7</v>
      </c>
      <c r="C19549" s="2">
        <v>0.58333333333333337</v>
      </c>
      <c r="D19549" s="4">
        <f ca="1">VLOOKUP(DATE(2021,B19549,A19549),Sheet1!J:AI,2+MATCH(HOUR('format for the model'!C19549),Sheet1!$L$1:$AI$1,0),0)/4</f>
        <v>252.67726929554479</v>
      </c>
    </row>
    <row r="19550" spans="1:4" x14ac:dyDescent="0.3">
      <c r="A19550">
        <v>23</v>
      </c>
      <c r="B19550">
        <v>7</v>
      </c>
      <c r="C19550" s="2">
        <v>0.63541666666666663</v>
      </c>
      <c r="D19550" s="4">
        <f ca="1">VLOOKUP(DATE(2021,B19550,A19550),Sheet1!J:AI,2+MATCH(HOUR('format for the model'!C19550),Sheet1!$L$1:$AI$1,0),0)/4</f>
        <v>378.4813121145101</v>
      </c>
    </row>
    <row r="19551" spans="1:4" x14ac:dyDescent="0.3">
      <c r="A19551">
        <v>23</v>
      </c>
      <c r="B19551">
        <v>7</v>
      </c>
      <c r="C19551" s="2">
        <v>0.64583333333333337</v>
      </c>
      <c r="D19551" s="4">
        <f ca="1">VLOOKUP(DATE(2021,B19551,A19551),Sheet1!J:AI,2+MATCH(HOUR('format for the model'!C19551),Sheet1!$L$1:$AI$1,0),0)/4</f>
        <v>378.4813121145101</v>
      </c>
    </row>
    <row r="19552" spans="1:4" x14ac:dyDescent="0.3">
      <c r="A19552">
        <v>23</v>
      </c>
      <c r="B19552">
        <v>7</v>
      </c>
      <c r="C19552" s="2">
        <v>0.65625</v>
      </c>
      <c r="D19552" s="4">
        <f ca="1">VLOOKUP(DATE(2021,B19552,A19552),Sheet1!J:AI,2+MATCH(HOUR('format for the model'!C19552),Sheet1!$L$1:$AI$1,0),0)/4</f>
        <v>378.4813121145101</v>
      </c>
    </row>
    <row r="19553" spans="1:4" x14ac:dyDescent="0.3">
      <c r="A19553">
        <v>23</v>
      </c>
      <c r="B19553">
        <v>7</v>
      </c>
      <c r="C19553" s="2">
        <v>0.625</v>
      </c>
      <c r="D19553" s="4">
        <f ca="1">VLOOKUP(DATE(2021,B19553,A19553),Sheet1!J:AI,2+MATCH(HOUR('format for the model'!C19553),Sheet1!$L$1:$AI$1,0),0)/4</f>
        <v>378.4813121145101</v>
      </c>
    </row>
    <row r="19554" spans="1:4" x14ac:dyDescent="0.3">
      <c r="A19554">
        <v>23</v>
      </c>
      <c r="B19554">
        <v>7</v>
      </c>
      <c r="C19554" s="2">
        <v>0.67708333333333337</v>
      </c>
      <c r="D19554" s="4">
        <f ca="1">VLOOKUP(DATE(2021,B19554,A19554),Sheet1!J:AI,2+MATCH(HOUR('format for the model'!C19554),Sheet1!$L$1:$AI$1,0),0)/4</f>
        <v>170.09992149532641</v>
      </c>
    </row>
    <row r="19555" spans="1:4" x14ac:dyDescent="0.3">
      <c r="A19555">
        <v>23</v>
      </c>
      <c r="B19555">
        <v>7</v>
      </c>
      <c r="C19555" s="2">
        <v>0.6875</v>
      </c>
      <c r="D19555" s="4">
        <f ca="1">VLOOKUP(DATE(2021,B19555,A19555),Sheet1!J:AI,2+MATCH(HOUR('format for the model'!C19555),Sheet1!$L$1:$AI$1,0),0)/4</f>
        <v>170.09992149532641</v>
      </c>
    </row>
    <row r="19556" spans="1:4" x14ac:dyDescent="0.3">
      <c r="A19556">
        <v>23</v>
      </c>
      <c r="B19556">
        <v>7</v>
      </c>
      <c r="C19556" s="2">
        <v>0.69791666666666663</v>
      </c>
      <c r="D19556" s="4">
        <f ca="1">VLOOKUP(DATE(2021,B19556,A19556),Sheet1!J:AI,2+MATCH(HOUR('format for the model'!C19556),Sheet1!$L$1:$AI$1,0),0)/4</f>
        <v>170.09992149532641</v>
      </c>
    </row>
    <row r="19557" spans="1:4" x14ac:dyDescent="0.3">
      <c r="A19557">
        <v>23</v>
      </c>
      <c r="B19557">
        <v>7</v>
      </c>
      <c r="C19557" s="2">
        <v>0.66666666666666663</v>
      </c>
      <c r="D19557" s="4">
        <f ca="1">VLOOKUP(DATE(2021,B19557,A19557),Sheet1!J:AI,2+MATCH(HOUR('format for the model'!C19557),Sheet1!$L$1:$AI$1,0),0)/4</f>
        <v>170.09992149532641</v>
      </c>
    </row>
    <row r="19558" spans="1:4" x14ac:dyDescent="0.3">
      <c r="A19558">
        <v>23</v>
      </c>
      <c r="B19558">
        <v>7</v>
      </c>
      <c r="C19558" s="2">
        <v>0.71875</v>
      </c>
      <c r="D19558" s="4">
        <f ca="1">VLOOKUP(DATE(2021,B19558,A19558),Sheet1!J:AI,2+MATCH(HOUR('format for the model'!C19558),Sheet1!$L$1:$AI$1,0),0)/4</f>
        <v>242.80057313396097</v>
      </c>
    </row>
    <row r="19559" spans="1:4" x14ac:dyDescent="0.3">
      <c r="A19559">
        <v>23</v>
      </c>
      <c r="B19559">
        <v>7</v>
      </c>
      <c r="C19559" s="2">
        <v>0.72916666666666663</v>
      </c>
      <c r="D19559" s="4">
        <f ca="1">VLOOKUP(DATE(2021,B19559,A19559),Sheet1!J:AI,2+MATCH(HOUR('format for the model'!C19559),Sheet1!$L$1:$AI$1,0),0)/4</f>
        <v>242.80057313396097</v>
      </c>
    </row>
    <row r="19560" spans="1:4" x14ac:dyDescent="0.3">
      <c r="A19560">
        <v>23</v>
      </c>
      <c r="B19560">
        <v>7</v>
      </c>
      <c r="C19560" s="2">
        <v>0.73958333333333337</v>
      </c>
      <c r="D19560" s="4">
        <f ca="1">VLOOKUP(DATE(2021,B19560,A19560),Sheet1!J:AI,2+MATCH(HOUR('format for the model'!C19560),Sheet1!$L$1:$AI$1,0),0)/4</f>
        <v>242.80057313396097</v>
      </c>
    </row>
    <row r="19561" spans="1:4" x14ac:dyDescent="0.3">
      <c r="A19561">
        <v>23</v>
      </c>
      <c r="B19561">
        <v>7</v>
      </c>
      <c r="C19561" s="2">
        <v>0.70833333333333337</v>
      </c>
      <c r="D19561" s="4">
        <f ca="1">VLOOKUP(DATE(2021,B19561,A19561),Sheet1!J:AI,2+MATCH(HOUR('format for the model'!C19561),Sheet1!$L$1:$AI$1,0),0)/4</f>
        <v>242.80057313396097</v>
      </c>
    </row>
    <row r="19562" spans="1:4" x14ac:dyDescent="0.3">
      <c r="A19562">
        <v>23</v>
      </c>
      <c r="B19562">
        <v>7</v>
      </c>
      <c r="C19562" s="2">
        <v>0.76041666666666663</v>
      </c>
      <c r="D19562" s="4">
        <f ca="1">VLOOKUP(DATE(2021,B19562,A19562),Sheet1!J:AI,2+MATCH(HOUR('format for the model'!C19562),Sheet1!$L$1:$AI$1,0),0)/4</f>
        <v>249.38771093658045</v>
      </c>
    </row>
    <row r="19563" spans="1:4" x14ac:dyDescent="0.3">
      <c r="A19563">
        <v>23</v>
      </c>
      <c r="B19563">
        <v>7</v>
      </c>
      <c r="C19563" s="2">
        <v>0.77083333333333337</v>
      </c>
      <c r="D19563" s="4">
        <f ca="1">VLOOKUP(DATE(2021,B19563,A19563),Sheet1!J:AI,2+MATCH(HOUR('format for the model'!C19563),Sheet1!$L$1:$AI$1,0),0)/4</f>
        <v>249.38771093658045</v>
      </c>
    </row>
    <row r="19564" spans="1:4" x14ac:dyDescent="0.3">
      <c r="A19564">
        <v>23</v>
      </c>
      <c r="B19564">
        <v>7</v>
      </c>
      <c r="C19564" s="2">
        <v>0.78125</v>
      </c>
      <c r="D19564" s="4">
        <f ca="1">VLOOKUP(DATE(2021,B19564,A19564),Sheet1!J:AI,2+MATCH(HOUR('format for the model'!C19564),Sheet1!$L$1:$AI$1,0),0)/4</f>
        <v>249.38771093658045</v>
      </c>
    </row>
    <row r="19565" spans="1:4" x14ac:dyDescent="0.3">
      <c r="A19565">
        <v>23</v>
      </c>
      <c r="B19565">
        <v>7</v>
      </c>
      <c r="C19565" s="2">
        <v>0.75</v>
      </c>
      <c r="D19565" s="4">
        <f ca="1">VLOOKUP(DATE(2021,B19565,A19565),Sheet1!J:AI,2+MATCH(HOUR('format for the model'!C19565),Sheet1!$L$1:$AI$1,0),0)/4</f>
        <v>249.38771093658045</v>
      </c>
    </row>
    <row r="19566" spans="1:4" x14ac:dyDescent="0.3">
      <c r="A19566">
        <v>23</v>
      </c>
      <c r="B19566">
        <v>7</v>
      </c>
      <c r="C19566" s="2">
        <v>0.80208333333333337</v>
      </c>
      <c r="D19566" s="4">
        <f ca="1">VLOOKUP(DATE(2021,B19566,A19566),Sheet1!J:AI,2+MATCH(HOUR('format for the model'!C19566),Sheet1!$L$1:$AI$1,0),0)/4</f>
        <v>179.33227868805162</v>
      </c>
    </row>
    <row r="19567" spans="1:4" x14ac:dyDescent="0.3">
      <c r="A19567">
        <v>23</v>
      </c>
      <c r="B19567">
        <v>7</v>
      </c>
      <c r="C19567" s="2">
        <v>0.8125</v>
      </c>
      <c r="D19567" s="4">
        <f ca="1">VLOOKUP(DATE(2021,B19567,A19567),Sheet1!J:AI,2+MATCH(HOUR('format for the model'!C19567),Sheet1!$L$1:$AI$1,0),0)/4</f>
        <v>179.33227868805162</v>
      </c>
    </row>
    <row r="19568" spans="1:4" x14ac:dyDescent="0.3">
      <c r="A19568">
        <v>23</v>
      </c>
      <c r="B19568">
        <v>7</v>
      </c>
      <c r="C19568" s="2">
        <v>0.82291666666666663</v>
      </c>
      <c r="D19568" s="4">
        <f ca="1">VLOOKUP(DATE(2021,B19568,A19568),Sheet1!J:AI,2+MATCH(HOUR('format for the model'!C19568),Sheet1!$L$1:$AI$1,0),0)/4</f>
        <v>179.33227868805162</v>
      </c>
    </row>
    <row r="19569" spans="1:4" x14ac:dyDescent="0.3">
      <c r="A19569">
        <v>23</v>
      </c>
      <c r="B19569">
        <v>7</v>
      </c>
      <c r="C19569" s="2">
        <v>0.79166666666666663</v>
      </c>
      <c r="D19569" s="4">
        <f ca="1">VLOOKUP(DATE(2021,B19569,A19569),Sheet1!J:AI,2+MATCH(HOUR('format for the model'!C19569),Sheet1!$L$1:$AI$1,0),0)/4</f>
        <v>179.33227868805162</v>
      </c>
    </row>
    <row r="19570" spans="1:4" x14ac:dyDescent="0.3">
      <c r="A19570">
        <v>23</v>
      </c>
      <c r="B19570">
        <v>7</v>
      </c>
      <c r="C19570" s="2">
        <v>0.84375</v>
      </c>
      <c r="D19570" s="4">
        <f ca="1">VLOOKUP(DATE(2021,B19570,A19570),Sheet1!J:AI,2+MATCH(HOUR('format for the model'!C19570),Sheet1!$L$1:$AI$1,0),0)/4</f>
        <v>55.216955973112981</v>
      </c>
    </row>
    <row r="19571" spans="1:4" x14ac:dyDescent="0.3">
      <c r="A19571">
        <v>23</v>
      </c>
      <c r="B19571">
        <v>7</v>
      </c>
      <c r="C19571" s="2">
        <v>0.85416666666666663</v>
      </c>
      <c r="D19571" s="4">
        <f ca="1">VLOOKUP(DATE(2021,B19571,A19571),Sheet1!J:AI,2+MATCH(HOUR('format for the model'!C19571),Sheet1!$L$1:$AI$1,0),0)/4</f>
        <v>55.216955973112981</v>
      </c>
    </row>
    <row r="19572" spans="1:4" x14ac:dyDescent="0.3">
      <c r="A19572">
        <v>23</v>
      </c>
      <c r="B19572">
        <v>7</v>
      </c>
      <c r="C19572" s="2">
        <v>0.86458333333333337</v>
      </c>
      <c r="D19572" s="4">
        <f ca="1">VLOOKUP(DATE(2021,B19572,A19572),Sheet1!J:AI,2+MATCH(HOUR('format for the model'!C19572),Sheet1!$L$1:$AI$1,0),0)/4</f>
        <v>55.216955973112981</v>
      </c>
    </row>
    <row r="19573" spans="1:4" x14ac:dyDescent="0.3">
      <c r="A19573">
        <v>23</v>
      </c>
      <c r="B19573">
        <v>7</v>
      </c>
      <c r="C19573" s="2">
        <v>0.83333333333333337</v>
      </c>
      <c r="D19573" s="4">
        <f ca="1">VLOOKUP(DATE(2021,B19573,A19573),Sheet1!J:AI,2+MATCH(HOUR('format for the model'!C19573),Sheet1!$L$1:$AI$1,0),0)/4</f>
        <v>55.216955973112981</v>
      </c>
    </row>
    <row r="19574" spans="1:4" x14ac:dyDescent="0.3">
      <c r="A19574">
        <v>23</v>
      </c>
      <c r="B19574">
        <v>7</v>
      </c>
      <c r="C19574" s="2">
        <v>0.88541666666666663</v>
      </c>
      <c r="D19574" s="4">
        <f ca="1">VLOOKUP(DATE(2021,B19574,A19574),Sheet1!J:AI,2+MATCH(HOUR('format for the model'!C19574),Sheet1!$L$1:$AI$1,0),0)/4</f>
        <v>20.16993535214127</v>
      </c>
    </row>
    <row r="19575" spans="1:4" x14ac:dyDescent="0.3">
      <c r="A19575">
        <v>23</v>
      </c>
      <c r="B19575">
        <v>7</v>
      </c>
      <c r="C19575" s="2">
        <v>0.89583333333333337</v>
      </c>
      <c r="D19575" s="4">
        <f ca="1">VLOOKUP(DATE(2021,B19575,A19575),Sheet1!J:AI,2+MATCH(HOUR('format for the model'!C19575),Sheet1!$L$1:$AI$1,0),0)/4</f>
        <v>20.16993535214127</v>
      </c>
    </row>
    <row r="19576" spans="1:4" x14ac:dyDescent="0.3">
      <c r="A19576">
        <v>23</v>
      </c>
      <c r="B19576">
        <v>7</v>
      </c>
      <c r="C19576" s="2">
        <v>0.90625</v>
      </c>
      <c r="D19576" s="4">
        <f ca="1">VLOOKUP(DATE(2021,B19576,A19576),Sheet1!J:AI,2+MATCH(HOUR('format for the model'!C19576),Sheet1!$L$1:$AI$1,0),0)/4</f>
        <v>20.16993535214127</v>
      </c>
    </row>
    <row r="19577" spans="1:4" x14ac:dyDescent="0.3">
      <c r="A19577">
        <v>23</v>
      </c>
      <c r="B19577">
        <v>7</v>
      </c>
      <c r="C19577" s="2">
        <v>0.875</v>
      </c>
      <c r="D19577" s="4">
        <f ca="1">VLOOKUP(DATE(2021,B19577,A19577),Sheet1!J:AI,2+MATCH(HOUR('format for the model'!C19577),Sheet1!$L$1:$AI$1,0),0)/4</f>
        <v>20.16993535214127</v>
      </c>
    </row>
    <row r="19578" spans="1:4" x14ac:dyDescent="0.3">
      <c r="A19578">
        <v>23</v>
      </c>
      <c r="B19578">
        <v>7</v>
      </c>
      <c r="C19578" s="2">
        <v>0.92708333333333337</v>
      </c>
      <c r="D19578" s="4">
        <f ca="1">VLOOKUP(DATE(2021,B19578,A19578),Sheet1!J:AI,2+MATCH(HOUR('format for the model'!C19578),Sheet1!$L$1:$AI$1,0),0)/4</f>
        <v>38.17221654345316</v>
      </c>
    </row>
    <row r="19579" spans="1:4" x14ac:dyDescent="0.3">
      <c r="A19579">
        <v>23</v>
      </c>
      <c r="B19579">
        <v>7</v>
      </c>
      <c r="C19579" s="2">
        <v>0.9375</v>
      </c>
      <c r="D19579" s="4">
        <f ca="1">VLOOKUP(DATE(2021,B19579,A19579),Sheet1!J:AI,2+MATCH(HOUR('format for the model'!C19579),Sheet1!$L$1:$AI$1,0),0)/4</f>
        <v>38.17221654345316</v>
      </c>
    </row>
    <row r="19580" spans="1:4" x14ac:dyDescent="0.3">
      <c r="A19580">
        <v>23</v>
      </c>
      <c r="B19580">
        <v>7</v>
      </c>
      <c r="C19580" s="2">
        <v>0.94791666666666663</v>
      </c>
      <c r="D19580" s="4">
        <f ca="1">VLOOKUP(DATE(2021,B19580,A19580),Sheet1!J:AI,2+MATCH(HOUR('format for the model'!C19580),Sheet1!$L$1:$AI$1,0),0)/4</f>
        <v>38.17221654345316</v>
      </c>
    </row>
    <row r="19581" spans="1:4" x14ac:dyDescent="0.3">
      <c r="A19581">
        <v>23</v>
      </c>
      <c r="B19581">
        <v>7</v>
      </c>
      <c r="C19581" s="2">
        <v>0.91666666666666663</v>
      </c>
      <c r="D19581" s="4">
        <f ca="1">VLOOKUP(DATE(2021,B19581,A19581),Sheet1!J:AI,2+MATCH(HOUR('format for the model'!C19581),Sheet1!$L$1:$AI$1,0),0)/4</f>
        <v>38.17221654345316</v>
      </c>
    </row>
    <row r="19582" spans="1:4" x14ac:dyDescent="0.3">
      <c r="A19582">
        <v>23</v>
      </c>
      <c r="B19582">
        <v>7</v>
      </c>
      <c r="C19582" s="2">
        <v>0.96875</v>
      </c>
      <c r="D19582" s="4">
        <f ca="1">VLOOKUP(DATE(2021,B19582,A19582),Sheet1!J:AI,2+MATCH(HOUR('format for the model'!C19582),Sheet1!$L$1:$AI$1,0),0)/4</f>
        <v>31.73033973385715</v>
      </c>
    </row>
    <row r="19583" spans="1:4" x14ac:dyDescent="0.3">
      <c r="A19583">
        <v>23</v>
      </c>
      <c r="B19583">
        <v>7</v>
      </c>
      <c r="C19583" s="2">
        <v>0.97916666666666663</v>
      </c>
      <c r="D19583" s="4">
        <f ca="1">VLOOKUP(DATE(2021,B19583,A19583),Sheet1!J:AI,2+MATCH(HOUR('format for the model'!C19583),Sheet1!$L$1:$AI$1,0),0)/4</f>
        <v>31.73033973385715</v>
      </c>
    </row>
    <row r="19584" spans="1:4" x14ac:dyDescent="0.3">
      <c r="A19584">
        <v>23</v>
      </c>
      <c r="B19584">
        <v>7</v>
      </c>
      <c r="C19584" s="2">
        <v>0.98958333333333337</v>
      </c>
      <c r="D19584" s="4">
        <f ca="1">VLOOKUP(DATE(2021,B19584,A19584),Sheet1!J:AI,2+MATCH(HOUR('format for the model'!C19584),Sheet1!$L$1:$AI$1,0),0)/4</f>
        <v>31.73033973385715</v>
      </c>
    </row>
    <row r="19585" spans="1:4" x14ac:dyDescent="0.3">
      <c r="A19585">
        <v>23</v>
      </c>
      <c r="B19585">
        <v>7</v>
      </c>
      <c r="C19585" s="2">
        <v>0.95833333333333337</v>
      </c>
      <c r="D19585" s="4">
        <f ca="1">VLOOKUP(DATE(2021,B19585,A19585),Sheet1!J:AI,2+MATCH(HOUR('format for the model'!C19585),Sheet1!$L$1:$AI$1,0),0)/4</f>
        <v>31.73033973385715</v>
      </c>
    </row>
    <row r="19586" spans="1:4" x14ac:dyDescent="0.3">
      <c r="A19586">
        <v>24</v>
      </c>
      <c r="B19586">
        <v>7</v>
      </c>
      <c r="C19586" s="2">
        <v>1.0416666666666666E-2</v>
      </c>
      <c r="D19586" s="4">
        <f ca="1">VLOOKUP(DATE(2021,B19586,A19586),Sheet1!J:AI,2+MATCH(HOUR('format for the model'!C19586),Sheet1!$L$1:$AI$1,0),0)/4</f>
        <v>3.5407187909110238</v>
      </c>
    </row>
    <row r="19587" spans="1:4" x14ac:dyDescent="0.3">
      <c r="A19587">
        <v>24</v>
      </c>
      <c r="B19587">
        <v>7</v>
      </c>
      <c r="C19587" s="2">
        <v>2.0833333333333332E-2</v>
      </c>
      <c r="D19587" s="4">
        <f ca="1">VLOOKUP(DATE(2021,B19587,A19587),Sheet1!J:AI,2+MATCH(HOUR('format for the model'!C19587),Sheet1!$L$1:$AI$1,0),0)/4</f>
        <v>3.5407187909110238</v>
      </c>
    </row>
    <row r="19588" spans="1:4" x14ac:dyDescent="0.3">
      <c r="A19588">
        <v>24</v>
      </c>
      <c r="B19588">
        <v>7</v>
      </c>
      <c r="C19588" s="2">
        <v>3.125E-2</v>
      </c>
      <c r="D19588" s="4">
        <f ca="1">VLOOKUP(DATE(2021,B19588,A19588),Sheet1!J:AI,2+MATCH(HOUR('format for the model'!C19588),Sheet1!$L$1:$AI$1,0),0)/4</f>
        <v>3.5407187909110238</v>
      </c>
    </row>
    <row r="19589" spans="1:4" x14ac:dyDescent="0.3">
      <c r="A19589">
        <v>24</v>
      </c>
      <c r="B19589">
        <v>7</v>
      </c>
      <c r="C19589" s="2">
        <v>0</v>
      </c>
      <c r="D19589" s="4">
        <f ca="1">VLOOKUP(DATE(2021,B19589,A19589),Sheet1!J:AI,2+MATCH(HOUR('format for the model'!C19589),Sheet1!$L$1:$AI$1,0),0)/4</f>
        <v>3.5407187909110238</v>
      </c>
    </row>
    <row r="19590" spans="1:4" x14ac:dyDescent="0.3">
      <c r="A19590">
        <v>24</v>
      </c>
      <c r="B19590">
        <v>7</v>
      </c>
      <c r="C19590" s="2">
        <v>5.2083333333333336E-2</v>
      </c>
      <c r="D19590" s="4">
        <f ca="1">VLOOKUP(DATE(2021,B19590,A19590),Sheet1!J:AI,2+MATCH(HOUR('format for the model'!C19590),Sheet1!$L$1:$AI$1,0),0)/4</f>
        <v>2.7600000000000002</v>
      </c>
    </row>
    <row r="19591" spans="1:4" x14ac:dyDescent="0.3">
      <c r="A19591">
        <v>24</v>
      </c>
      <c r="B19591">
        <v>7</v>
      </c>
      <c r="C19591" s="2">
        <v>6.25E-2</v>
      </c>
      <c r="D19591" s="4">
        <f ca="1">VLOOKUP(DATE(2021,B19591,A19591),Sheet1!J:AI,2+MATCH(HOUR('format for the model'!C19591),Sheet1!$L$1:$AI$1,0),0)/4</f>
        <v>2.7600000000000002</v>
      </c>
    </row>
    <row r="19592" spans="1:4" x14ac:dyDescent="0.3">
      <c r="A19592">
        <v>24</v>
      </c>
      <c r="B19592">
        <v>7</v>
      </c>
      <c r="C19592" s="2">
        <v>7.2916666666666671E-2</v>
      </c>
      <c r="D19592" s="4">
        <f ca="1">VLOOKUP(DATE(2021,B19592,A19592),Sheet1!J:AI,2+MATCH(HOUR('format for the model'!C19592),Sheet1!$L$1:$AI$1,0),0)/4</f>
        <v>2.7600000000000002</v>
      </c>
    </row>
    <row r="19593" spans="1:4" x14ac:dyDescent="0.3">
      <c r="A19593">
        <v>24</v>
      </c>
      <c r="B19593">
        <v>7</v>
      </c>
      <c r="C19593" s="2">
        <v>4.1666666666666664E-2</v>
      </c>
      <c r="D19593" s="4">
        <f ca="1">VLOOKUP(DATE(2021,B19593,A19593),Sheet1!J:AI,2+MATCH(HOUR('format for the model'!C19593),Sheet1!$L$1:$AI$1,0),0)/4</f>
        <v>2.7600000000000002</v>
      </c>
    </row>
    <row r="19594" spans="1:4" x14ac:dyDescent="0.3">
      <c r="A19594">
        <v>24</v>
      </c>
      <c r="B19594">
        <v>7</v>
      </c>
      <c r="C19594" s="2">
        <v>9.375E-2</v>
      </c>
      <c r="D19594" s="4">
        <f ca="1">VLOOKUP(DATE(2021,B19594,A19594),Sheet1!J:AI,2+MATCH(HOUR('format for the model'!C19594),Sheet1!$L$1:$AI$1,0),0)/4</f>
        <v>2.7600000000000002</v>
      </c>
    </row>
    <row r="19595" spans="1:4" x14ac:dyDescent="0.3">
      <c r="A19595">
        <v>24</v>
      </c>
      <c r="B19595">
        <v>7</v>
      </c>
      <c r="C19595" s="2">
        <v>0.10416666666666667</v>
      </c>
      <c r="D19595" s="4">
        <f ca="1">VLOOKUP(DATE(2021,B19595,A19595),Sheet1!J:AI,2+MATCH(HOUR('format for the model'!C19595),Sheet1!$L$1:$AI$1,0),0)/4</f>
        <v>2.7600000000000002</v>
      </c>
    </row>
    <row r="19596" spans="1:4" x14ac:dyDescent="0.3">
      <c r="A19596">
        <v>24</v>
      </c>
      <c r="B19596">
        <v>7</v>
      </c>
      <c r="C19596" s="2">
        <v>0.11458333333333333</v>
      </c>
      <c r="D19596" s="4">
        <f ca="1">VLOOKUP(DATE(2021,B19596,A19596),Sheet1!J:AI,2+MATCH(HOUR('format for the model'!C19596),Sheet1!$L$1:$AI$1,0),0)/4</f>
        <v>2.7600000000000002</v>
      </c>
    </row>
    <row r="19597" spans="1:4" x14ac:dyDescent="0.3">
      <c r="A19597">
        <v>24</v>
      </c>
      <c r="B19597">
        <v>7</v>
      </c>
      <c r="C19597" s="2">
        <v>8.3333333333333329E-2</v>
      </c>
      <c r="D19597" s="4">
        <f ca="1">VLOOKUP(DATE(2021,B19597,A19597),Sheet1!J:AI,2+MATCH(HOUR('format for the model'!C19597),Sheet1!$L$1:$AI$1,0),0)/4</f>
        <v>2.7600000000000002</v>
      </c>
    </row>
    <row r="19598" spans="1:4" x14ac:dyDescent="0.3">
      <c r="A19598">
        <v>24</v>
      </c>
      <c r="B19598">
        <v>7</v>
      </c>
      <c r="C19598" s="2">
        <v>0.13541666666666666</v>
      </c>
      <c r="D19598" s="4">
        <f ca="1">VLOOKUP(DATE(2021,B19598,A19598),Sheet1!J:AI,2+MATCH(HOUR('format for the model'!C19598),Sheet1!$L$1:$AI$1,0),0)/4</f>
        <v>2.7600000000000002</v>
      </c>
    </row>
    <row r="19599" spans="1:4" x14ac:dyDescent="0.3">
      <c r="A19599">
        <v>24</v>
      </c>
      <c r="B19599">
        <v>7</v>
      </c>
      <c r="C19599" s="2">
        <v>0.14583333333333334</v>
      </c>
      <c r="D19599" s="4">
        <f ca="1">VLOOKUP(DATE(2021,B19599,A19599),Sheet1!J:AI,2+MATCH(HOUR('format for the model'!C19599),Sheet1!$L$1:$AI$1,0),0)/4</f>
        <v>2.7600000000000002</v>
      </c>
    </row>
    <row r="19600" spans="1:4" x14ac:dyDescent="0.3">
      <c r="A19600">
        <v>24</v>
      </c>
      <c r="B19600">
        <v>7</v>
      </c>
      <c r="C19600" s="2">
        <v>0.15625</v>
      </c>
      <c r="D19600" s="4">
        <f ca="1">VLOOKUP(DATE(2021,B19600,A19600),Sheet1!J:AI,2+MATCH(HOUR('format for the model'!C19600),Sheet1!$L$1:$AI$1,0),0)/4</f>
        <v>2.7600000000000002</v>
      </c>
    </row>
    <row r="19601" spans="1:4" x14ac:dyDescent="0.3">
      <c r="A19601">
        <v>24</v>
      </c>
      <c r="B19601">
        <v>7</v>
      </c>
      <c r="C19601" s="2">
        <v>0.125</v>
      </c>
      <c r="D19601" s="4">
        <f ca="1">VLOOKUP(DATE(2021,B19601,A19601),Sheet1!J:AI,2+MATCH(HOUR('format for the model'!C19601),Sheet1!$L$1:$AI$1,0),0)/4</f>
        <v>2.7600000000000002</v>
      </c>
    </row>
    <row r="19602" spans="1:4" x14ac:dyDescent="0.3">
      <c r="A19602">
        <v>24</v>
      </c>
      <c r="B19602">
        <v>7</v>
      </c>
      <c r="C19602" s="2">
        <v>0.17708333333333334</v>
      </c>
      <c r="D19602" s="4">
        <f ca="1">VLOOKUP(DATE(2021,B19602,A19602),Sheet1!J:AI,2+MATCH(HOUR('format for the model'!C19602),Sheet1!$L$1:$AI$1,0),0)/4</f>
        <v>3.7976550681855494</v>
      </c>
    </row>
    <row r="19603" spans="1:4" x14ac:dyDescent="0.3">
      <c r="A19603">
        <v>24</v>
      </c>
      <c r="B19603">
        <v>7</v>
      </c>
      <c r="C19603" s="2">
        <v>0.1875</v>
      </c>
      <c r="D19603" s="4">
        <f ca="1">VLOOKUP(DATE(2021,B19603,A19603),Sheet1!J:AI,2+MATCH(HOUR('format for the model'!C19603),Sheet1!$L$1:$AI$1,0),0)/4</f>
        <v>3.7976550681855494</v>
      </c>
    </row>
    <row r="19604" spans="1:4" x14ac:dyDescent="0.3">
      <c r="A19604">
        <v>24</v>
      </c>
      <c r="B19604">
        <v>7</v>
      </c>
      <c r="C19604" s="2">
        <v>0.19791666666666666</v>
      </c>
      <c r="D19604" s="4">
        <f ca="1">VLOOKUP(DATE(2021,B19604,A19604),Sheet1!J:AI,2+MATCH(HOUR('format for the model'!C19604),Sheet1!$L$1:$AI$1,0),0)/4</f>
        <v>3.7976550681855494</v>
      </c>
    </row>
    <row r="19605" spans="1:4" x14ac:dyDescent="0.3">
      <c r="A19605">
        <v>24</v>
      </c>
      <c r="B19605">
        <v>7</v>
      </c>
      <c r="C19605" s="2">
        <v>0.16666666666666666</v>
      </c>
      <c r="D19605" s="4">
        <f ca="1">VLOOKUP(DATE(2021,B19605,A19605),Sheet1!J:AI,2+MATCH(HOUR('format for the model'!C19605),Sheet1!$L$1:$AI$1,0),0)/4</f>
        <v>3.7976550681855494</v>
      </c>
    </row>
    <row r="19606" spans="1:4" x14ac:dyDescent="0.3">
      <c r="A19606">
        <v>24</v>
      </c>
      <c r="B19606">
        <v>7</v>
      </c>
      <c r="C19606" s="2">
        <v>0.21875</v>
      </c>
      <c r="D19606" s="4">
        <f ca="1">VLOOKUP(DATE(2021,B19606,A19606),Sheet1!J:AI,2+MATCH(HOUR('format for the model'!C19606),Sheet1!$L$1:$AI$1,0),0)/4</f>
        <v>2.6151396912330056</v>
      </c>
    </row>
    <row r="19607" spans="1:4" x14ac:dyDescent="0.3">
      <c r="A19607">
        <v>24</v>
      </c>
      <c r="B19607">
        <v>7</v>
      </c>
      <c r="C19607" s="2">
        <v>0.22916666666666666</v>
      </c>
      <c r="D19607" s="4">
        <f ca="1">VLOOKUP(DATE(2021,B19607,A19607),Sheet1!J:AI,2+MATCH(HOUR('format for the model'!C19607),Sheet1!$L$1:$AI$1,0),0)/4</f>
        <v>2.6151396912330056</v>
      </c>
    </row>
    <row r="19608" spans="1:4" x14ac:dyDescent="0.3">
      <c r="A19608">
        <v>24</v>
      </c>
      <c r="B19608">
        <v>7</v>
      </c>
      <c r="C19608" s="2">
        <v>0.23958333333333334</v>
      </c>
      <c r="D19608" s="4">
        <f ca="1">VLOOKUP(DATE(2021,B19608,A19608),Sheet1!J:AI,2+MATCH(HOUR('format for the model'!C19608),Sheet1!$L$1:$AI$1,0),0)/4</f>
        <v>2.6151396912330056</v>
      </c>
    </row>
    <row r="19609" spans="1:4" x14ac:dyDescent="0.3">
      <c r="A19609">
        <v>24</v>
      </c>
      <c r="B19609">
        <v>7</v>
      </c>
      <c r="C19609" s="2">
        <v>0.20833333333333334</v>
      </c>
      <c r="D19609" s="4">
        <f ca="1">VLOOKUP(DATE(2021,B19609,A19609),Sheet1!J:AI,2+MATCH(HOUR('format for the model'!C19609),Sheet1!$L$1:$AI$1,0),0)/4</f>
        <v>2.6151396912330056</v>
      </c>
    </row>
    <row r="19610" spans="1:4" x14ac:dyDescent="0.3">
      <c r="A19610">
        <v>24</v>
      </c>
      <c r="B19610">
        <v>7</v>
      </c>
      <c r="C19610" s="2">
        <v>0.26041666666666669</v>
      </c>
      <c r="D19610" s="4">
        <f ca="1">VLOOKUP(DATE(2021,B19610,A19610),Sheet1!J:AI,2+MATCH(HOUR('format for the model'!C19610),Sheet1!$L$1:$AI$1,0),0)/4</f>
        <v>3.4854350466132495</v>
      </c>
    </row>
    <row r="19611" spans="1:4" x14ac:dyDescent="0.3">
      <c r="A19611">
        <v>24</v>
      </c>
      <c r="B19611">
        <v>7</v>
      </c>
      <c r="C19611" s="2">
        <v>0.27083333333333331</v>
      </c>
      <c r="D19611" s="4">
        <f ca="1">VLOOKUP(DATE(2021,B19611,A19611),Sheet1!J:AI,2+MATCH(HOUR('format for the model'!C19611),Sheet1!$L$1:$AI$1,0),0)/4</f>
        <v>3.4854350466132495</v>
      </c>
    </row>
    <row r="19612" spans="1:4" x14ac:dyDescent="0.3">
      <c r="A19612">
        <v>24</v>
      </c>
      <c r="B19612">
        <v>7</v>
      </c>
      <c r="C19612" s="2">
        <v>0.28125</v>
      </c>
      <c r="D19612" s="4">
        <f ca="1">VLOOKUP(DATE(2021,B19612,A19612),Sheet1!J:AI,2+MATCH(HOUR('format for the model'!C19612),Sheet1!$L$1:$AI$1,0),0)/4</f>
        <v>3.4854350466132495</v>
      </c>
    </row>
    <row r="19613" spans="1:4" x14ac:dyDescent="0.3">
      <c r="A19613">
        <v>24</v>
      </c>
      <c r="B19613">
        <v>7</v>
      </c>
      <c r="C19613" s="2">
        <v>0.25</v>
      </c>
      <c r="D19613" s="4">
        <f ca="1">VLOOKUP(DATE(2021,B19613,A19613),Sheet1!J:AI,2+MATCH(HOUR('format for the model'!C19613),Sheet1!$L$1:$AI$1,0),0)/4</f>
        <v>3.4854350466132495</v>
      </c>
    </row>
    <row r="19614" spans="1:4" x14ac:dyDescent="0.3">
      <c r="A19614">
        <v>24</v>
      </c>
      <c r="B19614">
        <v>7</v>
      </c>
      <c r="C19614" s="2">
        <v>0.30208333333333331</v>
      </c>
      <c r="D19614" s="4">
        <f ca="1">VLOOKUP(DATE(2021,B19614,A19614),Sheet1!J:AI,2+MATCH(HOUR('format for the model'!C19614),Sheet1!$L$1:$AI$1,0),0)/4</f>
        <v>2.3245742887624643</v>
      </c>
    </row>
    <row r="19615" spans="1:4" x14ac:dyDescent="0.3">
      <c r="A19615">
        <v>24</v>
      </c>
      <c r="B19615">
        <v>7</v>
      </c>
      <c r="C19615" s="2">
        <v>0.3125</v>
      </c>
      <c r="D19615" s="4">
        <f ca="1">VLOOKUP(DATE(2021,B19615,A19615),Sheet1!J:AI,2+MATCH(HOUR('format for the model'!C19615),Sheet1!$L$1:$AI$1,0),0)/4</f>
        <v>2.3245742887624643</v>
      </c>
    </row>
    <row r="19616" spans="1:4" x14ac:dyDescent="0.3">
      <c r="A19616">
        <v>24</v>
      </c>
      <c r="B19616">
        <v>7</v>
      </c>
      <c r="C19616" s="2">
        <v>0.32291666666666669</v>
      </c>
      <c r="D19616" s="4">
        <f ca="1">VLOOKUP(DATE(2021,B19616,A19616),Sheet1!J:AI,2+MATCH(HOUR('format for the model'!C19616),Sheet1!$L$1:$AI$1,0),0)/4</f>
        <v>2.3245742887624643</v>
      </c>
    </row>
    <row r="19617" spans="1:4" x14ac:dyDescent="0.3">
      <c r="A19617">
        <v>24</v>
      </c>
      <c r="B19617">
        <v>7</v>
      </c>
      <c r="C19617" s="2">
        <v>0.29166666666666669</v>
      </c>
      <c r="D19617" s="4">
        <f ca="1">VLOOKUP(DATE(2021,B19617,A19617),Sheet1!J:AI,2+MATCH(HOUR('format for the model'!C19617),Sheet1!$L$1:$AI$1,0),0)/4</f>
        <v>2.3245742887624643</v>
      </c>
    </row>
    <row r="19618" spans="1:4" x14ac:dyDescent="0.3">
      <c r="A19618">
        <v>24</v>
      </c>
      <c r="B19618">
        <v>7</v>
      </c>
      <c r="C19618" s="2">
        <v>0.34375</v>
      </c>
      <c r="D19618" s="4">
        <f ca="1">VLOOKUP(DATE(2021,B19618,A19618),Sheet1!J:AI,2+MATCH(HOUR('format for the model'!C19618),Sheet1!$L$1:$AI$1,0),0)/4</f>
        <v>5.4668676123252071</v>
      </c>
    </row>
    <row r="19619" spans="1:4" x14ac:dyDescent="0.3">
      <c r="A19619">
        <v>24</v>
      </c>
      <c r="B19619">
        <v>7</v>
      </c>
      <c r="C19619" s="2">
        <v>0.35416666666666669</v>
      </c>
      <c r="D19619" s="4">
        <f ca="1">VLOOKUP(DATE(2021,B19619,A19619),Sheet1!J:AI,2+MATCH(HOUR('format for the model'!C19619),Sheet1!$L$1:$AI$1,0),0)/4</f>
        <v>5.4668676123252071</v>
      </c>
    </row>
    <row r="19620" spans="1:4" x14ac:dyDescent="0.3">
      <c r="A19620">
        <v>24</v>
      </c>
      <c r="B19620">
        <v>7</v>
      </c>
      <c r="C19620" s="2">
        <v>0.36458333333333331</v>
      </c>
      <c r="D19620" s="4">
        <f ca="1">VLOOKUP(DATE(2021,B19620,A19620),Sheet1!J:AI,2+MATCH(HOUR('format for the model'!C19620),Sheet1!$L$1:$AI$1,0),0)/4</f>
        <v>5.4668676123252071</v>
      </c>
    </row>
    <row r="19621" spans="1:4" x14ac:dyDescent="0.3">
      <c r="A19621">
        <v>24</v>
      </c>
      <c r="B19621">
        <v>7</v>
      </c>
      <c r="C19621" s="2">
        <v>0.33333333333333331</v>
      </c>
      <c r="D19621" s="4">
        <f ca="1">VLOOKUP(DATE(2021,B19621,A19621),Sheet1!J:AI,2+MATCH(HOUR('format for the model'!C19621),Sheet1!$L$1:$AI$1,0),0)/4</f>
        <v>5.4668676123252071</v>
      </c>
    </row>
    <row r="19622" spans="1:4" x14ac:dyDescent="0.3">
      <c r="A19622">
        <v>24</v>
      </c>
      <c r="B19622">
        <v>7</v>
      </c>
      <c r="C19622" s="2">
        <v>0.38541666666666669</v>
      </c>
      <c r="D19622" s="4">
        <f ca="1">VLOOKUP(DATE(2021,B19622,A19622),Sheet1!J:AI,2+MATCH(HOUR('format for the model'!C19622),Sheet1!$L$1:$AI$1,0),0)/4</f>
        <v>13.328796072998376</v>
      </c>
    </row>
    <row r="19623" spans="1:4" x14ac:dyDescent="0.3">
      <c r="A19623">
        <v>24</v>
      </c>
      <c r="B19623">
        <v>7</v>
      </c>
      <c r="C19623" s="2">
        <v>0.39583333333333331</v>
      </c>
      <c r="D19623" s="4">
        <f ca="1">VLOOKUP(DATE(2021,B19623,A19623),Sheet1!J:AI,2+MATCH(HOUR('format for the model'!C19623),Sheet1!$L$1:$AI$1,0),0)/4</f>
        <v>13.328796072998376</v>
      </c>
    </row>
    <row r="19624" spans="1:4" x14ac:dyDescent="0.3">
      <c r="A19624">
        <v>24</v>
      </c>
      <c r="B19624">
        <v>7</v>
      </c>
      <c r="C19624" s="2">
        <v>0.40625</v>
      </c>
      <c r="D19624" s="4">
        <f ca="1">VLOOKUP(DATE(2021,B19624,A19624),Sheet1!J:AI,2+MATCH(HOUR('format for the model'!C19624),Sheet1!$L$1:$AI$1,0),0)/4</f>
        <v>13.328796072998376</v>
      </c>
    </row>
    <row r="19625" spans="1:4" x14ac:dyDescent="0.3">
      <c r="A19625">
        <v>24</v>
      </c>
      <c r="B19625">
        <v>7</v>
      </c>
      <c r="C19625" s="2">
        <v>0.375</v>
      </c>
      <c r="D19625" s="4">
        <f ca="1">VLOOKUP(DATE(2021,B19625,A19625),Sheet1!J:AI,2+MATCH(HOUR('format for the model'!C19625),Sheet1!$L$1:$AI$1,0),0)/4</f>
        <v>13.328796072998376</v>
      </c>
    </row>
    <row r="19626" spans="1:4" x14ac:dyDescent="0.3">
      <c r="A19626">
        <v>24</v>
      </c>
      <c r="B19626">
        <v>7</v>
      </c>
      <c r="C19626" s="2">
        <v>0.42708333333333331</v>
      </c>
      <c r="D19626" s="4">
        <f ca="1">VLOOKUP(DATE(2021,B19626,A19626),Sheet1!J:AI,2+MATCH(HOUR('format for the model'!C19626),Sheet1!$L$1:$AI$1,0),0)/4</f>
        <v>23.519751726811297</v>
      </c>
    </row>
    <row r="19627" spans="1:4" x14ac:dyDescent="0.3">
      <c r="A19627">
        <v>24</v>
      </c>
      <c r="B19627">
        <v>7</v>
      </c>
      <c r="C19627" s="2">
        <v>0.4375</v>
      </c>
      <c r="D19627" s="4">
        <f ca="1">VLOOKUP(DATE(2021,B19627,A19627),Sheet1!J:AI,2+MATCH(HOUR('format for the model'!C19627),Sheet1!$L$1:$AI$1,0),0)/4</f>
        <v>23.519751726811297</v>
      </c>
    </row>
    <row r="19628" spans="1:4" x14ac:dyDescent="0.3">
      <c r="A19628">
        <v>24</v>
      </c>
      <c r="B19628">
        <v>7</v>
      </c>
      <c r="C19628" s="2">
        <v>0.44791666666666669</v>
      </c>
      <c r="D19628" s="4">
        <f ca="1">VLOOKUP(DATE(2021,B19628,A19628),Sheet1!J:AI,2+MATCH(HOUR('format for the model'!C19628),Sheet1!$L$1:$AI$1,0),0)/4</f>
        <v>23.519751726811297</v>
      </c>
    </row>
    <row r="19629" spans="1:4" x14ac:dyDescent="0.3">
      <c r="A19629">
        <v>24</v>
      </c>
      <c r="B19629">
        <v>7</v>
      </c>
      <c r="C19629" s="2">
        <v>0.41666666666666669</v>
      </c>
      <c r="D19629" s="4">
        <f ca="1">VLOOKUP(DATE(2021,B19629,A19629),Sheet1!J:AI,2+MATCH(HOUR('format for the model'!C19629),Sheet1!$L$1:$AI$1,0),0)/4</f>
        <v>23.519751726811297</v>
      </c>
    </row>
    <row r="19630" spans="1:4" x14ac:dyDescent="0.3">
      <c r="A19630">
        <v>24</v>
      </c>
      <c r="B19630">
        <v>7</v>
      </c>
      <c r="C19630" s="2">
        <v>0.46875</v>
      </c>
      <c r="D19630" s="4">
        <f ca="1">VLOOKUP(DATE(2021,B19630,A19630),Sheet1!J:AI,2+MATCH(HOUR('format for the model'!C19630),Sheet1!$L$1:$AI$1,0),0)/4</f>
        <v>22.833327130415832</v>
      </c>
    </row>
    <row r="19631" spans="1:4" x14ac:dyDescent="0.3">
      <c r="A19631">
        <v>24</v>
      </c>
      <c r="B19631">
        <v>7</v>
      </c>
      <c r="C19631" s="2">
        <v>0.47916666666666669</v>
      </c>
      <c r="D19631" s="4">
        <f ca="1">VLOOKUP(DATE(2021,B19631,A19631),Sheet1!J:AI,2+MATCH(HOUR('format for the model'!C19631),Sheet1!$L$1:$AI$1,0),0)/4</f>
        <v>22.833327130415832</v>
      </c>
    </row>
    <row r="19632" spans="1:4" x14ac:dyDescent="0.3">
      <c r="A19632">
        <v>24</v>
      </c>
      <c r="B19632">
        <v>7</v>
      </c>
      <c r="C19632" s="2">
        <v>0.48958333333333331</v>
      </c>
      <c r="D19632" s="4">
        <f ca="1">VLOOKUP(DATE(2021,B19632,A19632),Sheet1!J:AI,2+MATCH(HOUR('format for the model'!C19632),Sheet1!$L$1:$AI$1,0),0)/4</f>
        <v>22.833327130415832</v>
      </c>
    </row>
    <row r="19633" spans="1:4" x14ac:dyDescent="0.3">
      <c r="A19633">
        <v>24</v>
      </c>
      <c r="B19633">
        <v>7</v>
      </c>
      <c r="C19633" s="2">
        <v>0.45833333333333331</v>
      </c>
      <c r="D19633" s="4">
        <f ca="1">VLOOKUP(DATE(2021,B19633,A19633),Sheet1!J:AI,2+MATCH(HOUR('format for the model'!C19633),Sheet1!$L$1:$AI$1,0),0)/4</f>
        <v>22.833327130415832</v>
      </c>
    </row>
    <row r="19634" spans="1:4" x14ac:dyDescent="0.3">
      <c r="A19634">
        <v>24</v>
      </c>
      <c r="B19634">
        <v>7</v>
      </c>
      <c r="C19634" s="2">
        <v>0.51041666666666663</v>
      </c>
      <c r="D19634" s="4">
        <f ca="1">VLOOKUP(DATE(2021,B19634,A19634),Sheet1!J:AI,2+MATCH(HOUR('format for the model'!C19634),Sheet1!$L$1:$AI$1,0),0)/4</f>
        <v>26.164119771780832</v>
      </c>
    </row>
    <row r="19635" spans="1:4" x14ac:dyDescent="0.3">
      <c r="A19635">
        <v>24</v>
      </c>
      <c r="B19635">
        <v>7</v>
      </c>
      <c r="C19635" s="2">
        <v>0.52083333333333337</v>
      </c>
      <c r="D19635" s="4">
        <f ca="1">VLOOKUP(DATE(2021,B19635,A19635),Sheet1!J:AI,2+MATCH(HOUR('format for the model'!C19635),Sheet1!$L$1:$AI$1,0),0)/4</f>
        <v>26.164119771780832</v>
      </c>
    </row>
    <row r="19636" spans="1:4" x14ac:dyDescent="0.3">
      <c r="A19636">
        <v>24</v>
      </c>
      <c r="B19636">
        <v>7</v>
      </c>
      <c r="C19636" s="2">
        <v>0.53125</v>
      </c>
      <c r="D19636" s="4">
        <f ca="1">VLOOKUP(DATE(2021,B19636,A19636),Sheet1!J:AI,2+MATCH(HOUR('format for the model'!C19636),Sheet1!$L$1:$AI$1,0),0)/4</f>
        <v>26.164119771780832</v>
      </c>
    </row>
    <row r="19637" spans="1:4" x14ac:dyDescent="0.3">
      <c r="A19637">
        <v>24</v>
      </c>
      <c r="B19637">
        <v>7</v>
      </c>
      <c r="C19637" s="2">
        <v>0.5</v>
      </c>
      <c r="D19637" s="4">
        <f ca="1">VLOOKUP(DATE(2021,B19637,A19637),Sheet1!J:AI,2+MATCH(HOUR('format for the model'!C19637),Sheet1!$L$1:$AI$1,0),0)/4</f>
        <v>26.164119771780832</v>
      </c>
    </row>
    <row r="19638" spans="1:4" x14ac:dyDescent="0.3">
      <c r="A19638">
        <v>24</v>
      </c>
      <c r="B19638">
        <v>7</v>
      </c>
      <c r="C19638" s="2">
        <v>0.55208333333333337</v>
      </c>
      <c r="D19638" s="4">
        <f ca="1">VLOOKUP(DATE(2021,B19638,A19638),Sheet1!J:AI,2+MATCH(HOUR('format for the model'!C19638),Sheet1!$L$1:$AI$1,0),0)/4</f>
        <v>27.6</v>
      </c>
    </row>
    <row r="19639" spans="1:4" x14ac:dyDescent="0.3">
      <c r="A19639">
        <v>24</v>
      </c>
      <c r="B19639">
        <v>7</v>
      </c>
      <c r="C19639" s="2">
        <v>0.5625</v>
      </c>
      <c r="D19639" s="4">
        <f ca="1">VLOOKUP(DATE(2021,B19639,A19639),Sheet1!J:AI,2+MATCH(HOUR('format for the model'!C19639),Sheet1!$L$1:$AI$1,0),0)/4</f>
        <v>27.6</v>
      </c>
    </row>
    <row r="19640" spans="1:4" x14ac:dyDescent="0.3">
      <c r="A19640">
        <v>24</v>
      </c>
      <c r="B19640">
        <v>7</v>
      </c>
      <c r="C19640" s="2">
        <v>0.57291666666666663</v>
      </c>
      <c r="D19640" s="4">
        <f ca="1">VLOOKUP(DATE(2021,B19640,A19640),Sheet1!J:AI,2+MATCH(HOUR('format for the model'!C19640),Sheet1!$L$1:$AI$1,0),0)/4</f>
        <v>27.6</v>
      </c>
    </row>
    <row r="19641" spans="1:4" x14ac:dyDescent="0.3">
      <c r="A19641">
        <v>24</v>
      </c>
      <c r="B19641">
        <v>7</v>
      </c>
      <c r="C19641" s="2">
        <v>0.54166666666666663</v>
      </c>
      <c r="D19641" s="4">
        <f ca="1">VLOOKUP(DATE(2021,B19641,A19641),Sheet1!J:AI,2+MATCH(HOUR('format for the model'!C19641),Sheet1!$L$1:$AI$1,0),0)/4</f>
        <v>27.6</v>
      </c>
    </row>
    <row r="19642" spans="1:4" x14ac:dyDescent="0.3">
      <c r="A19642">
        <v>24</v>
      </c>
      <c r="B19642">
        <v>7</v>
      </c>
      <c r="C19642" s="2">
        <v>0.59375</v>
      </c>
      <c r="D19642" s="4">
        <f ca="1">VLOOKUP(DATE(2021,B19642,A19642),Sheet1!J:AI,2+MATCH(HOUR('format for the model'!C19642),Sheet1!$L$1:$AI$1,0),0)/4</f>
        <v>21.288619233354787</v>
      </c>
    </row>
    <row r="19643" spans="1:4" x14ac:dyDescent="0.3">
      <c r="A19643">
        <v>24</v>
      </c>
      <c r="B19643">
        <v>7</v>
      </c>
      <c r="C19643" s="2">
        <v>0.60416666666666663</v>
      </c>
      <c r="D19643" s="4">
        <f ca="1">VLOOKUP(DATE(2021,B19643,A19643),Sheet1!J:AI,2+MATCH(HOUR('format for the model'!C19643),Sheet1!$L$1:$AI$1,0),0)/4</f>
        <v>21.288619233354787</v>
      </c>
    </row>
    <row r="19644" spans="1:4" x14ac:dyDescent="0.3">
      <c r="A19644">
        <v>24</v>
      </c>
      <c r="B19644">
        <v>7</v>
      </c>
      <c r="C19644" s="2">
        <v>0.61458333333333337</v>
      </c>
      <c r="D19644" s="4">
        <f ca="1">VLOOKUP(DATE(2021,B19644,A19644),Sheet1!J:AI,2+MATCH(HOUR('format for the model'!C19644),Sheet1!$L$1:$AI$1,0),0)/4</f>
        <v>21.288619233354787</v>
      </c>
    </row>
    <row r="19645" spans="1:4" x14ac:dyDescent="0.3">
      <c r="A19645">
        <v>24</v>
      </c>
      <c r="B19645">
        <v>7</v>
      </c>
      <c r="C19645" s="2">
        <v>0.58333333333333337</v>
      </c>
      <c r="D19645" s="4">
        <f ca="1">VLOOKUP(DATE(2021,B19645,A19645),Sheet1!J:AI,2+MATCH(HOUR('format for the model'!C19645),Sheet1!$L$1:$AI$1,0),0)/4</f>
        <v>21.288619233354787</v>
      </c>
    </row>
    <row r="19646" spans="1:4" x14ac:dyDescent="0.3">
      <c r="A19646">
        <v>24</v>
      </c>
      <c r="B19646">
        <v>7</v>
      </c>
      <c r="C19646" s="2">
        <v>0.63541666666666663</v>
      </c>
      <c r="D19646" s="4">
        <f ca="1">VLOOKUP(DATE(2021,B19646,A19646),Sheet1!J:AI,2+MATCH(HOUR('format for the model'!C19646),Sheet1!$L$1:$AI$1,0),0)/4</f>
        <v>31.424876546256698</v>
      </c>
    </row>
    <row r="19647" spans="1:4" x14ac:dyDescent="0.3">
      <c r="A19647">
        <v>24</v>
      </c>
      <c r="B19647">
        <v>7</v>
      </c>
      <c r="C19647" s="2">
        <v>0.64583333333333337</v>
      </c>
      <c r="D19647" s="4">
        <f ca="1">VLOOKUP(DATE(2021,B19647,A19647),Sheet1!J:AI,2+MATCH(HOUR('format for the model'!C19647),Sheet1!$L$1:$AI$1,0),0)/4</f>
        <v>31.424876546256698</v>
      </c>
    </row>
    <row r="19648" spans="1:4" x14ac:dyDescent="0.3">
      <c r="A19648">
        <v>24</v>
      </c>
      <c r="B19648">
        <v>7</v>
      </c>
      <c r="C19648" s="2">
        <v>0.65625</v>
      </c>
      <c r="D19648" s="4">
        <f ca="1">VLOOKUP(DATE(2021,B19648,A19648),Sheet1!J:AI,2+MATCH(HOUR('format for the model'!C19648),Sheet1!$L$1:$AI$1,0),0)/4</f>
        <v>31.424876546256698</v>
      </c>
    </row>
    <row r="19649" spans="1:4" x14ac:dyDescent="0.3">
      <c r="A19649">
        <v>24</v>
      </c>
      <c r="B19649">
        <v>7</v>
      </c>
      <c r="C19649" s="2">
        <v>0.625</v>
      </c>
      <c r="D19649" s="4">
        <f ca="1">VLOOKUP(DATE(2021,B19649,A19649),Sheet1!J:AI,2+MATCH(HOUR('format for the model'!C19649),Sheet1!$L$1:$AI$1,0),0)/4</f>
        <v>31.424876546256698</v>
      </c>
    </row>
    <row r="19650" spans="1:4" x14ac:dyDescent="0.3">
      <c r="A19650">
        <v>24</v>
      </c>
      <c r="B19650">
        <v>7</v>
      </c>
      <c r="C19650" s="2">
        <v>0.67708333333333337</v>
      </c>
      <c r="D19650" s="4">
        <f ca="1">VLOOKUP(DATE(2021,B19650,A19650),Sheet1!J:AI,2+MATCH(HOUR('format for the model'!C19650),Sheet1!$L$1:$AI$1,0),0)/4</f>
        <v>18.347757538252313</v>
      </c>
    </row>
    <row r="19651" spans="1:4" x14ac:dyDescent="0.3">
      <c r="A19651">
        <v>24</v>
      </c>
      <c r="B19651">
        <v>7</v>
      </c>
      <c r="C19651" s="2">
        <v>0.6875</v>
      </c>
      <c r="D19651" s="4">
        <f ca="1">VLOOKUP(DATE(2021,B19651,A19651),Sheet1!J:AI,2+MATCH(HOUR('format for the model'!C19651),Sheet1!$L$1:$AI$1,0),0)/4</f>
        <v>18.347757538252313</v>
      </c>
    </row>
    <row r="19652" spans="1:4" x14ac:dyDescent="0.3">
      <c r="A19652">
        <v>24</v>
      </c>
      <c r="B19652">
        <v>7</v>
      </c>
      <c r="C19652" s="2">
        <v>0.69791666666666663</v>
      </c>
      <c r="D19652" s="4">
        <f ca="1">VLOOKUP(DATE(2021,B19652,A19652),Sheet1!J:AI,2+MATCH(HOUR('format for the model'!C19652),Sheet1!$L$1:$AI$1,0),0)/4</f>
        <v>18.347757538252313</v>
      </c>
    </row>
    <row r="19653" spans="1:4" x14ac:dyDescent="0.3">
      <c r="A19653">
        <v>24</v>
      </c>
      <c r="B19653">
        <v>7</v>
      </c>
      <c r="C19653" s="2">
        <v>0.66666666666666663</v>
      </c>
      <c r="D19653" s="4">
        <f ca="1">VLOOKUP(DATE(2021,B19653,A19653),Sheet1!J:AI,2+MATCH(HOUR('format for the model'!C19653),Sheet1!$L$1:$AI$1,0),0)/4</f>
        <v>18.347757538252313</v>
      </c>
    </row>
    <row r="19654" spans="1:4" x14ac:dyDescent="0.3">
      <c r="A19654">
        <v>24</v>
      </c>
      <c r="B19654">
        <v>7</v>
      </c>
      <c r="C19654" s="2">
        <v>0.71875</v>
      </c>
      <c r="D19654" s="4">
        <f ca="1">VLOOKUP(DATE(2021,B19654,A19654),Sheet1!J:AI,2+MATCH(HOUR('format for the model'!C19654),Sheet1!$L$1:$AI$1,0),0)/4</f>
        <v>27.6</v>
      </c>
    </row>
    <row r="19655" spans="1:4" x14ac:dyDescent="0.3">
      <c r="A19655">
        <v>24</v>
      </c>
      <c r="B19655">
        <v>7</v>
      </c>
      <c r="C19655" s="2">
        <v>0.72916666666666663</v>
      </c>
      <c r="D19655" s="4">
        <f ca="1">VLOOKUP(DATE(2021,B19655,A19655),Sheet1!J:AI,2+MATCH(HOUR('format for the model'!C19655),Sheet1!$L$1:$AI$1,0),0)/4</f>
        <v>27.6</v>
      </c>
    </row>
    <row r="19656" spans="1:4" x14ac:dyDescent="0.3">
      <c r="A19656">
        <v>24</v>
      </c>
      <c r="B19656">
        <v>7</v>
      </c>
      <c r="C19656" s="2">
        <v>0.73958333333333337</v>
      </c>
      <c r="D19656" s="4">
        <f ca="1">VLOOKUP(DATE(2021,B19656,A19656),Sheet1!J:AI,2+MATCH(HOUR('format for the model'!C19656),Sheet1!$L$1:$AI$1,0),0)/4</f>
        <v>27.6</v>
      </c>
    </row>
    <row r="19657" spans="1:4" x14ac:dyDescent="0.3">
      <c r="A19657">
        <v>24</v>
      </c>
      <c r="B19657">
        <v>7</v>
      </c>
      <c r="C19657" s="2">
        <v>0.70833333333333337</v>
      </c>
      <c r="D19657" s="4">
        <f ca="1">VLOOKUP(DATE(2021,B19657,A19657),Sheet1!J:AI,2+MATCH(HOUR('format for the model'!C19657),Sheet1!$L$1:$AI$1,0),0)/4</f>
        <v>27.6</v>
      </c>
    </row>
    <row r="19658" spans="1:4" x14ac:dyDescent="0.3">
      <c r="A19658">
        <v>24</v>
      </c>
      <c r="B19658">
        <v>7</v>
      </c>
      <c r="C19658" s="2">
        <v>0.76041666666666663</v>
      </c>
      <c r="D19658" s="4">
        <f ca="1">VLOOKUP(DATE(2021,B19658,A19658),Sheet1!J:AI,2+MATCH(HOUR('format for the model'!C19658),Sheet1!$L$1:$AI$1,0),0)/4</f>
        <v>25.915032148194427</v>
      </c>
    </row>
    <row r="19659" spans="1:4" x14ac:dyDescent="0.3">
      <c r="A19659">
        <v>24</v>
      </c>
      <c r="B19659">
        <v>7</v>
      </c>
      <c r="C19659" s="2">
        <v>0.77083333333333337</v>
      </c>
      <c r="D19659" s="4">
        <f ca="1">VLOOKUP(DATE(2021,B19659,A19659),Sheet1!J:AI,2+MATCH(HOUR('format for the model'!C19659),Sheet1!$L$1:$AI$1,0),0)/4</f>
        <v>25.915032148194427</v>
      </c>
    </row>
    <row r="19660" spans="1:4" x14ac:dyDescent="0.3">
      <c r="A19660">
        <v>24</v>
      </c>
      <c r="B19660">
        <v>7</v>
      </c>
      <c r="C19660" s="2">
        <v>0.78125</v>
      </c>
      <c r="D19660" s="4">
        <f ca="1">VLOOKUP(DATE(2021,B19660,A19660),Sheet1!J:AI,2+MATCH(HOUR('format for the model'!C19660),Sheet1!$L$1:$AI$1,0),0)/4</f>
        <v>25.915032148194427</v>
      </c>
    </row>
    <row r="19661" spans="1:4" x14ac:dyDescent="0.3">
      <c r="A19661">
        <v>24</v>
      </c>
      <c r="B19661">
        <v>7</v>
      </c>
      <c r="C19661" s="2">
        <v>0.75</v>
      </c>
      <c r="D19661" s="4">
        <f ca="1">VLOOKUP(DATE(2021,B19661,A19661),Sheet1!J:AI,2+MATCH(HOUR('format for the model'!C19661),Sheet1!$L$1:$AI$1,0),0)/4</f>
        <v>25.915032148194427</v>
      </c>
    </row>
    <row r="19662" spans="1:4" x14ac:dyDescent="0.3">
      <c r="A19662">
        <v>24</v>
      </c>
      <c r="B19662">
        <v>7</v>
      </c>
      <c r="C19662" s="2">
        <v>0.80208333333333337</v>
      </c>
      <c r="D19662" s="4">
        <f ca="1">VLOOKUP(DATE(2021,B19662,A19662),Sheet1!J:AI,2+MATCH(HOUR('format for the model'!C19662),Sheet1!$L$1:$AI$1,0),0)/4</f>
        <v>11.363952789172171</v>
      </c>
    </row>
    <row r="19663" spans="1:4" x14ac:dyDescent="0.3">
      <c r="A19663">
        <v>24</v>
      </c>
      <c r="B19663">
        <v>7</v>
      </c>
      <c r="C19663" s="2">
        <v>0.8125</v>
      </c>
      <c r="D19663" s="4">
        <f ca="1">VLOOKUP(DATE(2021,B19663,A19663),Sheet1!J:AI,2+MATCH(HOUR('format for the model'!C19663),Sheet1!$L$1:$AI$1,0),0)/4</f>
        <v>11.363952789172171</v>
      </c>
    </row>
    <row r="19664" spans="1:4" x14ac:dyDescent="0.3">
      <c r="A19664">
        <v>24</v>
      </c>
      <c r="B19664">
        <v>7</v>
      </c>
      <c r="C19664" s="2">
        <v>0.82291666666666663</v>
      </c>
      <c r="D19664" s="4">
        <f ca="1">VLOOKUP(DATE(2021,B19664,A19664),Sheet1!J:AI,2+MATCH(HOUR('format for the model'!C19664),Sheet1!$L$1:$AI$1,0),0)/4</f>
        <v>11.363952789172171</v>
      </c>
    </row>
    <row r="19665" spans="1:4" x14ac:dyDescent="0.3">
      <c r="A19665">
        <v>24</v>
      </c>
      <c r="B19665">
        <v>7</v>
      </c>
      <c r="C19665" s="2">
        <v>0.79166666666666663</v>
      </c>
      <c r="D19665" s="4">
        <f ca="1">VLOOKUP(DATE(2021,B19665,A19665),Sheet1!J:AI,2+MATCH(HOUR('format for the model'!C19665),Sheet1!$L$1:$AI$1,0),0)/4</f>
        <v>11.363952789172171</v>
      </c>
    </row>
    <row r="19666" spans="1:4" x14ac:dyDescent="0.3">
      <c r="A19666">
        <v>24</v>
      </c>
      <c r="B19666">
        <v>7</v>
      </c>
      <c r="C19666" s="2">
        <v>0.84375</v>
      </c>
      <c r="D19666" s="4">
        <f ca="1">VLOOKUP(DATE(2021,B19666,A19666),Sheet1!J:AI,2+MATCH(HOUR('format for the model'!C19666),Sheet1!$L$1:$AI$1,0),0)/4</f>
        <v>4.8413834807133949</v>
      </c>
    </row>
    <row r="19667" spans="1:4" x14ac:dyDescent="0.3">
      <c r="A19667">
        <v>24</v>
      </c>
      <c r="B19667">
        <v>7</v>
      </c>
      <c r="C19667" s="2">
        <v>0.85416666666666663</v>
      </c>
      <c r="D19667" s="4">
        <f ca="1">VLOOKUP(DATE(2021,B19667,A19667),Sheet1!J:AI,2+MATCH(HOUR('format for the model'!C19667),Sheet1!$L$1:$AI$1,0),0)/4</f>
        <v>4.8413834807133949</v>
      </c>
    </row>
    <row r="19668" spans="1:4" x14ac:dyDescent="0.3">
      <c r="A19668">
        <v>24</v>
      </c>
      <c r="B19668">
        <v>7</v>
      </c>
      <c r="C19668" s="2">
        <v>0.86458333333333337</v>
      </c>
      <c r="D19668" s="4">
        <f ca="1">VLOOKUP(DATE(2021,B19668,A19668),Sheet1!J:AI,2+MATCH(HOUR('format for the model'!C19668),Sheet1!$L$1:$AI$1,0),0)/4</f>
        <v>4.8413834807133949</v>
      </c>
    </row>
    <row r="19669" spans="1:4" x14ac:dyDescent="0.3">
      <c r="A19669">
        <v>24</v>
      </c>
      <c r="B19669">
        <v>7</v>
      </c>
      <c r="C19669" s="2">
        <v>0.83333333333333337</v>
      </c>
      <c r="D19669" s="4">
        <f ca="1">VLOOKUP(DATE(2021,B19669,A19669),Sheet1!J:AI,2+MATCH(HOUR('format for the model'!C19669),Sheet1!$L$1:$AI$1,0),0)/4</f>
        <v>4.8413834807133949</v>
      </c>
    </row>
    <row r="19670" spans="1:4" x14ac:dyDescent="0.3">
      <c r="A19670">
        <v>24</v>
      </c>
      <c r="B19670">
        <v>7</v>
      </c>
      <c r="C19670" s="2">
        <v>0.88541666666666663</v>
      </c>
      <c r="D19670" s="4">
        <f ca="1">VLOOKUP(DATE(2021,B19670,A19670),Sheet1!J:AI,2+MATCH(HOUR('format for the model'!C19670),Sheet1!$L$1:$AI$1,0),0)/4</f>
        <v>2.3035291887930831</v>
      </c>
    </row>
    <row r="19671" spans="1:4" x14ac:dyDescent="0.3">
      <c r="A19671">
        <v>24</v>
      </c>
      <c r="B19671">
        <v>7</v>
      </c>
      <c r="C19671" s="2">
        <v>0.89583333333333337</v>
      </c>
      <c r="D19671" s="4">
        <f ca="1">VLOOKUP(DATE(2021,B19671,A19671),Sheet1!J:AI,2+MATCH(HOUR('format for the model'!C19671),Sheet1!$L$1:$AI$1,0),0)/4</f>
        <v>2.3035291887930831</v>
      </c>
    </row>
    <row r="19672" spans="1:4" x14ac:dyDescent="0.3">
      <c r="A19672">
        <v>24</v>
      </c>
      <c r="B19672">
        <v>7</v>
      </c>
      <c r="C19672" s="2">
        <v>0.90625</v>
      </c>
      <c r="D19672" s="4">
        <f ca="1">VLOOKUP(DATE(2021,B19672,A19672),Sheet1!J:AI,2+MATCH(HOUR('format for the model'!C19672),Sheet1!$L$1:$AI$1,0),0)/4</f>
        <v>2.3035291887930831</v>
      </c>
    </row>
    <row r="19673" spans="1:4" x14ac:dyDescent="0.3">
      <c r="A19673">
        <v>24</v>
      </c>
      <c r="B19673">
        <v>7</v>
      </c>
      <c r="C19673" s="2">
        <v>0.875</v>
      </c>
      <c r="D19673" s="4">
        <f ca="1">VLOOKUP(DATE(2021,B19673,A19673),Sheet1!J:AI,2+MATCH(HOUR('format for the model'!C19673),Sheet1!$L$1:$AI$1,0),0)/4</f>
        <v>2.3035291887930831</v>
      </c>
    </row>
    <row r="19674" spans="1:4" x14ac:dyDescent="0.3">
      <c r="A19674">
        <v>24</v>
      </c>
      <c r="B19674">
        <v>7</v>
      </c>
      <c r="C19674" s="2">
        <v>0.92708333333333337</v>
      </c>
      <c r="D19674" s="4">
        <f ca="1">VLOOKUP(DATE(2021,B19674,A19674),Sheet1!J:AI,2+MATCH(HOUR('format for the model'!C19674),Sheet1!$L$1:$AI$1,0),0)/4</f>
        <v>2.6927585828620275</v>
      </c>
    </row>
    <row r="19675" spans="1:4" x14ac:dyDescent="0.3">
      <c r="A19675">
        <v>24</v>
      </c>
      <c r="B19675">
        <v>7</v>
      </c>
      <c r="C19675" s="2">
        <v>0.9375</v>
      </c>
      <c r="D19675" s="4">
        <f ca="1">VLOOKUP(DATE(2021,B19675,A19675),Sheet1!J:AI,2+MATCH(HOUR('format for the model'!C19675),Sheet1!$L$1:$AI$1,0),0)/4</f>
        <v>2.6927585828620275</v>
      </c>
    </row>
    <row r="19676" spans="1:4" x14ac:dyDescent="0.3">
      <c r="A19676">
        <v>24</v>
      </c>
      <c r="B19676">
        <v>7</v>
      </c>
      <c r="C19676" s="2">
        <v>0.94791666666666663</v>
      </c>
      <c r="D19676" s="4">
        <f ca="1">VLOOKUP(DATE(2021,B19676,A19676),Sheet1!J:AI,2+MATCH(HOUR('format for the model'!C19676),Sheet1!$L$1:$AI$1,0),0)/4</f>
        <v>2.6927585828620275</v>
      </c>
    </row>
    <row r="19677" spans="1:4" x14ac:dyDescent="0.3">
      <c r="A19677">
        <v>24</v>
      </c>
      <c r="B19677">
        <v>7</v>
      </c>
      <c r="C19677" s="2">
        <v>0.91666666666666663</v>
      </c>
      <c r="D19677" s="4">
        <f ca="1">VLOOKUP(DATE(2021,B19677,A19677),Sheet1!J:AI,2+MATCH(HOUR('format for the model'!C19677),Sheet1!$L$1:$AI$1,0),0)/4</f>
        <v>2.6927585828620275</v>
      </c>
    </row>
    <row r="19678" spans="1:4" x14ac:dyDescent="0.3">
      <c r="A19678">
        <v>24</v>
      </c>
      <c r="B19678">
        <v>7</v>
      </c>
      <c r="C19678" s="2">
        <v>0.96875</v>
      </c>
      <c r="D19678" s="4">
        <f ca="1">VLOOKUP(DATE(2021,B19678,A19678),Sheet1!J:AI,2+MATCH(HOUR('format for the model'!C19678),Sheet1!$L$1:$AI$1,0),0)/4</f>
        <v>2.5834619776248888</v>
      </c>
    </row>
    <row r="19679" spans="1:4" x14ac:dyDescent="0.3">
      <c r="A19679">
        <v>24</v>
      </c>
      <c r="B19679">
        <v>7</v>
      </c>
      <c r="C19679" s="2">
        <v>0.97916666666666663</v>
      </c>
      <c r="D19679" s="4">
        <f ca="1">VLOOKUP(DATE(2021,B19679,A19679),Sheet1!J:AI,2+MATCH(HOUR('format for the model'!C19679),Sheet1!$L$1:$AI$1,0),0)/4</f>
        <v>2.5834619776248888</v>
      </c>
    </row>
    <row r="19680" spans="1:4" x14ac:dyDescent="0.3">
      <c r="A19680">
        <v>24</v>
      </c>
      <c r="B19680">
        <v>7</v>
      </c>
      <c r="C19680" s="2">
        <v>0.98958333333333337</v>
      </c>
      <c r="D19680" s="4">
        <f ca="1">VLOOKUP(DATE(2021,B19680,A19680),Sheet1!J:AI,2+MATCH(HOUR('format for the model'!C19680),Sheet1!$L$1:$AI$1,0),0)/4</f>
        <v>2.5834619776248888</v>
      </c>
    </row>
    <row r="19681" spans="1:4" x14ac:dyDescent="0.3">
      <c r="A19681">
        <v>24</v>
      </c>
      <c r="B19681">
        <v>7</v>
      </c>
      <c r="C19681" s="2">
        <v>0.95833333333333337</v>
      </c>
      <c r="D19681" s="4">
        <f ca="1">VLOOKUP(DATE(2021,B19681,A19681),Sheet1!J:AI,2+MATCH(HOUR('format for the model'!C19681),Sheet1!$L$1:$AI$1,0),0)/4</f>
        <v>2.5834619776248888</v>
      </c>
    </row>
    <row r="19682" spans="1:4" x14ac:dyDescent="0.3">
      <c r="A19682">
        <v>25</v>
      </c>
      <c r="B19682">
        <v>7</v>
      </c>
      <c r="C19682" s="2">
        <v>1.0416666666666666E-2</v>
      </c>
      <c r="D19682" s="4">
        <f ca="1">VLOOKUP(DATE(2021,B19682,A19682),Sheet1!J:AI,2+MATCH(HOUR('format for the model'!C19682),Sheet1!$L$1:$AI$1,0),0)/4</f>
        <v>2.8008290735286696</v>
      </c>
    </row>
    <row r="19683" spans="1:4" x14ac:dyDescent="0.3">
      <c r="A19683">
        <v>25</v>
      </c>
      <c r="B19683">
        <v>7</v>
      </c>
      <c r="C19683" s="2">
        <v>2.0833333333333332E-2</v>
      </c>
      <c r="D19683" s="4">
        <f ca="1">VLOOKUP(DATE(2021,B19683,A19683),Sheet1!J:AI,2+MATCH(HOUR('format for the model'!C19683),Sheet1!$L$1:$AI$1,0),0)/4</f>
        <v>2.8008290735286696</v>
      </c>
    </row>
    <row r="19684" spans="1:4" x14ac:dyDescent="0.3">
      <c r="A19684">
        <v>25</v>
      </c>
      <c r="B19684">
        <v>7</v>
      </c>
      <c r="C19684" s="2">
        <v>3.125E-2</v>
      </c>
      <c r="D19684" s="4">
        <f ca="1">VLOOKUP(DATE(2021,B19684,A19684),Sheet1!J:AI,2+MATCH(HOUR('format for the model'!C19684),Sheet1!$L$1:$AI$1,0),0)/4</f>
        <v>2.8008290735286696</v>
      </c>
    </row>
    <row r="19685" spans="1:4" x14ac:dyDescent="0.3">
      <c r="A19685">
        <v>25</v>
      </c>
      <c r="B19685">
        <v>7</v>
      </c>
      <c r="C19685" s="2">
        <v>0</v>
      </c>
      <c r="D19685" s="4">
        <f ca="1">VLOOKUP(DATE(2021,B19685,A19685),Sheet1!J:AI,2+MATCH(HOUR('format for the model'!C19685),Sheet1!$L$1:$AI$1,0),0)/4</f>
        <v>2.8008290735286696</v>
      </c>
    </row>
    <row r="19686" spans="1:4" x14ac:dyDescent="0.3">
      <c r="A19686">
        <v>25</v>
      </c>
      <c r="B19686">
        <v>7</v>
      </c>
      <c r="C19686" s="2">
        <v>5.2083333333333336E-2</v>
      </c>
      <c r="D19686" s="4">
        <f ca="1">VLOOKUP(DATE(2021,B19686,A19686),Sheet1!J:AI,2+MATCH(HOUR('format for the model'!C19686),Sheet1!$L$1:$AI$1,0),0)/4</f>
        <v>2.7600000000000002</v>
      </c>
    </row>
    <row r="19687" spans="1:4" x14ac:dyDescent="0.3">
      <c r="A19687">
        <v>25</v>
      </c>
      <c r="B19687">
        <v>7</v>
      </c>
      <c r="C19687" s="2">
        <v>6.25E-2</v>
      </c>
      <c r="D19687" s="4">
        <f ca="1">VLOOKUP(DATE(2021,B19687,A19687),Sheet1!J:AI,2+MATCH(HOUR('format for the model'!C19687),Sheet1!$L$1:$AI$1,0),0)/4</f>
        <v>2.7600000000000002</v>
      </c>
    </row>
    <row r="19688" spans="1:4" x14ac:dyDescent="0.3">
      <c r="A19688">
        <v>25</v>
      </c>
      <c r="B19688">
        <v>7</v>
      </c>
      <c r="C19688" s="2">
        <v>7.2916666666666671E-2</v>
      </c>
      <c r="D19688" s="4">
        <f ca="1">VLOOKUP(DATE(2021,B19688,A19688),Sheet1!J:AI,2+MATCH(HOUR('format for the model'!C19688),Sheet1!$L$1:$AI$1,0),0)/4</f>
        <v>2.7600000000000002</v>
      </c>
    </row>
    <row r="19689" spans="1:4" x14ac:dyDescent="0.3">
      <c r="A19689">
        <v>25</v>
      </c>
      <c r="B19689">
        <v>7</v>
      </c>
      <c r="C19689" s="2">
        <v>4.1666666666666664E-2</v>
      </c>
      <c r="D19689" s="4">
        <f ca="1">VLOOKUP(DATE(2021,B19689,A19689),Sheet1!J:AI,2+MATCH(HOUR('format for the model'!C19689),Sheet1!$L$1:$AI$1,0),0)/4</f>
        <v>2.7600000000000002</v>
      </c>
    </row>
    <row r="19690" spans="1:4" x14ac:dyDescent="0.3">
      <c r="A19690">
        <v>25</v>
      </c>
      <c r="B19690">
        <v>7</v>
      </c>
      <c r="C19690" s="2">
        <v>9.375E-2</v>
      </c>
      <c r="D19690" s="4">
        <f ca="1">VLOOKUP(DATE(2021,B19690,A19690),Sheet1!J:AI,2+MATCH(HOUR('format for the model'!C19690),Sheet1!$L$1:$AI$1,0),0)/4</f>
        <v>3.3248028978448327</v>
      </c>
    </row>
    <row r="19691" spans="1:4" x14ac:dyDescent="0.3">
      <c r="A19691">
        <v>25</v>
      </c>
      <c r="B19691">
        <v>7</v>
      </c>
      <c r="C19691" s="2">
        <v>0.10416666666666667</v>
      </c>
      <c r="D19691" s="4">
        <f ca="1">VLOOKUP(DATE(2021,B19691,A19691),Sheet1!J:AI,2+MATCH(HOUR('format for the model'!C19691),Sheet1!$L$1:$AI$1,0),0)/4</f>
        <v>3.3248028978448327</v>
      </c>
    </row>
    <row r="19692" spans="1:4" x14ac:dyDescent="0.3">
      <c r="A19692">
        <v>25</v>
      </c>
      <c r="B19692">
        <v>7</v>
      </c>
      <c r="C19692" s="2">
        <v>0.11458333333333333</v>
      </c>
      <c r="D19692" s="4">
        <f ca="1">VLOOKUP(DATE(2021,B19692,A19692),Sheet1!J:AI,2+MATCH(HOUR('format for the model'!C19692),Sheet1!$L$1:$AI$1,0),0)/4</f>
        <v>3.3248028978448327</v>
      </c>
    </row>
    <row r="19693" spans="1:4" x14ac:dyDescent="0.3">
      <c r="A19693">
        <v>25</v>
      </c>
      <c r="B19693">
        <v>7</v>
      </c>
      <c r="C19693" s="2">
        <v>8.3333333333333329E-2</v>
      </c>
      <c r="D19693" s="4">
        <f ca="1">VLOOKUP(DATE(2021,B19693,A19693),Sheet1!J:AI,2+MATCH(HOUR('format for the model'!C19693),Sheet1!$L$1:$AI$1,0),0)/4</f>
        <v>3.3248028978448327</v>
      </c>
    </row>
    <row r="19694" spans="1:4" x14ac:dyDescent="0.3">
      <c r="A19694">
        <v>25</v>
      </c>
      <c r="B19694">
        <v>7</v>
      </c>
      <c r="C19694" s="2">
        <v>0.13541666666666666</v>
      </c>
      <c r="D19694" s="4">
        <f ca="1">VLOOKUP(DATE(2021,B19694,A19694),Sheet1!J:AI,2+MATCH(HOUR('format for the model'!C19694),Sheet1!$L$1:$AI$1,0),0)/4</f>
        <v>3.1783839758288774</v>
      </c>
    </row>
    <row r="19695" spans="1:4" x14ac:dyDescent="0.3">
      <c r="A19695">
        <v>25</v>
      </c>
      <c r="B19695">
        <v>7</v>
      </c>
      <c r="C19695" s="2">
        <v>0.14583333333333334</v>
      </c>
      <c r="D19695" s="4">
        <f ca="1">VLOOKUP(DATE(2021,B19695,A19695),Sheet1!J:AI,2+MATCH(HOUR('format for the model'!C19695),Sheet1!$L$1:$AI$1,0),0)/4</f>
        <v>3.1783839758288774</v>
      </c>
    </row>
    <row r="19696" spans="1:4" x14ac:dyDescent="0.3">
      <c r="A19696">
        <v>25</v>
      </c>
      <c r="B19696">
        <v>7</v>
      </c>
      <c r="C19696" s="2">
        <v>0.15625</v>
      </c>
      <c r="D19696" s="4">
        <f ca="1">VLOOKUP(DATE(2021,B19696,A19696),Sheet1!J:AI,2+MATCH(HOUR('format for the model'!C19696),Sheet1!$L$1:$AI$1,0),0)/4</f>
        <v>3.1783839758288774</v>
      </c>
    </row>
    <row r="19697" spans="1:4" x14ac:dyDescent="0.3">
      <c r="A19697">
        <v>25</v>
      </c>
      <c r="B19697">
        <v>7</v>
      </c>
      <c r="C19697" s="2">
        <v>0.125</v>
      </c>
      <c r="D19697" s="4">
        <f ca="1">VLOOKUP(DATE(2021,B19697,A19697),Sheet1!J:AI,2+MATCH(HOUR('format for the model'!C19697),Sheet1!$L$1:$AI$1,0),0)/4</f>
        <v>3.1783839758288774</v>
      </c>
    </row>
    <row r="19698" spans="1:4" x14ac:dyDescent="0.3">
      <c r="A19698">
        <v>25</v>
      </c>
      <c r="B19698">
        <v>7</v>
      </c>
      <c r="C19698" s="2">
        <v>0.17708333333333334</v>
      </c>
      <c r="D19698" s="4">
        <f ca="1">VLOOKUP(DATE(2021,B19698,A19698),Sheet1!J:AI,2+MATCH(HOUR('format for the model'!C19698),Sheet1!$L$1:$AI$1,0),0)/4</f>
        <v>2.7600000000000002</v>
      </c>
    </row>
    <row r="19699" spans="1:4" x14ac:dyDescent="0.3">
      <c r="A19699">
        <v>25</v>
      </c>
      <c r="B19699">
        <v>7</v>
      </c>
      <c r="C19699" s="2">
        <v>0.1875</v>
      </c>
      <c r="D19699" s="4">
        <f ca="1">VLOOKUP(DATE(2021,B19699,A19699),Sheet1!J:AI,2+MATCH(HOUR('format for the model'!C19699),Sheet1!$L$1:$AI$1,0),0)/4</f>
        <v>2.7600000000000002</v>
      </c>
    </row>
    <row r="19700" spans="1:4" x14ac:dyDescent="0.3">
      <c r="A19700">
        <v>25</v>
      </c>
      <c r="B19700">
        <v>7</v>
      </c>
      <c r="C19700" s="2">
        <v>0.19791666666666666</v>
      </c>
      <c r="D19700" s="4">
        <f ca="1">VLOOKUP(DATE(2021,B19700,A19700),Sheet1!J:AI,2+MATCH(HOUR('format for the model'!C19700),Sheet1!$L$1:$AI$1,0),0)/4</f>
        <v>2.7600000000000002</v>
      </c>
    </row>
    <row r="19701" spans="1:4" x14ac:dyDescent="0.3">
      <c r="A19701">
        <v>25</v>
      </c>
      <c r="B19701">
        <v>7</v>
      </c>
      <c r="C19701" s="2">
        <v>0.16666666666666666</v>
      </c>
      <c r="D19701" s="4">
        <f ca="1">VLOOKUP(DATE(2021,B19701,A19701),Sheet1!J:AI,2+MATCH(HOUR('format for the model'!C19701),Sheet1!$L$1:$AI$1,0),0)/4</f>
        <v>2.7600000000000002</v>
      </c>
    </row>
    <row r="19702" spans="1:4" x14ac:dyDescent="0.3">
      <c r="A19702">
        <v>25</v>
      </c>
      <c r="B19702">
        <v>7</v>
      </c>
      <c r="C19702" s="2">
        <v>0.21875</v>
      </c>
      <c r="D19702" s="4">
        <f ca="1">VLOOKUP(DATE(2021,B19702,A19702),Sheet1!J:AI,2+MATCH(HOUR('format for the model'!C19702),Sheet1!$L$1:$AI$1,0),0)/4</f>
        <v>2.4159656808930476</v>
      </c>
    </row>
    <row r="19703" spans="1:4" x14ac:dyDescent="0.3">
      <c r="A19703">
        <v>25</v>
      </c>
      <c r="B19703">
        <v>7</v>
      </c>
      <c r="C19703" s="2">
        <v>0.22916666666666666</v>
      </c>
      <c r="D19703" s="4">
        <f ca="1">VLOOKUP(DATE(2021,B19703,A19703),Sheet1!J:AI,2+MATCH(HOUR('format for the model'!C19703),Sheet1!$L$1:$AI$1,0),0)/4</f>
        <v>2.4159656808930476</v>
      </c>
    </row>
    <row r="19704" spans="1:4" x14ac:dyDescent="0.3">
      <c r="A19704">
        <v>25</v>
      </c>
      <c r="B19704">
        <v>7</v>
      </c>
      <c r="C19704" s="2">
        <v>0.23958333333333334</v>
      </c>
      <c r="D19704" s="4">
        <f ca="1">VLOOKUP(DATE(2021,B19704,A19704),Sheet1!J:AI,2+MATCH(HOUR('format for the model'!C19704),Sheet1!$L$1:$AI$1,0),0)/4</f>
        <v>2.4159656808930476</v>
      </c>
    </row>
    <row r="19705" spans="1:4" x14ac:dyDescent="0.3">
      <c r="A19705">
        <v>25</v>
      </c>
      <c r="B19705">
        <v>7</v>
      </c>
      <c r="C19705" s="2">
        <v>0.20833333333333334</v>
      </c>
      <c r="D19705" s="4">
        <f ca="1">VLOOKUP(DATE(2021,B19705,A19705),Sheet1!J:AI,2+MATCH(HOUR('format for the model'!C19705),Sheet1!$L$1:$AI$1,0),0)/4</f>
        <v>2.4159656808930476</v>
      </c>
    </row>
    <row r="19706" spans="1:4" x14ac:dyDescent="0.3">
      <c r="A19706">
        <v>25</v>
      </c>
      <c r="B19706">
        <v>7</v>
      </c>
      <c r="C19706" s="2">
        <v>0.26041666666666669</v>
      </c>
      <c r="D19706" s="4">
        <f ca="1">VLOOKUP(DATE(2021,B19706,A19706),Sheet1!J:AI,2+MATCH(HOUR('format for the model'!C19706),Sheet1!$L$1:$AI$1,0),0)/4</f>
        <v>2.7600000000000002</v>
      </c>
    </row>
    <row r="19707" spans="1:4" x14ac:dyDescent="0.3">
      <c r="A19707">
        <v>25</v>
      </c>
      <c r="B19707">
        <v>7</v>
      </c>
      <c r="C19707" s="2">
        <v>0.27083333333333331</v>
      </c>
      <c r="D19707" s="4">
        <f ca="1">VLOOKUP(DATE(2021,B19707,A19707),Sheet1!J:AI,2+MATCH(HOUR('format for the model'!C19707),Sheet1!$L$1:$AI$1,0),0)/4</f>
        <v>2.7600000000000002</v>
      </c>
    </row>
    <row r="19708" spans="1:4" x14ac:dyDescent="0.3">
      <c r="A19708">
        <v>25</v>
      </c>
      <c r="B19708">
        <v>7</v>
      </c>
      <c r="C19708" s="2">
        <v>0.28125</v>
      </c>
      <c r="D19708" s="4">
        <f ca="1">VLOOKUP(DATE(2021,B19708,A19708),Sheet1!J:AI,2+MATCH(HOUR('format for the model'!C19708),Sheet1!$L$1:$AI$1,0),0)/4</f>
        <v>2.7600000000000002</v>
      </c>
    </row>
    <row r="19709" spans="1:4" x14ac:dyDescent="0.3">
      <c r="A19709">
        <v>25</v>
      </c>
      <c r="B19709">
        <v>7</v>
      </c>
      <c r="C19709" s="2">
        <v>0.25</v>
      </c>
      <c r="D19709" s="4">
        <f ca="1">VLOOKUP(DATE(2021,B19709,A19709),Sheet1!J:AI,2+MATCH(HOUR('format for the model'!C19709),Sheet1!$L$1:$AI$1,0),0)/4</f>
        <v>2.7600000000000002</v>
      </c>
    </row>
    <row r="19710" spans="1:4" x14ac:dyDescent="0.3">
      <c r="A19710">
        <v>25</v>
      </c>
      <c r="B19710">
        <v>7</v>
      </c>
      <c r="C19710" s="2">
        <v>0.30208333333333331</v>
      </c>
      <c r="D19710" s="4">
        <f ca="1">VLOOKUP(DATE(2021,B19710,A19710),Sheet1!J:AI,2+MATCH(HOUR('format for the model'!C19710),Sheet1!$L$1:$AI$1,0),0)/4</f>
        <v>2.4723124973952895</v>
      </c>
    </row>
    <row r="19711" spans="1:4" x14ac:dyDescent="0.3">
      <c r="A19711">
        <v>25</v>
      </c>
      <c r="B19711">
        <v>7</v>
      </c>
      <c r="C19711" s="2">
        <v>0.3125</v>
      </c>
      <c r="D19711" s="4">
        <f ca="1">VLOOKUP(DATE(2021,B19711,A19711),Sheet1!J:AI,2+MATCH(HOUR('format for the model'!C19711),Sheet1!$L$1:$AI$1,0),0)/4</f>
        <v>2.4723124973952895</v>
      </c>
    </row>
    <row r="19712" spans="1:4" x14ac:dyDescent="0.3">
      <c r="A19712">
        <v>25</v>
      </c>
      <c r="B19712">
        <v>7</v>
      </c>
      <c r="C19712" s="2">
        <v>0.32291666666666669</v>
      </c>
      <c r="D19712" s="4">
        <f ca="1">VLOOKUP(DATE(2021,B19712,A19712),Sheet1!J:AI,2+MATCH(HOUR('format for the model'!C19712),Sheet1!$L$1:$AI$1,0),0)/4</f>
        <v>2.4723124973952895</v>
      </c>
    </row>
    <row r="19713" spans="1:4" x14ac:dyDescent="0.3">
      <c r="A19713">
        <v>25</v>
      </c>
      <c r="B19713">
        <v>7</v>
      </c>
      <c r="C19713" s="2">
        <v>0.29166666666666669</v>
      </c>
      <c r="D19713" s="4">
        <f ca="1">VLOOKUP(DATE(2021,B19713,A19713),Sheet1!J:AI,2+MATCH(HOUR('format for the model'!C19713),Sheet1!$L$1:$AI$1,0),0)/4</f>
        <v>2.4723124973952895</v>
      </c>
    </row>
    <row r="19714" spans="1:4" x14ac:dyDescent="0.3">
      <c r="A19714">
        <v>25</v>
      </c>
      <c r="B19714">
        <v>7</v>
      </c>
      <c r="C19714" s="2">
        <v>0.34375</v>
      </c>
      <c r="D19714" s="4">
        <f ca="1">VLOOKUP(DATE(2021,B19714,A19714),Sheet1!J:AI,2+MATCH(HOUR('format for the model'!C19714),Sheet1!$L$1:$AI$1,0),0)/4</f>
        <v>7.9687098099538378</v>
      </c>
    </row>
    <row r="19715" spans="1:4" x14ac:dyDescent="0.3">
      <c r="A19715">
        <v>25</v>
      </c>
      <c r="B19715">
        <v>7</v>
      </c>
      <c r="C19715" s="2">
        <v>0.35416666666666669</v>
      </c>
      <c r="D19715" s="4">
        <f ca="1">VLOOKUP(DATE(2021,B19715,A19715),Sheet1!J:AI,2+MATCH(HOUR('format for the model'!C19715),Sheet1!$L$1:$AI$1,0),0)/4</f>
        <v>7.9687098099538378</v>
      </c>
    </row>
    <row r="19716" spans="1:4" x14ac:dyDescent="0.3">
      <c r="A19716">
        <v>25</v>
      </c>
      <c r="B19716">
        <v>7</v>
      </c>
      <c r="C19716" s="2">
        <v>0.36458333333333331</v>
      </c>
      <c r="D19716" s="4">
        <f ca="1">VLOOKUP(DATE(2021,B19716,A19716),Sheet1!J:AI,2+MATCH(HOUR('format for the model'!C19716),Sheet1!$L$1:$AI$1,0),0)/4</f>
        <v>7.9687098099538378</v>
      </c>
    </row>
    <row r="19717" spans="1:4" x14ac:dyDescent="0.3">
      <c r="A19717">
        <v>25</v>
      </c>
      <c r="B19717">
        <v>7</v>
      </c>
      <c r="C19717" s="2">
        <v>0.33333333333333331</v>
      </c>
      <c r="D19717" s="4">
        <f ca="1">VLOOKUP(DATE(2021,B19717,A19717),Sheet1!J:AI,2+MATCH(HOUR('format for the model'!C19717),Sheet1!$L$1:$AI$1,0),0)/4</f>
        <v>7.9687098099538378</v>
      </c>
    </row>
    <row r="19718" spans="1:4" x14ac:dyDescent="0.3">
      <c r="A19718">
        <v>25</v>
      </c>
      <c r="B19718">
        <v>7</v>
      </c>
      <c r="C19718" s="2">
        <v>0.38541666666666669</v>
      </c>
      <c r="D19718" s="4">
        <f ca="1">VLOOKUP(DATE(2021,B19718,A19718),Sheet1!J:AI,2+MATCH(HOUR('format for the model'!C19718),Sheet1!$L$1:$AI$1,0),0)/4</f>
        <v>21.725571545005803</v>
      </c>
    </row>
    <row r="19719" spans="1:4" x14ac:dyDescent="0.3">
      <c r="A19719">
        <v>25</v>
      </c>
      <c r="B19719">
        <v>7</v>
      </c>
      <c r="C19719" s="2">
        <v>0.39583333333333331</v>
      </c>
      <c r="D19719" s="4">
        <f ca="1">VLOOKUP(DATE(2021,B19719,A19719),Sheet1!J:AI,2+MATCH(HOUR('format for the model'!C19719),Sheet1!$L$1:$AI$1,0),0)/4</f>
        <v>21.725571545005803</v>
      </c>
    </row>
    <row r="19720" spans="1:4" x14ac:dyDescent="0.3">
      <c r="A19720">
        <v>25</v>
      </c>
      <c r="B19720">
        <v>7</v>
      </c>
      <c r="C19720" s="2">
        <v>0.40625</v>
      </c>
      <c r="D19720" s="4">
        <f ca="1">VLOOKUP(DATE(2021,B19720,A19720),Sheet1!J:AI,2+MATCH(HOUR('format for the model'!C19720),Sheet1!$L$1:$AI$1,0),0)/4</f>
        <v>21.725571545005803</v>
      </c>
    </row>
    <row r="19721" spans="1:4" x14ac:dyDescent="0.3">
      <c r="A19721">
        <v>25</v>
      </c>
      <c r="B19721">
        <v>7</v>
      </c>
      <c r="C19721" s="2">
        <v>0.375</v>
      </c>
      <c r="D19721" s="4">
        <f ca="1">VLOOKUP(DATE(2021,B19721,A19721),Sheet1!J:AI,2+MATCH(HOUR('format for the model'!C19721),Sheet1!$L$1:$AI$1,0),0)/4</f>
        <v>21.725571545005803</v>
      </c>
    </row>
    <row r="19722" spans="1:4" x14ac:dyDescent="0.3">
      <c r="A19722">
        <v>25</v>
      </c>
      <c r="B19722">
        <v>7</v>
      </c>
      <c r="C19722" s="2">
        <v>0.42708333333333331</v>
      </c>
      <c r="D19722" s="4">
        <f ca="1">VLOOKUP(DATE(2021,B19722,A19722),Sheet1!J:AI,2+MATCH(HOUR('format for the model'!C19722),Sheet1!$L$1:$AI$1,0),0)/4</f>
        <v>16.798491906601935</v>
      </c>
    </row>
    <row r="19723" spans="1:4" x14ac:dyDescent="0.3">
      <c r="A19723">
        <v>25</v>
      </c>
      <c r="B19723">
        <v>7</v>
      </c>
      <c r="C19723" s="2">
        <v>0.4375</v>
      </c>
      <c r="D19723" s="4">
        <f ca="1">VLOOKUP(DATE(2021,B19723,A19723),Sheet1!J:AI,2+MATCH(HOUR('format for the model'!C19723),Sheet1!$L$1:$AI$1,0),0)/4</f>
        <v>16.798491906601935</v>
      </c>
    </row>
    <row r="19724" spans="1:4" x14ac:dyDescent="0.3">
      <c r="A19724">
        <v>25</v>
      </c>
      <c r="B19724">
        <v>7</v>
      </c>
      <c r="C19724" s="2">
        <v>0.44791666666666669</v>
      </c>
      <c r="D19724" s="4">
        <f ca="1">VLOOKUP(DATE(2021,B19724,A19724),Sheet1!J:AI,2+MATCH(HOUR('format for the model'!C19724),Sheet1!$L$1:$AI$1,0),0)/4</f>
        <v>16.798491906601935</v>
      </c>
    </row>
    <row r="19725" spans="1:4" x14ac:dyDescent="0.3">
      <c r="A19725">
        <v>25</v>
      </c>
      <c r="B19725">
        <v>7</v>
      </c>
      <c r="C19725" s="2">
        <v>0.41666666666666669</v>
      </c>
      <c r="D19725" s="4">
        <f ca="1">VLOOKUP(DATE(2021,B19725,A19725),Sheet1!J:AI,2+MATCH(HOUR('format for the model'!C19725),Sheet1!$L$1:$AI$1,0),0)/4</f>
        <v>16.798491906601935</v>
      </c>
    </row>
    <row r="19726" spans="1:4" x14ac:dyDescent="0.3">
      <c r="A19726">
        <v>25</v>
      </c>
      <c r="B19726">
        <v>7</v>
      </c>
      <c r="C19726" s="2">
        <v>0.46875</v>
      </c>
      <c r="D19726" s="4">
        <f ca="1">VLOOKUP(DATE(2021,B19726,A19726),Sheet1!J:AI,2+MATCH(HOUR('format for the model'!C19726),Sheet1!$L$1:$AI$1,0),0)/4</f>
        <v>27.6</v>
      </c>
    </row>
    <row r="19727" spans="1:4" x14ac:dyDescent="0.3">
      <c r="A19727">
        <v>25</v>
      </c>
      <c r="B19727">
        <v>7</v>
      </c>
      <c r="C19727" s="2">
        <v>0.47916666666666669</v>
      </c>
      <c r="D19727" s="4">
        <f ca="1">VLOOKUP(DATE(2021,B19727,A19727),Sheet1!J:AI,2+MATCH(HOUR('format for the model'!C19727),Sheet1!$L$1:$AI$1,0),0)/4</f>
        <v>27.6</v>
      </c>
    </row>
    <row r="19728" spans="1:4" x14ac:dyDescent="0.3">
      <c r="A19728">
        <v>25</v>
      </c>
      <c r="B19728">
        <v>7</v>
      </c>
      <c r="C19728" s="2">
        <v>0.48958333333333331</v>
      </c>
      <c r="D19728" s="4">
        <f ca="1">VLOOKUP(DATE(2021,B19728,A19728),Sheet1!J:AI,2+MATCH(HOUR('format for the model'!C19728),Sheet1!$L$1:$AI$1,0),0)/4</f>
        <v>27.6</v>
      </c>
    </row>
    <row r="19729" spans="1:4" x14ac:dyDescent="0.3">
      <c r="A19729">
        <v>25</v>
      </c>
      <c r="B19729">
        <v>7</v>
      </c>
      <c r="C19729" s="2">
        <v>0.45833333333333331</v>
      </c>
      <c r="D19729" s="4">
        <f ca="1">VLOOKUP(DATE(2021,B19729,A19729),Sheet1!J:AI,2+MATCH(HOUR('format for the model'!C19729),Sheet1!$L$1:$AI$1,0),0)/4</f>
        <v>27.6</v>
      </c>
    </row>
    <row r="19730" spans="1:4" x14ac:dyDescent="0.3">
      <c r="A19730">
        <v>25</v>
      </c>
      <c r="B19730">
        <v>7</v>
      </c>
      <c r="C19730" s="2">
        <v>0.51041666666666663</v>
      </c>
      <c r="D19730" s="4">
        <f ca="1">VLOOKUP(DATE(2021,B19730,A19730),Sheet1!J:AI,2+MATCH(HOUR('format for the model'!C19730),Sheet1!$L$1:$AI$1,0),0)/4</f>
        <v>38.161634827882175</v>
      </c>
    </row>
    <row r="19731" spans="1:4" x14ac:dyDescent="0.3">
      <c r="A19731">
        <v>25</v>
      </c>
      <c r="B19731">
        <v>7</v>
      </c>
      <c r="C19731" s="2">
        <v>0.52083333333333337</v>
      </c>
      <c r="D19731" s="4">
        <f ca="1">VLOOKUP(DATE(2021,B19731,A19731),Sheet1!J:AI,2+MATCH(HOUR('format for the model'!C19731),Sheet1!$L$1:$AI$1,0),0)/4</f>
        <v>38.161634827882175</v>
      </c>
    </row>
    <row r="19732" spans="1:4" x14ac:dyDescent="0.3">
      <c r="A19732">
        <v>25</v>
      </c>
      <c r="B19732">
        <v>7</v>
      </c>
      <c r="C19732" s="2">
        <v>0.53125</v>
      </c>
      <c r="D19732" s="4">
        <f ca="1">VLOOKUP(DATE(2021,B19732,A19732),Sheet1!J:AI,2+MATCH(HOUR('format for the model'!C19732),Sheet1!$L$1:$AI$1,0),0)/4</f>
        <v>38.161634827882175</v>
      </c>
    </row>
    <row r="19733" spans="1:4" x14ac:dyDescent="0.3">
      <c r="A19733">
        <v>25</v>
      </c>
      <c r="B19733">
        <v>7</v>
      </c>
      <c r="C19733" s="2">
        <v>0.5</v>
      </c>
      <c r="D19733" s="4">
        <f ca="1">VLOOKUP(DATE(2021,B19733,A19733),Sheet1!J:AI,2+MATCH(HOUR('format for the model'!C19733),Sheet1!$L$1:$AI$1,0),0)/4</f>
        <v>38.161634827882175</v>
      </c>
    </row>
    <row r="19734" spans="1:4" x14ac:dyDescent="0.3">
      <c r="A19734">
        <v>25</v>
      </c>
      <c r="B19734">
        <v>7</v>
      </c>
      <c r="C19734" s="2">
        <v>0.55208333333333337</v>
      </c>
      <c r="D19734" s="4">
        <f ca="1">VLOOKUP(DATE(2021,B19734,A19734),Sheet1!J:AI,2+MATCH(HOUR('format for the model'!C19734),Sheet1!$L$1:$AI$1,0),0)/4</f>
        <v>19.938131014639371</v>
      </c>
    </row>
    <row r="19735" spans="1:4" x14ac:dyDescent="0.3">
      <c r="A19735">
        <v>25</v>
      </c>
      <c r="B19735">
        <v>7</v>
      </c>
      <c r="C19735" s="2">
        <v>0.5625</v>
      </c>
      <c r="D19735" s="4">
        <f ca="1">VLOOKUP(DATE(2021,B19735,A19735),Sheet1!J:AI,2+MATCH(HOUR('format for the model'!C19735),Sheet1!$L$1:$AI$1,0),0)/4</f>
        <v>19.938131014639371</v>
      </c>
    </row>
    <row r="19736" spans="1:4" x14ac:dyDescent="0.3">
      <c r="A19736">
        <v>25</v>
      </c>
      <c r="B19736">
        <v>7</v>
      </c>
      <c r="C19736" s="2">
        <v>0.57291666666666663</v>
      </c>
      <c r="D19736" s="4">
        <f ca="1">VLOOKUP(DATE(2021,B19736,A19736),Sheet1!J:AI,2+MATCH(HOUR('format for the model'!C19736),Sheet1!$L$1:$AI$1,0),0)/4</f>
        <v>19.938131014639371</v>
      </c>
    </row>
    <row r="19737" spans="1:4" x14ac:dyDescent="0.3">
      <c r="A19737">
        <v>25</v>
      </c>
      <c r="B19737">
        <v>7</v>
      </c>
      <c r="C19737" s="2">
        <v>0.54166666666666663</v>
      </c>
      <c r="D19737" s="4">
        <f ca="1">VLOOKUP(DATE(2021,B19737,A19737),Sheet1!J:AI,2+MATCH(HOUR('format for the model'!C19737),Sheet1!$L$1:$AI$1,0),0)/4</f>
        <v>19.938131014639371</v>
      </c>
    </row>
    <row r="19738" spans="1:4" x14ac:dyDescent="0.3">
      <c r="A19738">
        <v>25</v>
      </c>
      <c r="B19738">
        <v>7</v>
      </c>
      <c r="C19738" s="2">
        <v>0.59375</v>
      </c>
      <c r="D19738" s="4">
        <f ca="1">VLOOKUP(DATE(2021,B19738,A19738),Sheet1!J:AI,2+MATCH(HOUR('format for the model'!C19738),Sheet1!$L$1:$AI$1,0),0)/4</f>
        <v>17.267850518308666</v>
      </c>
    </row>
    <row r="19739" spans="1:4" x14ac:dyDescent="0.3">
      <c r="A19739">
        <v>25</v>
      </c>
      <c r="B19739">
        <v>7</v>
      </c>
      <c r="C19739" s="2">
        <v>0.60416666666666663</v>
      </c>
      <c r="D19739" s="4">
        <f ca="1">VLOOKUP(DATE(2021,B19739,A19739),Sheet1!J:AI,2+MATCH(HOUR('format for the model'!C19739),Sheet1!$L$1:$AI$1,0),0)/4</f>
        <v>17.267850518308666</v>
      </c>
    </row>
    <row r="19740" spans="1:4" x14ac:dyDescent="0.3">
      <c r="A19740">
        <v>25</v>
      </c>
      <c r="B19740">
        <v>7</v>
      </c>
      <c r="C19740" s="2">
        <v>0.61458333333333337</v>
      </c>
      <c r="D19740" s="4">
        <f ca="1">VLOOKUP(DATE(2021,B19740,A19740),Sheet1!J:AI,2+MATCH(HOUR('format for the model'!C19740),Sheet1!$L$1:$AI$1,0),0)/4</f>
        <v>17.267850518308666</v>
      </c>
    </row>
    <row r="19741" spans="1:4" x14ac:dyDescent="0.3">
      <c r="A19741">
        <v>25</v>
      </c>
      <c r="B19741">
        <v>7</v>
      </c>
      <c r="C19741" s="2">
        <v>0.58333333333333337</v>
      </c>
      <c r="D19741" s="4">
        <f ca="1">VLOOKUP(DATE(2021,B19741,A19741),Sheet1!J:AI,2+MATCH(HOUR('format for the model'!C19741),Sheet1!$L$1:$AI$1,0),0)/4</f>
        <v>17.267850518308666</v>
      </c>
    </row>
    <row r="19742" spans="1:4" x14ac:dyDescent="0.3">
      <c r="A19742">
        <v>25</v>
      </c>
      <c r="B19742">
        <v>7</v>
      </c>
      <c r="C19742" s="2">
        <v>0.63541666666666663</v>
      </c>
      <c r="D19742" s="4">
        <f ca="1">VLOOKUP(DATE(2021,B19742,A19742),Sheet1!J:AI,2+MATCH(HOUR('format for the model'!C19742),Sheet1!$L$1:$AI$1,0),0)/4</f>
        <v>22.497023953116162</v>
      </c>
    </row>
    <row r="19743" spans="1:4" x14ac:dyDescent="0.3">
      <c r="A19743">
        <v>25</v>
      </c>
      <c r="B19743">
        <v>7</v>
      </c>
      <c r="C19743" s="2">
        <v>0.64583333333333337</v>
      </c>
      <c r="D19743" s="4">
        <f ca="1">VLOOKUP(DATE(2021,B19743,A19743),Sheet1!J:AI,2+MATCH(HOUR('format for the model'!C19743),Sheet1!$L$1:$AI$1,0),0)/4</f>
        <v>22.497023953116162</v>
      </c>
    </row>
    <row r="19744" spans="1:4" x14ac:dyDescent="0.3">
      <c r="A19744">
        <v>25</v>
      </c>
      <c r="B19744">
        <v>7</v>
      </c>
      <c r="C19744" s="2">
        <v>0.65625</v>
      </c>
      <c r="D19744" s="4">
        <f ca="1">VLOOKUP(DATE(2021,B19744,A19744),Sheet1!J:AI,2+MATCH(HOUR('format for the model'!C19744),Sheet1!$L$1:$AI$1,0),0)/4</f>
        <v>22.497023953116162</v>
      </c>
    </row>
    <row r="19745" spans="1:4" x14ac:dyDescent="0.3">
      <c r="A19745">
        <v>25</v>
      </c>
      <c r="B19745">
        <v>7</v>
      </c>
      <c r="C19745" s="2">
        <v>0.625</v>
      </c>
      <c r="D19745" s="4">
        <f ca="1">VLOOKUP(DATE(2021,B19745,A19745),Sheet1!J:AI,2+MATCH(HOUR('format for the model'!C19745),Sheet1!$L$1:$AI$1,0),0)/4</f>
        <v>22.497023953116162</v>
      </c>
    </row>
    <row r="19746" spans="1:4" x14ac:dyDescent="0.3">
      <c r="A19746">
        <v>25</v>
      </c>
      <c r="B19746">
        <v>7</v>
      </c>
      <c r="C19746" s="2">
        <v>0.67708333333333337</v>
      </c>
      <c r="D19746" s="4">
        <f ca="1">VLOOKUP(DATE(2021,B19746,A19746),Sheet1!J:AI,2+MATCH(HOUR('format for the model'!C19746),Sheet1!$L$1:$AI$1,0),0)/4</f>
        <v>27.6</v>
      </c>
    </row>
    <row r="19747" spans="1:4" x14ac:dyDescent="0.3">
      <c r="A19747">
        <v>25</v>
      </c>
      <c r="B19747">
        <v>7</v>
      </c>
      <c r="C19747" s="2">
        <v>0.6875</v>
      </c>
      <c r="D19747" s="4">
        <f ca="1">VLOOKUP(DATE(2021,B19747,A19747),Sheet1!J:AI,2+MATCH(HOUR('format for the model'!C19747),Sheet1!$L$1:$AI$1,0),0)/4</f>
        <v>27.6</v>
      </c>
    </row>
    <row r="19748" spans="1:4" x14ac:dyDescent="0.3">
      <c r="A19748">
        <v>25</v>
      </c>
      <c r="B19748">
        <v>7</v>
      </c>
      <c r="C19748" s="2">
        <v>0.69791666666666663</v>
      </c>
      <c r="D19748" s="4">
        <f ca="1">VLOOKUP(DATE(2021,B19748,A19748),Sheet1!J:AI,2+MATCH(HOUR('format for the model'!C19748),Sheet1!$L$1:$AI$1,0),0)/4</f>
        <v>27.6</v>
      </c>
    </row>
    <row r="19749" spans="1:4" x14ac:dyDescent="0.3">
      <c r="A19749">
        <v>25</v>
      </c>
      <c r="B19749">
        <v>7</v>
      </c>
      <c r="C19749" s="2">
        <v>0.66666666666666663</v>
      </c>
      <c r="D19749" s="4">
        <f ca="1">VLOOKUP(DATE(2021,B19749,A19749),Sheet1!J:AI,2+MATCH(HOUR('format for the model'!C19749),Sheet1!$L$1:$AI$1,0),0)/4</f>
        <v>27.6</v>
      </c>
    </row>
    <row r="19750" spans="1:4" x14ac:dyDescent="0.3">
      <c r="A19750">
        <v>25</v>
      </c>
      <c r="B19750">
        <v>7</v>
      </c>
      <c r="C19750" s="2">
        <v>0.71875</v>
      </c>
      <c r="D19750" s="4">
        <f ca="1">VLOOKUP(DATE(2021,B19750,A19750),Sheet1!J:AI,2+MATCH(HOUR('format for the model'!C19750),Sheet1!$L$1:$AI$1,0),0)/4</f>
        <v>27.6</v>
      </c>
    </row>
    <row r="19751" spans="1:4" x14ac:dyDescent="0.3">
      <c r="A19751">
        <v>25</v>
      </c>
      <c r="B19751">
        <v>7</v>
      </c>
      <c r="C19751" s="2">
        <v>0.72916666666666663</v>
      </c>
      <c r="D19751" s="4">
        <f ca="1">VLOOKUP(DATE(2021,B19751,A19751),Sheet1!J:AI,2+MATCH(HOUR('format for the model'!C19751),Sheet1!$L$1:$AI$1,0),0)/4</f>
        <v>27.6</v>
      </c>
    </row>
    <row r="19752" spans="1:4" x14ac:dyDescent="0.3">
      <c r="A19752">
        <v>25</v>
      </c>
      <c r="B19752">
        <v>7</v>
      </c>
      <c r="C19752" s="2">
        <v>0.73958333333333337</v>
      </c>
      <c r="D19752" s="4">
        <f ca="1">VLOOKUP(DATE(2021,B19752,A19752),Sheet1!J:AI,2+MATCH(HOUR('format for the model'!C19752),Sheet1!$L$1:$AI$1,0),0)/4</f>
        <v>27.6</v>
      </c>
    </row>
    <row r="19753" spans="1:4" x14ac:dyDescent="0.3">
      <c r="A19753">
        <v>25</v>
      </c>
      <c r="B19753">
        <v>7</v>
      </c>
      <c r="C19753" s="2">
        <v>0.70833333333333337</v>
      </c>
      <c r="D19753" s="4">
        <f ca="1">VLOOKUP(DATE(2021,B19753,A19753),Sheet1!J:AI,2+MATCH(HOUR('format for the model'!C19753),Sheet1!$L$1:$AI$1,0),0)/4</f>
        <v>27.6</v>
      </c>
    </row>
    <row r="19754" spans="1:4" x14ac:dyDescent="0.3">
      <c r="A19754">
        <v>25</v>
      </c>
      <c r="B19754">
        <v>7</v>
      </c>
      <c r="C19754" s="2">
        <v>0.76041666666666663</v>
      </c>
      <c r="D19754" s="4">
        <f ca="1">VLOOKUP(DATE(2021,B19754,A19754),Sheet1!J:AI,2+MATCH(HOUR('format for the model'!C19754),Sheet1!$L$1:$AI$1,0),0)/4</f>
        <v>22.080000000000002</v>
      </c>
    </row>
    <row r="19755" spans="1:4" x14ac:dyDescent="0.3">
      <c r="A19755">
        <v>25</v>
      </c>
      <c r="B19755">
        <v>7</v>
      </c>
      <c r="C19755" s="2">
        <v>0.77083333333333337</v>
      </c>
      <c r="D19755" s="4">
        <f ca="1">VLOOKUP(DATE(2021,B19755,A19755),Sheet1!J:AI,2+MATCH(HOUR('format for the model'!C19755),Sheet1!$L$1:$AI$1,0),0)/4</f>
        <v>22.080000000000002</v>
      </c>
    </row>
    <row r="19756" spans="1:4" x14ac:dyDescent="0.3">
      <c r="A19756">
        <v>25</v>
      </c>
      <c r="B19756">
        <v>7</v>
      </c>
      <c r="C19756" s="2">
        <v>0.78125</v>
      </c>
      <c r="D19756" s="4">
        <f ca="1">VLOOKUP(DATE(2021,B19756,A19756),Sheet1!J:AI,2+MATCH(HOUR('format for the model'!C19756),Sheet1!$L$1:$AI$1,0),0)/4</f>
        <v>22.080000000000002</v>
      </c>
    </row>
    <row r="19757" spans="1:4" x14ac:dyDescent="0.3">
      <c r="A19757">
        <v>25</v>
      </c>
      <c r="B19757">
        <v>7</v>
      </c>
      <c r="C19757" s="2">
        <v>0.75</v>
      </c>
      <c r="D19757" s="4">
        <f ca="1">VLOOKUP(DATE(2021,B19757,A19757),Sheet1!J:AI,2+MATCH(HOUR('format for the model'!C19757),Sheet1!$L$1:$AI$1,0),0)/4</f>
        <v>22.080000000000002</v>
      </c>
    </row>
    <row r="19758" spans="1:4" x14ac:dyDescent="0.3">
      <c r="A19758">
        <v>25</v>
      </c>
      <c r="B19758">
        <v>7</v>
      </c>
      <c r="C19758" s="2">
        <v>0.80208333333333337</v>
      </c>
      <c r="D19758" s="4">
        <f ca="1">VLOOKUP(DATE(2021,B19758,A19758),Sheet1!J:AI,2+MATCH(HOUR('format for the model'!C19758),Sheet1!$L$1:$AI$1,0),0)/4</f>
        <v>17.376115635603842</v>
      </c>
    </row>
    <row r="19759" spans="1:4" x14ac:dyDescent="0.3">
      <c r="A19759">
        <v>25</v>
      </c>
      <c r="B19759">
        <v>7</v>
      </c>
      <c r="C19759" s="2">
        <v>0.8125</v>
      </c>
      <c r="D19759" s="4">
        <f ca="1">VLOOKUP(DATE(2021,B19759,A19759),Sheet1!J:AI,2+MATCH(HOUR('format for the model'!C19759),Sheet1!$L$1:$AI$1,0),0)/4</f>
        <v>17.376115635603842</v>
      </c>
    </row>
    <row r="19760" spans="1:4" x14ac:dyDescent="0.3">
      <c r="A19760">
        <v>25</v>
      </c>
      <c r="B19760">
        <v>7</v>
      </c>
      <c r="C19760" s="2">
        <v>0.82291666666666663</v>
      </c>
      <c r="D19760" s="4">
        <f ca="1">VLOOKUP(DATE(2021,B19760,A19760),Sheet1!J:AI,2+MATCH(HOUR('format for the model'!C19760),Sheet1!$L$1:$AI$1,0),0)/4</f>
        <v>17.376115635603842</v>
      </c>
    </row>
    <row r="19761" spans="1:4" x14ac:dyDescent="0.3">
      <c r="A19761">
        <v>25</v>
      </c>
      <c r="B19761">
        <v>7</v>
      </c>
      <c r="C19761" s="2">
        <v>0.79166666666666663</v>
      </c>
      <c r="D19761" s="4">
        <f ca="1">VLOOKUP(DATE(2021,B19761,A19761),Sheet1!J:AI,2+MATCH(HOUR('format for the model'!C19761),Sheet1!$L$1:$AI$1,0),0)/4</f>
        <v>17.376115635603842</v>
      </c>
    </row>
    <row r="19762" spans="1:4" x14ac:dyDescent="0.3">
      <c r="A19762">
        <v>25</v>
      </c>
      <c r="B19762">
        <v>7</v>
      </c>
      <c r="C19762" s="2">
        <v>0.84375</v>
      </c>
      <c r="D19762" s="4">
        <f ca="1">VLOOKUP(DATE(2021,B19762,A19762),Sheet1!J:AI,2+MATCH(HOUR('format for the model'!C19762),Sheet1!$L$1:$AI$1,0),0)/4</f>
        <v>5.5200000000000005</v>
      </c>
    </row>
    <row r="19763" spans="1:4" x14ac:dyDescent="0.3">
      <c r="A19763">
        <v>25</v>
      </c>
      <c r="B19763">
        <v>7</v>
      </c>
      <c r="C19763" s="2">
        <v>0.85416666666666663</v>
      </c>
      <c r="D19763" s="4">
        <f ca="1">VLOOKUP(DATE(2021,B19763,A19763),Sheet1!J:AI,2+MATCH(HOUR('format for the model'!C19763),Sheet1!$L$1:$AI$1,0),0)/4</f>
        <v>5.5200000000000005</v>
      </c>
    </row>
    <row r="19764" spans="1:4" x14ac:dyDescent="0.3">
      <c r="A19764">
        <v>25</v>
      </c>
      <c r="B19764">
        <v>7</v>
      </c>
      <c r="C19764" s="2">
        <v>0.86458333333333337</v>
      </c>
      <c r="D19764" s="4">
        <f ca="1">VLOOKUP(DATE(2021,B19764,A19764),Sheet1!J:AI,2+MATCH(HOUR('format for the model'!C19764),Sheet1!$L$1:$AI$1,0),0)/4</f>
        <v>5.5200000000000005</v>
      </c>
    </row>
    <row r="19765" spans="1:4" x14ac:dyDescent="0.3">
      <c r="A19765">
        <v>25</v>
      </c>
      <c r="B19765">
        <v>7</v>
      </c>
      <c r="C19765" s="2">
        <v>0.83333333333333337</v>
      </c>
      <c r="D19765" s="4">
        <f ca="1">VLOOKUP(DATE(2021,B19765,A19765),Sheet1!J:AI,2+MATCH(HOUR('format for the model'!C19765),Sheet1!$L$1:$AI$1,0),0)/4</f>
        <v>5.5200000000000005</v>
      </c>
    </row>
    <row r="19766" spans="1:4" x14ac:dyDescent="0.3">
      <c r="A19766">
        <v>25</v>
      </c>
      <c r="B19766">
        <v>7</v>
      </c>
      <c r="C19766" s="2">
        <v>0.88541666666666663</v>
      </c>
      <c r="D19766" s="4">
        <f ca="1">VLOOKUP(DATE(2021,B19766,A19766),Sheet1!J:AI,2+MATCH(HOUR('format for the model'!C19766),Sheet1!$L$1:$AI$1,0),0)/4</f>
        <v>2.7600000000000002</v>
      </c>
    </row>
    <row r="19767" spans="1:4" x14ac:dyDescent="0.3">
      <c r="A19767">
        <v>25</v>
      </c>
      <c r="B19767">
        <v>7</v>
      </c>
      <c r="C19767" s="2">
        <v>0.89583333333333337</v>
      </c>
      <c r="D19767" s="4">
        <f ca="1">VLOOKUP(DATE(2021,B19767,A19767),Sheet1!J:AI,2+MATCH(HOUR('format for the model'!C19767),Sheet1!$L$1:$AI$1,0),0)/4</f>
        <v>2.7600000000000002</v>
      </c>
    </row>
    <row r="19768" spans="1:4" x14ac:dyDescent="0.3">
      <c r="A19768">
        <v>25</v>
      </c>
      <c r="B19768">
        <v>7</v>
      </c>
      <c r="C19768" s="2">
        <v>0.90625</v>
      </c>
      <c r="D19768" s="4">
        <f ca="1">VLOOKUP(DATE(2021,B19768,A19768),Sheet1!J:AI,2+MATCH(HOUR('format for the model'!C19768),Sheet1!$L$1:$AI$1,0),0)/4</f>
        <v>2.7600000000000002</v>
      </c>
    </row>
    <row r="19769" spans="1:4" x14ac:dyDescent="0.3">
      <c r="A19769">
        <v>25</v>
      </c>
      <c r="B19769">
        <v>7</v>
      </c>
      <c r="C19769" s="2">
        <v>0.875</v>
      </c>
      <c r="D19769" s="4">
        <f ca="1">VLOOKUP(DATE(2021,B19769,A19769),Sheet1!J:AI,2+MATCH(HOUR('format for the model'!C19769),Sheet1!$L$1:$AI$1,0),0)/4</f>
        <v>2.7600000000000002</v>
      </c>
    </row>
    <row r="19770" spans="1:4" x14ac:dyDescent="0.3">
      <c r="A19770">
        <v>25</v>
      </c>
      <c r="B19770">
        <v>7</v>
      </c>
      <c r="C19770" s="2">
        <v>0.92708333333333337</v>
      </c>
      <c r="D19770" s="4">
        <f ca="1">VLOOKUP(DATE(2021,B19770,A19770),Sheet1!J:AI,2+MATCH(HOUR('format for the model'!C19770),Sheet1!$L$1:$AI$1,0),0)/4</f>
        <v>3.5103995280848781</v>
      </c>
    </row>
    <row r="19771" spans="1:4" x14ac:dyDescent="0.3">
      <c r="A19771">
        <v>25</v>
      </c>
      <c r="B19771">
        <v>7</v>
      </c>
      <c r="C19771" s="2">
        <v>0.9375</v>
      </c>
      <c r="D19771" s="4">
        <f ca="1">VLOOKUP(DATE(2021,B19771,A19771),Sheet1!J:AI,2+MATCH(HOUR('format for the model'!C19771),Sheet1!$L$1:$AI$1,0),0)/4</f>
        <v>3.5103995280848781</v>
      </c>
    </row>
    <row r="19772" spans="1:4" x14ac:dyDescent="0.3">
      <c r="A19772">
        <v>25</v>
      </c>
      <c r="B19772">
        <v>7</v>
      </c>
      <c r="C19772" s="2">
        <v>0.94791666666666663</v>
      </c>
      <c r="D19772" s="4">
        <f ca="1">VLOOKUP(DATE(2021,B19772,A19772),Sheet1!J:AI,2+MATCH(HOUR('format for the model'!C19772),Sheet1!$L$1:$AI$1,0),0)/4</f>
        <v>3.5103995280848781</v>
      </c>
    </row>
    <row r="19773" spans="1:4" x14ac:dyDescent="0.3">
      <c r="A19773">
        <v>25</v>
      </c>
      <c r="B19773">
        <v>7</v>
      </c>
      <c r="C19773" s="2">
        <v>0.91666666666666663</v>
      </c>
      <c r="D19773" s="4">
        <f ca="1">VLOOKUP(DATE(2021,B19773,A19773),Sheet1!J:AI,2+MATCH(HOUR('format for the model'!C19773),Sheet1!$L$1:$AI$1,0),0)/4</f>
        <v>3.5103995280848781</v>
      </c>
    </row>
    <row r="19774" spans="1:4" x14ac:dyDescent="0.3">
      <c r="A19774">
        <v>25</v>
      </c>
      <c r="B19774">
        <v>7</v>
      </c>
      <c r="C19774" s="2">
        <v>0.96875</v>
      </c>
      <c r="D19774" s="4">
        <f ca="1">VLOOKUP(DATE(2021,B19774,A19774),Sheet1!J:AI,2+MATCH(HOUR('format for the model'!C19774),Sheet1!$L$1:$AI$1,0),0)/4</f>
        <v>2.7600000000000002</v>
      </c>
    </row>
    <row r="19775" spans="1:4" x14ac:dyDescent="0.3">
      <c r="A19775">
        <v>25</v>
      </c>
      <c r="B19775">
        <v>7</v>
      </c>
      <c r="C19775" s="2">
        <v>0.97916666666666663</v>
      </c>
      <c r="D19775" s="4">
        <f ca="1">VLOOKUP(DATE(2021,B19775,A19775),Sheet1!J:AI,2+MATCH(HOUR('format for the model'!C19775),Sheet1!$L$1:$AI$1,0),0)/4</f>
        <v>2.7600000000000002</v>
      </c>
    </row>
    <row r="19776" spans="1:4" x14ac:dyDescent="0.3">
      <c r="A19776">
        <v>25</v>
      </c>
      <c r="B19776">
        <v>7</v>
      </c>
      <c r="C19776" s="2">
        <v>0.98958333333333337</v>
      </c>
      <c r="D19776" s="4">
        <f ca="1">VLOOKUP(DATE(2021,B19776,A19776),Sheet1!J:AI,2+MATCH(HOUR('format for the model'!C19776),Sheet1!$L$1:$AI$1,0),0)/4</f>
        <v>2.7600000000000002</v>
      </c>
    </row>
    <row r="19777" spans="1:4" x14ac:dyDescent="0.3">
      <c r="A19777">
        <v>25</v>
      </c>
      <c r="B19777">
        <v>7</v>
      </c>
      <c r="C19777" s="2">
        <v>0.95833333333333337</v>
      </c>
      <c r="D19777" s="4">
        <f ca="1">VLOOKUP(DATE(2021,B19777,A19777),Sheet1!J:AI,2+MATCH(HOUR('format for the model'!C19777),Sheet1!$L$1:$AI$1,0),0)/4</f>
        <v>2.7600000000000002</v>
      </c>
    </row>
    <row r="19778" spans="1:4" x14ac:dyDescent="0.3">
      <c r="A19778">
        <v>26</v>
      </c>
      <c r="B19778">
        <v>7</v>
      </c>
      <c r="C19778" s="2">
        <v>1.0416666666666666E-2</v>
      </c>
      <c r="D19778" s="4">
        <f ca="1">VLOOKUP(DATE(2021,B19778,A19778),Sheet1!J:AI,2+MATCH(HOUR('format for the model'!C19778),Sheet1!$L$1:$AI$1,0),0)/4</f>
        <v>31.0725471988824</v>
      </c>
    </row>
    <row r="19779" spans="1:4" x14ac:dyDescent="0.3">
      <c r="A19779">
        <v>26</v>
      </c>
      <c r="B19779">
        <v>7</v>
      </c>
      <c r="C19779" s="2">
        <v>2.0833333333333332E-2</v>
      </c>
      <c r="D19779" s="4">
        <f ca="1">VLOOKUP(DATE(2021,B19779,A19779),Sheet1!J:AI,2+MATCH(HOUR('format for the model'!C19779),Sheet1!$L$1:$AI$1,0),0)/4</f>
        <v>31.0725471988824</v>
      </c>
    </row>
    <row r="19780" spans="1:4" x14ac:dyDescent="0.3">
      <c r="A19780">
        <v>26</v>
      </c>
      <c r="B19780">
        <v>7</v>
      </c>
      <c r="C19780" s="2">
        <v>3.125E-2</v>
      </c>
      <c r="D19780" s="4">
        <f ca="1">VLOOKUP(DATE(2021,B19780,A19780),Sheet1!J:AI,2+MATCH(HOUR('format for the model'!C19780),Sheet1!$L$1:$AI$1,0),0)/4</f>
        <v>31.0725471988824</v>
      </c>
    </row>
    <row r="19781" spans="1:4" x14ac:dyDescent="0.3">
      <c r="A19781">
        <v>26</v>
      </c>
      <c r="B19781">
        <v>7</v>
      </c>
      <c r="C19781" s="2">
        <v>0</v>
      </c>
      <c r="D19781" s="4">
        <f ca="1">VLOOKUP(DATE(2021,B19781,A19781),Sheet1!J:AI,2+MATCH(HOUR('format for the model'!C19781),Sheet1!$L$1:$AI$1,0),0)/4</f>
        <v>31.0725471988824</v>
      </c>
    </row>
    <row r="19782" spans="1:4" x14ac:dyDescent="0.3">
      <c r="A19782">
        <v>26</v>
      </c>
      <c r="B19782">
        <v>7</v>
      </c>
      <c r="C19782" s="2">
        <v>5.2083333333333336E-2</v>
      </c>
      <c r="D19782" s="4">
        <f ca="1">VLOOKUP(DATE(2021,B19782,A19782),Sheet1!J:AI,2+MATCH(HOUR('format for the model'!C19782),Sheet1!$L$1:$AI$1,0),0)/4</f>
        <v>20.905595219205164</v>
      </c>
    </row>
    <row r="19783" spans="1:4" x14ac:dyDescent="0.3">
      <c r="A19783">
        <v>26</v>
      </c>
      <c r="B19783">
        <v>7</v>
      </c>
      <c r="C19783" s="2">
        <v>6.25E-2</v>
      </c>
      <c r="D19783" s="4">
        <f ca="1">VLOOKUP(DATE(2021,B19783,A19783),Sheet1!J:AI,2+MATCH(HOUR('format for the model'!C19783),Sheet1!$L$1:$AI$1,0),0)/4</f>
        <v>20.905595219205164</v>
      </c>
    </row>
    <row r="19784" spans="1:4" x14ac:dyDescent="0.3">
      <c r="A19784">
        <v>26</v>
      </c>
      <c r="B19784">
        <v>7</v>
      </c>
      <c r="C19784" s="2">
        <v>7.2916666666666671E-2</v>
      </c>
      <c r="D19784" s="4">
        <f ca="1">VLOOKUP(DATE(2021,B19784,A19784),Sheet1!J:AI,2+MATCH(HOUR('format for the model'!C19784),Sheet1!$L$1:$AI$1,0),0)/4</f>
        <v>20.905595219205164</v>
      </c>
    </row>
    <row r="19785" spans="1:4" x14ac:dyDescent="0.3">
      <c r="A19785">
        <v>26</v>
      </c>
      <c r="B19785">
        <v>7</v>
      </c>
      <c r="C19785" s="2">
        <v>4.1666666666666664E-2</v>
      </c>
      <c r="D19785" s="4">
        <f ca="1">VLOOKUP(DATE(2021,B19785,A19785),Sheet1!J:AI,2+MATCH(HOUR('format for the model'!C19785),Sheet1!$L$1:$AI$1,0),0)/4</f>
        <v>20.905595219205164</v>
      </c>
    </row>
    <row r="19786" spans="1:4" x14ac:dyDescent="0.3">
      <c r="A19786">
        <v>26</v>
      </c>
      <c r="B19786">
        <v>7</v>
      </c>
      <c r="C19786" s="2">
        <v>9.375E-2</v>
      </c>
      <c r="D19786" s="4">
        <f ca="1">VLOOKUP(DATE(2021,B19786,A19786),Sheet1!J:AI,2+MATCH(HOUR('format for the model'!C19786),Sheet1!$L$1:$AI$1,0),0)/4</f>
        <v>27.6</v>
      </c>
    </row>
    <row r="19787" spans="1:4" x14ac:dyDescent="0.3">
      <c r="A19787">
        <v>26</v>
      </c>
      <c r="B19787">
        <v>7</v>
      </c>
      <c r="C19787" s="2">
        <v>0.10416666666666667</v>
      </c>
      <c r="D19787" s="4">
        <f ca="1">VLOOKUP(DATE(2021,B19787,A19787),Sheet1!J:AI,2+MATCH(HOUR('format for the model'!C19787),Sheet1!$L$1:$AI$1,0),0)/4</f>
        <v>27.6</v>
      </c>
    </row>
    <row r="19788" spans="1:4" x14ac:dyDescent="0.3">
      <c r="A19788">
        <v>26</v>
      </c>
      <c r="B19788">
        <v>7</v>
      </c>
      <c r="C19788" s="2">
        <v>0.11458333333333333</v>
      </c>
      <c r="D19788" s="4">
        <f ca="1">VLOOKUP(DATE(2021,B19788,A19788),Sheet1!J:AI,2+MATCH(HOUR('format for the model'!C19788),Sheet1!$L$1:$AI$1,0),0)/4</f>
        <v>27.6</v>
      </c>
    </row>
    <row r="19789" spans="1:4" x14ac:dyDescent="0.3">
      <c r="A19789">
        <v>26</v>
      </c>
      <c r="B19789">
        <v>7</v>
      </c>
      <c r="C19789" s="2">
        <v>8.3333333333333329E-2</v>
      </c>
      <c r="D19789" s="4">
        <f ca="1">VLOOKUP(DATE(2021,B19789,A19789),Sheet1!J:AI,2+MATCH(HOUR('format for the model'!C19789),Sheet1!$L$1:$AI$1,0),0)/4</f>
        <v>27.6</v>
      </c>
    </row>
    <row r="19790" spans="1:4" x14ac:dyDescent="0.3">
      <c r="A19790">
        <v>26</v>
      </c>
      <c r="B19790">
        <v>7</v>
      </c>
      <c r="C19790" s="2">
        <v>0.13541666666666666</v>
      </c>
      <c r="D19790" s="4">
        <f ca="1">VLOOKUP(DATE(2021,B19790,A19790),Sheet1!J:AI,2+MATCH(HOUR('format for the model'!C19790),Sheet1!$L$1:$AI$1,0),0)/4</f>
        <v>29.076190575335694</v>
      </c>
    </row>
    <row r="19791" spans="1:4" x14ac:dyDescent="0.3">
      <c r="A19791">
        <v>26</v>
      </c>
      <c r="B19791">
        <v>7</v>
      </c>
      <c r="C19791" s="2">
        <v>0.14583333333333334</v>
      </c>
      <c r="D19791" s="4">
        <f ca="1">VLOOKUP(DATE(2021,B19791,A19791),Sheet1!J:AI,2+MATCH(HOUR('format for the model'!C19791),Sheet1!$L$1:$AI$1,0),0)/4</f>
        <v>29.076190575335694</v>
      </c>
    </row>
    <row r="19792" spans="1:4" x14ac:dyDescent="0.3">
      <c r="A19792">
        <v>26</v>
      </c>
      <c r="B19792">
        <v>7</v>
      </c>
      <c r="C19792" s="2">
        <v>0.15625</v>
      </c>
      <c r="D19792" s="4">
        <f ca="1">VLOOKUP(DATE(2021,B19792,A19792),Sheet1!J:AI,2+MATCH(HOUR('format for the model'!C19792),Sheet1!$L$1:$AI$1,0),0)/4</f>
        <v>29.076190575335694</v>
      </c>
    </row>
    <row r="19793" spans="1:4" x14ac:dyDescent="0.3">
      <c r="A19793">
        <v>26</v>
      </c>
      <c r="B19793">
        <v>7</v>
      </c>
      <c r="C19793" s="2">
        <v>0.125</v>
      </c>
      <c r="D19793" s="4">
        <f ca="1">VLOOKUP(DATE(2021,B19793,A19793),Sheet1!J:AI,2+MATCH(HOUR('format for the model'!C19793),Sheet1!$L$1:$AI$1,0),0)/4</f>
        <v>29.076190575335694</v>
      </c>
    </row>
    <row r="19794" spans="1:4" x14ac:dyDescent="0.3">
      <c r="A19794">
        <v>26</v>
      </c>
      <c r="B19794">
        <v>7</v>
      </c>
      <c r="C19794" s="2">
        <v>0.17708333333333334</v>
      </c>
      <c r="D19794" s="4">
        <f ca="1">VLOOKUP(DATE(2021,B19794,A19794),Sheet1!J:AI,2+MATCH(HOUR('format for the model'!C19794),Sheet1!$L$1:$AI$1,0),0)/4</f>
        <v>25.971069447449345</v>
      </c>
    </row>
    <row r="19795" spans="1:4" x14ac:dyDescent="0.3">
      <c r="A19795">
        <v>26</v>
      </c>
      <c r="B19795">
        <v>7</v>
      </c>
      <c r="C19795" s="2">
        <v>0.1875</v>
      </c>
      <c r="D19795" s="4">
        <f ca="1">VLOOKUP(DATE(2021,B19795,A19795),Sheet1!J:AI,2+MATCH(HOUR('format for the model'!C19795),Sheet1!$L$1:$AI$1,0),0)/4</f>
        <v>25.971069447449345</v>
      </c>
    </row>
    <row r="19796" spans="1:4" x14ac:dyDescent="0.3">
      <c r="A19796">
        <v>26</v>
      </c>
      <c r="B19796">
        <v>7</v>
      </c>
      <c r="C19796" s="2">
        <v>0.19791666666666666</v>
      </c>
      <c r="D19796" s="4">
        <f ca="1">VLOOKUP(DATE(2021,B19796,A19796),Sheet1!J:AI,2+MATCH(HOUR('format for the model'!C19796),Sheet1!$L$1:$AI$1,0),0)/4</f>
        <v>25.971069447449345</v>
      </c>
    </row>
    <row r="19797" spans="1:4" x14ac:dyDescent="0.3">
      <c r="A19797">
        <v>26</v>
      </c>
      <c r="B19797">
        <v>7</v>
      </c>
      <c r="C19797" s="2">
        <v>0.16666666666666666</v>
      </c>
      <c r="D19797" s="4">
        <f ca="1">VLOOKUP(DATE(2021,B19797,A19797),Sheet1!J:AI,2+MATCH(HOUR('format for the model'!C19797),Sheet1!$L$1:$AI$1,0),0)/4</f>
        <v>25.971069447449345</v>
      </c>
    </row>
    <row r="19798" spans="1:4" x14ac:dyDescent="0.3">
      <c r="A19798">
        <v>26</v>
      </c>
      <c r="B19798">
        <v>7</v>
      </c>
      <c r="C19798" s="2">
        <v>0.21875</v>
      </c>
      <c r="D19798" s="4">
        <f ca="1">VLOOKUP(DATE(2021,B19798,A19798),Sheet1!J:AI,2+MATCH(HOUR('format for the model'!C19798),Sheet1!$L$1:$AI$1,0),0)/4</f>
        <v>38.021891692464735</v>
      </c>
    </row>
    <row r="19799" spans="1:4" x14ac:dyDescent="0.3">
      <c r="A19799">
        <v>26</v>
      </c>
      <c r="B19799">
        <v>7</v>
      </c>
      <c r="C19799" s="2">
        <v>0.22916666666666666</v>
      </c>
      <c r="D19799" s="4">
        <f ca="1">VLOOKUP(DATE(2021,B19799,A19799),Sheet1!J:AI,2+MATCH(HOUR('format for the model'!C19799),Sheet1!$L$1:$AI$1,0),0)/4</f>
        <v>38.021891692464735</v>
      </c>
    </row>
    <row r="19800" spans="1:4" x14ac:dyDescent="0.3">
      <c r="A19800">
        <v>26</v>
      </c>
      <c r="B19800">
        <v>7</v>
      </c>
      <c r="C19800" s="2">
        <v>0.23958333333333334</v>
      </c>
      <c r="D19800" s="4">
        <f ca="1">VLOOKUP(DATE(2021,B19800,A19800),Sheet1!J:AI,2+MATCH(HOUR('format for the model'!C19800),Sheet1!$L$1:$AI$1,0),0)/4</f>
        <v>38.021891692464735</v>
      </c>
    </row>
    <row r="19801" spans="1:4" x14ac:dyDescent="0.3">
      <c r="A19801">
        <v>26</v>
      </c>
      <c r="B19801">
        <v>7</v>
      </c>
      <c r="C19801" s="2">
        <v>0.20833333333333334</v>
      </c>
      <c r="D19801" s="4">
        <f ca="1">VLOOKUP(DATE(2021,B19801,A19801),Sheet1!J:AI,2+MATCH(HOUR('format for the model'!C19801),Sheet1!$L$1:$AI$1,0),0)/4</f>
        <v>38.021891692464735</v>
      </c>
    </row>
    <row r="19802" spans="1:4" x14ac:dyDescent="0.3">
      <c r="A19802">
        <v>26</v>
      </c>
      <c r="B19802">
        <v>7</v>
      </c>
      <c r="C19802" s="2">
        <v>0.26041666666666669</v>
      </c>
      <c r="D19802" s="4">
        <f ca="1">VLOOKUP(DATE(2021,B19802,A19802),Sheet1!J:AI,2+MATCH(HOUR('format for the model'!C19802),Sheet1!$L$1:$AI$1,0),0)/4</f>
        <v>36.393019803381044</v>
      </c>
    </row>
    <row r="19803" spans="1:4" x14ac:dyDescent="0.3">
      <c r="A19803">
        <v>26</v>
      </c>
      <c r="B19803">
        <v>7</v>
      </c>
      <c r="C19803" s="2">
        <v>0.27083333333333331</v>
      </c>
      <c r="D19803" s="4">
        <f ca="1">VLOOKUP(DATE(2021,B19803,A19803),Sheet1!J:AI,2+MATCH(HOUR('format for the model'!C19803),Sheet1!$L$1:$AI$1,0),0)/4</f>
        <v>36.393019803381044</v>
      </c>
    </row>
    <row r="19804" spans="1:4" x14ac:dyDescent="0.3">
      <c r="A19804">
        <v>26</v>
      </c>
      <c r="B19804">
        <v>7</v>
      </c>
      <c r="C19804" s="2">
        <v>0.28125</v>
      </c>
      <c r="D19804" s="4">
        <f ca="1">VLOOKUP(DATE(2021,B19804,A19804),Sheet1!J:AI,2+MATCH(HOUR('format for the model'!C19804),Sheet1!$L$1:$AI$1,0),0)/4</f>
        <v>36.393019803381044</v>
      </c>
    </row>
    <row r="19805" spans="1:4" x14ac:dyDescent="0.3">
      <c r="A19805">
        <v>26</v>
      </c>
      <c r="B19805">
        <v>7</v>
      </c>
      <c r="C19805" s="2">
        <v>0.25</v>
      </c>
      <c r="D19805" s="4">
        <f ca="1">VLOOKUP(DATE(2021,B19805,A19805),Sheet1!J:AI,2+MATCH(HOUR('format for the model'!C19805),Sheet1!$L$1:$AI$1,0),0)/4</f>
        <v>36.393019803381044</v>
      </c>
    </row>
    <row r="19806" spans="1:4" x14ac:dyDescent="0.3">
      <c r="A19806">
        <v>26</v>
      </c>
      <c r="B19806">
        <v>7</v>
      </c>
      <c r="C19806" s="2">
        <v>0.30208333333333331</v>
      </c>
      <c r="D19806" s="4">
        <f ca="1">VLOOKUP(DATE(2021,B19806,A19806),Sheet1!J:AI,2+MATCH(HOUR('format for the model'!C19806),Sheet1!$L$1:$AI$1,0),0)/4</f>
        <v>26.952836447402177</v>
      </c>
    </row>
    <row r="19807" spans="1:4" x14ac:dyDescent="0.3">
      <c r="A19807">
        <v>26</v>
      </c>
      <c r="B19807">
        <v>7</v>
      </c>
      <c r="C19807" s="2">
        <v>0.3125</v>
      </c>
      <c r="D19807" s="4">
        <f ca="1">VLOOKUP(DATE(2021,B19807,A19807),Sheet1!J:AI,2+MATCH(HOUR('format for the model'!C19807),Sheet1!$L$1:$AI$1,0),0)/4</f>
        <v>26.952836447402177</v>
      </c>
    </row>
    <row r="19808" spans="1:4" x14ac:dyDescent="0.3">
      <c r="A19808">
        <v>26</v>
      </c>
      <c r="B19808">
        <v>7</v>
      </c>
      <c r="C19808" s="2">
        <v>0.32291666666666669</v>
      </c>
      <c r="D19808" s="4">
        <f ca="1">VLOOKUP(DATE(2021,B19808,A19808),Sheet1!J:AI,2+MATCH(HOUR('format for the model'!C19808),Sheet1!$L$1:$AI$1,0),0)/4</f>
        <v>26.952836447402177</v>
      </c>
    </row>
    <row r="19809" spans="1:4" x14ac:dyDescent="0.3">
      <c r="A19809">
        <v>26</v>
      </c>
      <c r="B19809">
        <v>7</v>
      </c>
      <c r="C19809" s="2">
        <v>0.29166666666666669</v>
      </c>
      <c r="D19809" s="4">
        <f ca="1">VLOOKUP(DATE(2021,B19809,A19809),Sheet1!J:AI,2+MATCH(HOUR('format for the model'!C19809),Sheet1!$L$1:$AI$1,0),0)/4</f>
        <v>26.952836447402177</v>
      </c>
    </row>
    <row r="19810" spans="1:4" x14ac:dyDescent="0.3">
      <c r="A19810">
        <v>26</v>
      </c>
      <c r="B19810">
        <v>7</v>
      </c>
      <c r="C19810" s="2">
        <v>0.34375</v>
      </c>
      <c r="D19810" s="4">
        <f ca="1">VLOOKUP(DATE(2021,B19810,A19810),Sheet1!J:AI,2+MATCH(HOUR('format for the model'!C19810),Sheet1!$L$1:$AI$1,0),0)/4</f>
        <v>82.800000000000011</v>
      </c>
    </row>
    <row r="19811" spans="1:4" x14ac:dyDescent="0.3">
      <c r="A19811">
        <v>26</v>
      </c>
      <c r="B19811">
        <v>7</v>
      </c>
      <c r="C19811" s="2">
        <v>0.35416666666666669</v>
      </c>
      <c r="D19811" s="4">
        <f ca="1">VLOOKUP(DATE(2021,B19811,A19811),Sheet1!J:AI,2+MATCH(HOUR('format for the model'!C19811),Sheet1!$L$1:$AI$1,0),0)/4</f>
        <v>82.800000000000011</v>
      </c>
    </row>
    <row r="19812" spans="1:4" x14ac:dyDescent="0.3">
      <c r="A19812">
        <v>26</v>
      </c>
      <c r="B19812">
        <v>7</v>
      </c>
      <c r="C19812" s="2">
        <v>0.36458333333333331</v>
      </c>
      <c r="D19812" s="4">
        <f ca="1">VLOOKUP(DATE(2021,B19812,A19812),Sheet1!J:AI,2+MATCH(HOUR('format for the model'!C19812),Sheet1!$L$1:$AI$1,0),0)/4</f>
        <v>82.800000000000011</v>
      </c>
    </row>
    <row r="19813" spans="1:4" x14ac:dyDescent="0.3">
      <c r="A19813">
        <v>26</v>
      </c>
      <c r="B19813">
        <v>7</v>
      </c>
      <c r="C19813" s="2">
        <v>0.33333333333333331</v>
      </c>
      <c r="D19813" s="4">
        <f ca="1">VLOOKUP(DATE(2021,B19813,A19813),Sheet1!J:AI,2+MATCH(HOUR('format for the model'!C19813),Sheet1!$L$1:$AI$1,0),0)/4</f>
        <v>82.800000000000011</v>
      </c>
    </row>
    <row r="19814" spans="1:4" x14ac:dyDescent="0.3">
      <c r="A19814">
        <v>26</v>
      </c>
      <c r="B19814">
        <v>7</v>
      </c>
      <c r="C19814" s="2">
        <v>0.38541666666666669</v>
      </c>
      <c r="D19814" s="4">
        <f ca="1">VLOOKUP(DATE(2021,B19814,A19814),Sheet1!J:AI,2+MATCH(HOUR('format for the model'!C19814),Sheet1!$L$1:$AI$1,0),0)/4</f>
        <v>165.60000000000002</v>
      </c>
    </row>
    <row r="19815" spans="1:4" x14ac:dyDescent="0.3">
      <c r="A19815">
        <v>26</v>
      </c>
      <c r="B19815">
        <v>7</v>
      </c>
      <c r="C19815" s="2">
        <v>0.39583333333333331</v>
      </c>
      <c r="D19815" s="4">
        <f ca="1">VLOOKUP(DATE(2021,B19815,A19815),Sheet1!J:AI,2+MATCH(HOUR('format for the model'!C19815),Sheet1!$L$1:$AI$1,0),0)/4</f>
        <v>165.60000000000002</v>
      </c>
    </row>
    <row r="19816" spans="1:4" x14ac:dyDescent="0.3">
      <c r="A19816">
        <v>26</v>
      </c>
      <c r="B19816">
        <v>7</v>
      </c>
      <c r="C19816" s="2">
        <v>0.40625</v>
      </c>
      <c r="D19816" s="4">
        <f ca="1">VLOOKUP(DATE(2021,B19816,A19816),Sheet1!J:AI,2+MATCH(HOUR('format for the model'!C19816),Sheet1!$L$1:$AI$1,0),0)/4</f>
        <v>165.60000000000002</v>
      </c>
    </row>
    <row r="19817" spans="1:4" x14ac:dyDescent="0.3">
      <c r="A19817">
        <v>26</v>
      </c>
      <c r="B19817">
        <v>7</v>
      </c>
      <c r="C19817" s="2">
        <v>0.375</v>
      </c>
      <c r="D19817" s="4">
        <f ca="1">VLOOKUP(DATE(2021,B19817,A19817),Sheet1!J:AI,2+MATCH(HOUR('format for the model'!C19817),Sheet1!$L$1:$AI$1,0),0)/4</f>
        <v>165.60000000000002</v>
      </c>
    </row>
    <row r="19818" spans="1:4" x14ac:dyDescent="0.3">
      <c r="A19818">
        <v>26</v>
      </c>
      <c r="B19818">
        <v>7</v>
      </c>
      <c r="C19818" s="2">
        <v>0.42708333333333331</v>
      </c>
      <c r="D19818" s="4">
        <f ca="1">VLOOKUP(DATE(2021,B19818,A19818),Sheet1!J:AI,2+MATCH(HOUR('format for the model'!C19818),Sheet1!$L$1:$AI$1,0),0)/4</f>
        <v>279.53067832947443</v>
      </c>
    </row>
    <row r="19819" spans="1:4" x14ac:dyDescent="0.3">
      <c r="A19819">
        <v>26</v>
      </c>
      <c r="B19819">
        <v>7</v>
      </c>
      <c r="C19819" s="2">
        <v>0.4375</v>
      </c>
      <c r="D19819" s="4">
        <f ca="1">VLOOKUP(DATE(2021,B19819,A19819),Sheet1!J:AI,2+MATCH(HOUR('format for the model'!C19819),Sheet1!$L$1:$AI$1,0),0)/4</f>
        <v>279.53067832947443</v>
      </c>
    </row>
    <row r="19820" spans="1:4" x14ac:dyDescent="0.3">
      <c r="A19820">
        <v>26</v>
      </c>
      <c r="B19820">
        <v>7</v>
      </c>
      <c r="C19820" s="2">
        <v>0.44791666666666669</v>
      </c>
      <c r="D19820" s="4">
        <f ca="1">VLOOKUP(DATE(2021,B19820,A19820),Sheet1!J:AI,2+MATCH(HOUR('format for the model'!C19820),Sheet1!$L$1:$AI$1,0),0)/4</f>
        <v>279.53067832947443</v>
      </c>
    </row>
    <row r="19821" spans="1:4" x14ac:dyDescent="0.3">
      <c r="A19821">
        <v>26</v>
      </c>
      <c r="B19821">
        <v>7</v>
      </c>
      <c r="C19821" s="2">
        <v>0.41666666666666669</v>
      </c>
      <c r="D19821" s="4">
        <f ca="1">VLOOKUP(DATE(2021,B19821,A19821),Sheet1!J:AI,2+MATCH(HOUR('format for the model'!C19821),Sheet1!$L$1:$AI$1,0),0)/4</f>
        <v>279.53067832947443</v>
      </c>
    </row>
    <row r="19822" spans="1:4" x14ac:dyDescent="0.3">
      <c r="A19822">
        <v>26</v>
      </c>
      <c r="B19822">
        <v>7</v>
      </c>
      <c r="C19822" s="2">
        <v>0.46875</v>
      </c>
      <c r="D19822" s="4">
        <f ca="1">VLOOKUP(DATE(2021,B19822,A19822),Sheet1!J:AI,2+MATCH(HOUR('format for the model'!C19822),Sheet1!$L$1:$AI$1,0),0)/4</f>
        <v>317.95989195227725</v>
      </c>
    </row>
    <row r="19823" spans="1:4" x14ac:dyDescent="0.3">
      <c r="A19823">
        <v>26</v>
      </c>
      <c r="B19823">
        <v>7</v>
      </c>
      <c r="C19823" s="2">
        <v>0.47916666666666669</v>
      </c>
      <c r="D19823" s="4">
        <f ca="1">VLOOKUP(DATE(2021,B19823,A19823),Sheet1!J:AI,2+MATCH(HOUR('format for the model'!C19823),Sheet1!$L$1:$AI$1,0),0)/4</f>
        <v>317.95989195227725</v>
      </c>
    </row>
    <row r="19824" spans="1:4" x14ac:dyDescent="0.3">
      <c r="A19824">
        <v>26</v>
      </c>
      <c r="B19824">
        <v>7</v>
      </c>
      <c r="C19824" s="2">
        <v>0.48958333333333331</v>
      </c>
      <c r="D19824" s="4">
        <f ca="1">VLOOKUP(DATE(2021,B19824,A19824),Sheet1!J:AI,2+MATCH(HOUR('format for the model'!C19824),Sheet1!$L$1:$AI$1,0),0)/4</f>
        <v>317.95989195227725</v>
      </c>
    </row>
    <row r="19825" spans="1:4" x14ac:dyDescent="0.3">
      <c r="A19825">
        <v>26</v>
      </c>
      <c r="B19825">
        <v>7</v>
      </c>
      <c r="C19825" s="2">
        <v>0.45833333333333331</v>
      </c>
      <c r="D19825" s="4">
        <f ca="1">VLOOKUP(DATE(2021,B19825,A19825),Sheet1!J:AI,2+MATCH(HOUR('format for the model'!C19825),Sheet1!$L$1:$AI$1,0),0)/4</f>
        <v>317.95989195227725</v>
      </c>
    </row>
    <row r="19826" spans="1:4" x14ac:dyDescent="0.3">
      <c r="A19826">
        <v>26</v>
      </c>
      <c r="B19826">
        <v>7</v>
      </c>
      <c r="C19826" s="2">
        <v>0.51041666666666663</v>
      </c>
      <c r="D19826" s="4">
        <f ca="1">VLOOKUP(DATE(2021,B19826,A19826),Sheet1!J:AI,2+MATCH(HOUR('format for the model'!C19826),Sheet1!$L$1:$AI$1,0),0)/4</f>
        <v>267.29844083985063</v>
      </c>
    </row>
    <row r="19827" spans="1:4" x14ac:dyDescent="0.3">
      <c r="A19827">
        <v>26</v>
      </c>
      <c r="B19827">
        <v>7</v>
      </c>
      <c r="C19827" s="2">
        <v>0.52083333333333337</v>
      </c>
      <c r="D19827" s="4">
        <f ca="1">VLOOKUP(DATE(2021,B19827,A19827),Sheet1!J:AI,2+MATCH(HOUR('format for the model'!C19827),Sheet1!$L$1:$AI$1,0),0)/4</f>
        <v>267.29844083985063</v>
      </c>
    </row>
    <row r="19828" spans="1:4" x14ac:dyDescent="0.3">
      <c r="A19828">
        <v>26</v>
      </c>
      <c r="B19828">
        <v>7</v>
      </c>
      <c r="C19828" s="2">
        <v>0.53125</v>
      </c>
      <c r="D19828" s="4">
        <f ca="1">VLOOKUP(DATE(2021,B19828,A19828),Sheet1!J:AI,2+MATCH(HOUR('format for the model'!C19828),Sheet1!$L$1:$AI$1,0),0)/4</f>
        <v>267.29844083985063</v>
      </c>
    </row>
    <row r="19829" spans="1:4" x14ac:dyDescent="0.3">
      <c r="A19829">
        <v>26</v>
      </c>
      <c r="B19829">
        <v>7</v>
      </c>
      <c r="C19829" s="2">
        <v>0.5</v>
      </c>
      <c r="D19829" s="4">
        <f ca="1">VLOOKUP(DATE(2021,B19829,A19829),Sheet1!J:AI,2+MATCH(HOUR('format for the model'!C19829),Sheet1!$L$1:$AI$1,0),0)/4</f>
        <v>267.29844083985063</v>
      </c>
    </row>
    <row r="19830" spans="1:4" x14ac:dyDescent="0.3">
      <c r="A19830">
        <v>26</v>
      </c>
      <c r="B19830">
        <v>7</v>
      </c>
      <c r="C19830" s="2">
        <v>0.55208333333333337</v>
      </c>
      <c r="D19830" s="4">
        <f ca="1">VLOOKUP(DATE(2021,B19830,A19830),Sheet1!J:AI,2+MATCH(HOUR('format for the model'!C19830),Sheet1!$L$1:$AI$1,0),0)/4</f>
        <v>377.01675491628191</v>
      </c>
    </row>
    <row r="19831" spans="1:4" x14ac:dyDescent="0.3">
      <c r="A19831">
        <v>26</v>
      </c>
      <c r="B19831">
        <v>7</v>
      </c>
      <c r="C19831" s="2">
        <v>0.5625</v>
      </c>
      <c r="D19831" s="4">
        <f ca="1">VLOOKUP(DATE(2021,B19831,A19831),Sheet1!J:AI,2+MATCH(HOUR('format for the model'!C19831),Sheet1!$L$1:$AI$1,0),0)/4</f>
        <v>377.01675491628191</v>
      </c>
    </row>
    <row r="19832" spans="1:4" x14ac:dyDescent="0.3">
      <c r="A19832">
        <v>26</v>
      </c>
      <c r="B19832">
        <v>7</v>
      </c>
      <c r="C19832" s="2">
        <v>0.57291666666666663</v>
      </c>
      <c r="D19832" s="4">
        <f ca="1">VLOOKUP(DATE(2021,B19832,A19832),Sheet1!J:AI,2+MATCH(HOUR('format for the model'!C19832),Sheet1!$L$1:$AI$1,0),0)/4</f>
        <v>377.01675491628191</v>
      </c>
    </row>
    <row r="19833" spans="1:4" x14ac:dyDescent="0.3">
      <c r="A19833">
        <v>26</v>
      </c>
      <c r="B19833">
        <v>7</v>
      </c>
      <c r="C19833" s="2">
        <v>0.54166666666666663</v>
      </c>
      <c r="D19833" s="4">
        <f ca="1">VLOOKUP(DATE(2021,B19833,A19833),Sheet1!J:AI,2+MATCH(HOUR('format for the model'!C19833),Sheet1!$L$1:$AI$1,0),0)/4</f>
        <v>377.01675491628191</v>
      </c>
    </row>
    <row r="19834" spans="1:4" x14ac:dyDescent="0.3">
      <c r="A19834">
        <v>26</v>
      </c>
      <c r="B19834">
        <v>7</v>
      </c>
      <c r="C19834" s="2">
        <v>0.59375</v>
      </c>
      <c r="D19834" s="4">
        <f ca="1">VLOOKUP(DATE(2021,B19834,A19834),Sheet1!J:AI,2+MATCH(HOUR('format for the model'!C19834),Sheet1!$L$1:$AI$1,0),0)/4</f>
        <v>267.51453690608867</v>
      </c>
    </row>
    <row r="19835" spans="1:4" x14ac:dyDescent="0.3">
      <c r="A19835">
        <v>26</v>
      </c>
      <c r="B19835">
        <v>7</v>
      </c>
      <c r="C19835" s="2">
        <v>0.60416666666666663</v>
      </c>
      <c r="D19835" s="4">
        <f ca="1">VLOOKUP(DATE(2021,B19835,A19835),Sheet1!J:AI,2+MATCH(HOUR('format for the model'!C19835),Sheet1!$L$1:$AI$1,0),0)/4</f>
        <v>267.51453690608867</v>
      </c>
    </row>
    <row r="19836" spans="1:4" x14ac:dyDescent="0.3">
      <c r="A19836">
        <v>26</v>
      </c>
      <c r="B19836">
        <v>7</v>
      </c>
      <c r="C19836" s="2">
        <v>0.61458333333333337</v>
      </c>
      <c r="D19836" s="4">
        <f ca="1">VLOOKUP(DATE(2021,B19836,A19836),Sheet1!J:AI,2+MATCH(HOUR('format for the model'!C19836),Sheet1!$L$1:$AI$1,0),0)/4</f>
        <v>267.51453690608867</v>
      </c>
    </row>
    <row r="19837" spans="1:4" x14ac:dyDescent="0.3">
      <c r="A19837">
        <v>26</v>
      </c>
      <c r="B19837">
        <v>7</v>
      </c>
      <c r="C19837" s="2">
        <v>0.58333333333333337</v>
      </c>
      <c r="D19837" s="4">
        <f ca="1">VLOOKUP(DATE(2021,B19837,A19837),Sheet1!J:AI,2+MATCH(HOUR('format for the model'!C19837),Sheet1!$L$1:$AI$1,0),0)/4</f>
        <v>267.51453690608867</v>
      </c>
    </row>
    <row r="19838" spans="1:4" x14ac:dyDescent="0.3">
      <c r="A19838">
        <v>26</v>
      </c>
      <c r="B19838">
        <v>7</v>
      </c>
      <c r="C19838" s="2">
        <v>0.63541666666666663</v>
      </c>
      <c r="D19838" s="4">
        <f ca="1">VLOOKUP(DATE(2021,B19838,A19838),Sheet1!J:AI,2+MATCH(HOUR('format for the model'!C19838),Sheet1!$L$1:$AI$1,0),0)/4</f>
        <v>270.5941247190803</v>
      </c>
    </row>
    <row r="19839" spans="1:4" x14ac:dyDescent="0.3">
      <c r="A19839">
        <v>26</v>
      </c>
      <c r="B19839">
        <v>7</v>
      </c>
      <c r="C19839" s="2">
        <v>0.64583333333333337</v>
      </c>
      <c r="D19839" s="4">
        <f ca="1">VLOOKUP(DATE(2021,B19839,A19839),Sheet1!J:AI,2+MATCH(HOUR('format for the model'!C19839),Sheet1!$L$1:$AI$1,0),0)/4</f>
        <v>270.5941247190803</v>
      </c>
    </row>
    <row r="19840" spans="1:4" x14ac:dyDescent="0.3">
      <c r="A19840">
        <v>26</v>
      </c>
      <c r="B19840">
        <v>7</v>
      </c>
      <c r="C19840" s="2">
        <v>0.65625</v>
      </c>
      <c r="D19840" s="4">
        <f ca="1">VLOOKUP(DATE(2021,B19840,A19840),Sheet1!J:AI,2+MATCH(HOUR('format for the model'!C19840),Sheet1!$L$1:$AI$1,0),0)/4</f>
        <v>270.5941247190803</v>
      </c>
    </row>
    <row r="19841" spans="1:4" x14ac:dyDescent="0.3">
      <c r="A19841">
        <v>26</v>
      </c>
      <c r="B19841">
        <v>7</v>
      </c>
      <c r="C19841" s="2">
        <v>0.625</v>
      </c>
      <c r="D19841" s="4">
        <f ca="1">VLOOKUP(DATE(2021,B19841,A19841),Sheet1!J:AI,2+MATCH(HOUR('format for the model'!C19841),Sheet1!$L$1:$AI$1,0),0)/4</f>
        <v>270.5941247190803</v>
      </c>
    </row>
    <row r="19842" spans="1:4" x14ac:dyDescent="0.3">
      <c r="A19842">
        <v>26</v>
      </c>
      <c r="B19842">
        <v>7</v>
      </c>
      <c r="C19842" s="2">
        <v>0.67708333333333337</v>
      </c>
      <c r="D19842" s="4">
        <f ca="1">VLOOKUP(DATE(2021,B19842,A19842),Sheet1!J:AI,2+MATCH(HOUR('format for the model'!C19842),Sheet1!$L$1:$AI$1,0),0)/4</f>
        <v>361.83361820576829</v>
      </c>
    </row>
    <row r="19843" spans="1:4" x14ac:dyDescent="0.3">
      <c r="A19843">
        <v>26</v>
      </c>
      <c r="B19843">
        <v>7</v>
      </c>
      <c r="C19843" s="2">
        <v>0.6875</v>
      </c>
      <c r="D19843" s="4">
        <f ca="1">VLOOKUP(DATE(2021,B19843,A19843),Sheet1!J:AI,2+MATCH(HOUR('format for the model'!C19843),Sheet1!$L$1:$AI$1,0),0)/4</f>
        <v>361.83361820576829</v>
      </c>
    </row>
    <row r="19844" spans="1:4" x14ac:dyDescent="0.3">
      <c r="A19844">
        <v>26</v>
      </c>
      <c r="B19844">
        <v>7</v>
      </c>
      <c r="C19844" s="2">
        <v>0.69791666666666663</v>
      </c>
      <c r="D19844" s="4">
        <f ca="1">VLOOKUP(DATE(2021,B19844,A19844),Sheet1!J:AI,2+MATCH(HOUR('format for the model'!C19844),Sheet1!$L$1:$AI$1,0),0)/4</f>
        <v>361.83361820576829</v>
      </c>
    </row>
    <row r="19845" spans="1:4" x14ac:dyDescent="0.3">
      <c r="A19845">
        <v>26</v>
      </c>
      <c r="B19845">
        <v>7</v>
      </c>
      <c r="C19845" s="2">
        <v>0.66666666666666663</v>
      </c>
      <c r="D19845" s="4">
        <f ca="1">VLOOKUP(DATE(2021,B19845,A19845),Sheet1!J:AI,2+MATCH(HOUR('format for the model'!C19845),Sheet1!$L$1:$AI$1,0),0)/4</f>
        <v>361.83361820576829</v>
      </c>
    </row>
    <row r="19846" spans="1:4" x14ac:dyDescent="0.3">
      <c r="A19846">
        <v>26</v>
      </c>
      <c r="B19846">
        <v>7</v>
      </c>
      <c r="C19846" s="2">
        <v>0.71875</v>
      </c>
      <c r="D19846" s="4">
        <f ca="1">VLOOKUP(DATE(2021,B19846,A19846),Sheet1!J:AI,2+MATCH(HOUR('format for the model'!C19846),Sheet1!$L$1:$AI$1,0),0)/4</f>
        <v>274.73501808374215</v>
      </c>
    </row>
    <row r="19847" spans="1:4" x14ac:dyDescent="0.3">
      <c r="A19847">
        <v>26</v>
      </c>
      <c r="B19847">
        <v>7</v>
      </c>
      <c r="C19847" s="2">
        <v>0.72916666666666663</v>
      </c>
      <c r="D19847" s="4">
        <f ca="1">VLOOKUP(DATE(2021,B19847,A19847),Sheet1!J:AI,2+MATCH(HOUR('format for the model'!C19847),Sheet1!$L$1:$AI$1,0),0)/4</f>
        <v>274.73501808374215</v>
      </c>
    </row>
    <row r="19848" spans="1:4" x14ac:dyDescent="0.3">
      <c r="A19848">
        <v>26</v>
      </c>
      <c r="B19848">
        <v>7</v>
      </c>
      <c r="C19848" s="2">
        <v>0.73958333333333337</v>
      </c>
      <c r="D19848" s="4">
        <f ca="1">VLOOKUP(DATE(2021,B19848,A19848),Sheet1!J:AI,2+MATCH(HOUR('format for the model'!C19848),Sheet1!$L$1:$AI$1,0),0)/4</f>
        <v>274.73501808374215</v>
      </c>
    </row>
    <row r="19849" spans="1:4" x14ac:dyDescent="0.3">
      <c r="A19849">
        <v>26</v>
      </c>
      <c r="B19849">
        <v>7</v>
      </c>
      <c r="C19849" s="2">
        <v>0.70833333333333337</v>
      </c>
      <c r="D19849" s="4">
        <f ca="1">VLOOKUP(DATE(2021,B19849,A19849),Sheet1!J:AI,2+MATCH(HOUR('format for the model'!C19849),Sheet1!$L$1:$AI$1,0),0)/4</f>
        <v>274.73501808374215</v>
      </c>
    </row>
    <row r="19850" spans="1:4" x14ac:dyDescent="0.3">
      <c r="A19850">
        <v>26</v>
      </c>
      <c r="B19850">
        <v>7</v>
      </c>
      <c r="C19850" s="2">
        <v>0.76041666666666663</v>
      </c>
      <c r="D19850" s="4">
        <f ca="1">VLOOKUP(DATE(2021,B19850,A19850),Sheet1!J:AI,2+MATCH(HOUR('format for the model'!C19850),Sheet1!$L$1:$AI$1,0),0)/4</f>
        <v>257.42836170007024</v>
      </c>
    </row>
    <row r="19851" spans="1:4" x14ac:dyDescent="0.3">
      <c r="A19851">
        <v>26</v>
      </c>
      <c r="B19851">
        <v>7</v>
      </c>
      <c r="C19851" s="2">
        <v>0.77083333333333337</v>
      </c>
      <c r="D19851" s="4">
        <f ca="1">VLOOKUP(DATE(2021,B19851,A19851),Sheet1!J:AI,2+MATCH(HOUR('format for the model'!C19851),Sheet1!$L$1:$AI$1,0),0)/4</f>
        <v>257.42836170007024</v>
      </c>
    </row>
    <row r="19852" spans="1:4" x14ac:dyDescent="0.3">
      <c r="A19852">
        <v>26</v>
      </c>
      <c r="B19852">
        <v>7</v>
      </c>
      <c r="C19852" s="2">
        <v>0.78125</v>
      </c>
      <c r="D19852" s="4">
        <f ca="1">VLOOKUP(DATE(2021,B19852,A19852),Sheet1!J:AI,2+MATCH(HOUR('format for the model'!C19852),Sheet1!$L$1:$AI$1,0),0)/4</f>
        <v>257.42836170007024</v>
      </c>
    </row>
    <row r="19853" spans="1:4" x14ac:dyDescent="0.3">
      <c r="A19853">
        <v>26</v>
      </c>
      <c r="B19853">
        <v>7</v>
      </c>
      <c r="C19853" s="2">
        <v>0.75</v>
      </c>
      <c r="D19853" s="4">
        <f ca="1">VLOOKUP(DATE(2021,B19853,A19853),Sheet1!J:AI,2+MATCH(HOUR('format for the model'!C19853),Sheet1!$L$1:$AI$1,0),0)/4</f>
        <v>257.42836170007024</v>
      </c>
    </row>
    <row r="19854" spans="1:4" x14ac:dyDescent="0.3">
      <c r="A19854">
        <v>26</v>
      </c>
      <c r="B19854">
        <v>7</v>
      </c>
      <c r="C19854" s="2">
        <v>0.80208333333333337</v>
      </c>
      <c r="D19854" s="4">
        <f ca="1">VLOOKUP(DATE(2021,B19854,A19854),Sheet1!J:AI,2+MATCH(HOUR('format for the model'!C19854),Sheet1!$L$1:$AI$1,0),0)/4</f>
        <v>144.75575120393364</v>
      </c>
    </row>
    <row r="19855" spans="1:4" x14ac:dyDescent="0.3">
      <c r="A19855">
        <v>26</v>
      </c>
      <c r="B19855">
        <v>7</v>
      </c>
      <c r="C19855" s="2">
        <v>0.8125</v>
      </c>
      <c r="D19855" s="4">
        <f ca="1">VLOOKUP(DATE(2021,B19855,A19855),Sheet1!J:AI,2+MATCH(HOUR('format for the model'!C19855),Sheet1!$L$1:$AI$1,0),0)/4</f>
        <v>144.75575120393364</v>
      </c>
    </row>
    <row r="19856" spans="1:4" x14ac:dyDescent="0.3">
      <c r="A19856">
        <v>26</v>
      </c>
      <c r="B19856">
        <v>7</v>
      </c>
      <c r="C19856" s="2">
        <v>0.82291666666666663</v>
      </c>
      <c r="D19856" s="4">
        <f ca="1">VLOOKUP(DATE(2021,B19856,A19856),Sheet1!J:AI,2+MATCH(HOUR('format for the model'!C19856),Sheet1!$L$1:$AI$1,0),0)/4</f>
        <v>144.75575120393364</v>
      </c>
    </row>
    <row r="19857" spans="1:4" x14ac:dyDescent="0.3">
      <c r="A19857">
        <v>26</v>
      </c>
      <c r="B19857">
        <v>7</v>
      </c>
      <c r="C19857" s="2">
        <v>0.79166666666666663</v>
      </c>
      <c r="D19857" s="4">
        <f ca="1">VLOOKUP(DATE(2021,B19857,A19857),Sheet1!J:AI,2+MATCH(HOUR('format for the model'!C19857),Sheet1!$L$1:$AI$1,0),0)/4</f>
        <v>144.75575120393364</v>
      </c>
    </row>
    <row r="19858" spans="1:4" x14ac:dyDescent="0.3">
      <c r="A19858">
        <v>26</v>
      </c>
      <c r="B19858">
        <v>7</v>
      </c>
      <c r="C19858" s="2">
        <v>0.84375</v>
      </c>
      <c r="D19858" s="4">
        <f ca="1">VLOOKUP(DATE(2021,B19858,A19858),Sheet1!J:AI,2+MATCH(HOUR('format for the model'!C19858),Sheet1!$L$1:$AI$1,0),0)/4</f>
        <v>59.097719198103704</v>
      </c>
    </row>
    <row r="19859" spans="1:4" x14ac:dyDescent="0.3">
      <c r="A19859">
        <v>26</v>
      </c>
      <c r="B19859">
        <v>7</v>
      </c>
      <c r="C19859" s="2">
        <v>0.85416666666666663</v>
      </c>
      <c r="D19859" s="4">
        <f ca="1">VLOOKUP(DATE(2021,B19859,A19859),Sheet1!J:AI,2+MATCH(HOUR('format for the model'!C19859),Sheet1!$L$1:$AI$1,0),0)/4</f>
        <v>59.097719198103704</v>
      </c>
    </row>
    <row r="19860" spans="1:4" x14ac:dyDescent="0.3">
      <c r="A19860">
        <v>26</v>
      </c>
      <c r="B19860">
        <v>7</v>
      </c>
      <c r="C19860" s="2">
        <v>0.86458333333333337</v>
      </c>
      <c r="D19860" s="4">
        <f ca="1">VLOOKUP(DATE(2021,B19860,A19860),Sheet1!J:AI,2+MATCH(HOUR('format for the model'!C19860),Sheet1!$L$1:$AI$1,0),0)/4</f>
        <v>59.097719198103704</v>
      </c>
    </row>
    <row r="19861" spans="1:4" x14ac:dyDescent="0.3">
      <c r="A19861">
        <v>26</v>
      </c>
      <c r="B19861">
        <v>7</v>
      </c>
      <c r="C19861" s="2">
        <v>0.83333333333333337</v>
      </c>
      <c r="D19861" s="4">
        <f ca="1">VLOOKUP(DATE(2021,B19861,A19861),Sheet1!J:AI,2+MATCH(HOUR('format for the model'!C19861),Sheet1!$L$1:$AI$1,0),0)/4</f>
        <v>59.097719198103704</v>
      </c>
    </row>
    <row r="19862" spans="1:4" x14ac:dyDescent="0.3">
      <c r="A19862">
        <v>26</v>
      </c>
      <c r="B19862">
        <v>7</v>
      </c>
      <c r="C19862" s="2">
        <v>0.88541666666666663</v>
      </c>
      <c r="D19862" s="4">
        <f ca="1">VLOOKUP(DATE(2021,B19862,A19862),Sheet1!J:AI,2+MATCH(HOUR('format for the model'!C19862),Sheet1!$L$1:$AI$1,0),0)/4</f>
        <v>35.721055297493137</v>
      </c>
    </row>
    <row r="19863" spans="1:4" x14ac:dyDescent="0.3">
      <c r="A19863">
        <v>26</v>
      </c>
      <c r="B19863">
        <v>7</v>
      </c>
      <c r="C19863" s="2">
        <v>0.89583333333333337</v>
      </c>
      <c r="D19863" s="4">
        <f ca="1">VLOOKUP(DATE(2021,B19863,A19863),Sheet1!J:AI,2+MATCH(HOUR('format for the model'!C19863),Sheet1!$L$1:$AI$1,0),0)/4</f>
        <v>35.721055297493137</v>
      </c>
    </row>
    <row r="19864" spans="1:4" x14ac:dyDescent="0.3">
      <c r="A19864">
        <v>26</v>
      </c>
      <c r="B19864">
        <v>7</v>
      </c>
      <c r="C19864" s="2">
        <v>0.90625</v>
      </c>
      <c r="D19864" s="4">
        <f ca="1">VLOOKUP(DATE(2021,B19864,A19864),Sheet1!J:AI,2+MATCH(HOUR('format for the model'!C19864),Sheet1!$L$1:$AI$1,0),0)/4</f>
        <v>35.721055297493137</v>
      </c>
    </row>
    <row r="19865" spans="1:4" x14ac:dyDescent="0.3">
      <c r="A19865">
        <v>26</v>
      </c>
      <c r="B19865">
        <v>7</v>
      </c>
      <c r="C19865" s="2">
        <v>0.875</v>
      </c>
      <c r="D19865" s="4">
        <f ca="1">VLOOKUP(DATE(2021,B19865,A19865),Sheet1!J:AI,2+MATCH(HOUR('format for the model'!C19865),Sheet1!$L$1:$AI$1,0),0)/4</f>
        <v>35.721055297493137</v>
      </c>
    </row>
    <row r="19866" spans="1:4" x14ac:dyDescent="0.3">
      <c r="A19866">
        <v>26</v>
      </c>
      <c r="B19866">
        <v>7</v>
      </c>
      <c r="C19866" s="2">
        <v>0.92708333333333337</v>
      </c>
      <c r="D19866" s="4">
        <f ca="1">VLOOKUP(DATE(2021,B19866,A19866),Sheet1!J:AI,2+MATCH(HOUR('format for the model'!C19866),Sheet1!$L$1:$AI$1,0),0)/4</f>
        <v>27.6</v>
      </c>
    </row>
    <row r="19867" spans="1:4" x14ac:dyDescent="0.3">
      <c r="A19867">
        <v>26</v>
      </c>
      <c r="B19867">
        <v>7</v>
      </c>
      <c r="C19867" s="2">
        <v>0.9375</v>
      </c>
      <c r="D19867" s="4">
        <f ca="1">VLOOKUP(DATE(2021,B19867,A19867),Sheet1!J:AI,2+MATCH(HOUR('format for the model'!C19867),Sheet1!$L$1:$AI$1,0),0)/4</f>
        <v>27.6</v>
      </c>
    </row>
    <row r="19868" spans="1:4" x14ac:dyDescent="0.3">
      <c r="A19868">
        <v>26</v>
      </c>
      <c r="B19868">
        <v>7</v>
      </c>
      <c r="C19868" s="2">
        <v>0.94791666666666663</v>
      </c>
      <c r="D19868" s="4">
        <f ca="1">VLOOKUP(DATE(2021,B19868,A19868),Sheet1!J:AI,2+MATCH(HOUR('format for the model'!C19868),Sheet1!$L$1:$AI$1,0),0)/4</f>
        <v>27.6</v>
      </c>
    </row>
    <row r="19869" spans="1:4" x14ac:dyDescent="0.3">
      <c r="A19869">
        <v>26</v>
      </c>
      <c r="B19869">
        <v>7</v>
      </c>
      <c r="C19869" s="2">
        <v>0.91666666666666663</v>
      </c>
      <c r="D19869" s="4">
        <f ca="1">VLOOKUP(DATE(2021,B19869,A19869),Sheet1!J:AI,2+MATCH(HOUR('format for the model'!C19869),Sheet1!$L$1:$AI$1,0),0)/4</f>
        <v>27.6</v>
      </c>
    </row>
    <row r="19870" spans="1:4" x14ac:dyDescent="0.3">
      <c r="A19870">
        <v>26</v>
      </c>
      <c r="B19870">
        <v>7</v>
      </c>
      <c r="C19870" s="2">
        <v>0.96875</v>
      </c>
      <c r="D19870" s="4">
        <f ca="1">VLOOKUP(DATE(2021,B19870,A19870),Sheet1!J:AI,2+MATCH(HOUR('format for the model'!C19870),Sheet1!$L$1:$AI$1,0),0)/4</f>
        <v>27.6</v>
      </c>
    </row>
    <row r="19871" spans="1:4" x14ac:dyDescent="0.3">
      <c r="A19871">
        <v>26</v>
      </c>
      <c r="B19871">
        <v>7</v>
      </c>
      <c r="C19871" s="2">
        <v>0.97916666666666663</v>
      </c>
      <c r="D19871" s="4">
        <f ca="1">VLOOKUP(DATE(2021,B19871,A19871),Sheet1!J:AI,2+MATCH(HOUR('format for the model'!C19871),Sheet1!$L$1:$AI$1,0),0)/4</f>
        <v>27.6</v>
      </c>
    </row>
    <row r="19872" spans="1:4" x14ac:dyDescent="0.3">
      <c r="A19872">
        <v>26</v>
      </c>
      <c r="B19872">
        <v>7</v>
      </c>
      <c r="C19872" s="2">
        <v>0.98958333333333337</v>
      </c>
      <c r="D19872" s="4">
        <f ca="1">VLOOKUP(DATE(2021,B19872,A19872),Sheet1!J:AI,2+MATCH(HOUR('format for the model'!C19872),Sheet1!$L$1:$AI$1,0),0)/4</f>
        <v>27.6</v>
      </c>
    </row>
    <row r="19873" spans="1:4" x14ac:dyDescent="0.3">
      <c r="A19873">
        <v>26</v>
      </c>
      <c r="B19873">
        <v>7</v>
      </c>
      <c r="C19873" s="2">
        <v>0.95833333333333337</v>
      </c>
      <c r="D19873" s="4">
        <f ca="1">VLOOKUP(DATE(2021,B19873,A19873),Sheet1!J:AI,2+MATCH(HOUR('format for the model'!C19873),Sheet1!$L$1:$AI$1,0),0)/4</f>
        <v>27.6</v>
      </c>
    </row>
    <row r="19874" spans="1:4" x14ac:dyDescent="0.3">
      <c r="A19874">
        <v>27</v>
      </c>
      <c r="B19874">
        <v>7</v>
      </c>
      <c r="C19874" s="2">
        <v>1.0416666666666666E-2</v>
      </c>
      <c r="D19874" s="4">
        <f ca="1">VLOOKUP(DATE(2021,B19874,A19874),Sheet1!J:AI,2+MATCH(HOUR('format for the model'!C19874),Sheet1!$L$1:$AI$1,0),0)/4</f>
        <v>27.896448082924373</v>
      </c>
    </row>
    <row r="19875" spans="1:4" x14ac:dyDescent="0.3">
      <c r="A19875">
        <v>27</v>
      </c>
      <c r="B19875">
        <v>7</v>
      </c>
      <c r="C19875" s="2">
        <v>2.0833333333333332E-2</v>
      </c>
      <c r="D19875" s="4">
        <f ca="1">VLOOKUP(DATE(2021,B19875,A19875),Sheet1!J:AI,2+MATCH(HOUR('format for the model'!C19875),Sheet1!$L$1:$AI$1,0),0)/4</f>
        <v>27.896448082924373</v>
      </c>
    </row>
    <row r="19876" spans="1:4" x14ac:dyDescent="0.3">
      <c r="A19876">
        <v>27</v>
      </c>
      <c r="B19876">
        <v>7</v>
      </c>
      <c r="C19876" s="2">
        <v>3.125E-2</v>
      </c>
      <c r="D19876" s="4">
        <f ca="1">VLOOKUP(DATE(2021,B19876,A19876),Sheet1!J:AI,2+MATCH(HOUR('format for the model'!C19876),Sheet1!$L$1:$AI$1,0),0)/4</f>
        <v>27.896448082924373</v>
      </c>
    </row>
    <row r="19877" spans="1:4" x14ac:dyDescent="0.3">
      <c r="A19877">
        <v>27</v>
      </c>
      <c r="B19877">
        <v>7</v>
      </c>
      <c r="C19877" s="2">
        <v>0</v>
      </c>
      <c r="D19877" s="4">
        <f ca="1">VLOOKUP(DATE(2021,B19877,A19877),Sheet1!J:AI,2+MATCH(HOUR('format for the model'!C19877),Sheet1!$L$1:$AI$1,0),0)/4</f>
        <v>27.896448082924373</v>
      </c>
    </row>
    <row r="19878" spans="1:4" x14ac:dyDescent="0.3">
      <c r="A19878">
        <v>27</v>
      </c>
      <c r="B19878">
        <v>7</v>
      </c>
      <c r="C19878" s="2">
        <v>5.2083333333333336E-2</v>
      </c>
      <c r="D19878" s="4">
        <f ca="1">VLOOKUP(DATE(2021,B19878,A19878),Sheet1!J:AI,2+MATCH(HOUR('format for the model'!C19878),Sheet1!$L$1:$AI$1,0),0)/4</f>
        <v>34.399452756991096</v>
      </c>
    </row>
    <row r="19879" spans="1:4" x14ac:dyDescent="0.3">
      <c r="A19879">
        <v>27</v>
      </c>
      <c r="B19879">
        <v>7</v>
      </c>
      <c r="C19879" s="2">
        <v>6.25E-2</v>
      </c>
      <c r="D19879" s="4">
        <f ca="1">VLOOKUP(DATE(2021,B19879,A19879),Sheet1!J:AI,2+MATCH(HOUR('format for the model'!C19879),Sheet1!$L$1:$AI$1,0),0)/4</f>
        <v>34.399452756991096</v>
      </c>
    </row>
    <row r="19880" spans="1:4" x14ac:dyDescent="0.3">
      <c r="A19880">
        <v>27</v>
      </c>
      <c r="B19880">
        <v>7</v>
      </c>
      <c r="C19880" s="2">
        <v>7.2916666666666671E-2</v>
      </c>
      <c r="D19880" s="4">
        <f ca="1">VLOOKUP(DATE(2021,B19880,A19880),Sheet1!J:AI,2+MATCH(HOUR('format for the model'!C19880),Sheet1!$L$1:$AI$1,0),0)/4</f>
        <v>34.399452756991096</v>
      </c>
    </row>
    <row r="19881" spans="1:4" x14ac:dyDescent="0.3">
      <c r="A19881">
        <v>27</v>
      </c>
      <c r="B19881">
        <v>7</v>
      </c>
      <c r="C19881" s="2">
        <v>4.1666666666666664E-2</v>
      </c>
      <c r="D19881" s="4">
        <f ca="1">VLOOKUP(DATE(2021,B19881,A19881),Sheet1!J:AI,2+MATCH(HOUR('format for the model'!C19881),Sheet1!$L$1:$AI$1,0),0)/4</f>
        <v>34.399452756991096</v>
      </c>
    </row>
    <row r="19882" spans="1:4" x14ac:dyDescent="0.3">
      <c r="A19882">
        <v>27</v>
      </c>
      <c r="B19882">
        <v>7</v>
      </c>
      <c r="C19882" s="2">
        <v>9.375E-2</v>
      </c>
      <c r="D19882" s="4">
        <f ca="1">VLOOKUP(DATE(2021,B19882,A19882),Sheet1!J:AI,2+MATCH(HOUR('format for the model'!C19882),Sheet1!$L$1:$AI$1,0),0)/4</f>
        <v>21.677108027909906</v>
      </c>
    </row>
    <row r="19883" spans="1:4" x14ac:dyDescent="0.3">
      <c r="A19883">
        <v>27</v>
      </c>
      <c r="B19883">
        <v>7</v>
      </c>
      <c r="C19883" s="2">
        <v>0.10416666666666667</v>
      </c>
      <c r="D19883" s="4">
        <f ca="1">VLOOKUP(DATE(2021,B19883,A19883),Sheet1!J:AI,2+MATCH(HOUR('format for the model'!C19883),Sheet1!$L$1:$AI$1,0),0)/4</f>
        <v>21.677108027909906</v>
      </c>
    </row>
    <row r="19884" spans="1:4" x14ac:dyDescent="0.3">
      <c r="A19884">
        <v>27</v>
      </c>
      <c r="B19884">
        <v>7</v>
      </c>
      <c r="C19884" s="2">
        <v>0.11458333333333333</v>
      </c>
      <c r="D19884" s="4">
        <f ca="1">VLOOKUP(DATE(2021,B19884,A19884),Sheet1!J:AI,2+MATCH(HOUR('format for the model'!C19884),Sheet1!$L$1:$AI$1,0),0)/4</f>
        <v>21.677108027909906</v>
      </c>
    </row>
    <row r="19885" spans="1:4" x14ac:dyDescent="0.3">
      <c r="A19885">
        <v>27</v>
      </c>
      <c r="B19885">
        <v>7</v>
      </c>
      <c r="C19885" s="2">
        <v>8.3333333333333329E-2</v>
      </c>
      <c r="D19885" s="4">
        <f ca="1">VLOOKUP(DATE(2021,B19885,A19885),Sheet1!J:AI,2+MATCH(HOUR('format for the model'!C19885),Sheet1!$L$1:$AI$1,0),0)/4</f>
        <v>21.677108027909906</v>
      </c>
    </row>
    <row r="19886" spans="1:4" x14ac:dyDescent="0.3">
      <c r="A19886">
        <v>27</v>
      </c>
      <c r="B19886">
        <v>7</v>
      </c>
      <c r="C19886" s="2">
        <v>0.13541666666666666</v>
      </c>
      <c r="D19886" s="4">
        <f ca="1">VLOOKUP(DATE(2021,B19886,A19886),Sheet1!J:AI,2+MATCH(HOUR('format for the model'!C19886),Sheet1!$L$1:$AI$1,0),0)/4</f>
        <v>26.711459004923313</v>
      </c>
    </row>
    <row r="19887" spans="1:4" x14ac:dyDescent="0.3">
      <c r="A19887">
        <v>27</v>
      </c>
      <c r="B19887">
        <v>7</v>
      </c>
      <c r="C19887" s="2">
        <v>0.14583333333333334</v>
      </c>
      <c r="D19887" s="4">
        <f ca="1">VLOOKUP(DATE(2021,B19887,A19887),Sheet1!J:AI,2+MATCH(HOUR('format for the model'!C19887),Sheet1!$L$1:$AI$1,0),0)/4</f>
        <v>26.711459004923313</v>
      </c>
    </row>
    <row r="19888" spans="1:4" x14ac:dyDescent="0.3">
      <c r="A19888">
        <v>27</v>
      </c>
      <c r="B19888">
        <v>7</v>
      </c>
      <c r="C19888" s="2">
        <v>0.15625</v>
      </c>
      <c r="D19888" s="4">
        <f ca="1">VLOOKUP(DATE(2021,B19888,A19888),Sheet1!J:AI,2+MATCH(HOUR('format for the model'!C19888),Sheet1!$L$1:$AI$1,0),0)/4</f>
        <v>26.711459004923313</v>
      </c>
    </row>
    <row r="19889" spans="1:4" x14ac:dyDescent="0.3">
      <c r="A19889">
        <v>27</v>
      </c>
      <c r="B19889">
        <v>7</v>
      </c>
      <c r="C19889" s="2">
        <v>0.125</v>
      </c>
      <c r="D19889" s="4">
        <f ca="1">VLOOKUP(DATE(2021,B19889,A19889),Sheet1!J:AI,2+MATCH(HOUR('format for the model'!C19889),Sheet1!$L$1:$AI$1,0),0)/4</f>
        <v>26.711459004923313</v>
      </c>
    </row>
    <row r="19890" spans="1:4" x14ac:dyDescent="0.3">
      <c r="A19890">
        <v>27</v>
      </c>
      <c r="B19890">
        <v>7</v>
      </c>
      <c r="C19890" s="2">
        <v>0.17708333333333334</v>
      </c>
      <c r="D19890" s="4">
        <f ca="1">VLOOKUP(DATE(2021,B19890,A19890),Sheet1!J:AI,2+MATCH(HOUR('format for the model'!C19890),Sheet1!$L$1:$AI$1,0),0)/4</f>
        <v>18.95359718396951</v>
      </c>
    </row>
    <row r="19891" spans="1:4" x14ac:dyDescent="0.3">
      <c r="A19891">
        <v>27</v>
      </c>
      <c r="B19891">
        <v>7</v>
      </c>
      <c r="C19891" s="2">
        <v>0.1875</v>
      </c>
      <c r="D19891" s="4">
        <f ca="1">VLOOKUP(DATE(2021,B19891,A19891),Sheet1!J:AI,2+MATCH(HOUR('format for the model'!C19891),Sheet1!$L$1:$AI$1,0),0)/4</f>
        <v>18.95359718396951</v>
      </c>
    </row>
    <row r="19892" spans="1:4" x14ac:dyDescent="0.3">
      <c r="A19892">
        <v>27</v>
      </c>
      <c r="B19892">
        <v>7</v>
      </c>
      <c r="C19892" s="2">
        <v>0.19791666666666666</v>
      </c>
      <c r="D19892" s="4">
        <f ca="1">VLOOKUP(DATE(2021,B19892,A19892),Sheet1!J:AI,2+MATCH(HOUR('format for the model'!C19892),Sheet1!$L$1:$AI$1,0),0)/4</f>
        <v>18.95359718396951</v>
      </c>
    </row>
    <row r="19893" spans="1:4" x14ac:dyDescent="0.3">
      <c r="A19893">
        <v>27</v>
      </c>
      <c r="B19893">
        <v>7</v>
      </c>
      <c r="C19893" s="2">
        <v>0.16666666666666666</v>
      </c>
      <c r="D19893" s="4">
        <f ca="1">VLOOKUP(DATE(2021,B19893,A19893),Sheet1!J:AI,2+MATCH(HOUR('format for the model'!C19893),Sheet1!$L$1:$AI$1,0),0)/4</f>
        <v>18.95359718396951</v>
      </c>
    </row>
    <row r="19894" spans="1:4" x14ac:dyDescent="0.3">
      <c r="A19894">
        <v>27</v>
      </c>
      <c r="B19894">
        <v>7</v>
      </c>
      <c r="C19894" s="2">
        <v>0.21875</v>
      </c>
      <c r="D19894" s="4">
        <f ca="1">VLOOKUP(DATE(2021,B19894,A19894),Sheet1!J:AI,2+MATCH(HOUR('format for the model'!C19894),Sheet1!$L$1:$AI$1,0),0)/4</f>
        <v>27.6</v>
      </c>
    </row>
    <row r="19895" spans="1:4" x14ac:dyDescent="0.3">
      <c r="A19895">
        <v>27</v>
      </c>
      <c r="B19895">
        <v>7</v>
      </c>
      <c r="C19895" s="2">
        <v>0.22916666666666666</v>
      </c>
      <c r="D19895" s="4">
        <f ca="1">VLOOKUP(DATE(2021,B19895,A19895),Sheet1!J:AI,2+MATCH(HOUR('format for the model'!C19895),Sheet1!$L$1:$AI$1,0),0)/4</f>
        <v>27.6</v>
      </c>
    </row>
    <row r="19896" spans="1:4" x14ac:dyDescent="0.3">
      <c r="A19896">
        <v>27</v>
      </c>
      <c r="B19896">
        <v>7</v>
      </c>
      <c r="C19896" s="2">
        <v>0.23958333333333334</v>
      </c>
      <c r="D19896" s="4">
        <f ca="1">VLOOKUP(DATE(2021,B19896,A19896),Sheet1!J:AI,2+MATCH(HOUR('format for the model'!C19896),Sheet1!$L$1:$AI$1,0),0)/4</f>
        <v>27.6</v>
      </c>
    </row>
    <row r="19897" spans="1:4" x14ac:dyDescent="0.3">
      <c r="A19897">
        <v>27</v>
      </c>
      <c r="B19897">
        <v>7</v>
      </c>
      <c r="C19897" s="2">
        <v>0.20833333333333334</v>
      </c>
      <c r="D19897" s="4">
        <f ca="1">VLOOKUP(DATE(2021,B19897,A19897),Sheet1!J:AI,2+MATCH(HOUR('format for the model'!C19897),Sheet1!$L$1:$AI$1,0),0)/4</f>
        <v>27.6</v>
      </c>
    </row>
    <row r="19898" spans="1:4" x14ac:dyDescent="0.3">
      <c r="A19898">
        <v>27</v>
      </c>
      <c r="B19898">
        <v>7</v>
      </c>
      <c r="C19898" s="2">
        <v>0.26041666666666669</v>
      </c>
      <c r="D19898" s="4">
        <f ca="1">VLOOKUP(DATE(2021,B19898,A19898),Sheet1!J:AI,2+MATCH(HOUR('format for the model'!C19898),Sheet1!$L$1:$AI$1,0),0)/4</f>
        <v>27.6</v>
      </c>
    </row>
    <row r="19899" spans="1:4" x14ac:dyDescent="0.3">
      <c r="A19899">
        <v>27</v>
      </c>
      <c r="B19899">
        <v>7</v>
      </c>
      <c r="C19899" s="2">
        <v>0.27083333333333331</v>
      </c>
      <c r="D19899" s="4">
        <f ca="1">VLOOKUP(DATE(2021,B19899,A19899),Sheet1!J:AI,2+MATCH(HOUR('format for the model'!C19899),Sheet1!$L$1:$AI$1,0),0)/4</f>
        <v>27.6</v>
      </c>
    </row>
    <row r="19900" spans="1:4" x14ac:dyDescent="0.3">
      <c r="A19900">
        <v>27</v>
      </c>
      <c r="B19900">
        <v>7</v>
      </c>
      <c r="C19900" s="2">
        <v>0.28125</v>
      </c>
      <c r="D19900" s="4">
        <f ca="1">VLOOKUP(DATE(2021,B19900,A19900),Sheet1!J:AI,2+MATCH(HOUR('format for the model'!C19900),Sheet1!$L$1:$AI$1,0),0)/4</f>
        <v>27.6</v>
      </c>
    </row>
    <row r="19901" spans="1:4" x14ac:dyDescent="0.3">
      <c r="A19901">
        <v>27</v>
      </c>
      <c r="B19901">
        <v>7</v>
      </c>
      <c r="C19901" s="2">
        <v>0.25</v>
      </c>
      <c r="D19901" s="4">
        <f ca="1">VLOOKUP(DATE(2021,B19901,A19901),Sheet1!J:AI,2+MATCH(HOUR('format for the model'!C19901),Sheet1!$L$1:$AI$1,0),0)/4</f>
        <v>27.6</v>
      </c>
    </row>
    <row r="19902" spans="1:4" x14ac:dyDescent="0.3">
      <c r="A19902">
        <v>27</v>
      </c>
      <c r="B19902">
        <v>7</v>
      </c>
      <c r="C19902" s="2">
        <v>0.30208333333333331</v>
      </c>
      <c r="D19902" s="4">
        <f ca="1">VLOOKUP(DATE(2021,B19902,A19902),Sheet1!J:AI,2+MATCH(HOUR('format for the model'!C19902),Sheet1!$L$1:$AI$1,0),0)/4</f>
        <v>27.6</v>
      </c>
    </row>
    <row r="19903" spans="1:4" x14ac:dyDescent="0.3">
      <c r="A19903">
        <v>27</v>
      </c>
      <c r="B19903">
        <v>7</v>
      </c>
      <c r="C19903" s="2">
        <v>0.3125</v>
      </c>
      <c r="D19903" s="4">
        <f ca="1">VLOOKUP(DATE(2021,B19903,A19903),Sheet1!J:AI,2+MATCH(HOUR('format for the model'!C19903),Sheet1!$L$1:$AI$1,0),0)/4</f>
        <v>27.6</v>
      </c>
    </row>
    <row r="19904" spans="1:4" x14ac:dyDescent="0.3">
      <c r="A19904">
        <v>27</v>
      </c>
      <c r="B19904">
        <v>7</v>
      </c>
      <c r="C19904" s="2">
        <v>0.32291666666666669</v>
      </c>
      <c r="D19904" s="4">
        <f ca="1">VLOOKUP(DATE(2021,B19904,A19904),Sheet1!J:AI,2+MATCH(HOUR('format for the model'!C19904),Sheet1!$L$1:$AI$1,0),0)/4</f>
        <v>27.6</v>
      </c>
    </row>
    <row r="19905" spans="1:4" x14ac:dyDescent="0.3">
      <c r="A19905">
        <v>27</v>
      </c>
      <c r="B19905">
        <v>7</v>
      </c>
      <c r="C19905" s="2">
        <v>0.29166666666666669</v>
      </c>
      <c r="D19905" s="4">
        <f ca="1">VLOOKUP(DATE(2021,B19905,A19905),Sheet1!J:AI,2+MATCH(HOUR('format for the model'!C19905),Sheet1!$L$1:$AI$1,0),0)/4</f>
        <v>27.6</v>
      </c>
    </row>
    <row r="19906" spans="1:4" x14ac:dyDescent="0.3">
      <c r="A19906">
        <v>27</v>
      </c>
      <c r="B19906">
        <v>7</v>
      </c>
      <c r="C19906" s="2">
        <v>0.34375</v>
      </c>
      <c r="D19906" s="4">
        <f ca="1">VLOOKUP(DATE(2021,B19906,A19906),Sheet1!J:AI,2+MATCH(HOUR('format for the model'!C19906),Sheet1!$L$1:$AI$1,0),0)/4</f>
        <v>82.800000000000011</v>
      </c>
    </row>
    <row r="19907" spans="1:4" x14ac:dyDescent="0.3">
      <c r="A19907">
        <v>27</v>
      </c>
      <c r="B19907">
        <v>7</v>
      </c>
      <c r="C19907" s="2">
        <v>0.35416666666666669</v>
      </c>
      <c r="D19907" s="4">
        <f ca="1">VLOOKUP(DATE(2021,B19907,A19907),Sheet1!J:AI,2+MATCH(HOUR('format for the model'!C19907),Sheet1!$L$1:$AI$1,0),0)/4</f>
        <v>82.800000000000011</v>
      </c>
    </row>
    <row r="19908" spans="1:4" x14ac:dyDescent="0.3">
      <c r="A19908">
        <v>27</v>
      </c>
      <c r="B19908">
        <v>7</v>
      </c>
      <c r="C19908" s="2">
        <v>0.36458333333333331</v>
      </c>
      <c r="D19908" s="4">
        <f ca="1">VLOOKUP(DATE(2021,B19908,A19908),Sheet1!J:AI,2+MATCH(HOUR('format for the model'!C19908),Sheet1!$L$1:$AI$1,0),0)/4</f>
        <v>82.800000000000011</v>
      </c>
    </row>
    <row r="19909" spans="1:4" x14ac:dyDescent="0.3">
      <c r="A19909">
        <v>27</v>
      </c>
      <c r="B19909">
        <v>7</v>
      </c>
      <c r="C19909" s="2">
        <v>0.33333333333333331</v>
      </c>
      <c r="D19909" s="4">
        <f ca="1">VLOOKUP(DATE(2021,B19909,A19909),Sheet1!J:AI,2+MATCH(HOUR('format for the model'!C19909),Sheet1!$L$1:$AI$1,0),0)/4</f>
        <v>82.800000000000011</v>
      </c>
    </row>
    <row r="19910" spans="1:4" x14ac:dyDescent="0.3">
      <c r="A19910">
        <v>27</v>
      </c>
      <c r="B19910">
        <v>7</v>
      </c>
      <c r="C19910" s="2">
        <v>0.38541666666666669</v>
      </c>
      <c r="D19910" s="4">
        <f ca="1">VLOOKUP(DATE(2021,B19910,A19910),Sheet1!J:AI,2+MATCH(HOUR('format for the model'!C19910),Sheet1!$L$1:$AI$1,0),0)/4</f>
        <v>165.60000000000002</v>
      </c>
    </row>
    <row r="19911" spans="1:4" x14ac:dyDescent="0.3">
      <c r="A19911">
        <v>27</v>
      </c>
      <c r="B19911">
        <v>7</v>
      </c>
      <c r="C19911" s="2">
        <v>0.39583333333333331</v>
      </c>
      <c r="D19911" s="4">
        <f ca="1">VLOOKUP(DATE(2021,B19911,A19911),Sheet1!J:AI,2+MATCH(HOUR('format for the model'!C19911),Sheet1!$L$1:$AI$1,0),0)/4</f>
        <v>165.60000000000002</v>
      </c>
    </row>
    <row r="19912" spans="1:4" x14ac:dyDescent="0.3">
      <c r="A19912">
        <v>27</v>
      </c>
      <c r="B19912">
        <v>7</v>
      </c>
      <c r="C19912" s="2">
        <v>0.40625</v>
      </c>
      <c r="D19912" s="4">
        <f ca="1">VLOOKUP(DATE(2021,B19912,A19912),Sheet1!J:AI,2+MATCH(HOUR('format for the model'!C19912),Sheet1!$L$1:$AI$1,0),0)/4</f>
        <v>165.60000000000002</v>
      </c>
    </row>
    <row r="19913" spans="1:4" x14ac:dyDescent="0.3">
      <c r="A19913">
        <v>27</v>
      </c>
      <c r="B19913">
        <v>7</v>
      </c>
      <c r="C19913" s="2">
        <v>0.375</v>
      </c>
      <c r="D19913" s="4">
        <f ca="1">VLOOKUP(DATE(2021,B19913,A19913),Sheet1!J:AI,2+MATCH(HOUR('format for the model'!C19913),Sheet1!$L$1:$AI$1,0),0)/4</f>
        <v>165.60000000000002</v>
      </c>
    </row>
    <row r="19914" spans="1:4" x14ac:dyDescent="0.3">
      <c r="A19914">
        <v>27</v>
      </c>
      <c r="B19914">
        <v>7</v>
      </c>
      <c r="C19914" s="2">
        <v>0.42708333333333331</v>
      </c>
      <c r="D19914" s="4">
        <f ca="1">VLOOKUP(DATE(2021,B19914,A19914),Sheet1!J:AI,2+MATCH(HOUR('format for the model'!C19914),Sheet1!$L$1:$AI$1,0),0)/4</f>
        <v>220.8</v>
      </c>
    </row>
    <row r="19915" spans="1:4" x14ac:dyDescent="0.3">
      <c r="A19915">
        <v>27</v>
      </c>
      <c r="B19915">
        <v>7</v>
      </c>
      <c r="C19915" s="2">
        <v>0.4375</v>
      </c>
      <c r="D19915" s="4">
        <f ca="1">VLOOKUP(DATE(2021,B19915,A19915),Sheet1!J:AI,2+MATCH(HOUR('format for the model'!C19915),Sheet1!$L$1:$AI$1,0),0)/4</f>
        <v>220.8</v>
      </c>
    </row>
    <row r="19916" spans="1:4" x14ac:dyDescent="0.3">
      <c r="A19916">
        <v>27</v>
      </c>
      <c r="B19916">
        <v>7</v>
      </c>
      <c r="C19916" s="2">
        <v>0.44791666666666669</v>
      </c>
      <c r="D19916" s="4">
        <f ca="1">VLOOKUP(DATE(2021,B19916,A19916),Sheet1!J:AI,2+MATCH(HOUR('format for the model'!C19916),Sheet1!$L$1:$AI$1,0),0)/4</f>
        <v>220.8</v>
      </c>
    </row>
    <row r="19917" spans="1:4" x14ac:dyDescent="0.3">
      <c r="A19917">
        <v>27</v>
      </c>
      <c r="B19917">
        <v>7</v>
      </c>
      <c r="C19917" s="2">
        <v>0.41666666666666669</v>
      </c>
      <c r="D19917" s="4">
        <f ca="1">VLOOKUP(DATE(2021,B19917,A19917),Sheet1!J:AI,2+MATCH(HOUR('format for the model'!C19917),Sheet1!$L$1:$AI$1,0),0)/4</f>
        <v>220.8</v>
      </c>
    </row>
    <row r="19918" spans="1:4" x14ac:dyDescent="0.3">
      <c r="A19918">
        <v>27</v>
      </c>
      <c r="B19918">
        <v>7</v>
      </c>
      <c r="C19918" s="2">
        <v>0.46875</v>
      </c>
      <c r="D19918" s="4">
        <f ca="1">VLOOKUP(DATE(2021,B19918,A19918),Sheet1!J:AI,2+MATCH(HOUR('format for the model'!C19918),Sheet1!$L$1:$AI$1,0),0)/4</f>
        <v>276</v>
      </c>
    </row>
    <row r="19919" spans="1:4" x14ac:dyDescent="0.3">
      <c r="A19919">
        <v>27</v>
      </c>
      <c r="B19919">
        <v>7</v>
      </c>
      <c r="C19919" s="2">
        <v>0.47916666666666669</v>
      </c>
      <c r="D19919" s="4">
        <f ca="1">VLOOKUP(DATE(2021,B19919,A19919),Sheet1!J:AI,2+MATCH(HOUR('format for the model'!C19919),Sheet1!$L$1:$AI$1,0),0)/4</f>
        <v>276</v>
      </c>
    </row>
    <row r="19920" spans="1:4" x14ac:dyDescent="0.3">
      <c r="A19920">
        <v>27</v>
      </c>
      <c r="B19920">
        <v>7</v>
      </c>
      <c r="C19920" s="2">
        <v>0.48958333333333331</v>
      </c>
      <c r="D19920" s="4">
        <f ca="1">VLOOKUP(DATE(2021,B19920,A19920),Sheet1!J:AI,2+MATCH(HOUR('format for the model'!C19920),Sheet1!$L$1:$AI$1,0),0)/4</f>
        <v>276</v>
      </c>
    </row>
    <row r="19921" spans="1:4" x14ac:dyDescent="0.3">
      <c r="A19921">
        <v>27</v>
      </c>
      <c r="B19921">
        <v>7</v>
      </c>
      <c r="C19921" s="2">
        <v>0.45833333333333331</v>
      </c>
      <c r="D19921" s="4">
        <f ca="1">VLOOKUP(DATE(2021,B19921,A19921),Sheet1!J:AI,2+MATCH(HOUR('format for the model'!C19921),Sheet1!$L$1:$AI$1,0),0)/4</f>
        <v>276</v>
      </c>
    </row>
    <row r="19922" spans="1:4" x14ac:dyDescent="0.3">
      <c r="A19922">
        <v>27</v>
      </c>
      <c r="B19922">
        <v>7</v>
      </c>
      <c r="C19922" s="2">
        <v>0.51041666666666663</v>
      </c>
      <c r="D19922" s="4">
        <f ca="1">VLOOKUP(DATE(2021,B19922,A19922),Sheet1!J:AI,2+MATCH(HOUR('format for the model'!C19922),Sheet1!$L$1:$AI$1,0),0)/4</f>
        <v>237.60381225555872</v>
      </c>
    </row>
    <row r="19923" spans="1:4" x14ac:dyDescent="0.3">
      <c r="A19923">
        <v>27</v>
      </c>
      <c r="B19923">
        <v>7</v>
      </c>
      <c r="C19923" s="2">
        <v>0.52083333333333337</v>
      </c>
      <c r="D19923" s="4">
        <f ca="1">VLOOKUP(DATE(2021,B19923,A19923),Sheet1!J:AI,2+MATCH(HOUR('format for the model'!C19923),Sheet1!$L$1:$AI$1,0),0)/4</f>
        <v>237.60381225555872</v>
      </c>
    </row>
    <row r="19924" spans="1:4" x14ac:dyDescent="0.3">
      <c r="A19924">
        <v>27</v>
      </c>
      <c r="B19924">
        <v>7</v>
      </c>
      <c r="C19924" s="2">
        <v>0.53125</v>
      </c>
      <c r="D19924" s="4">
        <f ca="1">VLOOKUP(DATE(2021,B19924,A19924),Sheet1!J:AI,2+MATCH(HOUR('format for the model'!C19924),Sheet1!$L$1:$AI$1,0),0)/4</f>
        <v>237.60381225555872</v>
      </c>
    </row>
    <row r="19925" spans="1:4" x14ac:dyDescent="0.3">
      <c r="A19925">
        <v>27</v>
      </c>
      <c r="B19925">
        <v>7</v>
      </c>
      <c r="C19925" s="2">
        <v>0.5</v>
      </c>
      <c r="D19925" s="4">
        <f ca="1">VLOOKUP(DATE(2021,B19925,A19925),Sheet1!J:AI,2+MATCH(HOUR('format for the model'!C19925),Sheet1!$L$1:$AI$1,0),0)/4</f>
        <v>237.60381225555872</v>
      </c>
    </row>
    <row r="19926" spans="1:4" x14ac:dyDescent="0.3">
      <c r="A19926">
        <v>27</v>
      </c>
      <c r="B19926">
        <v>7</v>
      </c>
      <c r="C19926" s="2">
        <v>0.55208333333333337</v>
      </c>
      <c r="D19926" s="4">
        <f ca="1">VLOOKUP(DATE(2021,B19926,A19926),Sheet1!J:AI,2+MATCH(HOUR('format for the model'!C19926),Sheet1!$L$1:$AI$1,0),0)/4</f>
        <v>276</v>
      </c>
    </row>
    <row r="19927" spans="1:4" x14ac:dyDescent="0.3">
      <c r="A19927">
        <v>27</v>
      </c>
      <c r="B19927">
        <v>7</v>
      </c>
      <c r="C19927" s="2">
        <v>0.5625</v>
      </c>
      <c r="D19927" s="4">
        <f ca="1">VLOOKUP(DATE(2021,B19927,A19927),Sheet1!J:AI,2+MATCH(HOUR('format for the model'!C19927),Sheet1!$L$1:$AI$1,0),0)/4</f>
        <v>276</v>
      </c>
    </row>
    <row r="19928" spans="1:4" x14ac:dyDescent="0.3">
      <c r="A19928">
        <v>27</v>
      </c>
      <c r="B19928">
        <v>7</v>
      </c>
      <c r="C19928" s="2">
        <v>0.57291666666666663</v>
      </c>
      <c r="D19928" s="4">
        <f ca="1">VLOOKUP(DATE(2021,B19928,A19928),Sheet1!J:AI,2+MATCH(HOUR('format for the model'!C19928),Sheet1!$L$1:$AI$1,0),0)/4</f>
        <v>276</v>
      </c>
    </row>
    <row r="19929" spans="1:4" x14ac:dyDescent="0.3">
      <c r="A19929">
        <v>27</v>
      </c>
      <c r="B19929">
        <v>7</v>
      </c>
      <c r="C19929" s="2">
        <v>0.54166666666666663</v>
      </c>
      <c r="D19929" s="4">
        <f ca="1">VLOOKUP(DATE(2021,B19929,A19929),Sheet1!J:AI,2+MATCH(HOUR('format for the model'!C19929),Sheet1!$L$1:$AI$1,0),0)/4</f>
        <v>276</v>
      </c>
    </row>
    <row r="19930" spans="1:4" x14ac:dyDescent="0.3">
      <c r="A19930">
        <v>27</v>
      </c>
      <c r="B19930">
        <v>7</v>
      </c>
      <c r="C19930" s="2">
        <v>0.59375</v>
      </c>
      <c r="D19930" s="4">
        <f ca="1">VLOOKUP(DATE(2021,B19930,A19930),Sheet1!J:AI,2+MATCH(HOUR('format for the model'!C19930),Sheet1!$L$1:$AI$1,0),0)/4</f>
        <v>199.43717752445787</v>
      </c>
    </row>
    <row r="19931" spans="1:4" x14ac:dyDescent="0.3">
      <c r="A19931">
        <v>27</v>
      </c>
      <c r="B19931">
        <v>7</v>
      </c>
      <c r="C19931" s="2">
        <v>0.60416666666666663</v>
      </c>
      <c r="D19931" s="4">
        <f ca="1">VLOOKUP(DATE(2021,B19931,A19931),Sheet1!J:AI,2+MATCH(HOUR('format for the model'!C19931),Sheet1!$L$1:$AI$1,0),0)/4</f>
        <v>199.43717752445787</v>
      </c>
    </row>
    <row r="19932" spans="1:4" x14ac:dyDescent="0.3">
      <c r="A19932">
        <v>27</v>
      </c>
      <c r="B19932">
        <v>7</v>
      </c>
      <c r="C19932" s="2">
        <v>0.61458333333333337</v>
      </c>
      <c r="D19932" s="4">
        <f ca="1">VLOOKUP(DATE(2021,B19932,A19932),Sheet1!J:AI,2+MATCH(HOUR('format for the model'!C19932),Sheet1!$L$1:$AI$1,0),0)/4</f>
        <v>199.43717752445787</v>
      </c>
    </row>
    <row r="19933" spans="1:4" x14ac:dyDescent="0.3">
      <c r="A19933">
        <v>27</v>
      </c>
      <c r="B19933">
        <v>7</v>
      </c>
      <c r="C19933" s="2">
        <v>0.58333333333333337</v>
      </c>
      <c r="D19933" s="4">
        <f ca="1">VLOOKUP(DATE(2021,B19933,A19933),Sheet1!J:AI,2+MATCH(HOUR('format for the model'!C19933),Sheet1!$L$1:$AI$1,0),0)/4</f>
        <v>199.43717752445787</v>
      </c>
    </row>
    <row r="19934" spans="1:4" x14ac:dyDescent="0.3">
      <c r="A19934">
        <v>27</v>
      </c>
      <c r="B19934">
        <v>7</v>
      </c>
      <c r="C19934" s="2">
        <v>0.63541666666666663</v>
      </c>
      <c r="D19934" s="4">
        <f ca="1">VLOOKUP(DATE(2021,B19934,A19934),Sheet1!J:AI,2+MATCH(HOUR('format for the model'!C19934),Sheet1!$L$1:$AI$1,0),0)/4</f>
        <v>276</v>
      </c>
    </row>
    <row r="19935" spans="1:4" x14ac:dyDescent="0.3">
      <c r="A19935">
        <v>27</v>
      </c>
      <c r="B19935">
        <v>7</v>
      </c>
      <c r="C19935" s="2">
        <v>0.64583333333333337</v>
      </c>
      <c r="D19935" s="4">
        <f ca="1">VLOOKUP(DATE(2021,B19935,A19935),Sheet1!J:AI,2+MATCH(HOUR('format for the model'!C19935),Sheet1!$L$1:$AI$1,0),0)/4</f>
        <v>276</v>
      </c>
    </row>
    <row r="19936" spans="1:4" x14ac:dyDescent="0.3">
      <c r="A19936">
        <v>27</v>
      </c>
      <c r="B19936">
        <v>7</v>
      </c>
      <c r="C19936" s="2">
        <v>0.65625</v>
      </c>
      <c r="D19936" s="4">
        <f ca="1">VLOOKUP(DATE(2021,B19936,A19936),Sheet1!J:AI,2+MATCH(HOUR('format for the model'!C19936),Sheet1!$L$1:$AI$1,0),0)/4</f>
        <v>276</v>
      </c>
    </row>
    <row r="19937" spans="1:4" x14ac:dyDescent="0.3">
      <c r="A19937">
        <v>27</v>
      </c>
      <c r="B19937">
        <v>7</v>
      </c>
      <c r="C19937" s="2">
        <v>0.625</v>
      </c>
      <c r="D19937" s="4">
        <f ca="1">VLOOKUP(DATE(2021,B19937,A19937),Sheet1!J:AI,2+MATCH(HOUR('format for the model'!C19937),Sheet1!$L$1:$AI$1,0),0)/4</f>
        <v>276</v>
      </c>
    </row>
    <row r="19938" spans="1:4" x14ac:dyDescent="0.3">
      <c r="A19938">
        <v>27</v>
      </c>
      <c r="B19938">
        <v>7</v>
      </c>
      <c r="C19938" s="2">
        <v>0.67708333333333337</v>
      </c>
      <c r="D19938" s="4">
        <f ca="1">VLOOKUP(DATE(2021,B19938,A19938),Sheet1!J:AI,2+MATCH(HOUR('format for the model'!C19938),Sheet1!$L$1:$AI$1,0),0)/4</f>
        <v>253.90734866003274</v>
      </c>
    </row>
    <row r="19939" spans="1:4" x14ac:dyDescent="0.3">
      <c r="A19939">
        <v>27</v>
      </c>
      <c r="B19939">
        <v>7</v>
      </c>
      <c r="C19939" s="2">
        <v>0.6875</v>
      </c>
      <c r="D19939" s="4">
        <f ca="1">VLOOKUP(DATE(2021,B19939,A19939),Sheet1!J:AI,2+MATCH(HOUR('format for the model'!C19939),Sheet1!$L$1:$AI$1,0),0)/4</f>
        <v>253.90734866003274</v>
      </c>
    </row>
    <row r="19940" spans="1:4" x14ac:dyDescent="0.3">
      <c r="A19940">
        <v>27</v>
      </c>
      <c r="B19940">
        <v>7</v>
      </c>
      <c r="C19940" s="2">
        <v>0.69791666666666663</v>
      </c>
      <c r="D19940" s="4">
        <f ca="1">VLOOKUP(DATE(2021,B19940,A19940),Sheet1!J:AI,2+MATCH(HOUR('format for the model'!C19940),Sheet1!$L$1:$AI$1,0),0)/4</f>
        <v>253.90734866003274</v>
      </c>
    </row>
    <row r="19941" spans="1:4" x14ac:dyDescent="0.3">
      <c r="A19941">
        <v>27</v>
      </c>
      <c r="B19941">
        <v>7</v>
      </c>
      <c r="C19941" s="2">
        <v>0.66666666666666663</v>
      </c>
      <c r="D19941" s="4">
        <f ca="1">VLOOKUP(DATE(2021,B19941,A19941),Sheet1!J:AI,2+MATCH(HOUR('format for the model'!C19941),Sheet1!$L$1:$AI$1,0),0)/4</f>
        <v>253.90734866003274</v>
      </c>
    </row>
    <row r="19942" spans="1:4" x14ac:dyDescent="0.3">
      <c r="A19942">
        <v>27</v>
      </c>
      <c r="B19942">
        <v>7</v>
      </c>
      <c r="C19942" s="2">
        <v>0.71875</v>
      </c>
      <c r="D19942" s="4">
        <f ca="1">VLOOKUP(DATE(2021,B19942,A19942),Sheet1!J:AI,2+MATCH(HOUR('format for the model'!C19942),Sheet1!$L$1:$AI$1,0),0)/4</f>
        <v>261.25599065655047</v>
      </c>
    </row>
    <row r="19943" spans="1:4" x14ac:dyDescent="0.3">
      <c r="A19943">
        <v>27</v>
      </c>
      <c r="B19943">
        <v>7</v>
      </c>
      <c r="C19943" s="2">
        <v>0.72916666666666663</v>
      </c>
      <c r="D19943" s="4">
        <f ca="1">VLOOKUP(DATE(2021,B19943,A19943),Sheet1!J:AI,2+MATCH(HOUR('format for the model'!C19943),Sheet1!$L$1:$AI$1,0),0)/4</f>
        <v>261.25599065655047</v>
      </c>
    </row>
    <row r="19944" spans="1:4" x14ac:dyDescent="0.3">
      <c r="A19944">
        <v>27</v>
      </c>
      <c r="B19944">
        <v>7</v>
      </c>
      <c r="C19944" s="2">
        <v>0.73958333333333337</v>
      </c>
      <c r="D19944" s="4">
        <f ca="1">VLOOKUP(DATE(2021,B19944,A19944),Sheet1!J:AI,2+MATCH(HOUR('format for the model'!C19944),Sheet1!$L$1:$AI$1,0),0)/4</f>
        <v>261.25599065655047</v>
      </c>
    </row>
    <row r="19945" spans="1:4" x14ac:dyDescent="0.3">
      <c r="A19945">
        <v>27</v>
      </c>
      <c r="B19945">
        <v>7</v>
      </c>
      <c r="C19945" s="2">
        <v>0.70833333333333337</v>
      </c>
      <c r="D19945" s="4">
        <f ca="1">VLOOKUP(DATE(2021,B19945,A19945),Sheet1!J:AI,2+MATCH(HOUR('format for the model'!C19945),Sheet1!$L$1:$AI$1,0),0)/4</f>
        <v>261.25599065655047</v>
      </c>
    </row>
    <row r="19946" spans="1:4" x14ac:dyDescent="0.3">
      <c r="A19946">
        <v>27</v>
      </c>
      <c r="B19946">
        <v>7</v>
      </c>
      <c r="C19946" s="2">
        <v>0.76041666666666663</v>
      </c>
      <c r="D19946" s="4">
        <f ca="1">VLOOKUP(DATE(2021,B19946,A19946),Sheet1!J:AI,2+MATCH(HOUR('format for the model'!C19946),Sheet1!$L$1:$AI$1,0),0)/4</f>
        <v>183.57786117399689</v>
      </c>
    </row>
    <row r="19947" spans="1:4" x14ac:dyDescent="0.3">
      <c r="A19947">
        <v>27</v>
      </c>
      <c r="B19947">
        <v>7</v>
      </c>
      <c r="C19947" s="2">
        <v>0.77083333333333337</v>
      </c>
      <c r="D19947" s="4">
        <f ca="1">VLOOKUP(DATE(2021,B19947,A19947),Sheet1!J:AI,2+MATCH(HOUR('format for the model'!C19947),Sheet1!$L$1:$AI$1,0),0)/4</f>
        <v>183.57786117399689</v>
      </c>
    </row>
    <row r="19948" spans="1:4" x14ac:dyDescent="0.3">
      <c r="A19948">
        <v>27</v>
      </c>
      <c r="B19948">
        <v>7</v>
      </c>
      <c r="C19948" s="2">
        <v>0.78125</v>
      </c>
      <c r="D19948" s="4">
        <f ca="1">VLOOKUP(DATE(2021,B19948,A19948),Sheet1!J:AI,2+MATCH(HOUR('format for the model'!C19948),Sheet1!$L$1:$AI$1,0),0)/4</f>
        <v>183.57786117399689</v>
      </c>
    </row>
    <row r="19949" spans="1:4" x14ac:dyDescent="0.3">
      <c r="A19949">
        <v>27</v>
      </c>
      <c r="B19949">
        <v>7</v>
      </c>
      <c r="C19949" s="2">
        <v>0.75</v>
      </c>
      <c r="D19949" s="4">
        <f ca="1">VLOOKUP(DATE(2021,B19949,A19949),Sheet1!J:AI,2+MATCH(HOUR('format for the model'!C19949),Sheet1!$L$1:$AI$1,0),0)/4</f>
        <v>183.57786117399689</v>
      </c>
    </row>
    <row r="19950" spans="1:4" x14ac:dyDescent="0.3">
      <c r="A19950">
        <v>27</v>
      </c>
      <c r="B19950">
        <v>7</v>
      </c>
      <c r="C19950" s="2">
        <v>0.80208333333333337</v>
      </c>
      <c r="D19950" s="4">
        <f ca="1">VLOOKUP(DATE(2021,B19950,A19950),Sheet1!J:AI,2+MATCH(HOUR('format for the model'!C19950),Sheet1!$L$1:$AI$1,0),0)/4</f>
        <v>159.36662259945939</v>
      </c>
    </row>
    <row r="19951" spans="1:4" x14ac:dyDescent="0.3">
      <c r="A19951">
        <v>27</v>
      </c>
      <c r="B19951">
        <v>7</v>
      </c>
      <c r="C19951" s="2">
        <v>0.8125</v>
      </c>
      <c r="D19951" s="4">
        <f ca="1">VLOOKUP(DATE(2021,B19951,A19951),Sheet1!J:AI,2+MATCH(HOUR('format for the model'!C19951),Sheet1!$L$1:$AI$1,0),0)/4</f>
        <v>159.36662259945939</v>
      </c>
    </row>
    <row r="19952" spans="1:4" x14ac:dyDescent="0.3">
      <c r="A19952">
        <v>27</v>
      </c>
      <c r="B19952">
        <v>7</v>
      </c>
      <c r="C19952" s="2">
        <v>0.82291666666666663</v>
      </c>
      <c r="D19952" s="4">
        <f ca="1">VLOOKUP(DATE(2021,B19952,A19952),Sheet1!J:AI,2+MATCH(HOUR('format for the model'!C19952),Sheet1!$L$1:$AI$1,0),0)/4</f>
        <v>159.36662259945939</v>
      </c>
    </row>
    <row r="19953" spans="1:4" x14ac:dyDescent="0.3">
      <c r="A19953">
        <v>27</v>
      </c>
      <c r="B19953">
        <v>7</v>
      </c>
      <c r="C19953" s="2">
        <v>0.79166666666666663</v>
      </c>
      <c r="D19953" s="4">
        <f ca="1">VLOOKUP(DATE(2021,B19953,A19953),Sheet1!J:AI,2+MATCH(HOUR('format for the model'!C19953),Sheet1!$L$1:$AI$1,0),0)/4</f>
        <v>159.36662259945939</v>
      </c>
    </row>
    <row r="19954" spans="1:4" x14ac:dyDescent="0.3">
      <c r="A19954">
        <v>27</v>
      </c>
      <c r="B19954">
        <v>7</v>
      </c>
      <c r="C19954" s="2">
        <v>0.84375</v>
      </c>
      <c r="D19954" s="4">
        <f ca="1">VLOOKUP(DATE(2021,B19954,A19954),Sheet1!J:AI,2+MATCH(HOUR('format for the model'!C19954),Sheet1!$L$1:$AI$1,0),0)/4</f>
        <v>55.2</v>
      </c>
    </row>
    <row r="19955" spans="1:4" x14ac:dyDescent="0.3">
      <c r="A19955">
        <v>27</v>
      </c>
      <c r="B19955">
        <v>7</v>
      </c>
      <c r="C19955" s="2">
        <v>0.85416666666666663</v>
      </c>
      <c r="D19955" s="4">
        <f ca="1">VLOOKUP(DATE(2021,B19955,A19955),Sheet1!J:AI,2+MATCH(HOUR('format for the model'!C19955),Sheet1!$L$1:$AI$1,0),0)/4</f>
        <v>55.2</v>
      </c>
    </row>
    <row r="19956" spans="1:4" x14ac:dyDescent="0.3">
      <c r="A19956">
        <v>27</v>
      </c>
      <c r="B19956">
        <v>7</v>
      </c>
      <c r="C19956" s="2">
        <v>0.86458333333333337</v>
      </c>
      <c r="D19956" s="4">
        <f ca="1">VLOOKUP(DATE(2021,B19956,A19956),Sheet1!J:AI,2+MATCH(HOUR('format for the model'!C19956),Sheet1!$L$1:$AI$1,0),0)/4</f>
        <v>55.2</v>
      </c>
    </row>
    <row r="19957" spans="1:4" x14ac:dyDescent="0.3">
      <c r="A19957">
        <v>27</v>
      </c>
      <c r="B19957">
        <v>7</v>
      </c>
      <c r="C19957" s="2">
        <v>0.83333333333333337</v>
      </c>
      <c r="D19957" s="4">
        <f ca="1">VLOOKUP(DATE(2021,B19957,A19957),Sheet1!J:AI,2+MATCH(HOUR('format for the model'!C19957),Sheet1!$L$1:$AI$1,0),0)/4</f>
        <v>55.2</v>
      </c>
    </row>
    <row r="19958" spans="1:4" x14ac:dyDescent="0.3">
      <c r="A19958">
        <v>27</v>
      </c>
      <c r="B19958">
        <v>7</v>
      </c>
      <c r="C19958" s="2">
        <v>0.88541666666666663</v>
      </c>
      <c r="D19958" s="4">
        <f ca="1">VLOOKUP(DATE(2021,B19958,A19958),Sheet1!J:AI,2+MATCH(HOUR('format for the model'!C19958),Sheet1!$L$1:$AI$1,0),0)/4</f>
        <v>30.526266240655413</v>
      </c>
    </row>
    <row r="19959" spans="1:4" x14ac:dyDescent="0.3">
      <c r="A19959">
        <v>27</v>
      </c>
      <c r="B19959">
        <v>7</v>
      </c>
      <c r="C19959" s="2">
        <v>0.89583333333333337</v>
      </c>
      <c r="D19959" s="4">
        <f ca="1">VLOOKUP(DATE(2021,B19959,A19959),Sheet1!J:AI,2+MATCH(HOUR('format for the model'!C19959),Sheet1!$L$1:$AI$1,0),0)/4</f>
        <v>30.526266240655413</v>
      </c>
    </row>
    <row r="19960" spans="1:4" x14ac:dyDescent="0.3">
      <c r="A19960">
        <v>27</v>
      </c>
      <c r="B19960">
        <v>7</v>
      </c>
      <c r="C19960" s="2">
        <v>0.90625</v>
      </c>
      <c r="D19960" s="4">
        <f ca="1">VLOOKUP(DATE(2021,B19960,A19960),Sheet1!J:AI,2+MATCH(HOUR('format for the model'!C19960),Sheet1!$L$1:$AI$1,0),0)/4</f>
        <v>30.526266240655413</v>
      </c>
    </row>
    <row r="19961" spans="1:4" x14ac:dyDescent="0.3">
      <c r="A19961">
        <v>27</v>
      </c>
      <c r="B19961">
        <v>7</v>
      </c>
      <c r="C19961" s="2">
        <v>0.875</v>
      </c>
      <c r="D19961" s="4">
        <f ca="1">VLOOKUP(DATE(2021,B19961,A19961),Sheet1!J:AI,2+MATCH(HOUR('format for the model'!C19961),Sheet1!$L$1:$AI$1,0),0)/4</f>
        <v>30.526266240655413</v>
      </c>
    </row>
    <row r="19962" spans="1:4" x14ac:dyDescent="0.3">
      <c r="A19962">
        <v>27</v>
      </c>
      <c r="B19962">
        <v>7</v>
      </c>
      <c r="C19962" s="2">
        <v>0.92708333333333337</v>
      </c>
      <c r="D19962" s="4">
        <f ca="1">VLOOKUP(DATE(2021,B19962,A19962),Sheet1!J:AI,2+MATCH(HOUR('format for the model'!C19962),Sheet1!$L$1:$AI$1,0),0)/4</f>
        <v>27.6</v>
      </c>
    </row>
    <row r="19963" spans="1:4" x14ac:dyDescent="0.3">
      <c r="A19963">
        <v>27</v>
      </c>
      <c r="B19963">
        <v>7</v>
      </c>
      <c r="C19963" s="2">
        <v>0.9375</v>
      </c>
      <c r="D19963" s="4">
        <f ca="1">VLOOKUP(DATE(2021,B19963,A19963),Sheet1!J:AI,2+MATCH(HOUR('format for the model'!C19963),Sheet1!$L$1:$AI$1,0),0)/4</f>
        <v>27.6</v>
      </c>
    </row>
    <row r="19964" spans="1:4" x14ac:dyDescent="0.3">
      <c r="A19964">
        <v>27</v>
      </c>
      <c r="B19964">
        <v>7</v>
      </c>
      <c r="C19964" s="2">
        <v>0.94791666666666663</v>
      </c>
      <c r="D19964" s="4">
        <f ca="1">VLOOKUP(DATE(2021,B19964,A19964),Sheet1!J:AI,2+MATCH(HOUR('format for the model'!C19964),Sheet1!$L$1:$AI$1,0),0)/4</f>
        <v>27.6</v>
      </c>
    </row>
    <row r="19965" spans="1:4" x14ac:dyDescent="0.3">
      <c r="A19965">
        <v>27</v>
      </c>
      <c r="B19965">
        <v>7</v>
      </c>
      <c r="C19965" s="2">
        <v>0.91666666666666663</v>
      </c>
      <c r="D19965" s="4">
        <f ca="1">VLOOKUP(DATE(2021,B19965,A19965),Sheet1!J:AI,2+MATCH(HOUR('format for the model'!C19965),Sheet1!$L$1:$AI$1,0),0)/4</f>
        <v>27.6</v>
      </c>
    </row>
    <row r="19966" spans="1:4" x14ac:dyDescent="0.3">
      <c r="A19966">
        <v>27</v>
      </c>
      <c r="B19966">
        <v>7</v>
      </c>
      <c r="C19966" s="2">
        <v>0.96875</v>
      </c>
      <c r="D19966" s="4">
        <f ca="1">VLOOKUP(DATE(2021,B19966,A19966),Sheet1!J:AI,2+MATCH(HOUR('format for the model'!C19966),Sheet1!$L$1:$AI$1,0),0)/4</f>
        <v>25.761248231534843</v>
      </c>
    </row>
    <row r="19967" spans="1:4" x14ac:dyDescent="0.3">
      <c r="A19967">
        <v>27</v>
      </c>
      <c r="B19967">
        <v>7</v>
      </c>
      <c r="C19967" s="2">
        <v>0.97916666666666663</v>
      </c>
      <c r="D19967" s="4">
        <f ca="1">VLOOKUP(DATE(2021,B19967,A19967),Sheet1!J:AI,2+MATCH(HOUR('format for the model'!C19967),Sheet1!$L$1:$AI$1,0),0)/4</f>
        <v>25.761248231534843</v>
      </c>
    </row>
    <row r="19968" spans="1:4" x14ac:dyDescent="0.3">
      <c r="A19968">
        <v>27</v>
      </c>
      <c r="B19968">
        <v>7</v>
      </c>
      <c r="C19968" s="2">
        <v>0.98958333333333337</v>
      </c>
      <c r="D19968" s="4">
        <f ca="1">VLOOKUP(DATE(2021,B19968,A19968),Sheet1!J:AI,2+MATCH(HOUR('format for the model'!C19968),Sheet1!$L$1:$AI$1,0),0)/4</f>
        <v>25.761248231534843</v>
      </c>
    </row>
    <row r="19969" spans="1:4" x14ac:dyDescent="0.3">
      <c r="A19969">
        <v>27</v>
      </c>
      <c r="B19969">
        <v>7</v>
      </c>
      <c r="C19969" s="2">
        <v>0.95833333333333337</v>
      </c>
      <c r="D19969" s="4">
        <f ca="1">VLOOKUP(DATE(2021,B19969,A19969),Sheet1!J:AI,2+MATCH(HOUR('format for the model'!C19969),Sheet1!$L$1:$AI$1,0),0)/4</f>
        <v>25.761248231534843</v>
      </c>
    </row>
    <row r="19970" spans="1:4" x14ac:dyDescent="0.3">
      <c r="A19970">
        <v>28</v>
      </c>
      <c r="B19970">
        <v>7</v>
      </c>
      <c r="C19970" s="2">
        <v>1.0416666666666666E-2</v>
      </c>
      <c r="D19970" s="4">
        <f ca="1">VLOOKUP(DATE(2021,B19970,A19970),Sheet1!J:AI,2+MATCH(HOUR('format for the model'!C19970),Sheet1!$L$1:$AI$1,0),0)/4</f>
        <v>18.805904098411766</v>
      </c>
    </row>
    <row r="19971" spans="1:4" x14ac:dyDescent="0.3">
      <c r="A19971">
        <v>28</v>
      </c>
      <c r="B19971">
        <v>7</v>
      </c>
      <c r="C19971" s="2">
        <v>2.0833333333333332E-2</v>
      </c>
      <c r="D19971" s="4">
        <f ca="1">VLOOKUP(DATE(2021,B19971,A19971),Sheet1!J:AI,2+MATCH(HOUR('format for the model'!C19971),Sheet1!$L$1:$AI$1,0),0)/4</f>
        <v>18.805904098411766</v>
      </c>
    </row>
    <row r="19972" spans="1:4" x14ac:dyDescent="0.3">
      <c r="A19972">
        <v>28</v>
      </c>
      <c r="B19972">
        <v>7</v>
      </c>
      <c r="C19972" s="2">
        <v>3.125E-2</v>
      </c>
      <c r="D19972" s="4">
        <f ca="1">VLOOKUP(DATE(2021,B19972,A19972),Sheet1!J:AI,2+MATCH(HOUR('format for the model'!C19972),Sheet1!$L$1:$AI$1,0),0)/4</f>
        <v>18.805904098411766</v>
      </c>
    </row>
    <row r="19973" spans="1:4" x14ac:dyDescent="0.3">
      <c r="A19973">
        <v>28</v>
      </c>
      <c r="B19973">
        <v>7</v>
      </c>
      <c r="C19973" s="2">
        <v>0</v>
      </c>
      <c r="D19973" s="4">
        <f ca="1">VLOOKUP(DATE(2021,B19973,A19973),Sheet1!J:AI,2+MATCH(HOUR('format for the model'!C19973),Sheet1!$L$1:$AI$1,0),0)/4</f>
        <v>18.805904098411766</v>
      </c>
    </row>
    <row r="19974" spans="1:4" x14ac:dyDescent="0.3">
      <c r="A19974">
        <v>28</v>
      </c>
      <c r="B19974">
        <v>7</v>
      </c>
      <c r="C19974" s="2">
        <v>5.2083333333333336E-2</v>
      </c>
      <c r="D19974" s="4">
        <f ca="1">VLOOKUP(DATE(2021,B19974,A19974),Sheet1!J:AI,2+MATCH(HOUR('format for the model'!C19974),Sheet1!$L$1:$AI$1,0),0)/4</f>
        <v>27.6</v>
      </c>
    </row>
    <row r="19975" spans="1:4" x14ac:dyDescent="0.3">
      <c r="A19975">
        <v>28</v>
      </c>
      <c r="B19975">
        <v>7</v>
      </c>
      <c r="C19975" s="2">
        <v>6.25E-2</v>
      </c>
      <c r="D19975" s="4">
        <f ca="1">VLOOKUP(DATE(2021,B19975,A19975),Sheet1!J:AI,2+MATCH(HOUR('format for the model'!C19975),Sheet1!$L$1:$AI$1,0),0)/4</f>
        <v>27.6</v>
      </c>
    </row>
    <row r="19976" spans="1:4" x14ac:dyDescent="0.3">
      <c r="A19976">
        <v>28</v>
      </c>
      <c r="B19976">
        <v>7</v>
      </c>
      <c r="C19976" s="2">
        <v>7.2916666666666671E-2</v>
      </c>
      <c r="D19976" s="4">
        <f ca="1">VLOOKUP(DATE(2021,B19976,A19976),Sheet1!J:AI,2+MATCH(HOUR('format for the model'!C19976),Sheet1!$L$1:$AI$1,0),0)/4</f>
        <v>27.6</v>
      </c>
    </row>
    <row r="19977" spans="1:4" x14ac:dyDescent="0.3">
      <c r="A19977">
        <v>28</v>
      </c>
      <c r="B19977">
        <v>7</v>
      </c>
      <c r="C19977" s="2">
        <v>4.1666666666666664E-2</v>
      </c>
      <c r="D19977" s="4">
        <f ca="1">VLOOKUP(DATE(2021,B19977,A19977),Sheet1!J:AI,2+MATCH(HOUR('format for the model'!C19977),Sheet1!$L$1:$AI$1,0),0)/4</f>
        <v>27.6</v>
      </c>
    </row>
    <row r="19978" spans="1:4" x14ac:dyDescent="0.3">
      <c r="A19978">
        <v>28</v>
      </c>
      <c r="B19978">
        <v>7</v>
      </c>
      <c r="C19978" s="2">
        <v>9.375E-2</v>
      </c>
      <c r="D19978" s="4">
        <f ca="1">VLOOKUP(DATE(2021,B19978,A19978),Sheet1!J:AI,2+MATCH(HOUR('format for the model'!C19978),Sheet1!$L$1:$AI$1,0),0)/4</f>
        <v>24.324354783119347</v>
      </c>
    </row>
    <row r="19979" spans="1:4" x14ac:dyDescent="0.3">
      <c r="A19979">
        <v>28</v>
      </c>
      <c r="B19979">
        <v>7</v>
      </c>
      <c r="C19979" s="2">
        <v>0.10416666666666667</v>
      </c>
      <c r="D19979" s="4">
        <f ca="1">VLOOKUP(DATE(2021,B19979,A19979),Sheet1!J:AI,2+MATCH(HOUR('format for the model'!C19979),Sheet1!$L$1:$AI$1,0),0)/4</f>
        <v>24.324354783119347</v>
      </c>
    </row>
    <row r="19980" spans="1:4" x14ac:dyDescent="0.3">
      <c r="A19980">
        <v>28</v>
      </c>
      <c r="B19980">
        <v>7</v>
      </c>
      <c r="C19980" s="2">
        <v>0.11458333333333333</v>
      </c>
      <c r="D19980" s="4">
        <f ca="1">VLOOKUP(DATE(2021,B19980,A19980),Sheet1!J:AI,2+MATCH(HOUR('format for the model'!C19980),Sheet1!$L$1:$AI$1,0),0)/4</f>
        <v>24.324354783119347</v>
      </c>
    </row>
    <row r="19981" spans="1:4" x14ac:dyDescent="0.3">
      <c r="A19981">
        <v>28</v>
      </c>
      <c r="B19981">
        <v>7</v>
      </c>
      <c r="C19981" s="2">
        <v>8.3333333333333329E-2</v>
      </c>
      <c r="D19981" s="4">
        <f ca="1">VLOOKUP(DATE(2021,B19981,A19981),Sheet1!J:AI,2+MATCH(HOUR('format for the model'!C19981),Sheet1!$L$1:$AI$1,0),0)/4</f>
        <v>24.324354783119347</v>
      </c>
    </row>
    <row r="19982" spans="1:4" x14ac:dyDescent="0.3">
      <c r="A19982">
        <v>28</v>
      </c>
      <c r="B19982">
        <v>7</v>
      </c>
      <c r="C19982" s="2">
        <v>0.13541666666666666</v>
      </c>
      <c r="D19982" s="4">
        <f ca="1">VLOOKUP(DATE(2021,B19982,A19982),Sheet1!J:AI,2+MATCH(HOUR('format for the model'!C19982),Sheet1!$L$1:$AI$1,0),0)/4</f>
        <v>27.6</v>
      </c>
    </row>
    <row r="19983" spans="1:4" x14ac:dyDescent="0.3">
      <c r="A19983">
        <v>28</v>
      </c>
      <c r="B19983">
        <v>7</v>
      </c>
      <c r="C19983" s="2">
        <v>0.14583333333333334</v>
      </c>
      <c r="D19983" s="4">
        <f ca="1">VLOOKUP(DATE(2021,B19983,A19983),Sheet1!J:AI,2+MATCH(HOUR('format for the model'!C19983),Sheet1!$L$1:$AI$1,0),0)/4</f>
        <v>27.6</v>
      </c>
    </row>
    <row r="19984" spans="1:4" x14ac:dyDescent="0.3">
      <c r="A19984">
        <v>28</v>
      </c>
      <c r="B19984">
        <v>7</v>
      </c>
      <c r="C19984" s="2">
        <v>0.15625</v>
      </c>
      <c r="D19984" s="4">
        <f ca="1">VLOOKUP(DATE(2021,B19984,A19984),Sheet1!J:AI,2+MATCH(HOUR('format for the model'!C19984),Sheet1!$L$1:$AI$1,0),0)/4</f>
        <v>27.6</v>
      </c>
    </row>
    <row r="19985" spans="1:4" x14ac:dyDescent="0.3">
      <c r="A19985">
        <v>28</v>
      </c>
      <c r="B19985">
        <v>7</v>
      </c>
      <c r="C19985" s="2">
        <v>0.125</v>
      </c>
      <c r="D19985" s="4">
        <f ca="1">VLOOKUP(DATE(2021,B19985,A19985),Sheet1!J:AI,2+MATCH(HOUR('format for the model'!C19985),Sheet1!$L$1:$AI$1,0),0)/4</f>
        <v>27.6</v>
      </c>
    </row>
    <row r="19986" spans="1:4" x14ac:dyDescent="0.3">
      <c r="A19986">
        <v>28</v>
      </c>
      <c r="B19986">
        <v>7</v>
      </c>
      <c r="C19986" s="2">
        <v>0.17708333333333334</v>
      </c>
      <c r="D19986" s="4">
        <f ca="1">VLOOKUP(DATE(2021,B19986,A19986),Sheet1!J:AI,2+MATCH(HOUR('format for the model'!C19986),Sheet1!$L$1:$AI$1,0),0)/4</f>
        <v>24.84014223188754</v>
      </c>
    </row>
    <row r="19987" spans="1:4" x14ac:dyDescent="0.3">
      <c r="A19987">
        <v>28</v>
      </c>
      <c r="B19987">
        <v>7</v>
      </c>
      <c r="C19987" s="2">
        <v>0.1875</v>
      </c>
      <c r="D19987" s="4">
        <f ca="1">VLOOKUP(DATE(2021,B19987,A19987),Sheet1!J:AI,2+MATCH(HOUR('format for the model'!C19987),Sheet1!$L$1:$AI$1,0),0)/4</f>
        <v>24.84014223188754</v>
      </c>
    </row>
    <row r="19988" spans="1:4" x14ac:dyDescent="0.3">
      <c r="A19988">
        <v>28</v>
      </c>
      <c r="B19988">
        <v>7</v>
      </c>
      <c r="C19988" s="2">
        <v>0.19791666666666666</v>
      </c>
      <c r="D19988" s="4">
        <f ca="1">VLOOKUP(DATE(2021,B19988,A19988),Sheet1!J:AI,2+MATCH(HOUR('format for the model'!C19988),Sheet1!$L$1:$AI$1,0),0)/4</f>
        <v>24.84014223188754</v>
      </c>
    </row>
    <row r="19989" spans="1:4" x14ac:dyDescent="0.3">
      <c r="A19989">
        <v>28</v>
      </c>
      <c r="B19989">
        <v>7</v>
      </c>
      <c r="C19989" s="2">
        <v>0.16666666666666666</v>
      </c>
      <c r="D19989" s="4">
        <f ca="1">VLOOKUP(DATE(2021,B19989,A19989),Sheet1!J:AI,2+MATCH(HOUR('format for the model'!C19989),Sheet1!$L$1:$AI$1,0),0)/4</f>
        <v>24.84014223188754</v>
      </c>
    </row>
    <row r="19990" spans="1:4" x14ac:dyDescent="0.3">
      <c r="A19990">
        <v>28</v>
      </c>
      <c r="B19990">
        <v>7</v>
      </c>
      <c r="C19990" s="2">
        <v>0.21875</v>
      </c>
      <c r="D19990" s="4">
        <f ca="1">VLOOKUP(DATE(2021,B19990,A19990),Sheet1!J:AI,2+MATCH(HOUR('format for the model'!C19990),Sheet1!$L$1:$AI$1,0),0)/4</f>
        <v>34.689477787948874</v>
      </c>
    </row>
    <row r="19991" spans="1:4" x14ac:dyDescent="0.3">
      <c r="A19991">
        <v>28</v>
      </c>
      <c r="B19991">
        <v>7</v>
      </c>
      <c r="C19991" s="2">
        <v>0.22916666666666666</v>
      </c>
      <c r="D19991" s="4">
        <f ca="1">VLOOKUP(DATE(2021,B19991,A19991),Sheet1!J:AI,2+MATCH(HOUR('format for the model'!C19991),Sheet1!$L$1:$AI$1,0),0)/4</f>
        <v>34.689477787948874</v>
      </c>
    </row>
    <row r="19992" spans="1:4" x14ac:dyDescent="0.3">
      <c r="A19992">
        <v>28</v>
      </c>
      <c r="B19992">
        <v>7</v>
      </c>
      <c r="C19992" s="2">
        <v>0.23958333333333334</v>
      </c>
      <c r="D19992" s="4">
        <f ca="1">VLOOKUP(DATE(2021,B19992,A19992),Sheet1!J:AI,2+MATCH(HOUR('format for the model'!C19992),Sheet1!$L$1:$AI$1,0),0)/4</f>
        <v>34.689477787948874</v>
      </c>
    </row>
    <row r="19993" spans="1:4" x14ac:dyDescent="0.3">
      <c r="A19993">
        <v>28</v>
      </c>
      <c r="B19993">
        <v>7</v>
      </c>
      <c r="C19993" s="2">
        <v>0.20833333333333334</v>
      </c>
      <c r="D19993" s="4">
        <f ca="1">VLOOKUP(DATE(2021,B19993,A19993),Sheet1!J:AI,2+MATCH(HOUR('format for the model'!C19993),Sheet1!$L$1:$AI$1,0),0)/4</f>
        <v>34.689477787948874</v>
      </c>
    </row>
    <row r="19994" spans="1:4" x14ac:dyDescent="0.3">
      <c r="A19994">
        <v>28</v>
      </c>
      <c r="B19994">
        <v>7</v>
      </c>
      <c r="C19994" s="2">
        <v>0.26041666666666669</v>
      </c>
      <c r="D19994" s="4">
        <f ca="1">VLOOKUP(DATE(2021,B19994,A19994),Sheet1!J:AI,2+MATCH(HOUR('format for the model'!C19994),Sheet1!$L$1:$AI$1,0),0)/4</f>
        <v>35.202989662673552</v>
      </c>
    </row>
    <row r="19995" spans="1:4" x14ac:dyDescent="0.3">
      <c r="A19995">
        <v>28</v>
      </c>
      <c r="B19995">
        <v>7</v>
      </c>
      <c r="C19995" s="2">
        <v>0.27083333333333331</v>
      </c>
      <c r="D19995" s="4">
        <f ca="1">VLOOKUP(DATE(2021,B19995,A19995),Sheet1!J:AI,2+MATCH(HOUR('format for the model'!C19995),Sheet1!$L$1:$AI$1,0),0)/4</f>
        <v>35.202989662673552</v>
      </c>
    </row>
    <row r="19996" spans="1:4" x14ac:dyDescent="0.3">
      <c r="A19996">
        <v>28</v>
      </c>
      <c r="B19996">
        <v>7</v>
      </c>
      <c r="C19996" s="2">
        <v>0.28125</v>
      </c>
      <c r="D19996" s="4">
        <f ca="1">VLOOKUP(DATE(2021,B19996,A19996),Sheet1!J:AI,2+MATCH(HOUR('format for the model'!C19996),Sheet1!$L$1:$AI$1,0),0)/4</f>
        <v>35.202989662673552</v>
      </c>
    </row>
    <row r="19997" spans="1:4" x14ac:dyDescent="0.3">
      <c r="A19997">
        <v>28</v>
      </c>
      <c r="B19997">
        <v>7</v>
      </c>
      <c r="C19997" s="2">
        <v>0.25</v>
      </c>
      <c r="D19997" s="4">
        <f ca="1">VLOOKUP(DATE(2021,B19997,A19997),Sheet1!J:AI,2+MATCH(HOUR('format for the model'!C19997),Sheet1!$L$1:$AI$1,0),0)/4</f>
        <v>35.202989662673552</v>
      </c>
    </row>
    <row r="19998" spans="1:4" x14ac:dyDescent="0.3">
      <c r="A19998">
        <v>28</v>
      </c>
      <c r="B19998">
        <v>7</v>
      </c>
      <c r="C19998" s="2">
        <v>0.30208333333333331</v>
      </c>
      <c r="D19998" s="4">
        <f ca="1">VLOOKUP(DATE(2021,B19998,A19998),Sheet1!J:AI,2+MATCH(HOUR('format for the model'!C19998),Sheet1!$L$1:$AI$1,0),0)/4</f>
        <v>27.6</v>
      </c>
    </row>
    <row r="19999" spans="1:4" x14ac:dyDescent="0.3">
      <c r="A19999">
        <v>28</v>
      </c>
      <c r="B19999">
        <v>7</v>
      </c>
      <c r="C19999" s="2">
        <v>0.3125</v>
      </c>
      <c r="D19999" s="4">
        <f ca="1">VLOOKUP(DATE(2021,B19999,A19999),Sheet1!J:AI,2+MATCH(HOUR('format for the model'!C19999),Sheet1!$L$1:$AI$1,0),0)/4</f>
        <v>27.6</v>
      </c>
    </row>
    <row r="20000" spans="1:4" x14ac:dyDescent="0.3">
      <c r="A20000">
        <v>28</v>
      </c>
      <c r="B20000">
        <v>7</v>
      </c>
      <c r="C20000" s="2">
        <v>0.32291666666666669</v>
      </c>
      <c r="D20000" s="4">
        <f ca="1">VLOOKUP(DATE(2021,B20000,A20000),Sheet1!J:AI,2+MATCH(HOUR('format for the model'!C20000),Sheet1!$L$1:$AI$1,0),0)/4</f>
        <v>27.6</v>
      </c>
    </row>
    <row r="20001" spans="1:4" x14ac:dyDescent="0.3">
      <c r="A20001">
        <v>28</v>
      </c>
      <c r="B20001">
        <v>7</v>
      </c>
      <c r="C20001" s="2">
        <v>0.29166666666666669</v>
      </c>
      <c r="D20001" s="4">
        <f ca="1">VLOOKUP(DATE(2021,B20001,A20001),Sheet1!J:AI,2+MATCH(HOUR('format for the model'!C20001),Sheet1!$L$1:$AI$1,0),0)/4</f>
        <v>27.6</v>
      </c>
    </row>
    <row r="20002" spans="1:4" x14ac:dyDescent="0.3">
      <c r="A20002">
        <v>28</v>
      </c>
      <c r="B20002">
        <v>7</v>
      </c>
      <c r="C20002" s="2">
        <v>0.34375</v>
      </c>
      <c r="D20002" s="4">
        <f ca="1">VLOOKUP(DATE(2021,B20002,A20002),Sheet1!J:AI,2+MATCH(HOUR('format for the model'!C20002),Sheet1!$L$1:$AI$1,0),0)/4</f>
        <v>82.800000000000011</v>
      </c>
    </row>
    <row r="20003" spans="1:4" x14ac:dyDescent="0.3">
      <c r="A20003">
        <v>28</v>
      </c>
      <c r="B20003">
        <v>7</v>
      </c>
      <c r="C20003" s="2">
        <v>0.35416666666666669</v>
      </c>
      <c r="D20003" s="4">
        <f ca="1">VLOOKUP(DATE(2021,B20003,A20003),Sheet1!J:AI,2+MATCH(HOUR('format for the model'!C20003),Sheet1!$L$1:$AI$1,0),0)/4</f>
        <v>82.800000000000011</v>
      </c>
    </row>
    <row r="20004" spans="1:4" x14ac:dyDescent="0.3">
      <c r="A20004">
        <v>28</v>
      </c>
      <c r="B20004">
        <v>7</v>
      </c>
      <c r="C20004" s="2">
        <v>0.36458333333333331</v>
      </c>
      <c r="D20004" s="4">
        <f ca="1">VLOOKUP(DATE(2021,B20004,A20004),Sheet1!J:AI,2+MATCH(HOUR('format for the model'!C20004),Sheet1!$L$1:$AI$1,0),0)/4</f>
        <v>82.800000000000011</v>
      </c>
    </row>
    <row r="20005" spans="1:4" x14ac:dyDescent="0.3">
      <c r="A20005">
        <v>28</v>
      </c>
      <c r="B20005">
        <v>7</v>
      </c>
      <c r="C20005" s="2">
        <v>0.33333333333333331</v>
      </c>
      <c r="D20005" s="4">
        <f ca="1">VLOOKUP(DATE(2021,B20005,A20005),Sheet1!J:AI,2+MATCH(HOUR('format for the model'!C20005),Sheet1!$L$1:$AI$1,0),0)/4</f>
        <v>82.800000000000011</v>
      </c>
    </row>
    <row r="20006" spans="1:4" x14ac:dyDescent="0.3">
      <c r="A20006">
        <v>28</v>
      </c>
      <c r="B20006">
        <v>7</v>
      </c>
      <c r="C20006" s="2">
        <v>0.38541666666666669</v>
      </c>
      <c r="D20006" s="4">
        <f ca="1">VLOOKUP(DATE(2021,B20006,A20006),Sheet1!J:AI,2+MATCH(HOUR('format for the model'!C20006),Sheet1!$L$1:$AI$1,0),0)/4</f>
        <v>165.60000000000002</v>
      </c>
    </row>
    <row r="20007" spans="1:4" x14ac:dyDescent="0.3">
      <c r="A20007">
        <v>28</v>
      </c>
      <c r="B20007">
        <v>7</v>
      </c>
      <c r="C20007" s="2">
        <v>0.39583333333333331</v>
      </c>
      <c r="D20007" s="4">
        <f ca="1">VLOOKUP(DATE(2021,B20007,A20007),Sheet1!J:AI,2+MATCH(HOUR('format for the model'!C20007),Sheet1!$L$1:$AI$1,0),0)/4</f>
        <v>165.60000000000002</v>
      </c>
    </row>
    <row r="20008" spans="1:4" x14ac:dyDescent="0.3">
      <c r="A20008">
        <v>28</v>
      </c>
      <c r="B20008">
        <v>7</v>
      </c>
      <c r="C20008" s="2">
        <v>0.40625</v>
      </c>
      <c r="D20008" s="4">
        <f ca="1">VLOOKUP(DATE(2021,B20008,A20008),Sheet1!J:AI,2+MATCH(HOUR('format for the model'!C20008),Sheet1!$L$1:$AI$1,0),0)/4</f>
        <v>165.60000000000002</v>
      </c>
    </row>
    <row r="20009" spans="1:4" x14ac:dyDescent="0.3">
      <c r="A20009">
        <v>28</v>
      </c>
      <c r="B20009">
        <v>7</v>
      </c>
      <c r="C20009" s="2">
        <v>0.375</v>
      </c>
      <c r="D20009" s="4">
        <f ca="1">VLOOKUP(DATE(2021,B20009,A20009),Sheet1!J:AI,2+MATCH(HOUR('format for the model'!C20009),Sheet1!$L$1:$AI$1,0),0)/4</f>
        <v>165.60000000000002</v>
      </c>
    </row>
    <row r="20010" spans="1:4" x14ac:dyDescent="0.3">
      <c r="A20010">
        <v>28</v>
      </c>
      <c r="B20010">
        <v>7</v>
      </c>
      <c r="C20010" s="2">
        <v>0.42708333333333331</v>
      </c>
      <c r="D20010" s="4">
        <f ca="1">VLOOKUP(DATE(2021,B20010,A20010),Sheet1!J:AI,2+MATCH(HOUR('format for the model'!C20010),Sheet1!$L$1:$AI$1,0),0)/4</f>
        <v>220.8</v>
      </c>
    </row>
    <row r="20011" spans="1:4" x14ac:dyDescent="0.3">
      <c r="A20011">
        <v>28</v>
      </c>
      <c r="B20011">
        <v>7</v>
      </c>
      <c r="C20011" s="2">
        <v>0.4375</v>
      </c>
      <c r="D20011" s="4">
        <f ca="1">VLOOKUP(DATE(2021,B20011,A20011),Sheet1!J:AI,2+MATCH(HOUR('format for the model'!C20011),Sheet1!$L$1:$AI$1,0),0)/4</f>
        <v>220.8</v>
      </c>
    </row>
    <row r="20012" spans="1:4" x14ac:dyDescent="0.3">
      <c r="A20012">
        <v>28</v>
      </c>
      <c r="B20012">
        <v>7</v>
      </c>
      <c r="C20012" s="2">
        <v>0.44791666666666669</v>
      </c>
      <c r="D20012" s="4">
        <f ca="1">VLOOKUP(DATE(2021,B20012,A20012),Sheet1!J:AI,2+MATCH(HOUR('format for the model'!C20012),Sheet1!$L$1:$AI$1,0),0)/4</f>
        <v>220.8</v>
      </c>
    </row>
    <row r="20013" spans="1:4" x14ac:dyDescent="0.3">
      <c r="A20013">
        <v>28</v>
      </c>
      <c r="B20013">
        <v>7</v>
      </c>
      <c r="C20013" s="2">
        <v>0.41666666666666669</v>
      </c>
      <c r="D20013" s="4">
        <f ca="1">VLOOKUP(DATE(2021,B20013,A20013),Sheet1!J:AI,2+MATCH(HOUR('format for the model'!C20013),Sheet1!$L$1:$AI$1,0),0)/4</f>
        <v>220.8</v>
      </c>
    </row>
    <row r="20014" spans="1:4" x14ac:dyDescent="0.3">
      <c r="A20014">
        <v>28</v>
      </c>
      <c r="B20014">
        <v>7</v>
      </c>
      <c r="C20014" s="2">
        <v>0.46875</v>
      </c>
      <c r="D20014" s="4">
        <f ca="1">VLOOKUP(DATE(2021,B20014,A20014),Sheet1!J:AI,2+MATCH(HOUR('format for the model'!C20014),Sheet1!$L$1:$AI$1,0),0)/4</f>
        <v>338.45580043534528</v>
      </c>
    </row>
    <row r="20015" spans="1:4" x14ac:dyDescent="0.3">
      <c r="A20015">
        <v>28</v>
      </c>
      <c r="B20015">
        <v>7</v>
      </c>
      <c r="C20015" s="2">
        <v>0.47916666666666669</v>
      </c>
      <c r="D20015" s="4">
        <f ca="1">VLOOKUP(DATE(2021,B20015,A20015),Sheet1!J:AI,2+MATCH(HOUR('format for the model'!C20015),Sheet1!$L$1:$AI$1,0),0)/4</f>
        <v>338.45580043534528</v>
      </c>
    </row>
    <row r="20016" spans="1:4" x14ac:dyDescent="0.3">
      <c r="A20016">
        <v>28</v>
      </c>
      <c r="B20016">
        <v>7</v>
      </c>
      <c r="C20016" s="2">
        <v>0.48958333333333331</v>
      </c>
      <c r="D20016" s="4">
        <f ca="1">VLOOKUP(DATE(2021,B20016,A20016),Sheet1!J:AI,2+MATCH(HOUR('format for the model'!C20016),Sheet1!$L$1:$AI$1,0),0)/4</f>
        <v>338.45580043534528</v>
      </c>
    </row>
    <row r="20017" spans="1:4" x14ac:dyDescent="0.3">
      <c r="A20017">
        <v>28</v>
      </c>
      <c r="B20017">
        <v>7</v>
      </c>
      <c r="C20017" s="2">
        <v>0.45833333333333331</v>
      </c>
      <c r="D20017" s="4">
        <f ca="1">VLOOKUP(DATE(2021,B20017,A20017),Sheet1!J:AI,2+MATCH(HOUR('format for the model'!C20017),Sheet1!$L$1:$AI$1,0),0)/4</f>
        <v>338.45580043534528</v>
      </c>
    </row>
    <row r="20018" spans="1:4" x14ac:dyDescent="0.3">
      <c r="A20018">
        <v>28</v>
      </c>
      <c r="B20018">
        <v>7</v>
      </c>
      <c r="C20018" s="2">
        <v>0.51041666666666663</v>
      </c>
      <c r="D20018" s="4">
        <f ca="1">VLOOKUP(DATE(2021,B20018,A20018),Sheet1!J:AI,2+MATCH(HOUR('format for the model'!C20018),Sheet1!$L$1:$AI$1,0),0)/4</f>
        <v>276</v>
      </c>
    </row>
    <row r="20019" spans="1:4" x14ac:dyDescent="0.3">
      <c r="A20019">
        <v>28</v>
      </c>
      <c r="B20019">
        <v>7</v>
      </c>
      <c r="C20019" s="2">
        <v>0.52083333333333337</v>
      </c>
      <c r="D20019" s="4">
        <f ca="1">VLOOKUP(DATE(2021,B20019,A20019),Sheet1!J:AI,2+MATCH(HOUR('format for the model'!C20019),Sheet1!$L$1:$AI$1,0),0)/4</f>
        <v>276</v>
      </c>
    </row>
    <row r="20020" spans="1:4" x14ac:dyDescent="0.3">
      <c r="A20020">
        <v>28</v>
      </c>
      <c r="B20020">
        <v>7</v>
      </c>
      <c r="C20020" s="2">
        <v>0.53125</v>
      </c>
      <c r="D20020" s="4">
        <f ca="1">VLOOKUP(DATE(2021,B20020,A20020),Sheet1!J:AI,2+MATCH(HOUR('format for the model'!C20020),Sheet1!$L$1:$AI$1,0),0)/4</f>
        <v>276</v>
      </c>
    </row>
    <row r="20021" spans="1:4" x14ac:dyDescent="0.3">
      <c r="A20021">
        <v>28</v>
      </c>
      <c r="B20021">
        <v>7</v>
      </c>
      <c r="C20021" s="2">
        <v>0.5</v>
      </c>
      <c r="D20021" s="4">
        <f ca="1">VLOOKUP(DATE(2021,B20021,A20021),Sheet1!J:AI,2+MATCH(HOUR('format for the model'!C20021),Sheet1!$L$1:$AI$1,0),0)/4</f>
        <v>276</v>
      </c>
    </row>
    <row r="20022" spans="1:4" x14ac:dyDescent="0.3">
      <c r="A20022">
        <v>28</v>
      </c>
      <c r="B20022">
        <v>7</v>
      </c>
      <c r="C20022" s="2">
        <v>0.55208333333333337</v>
      </c>
      <c r="D20022" s="4">
        <f ca="1">VLOOKUP(DATE(2021,B20022,A20022),Sheet1!J:AI,2+MATCH(HOUR('format for the model'!C20022),Sheet1!$L$1:$AI$1,0),0)/4</f>
        <v>275.52594416070497</v>
      </c>
    </row>
    <row r="20023" spans="1:4" x14ac:dyDescent="0.3">
      <c r="A20023">
        <v>28</v>
      </c>
      <c r="B20023">
        <v>7</v>
      </c>
      <c r="C20023" s="2">
        <v>0.5625</v>
      </c>
      <c r="D20023" s="4">
        <f ca="1">VLOOKUP(DATE(2021,B20023,A20023),Sheet1!J:AI,2+MATCH(HOUR('format for the model'!C20023),Sheet1!$L$1:$AI$1,0),0)/4</f>
        <v>275.52594416070497</v>
      </c>
    </row>
    <row r="20024" spans="1:4" x14ac:dyDescent="0.3">
      <c r="A20024">
        <v>28</v>
      </c>
      <c r="B20024">
        <v>7</v>
      </c>
      <c r="C20024" s="2">
        <v>0.57291666666666663</v>
      </c>
      <c r="D20024" s="4">
        <f ca="1">VLOOKUP(DATE(2021,B20024,A20024),Sheet1!J:AI,2+MATCH(HOUR('format for the model'!C20024),Sheet1!$L$1:$AI$1,0),0)/4</f>
        <v>275.52594416070497</v>
      </c>
    </row>
    <row r="20025" spans="1:4" x14ac:dyDescent="0.3">
      <c r="A20025">
        <v>28</v>
      </c>
      <c r="B20025">
        <v>7</v>
      </c>
      <c r="C20025" s="2">
        <v>0.54166666666666663</v>
      </c>
      <c r="D20025" s="4">
        <f ca="1">VLOOKUP(DATE(2021,B20025,A20025),Sheet1!J:AI,2+MATCH(HOUR('format for the model'!C20025),Sheet1!$L$1:$AI$1,0),0)/4</f>
        <v>275.52594416070497</v>
      </c>
    </row>
    <row r="20026" spans="1:4" x14ac:dyDescent="0.3">
      <c r="A20026">
        <v>28</v>
      </c>
      <c r="B20026">
        <v>7</v>
      </c>
      <c r="C20026" s="2">
        <v>0.59375</v>
      </c>
      <c r="D20026" s="4">
        <f ca="1">VLOOKUP(DATE(2021,B20026,A20026),Sheet1!J:AI,2+MATCH(HOUR('format for the model'!C20026),Sheet1!$L$1:$AI$1,0),0)/4</f>
        <v>232.57203661719547</v>
      </c>
    </row>
    <row r="20027" spans="1:4" x14ac:dyDescent="0.3">
      <c r="A20027">
        <v>28</v>
      </c>
      <c r="B20027">
        <v>7</v>
      </c>
      <c r="C20027" s="2">
        <v>0.60416666666666663</v>
      </c>
      <c r="D20027" s="4">
        <f ca="1">VLOOKUP(DATE(2021,B20027,A20027),Sheet1!J:AI,2+MATCH(HOUR('format for the model'!C20027),Sheet1!$L$1:$AI$1,0),0)/4</f>
        <v>232.57203661719547</v>
      </c>
    </row>
    <row r="20028" spans="1:4" x14ac:dyDescent="0.3">
      <c r="A20028">
        <v>28</v>
      </c>
      <c r="B20028">
        <v>7</v>
      </c>
      <c r="C20028" s="2">
        <v>0.61458333333333337</v>
      </c>
      <c r="D20028" s="4">
        <f ca="1">VLOOKUP(DATE(2021,B20028,A20028),Sheet1!J:AI,2+MATCH(HOUR('format for the model'!C20028),Sheet1!$L$1:$AI$1,0),0)/4</f>
        <v>232.57203661719547</v>
      </c>
    </row>
    <row r="20029" spans="1:4" x14ac:dyDescent="0.3">
      <c r="A20029">
        <v>28</v>
      </c>
      <c r="B20029">
        <v>7</v>
      </c>
      <c r="C20029" s="2">
        <v>0.58333333333333337</v>
      </c>
      <c r="D20029" s="4">
        <f ca="1">VLOOKUP(DATE(2021,B20029,A20029),Sheet1!J:AI,2+MATCH(HOUR('format for the model'!C20029),Sheet1!$L$1:$AI$1,0),0)/4</f>
        <v>232.57203661719547</v>
      </c>
    </row>
    <row r="20030" spans="1:4" x14ac:dyDescent="0.3">
      <c r="A20030">
        <v>28</v>
      </c>
      <c r="B20030">
        <v>7</v>
      </c>
      <c r="C20030" s="2">
        <v>0.63541666666666663</v>
      </c>
      <c r="D20030" s="4">
        <f ca="1">VLOOKUP(DATE(2021,B20030,A20030),Sheet1!J:AI,2+MATCH(HOUR('format for the model'!C20030),Sheet1!$L$1:$AI$1,0),0)/4</f>
        <v>276</v>
      </c>
    </row>
    <row r="20031" spans="1:4" x14ac:dyDescent="0.3">
      <c r="A20031">
        <v>28</v>
      </c>
      <c r="B20031">
        <v>7</v>
      </c>
      <c r="C20031" s="2">
        <v>0.64583333333333337</v>
      </c>
      <c r="D20031" s="4">
        <f ca="1">VLOOKUP(DATE(2021,B20031,A20031),Sheet1!J:AI,2+MATCH(HOUR('format for the model'!C20031),Sheet1!$L$1:$AI$1,0),0)/4</f>
        <v>276</v>
      </c>
    </row>
    <row r="20032" spans="1:4" x14ac:dyDescent="0.3">
      <c r="A20032">
        <v>28</v>
      </c>
      <c r="B20032">
        <v>7</v>
      </c>
      <c r="C20032" s="2">
        <v>0.65625</v>
      </c>
      <c r="D20032" s="4">
        <f ca="1">VLOOKUP(DATE(2021,B20032,A20032),Sheet1!J:AI,2+MATCH(HOUR('format for the model'!C20032),Sheet1!$L$1:$AI$1,0),0)/4</f>
        <v>276</v>
      </c>
    </row>
    <row r="20033" spans="1:4" x14ac:dyDescent="0.3">
      <c r="A20033">
        <v>28</v>
      </c>
      <c r="B20033">
        <v>7</v>
      </c>
      <c r="C20033" s="2">
        <v>0.625</v>
      </c>
      <c r="D20033" s="4">
        <f ca="1">VLOOKUP(DATE(2021,B20033,A20033),Sheet1!J:AI,2+MATCH(HOUR('format for the model'!C20033),Sheet1!$L$1:$AI$1,0),0)/4</f>
        <v>276</v>
      </c>
    </row>
    <row r="20034" spans="1:4" x14ac:dyDescent="0.3">
      <c r="A20034">
        <v>28</v>
      </c>
      <c r="B20034">
        <v>7</v>
      </c>
      <c r="C20034" s="2">
        <v>0.67708333333333337</v>
      </c>
      <c r="D20034" s="4">
        <f ca="1">VLOOKUP(DATE(2021,B20034,A20034),Sheet1!J:AI,2+MATCH(HOUR('format for the model'!C20034),Sheet1!$L$1:$AI$1,0),0)/4</f>
        <v>347.40892432779481</v>
      </c>
    </row>
    <row r="20035" spans="1:4" x14ac:dyDescent="0.3">
      <c r="A20035">
        <v>28</v>
      </c>
      <c r="B20035">
        <v>7</v>
      </c>
      <c r="C20035" s="2">
        <v>0.6875</v>
      </c>
      <c r="D20035" s="4">
        <f ca="1">VLOOKUP(DATE(2021,B20035,A20035),Sheet1!J:AI,2+MATCH(HOUR('format for the model'!C20035),Sheet1!$L$1:$AI$1,0),0)/4</f>
        <v>347.40892432779481</v>
      </c>
    </row>
    <row r="20036" spans="1:4" x14ac:dyDescent="0.3">
      <c r="A20036">
        <v>28</v>
      </c>
      <c r="B20036">
        <v>7</v>
      </c>
      <c r="C20036" s="2">
        <v>0.69791666666666663</v>
      </c>
      <c r="D20036" s="4">
        <f ca="1">VLOOKUP(DATE(2021,B20036,A20036),Sheet1!J:AI,2+MATCH(HOUR('format for the model'!C20036),Sheet1!$L$1:$AI$1,0),0)/4</f>
        <v>347.40892432779481</v>
      </c>
    </row>
    <row r="20037" spans="1:4" x14ac:dyDescent="0.3">
      <c r="A20037">
        <v>28</v>
      </c>
      <c r="B20037">
        <v>7</v>
      </c>
      <c r="C20037" s="2">
        <v>0.66666666666666663</v>
      </c>
      <c r="D20037" s="4">
        <f ca="1">VLOOKUP(DATE(2021,B20037,A20037),Sheet1!J:AI,2+MATCH(HOUR('format for the model'!C20037),Sheet1!$L$1:$AI$1,0),0)/4</f>
        <v>347.40892432779481</v>
      </c>
    </row>
    <row r="20038" spans="1:4" x14ac:dyDescent="0.3">
      <c r="A20038">
        <v>28</v>
      </c>
      <c r="B20038">
        <v>7</v>
      </c>
      <c r="C20038" s="2">
        <v>0.71875</v>
      </c>
      <c r="D20038" s="4">
        <f ca="1">VLOOKUP(DATE(2021,B20038,A20038),Sheet1!J:AI,2+MATCH(HOUR('format for the model'!C20038),Sheet1!$L$1:$AI$1,0),0)/4</f>
        <v>276</v>
      </c>
    </row>
    <row r="20039" spans="1:4" x14ac:dyDescent="0.3">
      <c r="A20039">
        <v>28</v>
      </c>
      <c r="B20039">
        <v>7</v>
      </c>
      <c r="C20039" s="2">
        <v>0.72916666666666663</v>
      </c>
      <c r="D20039" s="4">
        <f ca="1">VLOOKUP(DATE(2021,B20039,A20039),Sheet1!J:AI,2+MATCH(HOUR('format for the model'!C20039),Sheet1!$L$1:$AI$1,0),0)/4</f>
        <v>276</v>
      </c>
    </row>
    <row r="20040" spans="1:4" x14ac:dyDescent="0.3">
      <c r="A20040">
        <v>28</v>
      </c>
      <c r="B20040">
        <v>7</v>
      </c>
      <c r="C20040" s="2">
        <v>0.73958333333333337</v>
      </c>
      <c r="D20040" s="4">
        <f ca="1">VLOOKUP(DATE(2021,B20040,A20040),Sheet1!J:AI,2+MATCH(HOUR('format for the model'!C20040),Sheet1!$L$1:$AI$1,0),0)/4</f>
        <v>276</v>
      </c>
    </row>
    <row r="20041" spans="1:4" x14ac:dyDescent="0.3">
      <c r="A20041">
        <v>28</v>
      </c>
      <c r="B20041">
        <v>7</v>
      </c>
      <c r="C20041" s="2">
        <v>0.70833333333333337</v>
      </c>
      <c r="D20041" s="4">
        <f ca="1">VLOOKUP(DATE(2021,B20041,A20041),Sheet1!J:AI,2+MATCH(HOUR('format for the model'!C20041),Sheet1!$L$1:$AI$1,0),0)/4</f>
        <v>276</v>
      </c>
    </row>
    <row r="20042" spans="1:4" x14ac:dyDescent="0.3">
      <c r="A20042">
        <v>28</v>
      </c>
      <c r="B20042">
        <v>7</v>
      </c>
      <c r="C20042" s="2">
        <v>0.76041666666666663</v>
      </c>
      <c r="D20042" s="4">
        <f ca="1">VLOOKUP(DATE(2021,B20042,A20042),Sheet1!J:AI,2+MATCH(HOUR('format for the model'!C20042),Sheet1!$L$1:$AI$1,0),0)/4</f>
        <v>306.81018762293411</v>
      </c>
    </row>
    <row r="20043" spans="1:4" x14ac:dyDescent="0.3">
      <c r="A20043">
        <v>28</v>
      </c>
      <c r="B20043">
        <v>7</v>
      </c>
      <c r="C20043" s="2">
        <v>0.77083333333333337</v>
      </c>
      <c r="D20043" s="4">
        <f ca="1">VLOOKUP(DATE(2021,B20043,A20043),Sheet1!J:AI,2+MATCH(HOUR('format for the model'!C20043),Sheet1!$L$1:$AI$1,0),0)/4</f>
        <v>306.81018762293411</v>
      </c>
    </row>
    <row r="20044" spans="1:4" x14ac:dyDescent="0.3">
      <c r="A20044">
        <v>28</v>
      </c>
      <c r="B20044">
        <v>7</v>
      </c>
      <c r="C20044" s="2">
        <v>0.78125</v>
      </c>
      <c r="D20044" s="4">
        <f ca="1">VLOOKUP(DATE(2021,B20044,A20044),Sheet1!J:AI,2+MATCH(HOUR('format for the model'!C20044),Sheet1!$L$1:$AI$1,0),0)/4</f>
        <v>306.81018762293411</v>
      </c>
    </row>
    <row r="20045" spans="1:4" x14ac:dyDescent="0.3">
      <c r="A20045">
        <v>28</v>
      </c>
      <c r="B20045">
        <v>7</v>
      </c>
      <c r="C20045" s="2">
        <v>0.75</v>
      </c>
      <c r="D20045" s="4">
        <f ca="1">VLOOKUP(DATE(2021,B20045,A20045),Sheet1!J:AI,2+MATCH(HOUR('format for the model'!C20045),Sheet1!$L$1:$AI$1,0),0)/4</f>
        <v>306.81018762293411</v>
      </c>
    </row>
    <row r="20046" spans="1:4" x14ac:dyDescent="0.3">
      <c r="A20046">
        <v>28</v>
      </c>
      <c r="B20046">
        <v>7</v>
      </c>
      <c r="C20046" s="2">
        <v>0.80208333333333337</v>
      </c>
      <c r="D20046" s="4">
        <f ca="1">VLOOKUP(DATE(2021,B20046,A20046),Sheet1!J:AI,2+MATCH(HOUR('format for the model'!C20046),Sheet1!$L$1:$AI$1,0),0)/4</f>
        <v>147.80529319410309</v>
      </c>
    </row>
    <row r="20047" spans="1:4" x14ac:dyDescent="0.3">
      <c r="A20047">
        <v>28</v>
      </c>
      <c r="B20047">
        <v>7</v>
      </c>
      <c r="C20047" s="2">
        <v>0.8125</v>
      </c>
      <c r="D20047" s="4">
        <f ca="1">VLOOKUP(DATE(2021,B20047,A20047),Sheet1!J:AI,2+MATCH(HOUR('format for the model'!C20047),Sheet1!$L$1:$AI$1,0),0)/4</f>
        <v>147.80529319410309</v>
      </c>
    </row>
    <row r="20048" spans="1:4" x14ac:dyDescent="0.3">
      <c r="A20048">
        <v>28</v>
      </c>
      <c r="B20048">
        <v>7</v>
      </c>
      <c r="C20048" s="2">
        <v>0.82291666666666663</v>
      </c>
      <c r="D20048" s="4">
        <f ca="1">VLOOKUP(DATE(2021,B20048,A20048),Sheet1!J:AI,2+MATCH(HOUR('format for the model'!C20048),Sheet1!$L$1:$AI$1,0),0)/4</f>
        <v>147.80529319410309</v>
      </c>
    </row>
    <row r="20049" spans="1:4" x14ac:dyDescent="0.3">
      <c r="A20049">
        <v>28</v>
      </c>
      <c r="B20049">
        <v>7</v>
      </c>
      <c r="C20049" s="2">
        <v>0.79166666666666663</v>
      </c>
      <c r="D20049" s="4">
        <f ca="1">VLOOKUP(DATE(2021,B20049,A20049),Sheet1!J:AI,2+MATCH(HOUR('format for the model'!C20049),Sheet1!$L$1:$AI$1,0),0)/4</f>
        <v>147.80529319410309</v>
      </c>
    </row>
    <row r="20050" spans="1:4" x14ac:dyDescent="0.3">
      <c r="A20050">
        <v>28</v>
      </c>
      <c r="B20050">
        <v>7</v>
      </c>
      <c r="C20050" s="2">
        <v>0.84375</v>
      </c>
      <c r="D20050" s="4">
        <f ca="1">VLOOKUP(DATE(2021,B20050,A20050),Sheet1!J:AI,2+MATCH(HOUR('format for the model'!C20050),Sheet1!$L$1:$AI$1,0),0)/4</f>
        <v>68.040949700395387</v>
      </c>
    </row>
    <row r="20051" spans="1:4" x14ac:dyDescent="0.3">
      <c r="A20051">
        <v>28</v>
      </c>
      <c r="B20051">
        <v>7</v>
      </c>
      <c r="C20051" s="2">
        <v>0.85416666666666663</v>
      </c>
      <c r="D20051" s="4">
        <f ca="1">VLOOKUP(DATE(2021,B20051,A20051),Sheet1!J:AI,2+MATCH(HOUR('format for the model'!C20051),Sheet1!$L$1:$AI$1,0),0)/4</f>
        <v>68.040949700395387</v>
      </c>
    </row>
    <row r="20052" spans="1:4" x14ac:dyDescent="0.3">
      <c r="A20052">
        <v>28</v>
      </c>
      <c r="B20052">
        <v>7</v>
      </c>
      <c r="C20052" s="2">
        <v>0.86458333333333337</v>
      </c>
      <c r="D20052" s="4">
        <f ca="1">VLOOKUP(DATE(2021,B20052,A20052),Sheet1!J:AI,2+MATCH(HOUR('format for the model'!C20052),Sheet1!$L$1:$AI$1,0),0)/4</f>
        <v>68.040949700395387</v>
      </c>
    </row>
    <row r="20053" spans="1:4" x14ac:dyDescent="0.3">
      <c r="A20053">
        <v>28</v>
      </c>
      <c r="B20053">
        <v>7</v>
      </c>
      <c r="C20053" s="2">
        <v>0.83333333333333337</v>
      </c>
      <c r="D20053" s="4">
        <f ca="1">VLOOKUP(DATE(2021,B20053,A20053),Sheet1!J:AI,2+MATCH(HOUR('format for the model'!C20053),Sheet1!$L$1:$AI$1,0),0)/4</f>
        <v>68.040949700395387</v>
      </c>
    </row>
    <row r="20054" spans="1:4" x14ac:dyDescent="0.3">
      <c r="A20054">
        <v>28</v>
      </c>
      <c r="B20054">
        <v>7</v>
      </c>
      <c r="C20054" s="2">
        <v>0.88541666666666663</v>
      </c>
      <c r="D20054" s="4">
        <f ca="1">VLOOKUP(DATE(2021,B20054,A20054),Sheet1!J:AI,2+MATCH(HOUR('format for the model'!C20054),Sheet1!$L$1:$AI$1,0),0)/4</f>
        <v>29.001952075947045</v>
      </c>
    </row>
    <row r="20055" spans="1:4" x14ac:dyDescent="0.3">
      <c r="A20055">
        <v>28</v>
      </c>
      <c r="B20055">
        <v>7</v>
      </c>
      <c r="C20055" s="2">
        <v>0.89583333333333337</v>
      </c>
      <c r="D20055" s="4">
        <f ca="1">VLOOKUP(DATE(2021,B20055,A20055),Sheet1!J:AI,2+MATCH(HOUR('format for the model'!C20055),Sheet1!$L$1:$AI$1,0),0)/4</f>
        <v>29.001952075947045</v>
      </c>
    </row>
    <row r="20056" spans="1:4" x14ac:dyDescent="0.3">
      <c r="A20056">
        <v>28</v>
      </c>
      <c r="B20056">
        <v>7</v>
      </c>
      <c r="C20056" s="2">
        <v>0.90625</v>
      </c>
      <c r="D20056" s="4">
        <f ca="1">VLOOKUP(DATE(2021,B20056,A20056),Sheet1!J:AI,2+MATCH(HOUR('format for the model'!C20056),Sheet1!$L$1:$AI$1,0),0)/4</f>
        <v>29.001952075947045</v>
      </c>
    </row>
    <row r="20057" spans="1:4" x14ac:dyDescent="0.3">
      <c r="A20057">
        <v>28</v>
      </c>
      <c r="B20057">
        <v>7</v>
      </c>
      <c r="C20057" s="2">
        <v>0.875</v>
      </c>
      <c r="D20057" s="4">
        <f ca="1">VLOOKUP(DATE(2021,B20057,A20057),Sheet1!J:AI,2+MATCH(HOUR('format for the model'!C20057),Sheet1!$L$1:$AI$1,0),0)/4</f>
        <v>29.001952075947045</v>
      </c>
    </row>
    <row r="20058" spans="1:4" x14ac:dyDescent="0.3">
      <c r="A20058">
        <v>28</v>
      </c>
      <c r="B20058">
        <v>7</v>
      </c>
      <c r="C20058" s="2">
        <v>0.92708333333333337</v>
      </c>
      <c r="D20058" s="4">
        <f ca="1">VLOOKUP(DATE(2021,B20058,A20058),Sheet1!J:AI,2+MATCH(HOUR('format for the model'!C20058),Sheet1!$L$1:$AI$1,0),0)/4</f>
        <v>27.6</v>
      </c>
    </row>
    <row r="20059" spans="1:4" x14ac:dyDescent="0.3">
      <c r="A20059">
        <v>28</v>
      </c>
      <c r="B20059">
        <v>7</v>
      </c>
      <c r="C20059" s="2">
        <v>0.9375</v>
      </c>
      <c r="D20059" s="4">
        <f ca="1">VLOOKUP(DATE(2021,B20059,A20059),Sheet1!J:AI,2+MATCH(HOUR('format for the model'!C20059),Sheet1!$L$1:$AI$1,0),0)/4</f>
        <v>27.6</v>
      </c>
    </row>
    <row r="20060" spans="1:4" x14ac:dyDescent="0.3">
      <c r="A20060">
        <v>28</v>
      </c>
      <c r="B20060">
        <v>7</v>
      </c>
      <c r="C20060" s="2">
        <v>0.94791666666666663</v>
      </c>
      <c r="D20060" s="4">
        <f ca="1">VLOOKUP(DATE(2021,B20060,A20060),Sheet1!J:AI,2+MATCH(HOUR('format for the model'!C20060),Sheet1!$L$1:$AI$1,0),0)/4</f>
        <v>27.6</v>
      </c>
    </row>
    <row r="20061" spans="1:4" x14ac:dyDescent="0.3">
      <c r="A20061">
        <v>28</v>
      </c>
      <c r="B20061">
        <v>7</v>
      </c>
      <c r="C20061" s="2">
        <v>0.91666666666666663</v>
      </c>
      <c r="D20061" s="4">
        <f ca="1">VLOOKUP(DATE(2021,B20061,A20061),Sheet1!J:AI,2+MATCH(HOUR('format for the model'!C20061),Sheet1!$L$1:$AI$1,0),0)/4</f>
        <v>27.6</v>
      </c>
    </row>
    <row r="20062" spans="1:4" x14ac:dyDescent="0.3">
      <c r="A20062">
        <v>28</v>
      </c>
      <c r="B20062">
        <v>7</v>
      </c>
      <c r="C20062" s="2">
        <v>0.96875</v>
      </c>
      <c r="D20062" s="4">
        <f ca="1">VLOOKUP(DATE(2021,B20062,A20062),Sheet1!J:AI,2+MATCH(HOUR('format for the model'!C20062),Sheet1!$L$1:$AI$1,0),0)/4</f>
        <v>19.836172502952536</v>
      </c>
    </row>
    <row r="20063" spans="1:4" x14ac:dyDescent="0.3">
      <c r="A20063">
        <v>28</v>
      </c>
      <c r="B20063">
        <v>7</v>
      </c>
      <c r="C20063" s="2">
        <v>0.97916666666666663</v>
      </c>
      <c r="D20063" s="4">
        <f ca="1">VLOOKUP(DATE(2021,B20063,A20063),Sheet1!J:AI,2+MATCH(HOUR('format for the model'!C20063),Sheet1!$L$1:$AI$1,0),0)/4</f>
        <v>19.836172502952536</v>
      </c>
    </row>
    <row r="20064" spans="1:4" x14ac:dyDescent="0.3">
      <c r="A20064">
        <v>28</v>
      </c>
      <c r="B20064">
        <v>7</v>
      </c>
      <c r="C20064" s="2">
        <v>0.98958333333333337</v>
      </c>
      <c r="D20064" s="4">
        <f ca="1">VLOOKUP(DATE(2021,B20064,A20064),Sheet1!J:AI,2+MATCH(HOUR('format for the model'!C20064),Sheet1!$L$1:$AI$1,0),0)/4</f>
        <v>19.836172502952536</v>
      </c>
    </row>
    <row r="20065" spans="1:4" x14ac:dyDescent="0.3">
      <c r="A20065">
        <v>28</v>
      </c>
      <c r="B20065">
        <v>7</v>
      </c>
      <c r="C20065" s="2">
        <v>0.95833333333333337</v>
      </c>
      <c r="D20065" s="4">
        <f ca="1">VLOOKUP(DATE(2021,B20065,A20065),Sheet1!J:AI,2+MATCH(HOUR('format for the model'!C20065),Sheet1!$L$1:$AI$1,0),0)/4</f>
        <v>19.836172502952536</v>
      </c>
    </row>
    <row r="20066" spans="1:4" x14ac:dyDescent="0.3">
      <c r="A20066">
        <v>29</v>
      </c>
      <c r="B20066">
        <v>7</v>
      </c>
      <c r="C20066" s="2">
        <v>1.0416666666666666E-2</v>
      </c>
      <c r="D20066" s="4">
        <f ca="1">VLOOKUP(DATE(2021,B20066,A20066),Sheet1!J:AI,2+MATCH(HOUR('format for the model'!C20066),Sheet1!$L$1:$AI$1,0),0)/4</f>
        <v>27.6</v>
      </c>
    </row>
    <row r="20067" spans="1:4" x14ac:dyDescent="0.3">
      <c r="A20067">
        <v>29</v>
      </c>
      <c r="B20067">
        <v>7</v>
      </c>
      <c r="C20067" s="2">
        <v>2.0833333333333332E-2</v>
      </c>
      <c r="D20067" s="4">
        <f ca="1">VLOOKUP(DATE(2021,B20067,A20067),Sheet1!J:AI,2+MATCH(HOUR('format for the model'!C20067),Sheet1!$L$1:$AI$1,0),0)/4</f>
        <v>27.6</v>
      </c>
    </row>
    <row r="20068" spans="1:4" x14ac:dyDescent="0.3">
      <c r="A20068">
        <v>29</v>
      </c>
      <c r="B20068">
        <v>7</v>
      </c>
      <c r="C20068" s="2">
        <v>3.125E-2</v>
      </c>
      <c r="D20068" s="4">
        <f ca="1">VLOOKUP(DATE(2021,B20068,A20068),Sheet1!J:AI,2+MATCH(HOUR('format for the model'!C20068),Sheet1!$L$1:$AI$1,0),0)/4</f>
        <v>27.6</v>
      </c>
    </row>
    <row r="20069" spans="1:4" x14ac:dyDescent="0.3">
      <c r="A20069">
        <v>29</v>
      </c>
      <c r="B20069">
        <v>7</v>
      </c>
      <c r="C20069" s="2">
        <v>0</v>
      </c>
      <c r="D20069" s="4">
        <f ca="1">VLOOKUP(DATE(2021,B20069,A20069),Sheet1!J:AI,2+MATCH(HOUR('format for the model'!C20069),Sheet1!$L$1:$AI$1,0),0)/4</f>
        <v>27.6</v>
      </c>
    </row>
    <row r="20070" spans="1:4" x14ac:dyDescent="0.3">
      <c r="A20070">
        <v>29</v>
      </c>
      <c r="B20070">
        <v>7</v>
      </c>
      <c r="C20070" s="2">
        <v>5.2083333333333336E-2</v>
      </c>
      <c r="D20070" s="4">
        <f ca="1">VLOOKUP(DATE(2021,B20070,A20070),Sheet1!J:AI,2+MATCH(HOUR('format for the model'!C20070),Sheet1!$L$1:$AI$1,0),0)/4</f>
        <v>22.804202042385199</v>
      </c>
    </row>
    <row r="20071" spans="1:4" x14ac:dyDescent="0.3">
      <c r="A20071">
        <v>29</v>
      </c>
      <c r="B20071">
        <v>7</v>
      </c>
      <c r="C20071" s="2">
        <v>6.25E-2</v>
      </c>
      <c r="D20071" s="4">
        <f ca="1">VLOOKUP(DATE(2021,B20071,A20071),Sheet1!J:AI,2+MATCH(HOUR('format for the model'!C20071),Sheet1!$L$1:$AI$1,0),0)/4</f>
        <v>22.804202042385199</v>
      </c>
    </row>
    <row r="20072" spans="1:4" x14ac:dyDescent="0.3">
      <c r="A20072">
        <v>29</v>
      </c>
      <c r="B20072">
        <v>7</v>
      </c>
      <c r="C20072" s="2">
        <v>7.2916666666666671E-2</v>
      </c>
      <c r="D20072" s="4">
        <f ca="1">VLOOKUP(DATE(2021,B20072,A20072),Sheet1!J:AI,2+MATCH(HOUR('format for the model'!C20072),Sheet1!$L$1:$AI$1,0),0)/4</f>
        <v>22.804202042385199</v>
      </c>
    </row>
    <row r="20073" spans="1:4" x14ac:dyDescent="0.3">
      <c r="A20073">
        <v>29</v>
      </c>
      <c r="B20073">
        <v>7</v>
      </c>
      <c r="C20073" s="2">
        <v>4.1666666666666664E-2</v>
      </c>
      <c r="D20073" s="4">
        <f ca="1">VLOOKUP(DATE(2021,B20073,A20073),Sheet1!J:AI,2+MATCH(HOUR('format for the model'!C20073),Sheet1!$L$1:$AI$1,0),0)/4</f>
        <v>22.804202042385199</v>
      </c>
    </row>
    <row r="20074" spans="1:4" x14ac:dyDescent="0.3">
      <c r="A20074">
        <v>29</v>
      </c>
      <c r="B20074">
        <v>7</v>
      </c>
      <c r="C20074" s="2">
        <v>9.375E-2</v>
      </c>
      <c r="D20074" s="4">
        <f ca="1">VLOOKUP(DATE(2021,B20074,A20074),Sheet1!J:AI,2+MATCH(HOUR('format for the model'!C20074),Sheet1!$L$1:$AI$1,0),0)/4</f>
        <v>20.383753310040181</v>
      </c>
    </row>
    <row r="20075" spans="1:4" x14ac:dyDescent="0.3">
      <c r="A20075">
        <v>29</v>
      </c>
      <c r="B20075">
        <v>7</v>
      </c>
      <c r="C20075" s="2">
        <v>0.10416666666666667</v>
      </c>
      <c r="D20075" s="4">
        <f ca="1">VLOOKUP(DATE(2021,B20075,A20075),Sheet1!J:AI,2+MATCH(HOUR('format for the model'!C20075),Sheet1!$L$1:$AI$1,0),0)/4</f>
        <v>20.383753310040181</v>
      </c>
    </row>
    <row r="20076" spans="1:4" x14ac:dyDescent="0.3">
      <c r="A20076">
        <v>29</v>
      </c>
      <c r="B20076">
        <v>7</v>
      </c>
      <c r="C20076" s="2">
        <v>0.11458333333333333</v>
      </c>
      <c r="D20076" s="4">
        <f ca="1">VLOOKUP(DATE(2021,B20076,A20076),Sheet1!J:AI,2+MATCH(HOUR('format for the model'!C20076),Sheet1!$L$1:$AI$1,0),0)/4</f>
        <v>20.383753310040181</v>
      </c>
    </row>
    <row r="20077" spans="1:4" x14ac:dyDescent="0.3">
      <c r="A20077">
        <v>29</v>
      </c>
      <c r="B20077">
        <v>7</v>
      </c>
      <c r="C20077" s="2">
        <v>8.3333333333333329E-2</v>
      </c>
      <c r="D20077" s="4">
        <f ca="1">VLOOKUP(DATE(2021,B20077,A20077),Sheet1!J:AI,2+MATCH(HOUR('format for the model'!C20077),Sheet1!$L$1:$AI$1,0),0)/4</f>
        <v>20.383753310040181</v>
      </c>
    </row>
    <row r="20078" spans="1:4" x14ac:dyDescent="0.3">
      <c r="A20078">
        <v>29</v>
      </c>
      <c r="B20078">
        <v>7</v>
      </c>
      <c r="C20078" s="2">
        <v>0.13541666666666666</v>
      </c>
      <c r="D20078" s="4">
        <f ca="1">VLOOKUP(DATE(2021,B20078,A20078),Sheet1!J:AI,2+MATCH(HOUR('format for the model'!C20078),Sheet1!$L$1:$AI$1,0),0)/4</f>
        <v>32.84386679153743</v>
      </c>
    </row>
    <row r="20079" spans="1:4" x14ac:dyDescent="0.3">
      <c r="A20079">
        <v>29</v>
      </c>
      <c r="B20079">
        <v>7</v>
      </c>
      <c r="C20079" s="2">
        <v>0.14583333333333334</v>
      </c>
      <c r="D20079" s="4">
        <f ca="1">VLOOKUP(DATE(2021,B20079,A20079),Sheet1!J:AI,2+MATCH(HOUR('format for the model'!C20079),Sheet1!$L$1:$AI$1,0),0)/4</f>
        <v>32.84386679153743</v>
      </c>
    </row>
    <row r="20080" spans="1:4" x14ac:dyDescent="0.3">
      <c r="A20080">
        <v>29</v>
      </c>
      <c r="B20080">
        <v>7</v>
      </c>
      <c r="C20080" s="2">
        <v>0.15625</v>
      </c>
      <c r="D20080" s="4">
        <f ca="1">VLOOKUP(DATE(2021,B20080,A20080),Sheet1!J:AI,2+MATCH(HOUR('format for the model'!C20080),Sheet1!$L$1:$AI$1,0),0)/4</f>
        <v>32.84386679153743</v>
      </c>
    </row>
    <row r="20081" spans="1:4" x14ac:dyDescent="0.3">
      <c r="A20081">
        <v>29</v>
      </c>
      <c r="B20081">
        <v>7</v>
      </c>
      <c r="C20081" s="2">
        <v>0.125</v>
      </c>
      <c r="D20081" s="4">
        <f ca="1">VLOOKUP(DATE(2021,B20081,A20081),Sheet1!J:AI,2+MATCH(HOUR('format for the model'!C20081),Sheet1!$L$1:$AI$1,0),0)/4</f>
        <v>32.84386679153743</v>
      </c>
    </row>
    <row r="20082" spans="1:4" x14ac:dyDescent="0.3">
      <c r="A20082">
        <v>29</v>
      </c>
      <c r="B20082">
        <v>7</v>
      </c>
      <c r="C20082" s="2">
        <v>0.17708333333333334</v>
      </c>
      <c r="D20082" s="4">
        <f ca="1">VLOOKUP(DATE(2021,B20082,A20082),Sheet1!J:AI,2+MATCH(HOUR('format for the model'!C20082),Sheet1!$L$1:$AI$1,0),0)/4</f>
        <v>27.6</v>
      </c>
    </row>
    <row r="20083" spans="1:4" x14ac:dyDescent="0.3">
      <c r="A20083">
        <v>29</v>
      </c>
      <c r="B20083">
        <v>7</v>
      </c>
      <c r="C20083" s="2">
        <v>0.1875</v>
      </c>
      <c r="D20083" s="4">
        <f ca="1">VLOOKUP(DATE(2021,B20083,A20083),Sheet1!J:AI,2+MATCH(HOUR('format for the model'!C20083),Sheet1!$L$1:$AI$1,0),0)/4</f>
        <v>27.6</v>
      </c>
    </row>
    <row r="20084" spans="1:4" x14ac:dyDescent="0.3">
      <c r="A20084">
        <v>29</v>
      </c>
      <c r="B20084">
        <v>7</v>
      </c>
      <c r="C20084" s="2">
        <v>0.19791666666666666</v>
      </c>
      <c r="D20084" s="4">
        <f ca="1">VLOOKUP(DATE(2021,B20084,A20084),Sheet1!J:AI,2+MATCH(HOUR('format for the model'!C20084),Sheet1!$L$1:$AI$1,0),0)/4</f>
        <v>27.6</v>
      </c>
    </row>
    <row r="20085" spans="1:4" x14ac:dyDescent="0.3">
      <c r="A20085">
        <v>29</v>
      </c>
      <c r="B20085">
        <v>7</v>
      </c>
      <c r="C20085" s="2">
        <v>0.16666666666666666</v>
      </c>
      <c r="D20085" s="4">
        <f ca="1">VLOOKUP(DATE(2021,B20085,A20085),Sheet1!J:AI,2+MATCH(HOUR('format for the model'!C20085),Sheet1!$L$1:$AI$1,0),0)/4</f>
        <v>27.6</v>
      </c>
    </row>
    <row r="20086" spans="1:4" x14ac:dyDescent="0.3">
      <c r="A20086">
        <v>29</v>
      </c>
      <c r="B20086">
        <v>7</v>
      </c>
      <c r="C20086" s="2">
        <v>0.21875</v>
      </c>
      <c r="D20086" s="4">
        <f ca="1">VLOOKUP(DATE(2021,B20086,A20086),Sheet1!J:AI,2+MATCH(HOUR('format for the model'!C20086),Sheet1!$L$1:$AI$1,0),0)/4</f>
        <v>17.977287922527896</v>
      </c>
    </row>
    <row r="20087" spans="1:4" x14ac:dyDescent="0.3">
      <c r="A20087">
        <v>29</v>
      </c>
      <c r="B20087">
        <v>7</v>
      </c>
      <c r="C20087" s="2">
        <v>0.22916666666666666</v>
      </c>
      <c r="D20087" s="4">
        <f ca="1">VLOOKUP(DATE(2021,B20087,A20087),Sheet1!J:AI,2+MATCH(HOUR('format for the model'!C20087),Sheet1!$L$1:$AI$1,0),0)/4</f>
        <v>17.977287922527896</v>
      </c>
    </row>
    <row r="20088" spans="1:4" x14ac:dyDescent="0.3">
      <c r="A20088">
        <v>29</v>
      </c>
      <c r="B20088">
        <v>7</v>
      </c>
      <c r="C20088" s="2">
        <v>0.23958333333333334</v>
      </c>
      <c r="D20088" s="4">
        <f ca="1">VLOOKUP(DATE(2021,B20088,A20088),Sheet1!J:AI,2+MATCH(HOUR('format for the model'!C20088),Sheet1!$L$1:$AI$1,0),0)/4</f>
        <v>17.977287922527896</v>
      </c>
    </row>
    <row r="20089" spans="1:4" x14ac:dyDescent="0.3">
      <c r="A20089">
        <v>29</v>
      </c>
      <c r="B20089">
        <v>7</v>
      </c>
      <c r="C20089" s="2">
        <v>0.20833333333333334</v>
      </c>
      <c r="D20089" s="4">
        <f ca="1">VLOOKUP(DATE(2021,B20089,A20089),Sheet1!J:AI,2+MATCH(HOUR('format for the model'!C20089),Sheet1!$L$1:$AI$1,0),0)/4</f>
        <v>17.977287922527896</v>
      </c>
    </row>
    <row r="20090" spans="1:4" x14ac:dyDescent="0.3">
      <c r="A20090">
        <v>29</v>
      </c>
      <c r="B20090">
        <v>7</v>
      </c>
      <c r="C20090" s="2">
        <v>0.26041666666666669</v>
      </c>
      <c r="D20090" s="4">
        <f ca="1">VLOOKUP(DATE(2021,B20090,A20090),Sheet1!J:AI,2+MATCH(HOUR('format for the model'!C20090),Sheet1!$L$1:$AI$1,0),0)/4</f>
        <v>27.6</v>
      </c>
    </row>
    <row r="20091" spans="1:4" x14ac:dyDescent="0.3">
      <c r="A20091">
        <v>29</v>
      </c>
      <c r="B20091">
        <v>7</v>
      </c>
      <c r="C20091" s="2">
        <v>0.27083333333333331</v>
      </c>
      <c r="D20091" s="4">
        <f ca="1">VLOOKUP(DATE(2021,B20091,A20091),Sheet1!J:AI,2+MATCH(HOUR('format for the model'!C20091),Sheet1!$L$1:$AI$1,0),0)/4</f>
        <v>27.6</v>
      </c>
    </row>
    <row r="20092" spans="1:4" x14ac:dyDescent="0.3">
      <c r="A20092">
        <v>29</v>
      </c>
      <c r="B20092">
        <v>7</v>
      </c>
      <c r="C20092" s="2">
        <v>0.28125</v>
      </c>
      <c r="D20092" s="4">
        <f ca="1">VLOOKUP(DATE(2021,B20092,A20092),Sheet1!J:AI,2+MATCH(HOUR('format for the model'!C20092),Sheet1!$L$1:$AI$1,0),0)/4</f>
        <v>27.6</v>
      </c>
    </row>
    <row r="20093" spans="1:4" x14ac:dyDescent="0.3">
      <c r="A20093">
        <v>29</v>
      </c>
      <c r="B20093">
        <v>7</v>
      </c>
      <c r="C20093" s="2">
        <v>0.25</v>
      </c>
      <c r="D20093" s="4">
        <f ca="1">VLOOKUP(DATE(2021,B20093,A20093),Sheet1!J:AI,2+MATCH(HOUR('format for the model'!C20093),Sheet1!$L$1:$AI$1,0),0)/4</f>
        <v>27.6</v>
      </c>
    </row>
    <row r="20094" spans="1:4" x14ac:dyDescent="0.3">
      <c r="A20094">
        <v>29</v>
      </c>
      <c r="B20094">
        <v>7</v>
      </c>
      <c r="C20094" s="2">
        <v>0.30208333333333331</v>
      </c>
      <c r="D20094" s="4">
        <f ca="1">VLOOKUP(DATE(2021,B20094,A20094),Sheet1!J:AI,2+MATCH(HOUR('format for the model'!C20094),Sheet1!$L$1:$AI$1,0),0)/4</f>
        <v>17.918372870175421</v>
      </c>
    </row>
    <row r="20095" spans="1:4" x14ac:dyDescent="0.3">
      <c r="A20095">
        <v>29</v>
      </c>
      <c r="B20095">
        <v>7</v>
      </c>
      <c r="C20095" s="2">
        <v>0.3125</v>
      </c>
      <c r="D20095" s="4">
        <f ca="1">VLOOKUP(DATE(2021,B20095,A20095),Sheet1!J:AI,2+MATCH(HOUR('format for the model'!C20095),Sheet1!$L$1:$AI$1,0),0)/4</f>
        <v>17.918372870175421</v>
      </c>
    </row>
    <row r="20096" spans="1:4" x14ac:dyDescent="0.3">
      <c r="A20096">
        <v>29</v>
      </c>
      <c r="B20096">
        <v>7</v>
      </c>
      <c r="C20096" s="2">
        <v>0.32291666666666669</v>
      </c>
      <c r="D20096" s="4">
        <f ca="1">VLOOKUP(DATE(2021,B20096,A20096),Sheet1!J:AI,2+MATCH(HOUR('format for the model'!C20096),Sheet1!$L$1:$AI$1,0),0)/4</f>
        <v>17.918372870175421</v>
      </c>
    </row>
    <row r="20097" spans="1:4" x14ac:dyDescent="0.3">
      <c r="A20097">
        <v>29</v>
      </c>
      <c r="B20097">
        <v>7</v>
      </c>
      <c r="C20097" s="2">
        <v>0.29166666666666669</v>
      </c>
      <c r="D20097" s="4">
        <f ca="1">VLOOKUP(DATE(2021,B20097,A20097),Sheet1!J:AI,2+MATCH(HOUR('format for the model'!C20097),Sheet1!$L$1:$AI$1,0),0)/4</f>
        <v>17.918372870175421</v>
      </c>
    </row>
    <row r="20098" spans="1:4" x14ac:dyDescent="0.3">
      <c r="A20098">
        <v>29</v>
      </c>
      <c r="B20098">
        <v>7</v>
      </c>
      <c r="C20098" s="2">
        <v>0.34375</v>
      </c>
      <c r="D20098" s="4">
        <f ca="1">VLOOKUP(DATE(2021,B20098,A20098),Sheet1!J:AI,2+MATCH(HOUR('format for the model'!C20098),Sheet1!$L$1:$AI$1,0),0)/4</f>
        <v>75.231954956515665</v>
      </c>
    </row>
    <row r="20099" spans="1:4" x14ac:dyDescent="0.3">
      <c r="A20099">
        <v>29</v>
      </c>
      <c r="B20099">
        <v>7</v>
      </c>
      <c r="C20099" s="2">
        <v>0.35416666666666669</v>
      </c>
      <c r="D20099" s="4">
        <f ca="1">VLOOKUP(DATE(2021,B20099,A20099),Sheet1!J:AI,2+MATCH(HOUR('format for the model'!C20099),Sheet1!$L$1:$AI$1,0),0)/4</f>
        <v>75.231954956515665</v>
      </c>
    </row>
    <row r="20100" spans="1:4" x14ac:dyDescent="0.3">
      <c r="A20100">
        <v>29</v>
      </c>
      <c r="B20100">
        <v>7</v>
      </c>
      <c r="C20100" s="2">
        <v>0.36458333333333331</v>
      </c>
      <c r="D20100" s="4">
        <f ca="1">VLOOKUP(DATE(2021,B20100,A20100),Sheet1!J:AI,2+MATCH(HOUR('format for the model'!C20100),Sheet1!$L$1:$AI$1,0),0)/4</f>
        <v>75.231954956515665</v>
      </c>
    </row>
    <row r="20101" spans="1:4" x14ac:dyDescent="0.3">
      <c r="A20101">
        <v>29</v>
      </c>
      <c r="B20101">
        <v>7</v>
      </c>
      <c r="C20101" s="2">
        <v>0.33333333333333331</v>
      </c>
      <c r="D20101" s="4">
        <f ca="1">VLOOKUP(DATE(2021,B20101,A20101),Sheet1!J:AI,2+MATCH(HOUR('format for the model'!C20101),Sheet1!$L$1:$AI$1,0),0)/4</f>
        <v>75.231954956515665</v>
      </c>
    </row>
    <row r="20102" spans="1:4" x14ac:dyDescent="0.3">
      <c r="A20102">
        <v>29</v>
      </c>
      <c r="B20102">
        <v>7</v>
      </c>
      <c r="C20102" s="2">
        <v>0.38541666666666669</v>
      </c>
      <c r="D20102" s="4">
        <f ca="1">VLOOKUP(DATE(2021,B20102,A20102),Sheet1!J:AI,2+MATCH(HOUR('format for the model'!C20102),Sheet1!$L$1:$AI$1,0),0)/4</f>
        <v>154.56063652373493</v>
      </c>
    </row>
    <row r="20103" spans="1:4" x14ac:dyDescent="0.3">
      <c r="A20103">
        <v>29</v>
      </c>
      <c r="B20103">
        <v>7</v>
      </c>
      <c r="C20103" s="2">
        <v>0.39583333333333331</v>
      </c>
      <c r="D20103" s="4">
        <f ca="1">VLOOKUP(DATE(2021,B20103,A20103),Sheet1!J:AI,2+MATCH(HOUR('format for the model'!C20103),Sheet1!$L$1:$AI$1,0),0)/4</f>
        <v>154.56063652373493</v>
      </c>
    </row>
    <row r="20104" spans="1:4" x14ac:dyDescent="0.3">
      <c r="A20104">
        <v>29</v>
      </c>
      <c r="B20104">
        <v>7</v>
      </c>
      <c r="C20104" s="2">
        <v>0.40625</v>
      </c>
      <c r="D20104" s="4">
        <f ca="1">VLOOKUP(DATE(2021,B20104,A20104),Sheet1!J:AI,2+MATCH(HOUR('format for the model'!C20104),Sheet1!$L$1:$AI$1,0),0)/4</f>
        <v>154.56063652373493</v>
      </c>
    </row>
    <row r="20105" spans="1:4" x14ac:dyDescent="0.3">
      <c r="A20105">
        <v>29</v>
      </c>
      <c r="B20105">
        <v>7</v>
      </c>
      <c r="C20105" s="2">
        <v>0.375</v>
      </c>
      <c r="D20105" s="4">
        <f ca="1">VLOOKUP(DATE(2021,B20105,A20105),Sheet1!J:AI,2+MATCH(HOUR('format for the model'!C20105),Sheet1!$L$1:$AI$1,0),0)/4</f>
        <v>154.56063652373493</v>
      </c>
    </row>
    <row r="20106" spans="1:4" x14ac:dyDescent="0.3">
      <c r="A20106">
        <v>29</v>
      </c>
      <c r="B20106">
        <v>7</v>
      </c>
      <c r="C20106" s="2">
        <v>0.42708333333333331</v>
      </c>
      <c r="D20106" s="4">
        <f ca="1">VLOOKUP(DATE(2021,B20106,A20106),Sheet1!J:AI,2+MATCH(HOUR('format for the model'!C20106),Sheet1!$L$1:$AI$1,0),0)/4</f>
        <v>220.8</v>
      </c>
    </row>
    <row r="20107" spans="1:4" x14ac:dyDescent="0.3">
      <c r="A20107">
        <v>29</v>
      </c>
      <c r="B20107">
        <v>7</v>
      </c>
      <c r="C20107" s="2">
        <v>0.4375</v>
      </c>
      <c r="D20107" s="4">
        <f ca="1">VLOOKUP(DATE(2021,B20107,A20107),Sheet1!J:AI,2+MATCH(HOUR('format for the model'!C20107),Sheet1!$L$1:$AI$1,0),0)/4</f>
        <v>220.8</v>
      </c>
    </row>
    <row r="20108" spans="1:4" x14ac:dyDescent="0.3">
      <c r="A20108">
        <v>29</v>
      </c>
      <c r="B20108">
        <v>7</v>
      </c>
      <c r="C20108" s="2">
        <v>0.44791666666666669</v>
      </c>
      <c r="D20108" s="4">
        <f ca="1">VLOOKUP(DATE(2021,B20108,A20108),Sheet1!J:AI,2+MATCH(HOUR('format for the model'!C20108),Sheet1!$L$1:$AI$1,0),0)/4</f>
        <v>220.8</v>
      </c>
    </row>
    <row r="20109" spans="1:4" x14ac:dyDescent="0.3">
      <c r="A20109">
        <v>29</v>
      </c>
      <c r="B20109">
        <v>7</v>
      </c>
      <c r="C20109" s="2">
        <v>0.41666666666666669</v>
      </c>
      <c r="D20109" s="4">
        <f ca="1">VLOOKUP(DATE(2021,B20109,A20109),Sheet1!J:AI,2+MATCH(HOUR('format for the model'!C20109),Sheet1!$L$1:$AI$1,0),0)/4</f>
        <v>220.8</v>
      </c>
    </row>
    <row r="20110" spans="1:4" x14ac:dyDescent="0.3">
      <c r="A20110">
        <v>29</v>
      </c>
      <c r="B20110">
        <v>7</v>
      </c>
      <c r="C20110" s="2">
        <v>0.46875</v>
      </c>
      <c r="D20110" s="4">
        <f ca="1">VLOOKUP(DATE(2021,B20110,A20110),Sheet1!J:AI,2+MATCH(HOUR('format for the model'!C20110),Sheet1!$L$1:$AI$1,0),0)/4</f>
        <v>191.25590647207838</v>
      </c>
    </row>
    <row r="20111" spans="1:4" x14ac:dyDescent="0.3">
      <c r="A20111">
        <v>29</v>
      </c>
      <c r="B20111">
        <v>7</v>
      </c>
      <c r="C20111" s="2">
        <v>0.47916666666666669</v>
      </c>
      <c r="D20111" s="4">
        <f ca="1">VLOOKUP(DATE(2021,B20111,A20111),Sheet1!J:AI,2+MATCH(HOUR('format for the model'!C20111),Sheet1!$L$1:$AI$1,0),0)/4</f>
        <v>191.25590647207838</v>
      </c>
    </row>
    <row r="20112" spans="1:4" x14ac:dyDescent="0.3">
      <c r="A20112">
        <v>29</v>
      </c>
      <c r="B20112">
        <v>7</v>
      </c>
      <c r="C20112" s="2">
        <v>0.48958333333333331</v>
      </c>
      <c r="D20112" s="4">
        <f ca="1">VLOOKUP(DATE(2021,B20112,A20112),Sheet1!J:AI,2+MATCH(HOUR('format for the model'!C20112),Sheet1!$L$1:$AI$1,0),0)/4</f>
        <v>191.25590647207838</v>
      </c>
    </row>
    <row r="20113" spans="1:4" x14ac:dyDescent="0.3">
      <c r="A20113">
        <v>29</v>
      </c>
      <c r="B20113">
        <v>7</v>
      </c>
      <c r="C20113" s="2">
        <v>0.45833333333333331</v>
      </c>
      <c r="D20113" s="4">
        <f ca="1">VLOOKUP(DATE(2021,B20113,A20113),Sheet1!J:AI,2+MATCH(HOUR('format for the model'!C20113),Sheet1!$L$1:$AI$1,0),0)/4</f>
        <v>191.25590647207838</v>
      </c>
    </row>
    <row r="20114" spans="1:4" x14ac:dyDescent="0.3">
      <c r="A20114">
        <v>29</v>
      </c>
      <c r="B20114">
        <v>7</v>
      </c>
      <c r="C20114" s="2">
        <v>0.51041666666666663</v>
      </c>
      <c r="D20114" s="4">
        <f ca="1">VLOOKUP(DATE(2021,B20114,A20114),Sheet1!J:AI,2+MATCH(HOUR('format for the model'!C20114),Sheet1!$L$1:$AI$1,0),0)/4</f>
        <v>269.94278054708406</v>
      </c>
    </row>
    <row r="20115" spans="1:4" x14ac:dyDescent="0.3">
      <c r="A20115">
        <v>29</v>
      </c>
      <c r="B20115">
        <v>7</v>
      </c>
      <c r="C20115" s="2">
        <v>0.52083333333333337</v>
      </c>
      <c r="D20115" s="4">
        <f ca="1">VLOOKUP(DATE(2021,B20115,A20115),Sheet1!J:AI,2+MATCH(HOUR('format for the model'!C20115),Sheet1!$L$1:$AI$1,0),0)/4</f>
        <v>269.94278054708406</v>
      </c>
    </row>
    <row r="20116" spans="1:4" x14ac:dyDescent="0.3">
      <c r="A20116">
        <v>29</v>
      </c>
      <c r="B20116">
        <v>7</v>
      </c>
      <c r="C20116" s="2">
        <v>0.53125</v>
      </c>
      <c r="D20116" s="4">
        <f ca="1">VLOOKUP(DATE(2021,B20116,A20116),Sheet1!J:AI,2+MATCH(HOUR('format for the model'!C20116),Sheet1!$L$1:$AI$1,0),0)/4</f>
        <v>269.94278054708406</v>
      </c>
    </row>
    <row r="20117" spans="1:4" x14ac:dyDescent="0.3">
      <c r="A20117">
        <v>29</v>
      </c>
      <c r="B20117">
        <v>7</v>
      </c>
      <c r="C20117" s="2">
        <v>0.5</v>
      </c>
      <c r="D20117" s="4">
        <f ca="1">VLOOKUP(DATE(2021,B20117,A20117),Sheet1!J:AI,2+MATCH(HOUR('format for the model'!C20117),Sheet1!$L$1:$AI$1,0),0)/4</f>
        <v>269.94278054708406</v>
      </c>
    </row>
    <row r="20118" spans="1:4" x14ac:dyDescent="0.3">
      <c r="A20118">
        <v>29</v>
      </c>
      <c r="B20118">
        <v>7</v>
      </c>
      <c r="C20118" s="2">
        <v>0.55208333333333337</v>
      </c>
      <c r="D20118" s="4">
        <f ca="1">VLOOKUP(DATE(2021,B20118,A20118),Sheet1!J:AI,2+MATCH(HOUR('format for the model'!C20118),Sheet1!$L$1:$AI$1,0),0)/4</f>
        <v>211.37901204898787</v>
      </c>
    </row>
    <row r="20119" spans="1:4" x14ac:dyDescent="0.3">
      <c r="A20119">
        <v>29</v>
      </c>
      <c r="B20119">
        <v>7</v>
      </c>
      <c r="C20119" s="2">
        <v>0.5625</v>
      </c>
      <c r="D20119" s="4">
        <f ca="1">VLOOKUP(DATE(2021,B20119,A20119),Sheet1!J:AI,2+MATCH(HOUR('format for the model'!C20119),Sheet1!$L$1:$AI$1,0),0)/4</f>
        <v>211.37901204898787</v>
      </c>
    </row>
    <row r="20120" spans="1:4" x14ac:dyDescent="0.3">
      <c r="A20120">
        <v>29</v>
      </c>
      <c r="B20120">
        <v>7</v>
      </c>
      <c r="C20120" s="2">
        <v>0.57291666666666663</v>
      </c>
      <c r="D20120" s="4">
        <f ca="1">VLOOKUP(DATE(2021,B20120,A20120),Sheet1!J:AI,2+MATCH(HOUR('format for the model'!C20120),Sheet1!$L$1:$AI$1,0),0)/4</f>
        <v>211.37901204898787</v>
      </c>
    </row>
    <row r="20121" spans="1:4" x14ac:dyDescent="0.3">
      <c r="A20121">
        <v>29</v>
      </c>
      <c r="B20121">
        <v>7</v>
      </c>
      <c r="C20121" s="2">
        <v>0.54166666666666663</v>
      </c>
      <c r="D20121" s="4">
        <f ca="1">VLOOKUP(DATE(2021,B20121,A20121),Sheet1!J:AI,2+MATCH(HOUR('format for the model'!C20121),Sheet1!$L$1:$AI$1,0),0)/4</f>
        <v>211.37901204898787</v>
      </c>
    </row>
    <row r="20122" spans="1:4" x14ac:dyDescent="0.3">
      <c r="A20122">
        <v>29</v>
      </c>
      <c r="B20122">
        <v>7</v>
      </c>
      <c r="C20122" s="2">
        <v>0.59375</v>
      </c>
      <c r="D20122" s="4">
        <f ca="1">VLOOKUP(DATE(2021,B20122,A20122),Sheet1!J:AI,2+MATCH(HOUR('format for the model'!C20122),Sheet1!$L$1:$AI$1,0),0)/4</f>
        <v>276</v>
      </c>
    </row>
    <row r="20123" spans="1:4" x14ac:dyDescent="0.3">
      <c r="A20123">
        <v>29</v>
      </c>
      <c r="B20123">
        <v>7</v>
      </c>
      <c r="C20123" s="2">
        <v>0.60416666666666663</v>
      </c>
      <c r="D20123" s="4">
        <f ca="1">VLOOKUP(DATE(2021,B20123,A20123),Sheet1!J:AI,2+MATCH(HOUR('format for the model'!C20123),Sheet1!$L$1:$AI$1,0),0)/4</f>
        <v>276</v>
      </c>
    </row>
    <row r="20124" spans="1:4" x14ac:dyDescent="0.3">
      <c r="A20124">
        <v>29</v>
      </c>
      <c r="B20124">
        <v>7</v>
      </c>
      <c r="C20124" s="2">
        <v>0.61458333333333337</v>
      </c>
      <c r="D20124" s="4">
        <f ca="1">VLOOKUP(DATE(2021,B20124,A20124),Sheet1!J:AI,2+MATCH(HOUR('format for the model'!C20124),Sheet1!$L$1:$AI$1,0),0)/4</f>
        <v>276</v>
      </c>
    </row>
    <row r="20125" spans="1:4" x14ac:dyDescent="0.3">
      <c r="A20125">
        <v>29</v>
      </c>
      <c r="B20125">
        <v>7</v>
      </c>
      <c r="C20125" s="2">
        <v>0.58333333333333337</v>
      </c>
      <c r="D20125" s="4">
        <f ca="1">VLOOKUP(DATE(2021,B20125,A20125),Sheet1!J:AI,2+MATCH(HOUR('format for the model'!C20125),Sheet1!$L$1:$AI$1,0),0)/4</f>
        <v>276</v>
      </c>
    </row>
    <row r="20126" spans="1:4" x14ac:dyDescent="0.3">
      <c r="A20126">
        <v>29</v>
      </c>
      <c r="B20126">
        <v>7</v>
      </c>
      <c r="C20126" s="2">
        <v>0.63541666666666663</v>
      </c>
      <c r="D20126" s="4">
        <f ca="1">VLOOKUP(DATE(2021,B20126,A20126),Sheet1!J:AI,2+MATCH(HOUR('format for the model'!C20126),Sheet1!$L$1:$AI$1,0),0)/4</f>
        <v>276</v>
      </c>
    </row>
    <row r="20127" spans="1:4" x14ac:dyDescent="0.3">
      <c r="A20127">
        <v>29</v>
      </c>
      <c r="B20127">
        <v>7</v>
      </c>
      <c r="C20127" s="2">
        <v>0.64583333333333337</v>
      </c>
      <c r="D20127" s="4">
        <f ca="1">VLOOKUP(DATE(2021,B20127,A20127),Sheet1!J:AI,2+MATCH(HOUR('format for the model'!C20127),Sheet1!$L$1:$AI$1,0),0)/4</f>
        <v>276</v>
      </c>
    </row>
    <row r="20128" spans="1:4" x14ac:dyDescent="0.3">
      <c r="A20128">
        <v>29</v>
      </c>
      <c r="B20128">
        <v>7</v>
      </c>
      <c r="C20128" s="2">
        <v>0.65625</v>
      </c>
      <c r="D20128" s="4">
        <f ca="1">VLOOKUP(DATE(2021,B20128,A20128),Sheet1!J:AI,2+MATCH(HOUR('format for the model'!C20128),Sheet1!$L$1:$AI$1,0),0)/4</f>
        <v>276</v>
      </c>
    </row>
    <row r="20129" spans="1:4" x14ac:dyDescent="0.3">
      <c r="A20129">
        <v>29</v>
      </c>
      <c r="B20129">
        <v>7</v>
      </c>
      <c r="C20129" s="2">
        <v>0.625</v>
      </c>
      <c r="D20129" s="4">
        <f ca="1">VLOOKUP(DATE(2021,B20129,A20129),Sheet1!J:AI,2+MATCH(HOUR('format for the model'!C20129),Sheet1!$L$1:$AI$1,0),0)/4</f>
        <v>276</v>
      </c>
    </row>
    <row r="20130" spans="1:4" x14ac:dyDescent="0.3">
      <c r="A20130">
        <v>29</v>
      </c>
      <c r="B20130">
        <v>7</v>
      </c>
      <c r="C20130" s="2">
        <v>0.67708333333333337</v>
      </c>
      <c r="D20130" s="4">
        <f ca="1">VLOOKUP(DATE(2021,B20130,A20130),Sheet1!J:AI,2+MATCH(HOUR('format for the model'!C20130),Sheet1!$L$1:$AI$1,0),0)/4</f>
        <v>276</v>
      </c>
    </row>
    <row r="20131" spans="1:4" x14ac:dyDescent="0.3">
      <c r="A20131">
        <v>29</v>
      </c>
      <c r="B20131">
        <v>7</v>
      </c>
      <c r="C20131" s="2">
        <v>0.6875</v>
      </c>
      <c r="D20131" s="4">
        <f ca="1">VLOOKUP(DATE(2021,B20131,A20131),Sheet1!J:AI,2+MATCH(HOUR('format for the model'!C20131),Sheet1!$L$1:$AI$1,0),0)/4</f>
        <v>276</v>
      </c>
    </row>
    <row r="20132" spans="1:4" x14ac:dyDescent="0.3">
      <c r="A20132">
        <v>29</v>
      </c>
      <c r="B20132">
        <v>7</v>
      </c>
      <c r="C20132" s="2">
        <v>0.69791666666666663</v>
      </c>
      <c r="D20132" s="4">
        <f ca="1">VLOOKUP(DATE(2021,B20132,A20132),Sheet1!J:AI,2+MATCH(HOUR('format for the model'!C20132),Sheet1!$L$1:$AI$1,0),0)/4</f>
        <v>276</v>
      </c>
    </row>
    <row r="20133" spans="1:4" x14ac:dyDescent="0.3">
      <c r="A20133">
        <v>29</v>
      </c>
      <c r="B20133">
        <v>7</v>
      </c>
      <c r="C20133" s="2">
        <v>0.66666666666666663</v>
      </c>
      <c r="D20133" s="4">
        <f ca="1">VLOOKUP(DATE(2021,B20133,A20133),Sheet1!J:AI,2+MATCH(HOUR('format for the model'!C20133),Sheet1!$L$1:$AI$1,0),0)/4</f>
        <v>276</v>
      </c>
    </row>
    <row r="20134" spans="1:4" x14ac:dyDescent="0.3">
      <c r="A20134">
        <v>29</v>
      </c>
      <c r="B20134">
        <v>7</v>
      </c>
      <c r="C20134" s="2">
        <v>0.71875</v>
      </c>
      <c r="D20134" s="4">
        <f ca="1">VLOOKUP(DATE(2021,B20134,A20134),Sheet1!J:AI,2+MATCH(HOUR('format for the model'!C20134),Sheet1!$L$1:$AI$1,0),0)/4</f>
        <v>334.5821315098791</v>
      </c>
    </row>
    <row r="20135" spans="1:4" x14ac:dyDescent="0.3">
      <c r="A20135">
        <v>29</v>
      </c>
      <c r="B20135">
        <v>7</v>
      </c>
      <c r="C20135" s="2">
        <v>0.72916666666666663</v>
      </c>
      <c r="D20135" s="4">
        <f ca="1">VLOOKUP(DATE(2021,B20135,A20135),Sheet1!J:AI,2+MATCH(HOUR('format for the model'!C20135),Sheet1!$L$1:$AI$1,0),0)/4</f>
        <v>334.5821315098791</v>
      </c>
    </row>
    <row r="20136" spans="1:4" x14ac:dyDescent="0.3">
      <c r="A20136">
        <v>29</v>
      </c>
      <c r="B20136">
        <v>7</v>
      </c>
      <c r="C20136" s="2">
        <v>0.73958333333333337</v>
      </c>
      <c r="D20136" s="4">
        <f ca="1">VLOOKUP(DATE(2021,B20136,A20136),Sheet1!J:AI,2+MATCH(HOUR('format for the model'!C20136),Sheet1!$L$1:$AI$1,0),0)/4</f>
        <v>334.5821315098791</v>
      </c>
    </row>
    <row r="20137" spans="1:4" x14ac:dyDescent="0.3">
      <c r="A20137">
        <v>29</v>
      </c>
      <c r="B20137">
        <v>7</v>
      </c>
      <c r="C20137" s="2">
        <v>0.70833333333333337</v>
      </c>
      <c r="D20137" s="4">
        <f ca="1">VLOOKUP(DATE(2021,B20137,A20137),Sheet1!J:AI,2+MATCH(HOUR('format for the model'!C20137),Sheet1!$L$1:$AI$1,0),0)/4</f>
        <v>334.5821315098791</v>
      </c>
    </row>
    <row r="20138" spans="1:4" x14ac:dyDescent="0.3">
      <c r="A20138">
        <v>29</v>
      </c>
      <c r="B20138">
        <v>7</v>
      </c>
      <c r="C20138" s="2">
        <v>0.76041666666666663</v>
      </c>
      <c r="D20138" s="4">
        <f ca="1">VLOOKUP(DATE(2021,B20138,A20138),Sheet1!J:AI,2+MATCH(HOUR('format for the model'!C20138),Sheet1!$L$1:$AI$1,0),0)/4</f>
        <v>143.79151486355184</v>
      </c>
    </row>
    <row r="20139" spans="1:4" x14ac:dyDescent="0.3">
      <c r="A20139">
        <v>29</v>
      </c>
      <c r="B20139">
        <v>7</v>
      </c>
      <c r="C20139" s="2">
        <v>0.77083333333333337</v>
      </c>
      <c r="D20139" s="4">
        <f ca="1">VLOOKUP(DATE(2021,B20139,A20139),Sheet1!J:AI,2+MATCH(HOUR('format for the model'!C20139),Sheet1!$L$1:$AI$1,0),0)/4</f>
        <v>143.79151486355184</v>
      </c>
    </row>
    <row r="20140" spans="1:4" x14ac:dyDescent="0.3">
      <c r="A20140">
        <v>29</v>
      </c>
      <c r="B20140">
        <v>7</v>
      </c>
      <c r="C20140" s="2">
        <v>0.78125</v>
      </c>
      <c r="D20140" s="4">
        <f ca="1">VLOOKUP(DATE(2021,B20140,A20140),Sheet1!J:AI,2+MATCH(HOUR('format for the model'!C20140),Sheet1!$L$1:$AI$1,0),0)/4</f>
        <v>143.79151486355184</v>
      </c>
    </row>
    <row r="20141" spans="1:4" x14ac:dyDescent="0.3">
      <c r="A20141">
        <v>29</v>
      </c>
      <c r="B20141">
        <v>7</v>
      </c>
      <c r="C20141" s="2">
        <v>0.75</v>
      </c>
      <c r="D20141" s="4">
        <f ca="1">VLOOKUP(DATE(2021,B20141,A20141),Sheet1!J:AI,2+MATCH(HOUR('format for the model'!C20141),Sheet1!$L$1:$AI$1,0),0)/4</f>
        <v>143.79151486355184</v>
      </c>
    </row>
    <row r="20142" spans="1:4" x14ac:dyDescent="0.3">
      <c r="A20142">
        <v>29</v>
      </c>
      <c r="B20142">
        <v>7</v>
      </c>
      <c r="C20142" s="2">
        <v>0.80208333333333337</v>
      </c>
      <c r="D20142" s="4">
        <f ca="1">VLOOKUP(DATE(2021,B20142,A20142),Sheet1!J:AI,2+MATCH(HOUR('format for the model'!C20142),Sheet1!$L$1:$AI$1,0),0)/4</f>
        <v>165.60000000000002</v>
      </c>
    </row>
    <row r="20143" spans="1:4" x14ac:dyDescent="0.3">
      <c r="A20143">
        <v>29</v>
      </c>
      <c r="B20143">
        <v>7</v>
      </c>
      <c r="C20143" s="2">
        <v>0.8125</v>
      </c>
      <c r="D20143" s="4">
        <f ca="1">VLOOKUP(DATE(2021,B20143,A20143),Sheet1!J:AI,2+MATCH(HOUR('format for the model'!C20143),Sheet1!$L$1:$AI$1,0),0)/4</f>
        <v>165.60000000000002</v>
      </c>
    </row>
    <row r="20144" spans="1:4" x14ac:dyDescent="0.3">
      <c r="A20144">
        <v>29</v>
      </c>
      <c r="B20144">
        <v>7</v>
      </c>
      <c r="C20144" s="2">
        <v>0.82291666666666663</v>
      </c>
      <c r="D20144" s="4">
        <f ca="1">VLOOKUP(DATE(2021,B20144,A20144),Sheet1!J:AI,2+MATCH(HOUR('format for the model'!C20144),Sheet1!$L$1:$AI$1,0),0)/4</f>
        <v>165.60000000000002</v>
      </c>
    </row>
    <row r="20145" spans="1:4" x14ac:dyDescent="0.3">
      <c r="A20145">
        <v>29</v>
      </c>
      <c r="B20145">
        <v>7</v>
      </c>
      <c r="C20145" s="2">
        <v>0.79166666666666663</v>
      </c>
      <c r="D20145" s="4">
        <f ca="1">VLOOKUP(DATE(2021,B20145,A20145),Sheet1!J:AI,2+MATCH(HOUR('format for the model'!C20145),Sheet1!$L$1:$AI$1,0),0)/4</f>
        <v>165.60000000000002</v>
      </c>
    </row>
    <row r="20146" spans="1:4" x14ac:dyDescent="0.3">
      <c r="A20146">
        <v>29</v>
      </c>
      <c r="B20146">
        <v>7</v>
      </c>
      <c r="C20146" s="2">
        <v>0.84375</v>
      </c>
      <c r="D20146" s="4">
        <f ca="1">VLOOKUP(DATE(2021,B20146,A20146),Sheet1!J:AI,2+MATCH(HOUR('format for the model'!C20146),Sheet1!$L$1:$AI$1,0),0)/4</f>
        <v>34.840196826607119</v>
      </c>
    </row>
    <row r="20147" spans="1:4" x14ac:dyDescent="0.3">
      <c r="A20147">
        <v>29</v>
      </c>
      <c r="B20147">
        <v>7</v>
      </c>
      <c r="C20147" s="2">
        <v>0.85416666666666663</v>
      </c>
      <c r="D20147" s="4">
        <f ca="1">VLOOKUP(DATE(2021,B20147,A20147),Sheet1!J:AI,2+MATCH(HOUR('format for the model'!C20147),Sheet1!$L$1:$AI$1,0),0)/4</f>
        <v>34.840196826607119</v>
      </c>
    </row>
    <row r="20148" spans="1:4" x14ac:dyDescent="0.3">
      <c r="A20148">
        <v>29</v>
      </c>
      <c r="B20148">
        <v>7</v>
      </c>
      <c r="C20148" s="2">
        <v>0.86458333333333337</v>
      </c>
      <c r="D20148" s="4">
        <f ca="1">VLOOKUP(DATE(2021,B20148,A20148),Sheet1!J:AI,2+MATCH(HOUR('format for the model'!C20148),Sheet1!$L$1:$AI$1,0),0)/4</f>
        <v>34.840196826607119</v>
      </c>
    </row>
    <row r="20149" spans="1:4" x14ac:dyDescent="0.3">
      <c r="A20149">
        <v>29</v>
      </c>
      <c r="B20149">
        <v>7</v>
      </c>
      <c r="C20149" s="2">
        <v>0.83333333333333337</v>
      </c>
      <c r="D20149" s="4">
        <f ca="1">VLOOKUP(DATE(2021,B20149,A20149),Sheet1!J:AI,2+MATCH(HOUR('format for the model'!C20149),Sheet1!$L$1:$AI$1,0),0)/4</f>
        <v>34.840196826607119</v>
      </c>
    </row>
    <row r="20150" spans="1:4" x14ac:dyDescent="0.3">
      <c r="A20150">
        <v>29</v>
      </c>
      <c r="B20150">
        <v>7</v>
      </c>
      <c r="C20150" s="2">
        <v>0.88541666666666663</v>
      </c>
      <c r="D20150" s="4">
        <f ca="1">VLOOKUP(DATE(2021,B20150,A20150),Sheet1!J:AI,2+MATCH(HOUR('format for the model'!C20150),Sheet1!$L$1:$AI$1,0),0)/4</f>
        <v>23.736188612757214</v>
      </c>
    </row>
    <row r="20151" spans="1:4" x14ac:dyDescent="0.3">
      <c r="A20151">
        <v>29</v>
      </c>
      <c r="B20151">
        <v>7</v>
      </c>
      <c r="C20151" s="2">
        <v>0.89583333333333337</v>
      </c>
      <c r="D20151" s="4">
        <f ca="1">VLOOKUP(DATE(2021,B20151,A20151),Sheet1!J:AI,2+MATCH(HOUR('format for the model'!C20151),Sheet1!$L$1:$AI$1,0),0)/4</f>
        <v>23.736188612757214</v>
      </c>
    </row>
    <row r="20152" spans="1:4" x14ac:dyDescent="0.3">
      <c r="A20152">
        <v>29</v>
      </c>
      <c r="B20152">
        <v>7</v>
      </c>
      <c r="C20152" s="2">
        <v>0.90625</v>
      </c>
      <c r="D20152" s="4">
        <f ca="1">VLOOKUP(DATE(2021,B20152,A20152),Sheet1!J:AI,2+MATCH(HOUR('format for the model'!C20152),Sheet1!$L$1:$AI$1,0),0)/4</f>
        <v>23.736188612757214</v>
      </c>
    </row>
    <row r="20153" spans="1:4" x14ac:dyDescent="0.3">
      <c r="A20153">
        <v>29</v>
      </c>
      <c r="B20153">
        <v>7</v>
      </c>
      <c r="C20153" s="2">
        <v>0.875</v>
      </c>
      <c r="D20153" s="4">
        <f ca="1">VLOOKUP(DATE(2021,B20153,A20153),Sheet1!J:AI,2+MATCH(HOUR('format for the model'!C20153),Sheet1!$L$1:$AI$1,0),0)/4</f>
        <v>23.736188612757214</v>
      </c>
    </row>
    <row r="20154" spans="1:4" x14ac:dyDescent="0.3">
      <c r="A20154">
        <v>29</v>
      </c>
      <c r="B20154">
        <v>7</v>
      </c>
      <c r="C20154" s="2">
        <v>0.92708333333333337</v>
      </c>
      <c r="D20154" s="4">
        <f ca="1">VLOOKUP(DATE(2021,B20154,A20154),Sheet1!J:AI,2+MATCH(HOUR('format for the model'!C20154),Sheet1!$L$1:$AI$1,0),0)/4</f>
        <v>17.514232310269644</v>
      </c>
    </row>
    <row r="20155" spans="1:4" x14ac:dyDescent="0.3">
      <c r="A20155">
        <v>29</v>
      </c>
      <c r="B20155">
        <v>7</v>
      </c>
      <c r="C20155" s="2">
        <v>0.9375</v>
      </c>
      <c r="D20155" s="4">
        <f ca="1">VLOOKUP(DATE(2021,B20155,A20155),Sheet1!J:AI,2+MATCH(HOUR('format for the model'!C20155),Sheet1!$L$1:$AI$1,0),0)/4</f>
        <v>17.514232310269644</v>
      </c>
    </row>
    <row r="20156" spans="1:4" x14ac:dyDescent="0.3">
      <c r="A20156">
        <v>29</v>
      </c>
      <c r="B20156">
        <v>7</v>
      </c>
      <c r="C20156" s="2">
        <v>0.94791666666666663</v>
      </c>
      <c r="D20156" s="4">
        <f ca="1">VLOOKUP(DATE(2021,B20156,A20156),Sheet1!J:AI,2+MATCH(HOUR('format for the model'!C20156),Sheet1!$L$1:$AI$1,0),0)/4</f>
        <v>17.514232310269644</v>
      </c>
    </row>
    <row r="20157" spans="1:4" x14ac:dyDescent="0.3">
      <c r="A20157">
        <v>29</v>
      </c>
      <c r="B20157">
        <v>7</v>
      </c>
      <c r="C20157" s="2">
        <v>0.91666666666666663</v>
      </c>
      <c r="D20157" s="4">
        <f ca="1">VLOOKUP(DATE(2021,B20157,A20157),Sheet1!J:AI,2+MATCH(HOUR('format for the model'!C20157),Sheet1!$L$1:$AI$1,0),0)/4</f>
        <v>17.514232310269644</v>
      </c>
    </row>
    <row r="20158" spans="1:4" x14ac:dyDescent="0.3">
      <c r="A20158">
        <v>29</v>
      </c>
      <c r="B20158">
        <v>7</v>
      </c>
      <c r="C20158" s="2">
        <v>0.96875</v>
      </c>
      <c r="D20158" s="4">
        <f ca="1">VLOOKUP(DATE(2021,B20158,A20158),Sheet1!J:AI,2+MATCH(HOUR('format for the model'!C20158),Sheet1!$L$1:$AI$1,0),0)/4</f>
        <v>31.306988326809929</v>
      </c>
    </row>
    <row r="20159" spans="1:4" x14ac:dyDescent="0.3">
      <c r="A20159">
        <v>29</v>
      </c>
      <c r="B20159">
        <v>7</v>
      </c>
      <c r="C20159" s="2">
        <v>0.97916666666666663</v>
      </c>
      <c r="D20159" s="4">
        <f ca="1">VLOOKUP(DATE(2021,B20159,A20159),Sheet1!J:AI,2+MATCH(HOUR('format for the model'!C20159),Sheet1!$L$1:$AI$1,0),0)/4</f>
        <v>31.306988326809929</v>
      </c>
    </row>
    <row r="20160" spans="1:4" x14ac:dyDescent="0.3">
      <c r="A20160">
        <v>29</v>
      </c>
      <c r="B20160">
        <v>7</v>
      </c>
      <c r="C20160" s="2">
        <v>0.98958333333333337</v>
      </c>
      <c r="D20160" s="4">
        <f ca="1">VLOOKUP(DATE(2021,B20160,A20160),Sheet1!J:AI,2+MATCH(HOUR('format for the model'!C20160),Sheet1!$L$1:$AI$1,0),0)/4</f>
        <v>31.306988326809929</v>
      </c>
    </row>
    <row r="20161" spans="1:4" x14ac:dyDescent="0.3">
      <c r="A20161">
        <v>29</v>
      </c>
      <c r="B20161">
        <v>7</v>
      </c>
      <c r="C20161" s="2">
        <v>0.95833333333333337</v>
      </c>
      <c r="D20161" s="4">
        <f ca="1">VLOOKUP(DATE(2021,B20161,A20161),Sheet1!J:AI,2+MATCH(HOUR('format for the model'!C20161),Sheet1!$L$1:$AI$1,0),0)/4</f>
        <v>31.306988326809929</v>
      </c>
    </row>
    <row r="20162" spans="1:4" x14ac:dyDescent="0.3">
      <c r="A20162">
        <v>30</v>
      </c>
      <c r="B20162">
        <v>7</v>
      </c>
      <c r="C20162" s="2">
        <v>1.0416666666666666E-2</v>
      </c>
      <c r="D20162" s="4">
        <f ca="1">VLOOKUP(DATE(2021,B20162,A20162),Sheet1!J:AI,2+MATCH(HOUR('format for the model'!C20162),Sheet1!$L$1:$AI$1,0),0)/4</f>
        <v>19.131502046119859</v>
      </c>
    </row>
    <row r="20163" spans="1:4" x14ac:dyDescent="0.3">
      <c r="A20163">
        <v>30</v>
      </c>
      <c r="B20163">
        <v>7</v>
      </c>
      <c r="C20163" s="2">
        <v>2.0833333333333332E-2</v>
      </c>
      <c r="D20163" s="4">
        <f ca="1">VLOOKUP(DATE(2021,B20163,A20163),Sheet1!J:AI,2+MATCH(HOUR('format for the model'!C20163),Sheet1!$L$1:$AI$1,0),0)/4</f>
        <v>19.131502046119859</v>
      </c>
    </row>
    <row r="20164" spans="1:4" x14ac:dyDescent="0.3">
      <c r="A20164">
        <v>30</v>
      </c>
      <c r="B20164">
        <v>7</v>
      </c>
      <c r="C20164" s="2">
        <v>3.125E-2</v>
      </c>
      <c r="D20164" s="4">
        <f ca="1">VLOOKUP(DATE(2021,B20164,A20164),Sheet1!J:AI,2+MATCH(HOUR('format for the model'!C20164),Sheet1!$L$1:$AI$1,0),0)/4</f>
        <v>19.131502046119859</v>
      </c>
    </row>
    <row r="20165" spans="1:4" x14ac:dyDescent="0.3">
      <c r="A20165">
        <v>30</v>
      </c>
      <c r="B20165">
        <v>7</v>
      </c>
      <c r="C20165" s="2">
        <v>0</v>
      </c>
      <c r="D20165" s="4">
        <f ca="1">VLOOKUP(DATE(2021,B20165,A20165),Sheet1!J:AI,2+MATCH(HOUR('format for the model'!C20165),Sheet1!$L$1:$AI$1,0),0)/4</f>
        <v>19.131502046119859</v>
      </c>
    </row>
    <row r="20166" spans="1:4" x14ac:dyDescent="0.3">
      <c r="A20166">
        <v>30</v>
      </c>
      <c r="B20166">
        <v>7</v>
      </c>
      <c r="C20166" s="2">
        <v>5.2083333333333336E-2</v>
      </c>
      <c r="D20166" s="4">
        <f ca="1">VLOOKUP(DATE(2021,B20166,A20166),Sheet1!J:AI,2+MATCH(HOUR('format for the model'!C20166),Sheet1!$L$1:$AI$1,0),0)/4</f>
        <v>24.518185972906256</v>
      </c>
    </row>
    <row r="20167" spans="1:4" x14ac:dyDescent="0.3">
      <c r="A20167">
        <v>30</v>
      </c>
      <c r="B20167">
        <v>7</v>
      </c>
      <c r="C20167" s="2">
        <v>6.25E-2</v>
      </c>
      <c r="D20167" s="4">
        <f ca="1">VLOOKUP(DATE(2021,B20167,A20167),Sheet1!J:AI,2+MATCH(HOUR('format for the model'!C20167),Sheet1!$L$1:$AI$1,0),0)/4</f>
        <v>24.518185972906256</v>
      </c>
    </row>
    <row r="20168" spans="1:4" x14ac:dyDescent="0.3">
      <c r="A20168">
        <v>30</v>
      </c>
      <c r="B20168">
        <v>7</v>
      </c>
      <c r="C20168" s="2">
        <v>7.2916666666666671E-2</v>
      </c>
      <c r="D20168" s="4">
        <f ca="1">VLOOKUP(DATE(2021,B20168,A20168),Sheet1!J:AI,2+MATCH(HOUR('format for the model'!C20168),Sheet1!$L$1:$AI$1,0),0)/4</f>
        <v>24.518185972906256</v>
      </c>
    </row>
    <row r="20169" spans="1:4" x14ac:dyDescent="0.3">
      <c r="A20169">
        <v>30</v>
      </c>
      <c r="B20169">
        <v>7</v>
      </c>
      <c r="C20169" s="2">
        <v>4.1666666666666664E-2</v>
      </c>
      <c r="D20169" s="4">
        <f ca="1">VLOOKUP(DATE(2021,B20169,A20169),Sheet1!J:AI,2+MATCH(HOUR('format for the model'!C20169),Sheet1!$L$1:$AI$1,0),0)/4</f>
        <v>24.518185972906256</v>
      </c>
    </row>
    <row r="20170" spans="1:4" x14ac:dyDescent="0.3">
      <c r="A20170">
        <v>30</v>
      </c>
      <c r="B20170">
        <v>7</v>
      </c>
      <c r="C20170" s="2">
        <v>9.375E-2</v>
      </c>
      <c r="D20170" s="4">
        <f ca="1">VLOOKUP(DATE(2021,B20170,A20170),Sheet1!J:AI,2+MATCH(HOUR('format for the model'!C20170),Sheet1!$L$1:$AI$1,0),0)/4</f>
        <v>29.741732277317283</v>
      </c>
    </row>
    <row r="20171" spans="1:4" x14ac:dyDescent="0.3">
      <c r="A20171">
        <v>30</v>
      </c>
      <c r="B20171">
        <v>7</v>
      </c>
      <c r="C20171" s="2">
        <v>0.10416666666666667</v>
      </c>
      <c r="D20171" s="4">
        <f ca="1">VLOOKUP(DATE(2021,B20171,A20171),Sheet1!J:AI,2+MATCH(HOUR('format for the model'!C20171),Sheet1!$L$1:$AI$1,0),0)/4</f>
        <v>29.741732277317283</v>
      </c>
    </row>
    <row r="20172" spans="1:4" x14ac:dyDescent="0.3">
      <c r="A20172">
        <v>30</v>
      </c>
      <c r="B20172">
        <v>7</v>
      </c>
      <c r="C20172" s="2">
        <v>0.11458333333333333</v>
      </c>
      <c r="D20172" s="4">
        <f ca="1">VLOOKUP(DATE(2021,B20172,A20172),Sheet1!J:AI,2+MATCH(HOUR('format for the model'!C20172),Sheet1!$L$1:$AI$1,0),0)/4</f>
        <v>29.741732277317283</v>
      </c>
    </row>
    <row r="20173" spans="1:4" x14ac:dyDescent="0.3">
      <c r="A20173">
        <v>30</v>
      </c>
      <c r="B20173">
        <v>7</v>
      </c>
      <c r="C20173" s="2">
        <v>8.3333333333333329E-2</v>
      </c>
      <c r="D20173" s="4">
        <f ca="1">VLOOKUP(DATE(2021,B20173,A20173),Sheet1!J:AI,2+MATCH(HOUR('format for the model'!C20173),Sheet1!$L$1:$AI$1,0),0)/4</f>
        <v>29.741732277317283</v>
      </c>
    </row>
    <row r="20174" spans="1:4" x14ac:dyDescent="0.3">
      <c r="A20174">
        <v>30</v>
      </c>
      <c r="B20174">
        <v>7</v>
      </c>
      <c r="C20174" s="2">
        <v>0.13541666666666666</v>
      </c>
      <c r="D20174" s="4">
        <f ca="1">VLOOKUP(DATE(2021,B20174,A20174),Sheet1!J:AI,2+MATCH(HOUR('format for the model'!C20174),Sheet1!$L$1:$AI$1,0),0)/4</f>
        <v>33.31302935850303</v>
      </c>
    </row>
    <row r="20175" spans="1:4" x14ac:dyDescent="0.3">
      <c r="A20175">
        <v>30</v>
      </c>
      <c r="B20175">
        <v>7</v>
      </c>
      <c r="C20175" s="2">
        <v>0.14583333333333334</v>
      </c>
      <c r="D20175" s="4">
        <f ca="1">VLOOKUP(DATE(2021,B20175,A20175),Sheet1!J:AI,2+MATCH(HOUR('format for the model'!C20175),Sheet1!$L$1:$AI$1,0),0)/4</f>
        <v>33.31302935850303</v>
      </c>
    </row>
    <row r="20176" spans="1:4" x14ac:dyDescent="0.3">
      <c r="A20176">
        <v>30</v>
      </c>
      <c r="B20176">
        <v>7</v>
      </c>
      <c r="C20176" s="2">
        <v>0.15625</v>
      </c>
      <c r="D20176" s="4">
        <f ca="1">VLOOKUP(DATE(2021,B20176,A20176),Sheet1!J:AI,2+MATCH(HOUR('format for the model'!C20176),Sheet1!$L$1:$AI$1,0),0)/4</f>
        <v>33.31302935850303</v>
      </c>
    </row>
    <row r="20177" spans="1:4" x14ac:dyDescent="0.3">
      <c r="A20177">
        <v>30</v>
      </c>
      <c r="B20177">
        <v>7</v>
      </c>
      <c r="C20177" s="2">
        <v>0.125</v>
      </c>
      <c r="D20177" s="4">
        <f ca="1">VLOOKUP(DATE(2021,B20177,A20177),Sheet1!J:AI,2+MATCH(HOUR('format for the model'!C20177),Sheet1!$L$1:$AI$1,0),0)/4</f>
        <v>33.31302935850303</v>
      </c>
    </row>
    <row r="20178" spans="1:4" x14ac:dyDescent="0.3">
      <c r="A20178">
        <v>30</v>
      </c>
      <c r="B20178">
        <v>7</v>
      </c>
      <c r="C20178" s="2">
        <v>0.17708333333333334</v>
      </c>
      <c r="D20178" s="4">
        <f ca="1">VLOOKUP(DATE(2021,B20178,A20178),Sheet1!J:AI,2+MATCH(HOUR('format for the model'!C20178),Sheet1!$L$1:$AI$1,0),0)/4</f>
        <v>33.516499463239157</v>
      </c>
    </row>
    <row r="20179" spans="1:4" x14ac:dyDescent="0.3">
      <c r="A20179">
        <v>30</v>
      </c>
      <c r="B20179">
        <v>7</v>
      </c>
      <c r="C20179" s="2">
        <v>0.1875</v>
      </c>
      <c r="D20179" s="4">
        <f ca="1">VLOOKUP(DATE(2021,B20179,A20179),Sheet1!J:AI,2+MATCH(HOUR('format for the model'!C20179),Sheet1!$L$1:$AI$1,0),0)/4</f>
        <v>33.516499463239157</v>
      </c>
    </row>
    <row r="20180" spans="1:4" x14ac:dyDescent="0.3">
      <c r="A20180">
        <v>30</v>
      </c>
      <c r="B20180">
        <v>7</v>
      </c>
      <c r="C20180" s="2">
        <v>0.19791666666666666</v>
      </c>
      <c r="D20180" s="4">
        <f ca="1">VLOOKUP(DATE(2021,B20180,A20180),Sheet1!J:AI,2+MATCH(HOUR('format for the model'!C20180),Sheet1!$L$1:$AI$1,0),0)/4</f>
        <v>33.516499463239157</v>
      </c>
    </row>
    <row r="20181" spans="1:4" x14ac:dyDescent="0.3">
      <c r="A20181">
        <v>30</v>
      </c>
      <c r="B20181">
        <v>7</v>
      </c>
      <c r="C20181" s="2">
        <v>0.16666666666666666</v>
      </c>
      <c r="D20181" s="4">
        <f ca="1">VLOOKUP(DATE(2021,B20181,A20181),Sheet1!J:AI,2+MATCH(HOUR('format for the model'!C20181),Sheet1!$L$1:$AI$1,0),0)/4</f>
        <v>33.516499463239157</v>
      </c>
    </row>
    <row r="20182" spans="1:4" x14ac:dyDescent="0.3">
      <c r="A20182">
        <v>30</v>
      </c>
      <c r="B20182">
        <v>7</v>
      </c>
      <c r="C20182" s="2">
        <v>0.21875</v>
      </c>
      <c r="D20182" s="4">
        <f ca="1">VLOOKUP(DATE(2021,B20182,A20182),Sheet1!J:AI,2+MATCH(HOUR('format for the model'!C20182),Sheet1!$L$1:$AI$1,0),0)/4</f>
        <v>25.457436353577304</v>
      </c>
    </row>
    <row r="20183" spans="1:4" x14ac:dyDescent="0.3">
      <c r="A20183">
        <v>30</v>
      </c>
      <c r="B20183">
        <v>7</v>
      </c>
      <c r="C20183" s="2">
        <v>0.22916666666666666</v>
      </c>
      <c r="D20183" s="4">
        <f ca="1">VLOOKUP(DATE(2021,B20183,A20183),Sheet1!J:AI,2+MATCH(HOUR('format for the model'!C20183),Sheet1!$L$1:$AI$1,0),0)/4</f>
        <v>25.457436353577304</v>
      </c>
    </row>
    <row r="20184" spans="1:4" x14ac:dyDescent="0.3">
      <c r="A20184">
        <v>30</v>
      </c>
      <c r="B20184">
        <v>7</v>
      </c>
      <c r="C20184" s="2">
        <v>0.23958333333333334</v>
      </c>
      <c r="D20184" s="4">
        <f ca="1">VLOOKUP(DATE(2021,B20184,A20184),Sheet1!J:AI,2+MATCH(HOUR('format for the model'!C20184),Sheet1!$L$1:$AI$1,0),0)/4</f>
        <v>25.457436353577304</v>
      </c>
    </row>
    <row r="20185" spans="1:4" x14ac:dyDescent="0.3">
      <c r="A20185">
        <v>30</v>
      </c>
      <c r="B20185">
        <v>7</v>
      </c>
      <c r="C20185" s="2">
        <v>0.20833333333333334</v>
      </c>
      <c r="D20185" s="4">
        <f ca="1">VLOOKUP(DATE(2021,B20185,A20185),Sheet1!J:AI,2+MATCH(HOUR('format for the model'!C20185),Sheet1!$L$1:$AI$1,0),0)/4</f>
        <v>25.457436353577304</v>
      </c>
    </row>
    <row r="20186" spans="1:4" x14ac:dyDescent="0.3">
      <c r="A20186">
        <v>30</v>
      </c>
      <c r="B20186">
        <v>7</v>
      </c>
      <c r="C20186" s="2">
        <v>0.26041666666666669</v>
      </c>
      <c r="D20186" s="4">
        <f ca="1">VLOOKUP(DATE(2021,B20186,A20186),Sheet1!J:AI,2+MATCH(HOUR('format for the model'!C20186),Sheet1!$L$1:$AI$1,0),0)/4</f>
        <v>28.112003161800363</v>
      </c>
    </row>
    <row r="20187" spans="1:4" x14ac:dyDescent="0.3">
      <c r="A20187">
        <v>30</v>
      </c>
      <c r="B20187">
        <v>7</v>
      </c>
      <c r="C20187" s="2">
        <v>0.27083333333333331</v>
      </c>
      <c r="D20187" s="4">
        <f ca="1">VLOOKUP(DATE(2021,B20187,A20187),Sheet1!J:AI,2+MATCH(HOUR('format for the model'!C20187),Sheet1!$L$1:$AI$1,0),0)/4</f>
        <v>28.112003161800363</v>
      </c>
    </row>
    <row r="20188" spans="1:4" x14ac:dyDescent="0.3">
      <c r="A20188">
        <v>30</v>
      </c>
      <c r="B20188">
        <v>7</v>
      </c>
      <c r="C20188" s="2">
        <v>0.28125</v>
      </c>
      <c r="D20188" s="4">
        <f ca="1">VLOOKUP(DATE(2021,B20188,A20188),Sheet1!J:AI,2+MATCH(HOUR('format for the model'!C20188),Sheet1!$L$1:$AI$1,0),0)/4</f>
        <v>28.112003161800363</v>
      </c>
    </row>
    <row r="20189" spans="1:4" x14ac:dyDescent="0.3">
      <c r="A20189">
        <v>30</v>
      </c>
      <c r="B20189">
        <v>7</v>
      </c>
      <c r="C20189" s="2">
        <v>0.25</v>
      </c>
      <c r="D20189" s="4">
        <f ca="1">VLOOKUP(DATE(2021,B20189,A20189),Sheet1!J:AI,2+MATCH(HOUR('format for the model'!C20189),Sheet1!$L$1:$AI$1,0),0)/4</f>
        <v>28.112003161800363</v>
      </c>
    </row>
    <row r="20190" spans="1:4" x14ac:dyDescent="0.3">
      <c r="A20190">
        <v>30</v>
      </c>
      <c r="B20190">
        <v>7</v>
      </c>
      <c r="C20190" s="2">
        <v>0.30208333333333331</v>
      </c>
      <c r="D20190" s="4">
        <f ca="1">VLOOKUP(DATE(2021,B20190,A20190),Sheet1!J:AI,2+MATCH(HOUR('format for the model'!C20190),Sheet1!$L$1:$AI$1,0),0)/4</f>
        <v>27.6</v>
      </c>
    </row>
    <row r="20191" spans="1:4" x14ac:dyDescent="0.3">
      <c r="A20191">
        <v>30</v>
      </c>
      <c r="B20191">
        <v>7</v>
      </c>
      <c r="C20191" s="2">
        <v>0.3125</v>
      </c>
      <c r="D20191" s="4">
        <f ca="1">VLOOKUP(DATE(2021,B20191,A20191),Sheet1!J:AI,2+MATCH(HOUR('format for the model'!C20191),Sheet1!$L$1:$AI$1,0),0)/4</f>
        <v>27.6</v>
      </c>
    </row>
    <row r="20192" spans="1:4" x14ac:dyDescent="0.3">
      <c r="A20192">
        <v>30</v>
      </c>
      <c r="B20192">
        <v>7</v>
      </c>
      <c r="C20192" s="2">
        <v>0.32291666666666669</v>
      </c>
      <c r="D20192" s="4">
        <f ca="1">VLOOKUP(DATE(2021,B20192,A20192),Sheet1!J:AI,2+MATCH(HOUR('format for the model'!C20192),Sheet1!$L$1:$AI$1,0),0)/4</f>
        <v>27.6</v>
      </c>
    </row>
    <row r="20193" spans="1:4" x14ac:dyDescent="0.3">
      <c r="A20193">
        <v>30</v>
      </c>
      <c r="B20193">
        <v>7</v>
      </c>
      <c r="C20193" s="2">
        <v>0.29166666666666669</v>
      </c>
      <c r="D20193" s="4">
        <f ca="1">VLOOKUP(DATE(2021,B20193,A20193),Sheet1!J:AI,2+MATCH(HOUR('format for the model'!C20193),Sheet1!$L$1:$AI$1,0),0)/4</f>
        <v>27.6</v>
      </c>
    </row>
    <row r="20194" spans="1:4" x14ac:dyDescent="0.3">
      <c r="A20194">
        <v>30</v>
      </c>
      <c r="B20194">
        <v>7</v>
      </c>
      <c r="C20194" s="2">
        <v>0.34375</v>
      </c>
      <c r="D20194" s="4">
        <f ca="1">VLOOKUP(DATE(2021,B20194,A20194),Sheet1!J:AI,2+MATCH(HOUR('format for the model'!C20194),Sheet1!$L$1:$AI$1,0),0)/4</f>
        <v>82.800000000000011</v>
      </c>
    </row>
    <row r="20195" spans="1:4" x14ac:dyDescent="0.3">
      <c r="A20195">
        <v>30</v>
      </c>
      <c r="B20195">
        <v>7</v>
      </c>
      <c r="C20195" s="2">
        <v>0.35416666666666669</v>
      </c>
      <c r="D20195" s="4">
        <f ca="1">VLOOKUP(DATE(2021,B20195,A20195),Sheet1!J:AI,2+MATCH(HOUR('format for the model'!C20195),Sheet1!$L$1:$AI$1,0),0)/4</f>
        <v>82.800000000000011</v>
      </c>
    </row>
    <row r="20196" spans="1:4" x14ac:dyDescent="0.3">
      <c r="A20196">
        <v>30</v>
      </c>
      <c r="B20196">
        <v>7</v>
      </c>
      <c r="C20196" s="2">
        <v>0.36458333333333331</v>
      </c>
      <c r="D20196" s="4">
        <f ca="1">VLOOKUP(DATE(2021,B20196,A20196),Sheet1!J:AI,2+MATCH(HOUR('format for the model'!C20196),Sheet1!$L$1:$AI$1,0),0)/4</f>
        <v>82.800000000000011</v>
      </c>
    </row>
    <row r="20197" spans="1:4" x14ac:dyDescent="0.3">
      <c r="A20197">
        <v>30</v>
      </c>
      <c r="B20197">
        <v>7</v>
      </c>
      <c r="C20197" s="2">
        <v>0.33333333333333331</v>
      </c>
      <c r="D20197" s="4">
        <f ca="1">VLOOKUP(DATE(2021,B20197,A20197),Sheet1!J:AI,2+MATCH(HOUR('format for the model'!C20197),Sheet1!$L$1:$AI$1,0),0)/4</f>
        <v>82.800000000000011</v>
      </c>
    </row>
    <row r="20198" spans="1:4" x14ac:dyDescent="0.3">
      <c r="A20198">
        <v>30</v>
      </c>
      <c r="B20198">
        <v>7</v>
      </c>
      <c r="C20198" s="2">
        <v>0.38541666666666669</v>
      </c>
      <c r="D20198" s="4">
        <f ca="1">VLOOKUP(DATE(2021,B20198,A20198),Sheet1!J:AI,2+MATCH(HOUR('format for the model'!C20198),Sheet1!$L$1:$AI$1,0),0)/4</f>
        <v>165.60000000000002</v>
      </c>
    </row>
    <row r="20199" spans="1:4" x14ac:dyDescent="0.3">
      <c r="A20199">
        <v>30</v>
      </c>
      <c r="B20199">
        <v>7</v>
      </c>
      <c r="C20199" s="2">
        <v>0.39583333333333331</v>
      </c>
      <c r="D20199" s="4">
        <f ca="1">VLOOKUP(DATE(2021,B20199,A20199),Sheet1!J:AI,2+MATCH(HOUR('format for the model'!C20199),Sheet1!$L$1:$AI$1,0),0)/4</f>
        <v>165.60000000000002</v>
      </c>
    </row>
    <row r="20200" spans="1:4" x14ac:dyDescent="0.3">
      <c r="A20200">
        <v>30</v>
      </c>
      <c r="B20200">
        <v>7</v>
      </c>
      <c r="C20200" s="2">
        <v>0.40625</v>
      </c>
      <c r="D20200" s="4">
        <f ca="1">VLOOKUP(DATE(2021,B20200,A20200),Sheet1!J:AI,2+MATCH(HOUR('format for the model'!C20200),Sheet1!$L$1:$AI$1,0),0)/4</f>
        <v>165.60000000000002</v>
      </c>
    </row>
    <row r="20201" spans="1:4" x14ac:dyDescent="0.3">
      <c r="A20201">
        <v>30</v>
      </c>
      <c r="B20201">
        <v>7</v>
      </c>
      <c r="C20201" s="2">
        <v>0.375</v>
      </c>
      <c r="D20201" s="4">
        <f ca="1">VLOOKUP(DATE(2021,B20201,A20201),Sheet1!J:AI,2+MATCH(HOUR('format for the model'!C20201),Sheet1!$L$1:$AI$1,0),0)/4</f>
        <v>165.60000000000002</v>
      </c>
    </row>
    <row r="20202" spans="1:4" x14ac:dyDescent="0.3">
      <c r="A20202">
        <v>30</v>
      </c>
      <c r="B20202">
        <v>7</v>
      </c>
      <c r="C20202" s="2">
        <v>0.42708333333333331</v>
      </c>
      <c r="D20202" s="4">
        <f ca="1">VLOOKUP(DATE(2021,B20202,A20202),Sheet1!J:AI,2+MATCH(HOUR('format for the model'!C20202),Sheet1!$L$1:$AI$1,0),0)/4</f>
        <v>143.64958922877216</v>
      </c>
    </row>
    <row r="20203" spans="1:4" x14ac:dyDescent="0.3">
      <c r="A20203">
        <v>30</v>
      </c>
      <c r="B20203">
        <v>7</v>
      </c>
      <c r="C20203" s="2">
        <v>0.4375</v>
      </c>
      <c r="D20203" s="4">
        <f ca="1">VLOOKUP(DATE(2021,B20203,A20203),Sheet1!J:AI,2+MATCH(HOUR('format for the model'!C20203),Sheet1!$L$1:$AI$1,0),0)/4</f>
        <v>143.64958922877216</v>
      </c>
    </row>
    <row r="20204" spans="1:4" x14ac:dyDescent="0.3">
      <c r="A20204">
        <v>30</v>
      </c>
      <c r="B20204">
        <v>7</v>
      </c>
      <c r="C20204" s="2">
        <v>0.44791666666666669</v>
      </c>
      <c r="D20204" s="4">
        <f ca="1">VLOOKUP(DATE(2021,B20204,A20204),Sheet1!J:AI,2+MATCH(HOUR('format for the model'!C20204),Sheet1!$L$1:$AI$1,0),0)/4</f>
        <v>143.64958922877216</v>
      </c>
    </row>
    <row r="20205" spans="1:4" x14ac:dyDescent="0.3">
      <c r="A20205">
        <v>30</v>
      </c>
      <c r="B20205">
        <v>7</v>
      </c>
      <c r="C20205" s="2">
        <v>0.41666666666666669</v>
      </c>
      <c r="D20205" s="4">
        <f ca="1">VLOOKUP(DATE(2021,B20205,A20205),Sheet1!J:AI,2+MATCH(HOUR('format for the model'!C20205),Sheet1!$L$1:$AI$1,0),0)/4</f>
        <v>143.64958922877216</v>
      </c>
    </row>
    <row r="20206" spans="1:4" x14ac:dyDescent="0.3">
      <c r="A20206">
        <v>30</v>
      </c>
      <c r="B20206">
        <v>7</v>
      </c>
      <c r="C20206" s="2">
        <v>0.46875</v>
      </c>
      <c r="D20206" s="4">
        <f ca="1">VLOOKUP(DATE(2021,B20206,A20206),Sheet1!J:AI,2+MATCH(HOUR('format for the model'!C20206),Sheet1!$L$1:$AI$1,0),0)/4</f>
        <v>341.85421623920126</v>
      </c>
    </row>
    <row r="20207" spans="1:4" x14ac:dyDescent="0.3">
      <c r="A20207">
        <v>30</v>
      </c>
      <c r="B20207">
        <v>7</v>
      </c>
      <c r="C20207" s="2">
        <v>0.47916666666666669</v>
      </c>
      <c r="D20207" s="4">
        <f ca="1">VLOOKUP(DATE(2021,B20207,A20207),Sheet1!J:AI,2+MATCH(HOUR('format for the model'!C20207),Sheet1!$L$1:$AI$1,0),0)/4</f>
        <v>341.85421623920126</v>
      </c>
    </row>
    <row r="20208" spans="1:4" x14ac:dyDescent="0.3">
      <c r="A20208">
        <v>30</v>
      </c>
      <c r="B20208">
        <v>7</v>
      </c>
      <c r="C20208" s="2">
        <v>0.48958333333333331</v>
      </c>
      <c r="D20208" s="4">
        <f ca="1">VLOOKUP(DATE(2021,B20208,A20208),Sheet1!J:AI,2+MATCH(HOUR('format for the model'!C20208),Sheet1!$L$1:$AI$1,0),0)/4</f>
        <v>341.85421623920126</v>
      </c>
    </row>
    <row r="20209" spans="1:4" x14ac:dyDescent="0.3">
      <c r="A20209">
        <v>30</v>
      </c>
      <c r="B20209">
        <v>7</v>
      </c>
      <c r="C20209" s="2">
        <v>0.45833333333333331</v>
      </c>
      <c r="D20209" s="4">
        <f ca="1">VLOOKUP(DATE(2021,B20209,A20209),Sheet1!J:AI,2+MATCH(HOUR('format for the model'!C20209),Sheet1!$L$1:$AI$1,0),0)/4</f>
        <v>341.85421623920126</v>
      </c>
    </row>
    <row r="20210" spans="1:4" x14ac:dyDescent="0.3">
      <c r="A20210">
        <v>30</v>
      </c>
      <c r="B20210">
        <v>7</v>
      </c>
      <c r="C20210" s="2">
        <v>0.51041666666666663</v>
      </c>
      <c r="D20210" s="4">
        <f ca="1">VLOOKUP(DATE(2021,B20210,A20210),Sheet1!J:AI,2+MATCH(HOUR('format for the model'!C20210),Sheet1!$L$1:$AI$1,0),0)/4</f>
        <v>214.49529301710436</v>
      </c>
    </row>
    <row r="20211" spans="1:4" x14ac:dyDescent="0.3">
      <c r="A20211">
        <v>30</v>
      </c>
      <c r="B20211">
        <v>7</v>
      </c>
      <c r="C20211" s="2">
        <v>0.52083333333333337</v>
      </c>
      <c r="D20211" s="4">
        <f ca="1">VLOOKUP(DATE(2021,B20211,A20211),Sheet1!J:AI,2+MATCH(HOUR('format for the model'!C20211),Sheet1!$L$1:$AI$1,0),0)/4</f>
        <v>214.49529301710436</v>
      </c>
    </row>
    <row r="20212" spans="1:4" x14ac:dyDescent="0.3">
      <c r="A20212">
        <v>30</v>
      </c>
      <c r="B20212">
        <v>7</v>
      </c>
      <c r="C20212" s="2">
        <v>0.53125</v>
      </c>
      <c r="D20212" s="4">
        <f ca="1">VLOOKUP(DATE(2021,B20212,A20212),Sheet1!J:AI,2+MATCH(HOUR('format for the model'!C20212),Sheet1!$L$1:$AI$1,0),0)/4</f>
        <v>214.49529301710436</v>
      </c>
    </row>
    <row r="20213" spans="1:4" x14ac:dyDescent="0.3">
      <c r="A20213">
        <v>30</v>
      </c>
      <c r="B20213">
        <v>7</v>
      </c>
      <c r="C20213" s="2">
        <v>0.5</v>
      </c>
      <c r="D20213" s="4">
        <f ca="1">VLOOKUP(DATE(2021,B20213,A20213),Sheet1!J:AI,2+MATCH(HOUR('format for the model'!C20213),Sheet1!$L$1:$AI$1,0),0)/4</f>
        <v>214.49529301710436</v>
      </c>
    </row>
    <row r="20214" spans="1:4" x14ac:dyDescent="0.3">
      <c r="A20214">
        <v>30</v>
      </c>
      <c r="B20214">
        <v>7</v>
      </c>
      <c r="C20214" s="2">
        <v>0.55208333333333337</v>
      </c>
      <c r="D20214" s="4">
        <f ca="1">VLOOKUP(DATE(2021,B20214,A20214),Sheet1!J:AI,2+MATCH(HOUR('format for the model'!C20214),Sheet1!$L$1:$AI$1,0),0)/4</f>
        <v>330.23571545589203</v>
      </c>
    </row>
    <row r="20215" spans="1:4" x14ac:dyDescent="0.3">
      <c r="A20215">
        <v>30</v>
      </c>
      <c r="B20215">
        <v>7</v>
      </c>
      <c r="C20215" s="2">
        <v>0.5625</v>
      </c>
      <c r="D20215" s="4">
        <f ca="1">VLOOKUP(DATE(2021,B20215,A20215),Sheet1!J:AI,2+MATCH(HOUR('format for the model'!C20215),Sheet1!$L$1:$AI$1,0),0)/4</f>
        <v>330.23571545589203</v>
      </c>
    </row>
    <row r="20216" spans="1:4" x14ac:dyDescent="0.3">
      <c r="A20216">
        <v>30</v>
      </c>
      <c r="B20216">
        <v>7</v>
      </c>
      <c r="C20216" s="2">
        <v>0.57291666666666663</v>
      </c>
      <c r="D20216" s="4">
        <f ca="1">VLOOKUP(DATE(2021,B20216,A20216),Sheet1!J:AI,2+MATCH(HOUR('format for the model'!C20216),Sheet1!$L$1:$AI$1,0),0)/4</f>
        <v>330.23571545589203</v>
      </c>
    </row>
    <row r="20217" spans="1:4" x14ac:dyDescent="0.3">
      <c r="A20217">
        <v>30</v>
      </c>
      <c r="B20217">
        <v>7</v>
      </c>
      <c r="C20217" s="2">
        <v>0.54166666666666663</v>
      </c>
      <c r="D20217" s="4">
        <f ca="1">VLOOKUP(DATE(2021,B20217,A20217),Sheet1!J:AI,2+MATCH(HOUR('format for the model'!C20217),Sheet1!$L$1:$AI$1,0),0)/4</f>
        <v>330.23571545589203</v>
      </c>
    </row>
    <row r="20218" spans="1:4" x14ac:dyDescent="0.3">
      <c r="A20218">
        <v>30</v>
      </c>
      <c r="B20218">
        <v>7</v>
      </c>
      <c r="C20218" s="2">
        <v>0.59375</v>
      </c>
      <c r="D20218" s="4">
        <f ca="1">VLOOKUP(DATE(2021,B20218,A20218),Sheet1!J:AI,2+MATCH(HOUR('format for the model'!C20218),Sheet1!$L$1:$AI$1,0),0)/4</f>
        <v>276</v>
      </c>
    </row>
    <row r="20219" spans="1:4" x14ac:dyDescent="0.3">
      <c r="A20219">
        <v>30</v>
      </c>
      <c r="B20219">
        <v>7</v>
      </c>
      <c r="C20219" s="2">
        <v>0.60416666666666663</v>
      </c>
      <c r="D20219" s="4">
        <f ca="1">VLOOKUP(DATE(2021,B20219,A20219),Sheet1!J:AI,2+MATCH(HOUR('format for the model'!C20219),Sheet1!$L$1:$AI$1,0),0)/4</f>
        <v>276</v>
      </c>
    </row>
    <row r="20220" spans="1:4" x14ac:dyDescent="0.3">
      <c r="A20220">
        <v>30</v>
      </c>
      <c r="B20220">
        <v>7</v>
      </c>
      <c r="C20220" s="2">
        <v>0.61458333333333337</v>
      </c>
      <c r="D20220" s="4">
        <f ca="1">VLOOKUP(DATE(2021,B20220,A20220),Sheet1!J:AI,2+MATCH(HOUR('format for the model'!C20220),Sheet1!$L$1:$AI$1,0),0)/4</f>
        <v>276</v>
      </c>
    </row>
    <row r="20221" spans="1:4" x14ac:dyDescent="0.3">
      <c r="A20221">
        <v>30</v>
      </c>
      <c r="B20221">
        <v>7</v>
      </c>
      <c r="C20221" s="2">
        <v>0.58333333333333337</v>
      </c>
      <c r="D20221" s="4">
        <f ca="1">VLOOKUP(DATE(2021,B20221,A20221),Sheet1!J:AI,2+MATCH(HOUR('format for the model'!C20221),Sheet1!$L$1:$AI$1,0),0)/4</f>
        <v>276</v>
      </c>
    </row>
    <row r="20222" spans="1:4" x14ac:dyDescent="0.3">
      <c r="A20222">
        <v>30</v>
      </c>
      <c r="B20222">
        <v>7</v>
      </c>
      <c r="C20222" s="2">
        <v>0.63541666666666663</v>
      </c>
      <c r="D20222" s="4">
        <f ca="1">VLOOKUP(DATE(2021,B20222,A20222),Sheet1!J:AI,2+MATCH(HOUR('format for the model'!C20222),Sheet1!$L$1:$AI$1,0),0)/4</f>
        <v>276</v>
      </c>
    </row>
    <row r="20223" spans="1:4" x14ac:dyDescent="0.3">
      <c r="A20223">
        <v>30</v>
      </c>
      <c r="B20223">
        <v>7</v>
      </c>
      <c r="C20223" s="2">
        <v>0.64583333333333337</v>
      </c>
      <c r="D20223" s="4">
        <f ca="1">VLOOKUP(DATE(2021,B20223,A20223),Sheet1!J:AI,2+MATCH(HOUR('format for the model'!C20223),Sheet1!$L$1:$AI$1,0),0)/4</f>
        <v>276</v>
      </c>
    </row>
    <row r="20224" spans="1:4" x14ac:dyDescent="0.3">
      <c r="A20224">
        <v>30</v>
      </c>
      <c r="B20224">
        <v>7</v>
      </c>
      <c r="C20224" s="2">
        <v>0.65625</v>
      </c>
      <c r="D20224" s="4">
        <f ca="1">VLOOKUP(DATE(2021,B20224,A20224),Sheet1!J:AI,2+MATCH(HOUR('format for the model'!C20224),Sheet1!$L$1:$AI$1,0),0)/4</f>
        <v>276</v>
      </c>
    </row>
    <row r="20225" spans="1:4" x14ac:dyDescent="0.3">
      <c r="A20225">
        <v>30</v>
      </c>
      <c r="B20225">
        <v>7</v>
      </c>
      <c r="C20225" s="2">
        <v>0.625</v>
      </c>
      <c r="D20225" s="4">
        <f ca="1">VLOOKUP(DATE(2021,B20225,A20225),Sheet1!J:AI,2+MATCH(HOUR('format for the model'!C20225),Sheet1!$L$1:$AI$1,0),0)/4</f>
        <v>276</v>
      </c>
    </row>
    <row r="20226" spans="1:4" x14ac:dyDescent="0.3">
      <c r="A20226">
        <v>30</v>
      </c>
      <c r="B20226">
        <v>7</v>
      </c>
      <c r="C20226" s="2">
        <v>0.67708333333333337</v>
      </c>
      <c r="D20226" s="4">
        <f ca="1">VLOOKUP(DATE(2021,B20226,A20226),Sheet1!J:AI,2+MATCH(HOUR('format for the model'!C20226),Sheet1!$L$1:$AI$1,0),0)/4</f>
        <v>276</v>
      </c>
    </row>
    <row r="20227" spans="1:4" x14ac:dyDescent="0.3">
      <c r="A20227">
        <v>30</v>
      </c>
      <c r="B20227">
        <v>7</v>
      </c>
      <c r="C20227" s="2">
        <v>0.6875</v>
      </c>
      <c r="D20227" s="4">
        <f ca="1">VLOOKUP(DATE(2021,B20227,A20227),Sheet1!J:AI,2+MATCH(HOUR('format for the model'!C20227),Sheet1!$L$1:$AI$1,0),0)/4</f>
        <v>276</v>
      </c>
    </row>
    <row r="20228" spans="1:4" x14ac:dyDescent="0.3">
      <c r="A20228">
        <v>30</v>
      </c>
      <c r="B20228">
        <v>7</v>
      </c>
      <c r="C20228" s="2">
        <v>0.69791666666666663</v>
      </c>
      <c r="D20228" s="4">
        <f ca="1">VLOOKUP(DATE(2021,B20228,A20228),Sheet1!J:AI,2+MATCH(HOUR('format for the model'!C20228),Sheet1!$L$1:$AI$1,0),0)/4</f>
        <v>276</v>
      </c>
    </row>
    <row r="20229" spans="1:4" x14ac:dyDescent="0.3">
      <c r="A20229">
        <v>30</v>
      </c>
      <c r="B20229">
        <v>7</v>
      </c>
      <c r="C20229" s="2">
        <v>0.66666666666666663</v>
      </c>
      <c r="D20229" s="4">
        <f ca="1">VLOOKUP(DATE(2021,B20229,A20229),Sheet1!J:AI,2+MATCH(HOUR('format for the model'!C20229),Sheet1!$L$1:$AI$1,0),0)/4</f>
        <v>276</v>
      </c>
    </row>
    <row r="20230" spans="1:4" x14ac:dyDescent="0.3">
      <c r="A20230">
        <v>30</v>
      </c>
      <c r="B20230">
        <v>7</v>
      </c>
      <c r="C20230" s="2">
        <v>0.71875</v>
      </c>
      <c r="D20230" s="4">
        <f ca="1">VLOOKUP(DATE(2021,B20230,A20230),Sheet1!J:AI,2+MATCH(HOUR('format for the model'!C20230),Sheet1!$L$1:$AI$1,0),0)/4</f>
        <v>365.89927145691718</v>
      </c>
    </row>
    <row r="20231" spans="1:4" x14ac:dyDescent="0.3">
      <c r="A20231">
        <v>30</v>
      </c>
      <c r="B20231">
        <v>7</v>
      </c>
      <c r="C20231" s="2">
        <v>0.72916666666666663</v>
      </c>
      <c r="D20231" s="4">
        <f ca="1">VLOOKUP(DATE(2021,B20231,A20231),Sheet1!J:AI,2+MATCH(HOUR('format for the model'!C20231),Sheet1!$L$1:$AI$1,0),0)/4</f>
        <v>365.89927145691718</v>
      </c>
    </row>
    <row r="20232" spans="1:4" x14ac:dyDescent="0.3">
      <c r="A20232">
        <v>30</v>
      </c>
      <c r="B20232">
        <v>7</v>
      </c>
      <c r="C20232" s="2">
        <v>0.73958333333333337</v>
      </c>
      <c r="D20232" s="4">
        <f ca="1">VLOOKUP(DATE(2021,B20232,A20232),Sheet1!J:AI,2+MATCH(HOUR('format for the model'!C20232),Sheet1!$L$1:$AI$1,0),0)/4</f>
        <v>365.89927145691718</v>
      </c>
    </row>
    <row r="20233" spans="1:4" x14ac:dyDescent="0.3">
      <c r="A20233">
        <v>30</v>
      </c>
      <c r="B20233">
        <v>7</v>
      </c>
      <c r="C20233" s="2">
        <v>0.70833333333333337</v>
      </c>
      <c r="D20233" s="4">
        <f ca="1">VLOOKUP(DATE(2021,B20233,A20233),Sheet1!J:AI,2+MATCH(HOUR('format for the model'!C20233),Sheet1!$L$1:$AI$1,0),0)/4</f>
        <v>365.89927145691718</v>
      </c>
    </row>
    <row r="20234" spans="1:4" x14ac:dyDescent="0.3">
      <c r="A20234">
        <v>30</v>
      </c>
      <c r="B20234">
        <v>7</v>
      </c>
      <c r="C20234" s="2">
        <v>0.76041666666666663</v>
      </c>
      <c r="D20234" s="4">
        <f ca="1">VLOOKUP(DATE(2021,B20234,A20234),Sheet1!J:AI,2+MATCH(HOUR('format for the model'!C20234),Sheet1!$L$1:$AI$1,0),0)/4</f>
        <v>220.8</v>
      </c>
    </row>
    <row r="20235" spans="1:4" x14ac:dyDescent="0.3">
      <c r="A20235">
        <v>30</v>
      </c>
      <c r="B20235">
        <v>7</v>
      </c>
      <c r="C20235" s="2">
        <v>0.77083333333333337</v>
      </c>
      <c r="D20235" s="4">
        <f ca="1">VLOOKUP(DATE(2021,B20235,A20235),Sheet1!J:AI,2+MATCH(HOUR('format for the model'!C20235),Sheet1!$L$1:$AI$1,0),0)/4</f>
        <v>220.8</v>
      </c>
    </row>
    <row r="20236" spans="1:4" x14ac:dyDescent="0.3">
      <c r="A20236">
        <v>30</v>
      </c>
      <c r="B20236">
        <v>7</v>
      </c>
      <c r="C20236" s="2">
        <v>0.78125</v>
      </c>
      <c r="D20236" s="4">
        <f ca="1">VLOOKUP(DATE(2021,B20236,A20236),Sheet1!J:AI,2+MATCH(HOUR('format for the model'!C20236),Sheet1!$L$1:$AI$1,0),0)/4</f>
        <v>220.8</v>
      </c>
    </row>
    <row r="20237" spans="1:4" x14ac:dyDescent="0.3">
      <c r="A20237">
        <v>30</v>
      </c>
      <c r="B20237">
        <v>7</v>
      </c>
      <c r="C20237" s="2">
        <v>0.75</v>
      </c>
      <c r="D20237" s="4">
        <f ca="1">VLOOKUP(DATE(2021,B20237,A20237),Sheet1!J:AI,2+MATCH(HOUR('format for the model'!C20237),Sheet1!$L$1:$AI$1,0),0)/4</f>
        <v>220.8</v>
      </c>
    </row>
    <row r="20238" spans="1:4" x14ac:dyDescent="0.3">
      <c r="A20238">
        <v>30</v>
      </c>
      <c r="B20238">
        <v>7</v>
      </c>
      <c r="C20238" s="2">
        <v>0.80208333333333337</v>
      </c>
      <c r="D20238" s="4">
        <f ca="1">VLOOKUP(DATE(2021,B20238,A20238),Sheet1!J:AI,2+MATCH(HOUR('format for the model'!C20238),Sheet1!$L$1:$AI$1,0),0)/4</f>
        <v>225.42467907551492</v>
      </c>
    </row>
    <row r="20239" spans="1:4" x14ac:dyDescent="0.3">
      <c r="A20239">
        <v>30</v>
      </c>
      <c r="B20239">
        <v>7</v>
      </c>
      <c r="C20239" s="2">
        <v>0.8125</v>
      </c>
      <c r="D20239" s="4">
        <f ca="1">VLOOKUP(DATE(2021,B20239,A20239),Sheet1!J:AI,2+MATCH(HOUR('format for the model'!C20239),Sheet1!$L$1:$AI$1,0),0)/4</f>
        <v>225.42467907551492</v>
      </c>
    </row>
    <row r="20240" spans="1:4" x14ac:dyDescent="0.3">
      <c r="A20240">
        <v>30</v>
      </c>
      <c r="B20240">
        <v>7</v>
      </c>
      <c r="C20240" s="2">
        <v>0.82291666666666663</v>
      </c>
      <c r="D20240" s="4">
        <f ca="1">VLOOKUP(DATE(2021,B20240,A20240),Sheet1!J:AI,2+MATCH(HOUR('format for the model'!C20240),Sheet1!$L$1:$AI$1,0),0)/4</f>
        <v>225.42467907551492</v>
      </c>
    </row>
    <row r="20241" spans="1:4" x14ac:dyDescent="0.3">
      <c r="A20241">
        <v>30</v>
      </c>
      <c r="B20241">
        <v>7</v>
      </c>
      <c r="C20241" s="2">
        <v>0.79166666666666663</v>
      </c>
      <c r="D20241" s="4">
        <f ca="1">VLOOKUP(DATE(2021,B20241,A20241),Sheet1!J:AI,2+MATCH(HOUR('format for the model'!C20241),Sheet1!$L$1:$AI$1,0),0)/4</f>
        <v>225.42467907551492</v>
      </c>
    </row>
    <row r="20242" spans="1:4" x14ac:dyDescent="0.3">
      <c r="A20242">
        <v>30</v>
      </c>
      <c r="B20242">
        <v>7</v>
      </c>
      <c r="C20242" s="2">
        <v>0.84375</v>
      </c>
      <c r="D20242" s="4">
        <f ca="1">VLOOKUP(DATE(2021,B20242,A20242),Sheet1!J:AI,2+MATCH(HOUR('format for the model'!C20242),Sheet1!$L$1:$AI$1,0),0)/4</f>
        <v>51.256701308066511</v>
      </c>
    </row>
    <row r="20243" spans="1:4" x14ac:dyDescent="0.3">
      <c r="A20243">
        <v>30</v>
      </c>
      <c r="B20243">
        <v>7</v>
      </c>
      <c r="C20243" s="2">
        <v>0.85416666666666663</v>
      </c>
      <c r="D20243" s="4">
        <f ca="1">VLOOKUP(DATE(2021,B20243,A20243),Sheet1!J:AI,2+MATCH(HOUR('format for the model'!C20243),Sheet1!$L$1:$AI$1,0),0)/4</f>
        <v>51.256701308066511</v>
      </c>
    </row>
    <row r="20244" spans="1:4" x14ac:dyDescent="0.3">
      <c r="A20244">
        <v>30</v>
      </c>
      <c r="B20244">
        <v>7</v>
      </c>
      <c r="C20244" s="2">
        <v>0.86458333333333337</v>
      </c>
      <c r="D20244" s="4">
        <f ca="1">VLOOKUP(DATE(2021,B20244,A20244),Sheet1!J:AI,2+MATCH(HOUR('format for the model'!C20244),Sheet1!$L$1:$AI$1,0),0)/4</f>
        <v>51.256701308066511</v>
      </c>
    </row>
    <row r="20245" spans="1:4" x14ac:dyDescent="0.3">
      <c r="A20245">
        <v>30</v>
      </c>
      <c r="B20245">
        <v>7</v>
      </c>
      <c r="C20245" s="2">
        <v>0.83333333333333337</v>
      </c>
      <c r="D20245" s="4">
        <f ca="1">VLOOKUP(DATE(2021,B20245,A20245),Sheet1!J:AI,2+MATCH(HOUR('format for the model'!C20245),Sheet1!$L$1:$AI$1,0),0)/4</f>
        <v>51.256701308066511</v>
      </c>
    </row>
    <row r="20246" spans="1:4" x14ac:dyDescent="0.3">
      <c r="A20246">
        <v>30</v>
      </c>
      <c r="B20246">
        <v>7</v>
      </c>
      <c r="C20246" s="2">
        <v>0.88541666666666663</v>
      </c>
      <c r="D20246" s="4">
        <f ca="1">VLOOKUP(DATE(2021,B20246,A20246),Sheet1!J:AI,2+MATCH(HOUR('format for the model'!C20246),Sheet1!$L$1:$AI$1,0),0)/4</f>
        <v>17.992601608975658</v>
      </c>
    </row>
    <row r="20247" spans="1:4" x14ac:dyDescent="0.3">
      <c r="A20247">
        <v>30</v>
      </c>
      <c r="B20247">
        <v>7</v>
      </c>
      <c r="C20247" s="2">
        <v>0.89583333333333337</v>
      </c>
      <c r="D20247" s="4">
        <f ca="1">VLOOKUP(DATE(2021,B20247,A20247),Sheet1!J:AI,2+MATCH(HOUR('format for the model'!C20247),Sheet1!$L$1:$AI$1,0),0)/4</f>
        <v>17.992601608975658</v>
      </c>
    </row>
    <row r="20248" spans="1:4" x14ac:dyDescent="0.3">
      <c r="A20248">
        <v>30</v>
      </c>
      <c r="B20248">
        <v>7</v>
      </c>
      <c r="C20248" s="2">
        <v>0.90625</v>
      </c>
      <c r="D20248" s="4">
        <f ca="1">VLOOKUP(DATE(2021,B20248,A20248),Sheet1!J:AI,2+MATCH(HOUR('format for the model'!C20248),Sheet1!$L$1:$AI$1,0),0)/4</f>
        <v>17.992601608975658</v>
      </c>
    </row>
    <row r="20249" spans="1:4" x14ac:dyDescent="0.3">
      <c r="A20249">
        <v>30</v>
      </c>
      <c r="B20249">
        <v>7</v>
      </c>
      <c r="C20249" s="2">
        <v>0.875</v>
      </c>
      <c r="D20249" s="4">
        <f ca="1">VLOOKUP(DATE(2021,B20249,A20249),Sheet1!J:AI,2+MATCH(HOUR('format for the model'!C20249),Sheet1!$L$1:$AI$1,0),0)/4</f>
        <v>17.992601608975658</v>
      </c>
    </row>
    <row r="20250" spans="1:4" x14ac:dyDescent="0.3">
      <c r="A20250">
        <v>30</v>
      </c>
      <c r="B20250">
        <v>7</v>
      </c>
      <c r="C20250" s="2">
        <v>0.92708333333333337</v>
      </c>
      <c r="D20250" s="4">
        <f ca="1">VLOOKUP(DATE(2021,B20250,A20250),Sheet1!J:AI,2+MATCH(HOUR('format for the model'!C20250),Sheet1!$L$1:$AI$1,0),0)/4</f>
        <v>32.877260109523931</v>
      </c>
    </row>
    <row r="20251" spans="1:4" x14ac:dyDescent="0.3">
      <c r="A20251">
        <v>30</v>
      </c>
      <c r="B20251">
        <v>7</v>
      </c>
      <c r="C20251" s="2">
        <v>0.9375</v>
      </c>
      <c r="D20251" s="4">
        <f ca="1">VLOOKUP(DATE(2021,B20251,A20251),Sheet1!J:AI,2+MATCH(HOUR('format for the model'!C20251),Sheet1!$L$1:$AI$1,0),0)/4</f>
        <v>32.877260109523931</v>
      </c>
    </row>
    <row r="20252" spans="1:4" x14ac:dyDescent="0.3">
      <c r="A20252">
        <v>30</v>
      </c>
      <c r="B20252">
        <v>7</v>
      </c>
      <c r="C20252" s="2">
        <v>0.94791666666666663</v>
      </c>
      <c r="D20252" s="4">
        <f ca="1">VLOOKUP(DATE(2021,B20252,A20252),Sheet1!J:AI,2+MATCH(HOUR('format for the model'!C20252),Sheet1!$L$1:$AI$1,0),0)/4</f>
        <v>32.877260109523931</v>
      </c>
    </row>
    <row r="20253" spans="1:4" x14ac:dyDescent="0.3">
      <c r="A20253">
        <v>30</v>
      </c>
      <c r="B20253">
        <v>7</v>
      </c>
      <c r="C20253" s="2">
        <v>0.91666666666666663</v>
      </c>
      <c r="D20253" s="4">
        <f ca="1">VLOOKUP(DATE(2021,B20253,A20253),Sheet1!J:AI,2+MATCH(HOUR('format for the model'!C20253),Sheet1!$L$1:$AI$1,0),0)/4</f>
        <v>32.877260109523931</v>
      </c>
    </row>
    <row r="20254" spans="1:4" x14ac:dyDescent="0.3">
      <c r="A20254">
        <v>30</v>
      </c>
      <c r="B20254">
        <v>7</v>
      </c>
      <c r="C20254" s="2">
        <v>0.96875</v>
      </c>
      <c r="D20254" s="4">
        <f ca="1">VLOOKUP(DATE(2021,B20254,A20254),Sheet1!J:AI,2+MATCH(HOUR('format for the model'!C20254),Sheet1!$L$1:$AI$1,0),0)/4</f>
        <v>27.6</v>
      </c>
    </row>
    <row r="20255" spans="1:4" x14ac:dyDescent="0.3">
      <c r="A20255">
        <v>30</v>
      </c>
      <c r="B20255">
        <v>7</v>
      </c>
      <c r="C20255" s="2">
        <v>0.97916666666666663</v>
      </c>
      <c r="D20255" s="4">
        <f ca="1">VLOOKUP(DATE(2021,B20255,A20255),Sheet1!J:AI,2+MATCH(HOUR('format for the model'!C20255),Sheet1!$L$1:$AI$1,0),0)/4</f>
        <v>27.6</v>
      </c>
    </row>
    <row r="20256" spans="1:4" x14ac:dyDescent="0.3">
      <c r="A20256">
        <v>30</v>
      </c>
      <c r="B20256">
        <v>7</v>
      </c>
      <c r="C20256" s="2">
        <v>0.98958333333333337</v>
      </c>
      <c r="D20256" s="4">
        <f ca="1">VLOOKUP(DATE(2021,B20256,A20256),Sheet1!J:AI,2+MATCH(HOUR('format for the model'!C20256),Sheet1!$L$1:$AI$1,0),0)/4</f>
        <v>27.6</v>
      </c>
    </row>
    <row r="20257" spans="1:4" x14ac:dyDescent="0.3">
      <c r="A20257">
        <v>30</v>
      </c>
      <c r="B20257">
        <v>7</v>
      </c>
      <c r="C20257" s="2">
        <v>0.95833333333333337</v>
      </c>
      <c r="D20257" s="4">
        <f ca="1">VLOOKUP(DATE(2021,B20257,A20257),Sheet1!J:AI,2+MATCH(HOUR('format for the model'!C20257),Sheet1!$L$1:$AI$1,0),0)/4</f>
        <v>27.6</v>
      </c>
    </row>
    <row r="20258" spans="1:4" x14ac:dyDescent="0.3">
      <c r="A20258">
        <v>31</v>
      </c>
      <c r="B20258">
        <v>7</v>
      </c>
      <c r="C20258" s="2">
        <v>1.0416666666666666E-2</v>
      </c>
      <c r="D20258" s="4">
        <f ca="1">VLOOKUP(DATE(2021,B20258,A20258),Sheet1!J:AI,2+MATCH(HOUR('format for the model'!C20258),Sheet1!$L$1:$AI$1,0),0)/4</f>
        <v>3.2621171379960607</v>
      </c>
    </row>
    <row r="20259" spans="1:4" x14ac:dyDescent="0.3">
      <c r="A20259">
        <v>31</v>
      </c>
      <c r="B20259">
        <v>7</v>
      </c>
      <c r="C20259" s="2">
        <v>2.0833333333333332E-2</v>
      </c>
      <c r="D20259" s="4">
        <f ca="1">VLOOKUP(DATE(2021,B20259,A20259),Sheet1!J:AI,2+MATCH(HOUR('format for the model'!C20259),Sheet1!$L$1:$AI$1,0),0)/4</f>
        <v>3.2621171379960607</v>
      </c>
    </row>
    <row r="20260" spans="1:4" x14ac:dyDescent="0.3">
      <c r="A20260">
        <v>31</v>
      </c>
      <c r="B20260">
        <v>7</v>
      </c>
      <c r="C20260" s="2">
        <v>3.125E-2</v>
      </c>
      <c r="D20260" s="4">
        <f ca="1">VLOOKUP(DATE(2021,B20260,A20260),Sheet1!J:AI,2+MATCH(HOUR('format for the model'!C20260),Sheet1!$L$1:$AI$1,0),0)/4</f>
        <v>3.2621171379960607</v>
      </c>
    </row>
    <row r="20261" spans="1:4" x14ac:dyDescent="0.3">
      <c r="A20261">
        <v>31</v>
      </c>
      <c r="B20261">
        <v>7</v>
      </c>
      <c r="C20261" s="2">
        <v>0</v>
      </c>
      <c r="D20261" s="4">
        <f ca="1">VLOOKUP(DATE(2021,B20261,A20261),Sheet1!J:AI,2+MATCH(HOUR('format for the model'!C20261),Sheet1!$L$1:$AI$1,0),0)/4</f>
        <v>3.2621171379960607</v>
      </c>
    </row>
    <row r="20262" spans="1:4" x14ac:dyDescent="0.3">
      <c r="A20262">
        <v>31</v>
      </c>
      <c r="B20262">
        <v>7</v>
      </c>
      <c r="C20262" s="2">
        <v>5.2083333333333336E-2</v>
      </c>
      <c r="D20262" s="4">
        <f ca="1">VLOOKUP(DATE(2021,B20262,A20262),Sheet1!J:AI,2+MATCH(HOUR('format for the model'!C20262),Sheet1!$L$1:$AI$1,0),0)/4</f>
        <v>3.5476807684408329</v>
      </c>
    </row>
    <row r="20263" spans="1:4" x14ac:dyDescent="0.3">
      <c r="A20263">
        <v>31</v>
      </c>
      <c r="B20263">
        <v>7</v>
      </c>
      <c r="C20263" s="2">
        <v>6.25E-2</v>
      </c>
      <c r="D20263" s="4">
        <f ca="1">VLOOKUP(DATE(2021,B20263,A20263),Sheet1!J:AI,2+MATCH(HOUR('format for the model'!C20263),Sheet1!$L$1:$AI$1,0),0)/4</f>
        <v>3.5476807684408329</v>
      </c>
    </row>
    <row r="20264" spans="1:4" x14ac:dyDescent="0.3">
      <c r="A20264">
        <v>31</v>
      </c>
      <c r="B20264">
        <v>7</v>
      </c>
      <c r="C20264" s="2">
        <v>7.2916666666666671E-2</v>
      </c>
      <c r="D20264" s="4">
        <f ca="1">VLOOKUP(DATE(2021,B20264,A20264),Sheet1!J:AI,2+MATCH(HOUR('format for the model'!C20264),Sheet1!$L$1:$AI$1,0),0)/4</f>
        <v>3.5476807684408329</v>
      </c>
    </row>
    <row r="20265" spans="1:4" x14ac:dyDescent="0.3">
      <c r="A20265">
        <v>31</v>
      </c>
      <c r="B20265">
        <v>7</v>
      </c>
      <c r="C20265" s="2">
        <v>4.1666666666666664E-2</v>
      </c>
      <c r="D20265" s="4">
        <f ca="1">VLOOKUP(DATE(2021,B20265,A20265),Sheet1!J:AI,2+MATCH(HOUR('format for the model'!C20265),Sheet1!$L$1:$AI$1,0),0)/4</f>
        <v>3.5476807684408329</v>
      </c>
    </row>
    <row r="20266" spans="1:4" x14ac:dyDescent="0.3">
      <c r="A20266">
        <v>31</v>
      </c>
      <c r="B20266">
        <v>7</v>
      </c>
      <c r="C20266" s="2">
        <v>9.375E-2</v>
      </c>
      <c r="D20266" s="4">
        <f ca="1">VLOOKUP(DATE(2021,B20266,A20266),Sheet1!J:AI,2+MATCH(HOUR('format for the model'!C20266),Sheet1!$L$1:$AI$1,0),0)/4</f>
        <v>3.1367910004873618</v>
      </c>
    </row>
    <row r="20267" spans="1:4" x14ac:dyDescent="0.3">
      <c r="A20267">
        <v>31</v>
      </c>
      <c r="B20267">
        <v>7</v>
      </c>
      <c r="C20267" s="2">
        <v>0.10416666666666667</v>
      </c>
      <c r="D20267" s="4">
        <f ca="1">VLOOKUP(DATE(2021,B20267,A20267),Sheet1!J:AI,2+MATCH(HOUR('format for the model'!C20267),Sheet1!$L$1:$AI$1,0),0)/4</f>
        <v>3.1367910004873618</v>
      </c>
    </row>
    <row r="20268" spans="1:4" x14ac:dyDescent="0.3">
      <c r="A20268">
        <v>31</v>
      </c>
      <c r="B20268">
        <v>7</v>
      </c>
      <c r="C20268" s="2">
        <v>0.11458333333333333</v>
      </c>
      <c r="D20268" s="4">
        <f ca="1">VLOOKUP(DATE(2021,B20268,A20268),Sheet1!J:AI,2+MATCH(HOUR('format for the model'!C20268),Sheet1!$L$1:$AI$1,0),0)/4</f>
        <v>3.1367910004873618</v>
      </c>
    </row>
    <row r="20269" spans="1:4" x14ac:dyDescent="0.3">
      <c r="A20269">
        <v>31</v>
      </c>
      <c r="B20269">
        <v>7</v>
      </c>
      <c r="C20269" s="2">
        <v>8.3333333333333329E-2</v>
      </c>
      <c r="D20269" s="4">
        <f ca="1">VLOOKUP(DATE(2021,B20269,A20269),Sheet1!J:AI,2+MATCH(HOUR('format for the model'!C20269),Sheet1!$L$1:$AI$1,0),0)/4</f>
        <v>3.1367910004873618</v>
      </c>
    </row>
    <row r="20270" spans="1:4" x14ac:dyDescent="0.3">
      <c r="A20270">
        <v>31</v>
      </c>
      <c r="B20270">
        <v>7</v>
      </c>
      <c r="C20270" s="2">
        <v>0.13541666666666666</v>
      </c>
      <c r="D20270" s="4">
        <f ca="1">VLOOKUP(DATE(2021,B20270,A20270),Sheet1!J:AI,2+MATCH(HOUR('format for the model'!C20270),Sheet1!$L$1:$AI$1,0),0)/4</f>
        <v>1.7066129305572042</v>
      </c>
    </row>
    <row r="20271" spans="1:4" x14ac:dyDescent="0.3">
      <c r="A20271">
        <v>31</v>
      </c>
      <c r="B20271">
        <v>7</v>
      </c>
      <c r="C20271" s="2">
        <v>0.14583333333333334</v>
      </c>
      <c r="D20271" s="4">
        <f ca="1">VLOOKUP(DATE(2021,B20271,A20271),Sheet1!J:AI,2+MATCH(HOUR('format for the model'!C20271),Sheet1!$L$1:$AI$1,0),0)/4</f>
        <v>1.7066129305572042</v>
      </c>
    </row>
    <row r="20272" spans="1:4" x14ac:dyDescent="0.3">
      <c r="A20272">
        <v>31</v>
      </c>
      <c r="B20272">
        <v>7</v>
      </c>
      <c r="C20272" s="2">
        <v>0.15625</v>
      </c>
      <c r="D20272" s="4">
        <f ca="1">VLOOKUP(DATE(2021,B20272,A20272),Sheet1!J:AI,2+MATCH(HOUR('format for the model'!C20272),Sheet1!$L$1:$AI$1,0),0)/4</f>
        <v>1.7066129305572042</v>
      </c>
    </row>
    <row r="20273" spans="1:4" x14ac:dyDescent="0.3">
      <c r="A20273">
        <v>31</v>
      </c>
      <c r="B20273">
        <v>7</v>
      </c>
      <c r="C20273" s="2">
        <v>0.125</v>
      </c>
      <c r="D20273" s="4">
        <f ca="1">VLOOKUP(DATE(2021,B20273,A20273),Sheet1!J:AI,2+MATCH(HOUR('format for the model'!C20273),Sheet1!$L$1:$AI$1,0),0)/4</f>
        <v>1.7066129305572042</v>
      </c>
    </row>
    <row r="20274" spans="1:4" x14ac:dyDescent="0.3">
      <c r="A20274">
        <v>31</v>
      </c>
      <c r="B20274">
        <v>7</v>
      </c>
      <c r="C20274" s="2">
        <v>0.17708333333333334</v>
      </c>
      <c r="D20274" s="4">
        <f ca="1">VLOOKUP(DATE(2021,B20274,A20274),Sheet1!J:AI,2+MATCH(HOUR('format for the model'!C20274),Sheet1!$L$1:$AI$1,0),0)/4</f>
        <v>2.7600000000000002</v>
      </c>
    </row>
    <row r="20275" spans="1:4" x14ac:dyDescent="0.3">
      <c r="A20275">
        <v>31</v>
      </c>
      <c r="B20275">
        <v>7</v>
      </c>
      <c r="C20275" s="2">
        <v>0.1875</v>
      </c>
      <c r="D20275" s="4">
        <f ca="1">VLOOKUP(DATE(2021,B20275,A20275),Sheet1!J:AI,2+MATCH(HOUR('format for the model'!C20275),Sheet1!$L$1:$AI$1,0),0)/4</f>
        <v>2.7600000000000002</v>
      </c>
    </row>
    <row r="20276" spans="1:4" x14ac:dyDescent="0.3">
      <c r="A20276">
        <v>31</v>
      </c>
      <c r="B20276">
        <v>7</v>
      </c>
      <c r="C20276" s="2">
        <v>0.19791666666666666</v>
      </c>
      <c r="D20276" s="4">
        <f ca="1">VLOOKUP(DATE(2021,B20276,A20276),Sheet1!J:AI,2+MATCH(HOUR('format for the model'!C20276),Sheet1!$L$1:$AI$1,0),0)/4</f>
        <v>2.7600000000000002</v>
      </c>
    </row>
    <row r="20277" spans="1:4" x14ac:dyDescent="0.3">
      <c r="A20277">
        <v>31</v>
      </c>
      <c r="B20277">
        <v>7</v>
      </c>
      <c r="C20277" s="2">
        <v>0.16666666666666666</v>
      </c>
      <c r="D20277" s="4">
        <f ca="1">VLOOKUP(DATE(2021,B20277,A20277),Sheet1!J:AI,2+MATCH(HOUR('format for the model'!C20277),Sheet1!$L$1:$AI$1,0),0)/4</f>
        <v>2.7600000000000002</v>
      </c>
    </row>
    <row r="20278" spans="1:4" x14ac:dyDescent="0.3">
      <c r="A20278">
        <v>31</v>
      </c>
      <c r="B20278">
        <v>7</v>
      </c>
      <c r="C20278" s="2">
        <v>0.21875</v>
      </c>
      <c r="D20278" s="4">
        <f ca="1">VLOOKUP(DATE(2021,B20278,A20278),Sheet1!J:AI,2+MATCH(HOUR('format for the model'!C20278),Sheet1!$L$1:$AI$1,0),0)/4</f>
        <v>2.7600000000000002</v>
      </c>
    </row>
    <row r="20279" spans="1:4" x14ac:dyDescent="0.3">
      <c r="A20279">
        <v>31</v>
      </c>
      <c r="B20279">
        <v>7</v>
      </c>
      <c r="C20279" s="2">
        <v>0.22916666666666666</v>
      </c>
      <c r="D20279" s="4">
        <f ca="1">VLOOKUP(DATE(2021,B20279,A20279),Sheet1!J:AI,2+MATCH(HOUR('format for the model'!C20279),Sheet1!$L$1:$AI$1,0),0)/4</f>
        <v>2.7600000000000002</v>
      </c>
    </row>
    <row r="20280" spans="1:4" x14ac:dyDescent="0.3">
      <c r="A20280">
        <v>31</v>
      </c>
      <c r="B20280">
        <v>7</v>
      </c>
      <c r="C20280" s="2">
        <v>0.23958333333333334</v>
      </c>
      <c r="D20280" s="4">
        <f ca="1">VLOOKUP(DATE(2021,B20280,A20280),Sheet1!J:AI,2+MATCH(HOUR('format for the model'!C20280),Sheet1!$L$1:$AI$1,0),0)/4</f>
        <v>2.7600000000000002</v>
      </c>
    </row>
    <row r="20281" spans="1:4" x14ac:dyDescent="0.3">
      <c r="A20281">
        <v>31</v>
      </c>
      <c r="B20281">
        <v>7</v>
      </c>
      <c r="C20281" s="2">
        <v>0.20833333333333334</v>
      </c>
      <c r="D20281" s="4">
        <f ca="1">VLOOKUP(DATE(2021,B20281,A20281),Sheet1!J:AI,2+MATCH(HOUR('format for the model'!C20281),Sheet1!$L$1:$AI$1,0),0)/4</f>
        <v>2.7600000000000002</v>
      </c>
    </row>
    <row r="20282" spans="1:4" x14ac:dyDescent="0.3">
      <c r="A20282">
        <v>31</v>
      </c>
      <c r="B20282">
        <v>7</v>
      </c>
      <c r="C20282" s="2">
        <v>0.26041666666666669</v>
      </c>
      <c r="D20282" s="4">
        <f ca="1">VLOOKUP(DATE(2021,B20282,A20282),Sheet1!J:AI,2+MATCH(HOUR('format for the model'!C20282),Sheet1!$L$1:$AI$1,0),0)/4</f>
        <v>2.9554289419177913</v>
      </c>
    </row>
    <row r="20283" spans="1:4" x14ac:dyDescent="0.3">
      <c r="A20283">
        <v>31</v>
      </c>
      <c r="B20283">
        <v>7</v>
      </c>
      <c r="C20283" s="2">
        <v>0.27083333333333331</v>
      </c>
      <c r="D20283" s="4">
        <f ca="1">VLOOKUP(DATE(2021,B20283,A20283),Sheet1!J:AI,2+MATCH(HOUR('format for the model'!C20283),Sheet1!$L$1:$AI$1,0),0)/4</f>
        <v>2.9554289419177913</v>
      </c>
    </row>
    <row r="20284" spans="1:4" x14ac:dyDescent="0.3">
      <c r="A20284">
        <v>31</v>
      </c>
      <c r="B20284">
        <v>7</v>
      </c>
      <c r="C20284" s="2">
        <v>0.28125</v>
      </c>
      <c r="D20284" s="4">
        <f ca="1">VLOOKUP(DATE(2021,B20284,A20284),Sheet1!J:AI,2+MATCH(HOUR('format for the model'!C20284),Sheet1!$L$1:$AI$1,0),0)/4</f>
        <v>2.9554289419177913</v>
      </c>
    </row>
    <row r="20285" spans="1:4" x14ac:dyDescent="0.3">
      <c r="A20285">
        <v>31</v>
      </c>
      <c r="B20285">
        <v>7</v>
      </c>
      <c r="C20285" s="2">
        <v>0.25</v>
      </c>
      <c r="D20285" s="4">
        <f ca="1">VLOOKUP(DATE(2021,B20285,A20285),Sheet1!J:AI,2+MATCH(HOUR('format for the model'!C20285),Sheet1!$L$1:$AI$1,0),0)/4</f>
        <v>2.9554289419177913</v>
      </c>
    </row>
    <row r="20286" spans="1:4" x14ac:dyDescent="0.3">
      <c r="A20286">
        <v>31</v>
      </c>
      <c r="B20286">
        <v>7</v>
      </c>
      <c r="C20286" s="2">
        <v>0.30208333333333331</v>
      </c>
      <c r="D20286" s="4">
        <f ca="1">VLOOKUP(DATE(2021,B20286,A20286),Sheet1!J:AI,2+MATCH(HOUR('format for the model'!C20286),Sheet1!$L$1:$AI$1,0),0)/4</f>
        <v>3.6828787125700075</v>
      </c>
    </row>
    <row r="20287" spans="1:4" x14ac:dyDescent="0.3">
      <c r="A20287">
        <v>31</v>
      </c>
      <c r="B20287">
        <v>7</v>
      </c>
      <c r="C20287" s="2">
        <v>0.3125</v>
      </c>
      <c r="D20287" s="4">
        <f ca="1">VLOOKUP(DATE(2021,B20287,A20287),Sheet1!J:AI,2+MATCH(HOUR('format for the model'!C20287),Sheet1!$L$1:$AI$1,0),0)/4</f>
        <v>3.6828787125700075</v>
      </c>
    </row>
    <row r="20288" spans="1:4" x14ac:dyDescent="0.3">
      <c r="A20288">
        <v>31</v>
      </c>
      <c r="B20288">
        <v>7</v>
      </c>
      <c r="C20288" s="2">
        <v>0.32291666666666669</v>
      </c>
      <c r="D20288" s="4">
        <f ca="1">VLOOKUP(DATE(2021,B20288,A20288),Sheet1!J:AI,2+MATCH(HOUR('format for the model'!C20288),Sheet1!$L$1:$AI$1,0),0)/4</f>
        <v>3.6828787125700075</v>
      </c>
    </row>
    <row r="20289" spans="1:4" x14ac:dyDescent="0.3">
      <c r="A20289">
        <v>31</v>
      </c>
      <c r="B20289">
        <v>7</v>
      </c>
      <c r="C20289" s="2">
        <v>0.29166666666666669</v>
      </c>
      <c r="D20289" s="4">
        <f ca="1">VLOOKUP(DATE(2021,B20289,A20289),Sheet1!J:AI,2+MATCH(HOUR('format for the model'!C20289),Sheet1!$L$1:$AI$1,0),0)/4</f>
        <v>3.6828787125700075</v>
      </c>
    </row>
    <row r="20290" spans="1:4" x14ac:dyDescent="0.3">
      <c r="A20290">
        <v>31</v>
      </c>
      <c r="B20290">
        <v>7</v>
      </c>
      <c r="C20290" s="2">
        <v>0.34375</v>
      </c>
      <c r="D20290" s="4">
        <f ca="1">VLOOKUP(DATE(2021,B20290,A20290),Sheet1!J:AI,2+MATCH(HOUR('format for the model'!C20290),Sheet1!$L$1:$AI$1,0),0)/4</f>
        <v>9.8590974907643769</v>
      </c>
    </row>
    <row r="20291" spans="1:4" x14ac:dyDescent="0.3">
      <c r="A20291">
        <v>31</v>
      </c>
      <c r="B20291">
        <v>7</v>
      </c>
      <c r="C20291" s="2">
        <v>0.35416666666666669</v>
      </c>
      <c r="D20291" s="4">
        <f ca="1">VLOOKUP(DATE(2021,B20291,A20291),Sheet1!J:AI,2+MATCH(HOUR('format for the model'!C20291),Sheet1!$L$1:$AI$1,0),0)/4</f>
        <v>9.8590974907643769</v>
      </c>
    </row>
    <row r="20292" spans="1:4" x14ac:dyDescent="0.3">
      <c r="A20292">
        <v>31</v>
      </c>
      <c r="B20292">
        <v>7</v>
      </c>
      <c r="C20292" s="2">
        <v>0.36458333333333331</v>
      </c>
      <c r="D20292" s="4">
        <f ca="1">VLOOKUP(DATE(2021,B20292,A20292),Sheet1!J:AI,2+MATCH(HOUR('format for the model'!C20292),Sheet1!$L$1:$AI$1,0),0)/4</f>
        <v>9.8590974907643769</v>
      </c>
    </row>
    <row r="20293" spans="1:4" x14ac:dyDescent="0.3">
      <c r="A20293">
        <v>31</v>
      </c>
      <c r="B20293">
        <v>7</v>
      </c>
      <c r="C20293" s="2">
        <v>0.33333333333333331</v>
      </c>
      <c r="D20293" s="4">
        <f ca="1">VLOOKUP(DATE(2021,B20293,A20293),Sheet1!J:AI,2+MATCH(HOUR('format for the model'!C20293),Sheet1!$L$1:$AI$1,0),0)/4</f>
        <v>9.8590974907643769</v>
      </c>
    </row>
    <row r="20294" spans="1:4" x14ac:dyDescent="0.3">
      <c r="A20294">
        <v>31</v>
      </c>
      <c r="B20294">
        <v>7</v>
      </c>
      <c r="C20294" s="2">
        <v>0.38541666666666669</v>
      </c>
      <c r="D20294" s="4">
        <f ca="1">VLOOKUP(DATE(2021,B20294,A20294),Sheet1!J:AI,2+MATCH(HOUR('format for the model'!C20294),Sheet1!$L$1:$AI$1,0),0)/4</f>
        <v>17.266788300822792</v>
      </c>
    </row>
    <row r="20295" spans="1:4" x14ac:dyDescent="0.3">
      <c r="A20295">
        <v>31</v>
      </c>
      <c r="B20295">
        <v>7</v>
      </c>
      <c r="C20295" s="2">
        <v>0.39583333333333331</v>
      </c>
      <c r="D20295" s="4">
        <f ca="1">VLOOKUP(DATE(2021,B20295,A20295),Sheet1!J:AI,2+MATCH(HOUR('format for the model'!C20295),Sheet1!$L$1:$AI$1,0),0)/4</f>
        <v>17.266788300822792</v>
      </c>
    </row>
    <row r="20296" spans="1:4" x14ac:dyDescent="0.3">
      <c r="A20296">
        <v>31</v>
      </c>
      <c r="B20296">
        <v>7</v>
      </c>
      <c r="C20296" s="2">
        <v>0.40625</v>
      </c>
      <c r="D20296" s="4">
        <f ca="1">VLOOKUP(DATE(2021,B20296,A20296),Sheet1!J:AI,2+MATCH(HOUR('format for the model'!C20296),Sheet1!$L$1:$AI$1,0),0)/4</f>
        <v>17.266788300822792</v>
      </c>
    </row>
    <row r="20297" spans="1:4" x14ac:dyDescent="0.3">
      <c r="A20297">
        <v>31</v>
      </c>
      <c r="B20297">
        <v>7</v>
      </c>
      <c r="C20297" s="2">
        <v>0.375</v>
      </c>
      <c r="D20297" s="4">
        <f ca="1">VLOOKUP(DATE(2021,B20297,A20297),Sheet1!J:AI,2+MATCH(HOUR('format for the model'!C20297),Sheet1!$L$1:$AI$1,0),0)/4</f>
        <v>17.266788300822792</v>
      </c>
    </row>
    <row r="20298" spans="1:4" x14ac:dyDescent="0.3">
      <c r="A20298">
        <v>31</v>
      </c>
      <c r="B20298">
        <v>7</v>
      </c>
      <c r="C20298" s="2">
        <v>0.42708333333333331</v>
      </c>
      <c r="D20298" s="4">
        <f ca="1">VLOOKUP(DATE(2021,B20298,A20298),Sheet1!J:AI,2+MATCH(HOUR('format for the model'!C20298),Sheet1!$L$1:$AI$1,0),0)/4</f>
        <v>19.64001288028966</v>
      </c>
    </row>
    <row r="20299" spans="1:4" x14ac:dyDescent="0.3">
      <c r="A20299">
        <v>31</v>
      </c>
      <c r="B20299">
        <v>7</v>
      </c>
      <c r="C20299" s="2">
        <v>0.4375</v>
      </c>
      <c r="D20299" s="4">
        <f ca="1">VLOOKUP(DATE(2021,B20299,A20299),Sheet1!J:AI,2+MATCH(HOUR('format for the model'!C20299),Sheet1!$L$1:$AI$1,0),0)/4</f>
        <v>19.64001288028966</v>
      </c>
    </row>
    <row r="20300" spans="1:4" x14ac:dyDescent="0.3">
      <c r="A20300">
        <v>31</v>
      </c>
      <c r="B20300">
        <v>7</v>
      </c>
      <c r="C20300" s="2">
        <v>0.44791666666666669</v>
      </c>
      <c r="D20300" s="4">
        <f ca="1">VLOOKUP(DATE(2021,B20300,A20300),Sheet1!J:AI,2+MATCH(HOUR('format for the model'!C20300),Sheet1!$L$1:$AI$1,0),0)/4</f>
        <v>19.64001288028966</v>
      </c>
    </row>
    <row r="20301" spans="1:4" x14ac:dyDescent="0.3">
      <c r="A20301">
        <v>31</v>
      </c>
      <c r="B20301">
        <v>7</v>
      </c>
      <c r="C20301" s="2">
        <v>0.41666666666666669</v>
      </c>
      <c r="D20301" s="4">
        <f ca="1">VLOOKUP(DATE(2021,B20301,A20301),Sheet1!J:AI,2+MATCH(HOUR('format for the model'!C20301),Sheet1!$L$1:$AI$1,0),0)/4</f>
        <v>19.64001288028966</v>
      </c>
    </row>
    <row r="20302" spans="1:4" x14ac:dyDescent="0.3">
      <c r="A20302">
        <v>31</v>
      </c>
      <c r="B20302">
        <v>7</v>
      </c>
      <c r="C20302" s="2">
        <v>0.46875</v>
      </c>
      <c r="D20302" s="4">
        <f ca="1">VLOOKUP(DATE(2021,B20302,A20302),Sheet1!J:AI,2+MATCH(HOUR('format for the model'!C20302),Sheet1!$L$1:$AI$1,0),0)/4</f>
        <v>36.602804326149005</v>
      </c>
    </row>
    <row r="20303" spans="1:4" x14ac:dyDescent="0.3">
      <c r="A20303">
        <v>31</v>
      </c>
      <c r="B20303">
        <v>7</v>
      </c>
      <c r="C20303" s="2">
        <v>0.47916666666666669</v>
      </c>
      <c r="D20303" s="4">
        <f ca="1">VLOOKUP(DATE(2021,B20303,A20303),Sheet1!J:AI,2+MATCH(HOUR('format for the model'!C20303),Sheet1!$L$1:$AI$1,0),0)/4</f>
        <v>36.602804326149005</v>
      </c>
    </row>
    <row r="20304" spans="1:4" x14ac:dyDescent="0.3">
      <c r="A20304">
        <v>31</v>
      </c>
      <c r="B20304">
        <v>7</v>
      </c>
      <c r="C20304" s="2">
        <v>0.48958333333333331</v>
      </c>
      <c r="D20304" s="4">
        <f ca="1">VLOOKUP(DATE(2021,B20304,A20304),Sheet1!J:AI,2+MATCH(HOUR('format for the model'!C20304),Sheet1!$L$1:$AI$1,0),0)/4</f>
        <v>36.602804326149005</v>
      </c>
    </row>
    <row r="20305" spans="1:4" x14ac:dyDescent="0.3">
      <c r="A20305">
        <v>31</v>
      </c>
      <c r="B20305">
        <v>7</v>
      </c>
      <c r="C20305" s="2">
        <v>0.45833333333333331</v>
      </c>
      <c r="D20305" s="4">
        <f ca="1">VLOOKUP(DATE(2021,B20305,A20305),Sheet1!J:AI,2+MATCH(HOUR('format for the model'!C20305),Sheet1!$L$1:$AI$1,0),0)/4</f>
        <v>36.602804326149005</v>
      </c>
    </row>
    <row r="20306" spans="1:4" x14ac:dyDescent="0.3">
      <c r="A20306">
        <v>31</v>
      </c>
      <c r="B20306">
        <v>7</v>
      </c>
      <c r="C20306" s="2">
        <v>0.51041666666666663</v>
      </c>
      <c r="D20306" s="4">
        <f ca="1">VLOOKUP(DATE(2021,B20306,A20306),Sheet1!J:AI,2+MATCH(HOUR('format for the model'!C20306),Sheet1!$L$1:$AI$1,0),0)/4</f>
        <v>26.940050470437019</v>
      </c>
    </row>
    <row r="20307" spans="1:4" x14ac:dyDescent="0.3">
      <c r="A20307">
        <v>31</v>
      </c>
      <c r="B20307">
        <v>7</v>
      </c>
      <c r="C20307" s="2">
        <v>0.52083333333333337</v>
      </c>
      <c r="D20307" s="4">
        <f ca="1">VLOOKUP(DATE(2021,B20307,A20307),Sheet1!J:AI,2+MATCH(HOUR('format for the model'!C20307),Sheet1!$L$1:$AI$1,0),0)/4</f>
        <v>26.940050470437019</v>
      </c>
    </row>
    <row r="20308" spans="1:4" x14ac:dyDescent="0.3">
      <c r="A20308">
        <v>31</v>
      </c>
      <c r="B20308">
        <v>7</v>
      </c>
      <c r="C20308" s="2">
        <v>0.53125</v>
      </c>
      <c r="D20308" s="4">
        <f ca="1">VLOOKUP(DATE(2021,B20308,A20308),Sheet1!J:AI,2+MATCH(HOUR('format for the model'!C20308),Sheet1!$L$1:$AI$1,0),0)/4</f>
        <v>26.940050470437019</v>
      </c>
    </row>
    <row r="20309" spans="1:4" x14ac:dyDescent="0.3">
      <c r="A20309">
        <v>31</v>
      </c>
      <c r="B20309">
        <v>7</v>
      </c>
      <c r="C20309" s="2">
        <v>0.5</v>
      </c>
      <c r="D20309" s="4">
        <f ca="1">VLOOKUP(DATE(2021,B20309,A20309),Sheet1!J:AI,2+MATCH(HOUR('format for the model'!C20309),Sheet1!$L$1:$AI$1,0),0)/4</f>
        <v>26.940050470437019</v>
      </c>
    </row>
    <row r="20310" spans="1:4" x14ac:dyDescent="0.3">
      <c r="A20310">
        <v>31</v>
      </c>
      <c r="B20310">
        <v>7</v>
      </c>
      <c r="C20310" s="2">
        <v>0.55208333333333337</v>
      </c>
      <c r="D20310" s="4">
        <f ca="1">VLOOKUP(DATE(2021,B20310,A20310),Sheet1!J:AI,2+MATCH(HOUR('format for the model'!C20310),Sheet1!$L$1:$AI$1,0),0)/4</f>
        <v>25.244457224538451</v>
      </c>
    </row>
    <row r="20311" spans="1:4" x14ac:dyDescent="0.3">
      <c r="A20311">
        <v>31</v>
      </c>
      <c r="B20311">
        <v>7</v>
      </c>
      <c r="C20311" s="2">
        <v>0.5625</v>
      </c>
      <c r="D20311" s="4">
        <f ca="1">VLOOKUP(DATE(2021,B20311,A20311),Sheet1!J:AI,2+MATCH(HOUR('format for the model'!C20311),Sheet1!$L$1:$AI$1,0),0)/4</f>
        <v>25.244457224538451</v>
      </c>
    </row>
    <row r="20312" spans="1:4" x14ac:dyDescent="0.3">
      <c r="A20312">
        <v>31</v>
      </c>
      <c r="B20312">
        <v>7</v>
      </c>
      <c r="C20312" s="2">
        <v>0.57291666666666663</v>
      </c>
      <c r="D20312" s="4">
        <f ca="1">VLOOKUP(DATE(2021,B20312,A20312),Sheet1!J:AI,2+MATCH(HOUR('format for the model'!C20312),Sheet1!$L$1:$AI$1,0),0)/4</f>
        <v>25.244457224538451</v>
      </c>
    </row>
    <row r="20313" spans="1:4" x14ac:dyDescent="0.3">
      <c r="A20313">
        <v>31</v>
      </c>
      <c r="B20313">
        <v>7</v>
      </c>
      <c r="C20313" s="2">
        <v>0.54166666666666663</v>
      </c>
      <c r="D20313" s="4">
        <f ca="1">VLOOKUP(DATE(2021,B20313,A20313),Sheet1!J:AI,2+MATCH(HOUR('format for the model'!C20313),Sheet1!$L$1:$AI$1,0),0)/4</f>
        <v>25.244457224538451</v>
      </c>
    </row>
    <row r="20314" spans="1:4" x14ac:dyDescent="0.3">
      <c r="A20314">
        <v>31</v>
      </c>
      <c r="B20314">
        <v>7</v>
      </c>
      <c r="C20314" s="2">
        <v>0.59375</v>
      </c>
      <c r="D20314" s="4">
        <f ca="1">VLOOKUP(DATE(2021,B20314,A20314),Sheet1!J:AI,2+MATCH(HOUR('format for the model'!C20314),Sheet1!$L$1:$AI$1,0),0)/4</f>
        <v>26.842747681488472</v>
      </c>
    </row>
    <row r="20315" spans="1:4" x14ac:dyDescent="0.3">
      <c r="A20315">
        <v>31</v>
      </c>
      <c r="B20315">
        <v>7</v>
      </c>
      <c r="C20315" s="2">
        <v>0.60416666666666663</v>
      </c>
      <c r="D20315" s="4">
        <f ca="1">VLOOKUP(DATE(2021,B20315,A20315),Sheet1!J:AI,2+MATCH(HOUR('format for the model'!C20315),Sheet1!$L$1:$AI$1,0),0)/4</f>
        <v>26.842747681488472</v>
      </c>
    </row>
    <row r="20316" spans="1:4" x14ac:dyDescent="0.3">
      <c r="A20316">
        <v>31</v>
      </c>
      <c r="B20316">
        <v>7</v>
      </c>
      <c r="C20316" s="2">
        <v>0.61458333333333337</v>
      </c>
      <c r="D20316" s="4">
        <f ca="1">VLOOKUP(DATE(2021,B20316,A20316),Sheet1!J:AI,2+MATCH(HOUR('format for the model'!C20316),Sheet1!$L$1:$AI$1,0),0)/4</f>
        <v>26.842747681488472</v>
      </c>
    </row>
    <row r="20317" spans="1:4" x14ac:dyDescent="0.3">
      <c r="A20317">
        <v>31</v>
      </c>
      <c r="B20317">
        <v>7</v>
      </c>
      <c r="C20317" s="2">
        <v>0.58333333333333337</v>
      </c>
      <c r="D20317" s="4">
        <f ca="1">VLOOKUP(DATE(2021,B20317,A20317),Sheet1!J:AI,2+MATCH(HOUR('format for the model'!C20317),Sheet1!$L$1:$AI$1,0),0)/4</f>
        <v>26.842747681488472</v>
      </c>
    </row>
    <row r="20318" spans="1:4" x14ac:dyDescent="0.3">
      <c r="A20318">
        <v>31</v>
      </c>
      <c r="B20318">
        <v>7</v>
      </c>
      <c r="C20318" s="2">
        <v>0.63541666666666663</v>
      </c>
      <c r="D20318" s="4">
        <f ca="1">VLOOKUP(DATE(2021,B20318,A20318),Sheet1!J:AI,2+MATCH(HOUR('format for the model'!C20318),Sheet1!$L$1:$AI$1,0),0)/4</f>
        <v>34.045018325887554</v>
      </c>
    </row>
    <row r="20319" spans="1:4" x14ac:dyDescent="0.3">
      <c r="A20319">
        <v>31</v>
      </c>
      <c r="B20319">
        <v>7</v>
      </c>
      <c r="C20319" s="2">
        <v>0.64583333333333337</v>
      </c>
      <c r="D20319" s="4">
        <f ca="1">VLOOKUP(DATE(2021,B20319,A20319),Sheet1!J:AI,2+MATCH(HOUR('format for the model'!C20319),Sheet1!$L$1:$AI$1,0),0)/4</f>
        <v>34.045018325887554</v>
      </c>
    </row>
    <row r="20320" spans="1:4" x14ac:dyDescent="0.3">
      <c r="A20320">
        <v>31</v>
      </c>
      <c r="B20320">
        <v>7</v>
      </c>
      <c r="C20320" s="2">
        <v>0.65625</v>
      </c>
      <c r="D20320" s="4">
        <f ca="1">VLOOKUP(DATE(2021,B20320,A20320),Sheet1!J:AI,2+MATCH(HOUR('format for the model'!C20320),Sheet1!$L$1:$AI$1,0),0)/4</f>
        <v>34.045018325887554</v>
      </c>
    </row>
    <row r="20321" spans="1:4" x14ac:dyDescent="0.3">
      <c r="A20321">
        <v>31</v>
      </c>
      <c r="B20321">
        <v>7</v>
      </c>
      <c r="C20321" s="2">
        <v>0.625</v>
      </c>
      <c r="D20321" s="4">
        <f ca="1">VLOOKUP(DATE(2021,B20321,A20321),Sheet1!J:AI,2+MATCH(HOUR('format for the model'!C20321),Sheet1!$L$1:$AI$1,0),0)/4</f>
        <v>34.045018325887554</v>
      </c>
    </row>
    <row r="20322" spans="1:4" x14ac:dyDescent="0.3">
      <c r="A20322">
        <v>31</v>
      </c>
      <c r="B20322">
        <v>7</v>
      </c>
      <c r="C20322" s="2">
        <v>0.67708333333333337</v>
      </c>
      <c r="D20322" s="4">
        <f ca="1">VLOOKUP(DATE(2021,B20322,A20322),Sheet1!J:AI,2+MATCH(HOUR('format for the model'!C20322),Sheet1!$L$1:$AI$1,0),0)/4</f>
        <v>27.6</v>
      </c>
    </row>
    <row r="20323" spans="1:4" x14ac:dyDescent="0.3">
      <c r="A20323">
        <v>31</v>
      </c>
      <c r="B20323">
        <v>7</v>
      </c>
      <c r="C20323" s="2">
        <v>0.6875</v>
      </c>
      <c r="D20323" s="4">
        <f ca="1">VLOOKUP(DATE(2021,B20323,A20323),Sheet1!J:AI,2+MATCH(HOUR('format for the model'!C20323),Sheet1!$L$1:$AI$1,0),0)/4</f>
        <v>27.6</v>
      </c>
    </row>
    <row r="20324" spans="1:4" x14ac:dyDescent="0.3">
      <c r="A20324">
        <v>31</v>
      </c>
      <c r="B20324">
        <v>7</v>
      </c>
      <c r="C20324" s="2">
        <v>0.69791666666666663</v>
      </c>
      <c r="D20324" s="4">
        <f ca="1">VLOOKUP(DATE(2021,B20324,A20324),Sheet1!J:AI,2+MATCH(HOUR('format for the model'!C20324),Sheet1!$L$1:$AI$1,0),0)/4</f>
        <v>27.6</v>
      </c>
    </row>
    <row r="20325" spans="1:4" x14ac:dyDescent="0.3">
      <c r="A20325">
        <v>31</v>
      </c>
      <c r="B20325">
        <v>7</v>
      </c>
      <c r="C20325" s="2">
        <v>0.66666666666666663</v>
      </c>
      <c r="D20325" s="4">
        <f ca="1">VLOOKUP(DATE(2021,B20325,A20325),Sheet1!J:AI,2+MATCH(HOUR('format for the model'!C20325),Sheet1!$L$1:$AI$1,0),0)/4</f>
        <v>27.6</v>
      </c>
    </row>
    <row r="20326" spans="1:4" x14ac:dyDescent="0.3">
      <c r="A20326">
        <v>31</v>
      </c>
      <c r="B20326">
        <v>7</v>
      </c>
      <c r="C20326" s="2">
        <v>0.71875</v>
      </c>
      <c r="D20326" s="4">
        <f ca="1">VLOOKUP(DATE(2021,B20326,A20326),Sheet1!J:AI,2+MATCH(HOUR('format for the model'!C20326),Sheet1!$L$1:$AI$1,0),0)/4</f>
        <v>26.797034457177951</v>
      </c>
    </row>
    <row r="20327" spans="1:4" x14ac:dyDescent="0.3">
      <c r="A20327">
        <v>31</v>
      </c>
      <c r="B20327">
        <v>7</v>
      </c>
      <c r="C20327" s="2">
        <v>0.72916666666666663</v>
      </c>
      <c r="D20327" s="4">
        <f ca="1">VLOOKUP(DATE(2021,B20327,A20327),Sheet1!J:AI,2+MATCH(HOUR('format for the model'!C20327),Sheet1!$L$1:$AI$1,0),0)/4</f>
        <v>26.797034457177951</v>
      </c>
    </row>
    <row r="20328" spans="1:4" x14ac:dyDescent="0.3">
      <c r="A20328">
        <v>31</v>
      </c>
      <c r="B20328">
        <v>7</v>
      </c>
      <c r="C20328" s="2">
        <v>0.73958333333333337</v>
      </c>
      <c r="D20328" s="4">
        <f ca="1">VLOOKUP(DATE(2021,B20328,A20328),Sheet1!J:AI,2+MATCH(HOUR('format for the model'!C20328),Sheet1!$L$1:$AI$1,0),0)/4</f>
        <v>26.797034457177951</v>
      </c>
    </row>
    <row r="20329" spans="1:4" x14ac:dyDescent="0.3">
      <c r="A20329">
        <v>31</v>
      </c>
      <c r="B20329">
        <v>7</v>
      </c>
      <c r="C20329" s="2">
        <v>0.70833333333333337</v>
      </c>
      <c r="D20329" s="4">
        <f ca="1">VLOOKUP(DATE(2021,B20329,A20329),Sheet1!J:AI,2+MATCH(HOUR('format for the model'!C20329),Sheet1!$L$1:$AI$1,0),0)/4</f>
        <v>26.797034457177951</v>
      </c>
    </row>
    <row r="20330" spans="1:4" x14ac:dyDescent="0.3">
      <c r="A20330">
        <v>31</v>
      </c>
      <c r="B20330">
        <v>7</v>
      </c>
      <c r="C20330" s="2">
        <v>0.76041666666666663</v>
      </c>
      <c r="D20330" s="4">
        <f ca="1">VLOOKUP(DATE(2021,B20330,A20330),Sheet1!J:AI,2+MATCH(HOUR('format for the model'!C20330),Sheet1!$L$1:$AI$1,0),0)/4</f>
        <v>22.080000000000002</v>
      </c>
    </row>
    <row r="20331" spans="1:4" x14ac:dyDescent="0.3">
      <c r="A20331">
        <v>31</v>
      </c>
      <c r="B20331">
        <v>7</v>
      </c>
      <c r="C20331" s="2">
        <v>0.77083333333333337</v>
      </c>
      <c r="D20331" s="4">
        <f ca="1">VLOOKUP(DATE(2021,B20331,A20331),Sheet1!J:AI,2+MATCH(HOUR('format for the model'!C20331),Sheet1!$L$1:$AI$1,0),0)/4</f>
        <v>22.080000000000002</v>
      </c>
    </row>
    <row r="20332" spans="1:4" x14ac:dyDescent="0.3">
      <c r="A20332">
        <v>31</v>
      </c>
      <c r="B20332">
        <v>7</v>
      </c>
      <c r="C20332" s="2">
        <v>0.78125</v>
      </c>
      <c r="D20332" s="4">
        <f ca="1">VLOOKUP(DATE(2021,B20332,A20332),Sheet1!J:AI,2+MATCH(HOUR('format for the model'!C20332),Sheet1!$L$1:$AI$1,0),0)/4</f>
        <v>22.080000000000002</v>
      </c>
    </row>
    <row r="20333" spans="1:4" x14ac:dyDescent="0.3">
      <c r="A20333">
        <v>31</v>
      </c>
      <c r="B20333">
        <v>7</v>
      </c>
      <c r="C20333" s="2">
        <v>0.75</v>
      </c>
      <c r="D20333" s="4">
        <f ca="1">VLOOKUP(DATE(2021,B20333,A20333),Sheet1!J:AI,2+MATCH(HOUR('format for the model'!C20333),Sheet1!$L$1:$AI$1,0),0)/4</f>
        <v>22.080000000000002</v>
      </c>
    </row>
    <row r="20334" spans="1:4" x14ac:dyDescent="0.3">
      <c r="A20334">
        <v>31</v>
      </c>
      <c r="B20334">
        <v>7</v>
      </c>
      <c r="C20334" s="2">
        <v>0.80208333333333337</v>
      </c>
      <c r="D20334" s="4">
        <f ca="1">VLOOKUP(DATE(2021,B20334,A20334),Sheet1!J:AI,2+MATCH(HOUR('format for the model'!C20334),Sheet1!$L$1:$AI$1,0),0)/4</f>
        <v>22.338925345998675</v>
      </c>
    </row>
    <row r="20335" spans="1:4" x14ac:dyDescent="0.3">
      <c r="A20335">
        <v>31</v>
      </c>
      <c r="B20335">
        <v>7</v>
      </c>
      <c r="C20335" s="2">
        <v>0.8125</v>
      </c>
      <c r="D20335" s="4">
        <f ca="1">VLOOKUP(DATE(2021,B20335,A20335),Sheet1!J:AI,2+MATCH(HOUR('format for the model'!C20335),Sheet1!$L$1:$AI$1,0),0)/4</f>
        <v>22.338925345998675</v>
      </c>
    </row>
    <row r="20336" spans="1:4" x14ac:dyDescent="0.3">
      <c r="A20336">
        <v>31</v>
      </c>
      <c r="B20336">
        <v>7</v>
      </c>
      <c r="C20336" s="2">
        <v>0.82291666666666663</v>
      </c>
      <c r="D20336" s="4">
        <f ca="1">VLOOKUP(DATE(2021,B20336,A20336),Sheet1!J:AI,2+MATCH(HOUR('format for the model'!C20336),Sheet1!$L$1:$AI$1,0),0)/4</f>
        <v>22.338925345998675</v>
      </c>
    </row>
    <row r="20337" spans="1:4" x14ac:dyDescent="0.3">
      <c r="A20337">
        <v>31</v>
      </c>
      <c r="B20337">
        <v>7</v>
      </c>
      <c r="C20337" s="2">
        <v>0.79166666666666663</v>
      </c>
      <c r="D20337" s="4">
        <f ca="1">VLOOKUP(DATE(2021,B20337,A20337),Sheet1!J:AI,2+MATCH(HOUR('format for the model'!C20337),Sheet1!$L$1:$AI$1,0),0)/4</f>
        <v>22.338925345998675</v>
      </c>
    </row>
    <row r="20338" spans="1:4" x14ac:dyDescent="0.3">
      <c r="A20338">
        <v>31</v>
      </c>
      <c r="B20338">
        <v>7</v>
      </c>
      <c r="C20338" s="2">
        <v>0.84375</v>
      </c>
      <c r="D20338" s="4">
        <f ca="1">VLOOKUP(DATE(2021,B20338,A20338),Sheet1!J:AI,2+MATCH(HOUR('format for the model'!C20338),Sheet1!$L$1:$AI$1,0),0)/4</f>
        <v>3.579520688801705</v>
      </c>
    </row>
    <row r="20339" spans="1:4" x14ac:dyDescent="0.3">
      <c r="A20339">
        <v>31</v>
      </c>
      <c r="B20339">
        <v>7</v>
      </c>
      <c r="C20339" s="2">
        <v>0.85416666666666663</v>
      </c>
      <c r="D20339" s="4">
        <f ca="1">VLOOKUP(DATE(2021,B20339,A20339),Sheet1!J:AI,2+MATCH(HOUR('format for the model'!C20339),Sheet1!$L$1:$AI$1,0),0)/4</f>
        <v>3.579520688801705</v>
      </c>
    </row>
    <row r="20340" spans="1:4" x14ac:dyDescent="0.3">
      <c r="A20340">
        <v>31</v>
      </c>
      <c r="B20340">
        <v>7</v>
      </c>
      <c r="C20340" s="2">
        <v>0.86458333333333337</v>
      </c>
      <c r="D20340" s="4">
        <f ca="1">VLOOKUP(DATE(2021,B20340,A20340),Sheet1!J:AI,2+MATCH(HOUR('format for the model'!C20340),Sheet1!$L$1:$AI$1,0),0)/4</f>
        <v>3.579520688801705</v>
      </c>
    </row>
    <row r="20341" spans="1:4" x14ac:dyDescent="0.3">
      <c r="A20341">
        <v>31</v>
      </c>
      <c r="B20341">
        <v>7</v>
      </c>
      <c r="C20341" s="2">
        <v>0.83333333333333337</v>
      </c>
      <c r="D20341" s="4">
        <f ca="1">VLOOKUP(DATE(2021,B20341,A20341),Sheet1!J:AI,2+MATCH(HOUR('format for the model'!C20341),Sheet1!$L$1:$AI$1,0),0)/4</f>
        <v>3.579520688801705</v>
      </c>
    </row>
    <row r="20342" spans="1:4" x14ac:dyDescent="0.3">
      <c r="A20342">
        <v>31</v>
      </c>
      <c r="B20342">
        <v>7</v>
      </c>
      <c r="C20342" s="2">
        <v>0.88541666666666663</v>
      </c>
      <c r="D20342" s="4">
        <f ca="1">VLOOKUP(DATE(2021,B20342,A20342),Sheet1!J:AI,2+MATCH(HOUR('format for the model'!C20342),Sheet1!$L$1:$AI$1,0),0)/4</f>
        <v>2.7600000000000002</v>
      </c>
    </row>
    <row r="20343" spans="1:4" x14ac:dyDescent="0.3">
      <c r="A20343">
        <v>31</v>
      </c>
      <c r="B20343">
        <v>7</v>
      </c>
      <c r="C20343" s="2">
        <v>0.89583333333333337</v>
      </c>
      <c r="D20343" s="4">
        <f ca="1">VLOOKUP(DATE(2021,B20343,A20343),Sheet1!J:AI,2+MATCH(HOUR('format for the model'!C20343),Sheet1!$L$1:$AI$1,0),0)/4</f>
        <v>2.7600000000000002</v>
      </c>
    </row>
    <row r="20344" spans="1:4" x14ac:dyDescent="0.3">
      <c r="A20344">
        <v>31</v>
      </c>
      <c r="B20344">
        <v>7</v>
      </c>
      <c r="C20344" s="2">
        <v>0.90625</v>
      </c>
      <c r="D20344" s="4">
        <f ca="1">VLOOKUP(DATE(2021,B20344,A20344),Sheet1!J:AI,2+MATCH(HOUR('format for the model'!C20344),Sheet1!$L$1:$AI$1,0),0)/4</f>
        <v>2.7600000000000002</v>
      </c>
    </row>
    <row r="20345" spans="1:4" x14ac:dyDescent="0.3">
      <c r="A20345">
        <v>31</v>
      </c>
      <c r="B20345">
        <v>7</v>
      </c>
      <c r="C20345" s="2">
        <v>0.875</v>
      </c>
      <c r="D20345" s="4">
        <f ca="1">VLOOKUP(DATE(2021,B20345,A20345),Sheet1!J:AI,2+MATCH(HOUR('format for the model'!C20345),Sheet1!$L$1:$AI$1,0),0)/4</f>
        <v>2.7600000000000002</v>
      </c>
    </row>
    <row r="20346" spans="1:4" x14ac:dyDescent="0.3">
      <c r="A20346">
        <v>31</v>
      </c>
      <c r="B20346">
        <v>7</v>
      </c>
      <c r="C20346" s="2">
        <v>0.92708333333333337</v>
      </c>
      <c r="D20346" s="4">
        <f ca="1">VLOOKUP(DATE(2021,B20346,A20346),Sheet1!J:AI,2+MATCH(HOUR('format for the model'!C20346),Sheet1!$L$1:$AI$1,0),0)/4</f>
        <v>2.2972727178294687</v>
      </c>
    </row>
    <row r="20347" spans="1:4" x14ac:dyDescent="0.3">
      <c r="A20347">
        <v>31</v>
      </c>
      <c r="B20347">
        <v>7</v>
      </c>
      <c r="C20347" s="2">
        <v>0.9375</v>
      </c>
      <c r="D20347" s="4">
        <f ca="1">VLOOKUP(DATE(2021,B20347,A20347),Sheet1!J:AI,2+MATCH(HOUR('format for the model'!C20347),Sheet1!$L$1:$AI$1,0),0)/4</f>
        <v>2.2972727178294687</v>
      </c>
    </row>
    <row r="20348" spans="1:4" x14ac:dyDescent="0.3">
      <c r="A20348">
        <v>31</v>
      </c>
      <c r="B20348">
        <v>7</v>
      </c>
      <c r="C20348" s="2">
        <v>0.94791666666666663</v>
      </c>
      <c r="D20348" s="4">
        <f ca="1">VLOOKUP(DATE(2021,B20348,A20348),Sheet1!J:AI,2+MATCH(HOUR('format for the model'!C20348),Sheet1!$L$1:$AI$1,0),0)/4</f>
        <v>2.2972727178294687</v>
      </c>
    </row>
    <row r="20349" spans="1:4" x14ac:dyDescent="0.3">
      <c r="A20349">
        <v>31</v>
      </c>
      <c r="B20349">
        <v>7</v>
      </c>
      <c r="C20349" s="2">
        <v>0.91666666666666663</v>
      </c>
      <c r="D20349" s="4">
        <f ca="1">VLOOKUP(DATE(2021,B20349,A20349),Sheet1!J:AI,2+MATCH(HOUR('format for the model'!C20349),Sheet1!$L$1:$AI$1,0),0)/4</f>
        <v>2.2972727178294687</v>
      </c>
    </row>
    <row r="20350" spans="1:4" x14ac:dyDescent="0.3">
      <c r="A20350">
        <v>31</v>
      </c>
      <c r="B20350">
        <v>7</v>
      </c>
      <c r="C20350" s="2">
        <v>0.96875</v>
      </c>
      <c r="D20350" s="4">
        <f ca="1">VLOOKUP(DATE(2021,B20350,A20350),Sheet1!J:AI,2+MATCH(HOUR('format for the model'!C20350),Sheet1!$L$1:$AI$1,0),0)/4</f>
        <v>2.7600000000000002</v>
      </c>
    </row>
    <row r="20351" spans="1:4" x14ac:dyDescent="0.3">
      <c r="A20351">
        <v>31</v>
      </c>
      <c r="B20351">
        <v>7</v>
      </c>
      <c r="C20351" s="2">
        <v>0.97916666666666663</v>
      </c>
      <c r="D20351" s="4">
        <f ca="1">VLOOKUP(DATE(2021,B20351,A20351),Sheet1!J:AI,2+MATCH(HOUR('format for the model'!C20351),Sheet1!$L$1:$AI$1,0),0)/4</f>
        <v>2.7600000000000002</v>
      </c>
    </row>
    <row r="20352" spans="1:4" x14ac:dyDescent="0.3">
      <c r="A20352">
        <v>31</v>
      </c>
      <c r="B20352">
        <v>7</v>
      </c>
      <c r="C20352" s="2">
        <v>0.98958333333333337</v>
      </c>
      <c r="D20352" s="4">
        <f ca="1">VLOOKUP(DATE(2021,B20352,A20352),Sheet1!J:AI,2+MATCH(HOUR('format for the model'!C20352),Sheet1!$L$1:$AI$1,0),0)/4</f>
        <v>2.7600000000000002</v>
      </c>
    </row>
    <row r="20353" spans="1:4" x14ac:dyDescent="0.3">
      <c r="A20353">
        <v>31</v>
      </c>
      <c r="B20353">
        <v>7</v>
      </c>
      <c r="C20353" s="2">
        <v>0.95833333333333337</v>
      </c>
      <c r="D20353" s="4">
        <f ca="1">VLOOKUP(DATE(2021,B20353,A20353),Sheet1!J:AI,2+MATCH(HOUR('format for the model'!C20353),Sheet1!$L$1:$AI$1,0),0)/4</f>
        <v>2.7600000000000002</v>
      </c>
    </row>
    <row r="20354" spans="1:4" x14ac:dyDescent="0.3">
      <c r="A20354">
        <v>1</v>
      </c>
      <c r="B20354">
        <v>8</v>
      </c>
      <c r="C20354" s="2">
        <v>1.0416666666666666E-2</v>
      </c>
      <c r="D20354" s="4">
        <f ca="1">VLOOKUP(DATE(2021,B20354,A20354),Sheet1!J:AI,2+MATCH(HOUR('format for the model'!C20354),Sheet1!$L$1:$AI$1,0),0)/4</f>
        <v>1.3636637914474437</v>
      </c>
    </row>
    <row r="20355" spans="1:4" x14ac:dyDescent="0.3">
      <c r="A20355">
        <v>1</v>
      </c>
      <c r="B20355">
        <v>8</v>
      </c>
      <c r="C20355" s="2">
        <v>2.0833333333333332E-2</v>
      </c>
      <c r="D20355" s="4">
        <f ca="1">VLOOKUP(DATE(2021,B20355,A20355),Sheet1!J:AI,2+MATCH(HOUR('format for the model'!C20355),Sheet1!$L$1:$AI$1,0),0)/4</f>
        <v>1.3636637914474437</v>
      </c>
    </row>
    <row r="20356" spans="1:4" x14ac:dyDescent="0.3">
      <c r="A20356">
        <v>1</v>
      </c>
      <c r="B20356">
        <v>8</v>
      </c>
      <c r="C20356" s="2">
        <v>3.125E-2</v>
      </c>
      <c r="D20356" s="4">
        <f ca="1">VLOOKUP(DATE(2021,B20356,A20356),Sheet1!J:AI,2+MATCH(HOUR('format for the model'!C20356),Sheet1!$L$1:$AI$1,0),0)/4</f>
        <v>1.3636637914474437</v>
      </c>
    </row>
    <row r="20357" spans="1:4" x14ac:dyDescent="0.3">
      <c r="A20357">
        <v>1</v>
      </c>
      <c r="B20357">
        <v>8</v>
      </c>
      <c r="C20357" s="2">
        <v>0</v>
      </c>
      <c r="D20357" s="4">
        <f ca="1">VLOOKUP(DATE(2021,B20357,A20357),Sheet1!J:AI,2+MATCH(HOUR('format for the model'!C20357),Sheet1!$L$1:$AI$1,0),0)/4</f>
        <v>1.3636637914474437</v>
      </c>
    </row>
    <row r="20358" spans="1:4" x14ac:dyDescent="0.3">
      <c r="A20358">
        <v>1</v>
      </c>
      <c r="B20358">
        <v>8</v>
      </c>
      <c r="C20358" s="2">
        <v>5.2083333333333336E-2</v>
      </c>
      <c r="D20358" s="4">
        <f ca="1">VLOOKUP(DATE(2021,B20358,A20358),Sheet1!J:AI,2+MATCH(HOUR('format for the model'!C20358),Sheet1!$L$1:$AI$1,0),0)/4</f>
        <v>1.0773437216047694</v>
      </c>
    </row>
    <row r="20359" spans="1:4" x14ac:dyDescent="0.3">
      <c r="A20359">
        <v>1</v>
      </c>
      <c r="B20359">
        <v>8</v>
      </c>
      <c r="C20359" s="2">
        <v>6.25E-2</v>
      </c>
      <c r="D20359" s="4">
        <f ca="1">VLOOKUP(DATE(2021,B20359,A20359),Sheet1!J:AI,2+MATCH(HOUR('format for the model'!C20359),Sheet1!$L$1:$AI$1,0),0)/4</f>
        <v>1.0773437216047694</v>
      </c>
    </row>
    <row r="20360" spans="1:4" x14ac:dyDescent="0.3">
      <c r="A20360">
        <v>1</v>
      </c>
      <c r="B20360">
        <v>8</v>
      </c>
      <c r="C20360" s="2">
        <v>7.2916666666666671E-2</v>
      </c>
      <c r="D20360" s="4">
        <f ca="1">VLOOKUP(DATE(2021,B20360,A20360),Sheet1!J:AI,2+MATCH(HOUR('format for the model'!C20360),Sheet1!$L$1:$AI$1,0),0)/4</f>
        <v>1.0773437216047694</v>
      </c>
    </row>
    <row r="20361" spans="1:4" x14ac:dyDescent="0.3">
      <c r="A20361">
        <v>1</v>
      </c>
      <c r="B20361">
        <v>8</v>
      </c>
      <c r="C20361" s="2">
        <v>4.1666666666666664E-2</v>
      </c>
      <c r="D20361" s="4">
        <f ca="1">VLOOKUP(DATE(2021,B20361,A20361),Sheet1!J:AI,2+MATCH(HOUR('format for the model'!C20361),Sheet1!$L$1:$AI$1,0),0)/4</f>
        <v>1.0773437216047694</v>
      </c>
    </row>
    <row r="20362" spans="1:4" x14ac:dyDescent="0.3">
      <c r="A20362">
        <v>1</v>
      </c>
      <c r="B20362">
        <v>8</v>
      </c>
      <c r="C20362" s="2">
        <v>9.375E-2</v>
      </c>
      <c r="D20362" s="4">
        <f ca="1">VLOOKUP(DATE(2021,B20362,A20362),Sheet1!J:AI,2+MATCH(HOUR('format for the model'!C20362),Sheet1!$L$1:$AI$1,0),0)/4</f>
        <v>1.6848675393086294</v>
      </c>
    </row>
    <row r="20363" spans="1:4" x14ac:dyDescent="0.3">
      <c r="A20363">
        <v>1</v>
      </c>
      <c r="B20363">
        <v>8</v>
      </c>
      <c r="C20363" s="2">
        <v>0.10416666666666667</v>
      </c>
      <c r="D20363" s="4">
        <f ca="1">VLOOKUP(DATE(2021,B20363,A20363),Sheet1!J:AI,2+MATCH(HOUR('format for the model'!C20363),Sheet1!$L$1:$AI$1,0),0)/4</f>
        <v>1.6848675393086294</v>
      </c>
    </row>
    <row r="20364" spans="1:4" x14ac:dyDescent="0.3">
      <c r="A20364">
        <v>1</v>
      </c>
      <c r="B20364">
        <v>8</v>
      </c>
      <c r="C20364" s="2">
        <v>0.11458333333333333</v>
      </c>
      <c r="D20364" s="4">
        <f ca="1">VLOOKUP(DATE(2021,B20364,A20364),Sheet1!J:AI,2+MATCH(HOUR('format for the model'!C20364),Sheet1!$L$1:$AI$1,0),0)/4</f>
        <v>1.6848675393086294</v>
      </c>
    </row>
    <row r="20365" spans="1:4" x14ac:dyDescent="0.3">
      <c r="A20365">
        <v>1</v>
      </c>
      <c r="B20365">
        <v>8</v>
      </c>
      <c r="C20365" s="2">
        <v>8.3333333333333329E-2</v>
      </c>
      <c r="D20365" s="4">
        <f ca="1">VLOOKUP(DATE(2021,B20365,A20365),Sheet1!J:AI,2+MATCH(HOUR('format for the model'!C20365),Sheet1!$L$1:$AI$1,0),0)/4</f>
        <v>1.6848675393086294</v>
      </c>
    </row>
    <row r="20366" spans="1:4" x14ac:dyDescent="0.3">
      <c r="A20366">
        <v>1</v>
      </c>
      <c r="B20366">
        <v>8</v>
      </c>
      <c r="C20366" s="2">
        <v>0.13541666666666666</v>
      </c>
      <c r="D20366" s="4">
        <f ca="1">VLOOKUP(DATE(2021,B20366,A20366),Sheet1!J:AI,2+MATCH(HOUR('format for the model'!C20366),Sheet1!$L$1:$AI$1,0),0)/4</f>
        <v>2.3618276925879509</v>
      </c>
    </row>
    <row r="20367" spans="1:4" x14ac:dyDescent="0.3">
      <c r="A20367">
        <v>1</v>
      </c>
      <c r="B20367">
        <v>8</v>
      </c>
      <c r="C20367" s="2">
        <v>0.14583333333333334</v>
      </c>
      <c r="D20367" s="4">
        <f ca="1">VLOOKUP(DATE(2021,B20367,A20367),Sheet1!J:AI,2+MATCH(HOUR('format for the model'!C20367),Sheet1!$L$1:$AI$1,0),0)/4</f>
        <v>2.3618276925879509</v>
      </c>
    </row>
    <row r="20368" spans="1:4" x14ac:dyDescent="0.3">
      <c r="A20368">
        <v>1</v>
      </c>
      <c r="B20368">
        <v>8</v>
      </c>
      <c r="C20368" s="2">
        <v>0.15625</v>
      </c>
      <c r="D20368" s="4">
        <f ca="1">VLOOKUP(DATE(2021,B20368,A20368),Sheet1!J:AI,2+MATCH(HOUR('format for the model'!C20368),Sheet1!$L$1:$AI$1,0),0)/4</f>
        <v>2.3618276925879509</v>
      </c>
    </row>
    <row r="20369" spans="1:4" x14ac:dyDescent="0.3">
      <c r="A20369">
        <v>1</v>
      </c>
      <c r="B20369">
        <v>8</v>
      </c>
      <c r="C20369" s="2">
        <v>0.125</v>
      </c>
      <c r="D20369" s="4">
        <f ca="1">VLOOKUP(DATE(2021,B20369,A20369),Sheet1!J:AI,2+MATCH(HOUR('format for the model'!C20369),Sheet1!$L$1:$AI$1,0),0)/4</f>
        <v>2.3618276925879509</v>
      </c>
    </row>
    <row r="20370" spans="1:4" x14ac:dyDescent="0.3">
      <c r="A20370">
        <v>1</v>
      </c>
      <c r="B20370">
        <v>8</v>
      </c>
      <c r="C20370" s="2">
        <v>0.17708333333333334</v>
      </c>
      <c r="D20370" s="4">
        <f ca="1">VLOOKUP(DATE(2021,B20370,A20370),Sheet1!J:AI,2+MATCH(HOUR('format for the model'!C20370),Sheet1!$L$1:$AI$1,0),0)/4</f>
        <v>1.7250000000000001</v>
      </c>
    </row>
    <row r="20371" spans="1:4" x14ac:dyDescent="0.3">
      <c r="A20371">
        <v>1</v>
      </c>
      <c r="B20371">
        <v>8</v>
      </c>
      <c r="C20371" s="2">
        <v>0.1875</v>
      </c>
      <c r="D20371" s="4">
        <f ca="1">VLOOKUP(DATE(2021,B20371,A20371),Sheet1!J:AI,2+MATCH(HOUR('format for the model'!C20371),Sheet1!$L$1:$AI$1,0),0)/4</f>
        <v>1.7250000000000001</v>
      </c>
    </row>
    <row r="20372" spans="1:4" x14ac:dyDescent="0.3">
      <c r="A20372">
        <v>1</v>
      </c>
      <c r="B20372">
        <v>8</v>
      </c>
      <c r="C20372" s="2">
        <v>0.19791666666666666</v>
      </c>
      <c r="D20372" s="4">
        <f ca="1">VLOOKUP(DATE(2021,B20372,A20372),Sheet1!J:AI,2+MATCH(HOUR('format for the model'!C20372),Sheet1!$L$1:$AI$1,0),0)/4</f>
        <v>1.7250000000000001</v>
      </c>
    </row>
    <row r="20373" spans="1:4" x14ac:dyDescent="0.3">
      <c r="A20373">
        <v>1</v>
      </c>
      <c r="B20373">
        <v>8</v>
      </c>
      <c r="C20373" s="2">
        <v>0.16666666666666666</v>
      </c>
      <c r="D20373" s="4">
        <f ca="1">VLOOKUP(DATE(2021,B20373,A20373),Sheet1!J:AI,2+MATCH(HOUR('format for the model'!C20373),Sheet1!$L$1:$AI$1,0),0)/4</f>
        <v>1.7250000000000001</v>
      </c>
    </row>
    <row r="20374" spans="1:4" x14ac:dyDescent="0.3">
      <c r="A20374">
        <v>1</v>
      </c>
      <c r="B20374">
        <v>8</v>
      </c>
      <c r="C20374" s="2">
        <v>0.21875</v>
      </c>
      <c r="D20374" s="4">
        <f ca="1">VLOOKUP(DATE(2021,B20374,A20374),Sheet1!J:AI,2+MATCH(HOUR('format for the model'!C20374),Sheet1!$L$1:$AI$1,0),0)/4</f>
        <v>2.2462855104563859</v>
      </c>
    </row>
    <row r="20375" spans="1:4" x14ac:dyDescent="0.3">
      <c r="A20375">
        <v>1</v>
      </c>
      <c r="B20375">
        <v>8</v>
      </c>
      <c r="C20375" s="2">
        <v>0.22916666666666666</v>
      </c>
      <c r="D20375" s="4">
        <f ca="1">VLOOKUP(DATE(2021,B20375,A20375),Sheet1!J:AI,2+MATCH(HOUR('format for the model'!C20375),Sheet1!$L$1:$AI$1,0),0)/4</f>
        <v>2.2462855104563859</v>
      </c>
    </row>
    <row r="20376" spans="1:4" x14ac:dyDescent="0.3">
      <c r="A20376">
        <v>1</v>
      </c>
      <c r="B20376">
        <v>8</v>
      </c>
      <c r="C20376" s="2">
        <v>0.23958333333333334</v>
      </c>
      <c r="D20376" s="4">
        <f ca="1">VLOOKUP(DATE(2021,B20376,A20376),Sheet1!J:AI,2+MATCH(HOUR('format for the model'!C20376),Sheet1!$L$1:$AI$1,0),0)/4</f>
        <v>2.2462855104563859</v>
      </c>
    </row>
    <row r="20377" spans="1:4" x14ac:dyDescent="0.3">
      <c r="A20377">
        <v>1</v>
      </c>
      <c r="B20377">
        <v>8</v>
      </c>
      <c r="C20377" s="2">
        <v>0.20833333333333334</v>
      </c>
      <c r="D20377" s="4">
        <f ca="1">VLOOKUP(DATE(2021,B20377,A20377),Sheet1!J:AI,2+MATCH(HOUR('format for the model'!C20377),Sheet1!$L$1:$AI$1,0),0)/4</f>
        <v>2.2462855104563859</v>
      </c>
    </row>
    <row r="20378" spans="1:4" x14ac:dyDescent="0.3">
      <c r="A20378">
        <v>1</v>
      </c>
      <c r="B20378">
        <v>8</v>
      </c>
      <c r="C20378" s="2">
        <v>0.26041666666666669</v>
      </c>
      <c r="D20378" s="4">
        <f ca="1">VLOOKUP(DATE(2021,B20378,A20378),Sheet1!J:AI,2+MATCH(HOUR('format for the model'!C20378),Sheet1!$L$1:$AI$1,0),0)/4</f>
        <v>1.7250000000000001</v>
      </c>
    </row>
    <row r="20379" spans="1:4" x14ac:dyDescent="0.3">
      <c r="A20379">
        <v>1</v>
      </c>
      <c r="B20379">
        <v>8</v>
      </c>
      <c r="C20379" s="2">
        <v>0.27083333333333331</v>
      </c>
      <c r="D20379" s="4">
        <f ca="1">VLOOKUP(DATE(2021,B20379,A20379),Sheet1!J:AI,2+MATCH(HOUR('format for the model'!C20379),Sheet1!$L$1:$AI$1,0),0)/4</f>
        <v>1.7250000000000001</v>
      </c>
    </row>
    <row r="20380" spans="1:4" x14ac:dyDescent="0.3">
      <c r="A20380">
        <v>1</v>
      </c>
      <c r="B20380">
        <v>8</v>
      </c>
      <c r="C20380" s="2">
        <v>0.28125</v>
      </c>
      <c r="D20380" s="4">
        <f ca="1">VLOOKUP(DATE(2021,B20380,A20380),Sheet1!J:AI,2+MATCH(HOUR('format for the model'!C20380),Sheet1!$L$1:$AI$1,0),0)/4</f>
        <v>1.7250000000000001</v>
      </c>
    </row>
    <row r="20381" spans="1:4" x14ac:dyDescent="0.3">
      <c r="A20381">
        <v>1</v>
      </c>
      <c r="B20381">
        <v>8</v>
      </c>
      <c r="C20381" s="2">
        <v>0.25</v>
      </c>
      <c r="D20381" s="4">
        <f ca="1">VLOOKUP(DATE(2021,B20381,A20381),Sheet1!J:AI,2+MATCH(HOUR('format for the model'!C20381),Sheet1!$L$1:$AI$1,0),0)/4</f>
        <v>1.7250000000000001</v>
      </c>
    </row>
    <row r="20382" spans="1:4" x14ac:dyDescent="0.3">
      <c r="A20382">
        <v>1</v>
      </c>
      <c r="B20382">
        <v>8</v>
      </c>
      <c r="C20382" s="2">
        <v>0.30208333333333331</v>
      </c>
      <c r="D20382" s="4">
        <f ca="1">VLOOKUP(DATE(2021,B20382,A20382),Sheet1!J:AI,2+MATCH(HOUR('format for the model'!C20382),Sheet1!$L$1:$AI$1,0),0)/4</f>
        <v>1.4430716166010218</v>
      </c>
    </row>
    <row r="20383" spans="1:4" x14ac:dyDescent="0.3">
      <c r="A20383">
        <v>1</v>
      </c>
      <c r="B20383">
        <v>8</v>
      </c>
      <c r="C20383" s="2">
        <v>0.3125</v>
      </c>
      <c r="D20383" s="4">
        <f ca="1">VLOOKUP(DATE(2021,B20383,A20383),Sheet1!J:AI,2+MATCH(HOUR('format for the model'!C20383),Sheet1!$L$1:$AI$1,0),0)/4</f>
        <v>1.4430716166010218</v>
      </c>
    </row>
    <row r="20384" spans="1:4" x14ac:dyDescent="0.3">
      <c r="A20384">
        <v>1</v>
      </c>
      <c r="B20384">
        <v>8</v>
      </c>
      <c r="C20384" s="2">
        <v>0.32291666666666669</v>
      </c>
      <c r="D20384" s="4">
        <f ca="1">VLOOKUP(DATE(2021,B20384,A20384),Sheet1!J:AI,2+MATCH(HOUR('format for the model'!C20384),Sheet1!$L$1:$AI$1,0),0)/4</f>
        <v>1.4430716166010218</v>
      </c>
    </row>
    <row r="20385" spans="1:4" x14ac:dyDescent="0.3">
      <c r="A20385">
        <v>1</v>
      </c>
      <c r="B20385">
        <v>8</v>
      </c>
      <c r="C20385" s="2">
        <v>0.29166666666666669</v>
      </c>
      <c r="D20385" s="4">
        <f ca="1">VLOOKUP(DATE(2021,B20385,A20385),Sheet1!J:AI,2+MATCH(HOUR('format for the model'!C20385),Sheet1!$L$1:$AI$1,0),0)/4</f>
        <v>1.4430716166010218</v>
      </c>
    </row>
    <row r="20386" spans="1:4" x14ac:dyDescent="0.3">
      <c r="A20386">
        <v>1</v>
      </c>
      <c r="B20386">
        <v>8</v>
      </c>
      <c r="C20386" s="2">
        <v>0.34375</v>
      </c>
      <c r="D20386" s="4">
        <f ca="1">VLOOKUP(DATE(2021,B20386,A20386),Sheet1!J:AI,2+MATCH(HOUR('format for the model'!C20386),Sheet1!$L$1:$AI$1,0),0)/4</f>
        <v>5.1750000000000007</v>
      </c>
    </row>
    <row r="20387" spans="1:4" x14ac:dyDescent="0.3">
      <c r="A20387">
        <v>1</v>
      </c>
      <c r="B20387">
        <v>8</v>
      </c>
      <c r="C20387" s="2">
        <v>0.35416666666666669</v>
      </c>
      <c r="D20387" s="4">
        <f ca="1">VLOOKUP(DATE(2021,B20387,A20387),Sheet1!J:AI,2+MATCH(HOUR('format for the model'!C20387),Sheet1!$L$1:$AI$1,0),0)/4</f>
        <v>5.1750000000000007</v>
      </c>
    </row>
    <row r="20388" spans="1:4" x14ac:dyDescent="0.3">
      <c r="A20388">
        <v>1</v>
      </c>
      <c r="B20388">
        <v>8</v>
      </c>
      <c r="C20388" s="2">
        <v>0.36458333333333331</v>
      </c>
      <c r="D20388" s="4">
        <f ca="1">VLOOKUP(DATE(2021,B20388,A20388),Sheet1!J:AI,2+MATCH(HOUR('format for the model'!C20388),Sheet1!$L$1:$AI$1,0),0)/4</f>
        <v>5.1750000000000007</v>
      </c>
    </row>
    <row r="20389" spans="1:4" x14ac:dyDescent="0.3">
      <c r="A20389">
        <v>1</v>
      </c>
      <c r="B20389">
        <v>8</v>
      </c>
      <c r="C20389" s="2">
        <v>0.33333333333333331</v>
      </c>
      <c r="D20389" s="4">
        <f ca="1">VLOOKUP(DATE(2021,B20389,A20389),Sheet1!J:AI,2+MATCH(HOUR('format for the model'!C20389),Sheet1!$L$1:$AI$1,0),0)/4</f>
        <v>5.1750000000000007</v>
      </c>
    </row>
    <row r="20390" spans="1:4" x14ac:dyDescent="0.3">
      <c r="A20390">
        <v>1</v>
      </c>
      <c r="B20390">
        <v>8</v>
      </c>
      <c r="C20390" s="2">
        <v>0.38541666666666669</v>
      </c>
      <c r="D20390" s="4">
        <f ca="1">VLOOKUP(DATE(2021,B20390,A20390),Sheet1!J:AI,2+MATCH(HOUR('format for the model'!C20390),Sheet1!$L$1:$AI$1,0),0)/4</f>
        <v>11.976345904108697</v>
      </c>
    </row>
    <row r="20391" spans="1:4" x14ac:dyDescent="0.3">
      <c r="A20391">
        <v>1</v>
      </c>
      <c r="B20391">
        <v>8</v>
      </c>
      <c r="C20391" s="2">
        <v>0.39583333333333331</v>
      </c>
      <c r="D20391" s="4">
        <f ca="1">VLOOKUP(DATE(2021,B20391,A20391),Sheet1!J:AI,2+MATCH(HOUR('format for the model'!C20391),Sheet1!$L$1:$AI$1,0),0)/4</f>
        <v>11.976345904108697</v>
      </c>
    </row>
    <row r="20392" spans="1:4" x14ac:dyDescent="0.3">
      <c r="A20392">
        <v>1</v>
      </c>
      <c r="B20392">
        <v>8</v>
      </c>
      <c r="C20392" s="2">
        <v>0.40625</v>
      </c>
      <c r="D20392" s="4">
        <f ca="1">VLOOKUP(DATE(2021,B20392,A20392),Sheet1!J:AI,2+MATCH(HOUR('format for the model'!C20392),Sheet1!$L$1:$AI$1,0),0)/4</f>
        <v>11.976345904108697</v>
      </c>
    </row>
    <row r="20393" spans="1:4" x14ac:dyDescent="0.3">
      <c r="A20393">
        <v>1</v>
      </c>
      <c r="B20393">
        <v>8</v>
      </c>
      <c r="C20393" s="2">
        <v>0.375</v>
      </c>
      <c r="D20393" s="4">
        <f ca="1">VLOOKUP(DATE(2021,B20393,A20393),Sheet1!J:AI,2+MATCH(HOUR('format for the model'!C20393),Sheet1!$L$1:$AI$1,0),0)/4</f>
        <v>11.976345904108697</v>
      </c>
    </row>
    <row r="20394" spans="1:4" x14ac:dyDescent="0.3">
      <c r="A20394">
        <v>1</v>
      </c>
      <c r="B20394">
        <v>8</v>
      </c>
      <c r="C20394" s="2">
        <v>0.42708333333333331</v>
      </c>
      <c r="D20394" s="4">
        <f ca="1">VLOOKUP(DATE(2021,B20394,A20394),Sheet1!J:AI,2+MATCH(HOUR('format for the model'!C20394),Sheet1!$L$1:$AI$1,0),0)/4</f>
        <v>19.141365487502494</v>
      </c>
    </row>
    <row r="20395" spans="1:4" x14ac:dyDescent="0.3">
      <c r="A20395">
        <v>1</v>
      </c>
      <c r="B20395">
        <v>8</v>
      </c>
      <c r="C20395" s="2">
        <v>0.4375</v>
      </c>
      <c r="D20395" s="4">
        <f ca="1">VLOOKUP(DATE(2021,B20395,A20395),Sheet1!J:AI,2+MATCH(HOUR('format for the model'!C20395),Sheet1!$L$1:$AI$1,0),0)/4</f>
        <v>19.141365487502494</v>
      </c>
    </row>
    <row r="20396" spans="1:4" x14ac:dyDescent="0.3">
      <c r="A20396">
        <v>1</v>
      </c>
      <c r="B20396">
        <v>8</v>
      </c>
      <c r="C20396" s="2">
        <v>0.44791666666666669</v>
      </c>
      <c r="D20396" s="4">
        <f ca="1">VLOOKUP(DATE(2021,B20396,A20396),Sheet1!J:AI,2+MATCH(HOUR('format for the model'!C20396),Sheet1!$L$1:$AI$1,0),0)/4</f>
        <v>19.141365487502494</v>
      </c>
    </row>
    <row r="20397" spans="1:4" x14ac:dyDescent="0.3">
      <c r="A20397">
        <v>1</v>
      </c>
      <c r="B20397">
        <v>8</v>
      </c>
      <c r="C20397" s="2">
        <v>0.41666666666666669</v>
      </c>
      <c r="D20397" s="4">
        <f ca="1">VLOOKUP(DATE(2021,B20397,A20397),Sheet1!J:AI,2+MATCH(HOUR('format for the model'!C20397),Sheet1!$L$1:$AI$1,0),0)/4</f>
        <v>19.141365487502494</v>
      </c>
    </row>
    <row r="20398" spans="1:4" x14ac:dyDescent="0.3">
      <c r="A20398">
        <v>1</v>
      </c>
      <c r="B20398">
        <v>8</v>
      </c>
      <c r="C20398" s="2">
        <v>0.46875</v>
      </c>
      <c r="D20398" s="4">
        <f ca="1">VLOOKUP(DATE(2021,B20398,A20398),Sheet1!J:AI,2+MATCH(HOUR('format for the model'!C20398),Sheet1!$L$1:$AI$1,0),0)/4</f>
        <v>22.805370255490736</v>
      </c>
    </row>
    <row r="20399" spans="1:4" x14ac:dyDescent="0.3">
      <c r="A20399">
        <v>1</v>
      </c>
      <c r="B20399">
        <v>8</v>
      </c>
      <c r="C20399" s="2">
        <v>0.47916666666666669</v>
      </c>
      <c r="D20399" s="4">
        <f ca="1">VLOOKUP(DATE(2021,B20399,A20399),Sheet1!J:AI,2+MATCH(HOUR('format for the model'!C20399),Sheet1!$L$1:$AI$1,0),0)/4</f>
        <v>22.805370255490736</v>
      </c>
    </row>
    <row r="20400" spans="1:4" x14ac:dyDescent="0.3">
      <c r="A20400">
        <v>1</v>
      </c>
      <c r="B20400">
        <v>8</v>
      </c>
      <c r="C20400" s="2">
        <v>0.48958333333333331</v>
      </c>
      <c r="D20400" s="4">
        <f ca="1">VLOOKUP(DATE(2021,B20400,A20400),Sheet1!J:AI,2+MATCH(HOUR('format for the model'!C20400),Sheet1!$L$1:$AI$1,0),0)/4</f>
        <v>22.805370255490736</v>
      </c>
    </row>
    <row r="20401" spans="1:4" x14ac:dyDescent="0.3">
      <c r="A20401">
        <v>1</v>
      </c>
      <c r="B20401">
        <v>8</v>
      </c>
      <c r="C20401" s="2">
        <v>0.45833333333333331</v>
      </c>
      <c r="D20401" s="4">
        <f ca="1">VLOOKUP(DATE(2021,B20401,A20401),Sheet1!J:AI,2+MATCH(HOUR('format for the model'!C20401),Sheet1!$L$1:$AI$1,0),0)/4</f>
        <v>22.805370255490736</v>
      </c>
    </row>
    <row r="20402" spans="1:4" x14ac:dyDescent="0.3">
      <c r="A20402">
        <v>1</v>
      </c>
      <c r="B20402">
        <v>8</v>
      </c>
      <c r="C20402" s="2">
        <v>0.51041666666666663</v>
      </c>
      <c r="D20402" s="4">
        <f ca="1">VLOOKUP(DATE(2021,B20402,A20402),Sheet1!J:AI,2+MATCH(HOUR('format for the model'!C20402),Sheet1!$L$1:$AI$1,0),0)/4</f>
        <v>17.25</v>
      </c>
    </row>
    <row r="20403" spans="1:4" x14ac:dyDescent="0.3">
      <c r="A20403">
        <v>1</v>
      </c>
      <c r="B20403">
        <v>8</v>
      </c>
      <c r="C20403" s="2">
        <v>0.52083333333333337</v>
      </c>
      <c r="D20403" s="4">
        <f ca="1">VLOOKUP(DATE(2021,B20403,A20403),Sheet1!J:AI,2+MATCH(HOUR('format for the model'!C20403),Sheet1!$L$1:$AI$1,0),0)/4</f>
        <v>17.25</v>
      </c>
    </row>
    <row r="20404" spans="1:4" x14ac:dyDescent="0.3">
      <c r="A20404">
        <v>1</v>
      </c>
      <c r="B20404">
        <v>8</v>
      </c>
      <c r="C20404" s="2">
        <v>0.53125</v>
      </c>
      <c r="D20404" s="4">
        <f ca="1">VLOOKUP(DATE(2021,B20404,A20404),Sheet1!J:AI,2+MATCH(HOUR('format for the model'!C20404),Sheet1!$L$1:$AI$1,0),0)/4</f>
        <v>17.25</v>
      </c>
    </row>
    <row r="20405" spans="1:4" x14ac:dyDescent="0.3">
      <c r="A20405">
        <v>1</v>
      </c>
      <c r="B20405">
        <v>8</v>
      </c>
      <c r="C20405" s="2">
        <v>0.5</v>
      </c>
      <c r="D20405" s="4">
        <f ca="1">VLOOKUP(DATE(2021,B20405,A20405),Sheet1!J:AI,2+MATCH(HOUR('format for the model'!C20405),Sheet1!$L$1:$AI$1,0),0)/4</f>
        <v>17.25</v>
      </c>
    </row>
    <row r="20406" spans="1:4" x14ac:dyDescent="0.3">
      <c r="A20406">
        <v>1</v>
      </c>
      <c r="B20406">
        <v>8</v>
      </c>
      <c r="C20406" s="2">
        <v>0.55208333333333337</v>
      </c>
      <c r="D20406" s="4">
        <f ca="1">VLOOKUP(DATE(2021,B20406,A20406),Sheet1!J:AI,2+MATCH(HOUR('format for the model'!C20406),Sheet1!$L$1:$AI$1,0),0)/4</f>
        <v>15.269414449685826</v>
      </c>
    </row>
    <row r="20407" spans="1:4" x14ac:dyDescent="0.3">
      <c r="A20407">
        <v>1</v>
      </c>
      <c r="B20407">
        <v>8</v>
      </c>
      <c r="C20407" s="2">
        <v>0.5625</v>
      </c>
      <c r="D20407" s="4">
        <f ca="1">VLOOKUP(DATE(2021,B20407,A20407),Sheet1!J:AI,2+MATCH(HOUR('format for the model'!C20407),Sheet1!$L$1:$AI$1,0),0)/4</f>
        <v>15.269414449685826</v>
      </c>
    </row>
    <row r="20408" spans="1:4" x14ac:dyDescent="0.3">
      <c r="A20408">
        <v>1</v>
      </c>
      <c r="B20408">
        <v>8</v>
      </c>
      <c r="C20408" s="2">
        <v>0.57291666666666663</v>
      </c>
      <c r="D20408" s="4">
        <f ca="1">VLOOKUP(DATE(2021,B20408,A20408),Sheet1!J:AI,2+MATCH(HOUR('format for the model'!C20408),Sheet1!$L$1:$AI$1,0),0)/4</f>
        <v>15.269414449685826</v>
      </c>
    </row>
    <row r="20409" spans="1:4" x14ac:dyDescent="0.3">
      <c r="A20409">
        <v>1</v>
      </c>
      <c r="B20409">
        <v>8</v>
      </c>
      <c r="C20409" s="2">
        <v>0.54166666666666663</v>
      </c>
      <c r="D20409" s="4">
        <f ca="1">VLOOKUP(DATE(2021,B20409,A20409),Sheet1!J:AI,2+MATCH(HOUR('format for the model'!C20409),Sheet1!$L$1:$AI$1,0),0)/4</f>
        <v>15.269414449685826</v>
      </c>
    </row>
    <row r="20410" spans="1:4" x14ac:dyDescent="0.3">
      <c r="A20410">
        <v>1</v>
      </c>
      <c r="B20410">
        <v>8</v>
      </c>
      <c r="C20410" s="2">
        <v>0.59375</v>
      </c>
      <c r="D20410" s="4">
        <f ca="1">VLOOKUP(DATE(2021,B20410,A20410),Sheet1!J:AI,2+MATCH(HOUR('format for the model'!C20410),Sheet1!$L$1:$AI$1,0),0)/4</f>
        <v>15.343870902305921</v>
      </c>
    </row>
    <row r="20411" spans="1:4" x14ac:dyDescent="0.3">
      <c r="A20411">
        <v>1</v>
      </c>
      <c r="B20411">
        <v>8</v>
      </c>
      <c r="C20411" s="2">
        <v>0.60416666666666663</v>
      </c>
      <c r="D20411" s="4">
        <f ca="1">VLOOKUP(DATE(2021,B20411,A20411),Sheet1!J:AI,2+MATCH(HOUR('format for the model'!C20411),Sheet1!$L$1:$AI$1,0),0)/4</f>
        <v>15.343870902305921</v>
      </c>
    </row>
    <row r="20412" spans="1:4" x14ac:dyDescent="0.3">
      <c r="A20412">
        <v>1</v>
      </c>
      <c r="B20412">
        <v>8</v>
      </c>
      <c r="C20412" s="2">
        <v>0.61458333333333337</v>
      </c>
      <c r="D20412" s="4">
        <f ca="1">VLOOKUP(DATE(2021,B20412,A20412),Sheet1!J:AI,2+MATCH(HOUR('format for the model'!C20412),Sheet1!$L$1:$AI$1,0),0)/4</f>
        <v>15.343870902305921</v>
      </c>
    </row>
    <row r="20413" spans="1:4" x14ac:dyDescent="0.3">
      <c r="A20413">
        <v>1</v>
      </c>
      <c r="B20413">
        <v>8</v>
      </c>
      <c r="C20413" s="2">
        <v>0.58333333333333337</v>
      </c>
      <c r="D20413" s="4">
        <f ca="1">VLOOKUP(DATE(2021,B20413,A20413),Sheet1!J:AI,2+MATCH(HOUR('format for the model'!C20413),Sheet1!$L$1:$AI$1,0),0)/4</f>
        <v>15.343870902305921</v>
      </c>
    </row>
    <row r="20414" spans="1:4" x14ac:dyDescent="0.3">
      <c r="A20414">
        <v>1</v>
      </c>
      <c r="B20414">
        <v>8</v>
      </c>
      <c r="C20414" s="2">
        <v>0.63541666666666663</v>
      </c>
      <c r="D20414" s="4">
        <f ca="1">VLOOKUP(DATE(2021,B20414,A20414),Sheet1!J:AI,2+MATCH(HOUR('format for the model'!C20414),Sheet1!$L$1:$AI$1,0),0)/4</f>
        <v>20.210234312004928</v>
      </c>
    </row>
    <row r="20415" spans="1:4" x14ac:dyDescent="0.3">
      <c r="A20415">
        <v>1</v>
      </c>
      <c r="B20415">
        <v>8</v>
      </c>
      <c r="C20415" s="2">
        <v>0.64583333333333337</v>
      </c>
      <c r="D20415" s="4">
        <f ca="1">VLOOKUP(DATE(2021,B20415,A20415),Sheet1!J:AI,2+MATCH(HOUR('format for the model'!C20415),Sheet1!$L$1:$AI$1,0),0)/4</f>
        <v>20.210234312004928</v>
      </c>
    </row>
    <row r="20416" spans="1:4" x14ac:dyDescent="0.3">
      <c r="A20416">
        <v>1</v>
      </c>
      <c r="B20416">
        <v>8</v>
      </c>
      <c r="C20416" s="2">
        <v>0.65625</v>
      </c>
      <c r="D20416" s="4">
        <f ca="1">VLOOKUP(DATE(2021,B20416,A20416),Sheet1!J:AI,2+MATCH(HOUR('format for the model'!C20416),Sheet1!$L$1:$AI$1,0),0)/4</f>
        <v>20.210234312004928</v>
      </c>
    </row>
    <row r="20417" spans="1:4" x14ac:dyDescent="0.3">
      <c r="A20417">
        <v>1</v>
      </c>
      <c r="B20417">
        <v>8</v>
      </c>
      <c r="C20417" s="2">
        <v>0.625</v>
      </c>
      <c r="D20417" s="4">
        <f ca="1">VLOOKUP(DATE(2021,B20417,A20417),Sheet1!J:AI,2+MATCH(HOUR('format for the model'!C20417),Sheet1!$L$1:$AI$1,0),0)/4</f>
        <v>20.210234312004928</v>
      </c>
    </row>
    <row r="20418" spans="1:4" x14ac:dyDescent="0.3">
      <c r="A20418">
        <v>1</v>
      </c>
      <c r="B20418">
        <v>8</v>
      </c>
      <c r="C20418" s="2">
        <v>0.67708333333333337</v>
      </c>
      <c r="D20418" s="4">
        <f ca="1">VLOOKUP(DATE(2021,B20418,A20418),Sheet1!J:AI,2+MATCH(HOUR('format for the model'!C20418),Sheet1!$L$1:$AI$1,0),0)/4</f>
        <v>17.081007190070618</v>
      </c>
    </row>
    <row r="20419" spans="1:4" x14ac:dyDescent="0.3">
      <c r="A20419">
        <v>1</v>
      </c>
      <c r="B20419">
        <v>8</v>
      </c>
      <c r="C20419" s="2">
        <v>0.6875</v>
      </c>
      <c r="D20419" s="4">
        <f ca="1">VLOOKUP(DATE(2021,B20419,A20419),Sheet1!J:AI,2+MATCH(HOUR('format for the model'!C20419),Sheet1!$L$1:$AI$1,0),0)/4</f>
        <v>17.081007190070618</v>
      </c>
    </row>
    <row r="20420" spans="1:4" x14ac:dyDescent="0.3">
      <c r="A20420">
        <v>1</v>
      </c>
      <c r="B20420">
        <v>8</v>
      </c>
      <c r="C20420" s="2">
        <v>0.69791666666666663</v>
      </c>
      <c r="D20420" s="4">
        <f ca="1">VLOOKUP(DATE(2021,B20420,A20420),Sheet1!J:AI,2+MATCH(HOUR('format for the model'!C20420),Sheet1!$L$1:$AI$1,0),0)/4</f>
        <v>17.081007190070618</v>
      </c>
    </row>
    <row r="20421" spans="1:4" x14ac:dyDescent="0.3">
      <c r="A20421">
        <v>1</v>
      </c>
      <c r="B20421">
        <v>8</v>
      </c>
      <c r="C20421" s="2">
        <v>0.66666666666666663</v>
      </c>
      <c r="D20421" s="4">
        <f ca="1">VLOOKUP(DATE(2021,B20421,A20421),Sheet1!J:AI,2+MATCH(HOUR('format for the model'!C20421),Sheet1!$L$1:$AI$1,0),0)/4</f>
        <v>17.081007190070618</v>
      </c>
    </row>
    <row r="20422" spans="1:4" x14ac:dyDescent="0.3">
      <c r="A20422">
        <v>1</v>
      </c>
      <c r="B20422">
        <v>8</v>
      </c>
      <c r="C20422" s="2">
        <v>0.71875</v>
      </c>
      <c r="D20422" s="4">
        <f ca="1">VLOOKUP(DATE(2021,B20422,A20422),Sheet1!J:AI,2+MATCH(HOUR('format for the model'!C20422),Sheet1!$L$1:$AI$1,0),0)/4</f>
        <v>17.25</v>
      </c>
    </row>
    <row r="20423" spans="1:4" x14ac:dyDescent="0.3">
      <c r="A20423">
        <v>1</v>
      </c>
      <c r="B20423">
        <v>8</v>
      </c>
      <c r="C20423" s="2">
        <v>0.72916666666666663</v>
      </c>
      <c r="D20423" s="4">
        <f ca="1">VLOOKUP(DATE(2021,B20423,A20423),Sheet1!J:AI,2+MATCH(HOUR('format for the model'!C20423),Sheet1!$L$1:$AI$1,0),0)/4</f>
        <v>17.25</v>
      </c>
    </row>
    <row r="20424" spans="1:4" x14ac:dyDescent="0.3">
      <c r="A20424">
        <v>1</v>
      </c>
      <c r="B20424">
        <v>8</v>
      </c>
      <c r="C20424" s="2">
        <v>0.73958333333333337</v>
      </c>
      <c r="D20424" s="4">
        <f ca="1">VLOOKUP(DATE(2021,B20424,A20424),Sheet1!J:AI,2+MATCH(HOUR('format for the model'!C20424),Sheet1!$L$1:$AI$1,0),0)/4</f>
        <v>17.25</v>
      </c>
    </row>
    <row r="20425" spans="1:4" x14ac:dyDescent="0.3">
      <c r="A20425">
        <v>1</v>
      </c>
      <c r="B20425">
        <v>8</v>
      </c>
      <c r="C20425" s="2">
        <v>0.70833333333333337</v>
      </c>
      <c r="D20425" s="4">
        <f ca="1">VLOOKUP(DATE(2021,B20425,A20425),Sheet1!J:AI,2+MATCH(HOUR('format for the model'!C20425),Sheet1!$L$1:$AI$1,0),0)/4</f>
        <v>17.25</v>
      </c>
    </row>
    <row r="20426" spans="1:4" x14ac:dyDescent="0.3">
      <c r="A20426">
        <v>1</v>
      </c>
      <c r="B20426">
        <v>8</v>
      </c>
      <c r="C20426" s="2">
        <v>0.76041666666666663</v>
      </c>
      <c r="D20426" s="4">
        <f ca="1">VLOOKUP(DATE(2021,B20426,A20426),Sheet1!J:AI,2+MATCH(HOUR('format for the model'!C20426),Sheet1!$L$1:$AI$1,0),0)/4</f>
        <v>13.8</v>
      </c>
    </row>
    <row r="20427" spans="1:4" x14ac:dyDescent="0.3">
      <c r="A20427">
        <v>1</v>
      </c>
      <c r="B20427">
        <v>8</v>
      </c>
      <c r="C20427" s="2">
        <v>0.77083333333333337</v>
      </c>
      <c r="D20427" s="4">
        <f ca="1">VLOOKUP(DATE(2021,B20427,A20427),Sheet1!J:AI,2+MATCH(HOUR('format for the model'!C20427),Sheet1!$L$1:$AI$1,0),0)/4</f>
        <v>13.8</v>
      </c>
    </row>
    <row r="20428" spans="1:4" x14ac:dyDescent="0.3">
      <c r="A20428">
        <v>1</v>
      </c>
      <c r="B20428">
        <v>8</v>
      </c>
      <c r="C20428" s="2">
        <v>0.78125</v>
      </c>
      <c r="D20428" s="4">
        <f ca="1">VLOOKUP(DATE(2021,B20428,A20428),Sheet1!J:AI,2+MATCH(HOUR('format for the model'!C20428),Sheet1!$L$1:$AI$1,0),0)/4</f>
        <v>13.8</v>
      </c>
    </row>
    <row r="20429" spans="1:4" x14ac:dyDescent="0.3">
      <c r="A20429">
        <v>1</v>
      </c>
      <c r="B20429">
        <v>8</v>
      </c>
      <c r="C20429" s="2">
        <v>0.75</v>
      </c>
      <c r="D20429" s="4">
        <f ca="1">VLOOKUP(DATE(2021,B20429,A20429),Sheet1!J:AI,2+MATCH(HOUR('format for the model'!C20429),Sheet1!$L$1:$AI$1,0),0)/4</f>
        <v>13.8</v>
      </c>
    </row>
    <row r="20430" spans="1:4" x14ac:dyDescent="0.3">
      <c r="A20430">
        <v>1</v>
      </c>
      <c r="B20430">
        <v>8</v>
      </c>
      <c r="C20430" s="2">
        <v>0.80208333333333337</v>
      </c>
      <c r="D20430" s="4">
        <f ca="1">VLOOKUP(DATE(2021,B20430,A20430),Sheet1!J:AI,2+MATCH(HOUR('format for the model'!C20430),Sheet1!$L$1:$AI$1,0),0)/4</f>
        <v>8.0883908809394054</v>
      </c>
    </row>
    <row r="20431" spans="1:4" x14ac:dyDescent="0.3">
      <c r="A20431">
        <v>1</v>
      </c>
      <c r="B20431">
        <v>8</v>
      </c>
      <c r="C20431" s="2">
        <v>0.8125</v>
      </c>
      <c r="D20431" s="4">
        <f ca="1">VLOOKUP(DATE(2021,B20431,A20431),Sheet1!J:AI,2+MATCH(HOUR('format for the model'!C20431),Sheet1!$L$1:$AI$1,0),0)/4</f>
        <v>8.0883908809394054</v>
      </c>
    </row>
    <row r="20432" spans="1:4" x14ac:dyDescent="0.3">
      <c r="A20432">
        <v>1</v>
      </c>
      <c r="B20432">
        <v>8</v>
      </c>
      <c r="C20432" s="2">
        <v>0.82291666666666663</v>
      </c>
      <c r="D20432" s="4">
        <f ca="1">VLOOKUP(DATE(2021,B20432,A20432),Sheet1!J:AI,2+MATCH(HOUR('format for the model'!C20432),Sheet1!$L$1:$AI$1,0),0)/4</f>
        <v>8.0883908809394054</v>
      </c>
    </row>
    <row r="20433" spans="1:4" x14ac:dyDescent="0.3">
      <c r="A20433">
        <v>1</v>
      </c>
      <c r="B20433">
        <v>8</v>
      </c>
      <c r="C20433" s="2">
        <v>0.79166666666666663</v>
      </c>
      <c r="D20433" s="4">
        <f ca="1">VLOOKUP(DATE(2021,B20433,A20433),Sheet1!J:AI,2+MATCH(HOUR('format for the model'!C20433),Sheet1!$L$1:$AI$1,0),0)/4</f>
        <v>8.0883908809394054</v>
      </c>
    </row>
    <row r="20434" spans="1:4" x14ac:dyDescent="0.3">
      <c r="A20434">
        <v>1</v>
      </c>
      <c r="B20434">
        <v>8</v>
      </c>
      <c r="C20434" s="2">
        <v>0.84375</v>
      </c>
      <c r="D20434" s="4">
        <f ca="1">VLOOKUP(DATE(2021,B20434,A20434),Sheet1!J:AI,2+MATCH(HOUR('format for the model'!C20434),Sheet1!$L$1:$AI$1,0),0)/4</f>
        <v>4.6983233737192363</v>
      </c>
    </row>
    <row r="20435" spans="1:4" x14ac:dyDescent="0.3">
      <c r="A20435">
        <v>1</v>
      </c>
      <c r="B20435">
        <v>8</v>
      </c>
      <c r="C20435" s="2">
        <v>0.85416666666666663</v>
      </c>
      <c r="D20435" s="4">
        <f ca="1">VLOOKUP(DATE(2021,B20435,A20435),Sheet1!J:AI,2+MATCH(HOUR('format for the model'!C20435),Sheet1!$L$1:$AI$1,0),0)/4</f>
        <v>4.6983233737192363</v>
      </c>
    </row>
    <row r="20436" spans="1:4" x14ac:dyDescent="0.3">
      <c r="A20436">
        <v>1</v>
      </c>
      <c r="B20436">
        <v>8</v>
      </c>
      <c r="C20436" s="2">
        <v>0.86458333333333337</v>
      </c>
      <c r="D20436" s="4">
        <f ca="1">VLOOKUP(DATE(2021,B20436,A20436),Sheet1!J:AI,2+MATCH(HOUR('format for the model'!C20436),Sheet1!$L$1:$AI$1,0),0)/4</f>
        <v>4.6983233737192363</v>
      </c>
    </row>
    <row r="20437" spans="1:4" x14ac:dyDescent="0.3">
      <c r="A20437">
        <v>1</v>
      </c>
      <c r="B20437">
        <v>8</v>
      </c>
      <c r="C20437" s="2">
        <v>0.83333333333333337</v>
      </c>
      <c r="D20437" s="4">
        <f ca="1">VLOOKUP(DATE(2021,B20437,A20437),Sheet1!J:AI,2+MATCH(HOUR('format for the model'!C20437),Sheet1!$L$1:$AI$1,0),0)/4</f>
        <v>4.6983233737192363</v>
      </c>
    </row>
    <row r="20438" spans="1:4" x14ac:dyDescent="0.3">
      <c r="A20438">
        <v>1</v>
      </c>
      <c r="B20438">
        <v>8</v>
      </c>
      <c r="C20438" s="2">
        <v>0.88541666666666663</v>
      </c>
      <c r="D20438" s="4">
        <f ca="1">VLOOKUP(DATE(2021,B20438,A20438),Sheet1!J:AI,2+MATCH(HOUR('format for the model'!C20438),Sheet1!$L$1:$AI$1,0),0)/4</f>
        <v>2.2493519471884169</v>
      </c>
    </row>
    <row r="20439" spans="1:4" x14ac:dyDescent="0.3">
      <c r="A20439">
        <v>1</v>
      </c>
      <c r="B20439">
        <v>8</v>
      </c>
      <c r="C20439" s="2">
        <v>0.89583333333333337</v>
      </c>
      <c r="D20439" s="4">
        <f ca="1">VLOOKUP(DATE(2021,B20439,A20439),Sheet1!J:AI,2+MATCH(HOUR('format for the model'!C20439),Sheet1!$L$1:$AI$1,0),0)/4</f>
        <v>2.2493519471884169</v>
      </c>
    </row>
    <row r="20440" spans="1:4" x14ac:dyDescent="0.3">
      <c r="A20440">
        <v>1</v>
      </c>
      <c r="B20440">
        <v>8</v>
      </c>
      <c r="C20440" s="2">
        <v>0.90625</v>
      </c>
      <c r="D20440" s="4">
        <f ca="1">VLOOKUP(DATE(2021,B20440,A20440),Sheet1!J:AI,2+MATCH(HOUR('format for the model'!C20440),Sheet1!$L$1:$AI$1,0),0)/4</f>
        <v>2.2493519471884169</v>
      </c>
    </row>
    <row r="20441" spans="1:4" x14ac:dyDescent="0.3">
      <c r="A20441">
        <v>1</v>
      </c>
      <c r="B20441">
        <v>8</v>
      </c>
      <c r="C20441" s="2">
        <v>0.875</v>
      </c>
      <c r="D20441" s="4">
        <f ca="1">VLOOKUP(DATE(2021,B20441,A20441),Sheet1!J:AI,2+MATCH(HOUR('format for the model'!C20441),Sheet1!$L$1:$AI$1,0),0)/4</f>
        <v>2.2493519471884169</v>
      </c>
    </row>
    <row r="20442" spans="1:4" x14ac:dyDescent="0.3">
      <c r="A20442">
        <v>1</v>
      </c>
      <c r="B20442">
        <v>8</v>
      </c>
      <c r="C20442" s="2">
        <v>0.92708333333333337</v>
      </c>
      <c r="D20442" s="4">
        <f ca="1">VLOOKUP(DATE(2021,B20442,A20442),Sheet1!J:AI,2+MATCH(HOUR('format for the model'!C20442),Sheet1!$L$1:$AI$1,0),0)/4</f>
        <v>1.7250000000000001</v>
      </c>
    </row>
    <row r="20443" spans="1:4" x14ac:dyDescent="0.3">
      <c r="A20443">
        <v>1</v>
      </c>
      <c r="B20443">
        <v>8</v>
      </c>
      <c r="C20443" s="2">
        <v>0.9375</v>
      </c>
      <c r="D20443" s="4">
        <f ca="1">VLOOKUP(DATE(2021,B20443,A20443),Sheet1!J:AI,2+MATCH(HOUR('format for the model'!C20443),Sheet1!$L$1:$AI$1,0),0)/4</f>
        <v>1.7250000000000001</v>
      </c>
    </row>
    <row r="20444" spans="1:4" x14ac:dyDescent="0.3">
      <c r="A20444">
        <v>1</v>
      </c>
      <c r="B20444">
        <v>8</v>
      </c>
      <c r="C20444" s="2">
        <v>0.94791666666666663</v>
      </c>
      <c r="D20444" s="4">
        <f ca="1">VLOOKUP(DATE(2021,B20444,A20444),Sheet1!J:AI,2+MATCH(HOUR('format for the model'!C20444),Sheet1!$L$1:$AI$1,0),0)/4</f>
        <v>1.7250000000000001</v>
      </c>
    </row>
    <row r="20445" spans="1:4" x14ac:dyDescent="0.3">
      <c r="A20445">
        <v>1</v>
      </c>
      <c r="B20445">
        <v>8</v>
      </c>
      <c r="C20445" s="2">
        <v>0.91666666666666663</v>
      </c>
      <c r="D20445" s="4">
        <f ca="1">VLOOKUP(DATE(2021,B20445,A20445),Sheet1!J:AI,2+MATCH(HOUR('format for the model'!C20445),Sheet1!$L$1:$AI$1,0),0)/4</f>
        <v>1.7250000000000001</v>
      </c>
    </row>
    <row r="20446" spans="1:4" x14ac:dyDescent="0.3">
      <c r="A20446">
        <v>1</v>
      </c>
      <c r="B20446">
        <v>8</v>
      </c>
      <c r="C20446" s="2">
        <v>0.96875</v>
      </c>
      <c r="D20446" s="4">
        <f ca="1">VLOOKUP(DATE(2021,B20446,A20446),Sheet1!J:AI,2+MATCH(HOUR('format for the model'!C20446),Sheet1!$L$1:$AI$1,0),0)/4</f>
        <v>2.3101184539368678</v>
      </c>
    </row>
    <row r="20447" spans="1:4" x14ac:dyDescent="0.3">
      <c r="A20447">
        <v>1</v>
      </c>
      <c r="B20447">
        <v>8</v>
      </c>
      <c r="C20447" s="2">
        <v>0.97916666666666663</v>
      </c>
      <c r="D20447" s="4">
        <f ca="1">VLOOKUP(DATE(2021,B20447,A20447),Sheet1!J:AI,2+MATCH(HOUR('format for the model'!C20447),Sheet1!$L$1:$AI$1,0),0)/4</f>
        <v>2.3101184539368678</v>
      </c>
    </row>
    <row r="20448" spans="1:4" x14ac:dyDescent="0.3">
      <c r="A20448">
        <v>1</v>
      </c>
      <c r="B20448">
        <v>8</v>
      </c>
      <c r="C20448" s="2">
        <v>0.98958333333333337</v>
      </c>
      <c r="D20448" s="4">
        <f ca="1">VLOOKUP(DATE(2021,B20448,A20448),Sheet1!J:AI,2+MATCH(HOUR('format for the model'!C20448),Sheet1!$L$1:$AI$1,0),0)/4</f>
        <v>2.3101184539368678</v>
      </c>
    </row>
    <row r="20449" spans="1:4" x14ac:dyDescent="0.3">
      <c r="A20449">
        <v>1</v>
      </c>
      <c r="B20449">
        <v>8</v>
      </c>
      <c r="C20449" s="2">
        <v>0.95833333333333337</v>
      </c>
      <c r="D20449" s="4">
        <f ca="1">VLOOKUP(DATE(2021,B20449,A20449),Sheet1!J:AI,2+MATCH(HOUR('format for the model'!C20449),Sheet1!$L$1:$AI$1,0),0)/4</f>
        <v>2.3101184539368678</v>
      </c>
    </row>
    <row r="20450" spans="1:4" x14ac:dyDescent="0.3">
      <c r="A20450">
        <v>2</v>
      </c>
      <c r="B20450">
        <v>8</v>
      </c>
      <c r="C20450" s="2">
        <v>1.0416666666666666E-2</v>
      </c>
      <c r="D20450" s="4">
        <f ca="1">VLOOKUP(DATE(2021,B20450,A20450),Sheet1!J:AI,2+MATCH(HOUR('format for the model'!C20450),Sheet1!$L$1:$AI$1,0),0)/4</f>
        <v>17.25</v>
      </c>
    </row>
    <row r="20451" spans="1:4" x14ac:dyDescent="0.3">
      <c r="A20451">
        <v>2</v>
      </c>
      <c r="B20451">
        <v>8</v>
      </c>
      <c r="C20451" s="2">
        <v>2.0833333333333332E-2</v>
      </c>
      <c r="D20451" s="4">
        <f ca="1">VLOOKUP(DATE(2021,B20451,A20451),Sheet1!J:AI,2+MATCH(HOUR('format for the model'!C20451),Sheet1!$L$1:$AI$1,0),0)/4</f>
        <v>17.25</v>
      </c>
    </row>
    <row r="20452" spans="1:4" x14ac:dyDescent="0.3">
      <c r="A20452">
        <v>2</v>
      </c>
      <c r="B20452">
        <v>8</v>
      </c>
      <c r="C20452" s="2">
        <v>3.125E-2</v>
      </c>
      <c r="D20452" s="4">
        <f ca="1">VLOOKUP(DATE(2021,B20452,A20452),Sheet1!J:AI,2+MATCH(HOUR('format for the model'!C20452),Sheet1!$L$1:$AI$1,0),0)/4</f>
        <v>17.25</v>
      </c>
    </row>
    <row r="20453" spans="1:4" x14ac:dyDescent="0.3">
      <c r="A20453">
        <v>2</v>
      </c>
      <c r="B20453">
        <v>8</v>
      </c>
      <c r="C20453" s="2">
        <v>0</v>
      </c>
      <c r="D20453" s="4">
        <f ca="1">VLOOKUP(DATE(2021,B20453,A20453),Sheet1!J:AI,2+MATCH(HOUR('format for the model'!C20453),Sheet1!$L$1:$AI$1,0),0)/4</f>
        <v>17.25</v>
      </c>
    </row>
    <row r="20454" spans="1:4" x14ac:dyDescent="0.3">
      <c r="A20454">
        <v>2</v>
      </c>
      <c r="B20454">
        <v>8</v>
      </c>
      <c r="C20454" s="2">
        <v>5.2083333333333336E-2</v>
      </c>
      <c r="D20454" s="4">
        <f ca="1">VLOOKUP(DATE(2021,B20454,A20454),Sheet1!J:AI,2+MATCH(HOUR('format for the model'!C20454),Sheet1!$L$1:$AI$1,0),0)/4</f>
        <v>19.22718286685317</v>
      </c>
    </row>
    <row r="20455" spans="1:4" x14ac:dyDescent="0.3">
      <c r="A20455">
        <v>2</v>
      </c>
      <c r="B20455">
        <v>8</v>
      </c>
      <c r="C20455" s="2">
        <v>6.25E-2</v>
      </c>
      <c r="D20455" s="4">
        <f ca="1">VLOOKUP(DATE(2021,B20455,A20455),Sheet1!J:AI,2+MATCH(HOUR('format for the model'!C20455),Sheet1!$L$1:$AI$1,0),0)/4</f>
        <v>19.22718286685317</v>
      </c>
    </row>
    <row r="20456" spans="1:4" x14ac:dyDescent="0.3">
      <c r="A20456">
        <v>2</v>
      </c>
      <c r="B20456">
        <v>8</v>
      </c>
      <c r="C20456" s="2">
        <v>7.2916666666666671E-2</v>
      </c>
      <c r="D20456" s="4">
        <f ca="1">VLOOKUP(DATE(2021,B20456,A20456),Sheet1!J:AI,2+MATCH(HOUR('format for the model'!C20456),Sheet1!$L$1:$AI$1,0),0)/4</f>
        <v>19.22718286685317</v>
      </c>
    </row>
    <row r="20457" spans="1:4" x14ac:dyDescent="0.3">
      <c r="A20457">
        <v>2</v>
      </c>
      <c r="B20457">
        <v>8</v>
      </c>
      <c r="C20457" s="2">
        <v>4.1666666666666664E-2</v>
      </c>
      <c r="D20457" s="4">
        <f ca="1">VLOOKUP(DATE(2021,B20457,A20457),Sheet1!J:AI,2+MATCH(HOUR('format for the model'!C20457),Sheet1!$L$1:$AI$1,0),0)/4</f>
        <v>19.22718286685317</v>
      </c>
    </row>
    <row r="20458" spans="1:4" x14ac:dyDescent="0.3">
      <c r="A20458">
        <v>2</v>
      </c>
      <c r="B20458">
        <v>8</v>
      </c>
      <c r="C20458" s="2">
        <v>9.375E-2</v>
      </c>
      <c r="D20458" s="4">
        <f ca="1">VLOOKUP(DATE(2021,B20458,A20458),Sheet1!J:AI,2+MATCH(HOUR('format for the model'!C20458),Sheet1!$L$1:$AI$1,0),0)/4</f>
        <v>22.37448096468572</v>
      </c>
    </row>
    <row r="20459" spans="1:4" x14ac:dyDescent="0.3">
      <c r="A20459">
        <v>2</v>
      </c>
      <c r="B20459">
        <v>8</v>
      </c>
      <c r="C20459" s="2">
        <v>0.10416666666666667</v>
      </c>
      <c r="D20459" s="4">
        <f ca="1">VLOOKUP(DATE(2021,B20459,A20459),Sheet1!J:AI,2+MATCH(HOUR('format for the model'!C20459),Sheet1!$L$1:$AI$1,0),0)/4</f>
        <v>22.37448096468572</v>
      </c>
    </row>
    <row r="20460" spans="1:4" x14ac:dyDescent="0.3">
      <c r="A20460">
        <v>2</v>
      </c>
      <c r="B20460">
        <v>8</v>
      </c>
      <c r="C20460" s="2">
        <v>0.11458333333333333</v>
      </c>
      <c r="D20460" s="4">
        <f ca="1">VLOOKUP(DATE(2021,B20460,A20460),Sheet1!J:AI,2+MATCH(HOUR('format for the model'!C20460),Sheet1!$L$1:$AI$1,0),0)/4</f>
        <v>22.37448096468572</v>
      </c>
    </row>
    <row r="20461" spans="1:4" x14ac:dyDescent="0.3">
      <c r="A20461">
        <v>2</v>
      </c>
      <c r="B20461">
        <v>8</v>
      </c>
      <c r="C20461" s="2">
        <v>8.3333333333333329E-2</v>
      </c>
      <c r="D20461" s="4">
        <f ca="1">VLOOKUP(DATE(2021,B20461,A20461),Sheet1!J:AI,2+MATCH(HOUR('format for the model'!C20461),Sheet1!$L$1:$AI$1,0),0)/4</f>
        <v>22.37448096468572</v>
      </c>
    </row>
    <row r="20462" spans="1:4" x14ac:dyDescent="0.3">
      <c r="A20462">
        <v>2</v>
      </c>
      <c r="B20462">
        <v>8</v>
      </c>
      <c r="C20462" s="2">
        <v>0.13541666666666666</v>
      </c>
      <c r="D20462" s="4">
        <f ca="1">VLOOKUP(DATE(2021,B20462,A20462),Sheet1!J:AI,2+MATCH(HOUR('format for the model'!C20462),Sheet1!$L$1:$AI$1,0),0)/4</f>
        <v>20.469697376341909</v>
      </c>
    </row>
    <row r="20463" spans="1:4" x14ac:dyDescent="0.3">
      <c r="A20463">
        <v>2</v>
      </c>
      <c r="B20463">
        <v>8</v>
      </c>
      <c r="C20463" s="2">
        <v>0.14583333333333334</v>
      </c>
      <c r="D20463" s="4">
        <f ca="1">VLOOKUP(DATE(2021,B20463,A20463),Sheet1!J:AI,2+MATCH(HOUR('format for the model'!C20463),Sheet1!$L$1:$AI$1,0),0)/4</f>
        <v>20.469697376341909</v>
      </c>
    </row>
    <row r="20464" spans="1:4" x14ac:dyDescent="0.3">
      <c r="A20464">
        <v>2</v>
      </c>
      <c r="B20464">
        <v>8</v>
      </c>
      <c r="C20464" s="2">
        <v>0.15625</v>
      </c>
      <c r="D20464" s="4">
        <f ca="1">VLOOKUP(DATE(2021,B20464,A20464),Sheet1!J:AI,2+MATCH(HOUR('format for the model'!C20464),Sheet1!$L$1:$AI$1,0),0)/4</f>
        <v>20.469697376341909</v>
      </c>
    </row>
    <row r="20465" spans="1:4" x14ac:dyDescent="0.3">
      <c r="A20465">
        <v>2</v>
      </c>
      <c r="B20465">
        <v>8</v>
      </c>
      <c r="C20465" s="2">
        <v>0.125</v>
      </c>
      <c r="D20465" s="4">
        <f ca="1">VLOOKUP(DATE(2021,B20465,A20465),Sheet1!J:AI,2+MATCH(HOUR('format for the model'!C20465),Sheet1!$L$1:$AI$1,0),0)/4</f>
        <v>20.469697376341909</v>
      </c>
    </row>
    <row r="20466" spans="1:4" x14ac:dyDescent="0.3">
      <c r="A20466">
        <v>2</v>
      </c>
      <c r="B20466">
        <v>8</v>
      </c>
      <c r="C20466" s="2">
        <v>0.17708333333333334</v>
      </c>
      <c r="D20466" s="4">
        <f ca="1">VLOOKUP(DATE(2021,B20466,A20466),Sheet1!J:AI,2+MATCH(HOUR('format for the model'!C20466),Sheet1!$L$1:$AI$1,0),0)/4</f>
        <v>13.062354527829545</v>
      </c>
    </row>
    <row r="20467" spans="1:4" x14ac:dyDescent="0.3">
      <c r="A20467">
        <v>2</v>
      </c>
      <c r="B20467">
        <v>8</v>
      </c>
      <c r="C20467" s="2">
        <v>0.1875</v>
      </c>
      <c r="D20467" s="4">
        <f ca="1">VLOOKUP(DATE(2021,B20467,A20467),Sheet1!J:AI,2+MATCH(HOUR('format for the model'!C20467),Sheet1!$L$1:$AI$1,0),0)/4</f>
        <v>13.062354527829545</v>
      </c>
    </row>
    <row r="20468" spans="1:4" x14ac:dyDescent="0.3">
      <c r="A20468">
        <v>2</v>
      </c>
      <c r="B20468">
        <v>8</v>
      </c>
      <c r="C20468" s="2">
        <v>0.19791666666666666</v>
      </c>
      <c r="D20468" s="4">
        <f ca="1">VLOOKUP(DATE(2021,B20468,A20468),Sheet1!J:AI,2+MATCH(HOUR('format for the model'!C20468),Sheet1!$L$1:$AI$1,0),0)/4</f>
        <v>13.062354527829545</v>
      </c>
    </row>
    <row r="20469" spans="1:4" x14ac:dyDescent="0.3">
      <c r="A20469">
        <v>2</v>
      </c>
      <c r="B20469">
        <v>8</v>
      </c>
      <c r="C20469" s="2">
        <v>0.16666666666666666</v>
      </c>
      <c r="D20469" s="4">
        <f ca="1">VLOOKUP(DATE(2021,B20469,A20469),Sheet1!J:AI,2+MATCH(HOUR('format for the model'!C20469),Sheet1!$L$1:$AI$1,0),0)/4</f>
        <v>13.062354527829545</v>
      </c>
    </row>
    <row r="20470" spans="1:4" x14ac:dyDescent="0.3">
      <c r="A20470">
        <v>2</v>
      </c>
      <c r="B20470">
        <v>8</v>
      </c>
      <c r="C20470" s="2">
        <v>0.21875</v>
      </c>
      <c r="D20470" s="4">
        <f ca="1">VLOOKUP(DATE(2021,B20470,A20470),Sheet1!J:AI,2+MATCH(HOUR('format for the model'!C20470),Sheet1!$L$1:$AI$1,0),0)/4</f>
        <v>18.098279796577035</v>
      </c>
    </row>
    <row r="20471" spans="1:4" x14ac:dyDescent="0.3">
      <c r="A20471">
        <v>2</v>
      </c>
      <c r="B20471">
        <v>8</v>
      </c>
      <c r="C20471" s="2">
        <v>0.22916666666666666</v>
      </c>
      <c r="D20471" s="4">
        <f ca="1">VLOOKUP(DATE(2021,B20471,A20471),Sheet1!J:AI,2+MATCH(HOUR('format for the model'!C20471),Sheet1!$L$1:$AI$1,0),0)/4</f>
        <v>18.098279796577035</v>
      </c>
    </row>
    <row r="20472" spans="1:4" x14ac:dyDescent="0.3">
      <c r="A20472">
        <v>2</v>
      </c>
      <c r="B20472">
        <v>8</v>
      </c>
      <c r="C20472" s="2">
        <v>0.23958333333333334</v>
      </c>
      <c r="D20472" s="4">
        <f ca="1">VLOOKUP(DATE(2021,B20472,A20472),Sheet1!J:AI,2+MATCH(HOUR('format for the model'!C20472),Sheet1!$L$1:$AI$1,0),0)/4</f>
        <v>18.098279796577035</v>
      </c>
    </row>
    <row r="20473" spans="1:4" x14ac:dyDescent="0.3">
      <c r="A20473">
        <v>2</v>
      </c>
      <c r="B20473">
        <v>8</v>
      </c>
      <c r="C20473" s="2">
        <v>0.20833333333333334</v>
      </c>
      <c r="D20473" s="4">
        <f ca="1">VLOOKUP(DATE(2021,B20473,A20473),Sheet1!J:AI,2+MATCH(HOUR('format for the model'!C20473),Sheet1!$L$1:$AI$1,0),0)/4</f>
        <v>18.098279796577035</v>
      </c>
    </row>
    <row r="20474" spans="1:4" x14ac:dyDescent="0.3">
      <c r="A20474">
        <v>2</v>
      </c>
      <c r="B20474">
        <v>8</v>
      </c>
      <c r="C20474" s="2">
        <v>0.26041666666666669</v>
      </c>
      <c r="D20474" s="4">
        <f ca="1">VLOOKUP(DATE(2021,B20474,A20474),Sheet1!J:AI,2+MATCH(HOUR('format for the model'!C20474),Sheet1!$L$1:$AI$1,0),0)/4</f>
        <v>23.285935133686593</v>
      </c>
    </row>
    <row r="20475" spans="1:4" x14ac:dyDescent="0.3">
      <c r="A20475">
        <v>2</v>
      </c>
      <c r="B20475">
        <v>8</v>
      </c>
      <c r="C20475" s="2">
        <v>0.27083333333333331</v>
      </c>
      <c r="D20475" s="4">
        <f ca="1">VLOOKUP(DATE(2021,B20475,A20475),Sheet1!J:AI,2+MATCH(HOUR('format for the model'!C20475),Sheet1!$L$1:$AI$1,0),0)/4</f>
        <v>23.285935133686593</v>
      </c>
    </row>
    <row r="20476" spans="1:4" x14ac:dyDescent="0.3">
      <c r="A20476">
        <v>2</v>
      </c>
      <c r="B20476">
        <v>8</v>
      </c>
      <c r="C20476" s="2">
        <v>0.28125</v>
      </c>
      <c r="D20476" s="4">
        <f ca="1">VLOOKUP(DATE(2021,B20476,A20476),Sheet1!J:AI,2+MATCH(HOUR('format for the model'!C20476),Sheet1!$L$1:$AI$1,0),0)/4</f>
        <v>23.285935133686593</v>
      </c>
    </row>
    <row r="20477" spans="1:4" x14ac:dyDescent="0.3">
      <c r="A20477">
        <v>2</v>
      </c>
      <c r="B20477">
        <v>8</v>
      </c>
      <c r="C20477" s="2">
        <v>0.25</v>
      </c>
      <c r="D20477" s="4">
        <f ca="1">VLOOKUP(DATE(2021,B20477,A20477),Sheet1!J:AI,2+MATCH(HOUR('format for the model'!C20477),Sheet1!$L$1:$AI$1,0),0)/4</f>
        <v>23.285935133686593</v>
      </c>
    </row>
    <row r="20478" spans="1:4" x14ac:dyDescent="0.3">
      <c r="A20478">
        <v>2</v>
      </c>
      <c r="B20478">
        <v>8</v>
      </c>
      <c r="C20478" s="2">
        <v>0.30208333333333331</v>
      </c>
      <c r="D20478" s="4">
        <f ca="1">VLOOKUP(DATE(2021,B20478,A20478),Sheet1!J:AI,2+MATCH(HOUR('format for the model'!C20478),Sheet1!$L$1:$AI$1,0),0)/4</f>
        <v>17.25</v>
      </c>
    </row>
    <row r="20479" spans="1:4" x14ac:dyDescent="0.3">
      <c r="A20479">
        <v>2</v>
      </c>
      <c r="B20479">
        <v>8</v>
      </c>
      <c r="C20479" s="2">
        <v>0.3125</v>
      </c>
      <c r="D20479" s="4">
        <f ca="1">VLOOKUP(DATE(2021,B20479,A20479),Sheet1!J:AI,2+MATCH(HOUR('format for the model'!C20479),Sheet1!$L$1:$AI$1,0),0)/4</f>
        <v>17.25</v>
      </c>
    </row>
    <row r="20480" spans="1:4" x14ac:dyDescent="0.3">
      <c r="A20480">
        <v>2</v>
      </c>
      <c r="B20480">
        <v>8</v>
      </c>
      <c r="C20480" s="2">
        <v>0.32291666666666669</v>
      </c>
      <c r="D20480" s="4">
        <f ca="1">VLOOKUP(DATE(2021,B20480,A20480),Sheet1!J:AI,2+MATCH(HOUR('format for the model'!C20480),Sheet1!$L$1:$AI$1,0),0)/4</f>
        <v>17.25</v>
      </c>
    </row>
    <row r="20481" spans="1:4" x14ac:dyDescent="0.3">
      <c r="A20481">
        <v>2</v>
      </c>
      <c r="B20481">
        <v>8</v>
      </c>
      <c r="C20481" s="2">
        <v>0.29166666666666669</v>
      </c>
      <c r="D20481" s="4">
        <f ca="1">VLOOKUP(DATE(2021,B20481,A20481),Sheet1!J:AI,2+MATCH(HOUR('format for the model'!C20481),Sheet1!$L$1:$AI$1,0),0)/4</f>
        <v>17.25</v>
      </c>
    </row>
    <row r="20482" spans="1:4" x14ac:dyDescent="0.3">
      <c r="A20482">
        <v>2</v>
      </c>
      <c r="B20482">
        <v>8</v>
      </c>
      <c r="C20482" s="2">
        <v>0.34375</v>
      </c>
      <c r="D20482" s="4">
        <f ca="1">VLOOKUP(DATE(2021,B20482,A20482),Sheet1!J:AI,2+MATCH(HOUR('format for the model'!C20482),Sheet1!$L$1:$AI$1,0),0)/4</f>
        <v>34.697892238334077</v>
      </c>
    </row>
    <row r="20483" spans="1:4" x14ac:dyDescent="0.3">
      <c r="A20483">
        <v>2</v>
      </c>
      <c r="B20483">
        <v>8</v>
      </c>
      <c r="C20483" s="2">
        <v>0.35416666666666669</v>
      </c>
      <c r="D20483" s="4">
        <f ca="1">VLOOKUP(DATE(2021,B20483,A20483),Sheet1!J:AI,2+MATCH(HOUR('format for the model'!C20483),Sheet1!$L$1:$AI$1,0),0)/4</f>
        <v>34.697892238334077</v>
      </c>
    </row>
    <row r="20484" spans="1:4" x14ac:dyDescent="0.3">
      <c r="A20484">
        <v>2</v>
      </c>
      <c r="B20484">
        <v>8</v>
      </c>
      <c r="C20484" s="2">
        <v>0.36458333333333331</v>
      </c>
      <c r="D20484" s="4">
        <f ca="1">VLOOKUP(DATE(2021,B20484,A20484),Sheet1!J:AI,2+MATCH(HOUR('format for the model'!C20484),Sheet1!$L$1:$AI$1,0),0)/4</f>
        <v>34.697892238334077</v>
      </c>
    </row>
    <row r="20485" spans="1:4" x14ac:dyDescent="0.3">
      <c r="A20485">
        <v>2</v>
      </c>
      <c r="B20485">
        <v>8</v>
      </c>
      <c r="C20485" s="2">
        <v>0.33333333333333331</v>
      </c>
      <c r="D20485" s="4">
        <f ca="1">VLOOKUP(DATE(2021,B20485,A20485),Sheet1!J:AI,2+MATCH(HOUR('format for the model'!C20485),Sheet1!$L$1:$AI$1,0),0)/4</f>
        <v>34.697892238334077</v>
      </c>
    </row>
    <row r="20486" spans="1:4" x14ac:dyDescent="0.3">
      <c r="A20486">
        <v>2</v>
      </c>
      <c r="B20486">
        <v>8</v>
      </c>
      <c r="C20486" s="2">
        <v>0.38541666666666669</v>
      </c>
      <c r="D20486" s="4">
        <f ca="1">VLOOKUP(DATE(2021,B20486,A20486),Sheet1!J:AI,2+MATCH(HOUR('format for the model'!C20486),Sheet1!$L$1:$AI$1,0),0)/4</f>
        <v>97.796891068276025</v>
      </c>
    </row>
    <row r="20487" spans="1:4" x14ac:dyDescent="0.3">
      <c r="A20487">
        <v>2</v>
      </c>
      <c r="B20487">
        <v>8</v>
      </c>
      <c r="C20487" s="2">
        <v>0.39583333333333331</v>
      </c>
      <c r="D20487" s="4">
        <f ca="1">VLOOKUP(DATE(2021,B20487,A20487),Sheet1!J:AI,2+MATCH(HOUR('format for the model'!C20487),Sheet1!$L$1:$AI$1,0),0)/4</f>
        <v>97.796891068276025</v>
      </c>
    </row>
    <row r="20488" spans="1:4" x14ac:dyDescent="0.3">
      <c r="A20488">
        <v>2</v>
      </c>
      <c r="B20488">
        <v>8</v>
      </c>
      <c r="C20488" s="2">
        <v>0.40625</v>
      </c>
      <c r="D20488" s="4">
        <f ca="1">VLOOKUP(DATE(2021,B20488,A20488),Sheet1!J:AI,2+MATCH(HOUR('format for the model'!C20488),Sheet1!$L$1:$AI$1,0),0)/4</f>
        <v>97.796891068276025</v>
      </c>
    </row>
    <row r="20489" spans="1:4" x14ac:dyDescent="0.3">
      <c r="A20489">
        <v>2</v>
      </c>
      <c r="B20489">
        <v>8</v>
      </c>
      <c r="C20489" s="2">
        <v>0.375</v>
      </c>
      <c r="D20489" s="4">
        <f ca="1">VLOOKUP(DATE(2021,B20489,A20489),Sheet1!J:AI,2+MATCH(HOUR('format for the model'!C20489),Sheet1!$L$1:$AI$1,0),0)/4</f>
        <v>97.796891068276025</v>
      </c>
    </row>
    <row r="20490" spans="1:4" x14ac:dyDescent="0.3">
      <c r="A20490">
        <v>2</v>
      </c>
      <c r="B20490">
        <v>8</v>
      </c>
      <c r="C20490" s="2">
        <v>0.42708333333333331</v>
      </c>
      <c r="D20490" s="4">
        <f ca="1">VLOOKUP(DATE(2021,B20490,A20490),Sheet1!J:AI,2+MATCH(HOUR('format for the model'!C20490),Sheet1!$L$1:$AI$1,0),0)/4</f>
        <v>138</v>
      </c>
    </row>
    <row r="20491" spans="1:4" x14ac:dyDescent="0.3">
      <c r="A20491">
        <v>2</v>
      </c>
      <c r="B20491">
        <v>8</v>
      </c>
      <c r="C20491" s="2">
        <v>0.4375</v>
      </c>
      <c r="D20491" s="4">
        <f ca="1">VLOOKUP(DATE(2021,B20491,A20491),Sheet1!J:AI,2+MATCH(HOUR('format for the model'!C20491),Sheet1!$L$1:$AI$1,0),0)/4</f>
        <v>138</v>
      </c>
    </row>
    <row r="20492" spans="1:4" x14ac:dyDescent="0.3">
      <c r="A20492">
        <v>2</v>
      </c>
      <c r="B20492">
        <v>8</v>
      </c>
      <c r="C20492" s="2">
        <v>0.44791666666666669</v>
      </c>
      <c r="D20492" s="4">
        <f ca="1">VLOOKUP(DATE(2021,B20492,A20492),Sheet1!J:AI,2+MATCH(HOUR('format for the model'!C20492),Sheet1!$L$1:$AI$1,0),0)/4</f>
        <v>138</v>
      </c>
    </row>
    <row r="20493" spans="1:4" x14ac:dyDescent="0.3">
      <c r="A20493">
        <v>2</v>
      </c>
      <c r="B20493">
        <v>8</v>
      </c>
      <c r="C20493" s="2">
        <v>0.41666666666666669</v>
      </c>
      <c r="D20493" s="4">
        <f ca="1">VLOOKUP(DATE(2021,B20493,A20493),Sheet1!J:AI,2+MATCH(HOUR('format for the model'!C20493),Sheet1!$L$1:$AI$1,0),0)/4</f>
        <v>138</v>
      </c>
    </row>
    <row r="20494" spans="1:4" x14ac:dyDescent="0.3">
      <c r="A20494">
        <v>2</v>
      </c>
      <c r="B20494">
        <v>8</v>
      </c>
      <c r="C20494" s="2">
        <v>0.46875</v>
      </c>
      <c r="D20494" s="4">
        <f ca="1">VLOOKUP(DATE(2021,B20494,A20494),Sheet1!J:AI,2+MATCH(HOUR('format for the model'!C20494),Sheet1!$L$1:$AI$1,0),0)/4</f>
        <v>220.24365718143403</v>
      </c>
    </row>
    <row r="20495" spans="1:4" x14ac:dyDescent="0.3">
      <c r="A20495">
        <v>2</v>
      </c>
      <c r="B20495">
        <v>8</v>
      </c>
      <c r="C20495" s="2">
        <v>0.47916666666666669</v>
      </c>
      <c r="D20495" s="4">
        <f ca="1">VLOOKUP(DATE(2021,B20495,A20495),Sheet1!J:AI,2+MATCH(HOUR('format for the model'!C20495),Sheet1!$L$1:$AI$1,0),0)/4</f>
        <v>220.24365718143403</v>
      </c>
    </row>
    <row r="20496" spans="1:4" x14ac:dyDescent="0.3">
      <c r="A20496">
        <v>2</v>
      </c>
      <c r="B20496">
        <v>8</v>
      </c>
      <c r="C20496" s="2">
        <v>0.48958333333333331</v>
      </c>
      <c r="D20496" s="4">
        <f ca="1">VLOOKUP(DATE(2021,B20496,A20496),Sheet1!J:AI,2+MATCH(HOUR('format for the model'!C20496),Sheet1!$L$1:$AI$1,0),0)/4</f>
        <v>220.24365718143403</v>
      </c>
    </row>
    <row r="20497" spans="1:4" x14ac:dyDescent="0.3">
      <c r="A20497">
        <v>2</v>
      </c>
      <c r="B20497">
        <v>8</v>
      </c>
      <c r="C20497" s="2">
        <v>0.45833333333333331</v>
      </c>
      <c r="D20497" s="4">
        <f ca="1">VLOOKUP(DATE(2021,B20497,A20497),Sheet1!J:AI,2+MATCH(HOUR('format for the model'!C20497),Sheet1!$L$1:$AI$1,0),0)/4</f>
        <v>220.24365718143403</v>
      </c>
    </row>
    <row r="20498" spans="1:4" x14ac:dyDescent="0.3">
      <c r="A20498">
        <v>2</v>
      </c>
      <c r="B20498">
        <v>8</v>
      </c>
      <c r="C20498" s="2">
        <v>0.51041666666666663</v>
      </c>
      <c r="D20498" s="4">
        <f ca="1">VLOOKUP(DATE(2021,B20498,A20498),Sheet1!J:AI,2+MATCH(HOUR('format for the model'!C20498),Sheet1!$L$1:$AI$1,0),0)/4</f>
        <v>109.71931321325839</v>
      </c>
    </row>
    <row r="20499" spans="1:4" x14ac:dyDescent="0.3">
      <c r="A20499">
        <v>2</v>
      </c>
      <c r="B20499">
        <v>8</v>
      </c>
      <c r="C20499" s="2">
        <v>0.52083333333333337</v>
      </c>
      <c r="D20499" s="4">
        <f ca="1">VLOOKUP(DATE(2021,B20499,A20499),Sheet1!J:AI,2+MATCH(HOUR('format for the model'!C20499),Sheet1!$L$1:$AI$1,0),0)/4</f>
        <v>109.71931321325839</v>
      </c>
    </row>
    <row r="20500" spans="1:4" x14ac:dyDescent="0.3">
      <c r="A20500">
        <v>2</v>
      </c>
      <c r="B20500">
        <v>8</v>
      </c>
      <c r="C20500" s="2">
        <v>0.53125</v>
      </c>
      <c r="D20500" s="4">
        <f ca="1">VLOOKUP(DATE(2021,B20500,A20500),Sheet1!J:AI,2+MATCH(HOUR('format for the model'!C20500),Sheet1!$L$1:$AI$1,0),0)/4</f>
        <v>109.71931321325839</v>
      </c>
    </row>
    <row r="20501" spans="1:4" x14ac:dyDescent="0.3">
      <c r="A20501">
        <v>2</v>
      </c>
      <c r="B20501">
        <v>8</v>
      </c>
      <c r="C20501" s="2">
        <v>0.5</v>
      </c>
      <c r="D20501" s="4">
        <f ca="1">VLOOKUP(DATE(2021,B20501,A20501),Sheet1!J:AI,2+MATCH(HOUR('format for the model'!C20501),Sheet1!$L$1:$AI$1,0),0)/4</f>
        <v>109.71931321325839</v>
      </c>
    </row>
    <row r="20502" spans="1:4" x14ac:dyDescent="0.3">
      <c r="A20502">
        <v>2</v>
      </c>
      <c r="B20502">
        <v>8</v>
      </c>
      <c r="C20502" s="2">
        <v>0.55208333333333337</v>
      </c>
      <c r="D20502" s="4">
        <f ca="1">VLOOKUP(DATE(2021,B20502,A20502),Sheet1!J:AI,2+MATCH(HOUR('format for the model'!C20502),Sheet1!$L$1:$AI$1,0),0)/4</f>
        <v>229.75449606234446</v>
      </c>
    </row>
    <row r="20503" spans="1:4" x14ac:dyDescent="0.3">
      <c r="A20503">
        <v>2</v>
      </c>
      <c r="B20503">
        <v>8</v>
      </c>
      <c r="C20503" s="2">
        <v>0.5625</v>
      </c>
      <c r="D20503" s="4">
        <f ca="1">VLOOKUP(DATE(2021,B20503,A20503),Sheet1!J:AI,2+MATCH(HOUR('format for the model'!C20503),Sheet1!$L$1:$AI$1,0),0)/4</f>
        <v>229.75449606234446</v>
      </c>
    </row>
    <row r="20504" spans="1:4" x14ac:dyDescent="0.3">
      <c r="A20504">
        <v>2</v>
      </c>
      <c r="B20504">
        <v>8</v>
      </c>
      <c r="C20504" s="2">
        <v>0.57291666666666663</v>
      </c>
      <c r="D20504" s="4">
        <f ca="1">VLOOKUP(DATE(2021,B20504,A20504),Sheet1!J:AI,2+MATCH(HOUR('format for the model'!C20504),Sheet1!$L$1:$AI$1,0),0)/4</f>
        <v>229.75449606234446</v>
      </c>
    </row>
    <row r="20505" spans="1:4" x14ac:dyDescent="0.3">
      <c r="A20505">
        <v>2</v>
      </c>
      <c r="B20505">
        <v>8</v>
      </c>
      <c r="C20505" s="2">
        <v>0.54166666666666663</v>
      </c>
      <c r="D20505" s="4">
        <f ca="1">VLOOKUP(DATE(2021,B20505,A20505),Sheet1!J:AI,2+MATCH(HOUR('format for the model'!C20505),Sheet1!$L$1:$AI$1,0),0)/4</f>
        <v>229.75449606234446</v>
      </c>
    </row>
    <row r="20506" spans="1:4" x14ac:dyDescent="0.3">
      <c r="A20506">
        <v>2</v>
      </c>
      <c r="B20506">
        <v>8</v>
      </c>
      <c r="C20506" s="2">
        <v>0.59375</v>
      </c>
      <c r="D20506" s="4">
        <f ca="1">VLOOKUP(DATE(2021,B20506,A20506),Sheet1!J:AI,2+MATCH(HOUR('format for the model'!C20506),Sheet1!$L$1:$AI$1,0),0)/4</f>
        <v>172.5</v>
      </c>
    </row>
    <row r="20507" spans="1:4" x14ac:dyDescent="0.3">
      <c r="A20507">
        <v>2</v>
      </c>
      <c r="B20507">
        <v>8</v>
      </c>
      <c r="C20507" s="2">
        <v>0.60416666666666663</v>
      </c>
      <c r="D20507" s="4">
        <f ca="1">VLOOKUP(DATE(2021,B20507,A20507),Sheet1!J:AI,2+MATCH(HOUR('format for the model'!C20507),Sheet1!$L$1:$AI$1,0),0)/4</f>
        <v>172.5</v>
      </c>
    </row>
    <row r="20508" spans="1:4" x14ac:dyDescent="0.3">
      <c r="A20508">
        <v>2</v>
      </c>
      <c r="B20508">
        <v>8</v>
      </c>
      <c r="C20508" s="2">
        <v>0.61458333333333337</v>
      </c>
      <c r="D20508" s="4">
        <f ca="1">VLOOKUP(DATE(2021,B20508,A20508),Sheet1!J:AI,2+MATCH(HOUR('format for the model'!C20508),Sheet1!$L$1:$AI$1,0),0)/4</f>
        <v>172.5</v>
      </c>
    </row>
    <row r="20509" spans="1:4" x14ac:dyDescent="0.3">
      <c r="A20509">
        <v>2</v>
      </c>
      <c r="B20509">
        <v>8</v>
      </c>
      <c r="C20509" s="2">
        <v>0.58333333333333337</v>
      </c>
      <c r="D20509" s="4">
        <f ca="1">VLOOKUP(DATE(2021,B20509,A20509),Sheet1!J:AI,2+MATCH(HOUR('format for the model'!C20509),Sheet1!$L$1:$AI$1,0),0)/4</f>
        <v>172.5</v>
      </c>
    </row>
    <row r="20510" spans="1:4" x14ac:dyDescent="0.3">
      <c r="A20510">
        <v>2</v>
      </c>
      <c r="B20510">
        <v>8</v>
      </c>
      <c r="C20510" s="2">
        <v>0.63541666666666663</v>
      </c>
      <c r="D20510" s="4">
        <f ca="1">VLOOKUP(DATE(2021,B20510,A20510),Sheet1!J:AI,2+MATCH(HOUR('format for the model'!C20510),Sheet1!$L$1:$AI$1,0),0)/4</f>
        <v>162.25598933499461</v>
      </c>
    </row>
    <row r="20511" spans="1:4" x14ac:dyDescent="0.3">
      <c r="A20511">
        <v>2</v>
      </c>
      <c r="B20511">
        <v>8</v>
      </c>
      <c r="C20511" s="2">
        <v>0.64583333333333337</v>
      </c>
      <c r="D20511" s="4">
        <f ca="1">VLOOKUP(DATE(2021,B20511,A20511),Sheet1!J:AI,2+MATCH(HOUR('format for the model'!C20511),Sheet1!$L$1:$AI$1,0),0)/4</f>
        <v>162.25598933499461</v>
      </c>
    </row>
    <row r="20512" spans="1:4" x14ac:dyDescent="0.3">
      <c r="A20512">
        <v>2</v>
      </c>
      <c r="B20512">
        <v>8</v>
      </c>
      <c r="C20512" s="2">
        <v>0.65625</v>
      </c>
      <c r="D20512" s="4">
        <f ca="1">VLOOKUP(DATE(2021,B20512,A20512),Sheet1!J:AI,2+MATCH(HOUR('format for the model'!C20512),Sheet1!$L$1:$AI$1,0),0)/4</f>
        <v>162.25598933499461</v>
      </c>
    </row>
    <row r="20513" spans="1:4" x14ac:dyDescent="0.3">
      <c r="A20513">
        <v>2</v>
      </c>
      <c r="B20513">
        <v>8</v>
      </c>
      <c r="C20513" s="2">
        <v>0.625</v>
      </c>
      <c r="D20513" s="4">
        <f ca="1">VLOOKUP(DATE(2021,B20513,A20513),Sheet1!J:AI,2+MATCH(HOUR('format for the model'!C20513),Sheet1!$L$1:$AI$1,0),0)/4</f>
        <v>162.25598933499461</v>
      </c>
    </row>
    <row r="20514" spans="1:4" x14ac:dyDescent="0.3">
      <c r="A20514">
        <v>2</v>
      </c>
      <c r="B20514">
        <v>8</v>
      </c>
      <c r="C20514" s="2">
        <v>0.67708333333333337</v>
      </c>
      <c r="D20514" s="4">
        <f ca="1">VLOOKUP(DATE(2021,B20514,A20514),Sheet1!J:AI,2+MATCH(HOUR('format for the model'!C20514),Sheet1!$L$1:$AI$1,0),0)/4</f>
        <v>141.43023555613834</v>
      </c>
    </row>
    <row r="20515" spans="1:4" x14ac:dyDescent="0.3">
      <c r="A20515">
        <v>2</v>
      </c>
      <c r="B20515">
        <v>8</v>
      </c>
      <c r="C20515" s="2">
        <v>0.6875</v>
      </c>
      <c r="D20515" s="4">
        <f ca="1">VLOOKUP(DATE(2021,B20515,A20515),Sheet1!J:AI,2+MATCH(HOUR('format for the model'!C20515),Sheet1!$L$1:$AI$1,0),0)/4</f>
        <v>141.43023555613834</v>
      </c>
    </row>
    <row r="20516" spans="1:4" x14ac:dyDescent="0.3">
      <c r="A20516">
        <v>2</v>
      </c>
      <c r="B20516">
        <v>8</v>
      </c>
      <c r="C20516" s="2">
        <v>0.69791666666666663</v>
      </c>
      <c r="D20516" s="4">
        <f ca="1">VLOOKUP(DATE(2021,B20516,A20516),Sheet1!J:AI,2+MATCH(HOUR('format for the model'!C20516),Sheet1!$L$1:$AI$1,0),0)/4</f>
        <v>141.43023555613834</v>
      </c>
    </row>
    <row r="20517" spans="1:4" x14ac:dyDescent="0.3">
      <c r="A20517">
        <v>2</v>
      </c>
      <c r="B20517">
        <v>8</v>
      </c>
      <c r="C20517" s="2">
        <v>0.66666666666666663</v>
      </c>
      <c r="D20517" s="4">
        <f ca="1">VLOOKUP(DATE(2021,B20517,A20517),Sheet1!J:AI,2+MATCH(HOUR('format for the model'!C20517),Sheet1!$L$1:$AI$1,0),0)/4</f>
        <v>141.43023555613834</v>
      </c>
    </row>
    <row r="20518" spans="1:4" x14ac:dyDescent="0.3">
      <c r="A20518">
        <v>2</v>
      </c>
      <c r="B20518">
        <v>8</v>
      </c>
      <c r="C20518" s="2">
        <v>0.71875</v>
      </c>
      <c r="D20518" s="4">
        <f ca="1">VLOOKUP(DATE(2021,B20518,A20518),Sheet1!J:AI,2+MATCH(HOUR('format for the model'!C20518),Sheet1!$L$1:$AI$1,0),0)/4</f>
        <v>172.5</v>
      </c>
    </row>
    <row r="20519" spans="1:4" x14ac:dyDescent="0.3">
      <c r="A20519">
        <v>2</v>
      </c>
      <c r="B20519">
        <v>8</v>
      </c>
      <c r="C20519" s="2">
        <v>0.72916666666666663</v>
      </c>
      <c r="D20519" s="4">
        <f ca="1">VLOOKUP(DATE(2021,B20519,A20519),Sheet1!J:AI,2+MATCH(HOUR('format for the model'!C20519),Sheet1!$L$1:$AI$1,0),0)/4</f>
        <v>172.5</v>
      </c>
    </row>
    <row r="20520" spans="1:4" x14ac:dyDescent="0.3">
      <c r="A20520">
        <v>2</v>
      </c>
      <c r="B20520">
        <v>8</v>
      </c>
      <c r="C20520" s="2">
        <v>0.73958333333333337</v>
      </c>
      <c r="D20520" s="4">
        <f ca="1">VLOOKUP(DATE(2021,B20520,A20520),Sheet1!J:AI,2+MATCH(HOUR('format for the model'!C20520),Sheet1!$L$1:$AI$1,0),0)/4</f>
        <v>172.5</v>
      </c>
    </row>
    <row r="20521" spans="1:4" x14ac:dyDescent="0.3">
      <c r="A20521">
        <v>2</v>
      </c>
      <c r="B20521">
        <v>8</v>
      </c>
      <c r="C20521" s="2">
        <v>0.70833333333333337</v>
      </c>
      <c r="D20521" s="4">
        <f ca="1">VLOOKUP(DATE(2021,B20521,A20521),Sheet1!J:AI,2+MATCH(HOUR('format for the model'!C20521),Sheet1!$L$1:$AI$1,0),0)/4</f>
        <v>172.5</v>
      </c>
    </row>
    <row r="20522" spans="1:4" x14ac:dyDescent="0.3">
      <c r="A20522">
        <v>2</v>
      </c>
      <c r="B20522">
        <v>8</v>
      </c>
      <c r="C20522" s="2">
        <v>0.76041666666666663</v>
      </c>
      <c r="D20522" s="4">
        <f ca="1">VLOOKUP(DATE(2021,B20522,A20522),Sheet1!J:AI,2+MATCH(HOUR('format for the model'!C20522),Sheet1!$L$1:$AI$1,0),0)/4</f>
        <v>143.97170194148242</v>
      </c>
    </row>
    <row r="20523" spans="1:4" x14ac:dyDescent="0.3">
      <c r="A20523">
        <v>2</v>
      </c>
      <c r="B20523">
        <v>8</v>
      </c>
      <c r="C20523" s="2">
        <v>0.77083333333333337</v>
      </c>
      <c r="D20523" s="4">
        <f ca="1">VLOOKUP(DATE(2021,B20523,A20523),Sheet1!J:AI,2+MATCH(HOUR('format for the model'!C20523),Sheet1!$L$1:$AI$1,0),0)/4</f>
        <v>143.97170194148242</v>
      </c>
    </row>
    <row r="20524" spans="1:4" x14ac:dyDescent="0.3">
      <c r="A20524">
        <v>2</v>
      </c>
      <c r="B20524">
        <v>8</v>
      </c>
      <c r="C20524" s="2">
        <v>0.78125</v>
      </c>
      <c r="D20524" s="4">
        <f ca="1">VLOOKUP(DATE(2021,B20524,A20524),Sheet1!J:AI,2+MATCH(HOUR('format for the model'!C20524),Sheet1!$L$1:$AI$1,0),0)/4</f>
        <v>143.97170194148242</v>
      </c>
    </row>
    <row r="20525" spans="1:4" x14ac:dyDescent="0.3">
      <c r="A20525">
        <v>2</v>
      </c>
      <c r="B20525">
        <v>8</v>
      </c>
      <c r="C20525" s="2">
        <v>0.75</v>
      </c>
      <c r="D20525" s="4">
        <f ca="1">VLOOKUP(DATE(2021,B20525,A20525),Sheet1!J:AI,2+MATCH(HOUR('format for the model'!C20525),Sheet1!$L$1:$AI$1,0),0)/4</f>
        <v>143.97170194148242</v>
      </c>
    </row>
    <row r="20526" spans="1:4" x14ac:dyDescent="0.3">
      <c r="A20526">
        <v>2</v>
      </c>
      <c r="B20526">
        <v>8</v>
      </c>
      <c r="C20526" s="2">
        <v>0.80208333333333337</v>
      </c>
      <c r="D20526" s="4">
        <f ca="1">VLOOKUP(DATE(2021,B20526,A20526),Sheet1!J:AI,2+MATCH(HOUR('format for the model'!C20526),Sheet1!$L$1:$AI$1,0),0)/4</f>
        <v>115.61682706392318</v>
      </c>
    </row>
    <row r="20527" spans="1:4" x14ac:dyDescent="0.3">
      <c r="A20527">
        <v>2</v>
      </c>
      <c r="B20527">
        <v>8</v>
      </c>
      <c r="C20527" s="2">
        <v>0.8125</v>
      </c>
      <c r="D20527" s="4">
        <f ca="1">VLOOKUP(DATE(2021,B20527,A20527),Sheet1!J:AI,2+MATCH(HOUR('format for the model'!C20527),Sheet1!$L$1:$AI$1,0),0)/4</f>
        <v>115.61682706392318</v>
      </c>
    </row>
    <row r="20528" spans="1:4" x14ac:dyDescent="0.3">
      <c r="A20528">
        <v>2</v>
      </c>
      <c r="B20528">
        <v>8</v>
      </c>
      <c r="C20528" s="2">
        <v>0.82291666666666663</v>
      </c>
      <c r="D20528" s="4">
        <f ca="1">VLOOKUP(DATE(2021,B20528,A20528),Sheet1!J:AI,2+MATCH(HOUR('format for the model'!C20528),Sheet1!$L$1:$AI$1,0),0)/4</f>
        <v>115.61682706392318</v>
      </c>
    </row>
    <row r="20529" spans="1:4" x14ac:dyDescent="0.3">
      <c r="A20529">
        <v>2</v>
      </c>
      <c r="B20529">
        <v>8</v>
      </c>
      <c r="C20529" s="2">
        <v>0.79166666666666663</v>
      </c>
      <c r="D20529" s="4">
        <f ca="1">VLOOKUP(DATE(2021,B20529,A20529),Sheet1!J:AI,2+MATCH(HOUR('format for the model'!C20529),Sheet1!$L$1:$AI$1,0),0)/4</f>
        <v>115.61682706392318</v>
      </c>
    </row>
    <row r="20530" spans="1:4" x14ac:dyDescent="0.3">
      <c r="A20530">
        <v>2</v>
      </c>
      <c r="B20530">
        <v>8</v>
      </c>
      <c r="C20530" s="2">
        <v>0.84375</v>
      </c>
      <c r="D20530" s="4">
        <f ca="1">VLOOKUP(DATE(2021,B20530,A20530),Sheet1!J:AI,2+MATCH(HOUR('format for the model'!C20530),Sheet1!$L$1:$AI$1,0),0)/4</f>
        <v>37.858429274854643</v>
      </c>
    </row>
    <row r="20531" spans="1:4" x14ac:dyDescent="0.3">
      <c r="A20531">
        <v>2</v>
      </c>
      <c r="B20531">
        <v>8</v>
      </c>
      <c r="C20531" s="2">
        <v>0.85416666666666663</v>
      </c>
      <c r="D20531" s="4">
        <f ca="1">VLOOKUP(DATE(2021,B20531,A20531),Sheet1!J:AI,2+MATCH(HOUR('format for the model'!C20531),Sheet1!$L$1:$AI$1,0),0)/4</f>
        <v>37.858429274854643</v>
      </c>
    </row>
    <row r="20532" spans="1:4" x14ac:dyDescent="0.3">
      <c r="A20532">
        <v>2</v>
      </c>
      <c r="B20532">
        <v>8</v>
      </c>
      <c r="C20532" s="2">
        <v>0.86458333333333337</v>
      </c>
      <c r="D20532" s="4">
        <f ca="1">VLOOKUP(DATE(2021,B20532,A20532),Sheet1!J:AI,2+MATCH(HOUR('format for the model'!C20532),Sheet1!$L$1:$AI$1,0),0)/4</f>
        <v>37.858429274854643</v>
      </c>
    </row>
    <row r="20533" spans="1:4" x14ac:dyDescent="0.3">
      <c r="A20533">
        <v>2</v>
      </c>
      <c r="B20533">
        <v>8</v>
      </c>
      <c r="C20533" s="2">
        <v>0.83333333333333337</v>
      </c>
      <c r="D20533" s="4">
        <f ca="1">VLOOKUP(DATE(2021,B20533,A20533),Sheet1!J:AI,2+MATCH(HOUR('format for the model'!C20533),Sheet1!$L$1:$AI$1,0),0)/4</f>
        <v>37.858429274854643</v>
      </c>
    </row>
    <row r="20534" spans="1:4" x14ac:dyDescent="0.3">
      <c r="A20534">
        <v>2</v>
      </c>
      <c r="B20534">
        <v>8</v>
      </c>
      <c r="C20534" s="2">
        <v>0.88541666666666663</v>
      </c>
      <c r="D20534" s="4">
        <f ca="1">VLOOKUP(DATE(2021,B20534,A20534),Sheet1!J:AI,2+MATCH(HOUR('format for the model'!C20534),Sheet1!$L$1:$AI$1,0),0)/4</f>
        <v>17.25</v>
      </c>
    </row>
    <row r="20535" spans="1:4" x14ac:dyDescent="0.3">
      <c r="A20535">
        <v>2</v>
      </c>
      <c r="B20535">
        <v>8</v>
      </c>
      <c r="C20535" s="2">
        <v>0.89583333333333337</v>
      </c>
      <c r="D20535" s="4">
        <f ca="1">VLOOKUP(DATE(2021,B20535,A20535),Sheet1!J:AI,2+MATCH(HOUR('format for the model'!C20535),Sheet1!$L$1:$AI$1,0),0)/4</f>
        <v>17.25</v>
      </c>
    </row>
    <row r="20536" spans="1:4" x14ac:dyDescent="0.3">
      <c r="A20536">
        <v>2</v>
      </c>
      <c r="B20536">
        <v>8</v>
      </c>
      <c r="C20536" s="2">
        <v>0.90625</v>
      </c>
      <c r="D20536" s="4">
        <f ca="1">VLOOKUP(DATE(2021,B20536,A20536),Sheet1!J:AI,2+MATCH(HOUR('format for the model'!C20536),Sheet1!$L$1:$AI$1,0),0)/4</f>
        <v>17.25</v>
      </c>
    </row>
    <row r="20537" spans="1:4" x14ac:dyDescent="0.3">
      <c r="A20537">
        <v>2</v>
      </c>
      <c r="B20537">
        <v>8</v>
      </c>
      <c r="C20537" s="2">
        <v>0.875</v>
      </c>
      <c r="D20537" s="4">
        <f ca="1">VLOOKUP(DATE(2021,B20537,A20537),Sheet1!J:AI,2+MATCH(HOUR('format for the model'!C20537),Sheet1!$L$1:$AI$1,0),0)/4</f>
        <v>17.25</v>
      </c>
    </row>
    <row r="20538" spans="1:4" x14ac:dyDescent="0.3">
      <c r="A20538">
        <v>2</v>
      </c>
      <c r="B20538">
        <v>8</v>
      </c>
      <c r="C20538" s="2">
        <v>0.92708333333333337</v>
      </c>
      <c r="D20538" s="4">
        <f ca="1">VLOOKUP(DATE(2021,B20538,A20538),Sheet1!J:AI,2+MATCH(HOUR('format for the model'!C20538),Sheet1!$L$1:$AI$1,0),0)/4</f>
        <v>17.25</v>
      </c>
    </row>
    <row r="20539" spans="1:4" x14ac:dyDescent="0.3">
      <c r="A20539">
        <v>2</v>
      </c>
      <c r="B20539">
        <v>8</v>
      </c>
      <c r="C20539" s="2">
        <v>0.9375</v>
      </c>
      <c r="D20539" s="4">
        <f ca="1">VLOOKUP(DATE(2021,B20539,A20539),Sheet1!J:AI,2+MATCH(HOUR('format for the model'!C20539),Sheet1!$L$1:$AI$1,0),0)/4</f>
        <v>17.25</v>
      </c>
    </row>
    <row r="20540" spans="1:4" x14ac:dyDescent="0.3">
      <c r="A20540">
        <v>2</v>
      </c>
      <c r="B20540">
        <v>8</v>
      </c>
      <c r="C20540" s="2">
        <v>0.94791666666666663</v>
      </c>
      <c r="D20540" s="4">
        <f ca="1">VLOOKUP(DATE(2021,B20540,A20540),Sheet1!J:AI,2+MATCH(HOUR('format for the model'!C20540),Sheet1!$L$1:$AI$1,0),0)/4</f>
        <v>17.25</v>
      </c>
    </row>
    <row r="20541" spans="1:4" x14ac:dyDescent="0.3">
      <c r="A20541">
        <v>2</v>
      </c>
      <c r="B20541">
        <v>8</v>
      </c>
      <c r="C20541" s="2">
        <v>0.91666666666666663</v>
      </c>
      <c r="D20541" s="4">
        <f ca="1">VLOOKUP(DATE(2021,B20541,A20541),Sheet1!J:AI,2+MATCH(HOUR('format for the model'!C20541),Sheet1!$L$1:$AI$1,0),0)/4</f>
        <v>17.25</v>
      </c>
    </row>
    <row r="20542" spans="1:4" x14ac:dyDescent="0.3">
      <c r="A20542">
        <v>2</v>
      </c>
      <c r="B20542">
        <v>8</v>
      </c>
      <c r="C20542" s="2">
        <v>0.96875</v>
      </c>
      <c r="D20542" s="4">
        <f ca="1">VLOOKUP(DATE(2021,B20542,A20542),Sheet1!J:AI,2+MATCH(HOUR('format for the model'!C20542),Sheet1!$L$1:$AI$1,0),0)/4</f>
        <v>19.026783346035902</v>
      </c>
    </row>
    <row r="20543" spans="1:4" x14ac:dyDescent="0.3">
      <c r="A20543">
        <v>2</v>
      </c>
      <c r="B20543">
        <v>8</v>
      </c>
      <c r="C20543" s="2">
        <v>0.97916666666666663</v>
      </c>
      <c r="D20543" s="4">
        <f ca="1">VLOOKUP(DATE(2021,B20543,A20543),Sheet1!J:AI,2+MATCH(HOUR('format for the model'!C20543),Sheet1!$L$1:$AI$1,0),0)/4</f>
        <v>19.026783346035902</v>
      </c>
    </row>
    <row r="20544" spans="1:4" x14ac:dyDescent="0.3">
      <c r="A20544">
        <v>2</v>
      </c>
      <c r="B20544">
        <v>8</v>
      </c>
      <c r="C20544" s="2">
        <v>0.98958333333333337</v>
      </c>
      <c r="D20544" s="4">
        <f ca="1">VLOOKUP(DATE(2021,B20544,A20544),Sheet1!J:AI,2+MATCH(HOUR('format for the model'!C20544),Sheet1!$L$1:$AI$1,0),0)/4</f>
        <v>19.026783346035902</v>
      </c>
    </row>
    <row r="20545" spans="1:4" x14ac:dyDescent="0.3">
      <c r="A20545">
        <v>2</v>
      </c>
      <c r="B20545">
        <v>8</v>
      </c>
      <c r="C20545" s="2">
        <v>0.95833333333333337</v>
      </c>
      <c r="D20545" s="4">
        <f ca="1">VLOOKUP(DATE(2021,B20545,A20545),Sheet1!J:AI,2+MATCH(HOUR('format for the model'!C20545),Sheet1!$L$1:$AI$1,0),0)/4</f>
        <v>19.026783346035902</v>
      </c>
    </row>
    <row r="20546" spans="1:4" x14ac:dyDescent="0.3">
      <c r="A20546">
        <v>3</v>
      </c>
      <c r="B20546">
        <v>8</v>
      </c>
      <c r="C20546" s="2">
        <v>1.0416666666666666E-2</v>
      </c>
      <c r="D20546" s="4">
        <f ca="1">VLOOKUP(DATE(2021,B20546,A20546),Sheet1!J:AI,2+MATCH(HOUR('format for the model'!C20546),Sheet1!$L$1:$AI$1,0),0)/4</f>
        <v>19.247176736350134</v>
      </c>
    </row>
    <row r="20547" spans="1:4" x14ac:dyDescent="0.3">
      <c r="A20547">
        <v>3</v>
      </c>
      <c r="B20547">
        <v>8</v>
      </c>
      <c r="C20547" s="2">
        <v>2.0833333333333332E-2</v>
      </c>
      <c r="D20547" s="4">
        <f ca="1">VLOOKUP(DATE(2021,B20547,A20547),Sheet1!J:AI,2+MATCH(HOUR('format for the model'!C20547),Sheet1!$L$1:$AI$1,0),0)/4</f>
        <v>19.247176736350134</v>
      </c>
    </row>
    <row r="20548" spans="1:4" x14ac:dyDescent="0.3">
      <c r="A20548">
        <v>3</v>
      </c>
      <c r="B20548">
        <v>8</v>
      </c>
      <c r="C20548" s="2">
        <v>3.125E-2</v>
      </c>
      <c r="D20548" s="4">
        <f ca="1">VLOOKUP(DATE(2021,B20548,A20548),Sheet1!J:AI,2+MATCH(HOUR('format for the model'!C20548),Sheet1!$L$1:$AI$1,0),0)/4</f>
        <v>19.247176736350134</v>
      </c>
    </row>
    <row r="20549" spans="1:4" x14ac:dyDescent="0.3">
      <c r="A20549">
        <v>3</v>
      </c>
      <c r="B20549">
        <v>8</v>
      </c>
      <c r="C20549" s="2">
        <v>0</v>
      </c>
      <c r="D20549" s="4">
        <f ca="1">VLOOKUP(DATE(2021,B20549,A20549),Sheet1!J:AI,2+MATCH(HOUR('format for the model'!C20549),Sheet1!$L$1:$AI$1,0),0)/4</f>
        <v>19.247176736350134</v>
      </c>
    </row>
    <row r="20550" spans="1:4" x14ac:dyDescent="0.3">
      <c r="A20550">
        <v>3</v>
      </c>
      <c r="B20550">
        <v>8</v>
      </c>
      <c r="C20550" s="2">
        <v>5.2083333333333336E-2</v>
      </c>
      <c r="D20550" s="4">
        <f ca="1">VLOOKUP(DATE(2021,B20550,A20550),Sheet1!J:AI,2+MATCH(HOUR('format for the model'!C20550),Sheet1!$L$1:$AI$1,0),0)/4</f>
        <v>14.899081935614335</v>
      </c>
    </row>
    <row r="20551" spans="1:4" x14ac:dyDescent="0.3">
      <c r="A20551">
        <v>3</v>
      </c>
      <c r="B20551">
        <v>8</v>
      </c>
      <c r="C20551" s="2">
        <v>6.25E-2</v>
      </c>
      <c r="D20551" s="4">
        <f ca="1">VLOOKUP(DATE(2021,B20551,A20551),Sheet1!J:AI,2+MATCH(HOUR('format for the model'!C20551),Sheet1!$L$1:$AI$1,0),0)/4</f>
        <v>14.899081935614335</v>
      </c>
    </row>
    <row r="20552" spans="1:4" x14ac:dyDescent="0.3">
      <c r="A20552">
        <v>3</v>
      </c>
      <c r="B20552">
        <v>8</v>
      </c>
      <c r="C20552" s="2">
        <v>7.2916666666666671E-2</v>
      </c>
      <c r="D20552" s="4">
        <f ca="1">VLOOKUP(DATE(2021,B20552,A20552),Sheet1!J:AI,2+MATCH(HOUR('format for the model'!C20552),Sheet1!$L$1:$AI$1,0),0)/4</f>
        <v>14.899081935614335</v>
      </c>
    </row>
    <row r="20553" spans="1:4" x14ac:dyDescent="0.3">
      <c r="A20553">
        <v>3</v>
      </c>
      <c r="B20553">
        <v>8</v>
      </c>
      <c r="C20553" s="2">
        <v>4.1666666666666664E-2</v>
      </c>
      <c r="D20553" s="4">
        <f ca="1">VLOOKUP(DATE(2021,B20553,A20553),Sheet1!J:AI,2+MATCH(HOUR('format for the model'!C20553),Sheet1!$L$1:$AI$1,0),0)/4</f>
        <v>14.899081935614335</v>
      </c>
    </row>
    <row r="20554" spans="1:4" x14ac:dyDescent="0.3">
      <c r="A20554">
        <v>3</v>
      </c>
      <c r="B20554">
        <v>8</v>
      </c>
      <c r="C20554" s="2">
        <v>9.375E-2</v>
      </c>
      <c r="D20554" s="4">
        <f ca="1">VLOOKUP(DATE(2021,B20554,A20554),Sheet1!J:AI,2+MATCH(HOUR('format for the model'!C20554),Sheet1!$L$1:$AI$1,0),0)/4</f>
        <v>15.470507983332938</v>
      </c>
    </row>
    <row r="20555" spans="1:4" x14ac:dyDescent="0.3">
      <c r="A20555">
        <v>3</v>
      </c>
      <c r="B20555">
        <v>8</v>
      </c>
      <c r="C20555" s="2">
        <v>0.10416666666666667</v>
      </c>
      <c r="D20555" s="4">
        <f ca="1">VLOOKUP(DATE(2021,B20555,A20555),Sheet1!J:AI,2+MATCH(HOUR('format for the model'!C20555),Sheet1!$L$1:$AI$1,0),0)/4</f>
        <v>15.470507983332938</v>
      </c>
    </row>
    <row r="20556" spans="1:4" x14ac:dyDescent="0.3">
      <c r="A20556">
        <v>3</v>
      </c>
      <c r="B20556">
        <v>8</v>
      </c>
      <c r="C20556" s="2">
        <v>0.11458333333333333</v>
      </c>
      <c r="D20556" s="4">
        <f ca="1">VLOOKUP(DATE(2021,B20556,A20556),Sheet1!J:AI,2+MATCH(HOUR('format for the model'!C20556),Sheet1!$L$1:$AI$1,0),0)/4</f>
        <v>15.470507983332938</v>
      </c>
    </row>
    <row r="20557" spans="1:4" x14ac:dyDescent="0.3">
      <c r="A20557">
        <v>3</v>
      </c>
      <c r="B20557">
        <v>8</v>
      </c>
      <c r="C20557" s="2">
        <v>8.3333333333333329E-2</v>
      </c>
      <c r="D20557" s="4">
        <f ca="1">VLOOKUP(DATE(2021,B20557,A20557),Sheet1!J:AI,2+MATCH(HOUR('format for the model'!C20557),Sheet1!$L$1:$AI$1,0),0)/4</f>
        <v>15.470507983332938</v>
      </c>
    </row>
    <row r="20558" spans="1:4" x14ac:dyDescent="0.3">
      <c r="A20558">
        <v>3</v>
      </c>
      <c r="B20558">
        <v>8</v>
      </c>
      <c r="C20558" s="2">
        <v>0.13541666666666666</v>
      </c>
      <c r="D20558" s="4">
        <f ca="1">VLOOKUP(DATE(2021,B20558,A20558),Sheet1!J:AI,2+MATCH(HOUR('format for the model'!C20558),Sheet1!$L$1:$AI$1,0),0)/4</f>
        <v>14.313081261595286</v>
      </c>
    </row>
    <row r="20559" spans="1:4" x14ac:dyDescent="0.3">
      <c r="A20559">
        <v>3</v>
      </c>
      <c r="B20559">
        <v>8</v>
      </c>
      <c r="C20559" s="2">
        <v>0.14583333333333334</v>
      </c>
      <c r="D20559" s="4">
        <f ca="1">VLOOKUP(DATE(2021,B20559,A20559),Sheet1!J:AI,2+MATCH(HOUR('format for the model'!C20559),Sheet1!$L$1:$AI$1,0),0)/4</f>
        <v>14.313081261595286</v>
      </c>
    </row>
    <row r="20560" spans="1:4" x14ac:dyDescent="0.3">
      <c r="A20560">
        <v>3</v>
      </c>
      <c r="B20560">
        <v>8</v>
      </c>
      <c r="C20560" s="2">
        <v>0.15625</v>
      </c>
      <c r="D20560" s="4">
        <f ca="1">VLOOKUP(DATE(2021,B20560,A20560),Sheet1!J:AI,2+MATCH(HOUR('format for the model'!C20560),Sheet1!$L$1:$AI$1,0),0)/4</f>
        <v>14.313081261595286</v>
      </c>
    </row>
    <row r="20561" spans="1:4" x14ac:dyDescent="0.3">
      <c r="A20561">
        <v>3</v>
      </c>
      <c r="B20561">
        <v>8</v>
      </c>
      <c r="C20561" s="2">
        <v>0.125</v>
      </c>
      <c r="D20561" s="4">
        <f ca="1">VLOOKUP(DATE(2021,B20561,A20561),Sheet1!J:AI,2+MATCH(HOUR('format for the model'!C20561),Sheet1!$L$1:$AI$1,0),0)/4</f>
        <v>14.313081261595286</v>
      </c>
    </row>
    <row r="20562" spans="1:4" x14ac:dyDescent="0.3">
      <c r="A20562">
        <v>3</v>
      </c>
      <c r="B20562">
        <v>8</v>
      </c>
      <c r="C20562" s="2">
        <v>0.17708333333333334</v>
      </c>
      <c r="D20562" s="4">
        <f ca="1">VLOOKUP(DATE(2021,B20562,A20562),Sheet1!J:AI,2+MATCH(HOUR('format for the model'!C20562),Sheet1!$L$1:$AI$1,0),0)/4</f>
        <v>15.922251271308852</v>
      </c>
    </row>
    <row r="20563" spans="1:4" x14ac:dyDescent="0.3">
      <c r="A20563">
        <v>3</v>
      </c>
      <c r="B20563">
        <v>8</v>
      </c>
      <c r="C20563" s="2">
        <v>0.1875</v>
      </c>
      <c r="D20563" s="4">
        <f ca="1">VLOOKUP(DATE(2021,B20563,A20563),Sheet1!J:AI,2+MATCH(HOUR('format for the model'!C20563),Sheet1!$L$1:$AI$1,0),0)/4</f>
        <v>15.922251271308852</v>
      </c>
    </row>
    <row r="20564" spans="1:4" x14ac:dyDescent="0.3">
      <c r="A20564">
        <v>3</v>
      </c>
      <c r="B20564">
        <v>8</v>
      </c>
      <c r="C20564" s="2">
        <v>0.19791666666666666</v>
      </c>
      <c r="D20564" s="4">
        <f ca="1">VLOOKUP(DATE(2021,B20564,A20564),Sheet1!J:AI,2+MATCH(HOUR('format for the model'!C20564),Sheet1!$L$1:$AI$1,0),0)/4</f>
        <v>15.922251271308852</v>
      </c>
    </row>
    <row r="20565" spans="1:4" x14ac:dyDescent="0.3">
      <c r="A20565">
        <v>3</v>
      </c>
      <c r="B20565">
        <v>8</v>
      </c>
      <c r="C20565" s="2">
        <v>0.16666666666666666</v>
      </c>
      <c r="D20565" s="4">
        <f ca="1">VLOOKUP(DATE(2021,B20565,A20565),Sheet1!J:AI,2+MATCH(HOUR('format for the model'!C20565),Sheet1!$L$1:$AI$1,0),0)/4</f>
        <v>15.922251271308852</v>
      </c>
    </row>
    <row r="20566" spans="1:4" x14ac:dyDescent="0.3">
      <c r="A20566">
        <v>3</v>
      </c>
      <c r="B20566">
        <v>8</v>
      </c>
      <c r="C20566" s="2">
        <v>0.21875</v>
      </c>
      <c r="D20566" s="4">
        <f ca="1">VLOOKUP(DATE(2021,B20566,A20566),Sheet1!J:AI,2+MATCH(HOUR('format for the model'!C20566),Sheet1!$L$1:$AI$1,0),0)/4</f>
        <v>17.25</v>
      </c>
    </row>
    <row r="20567" spans="1:4" x14ac:dyDescent="0.3">
      <c r="A20567">
        <v>3</v>
      </c>
      <c r="B20567">
        <v>8</v>
      </c>
      <c r="C20567" s="2">
        <v>0.22916666666666666</v>
      </c>
      <c r="D20567" s="4">
        <f ca="1">VLOOKUP(DATE(2021,B20567,A20567),Sheet1!J:AI,2+MATCH(HOUR('format for the model'!C20567),Sheet1!$L$1:$AI$1,0),0)/4</f>
        <v>17.25</v>
      </c>
    </row>
    <row r="20568" spans="1:4" x14ac:dyDescent="0.3">
      <c r="A20568">
        <v>3</v>
      </c>
      <c r="B20568">
        <v>8</v>
      </c>
      <c r="C20568" s="2">
        <v>0.23958333333333334</v>
      </c>
      <c r="D20568" s="4">
        <f ca="1">VLOOKUP(DATE(2021,B20568,A20568),Sheet1!J:AI,2+MATCH(HOUR('format for the model'!C20568),Sheet1!$L$1:$AI$1,0),0)/4</f>
        <v>17.25</v>
      </c>
    </row>
    <row r="20569" spans="1:4" x14ac:dyDescent="0.3">
      <c r="A20569">
        <v>3</v>
      </c>
      <c r="B20569">
        <v>8</v>
      </c>
      <c r="C20569" s="2">
        <v>0.20833333333333334</v>
      </c>
      <c r="D20569" s="4">
        <f ca="1">VLOOKUP(DATE(2021,B20569,A20569),Sheet1!J:AI,2+MATCH(HOUR('format for the model'!C20569),Sheet1!$L$1:$AI$1,0),0)/4</f>
        <v>17.25</v>
      </c>
    </row>
    <row r="20570" spans="1:4" x14ac:dyDescent="0.3">
      <c r="A20570">
        <v>3</v>
      </c>
      <c r="B20570">
        <v>8</v>
      </c>
      <c r="C20570" s="2">
        <v>0.26041666666666669</v>
      </c>
      <c r="D20570" s="4">
        <f ca="1">VLOOKUP(DATE(2021,B20570,A20570),Sheet1!J:AI,2+MATCH(HOUR('format for the model'!C20570),Sheet1!$L$1:$AI$1,0),0)/4</f>
        <v>19.371258057727829</v>
      </c>
    </row>
    <row r="20571" spans="1:4" x14ac:dyDescent="0.3">
      <c r="A20571">
        <v>3</v>
      </c>
      <c r="B20571">
        <v>8</v>
      </c>
      <c r="C20571" s="2">
        <v>0.27083333333333331</v>
      </c>
      <c r="D20571" s="4">
        <f ca="1">VLOOKUP(DATE(2021,B20571,A20571),Sheet1!J:AI,2+MATCH(HOUR('format for the model'!C20571),Sheet1!$L$1:$AI$1,0),0)/4</f>
        <v>19.371258057727829</v>
      </c>
    </row>
    <row r="20572" spans="1:4" x14ac:dyDescent="0.3">
      <c r="A20572">
        <v>3</v>
      </c>
      <c r="B20572">
        <v>8</v>
      </c>
      <c r="C20572" s="2">
        <v>0.28125</v>
      </c>
      <c r="D20572" s="4">
        <f ca="1">VLOOKUP(DATE(2021,B20572,A20572),Sheet1!J:AI,2+MATCH(HOUR('format for the model'!C20572),Sheet1!$L$1:$AI$1,0),0)/4</f>
        <v>19.371258057727829</v>
      </c>
    </row>
    <row r="20573" spans="1:4" x14ac:dyDescent="0.3">
      <c r="A20573">
        <v>3</v>
      </c>
      <c r="B20573">
        <v>8</v>
      </c>
      <c r="C20573" s="2">
        <v>0.25</v>
      </c>
      <c r="D20573" s="4">
        <f ca="1">VLOOKUP(DATE(2021,B20573,A20573),Sheet1!J:AI,2+MATCH(HOUR('format for the model'!C20573),Sheet1!$L$1:$AI$1,0),0)/4</f>
        <v>19.371258057727829</v>
      </c>
    </row>
    <row r="20574" spans="1:4" x14ac:dyDescent="0.3">
      <c r="A20574">
        <v>3</v>
      </c>
      <c r="B20574">
        <v>8</v>
      </c>
      <c r="C20574" s="2">
        <v>0.30208333333333331</v>
      </c>
      <c r="D20574" s="4">
        <f ca="1">VLOOKUP(DATE(2021,B20574,A20574),Sheet1!J:AI,2+MATCH(HOUR('format for the model'!C20574),Sheet1!$L$1:$AI$1,0),0)/4</f>
        <v>18.972341194225649</v>
      </c>
    </row>
    <row r="20575" spans="1:4" x14ac:dyDescent="0.3">
      <c r="A20575">
        <v>3</v>
      </c>
      <c r="B20575">
        <v>8</v>
      </c>
      <c r="C20575" s="2">
        <v>0.3125</v>
      </c>
      <c r="D20575" s="4">
        <f ca="1">VLOOKUP(DATE(2021,B20575,A20575),Sheet1!J:AI,2+MATCH(HOUR('format for the model'!C20575),Sheet1!$L$1:$AI$1,0),0)/4</f>
        <v>18.972341194225649</v>
      </c>
    </row>
    <row r="20576" spans="1:4" x14ac:dyDescent="0.3">
      <c r="A20576">
        <v>3</v>
      </c>
      <c r="B20576">
        <v>8</v>
      </c>
      <c r="C20576" s="2">
        <v>0.32291666666666669</v>
      </c>
      <c r="D20576" s="4">
        <f ca="1">VLOOKUP(DATE(2021,B20576,A20576),Sheet1!J:AI,2+MATCH(HOUR('format for the model'!C20576),Sheet1!$L$1:$AI$1,0),0)/4</f>
        <v>18.972341194225649</v>
      </c>
    </row>
    <row r="20577" spans="1:4" x14ac:dyDescent="0.3">
      <c r="A20577">
        <v>3</v>
      </c>
      <c r="B20577">
        <v>8</v>
      </c>
      <c r="C20577" s="2">
        <v>0.29166666666666669</v>
      </c>
      <c r="D20577" s="4">
        <f ca="1">VLOOKUP(DATE(2021,B20577,A20577),Sheet1!J:AI,2+MATCH(HOUR('format for the model'!C20577),Sheet1!$L$1:$AI$1,0),0)/4</f>
        <v>18.972341194225649</v>
      </c>
    </row>
    <row r="20578" spans="1:4" x14ac:dyDescent="0.3">
      <c r="A20578">
        <v>3</v>
      </c>
      <c r="B20578">
        <v>8</v>
      </c>
      <c r="C20578" s="2">
        <v>0.34375</v>
      </c>
      <c r="D20578" s="4">
        <f ca="1">VLOOKUP(DATE(2021,B20578,A20578),Sheet1!J:AI,2+MATCH(HOUR('format for the model'!C20578),Sheet1!$L$1:$AI$1,0),0)/4</f>
        <v>48.457538454722858</v>
      </c>
    </row>
    <row r="20579" spans="1:4" x14ac:dyDescent="0.3">
      <c r="A20579">
        <v>3</v>
      </c>
      <c r="B20579">
        <v>8</v>
      </c>
      <c r="C20579" s="2">
        <v>0.35416666666666669</v>
      </c>
      <c r="D20579" s="4">
        <f ca="1">VLOOKUP(DATE(2021,B20579,A20579),Sheet1!J:AI,2+MATCH(HOUR('format for the model'!C20579),Sheet1!$L$1:$AI$1,0),0)/4</f>
        <v>48.457538454722858</v>
      </c>
    </row>
    <row r="20580" spans="1:4" x14ac:dyDescent="0.3">
      <c r="A20580">
        <v>3</v>
      </c>
      <c r="B20580">
        <v>8</v>
      </c>
      <c r="C20580" s="2">
        <v>0.36458333333333331</v>
      </c>
      <c r="D20580" s="4">
        <f ca="1">VLOOKUP(DATE(2021,B20580,A20580),Sheet1!J:AI,2+MATCH(HOUR('format for the model'!C20580),Sheet1!$L$1:$AI$1,0),0)/4</f>
        <v>48.457538454722858</v>
      </c>
    </row>
    <row r="20581" spans="1:4" x14ac:dyDescent="0.3">
      <c r="A20581">
        <v>3</v>
      </c>
      <c r="B20581">
        <v>8</v>
      </c>
      <c r="C20581" s="2">
        <v>0.33333333333333331</v>
      </c>
      <c r="D20581" s="4">
        <f ca="1">VLOOKUP(DATE(2021,B20581,A20581),Sheet1!J:AI,2+MATCH(HOUR('format for the model'!C20581),Sheet1!$L$1:$AI$1,0),0)/4</f>
        <v>48.457538454722858</v>
      </c>
    </row>
    <row r="20582" spans="1:4" x14ac:dyDescent="0.3">
      <c r="A20582">
        <v>3</v>
      </c>
      <c r="B20582">
        <v>8</v>
      </c>
      <c r="C20582" s="2">
        <v>0.38541666666666669</v>
      </c>
      <c r="D20582" s="4">
        <f ca="1">VLOOKUP(DATE(2021,B20582,A20582),Sheet1!J:AI,2+MATCH(HOUR('format for the model'!C20582),Sheet1!$L$1:$AI$1,0),0)/4</f>
        <v>109.6474604711711</v>
      </c>
    </row>
    <row r="20583" spans="1:4" x14ac:dyDescent="0.3">
      <c r="A20583">
        <v>3</v>
      </c>
      <c r="B20583">
        <v>8</v>
      </c>
      <c r="C20583" s="2">
        <v>0.39583333333333331</v>
      </c>
      <c r="D20583" s="4">
        <f ca="1">VLOOKUP(DATE(2021,B20583,A20583),Sheet1!J:AI,2+MATCH(HOUR('format for the model'!C20583),Sheet1!$L$1:$AI$1,0),0)/4</f>
        <v>109.6474604711711</v>
      </c>
    </row>
    <row r="20584" spans="1:4" x14ac:dyDescent="0.3">
      <c r="A20584">
        <v>3</v>
      </c>
      <c r="B20584">
        <v>8</v>
      </c>
      <c r="C20584" s="2">
        <v>0.40625</v>
      </c>
      <c r="D20584" s="4">
        <f ca="1">VLOOKUP(DATE(2021,B20584,A20584),Sheet1!J:AI,2+MATCH(HOUR('format for the model'!C20584),Sheet1!$L$1:$AI$1,0),0)/4</f>
        <v>109.6474604711711</v>
      </c>
    </row>
    <row r="20585" spans="1:4" x14ac:dyDescent="0.3">
      <c r="A20585">
        <v>3</v>
      </c>
      <c r="B20585">
        <v>8</v>
      </c>
      <c r="C20585" s="2">
        <v>0.375</v>
      </c>
      <c r="D20585" s="4">
        <f ca="1">VLOOKUP(DATE(2021,B20585,A20585),Sheet1!J:AI,2+MATCH(HOUR('format for the model'!C20585),Sheet1!$L$1:$AI$1,0),0)/4</f>
        <v>109.6474604711711</v>
      </c>
    </row>
    <row r="20586" spans="1:4" x14ac:dyDescent="0.3">
      <c r="A20586">
        <v>3</v>
      </c>
      <c r="B20586">
        <v>8</v>
      </c>
      <c r="C20586" s="2">
        <v>0.42708333333333331</v>
      </c>
      <c r="D20586" s="4">
        <f ca="1">VLOOKUP(DATE(2021,B20586,A20586),Sheet1!J:AI,2+MATCH(HOUR('format for the model'!C20586),Sheet1!$L$1:$AI$1,0),0)/4</f>
        <v>118.2421159200408</v>
      </c>
    </row>
    <row r="20587" spans="1:4" x14ac:dyDescent="0.3">
      <c r="A20587">
        <v>3</v>
      </c>
      <c r="B20587">
        <v>8</v>
      </c>
      <c r="C20587" s="2">
        <v>0.4375</v>
      </c>
      <c r="D20587" s="4">
        <f ca="1">VLOOKUP(DATE(2021,B20587,A20587),Sheet1!J:AI,2+MATCH(HOUR('format for the model'!C20587),Sheet1!$L$1:$AI$1,0),0)/4</f>
        <v>118.2421159200408</v>
      </c>
    </row>
    <row r="20588" spans="1:4" x14ac:dyDescent="0.3">
      <c r="A20588">
        <v>3</v>
      </c>
      <c r="B20588">
        <v>8</v>
      </c>
      <c r="C20588" s="2">
        <v>0.44791666666666669</v>
      </c>
      <c r="D20588" s="4">
        <f ca="1">VLOOKUP(DATE(2021,B20588,A20588),Sheet1!J:AI,2+MATCH(HOUR('format for the model'!C20588),Sheet1!$L$1:$AI$1,0),0)/4</f>
        <v>118.2421159200408</v>
      </c>
    </row>
    <row r="20589" spans="1:4" x14ac:dyDescent="0.3">
      <c r="A20589">
        <v>3</v>
      </c>
      <c r="B20589">
        <v>8</v>
      </c>
      <c r="C20589" s="2">
        <v>0.41666666666666669</v>
      </c>
      <c r="D20589" s="4">
        <f ca="1">VLOOKUP(DATE(2021,B20589,A20589),Sheet1!J:AI,2+MATCH(HOUR('format for the model'!C20589),Sheet1!$L$1:$AI$1,0),0)/4</f>
        <v>118.2421159200408</v>
      </c>
    </row>
    <row r="20590" spans="1:4" x14ac:dyDescent="0.3">
      <c r="A20590">
        <v>3</v>
      </c>
      <c r="B20590">
        <v>8</v>
      </c>
      <c r="C20590" s="2">
        <v>0.46875</v>
      </c>
      <c r="D20590" s="4">
        <f ca="1">VLOOKUP(DATE(2021,B20590,A20590),Sheet1!J:AI,2+MATCH(HOUR('format for the model'!C20590),Sheet1!$L$1:$AI$1,0),0)/4</f>
        <v>172.5</v>
      </c>
    </row>
    <row r="20591" spans="1:4" x14ac:dyDescent="0.3">
      <c r="A20591">
        <v>3</v>
      </c>
      <c r="B20591">
        <v>8</v>
      </c>
      <c r="C20591" s="2">
        <v>0.47916666666666669</v>
      </c>
      <c r="D20591" s="4">
        <f ca="1">VLOOKUP(DATE(2021,B20591,A20591),Sheet1!J:AI,2+MATCH(HOUR('format for the model'!C20591),Sheet1!$L$1:$AI$1,0),0)/4</f>
        <v>172.5</v>
      </c>
    </row>
    <row r="20592" spans="1:4" x14ac:dyDescent="0.3">
      <c r="A20592">
        <v>3</v>
      </c>
      <c r="B20592">
        <v>8</v>
      </c>
      <c r="C20592" s="2">
        <v>0.48958333333333331</v>
      </c>
      <c r="D20592" s="4">
        <f ca="1">VLOOKUP(DATE(2021,B20592,A20592),Sheet1!J:AI,2+MATCH(HOUR('format for the model'!C20592),Sheet1!$L$1:$AI$1,0),0)/4</f>
        <v>172.5</v>
      </c>
    </row>
    <row r="20593" spans="1:4" x14ac:dyDescent="0.3">
      <c r="A20593">
        <v>3</v>
      </c>
      <c r="B20593">
        <v>8</v>
      </c>
      <c r="C20593" s="2">
        <v>0.45833333333333331</v>
      </c>
      <c r="D20593" s="4">
        <f ca="1">VLOOKUP(DATE(2021,B20593,A20593),Sheet1!J:AI,2+MATCH(HOUR('format for the model'!C20593),Sheet1!$L$1:$AI$1,0),0)/4</f>
        <v>172.5</v>
      </c>
    </row>
    <row r="20594" spans="1:4" x14ac:dyDescent="0.3">
      <c r="A20594">
        <v>3</v>
      </c>
      <c r="B20594">
        <v>8</v>
      </c>
      <c r="C20594" s="2">
        <v>0.51041666666666663</v>
      </c>
      <c r="D20594" s="4">
        <f ca="1">VLOOKUP(DATE(2021,B20594,A20594),Sheet1!J:AI,2+MATCH(HOUR('format for the model'!C20594),Sheet1!$L$1:$AI$1,0),0)/4</f>
        <v>168.91198620627546</v>
      </c>
    </row>
    <row r="20595" spans="1:4" x14ac:dyDescent="0.3">
      <c r="A20595">
        <v>3</v>
      </c>
      <c r="B20595">
        <v>8</v>
      </c>
      <c r="C20595" s="2">
        <v>0.52083333333333337</v>
      </c>
      <c r="D20595" s="4">
        <f ca="1">VLOOKUP(DATE(2021,B20595,A20595),Sheet1!J:AI,2+MATCH(HOUR('format for the model'!C20595),Sheet1!$L$1:$AI$1,0),0)/4</f>
        <v>168.91198620627546</v>
      </c>
    </row>
    <row r="20596" spans="1:4" x14ac:dyDescent="0.3">
      <c r="A20596">
        <v>3</v>
      </c>
      <c r="B20596">
        <v>8</v>
      </c>
      <c r="C20596" s="2">
        <v>0.53125</v>
      </c>
      <c r="D20596" s="4">
        <f ca="1">VLOOKUP(DATE(2021,B20596,A20596),Sheet1!J:AI,2+MATCH(HOUR('format for the model'!C20596),Sheet1!$L$1:$AI$1,0),0)/4</f>
        <v>168.91198620627546</v>
      </c>
    </row>
    <row r="20597" spans="1:4" x14ac:dyDescent="0.3">
      <c r="A20597">
        <v>3</v>
      </c>
      <c r="B20597">
        <v>8</v>
      </c>
      <c r="C20597" s="2">
        <v>0.5</v>
      </c>
      <c r="D20597" s="4">
        <f ca="1">VLOOKUP(DATE(2021,B20597,A20597),Sheet1!J:AI,2+MATCH(HOUR('format for the model'!C20597),Sheet1!$L$1:$AI$1,0),0)/4</f>
        <v>168.91198620627546</v>
      </c>
    </row>
    <row r="20598" spans="1:4" x14ac:dyDescent="0.3">
      <c r="A20598">
        <v>3</v>
      </c>
      <c r="B20598">
        <v>8</v>
      </c>
      <c r="C20598" s="2">
        <v>0.55208333333333337</v>
      </c>
      <c r="D20598" s="4">
        <f ca="1">VLOOKUP(DATE(2021,B20598,A20598),Sheet1!J:AI,2+MATCH(HOUR('format for the model'!C20598),Sheet1!$L$1:$AI$1,0),0)/4</f>
        <v>132.04930123553493</v>
      </c>
    </row>
    <row r="20599" spans="1:4" x14ac:dyDescent="0.3">
      <c r="A20599">
        <v>3</v>
      </c>
      <c r="B20599">
        <v>8</v>
      </c>
      <c r="C20599" s="2">
        <v>0.5625</v>
      </c>
      <c r="D20599" s="4">
        <f ca="1">VLOOKUP(DATE(2021,B20599,A20599),Sheet1!J:AI,2+MATCH(HOUR('format for the model'!C20599),Sheet1!$L$1:$AI$1,0),0)/4</f>
        <v>132.04930123553493</v>
      </c>
    </row>
    <row r="20600" spans="1:4" x14ac:dyDescent="0.3">
      <c r="A20600">
        <v>3</v>
      </c>
      <c r="B20600">
        <v>8</v>
      </c>
      <c r="C20600" s="2">
        <v>0.57291666666666663</v>
      </c>
      <c r="D20600" s="4">
        <f ca="1">VLOOKUP(DATE(2021,B20600,A20600),Sheet1!J:AI,2+MATCH(HOUR('format for the model'!C20600),Sheet1!$L$1:$AI$1,0),0)/4</f>
        <v>132.04930123553493</v>
      </c>
    </row>
    <row r="20601" spans="1:4" x14ac:dyDescent="0.3">
      <c r="A20601">
        <v>3</v>
      </c>
      <c r="B20601">
        <v>8</v>
      </c>
      <c r="C20601" s="2">
        <v>0.54166666666666663</v>
      </c>
      <c r="D20601" s="4">
        <f ca="1">VLOOKUP(DATE(2021,B20601,A20601),Sheet1!J:AI,2+MATCH(HOUR('format for the model'!C20601),Sheet1!$L$1:$AI$1,0),0)/4</f>
        <v>132.04930123553493</v>
      </c>
    </row>
    <row r="20602" spans="1:4" x14ac:dyDescent="0.3">
      <c r="A20602">
        <v>3</v>
      </c>
      <c r="B20602">
        <v>8</v>
      </c>
      <c r="C20602" s="2">
        <v>0.59375</v>
      </c>
      <c r="D20602" s="4">
        <f ca="1">VLOOKUP(DATE(2021,B20602,A20602),Sheet1!J:AI,2+MATCH(HOUR('format for the model'!C20602),Sheet1!$L$1:$AI$1,0),0)/4</f>
        <v>223.54010028031365</v>
      </c>
    </row>
    <row r="20603" spans="1:4" x14ac:dyDescent="0.3">
      <c r="A20603">
        <v>3</v>
      </c>
      <c r="B20603">
        <v>8</v>
      </c>
      <c r="C20603" s="2">
        <v>0.60416666666666663</v>
      </c>
      <c r="D20603" s="4">
        <f ca="1">VLOOKUP(DATE(2021,B20603,A20603),Sheet1!J:AI,2+MATCH(HOUR('format for the model'!C20603),Sheet1!$L$1:$AI$1,0),0)/4</f>
        <v>223.54010028031365</v>
      </c>
    </row>
    <row r="20604" spans="1:4" x14ac:dyDescent="0.3">
      <c r="A20604">
        <v>3</v>
      </c>
      <c r="B20604">
        <v>8</v>
      </c>
      <c r="C20604" s="2">
        <v>0.61458333333333337</v>
      </c>
      <c r="D20604" s="4">
        <f ca="1">VLOOKUP(DATE(2021,B20604,A20604),Sheet1!J:AI,2+MATCH(HOUR('format for the model'!C20604),Sheet1!$L$1:$AI$1,0),0)/4</f>
        <v>223.54010028031365</v>
      </c>
    </row>
    <row r="20605" spans="1:4" x14ac:dyDescent="0.3">
      <c r="A20605">
        <v>3</v>
      </c>
      <c r="B20605">
        <v>8</v>
      </c>
      <c r="C20605" s="2">
        <v>0.58333333333333337</v>
      </c>
      <c r="D20605" s="4">
        <f ca="1">VLOOKUP(DATE(2021,B20605,A20605),Sheet1!J:AI,2+MATCH(HOUR('format for the model'!C20605),Sheet1!$L$1:$AI$1,0),0)/4</f>
        <v>223.54010028031365</v>
      </c>
    </row>
    <row r="20606" spans="1:4" x14ac:dyDescent="0.3">
      <c r="A20606">
        <v>3</v>
      </c>
      <c r="B20606">
        <v>8</v>
      </c>
      <c r="C20606" s="2">
        <v>0.63541666666666663</v>
      </c>
      <c r="D20606" s="4">
        <f ca="1">VLOOKUP(DATE(2021,B20606,A20606),Sheet1!J:AI,2+MATCH(HOUR('format for the model'!C20606),Sheet1!$L$1:$AI$1,0),0)/4</f>
        <v>158.23007342057352</v>
      </c>
    </row>
    <row r="20607" spans="1:4" x14ac:dyDescent="0.3">
      <c r="A20607">
        <v>3</v>
      </c>
      <c r="B20607">
        <v>8</v>
      </c>
      <c r="C20607" s="2">
        <v>0.64583333333333337</v>
      </c>
      <c r="D20607" s="4">
        <f ca="1">VLOOKUP(DATE(2021,B20607,A20607),Sheet1!J:AI,2+MATCH(HOUR('format for the model'!C20607),Sheet1!$L$1:$AI$1,0),0)/4</f>
        <v>158.23007342057352</v>
      </c>
    </row>
    <row r="20608" spans="1:4" x14ac:dyDescent="0.3">
      <c r="A20608">
        <v>3</v>
      </c>
      <c r="B20608">
        <v>8</v>
      </c>
      <c r="C20608" s="2">
        <v>0.65625</v>
      </c>
      <c r="D20608" s="4">
        <f ca="1">VLOOKUP(DATE(2021,B20608,A20608),Sheet1!J:AI,2+MATCH(HOUR('format for the model'!C20608),Sheet1!$L$1:$AI$1,0),0)/4</f>
        <v>158.23007342057352</v>
      </c>
    </row>
    <row r="20609" spans="1:4" x14ac:dyDescent="0.3">
      <c r="A20609">
        <v>3</v>
      </c>
      <c r="B20609">
        <v>8</v>
      </c>
      <c r="C20609" s="2">
        <v>0.625</v>
      </c>
      <c r="D20609" s="4">
        <f ca="1">VLOOKUP(DATE(2021,B20609,A20609),Sheet1!J:AI,2+MATCH(HOUR('format for the model'!C20609),Sheet1!$L$1:$AI$1,0),0)/4</f>
        <v>158.23007342057352</v>
      </c>
    </row>
    <row r="20610" spans="1:4" x14ac:dyDescent="0.3">
      <c r="A20610">
        <v>3</v>
      </c>
      <c r="B20610">
        <v>8</v>
      </c>
      <c r="C20610" s="2">
        <v>0.67708333333333337</v>
      </c>
      <c r="D20610" s="4">
        <f ca="1">VLOOKUP(DATE(2021,B20610,A20610),Sheet1!J:AI,2+MATCH(HOUR('format for the model'!C20610),Sheet1!$L$1:$AI$1,0),0)/4</f>
        <v>117.06223445619052</v>
      </c>
    </row>
    <row r="20611" spans="1:4" x14ac:dyDescent="0.3">
      <c r="A20611">
        <v>3</v>
      </c>
      <c r="B20611">
        <v>8</v>
      </c>
      <c r="C20611" s="2">
        <v>0.6875</v>
      </c>
      <c r="D20611" s="4">
        <f ca="1">VLOOKUP(DATE(2021,B20611,A20611),Sheet1!J:AI,2+MATCH(HOUR('format for the model'!C20611),Sheet1!$L$1:$AI$1,0),0)/4</f>
        <v>117.06223445619052</v>
      </c>
    </row>
    <row r="20612" spans="1:4" x14ac:dyDescent="0.3">
      <c r="A20612">
        <v>3</v>
      </c>
      <c r="B20612">
        <v>8</v>
      </c>
      <c r="C20612" s="2">
        <v>0.69791666666666663</v>
      </c>
      <c r="D20612" s="4">
        <f ca="1">VLOOKUP(DATE(2021,B20612,A20612),Sheet1!J:AI,2+MATCH(HOUR('format for the model'!C20612),Sheet1!$L$1:$AI$1,0),0)/4</f>
        <v>117.06223445619052</v>
      </c>
    </row>
    <row r="20613" spans="1:4" x14ac:dyDescent="0.3">
      <c r="A20613">
        <v>3</v>
      </c>
      <c r="B20613">
        <v>8</v>
      </c>
      <c r="C20613" s="2">
        <v>0.66666666666666663</v>
      </c>
      <c r="D20613" s="4">
        <f ca="1">VLOOKUP(DATE(2021,B20613,A20613),Sheet1!J:AI,2+MATCH(HOUR('format for the model'!C20613),Sheet1!$L$1:$AI$1,0),0)/4</f>
        <v>117.06223445619052</v>
      </c>
    </row>
    <row r="20614" spans="1:4" x14ac:dyDescent="0.3">
      <c r="A20614">
        <v>3</v>
      </c>
      <c r="B20614">
        <v>8</v>
      </c>
      <c r="C20614" s="2">
        <v>0.71875</v>
      </c>
      <c r="D20614" s="4">
        <f ca="1">VLOOKUP(DATE(2021,B20614,A20614),Sheet1!J:AI,2+MATCH(HOUR('format for the model'!C20614),Sheet1!$L$1:$AI$1,0),0)/4</f>
        <v>111.44451822783542</v>
      </c>
    </row>
    <row r="20615" spans="1:4" x14ac:dyDescent="0.3">
      <c r="A20615">
        <v>3</v>
      </c>
      <c r="B20615">
        <v>8</v>
      </c>
      <c r="C20615" s="2">
        <v>0.72916666666666663</v>
      </c>
      <c r="D20615" s="4">
        <f ca="1">VLOOKUP(DATE(2021,B20615,A20615),Sheet1!J:AI,2+MATCH(HOUR('format for the model'!C20615),Sheet1!$L$1:$AI$1,0),0)/4</f>
        <v>111.44451822783542</v>
      </c>
    </row>
    <row r="20616" spans="1:4" x14ac:dyDescent="0.3">
      <c r="A20616">
        <v>3</v>
      </c>
      <c r="B20616">
        <v>8</v>
      </c>
      <c r="C20616" s="2">
        <v>0.73958333333333337</v>
      </c>
      <c r="D20616" s="4">
        <f ca="1">VLOOKUP(DATE(2021,B20616,A20616),Sheet1!J:AI,2+MATCH(HOUR('format for the model'!C20616),Sheet1!$L$1:$AI$1,0),0)/4</f>
        <v>111.44451822783542</v>
      </c>
    </row>
    <row r="20617" spans="1:4" x14ac:dyDescent="0.3">
      <c r="A20617">
        <v>3</v>
      </c>
      <c r="B20617">
        <v>8</v>
      </c>
      <c r="C20617" s="2">
        <v>0.70833333333333337</v>
      </c>
      <c r="D20617" s="4">
        <f ca="1">VLOOKUP(DATE(2021,B20617,A20617),Sheet1!J:AI,2+MATCH(HOUR('format for the model'!C20617),Sheet1!$L$1:$AI$1,0),0)/4</f>
        <v>111.44451822783542</v>
      </c>
    </row>
    <row r="20618" spans="1:4" x14ac:dyDescent="0.3">
      <c r="A20618">
        <v>3</v>
      </c>
      <c r="B20618">
        <v>8</v>
      </c>
      <c r="C20618" s="2">
        <v>0.76041666666666663</v>
      </c>
      <c r="D20618" s="4">
        <f ca="1">VLOOKUP(DATE(2021,B20618,A20618),Sheet1!J:AI,2+MATCH(HOUR('format for the model'!C20618),Sheet1!$L$1:$AI$1,0),0)/4</f>
        <v>138</v>
      </c>
    </row>
    <row r="20619" spans="1:4" x14ac:dyDescent="0.3">
      <c r="A20619">
        <v>3</v>
      </c>
      <c r="B20619">
        <v>8</v>
      </c>
      <c r="C20619" s="2">
        <v>0.77083333333333337</v>
      </c>
      <c r="D20619" s="4">
        <f ca="1">VLOOKUP(DATE(2021,B20619,A20619),Sheet1!J:AI,2+MATCH(HOUR('format for the model'!C20619),Sheet1!$L$1:$AI$1,0),0)/4</f>
        <v>138</v>
      </c>
    </row>
    <row r="20620" spans="1:4" x14ac:dyDescent="0.3">
      <c r="A20620">
        <v>3</v>
      </c>
      <c r="B20620">
        <v>8</v>
      </c>
      <c r="C20620" s="2">
        <v>0.78125</v>
      </c>
      <c r="D20620" s="4">
        <f ca="1">VLOOKUP(DATE(2021,B20620,A20620),Sheet1!J:AI,2+MATCH(HOUR('format for the model'!C20620),Sheet1!$L$1:$AI$1,0),0)/4</f>
        <v>138</v>
      </c>
    </row>
    <row r="20621" spans="1:4" x14ac:dyDescent="0.3">
      <c r="A20621">
        <v>3</v>
      </c>
      <c r="B20621">
        <v>8</v>
      </c>
      <c r="C20621" s="2">
        <v>0.75</v>
      </c>
      <c r="D20621" s="4">
        <f ca="1">VLOOKUP(DATE(2021,B20621,A20621),Sheet1!J:AI,2+MATCH(HOUR('format for the model'!C20621),Sheet1!$L$1:$AI$1,0),0)/4</f>
        <v>138</v>
      </c>
    </row>
    <row r="20622" spans="1:4" x14ac:dyDescent="0.3">
      <c r="A20622">
        <v>3</v>
      </c>
      <c r="B20622">
        <v>8</v>
      </c>
      <c r="C20622" s="2">
        <v>0.80208333333333337</v>
      </c>
      <c r="D20622" s="4">
        <f ca="1">VLOOKUP(DATE(2021,B20622,A20622),Sheet1!J:AI,2+MATCH(HOUR('format for the model'!C20622),Sheet1!$L$1:$AI$1,0),0)/4</f>
        <v>75.607248207992214</v>
      </c>
    </row>
    <row r="20623" spans="1:4" x14ac:dyDescent="0.3">
      <c r="A20623">
        <v>3</v>
      </c>
      <c r="B20623">
        <v>8</v>
      </c>
      <c r="C20623" s="2">
        <v>0.8125</v>
      </c>
      <c r="D20623" s="4">
        <f ca="1">VLOOKUP(DATE(2021,B20623,A20623),Sheet1!J:AI,2+MATCH(HOUR('format for the model'!C20623),Sheet1!$L$1:$AI$1,0),0)/4</f>
        <v>75.607248207992214</v>
      </c>
    </row>
    <row r="20624" spans="1:4" x14ac:dyDescent="0.3">
      <c r="A20624">
        <v>3</v>
      </c>
      <c r="B20624">
        <v>8</v>
      </c>
      <c r="C20624" s="2">
        <v>0.82291666666666663</v>
      </c>
      <c r="D20624" s="4">
        <f ca="1">VLOOKUP(DATE(2021,B20624,A20624),Sheet1!J:AI,2+MATCH(HOUR('format for the model'!C20624),Sheet1!$L$1:$AI$1,0),0)/4</f>
        <v>75.607248207992214</v>
      </c>
    </row>
    <row r="20625" spans="1:4" x14ac:dyDescent="0.3">
      <c r="A20625">
        <v>3</v>
      </c>
      <c r="B20625">
        <v>8</v>
      </c>
      <c r="C20625" s="2">
        <v>0.79166666666666663</v>
      </c>
      <c r="D20625" s="4">
        <f ca="1">VLOOKUP(DATE(2021,B20625,A20625),Sheet1!J:AI,2+MATCH(HOUR('format for the model'!C20625),Sheet1!$L$1:$AI$1,0),0)/4</f>
        <v>75.607248207992214</v>
      </c>
    </row>
    <row r="20626" spans="1:4" x14ac:dyDescent="0.3">
      <c r="A20626">
        <v>3</v>
      </c>
      <c r="B20626">
        <v>8</v>
      </c>
      <c r="C20626" s="2">
        <v>0.84375</v>
      </c>
      <c r="D20626" s="4">
        <f ca="1">VLOOKUP(DATE(2021,B20626,A20626),Sheet1!J:AI,2+MATCH(HOUR('format for the model'!C20626),Sheet1!$L$1:$AI$1,0),0)/4</f>
        <v>41.02514949410768</v>
      </c>
    </row>
    <row r="20627" spans="1:4" x14ac:dyDescent="0.3">
      <c r="A20627">
        <v>3</v>
      </c>
      <c r="B20627">
        <v>8</v>
      </c>
      <c r="C20627" s="2">
        <v>0.85416666666666663</v>
      </c>
      <c r="D20627" s="4">
        <f ca="1">VLOOKUP(DATE(2021,B20627,A20627),Sheet1!J:AI,2+MATCH(HOUR('format for the model'!C20627),Sheet1!$L$1:$AI$1,0),0)/4</f>
        <v>41.02514949410768</v>
      </c>
    </row>
    <row r="20628" spans="1:4" x14ac:dyDescent="0.3">
      <c r="A20628">
        <v>3</v>
      </c>
      <c r="B20628">
        <v>8</v>
      </c>
      <c r="C20628" s="2">
        <v>0.86458333333333337</v>
      </c>
      <c r="D20628" s="4">
        <f ca="1">VLOOKUP(DATE(2021,B20628,A20628),Sheet1!J:AI,2+MATCH(HOUR('format for the model'!C20628),Sheet1!$L$1:$AI$1,0),0)/4</f>
        <v>41.02514949410768</v>
      </c>
    </row>
    <row r="20629" spans="1:4" x14ac:dyDescent="0.3">
      <c r="A20629">
        <v>3</v>
      </c>
      <c r="B20629">
        <v>8</v>
      </c>
      <c r="C20629" s="2">
        <v>0.83333333333333337</v>
      </c>
      <c r="D20629" s="4">
        <f ca="1">VLOOKUP(DATE(2021,B20629,A20629),Sheet1!J:AI,2+MATCH(HOUR('format for the model'!C20629),Sheet1!$L$1:$AI$1,0),0)/4</f>
        <v>41.02514949410768</v>
      </c>
    </row>
    <row r="20630" spans="1:4" x14ac:dyDescent="0.3">
      <c r="A20630">
        <v>3</v>
      </c>
      <c r="B20630">
        <v>8</v>
      </c>
      <c r="C20630" s="2">
        <v>0.88541666666666663</v>
      </c>
      <c r="D20630" s="4">
        <f ca="1">VLOOKUP(DATE(2021,B20630,A20630),Sheet1!J:AI,2+MATCH(HOUR('format for the model'!C20630),Sheet1!$L$1:$AI$1,0),0)/4</f>
        <v>12.743806440050083</v>
      </c>
    </row>
    <row r="20631" spans="1:4" x14ac:dyDescent="0.3">
      <c r="A20631">
        <v>3</v>
      </c>
      <c r="B20631">
        <v>8</v>
      </c>
      <c r="C20631" s="2">
        <v>0.89583333333333337</v>
      </c>
      <c r="D20631" s="4">
        <f ca="1">VLOOKUP(DATE(2021,B20631,A20631),Sheet1!J:AI,2+MATCH(HOUR('format for the model'!C20631),Sheet1!$L$1:$AI$1,0),0)/4</f>
        <v>12.743806440050083</v>
      </c>
    </row>
    <row r="20632" spans="1:4" x14ac:dyDescent="0.3">
      <c r="A20632">
        <v>3</v>
      </c>
      <c r="B20632">
        <v>8</v>
      </c>
      <c r="C20632" s="2">
        <v>0.90625</v>
      </c>
      <c r="D20632" s="4">
        <f ca="1">VLOOKUP(DATE(2021,B20632,A20632),Sheet1!J:AI,2+MATCH(HOUR('format for the model'!C20632),Sheet1!$L$1:$AI$1,0),0)/4</f>
        <v>12.743806440050083</v>
      </c>
    </row>
    <row r="20633" spans="1:4" x14ac:dyDescent="0.3">
      <c r="A20633">
        <v>3</v>
      </c>
      <c r="B20633">
        <v>8</v>
      </c>
      <c r="C20633" s="2">
        <v>0.875</v>
      </c>
      <c r="D20633" s="4">
        <f ca="1">VLOOKUP(DATE(2021,B20633,A20633),Sheet1!J:AI,2+MATCH(HOUR('format for the model'!C20633),Sheet1!$L$1:$AI$1,0),0)/4</f>
        <v>12.743806440050083</v>
      </c>
    </row>
    <row r="20634" spans="1:4" x14ac:dyDescent="0.3">
      <c r="A20634">
        <v>3</v>
      </c>
      <c r="B20634">
        <v>8</v>
      </c>
      <c r="C20634" s="2">
        <v>0.92708333333333337</v>
      </c>
      <c r="D20634" s="4">
        <f ca="1">VLOOKUP(DATE(2021,B20634,A20634),Sheet1!J:AI,2+MATCH(HOUR('format for the model'!C20634),Sheet1!$L$1:$AI$1,0),0)/4</f>
        <v>13.726646998636095</v>
      </c>
    </row>
    <row r="20635" spans="1:4" x14ac:dyDescent="0.3">
      <c r="A20635">
        <v>3</v>
      </c>
      <c r="B20635">
        <v>8</v>
      </c>
      <c r="C20635" s="2">
        <v>0.9375</v>
      </c>
      <c r="D20635" s="4">
        <f ca="1">VLOOKUP(DATE(2021,B20635,A20635),Sheet1!J:AI,2+MATCH(HOUR('format for the model'!C20635),Sheet1!$L$1:$AI$1,0),0)/4</f>
        <v>13.726646998636095</v>
      </c>
    </row>
    <row r="20636" spans="1:4" x14ac:dyDescent="0.3">
      <c r="A20636">
        <v>3</v>
      </c>
      <c r="B20636">
        <v>8</v>
      </c>
      <c r="C20636" s="2">
        <v>0.94791666666666663</v>
      </c>
      <c r="D20636" s="4">
        <f ca="1">VLOOKUP(DATE(2021,B20636,A20636),Sheet1!J:AI,2+MATCH(HOUR('format for the model'!C20636),Sheet1!$L$1:$AI$1,0),0)/4</f>
        <v>13.726646998636095</v>
      </c>
    </row>
    <row r="20637" spans="1:4" x14ac:dyDescent="0.3">
      <c r="A20637">
        <v>3</v>
      </c>
      <c r="B20637">
        <v>8</v>
      </c>
      <c r="C20637" s="2">
        <v>0.91666666666666663</v>
      </c>
      <c r="D20637" s="4">
        <f ca="1">VLOOKUP(DATE(2021,B20637,A20637),Sheet1!J:AI,2+MATCH(HOUR('format for the model'!C20637),Sheet1!$L$1:$AI$1,0),0)/4</f>
        <v>13.726646998636095</v>
      </c>
    </row>
    <row r="20638" spans="1:4" x14ac:dyDescent="0.3">
      <c r="A20638">
        <v>3</v>
      </c>
      <c r="B20638">
        <v>8</v>
      </c>
      <c r="C20638" s="2">
        <v>0.96875</v>
      </c>
      <c r="D20638" s="4">
        <f ca="1">VLOOKUP(DATE(2021,B20638,A20638),Sheet1!J:AI,2+MATCH(HOUR('format for the model'!C20638),Sheet1!$L$1:$AI$1,0),0)/4</f>
        <v>19.411106580301144</v>
      </c>
    </row>
    <row r="20639" spans="1:4" x14ac:dyDescent="0.3">
      <c r="A20639">
        <v>3</v>
      </c>
      <c r="B20639">
        <v>8</v>
      </c>
      <c r="C20639" s="2">
        <v>0.97916666666666663</v>
      </c>
      <c r="D20639" s="4">
        <f ca="1">VLOOKUP(DATE(2021,B20639,A20639),Sheet1!J:AI,2+MATCH(HOUR('format for the model'!C20639),Sheet1!$L$1:$AI$1,0),0)/4</f>
        <v>19.411106580301144</v>
      </c>
    </row>
    <row r="20640" spans="1:4" x14ac:dyDescent="0.3">
      <c r="A20640">
        <v>3</v>
      </c>
      <c r="B20640">
        <v>8</v>
      </c>
      <c r="C20640" s="2">
        <v>0.98958333333333337</v>
      </c>
      <c r="D20640" s="4">
        <f ca="1">VLOOKUP(DATE(2021,B20640,A20640),Sheet1!J:AI,2+MATCH(HOUR('format for the model'!C20640),Sheet1!$L$1:$AI$1,0),0)/4</f>
        <v>19.411106580301144</v>
      </c>
    </row>
    <row r="20641" spans="1:4" x14ac:dyDescent="0.3">
      <c r="A20641">
        <v>3</v>
      </c>
      <c r="B20641">
        <v>8</v>
      </c>
      <c r="C20641" s="2">
        <v>0.95833333333333337</v>
      </c>
      <c r="D20641" s="4">
        <f ca="1">VLOOKUP(DATE(2021,B20641,A20641),Sheet1!J:AI,2+MATCH(HOUR('format for the model'!C20641),Sheet1!$L$1:$AI$1,0),0)/4</f>
        <v>19.411106580301144</v>
      </c>
    </row>
    <row r="20642" spans="1:4" x14ac:dyDescent="0.3">
      <c r="A20642">
        <v>4</v>
      </c>
      <c r="B20642">
        <v>8</v>
      </c>
      <c r="C20642" s="2">
        <v>1.0416666666666666E-2</v>
      </c>
      <c r="D20642" s="4">
        <f ca="1">VLOOKUP(DATE(2021,B20642,A20642),Sheet1!J:AI,2+MATCH(HOUR('format for the model'!C20642),Sheet1!$L$1:$AI$1,0),0)/4</f>
        <v>14.645434385931916</v>
      </c>
    </row>
    <row r="20643" spans="1:4" x14ac:dyDescent="0.3">
      <c r="A20643">
        <v>4</v>
      </c>
      <c r="B20643">
        <v>8</v>
      </c>
      <c r="C20643" s="2">
        <v>2.0833333333333332E-2</v>
      </c>
      <c r="D20643" s="4">
        <f ca="1">VLOOKUP(DATE(2021,B20643,A20643),Sheet1!J:AI,2+MATCH(HOUR('format for the model'!C20643),Sheet1!$L$1:$AI$1,0),0)/4</f>
        <v>14.645434385931916</v>
      </c>
    </row>
    <row r="20644" spans="1:4" x14ac:dyDescent="0.3">
      <c r="A20644">
        <v>4</v>
      </c>
      <c r="B20644">
        <v>8</v>
      </c>
      <c r="C20644" s="2">
        <v>3.125E-2</v>
      </c>
      <c r="D20644" s="4">
        <f ca="1">VLOOKUP(DATE(2021,B20644,A20644),Sheet1!J:AI,2+MATCH(HOUR('format for the model'!C20644),Sheet1!$L$1:$AI$1,0),0)/4</f>
        <v>14.645434385931916</v>
      </c>
    </row>
    <row r="20645" spans="1:4" x14ac:dyDescent="0.3">
      <c r="A20645">
        <v>4</v>
      </c>
      <c r="B20645">
        <v>8</v>
      </c>
      <c r="C20645" s="2">
        <v>0</v>
      </c>
      <c r="D20645" s="4">
        <f ca="1">VLOOKUP(DATE(2021,B20645,A20645),Sheet1!J:AI,2+MATCH(HOUR('format for the model'!C20645),Sheet1!$L$1:$AI$1,0),0)/4</f>
        <v>14.645434385931916</v>
      </c>
    </row>
    <row r="20646" spans="1:4" x14ac:dyDescent="0.3">
      <c r="A20646">
        <v>4</v>
      </c>
      <c r="B20646">
        <v>8</v>
      </c>
      <c r="C20646" s="2">
        <v>5.2083333333333336E-2</v>
      </c>
      <c r="D20646" s="4">
        <f ca="1">VLOOKUP(DATE(2021,B20646,A20646),Sheet1!J:AI,2+MATCH(HOUR('format for the model'!C20646),Sheet1!$L$1:$AI$1,0),0)/4</f>
        <v>21.754875884264624</v>
      </c>
    </row>
    <row r="20647" spans="1:4" x14ac:dyDescent="0.3">
      <c r="A20647">
        <v>4</v>
      </c>
      <c r="B20647">
        <v>8</v>
      </c>
      <c r="C20647" s="2">
        <v>6.25E-2</v>
      </c>
      <c r="D20647" s="4">
        <f ca="1">VLOOKUP(DATE(2021,B20647,A20647),Sheet1!J:AI,2+MATCH(HOUR('format for the model'!C20647),Sheet1!$L$1:$AI$1,0),0)/4</f>
        <v>21.754875884264624</v>
      </c>
    </row>
    <row r="20648" spans="1:4" x14ac:dyDescent="0.3">
      <c r="A20648">
        <v>4</v>
      </c>
      <c r="B20648">
        <v>8</v>
      </c>
      <c r="C20648" s="2">
        <v>7.2916666666666671E-2</v>
      </c>
      <c r="D20648" s="4">
        <f ca="1">VLOOKUP(DATE(2021,B20648,A20648),Sheet1!J:AI,2+MATCH(HOUR('format for the model'!C20648),Sheet1!$L$1:$AI$1,0),0)/4</f>
        <v>21.754875884264624</v>
      </c>
    </row>
    <row r="20649" spans="1:4" x14ac:dyDescent="0.3">
      <c r="A20649">
        <v>4</v>
      </c>
      <c r="B20649">
        <v>8</v>
      </c>
      <c r="C20649" s="2">
        <v>4.1666666666666664E-2</v>
      </c>
      <c r="D20649" s="4">
        <f ca="1">VLOOKUP(DATE(2021,B20649,A20649),Sheet1!J:AI,2+MATCH(HOUR('format for the model'!C20649),Sheet1!$L$1:$AI$1,0),0)/4</f>
        <v>21.754875884264624</v>
      </c>
    </row>
    <row r="20650" spans="1:4" x14ac:dyDescent="0.3">
      <c r="A20650">
        <v>4</v>
      </c>
      <c r="B20650">
        <v>8</v>
      </c>
      <c r="C20650" s="2">
        <v>9.375E-2</v>
      </c>
      <c r="D20650" s="4">
        <f ca="1">VLOOKUP(DATE(2021,B20650,A20650),Sheet1!J:AI,2+MATCH(HOUR('format for the model'!C20650),Sheet1!$L$1:$AI$1,0),0)/4</f>
        <v>20.927019022198984</v>
      </c>
    </row>
    <row r="20651" spans="1:4" x14ac:dyDescent="0.3">
      <c r="A20651">
        <v>4</v>
      </c>
      <c r="B20651">
        <v>8</v>
      </c>
      <c r="C20651" s="2">
        <v>0.10416666666666667</v>
      </c>
      <c r="D20651" s="4">
        <f ca="1">VLOOKUP(DATE(2021,B20651,A20651),Sheet1!J:AI,2+MATCH(HOUR('format for the model'!C20651),Sheet1!$L$1:$AI$1,0),0)/4</f>
        <v>20.927019022198984</v>
      </c>
    </row>
    <row r="20652" spans="1:4" x14ac:dyDescent="0.3">
      <c r="A20652">
        <v>4</v>
      </c>
      <c r="B20652">
        <v>8</v>
      </c>
      <c r="C20652" s="2">
        <v>0.11458333333333333</v>
      </c>
      <c r="D20652" s="4">
        <f ca="1">VLOOKUP(DATE(2021,B20652,A20652),Sheet1!J:AI,2+MATCH(HOUR('format for the model'!C20652),Sheet1!$L$1:$AI$1,0),0)/4</f>
        <v>20.927019022198984</v>
      </c>
    </row>
    <row r="20653" spans="1:4" x14ac:dyDescent="0.3">
      <c r="A20653">
        <v>4</v>
      </c>
      <c r="B20653">
        <v>8</v>
      </c>
      <c r="C20653" s="2">
        <v>8.3333333333333329E-2</v>
      </c>
      <c r="D20653" s="4">
        <f ca="1">VLOOKUP(DATE(2021,B20653,A20653),Sheet1!J:AI,2+MATCH(HOUR('format for the model'!C20653),Sheet1!$L$1:$AI$1,0),0)/4</f>
        <v>20.927019022198984</v>
      </c>
    </row>
    <row r="20654" spans="1:4" x14ac:dyDescent="0.3">
      <c r="A20654">
        <v>4</v>
      </c>
      <c r="B20654">
        <v>8</v>
      </c>
      <c r="C20654" s="2">
        <v>0.13541666666666666</v>
      </c>
      <c r="D20654" s="4">
        <f ca="1">VLOOKUP(DATE(2021,B20654,A20654),Sheet1!J:AI,2+MATCH(HOUR('format for the model'!C20654),Sheet1!$L$1:$AI$1,0),0)/4</f>
        <v>14.461045511377549</v>
      </c>
    </row>
    <row r="20655" spans="1:4" x14ac:dyDescent="0.3">
      <c r="A20655">
        <v>4</v>
      </c>
      <c r="B20655">
        <v>8</v>
      </c>
      <c r="C20655" s="2">
        <v>0.14583333333333334</v>
      </c>
      <c r="D20655" s="4">
        <f ca="1">VLOOKUP(DATE(2021,B20655,A20655),Sheet1!J:AI,2+MATCH(HOUR('format for the model'!C20655),Sheet1!$L$1:$AI$1,0),0)/4</f>
        <v>14.461045511377549</v>
      </c>
    </row>
    <row r="20656" spans="1:4" x14ac:dyDescent="0.3">
      <c r="A20656">
        <v>4</v>
      </c>
      <c r="B20656">
        <v>8</v>
      </c>
      <c r="C20656" s="2">
        <v>0.15625</v>
      </c>
      <c r="D20656" s="4">
        <f ca="1">VLOOKUP(DATE(2021,B20656,A20656),Sheet1!J:AI,2+MATCH(HOUR('format for the model'!C20656),Sheet1!$L$1:$AI$1,0),0)/4</f>
        <v>14.461045511377549</v>
      </c>
    </row>
    <row r="20657" spans="1:4" x14ac:dyDescent="0.3">
      <c r="A20657">
        <v>4</v>
      </c>
      <c r="B20657">
        <v>8</v>
      </c>
      <c r="C20657" s="2">
        <v>0.125</v>
      </c>
      <c r="D20657" s="4">
        <f ca="1">VLOOKUP(DATE(2021,B20657,A20657),Sheet1!J:AI,2+MATCH(HOUR('format for the model'!C20657),Sheet1!$L$1:$AI$1,0),0)/4</f>
        <v>14.461045511377549</v>
      </c>
    </row>
    <row r="20658" spans="1:4" x14ac:dyDescent="0.3">
      <c r="A20658">
        <v>4</v>
      </c>
      <c r="B20658">
        <v>8</v>
      </c>
      <c r="C20658" s="2">
        <v>0.17708333333333334</v>
      </c>
      <c r="D20658" s="4">
        <f ca="1">VLOOKUP(DATE(2021,B20658,A20658),Sheet1!J:AI,2+MATCH(HOUR('format for the model'!C20658),Sheet1!$L$1:$AI$1,0),0)/4</f>
        <v>17.25</v>
      </c>
    </row>
    <row r="20659" spans="1:4" x14ac:dyDescent="0.3">
      <c r="A20659">
        <v>4</v>
      </c>
      <c r="B20659">
        <v>8</v>
      </c>
      <c r="C20659" s="2">
        <v>0.1875</v>
      </c>
      <c r="D20659" s="4">
        <f ca="1">VLOOKUP(DATE(2021,B20659,A20659),Sheet1!J:AI,2+MATCH(HOUR('format for the model'!C20659),Sheet1!$L$1:$AI$1,0),0)/4</f>
        <v>17.25</v>
      </c>
    </row>
    <row r="20660" spans="1:4" x14ac:dyDescent="0.3">
      <c r="A20660">
        <v>4</v>
      </c>
      <c r="B20660">
        <v>8</v>
      </c>
      <c r="C20660" s="2">
        <v>0.19791666666666666</v>
      </c>
      <c r="D20660" s="4">
        <f ca="1">VLOOKUP(DATE(2021,B20660,A20660),Sheet1!J:AI,2+MATCH(HOUR('format for the model'!C20660),Sheet1!$L$1:$AI$1,0),0)/4</f>
        <v>17.25</v>
      </c>
    </row>
    <row r="20661" spans="1:4" x14ac:dyDescent="0.3">
      <c r="A20661">
        <v>4</v>
      </c>
      <c r="B20661">
        <v>8</v>
      </c>
      <c r="C20661" s="2">
        <v>0.16666666666666666</v>
      </c>
      <c r="D20661" s="4">
        <f ca="1">VLOOKUP(DATE(2021,B20661,A20661),Sheet1!J:AI,2+MATCH(HOUR('format for the model'!C20661),Sheet1!$L$1:$AI$1,0),0)/4</f>
        <v>17.25</v>
      </c>
    </row>
    <row r="20662" spans="1:4" x14ac:dyDescent="0.3">
      <c r="A20662">
        <v>4</v>
      </c>
      <c r="B20662">
        <v>8</v>
      </c>
      <c r="C20662" s="2">
        <v>0.21875</v>
      </c>
      <c r="D20662" s="4">
        <f ca="1">VLOOKUP(DATE(2021,B20662,A20662),Sheet1!J:AI,2+MATCH(HOUR('format for the model'!C20662),Sheet1!$L$1:$AI$1,0),0)/4</f>
        <v>12.353464234268486</v>
      </c>
    </row>
    <row r="20663" spans="1:4" x14ac:dyDescent="0.3">
      <c r="A20663">
        <v>4</v>
      </c>
      <c r="B20663">
        <v>8</v>
      </c>
      <c r="C20663" s="2">
        <v>0.22916666666666666</v>
      </c>
      <c r="D20663" s="4">
        <f ca="1">VLOOKUP(DATE(2021,B20663,A20663),Sheet1!J:AI,2+MATCH(HOUR('format for the model'!C20663),Sheet1!$L$1:$AI$1,0),0)/4</f>
        <v>12.353464234268486</v>
      </c>
    </row>
    <row r="20664" spans="1:4" x14ac:dyDescent="0.3">
      <c r="A20664">
        <v>4</v>
      </c>
      <c r="B20664">
        <v>8</v>
      </c>
      <c r="C20664" s="2">
        <v>0.23958333333333334</v>
      </c>
      <c r="D20664" s="4">
        <f ca="1">VLOOKUP(DATE(2021,B20664,A20664),Sheet1!J:AI,2+MATCH(HOUR('format for the model'!C20664),Sheet1!$L$1:$AI$1,0),0)/4</f>
        <v>12.353464234268486</v>
      </c>
    </row>
    <row r="20665" spans="1:4" x14ac:dyDescent="0.3">
      <c r="A20665">
        <v>4</v>
      </c>
      <c r="B20665">
        <v>8</v>
      </c>
      <c r="C20665" s="2">
        <v>0.20833333333333334</v>
      </c>
      <c r="D20665" s="4">
        <f ca="1">VLOOKUP(DATE(2021,B20665,A20665),Sheet1!J:AI,2+MATCH(HOUR('format for the model'!C20665),Sheet1!$L$1:$AI$1,0),0)/4</f>
        <v>12.353464234268486</v>
      </c>
    </row>
    <row r="20666" spans="1:4" x14ac:dyDescent="0.3">
      <c r="A20666">
        <v>4</v>
      </c>
      <c r="B20666">
        <v>8</v>
      </c>
      <c r="C20666" s="2">
        <v>0.26041666666666669</v>
      </c>
      <c r="D20666" s="4">
        <f ca="1">VLOOKUP(DATE(2021,B20666,A20666),Sheet1!J:AI,2+MATCH(HOUR('format for the model'!C20666),Sheet1!$L$1:$AI$1,0),0)/4</f>
        <v>17.25</v>
      </c>
    </row>
    <row r="20667" spans="1:4" x14ac:dyDescent="0.3">
      <c r="A20667">
        <v>4</v>
      </c>
      <c r="B20667">
        <v>8</v>
      </c>
      <c r="C20667" s="2">
        <v>0.27083333333333331</v>
      </c>
      <c r="D20667" s="4">
        <f ca="1">VLOOKUP(DATE(2021,B20667,A20667),Sheet1!J:AI,2+MATCH(HOUR('format for the model'!C20667),Sheet1!$L$1:$AI$1,0),0)/4</f>
        <v>17.25</v>
      </c>
    </row>
    <row r="20668" spans="1:4" x14ac:dyDescent="0.3">
      <c r="A20668">
        <v>4</v>
      </c>
      <c r="B20668">
        <v>8</v>
      </c>
      <c r="C20668" s="2">
        <v>0.28125</v>
      </c>
      <c r="D20668" s="4">
        <f ca="1">VLOOKUP(DATE(2021,B20668,A20668),Sheet1!J:AI,2+MATCH(HOUR('format for the model'!C20668),Sheet1!$L$1:$AI$1,0),0)/4</f>
        <v>17.25</v>
      </c>
    </row>
    <row r="20669" spans="1:4" x14ac:dyDescent="0.3">
      <c r="A20669">
        <v>4</v>
      </c>
      <c r="B20669">
        <v>8</v>
      </c>
      <c r="C20669" s="2">
        <v>0.25</v>
      </c>
      <c r="D20669" s="4">
        <f ca="1">VLOOKUP(DATE(2021,B20669,A20669),Sheet1!J:AI,2+MATCH(HOUR('format for the model'!C20669),Sheet1!$L$1:$AI$1,0),0)/4</f>
        <v>17.25</v>
      </c>
    </row>
    <row r="20670" spans="1:4" x14ac:dyDescent="0.3">
      <c r="A20670">
        <v>4</v>
      </c>
      <c r="B20670">
        <v>8</v>
      </c>
      <c r="C20670" s="2">
        <v>0.30208333333333331</v>
      </c>
      <c r="D20670" s="4">
        <f ca="1">VLOOKUP(DATE(2021,B20670,A20670),Sheet1!J:AI,2+MATCH(HOUR('format for the model'!C20670),Sheet1!$L$1:$AI$1,0),0)/4</f>
        <v>15.21236346360512</v>
      </c>
    </row>
    <row r="20671" spans="1:4" x14ac:dyDescent="0.3">
      <c r="A20671">
        <v>4</v>
      </c>
      <c r="B20671">
        <v>8</v>
      </c>
      <c r="C20671" s="2">
        <v>0.3125</v>
      </c>
      <c r="D20671" s="4">
        <f ca="1">VLOOKUP(DATE(2021,B20671,A20671),Sheet1!J:AI,2+MATCH(HOUR('format for the model'!C20671),Sheet1!$L$1:$AI$1,0),0)/4</f>
        <v>15.21236346360512</v>
      </c>
    </row>
    <row r="20672" spans="1:4" x14ac:dyDescent="0.3">
      <c r="A20672">
        <v>4</v>
      </c>
      <c r="B20672">
        <v>8</v>
      </c>
      <c r="C20672" s="2">
        <v>0.32291666666666669</v>
      </c>
      <c r="D20672" s="4">
        <f ca="1">VLOOKUP(DATE(2021,B20672,A20672),Sheet1!J:AI,2+MATCH(HOUR('format for the model'!C20672),Sheet1!$L$1:$AI$1,0),0)/4</f>
        <v>15.21236346360512</v>
      </c>
    </row>
    <row r="20673" spans="1:4" x14ac:dyDescent="0.3">
      <c r="A20673">
        <v>4</v>
      </c>
      <c r="B20673">
        <v>8</v>
      </c>
      <c r="C20673" s="2">
        <v>0.29166666666666669</v>
      </c>
      <c r="D20673" s="4">
        <f ca="1">VLOOKUP(DATE(2021,B20673,A20673),Sheet1!J:AI,2+MATCH(HOUR('format for the model'!C20673),Sheet1!$L$1:$AI$1,0),0)/4</f>
        <v>15.21236346360512</v>
      </c>
    </row>
    <row r="20674" spans="1:4" x14ac:dyDescent="0.3">
      <c r="A20674">
        <v>4</v>
      </c>
      <c r="B20674">
        <v>8</v>
      </c>
      <c r="C20674" s="2">
        <v>0.34375</v>
      </c>
      <c r="D20674" s="4">
        <f ca="1">VLOOKUP(DATE(2021,B20674,A20674),Sheet1!J:AI,2+MATCH(HOUR('format for the model'!C20674),Sheet1!$L$1:$AI$1,0),0)/4</f>
        <v>59.715010363983552</v>
      </c>
    </row>
    <row r="20675" spans="1:4" x14ac:dyDescent="0.3">
      <c r="A20675">
        <v>4</v>
      </c>
      <c r="B20675">
        <v>8</v>
      </c>
      <c r="C20675" s="2">
        <v>0.35416666666666669</v>
      </c>
      <c r="D20675" s="4">
        <f ca="1">VLOOKUP(DATE(2021,B20675,A20675),Sheet1!J:AI,2+MATCH(HOUR('format for the model'!C20675),Sheet1!$L$1:$AI$1,0),0)/4</f>
        <v>59.715010363983552</v>
      </c>
    </row>
    <row r="20676" spans="1:4" x14ac:dyDescent="0.3">
      <c r="A20676">
        <v>4</v>
      </c>
      <c r="B20676">
        <v>8</v>
      </c>
      <c r="C20676" s="2">
        <v>0.36458333333333331</v>
      </c>
      <c r="D20676" s="4">
        <f ca="1">VLOOKUP(DATE(2021,B20676,A20676),Sheet1!J:AI,2+MATCH(HOUR('format for the model'!C20676),Sheet1!$L$1:$AI$1,0),0)/4</f>
        <v>59.715010363983552</v>
      </c>
    </row>
    <row r="20677" spans="1:4" x14ac:dyDescent="0.3">
      <c r="A20677">
        <v>4</v>
      </c>
      <c r="B20677">
        <v>8</v>
      </c>
      <c r="C20677" s="2">
        <v>0.33333333333333331</v>
      </c>
      <c r="D20677" s="4">
        <f ca="1">VLOOKUP(DATE(2021,B20677,A20677),Sheet1!J:AI,2+MATCH(HOUR('format for the model'!C20677),Sheet1!$L$1:$AI$1,0),0)/4</f>
        <v>59.715010363983552</v>
      </c>
    </row>
    <row r="20678" spans="1:4" x14ac:dyDescent="0.3">
      <c r="A20678">
        <v>4</v>
      </c>
      <c r="B20678">
        <v>8</v>
      </c>
      <c r="C20678" s="2">
        <v>0.38541666666666669</v>
      </c>
      <c r="D20678" s="4">
        <f ca="1">VLOOKUP(DATE(2021,B20678,A20678),Sheet1!J:AI,2+MATCH(HOUR('format for the model'!C20678),Sheet1!$L$1:$AI$1,0),0)/4</f>
        <v>103.5</v>
      </c>
    </row>
    <row r="20679" spans="1:4" x14ac:dyDescent="0.3">
      <c r="A20679">
        <v>4</v>
      </c>
      <c r="B20679">
        <v>8</v>
      </c>
      <c r="C20679" s="2">
        <v>0.39583333333333331</v>
      </c>
      <c r="D20679" s="4">
        <f ca="1">VLOOKUP(DATE(2021,B20679,A20679),Sheet1!J:AI,2+MATCH(HOUR('format for the model'!C20679),Sheet1!$L$1:$AI$1,0),0)/4</f>
        <v>103.5</v>
      </c>
    </row>
    <row r="20680" spans="1:4" x14ac:dyDescent="0.3">
      <c r="A20680">
        <v>4</v>
      </c>
      <c r="B20680">
        <v>8</v>
      </c>
      <c r="C20680" s="2">
        <v>0.40625</v>
      </c>
      <c r="D20680" s="4">
        <f ca="1">VLOOKUP(DATE(2021,B20680,A20680),Sheet1!J:AI,2+MATCH(HOUR('format for the model'!C20680),Sheet1!$L$1:$AI$1,0),0)/4</f>
        <v>103.5</v>
      </c>
    </row>
    <row r="20681" spans="1:4" x14ac:dyDescent="0.3">
      <c r="A20681">
        <v>4</v>
      </c>
      <c r="B20681">
        <v>8</v>
      </c>
      <c r="C20681" s="2">
        <v>0.375</v>
      </c>
      <c r="D20681" s="4">
        <f ca="1">VLOOKUP(DATE(2021,B20681,A20681),Sheet1!J:AI,2+MATCH(HOUR('format for the model'!C20681),Sheet1!$L$1:$AI$1,0),0)/4</f>
        <v>103.5</v>
      </c>
    </row>
    <row r="20682" spans="1:4" x14ac:dyDescent="0.3">
      <c r="A20682">
        <v>4</v>
      </c>
      <c r="B20682">
        <v>8</v>
      </c>
      <c r="C20682" s="2">
        <v>0.42708333333333331</v>
      </c>
      <c r="D20682" s="4">
        <f ca="1">VLOOKUP(DATE(2021,B20682,A20682),Sheet1!J:AI,2+MATCH(HOUR('format for the model'!C20682),Sheet1!$L$1:$AI$1,0),0)/4</f>
        <v>107.87038288323491</v>
      </c>
    </row>
    <row r="20683" spans="1:4" x14ac:dyDescent="0.3">
      <c r="A20683">
        <v>4</v>
      </c>
      <c r="B20683">
        <v>8</v>
      </c>
      <c r="C20683" s="2">
        <v>0.4375</v>
      </c>
      <c r="D20683" s="4">
        <f ca="1">VLOOKUP(DATE(2021,B20683,A20683),Sheet1!J:AI,2+MATCH(HOUR('format for the model'!C20683),Sheet1!$L$1:$AI$1,0),0)/4</f>
        <v>107.87038288323491</v>
      </c>
    </row>
    <row r="20684" spans="1:4" x14ac:dyDescent="0.3">
      <c r="A20684">
        <v>4</v>
      </c>
      <c r="B20684">
        <v>8</v>
      </c>
      <c r="C20684" s="2">
        <v>0.44791666666666669</v>
      </c>
      <c r="D20684" s="4">
        <f ca="1">VLOOKUP(DATE(2021,B20684,A20684),Sheet1!J:AI,2+MATCH(HOUR('format for the model'!C20684),Sheet1!$L$1:$AI$1,0),0)/4</f>
        <v>107.87038288323491</v>
      </c>
    </row>
    <row r="20685" spans="1:4" x14ac:dyDescent="0.3">
      <c r="A20685">
        <v>4</v>
      </c>
      <c r="B20685">
        <v>8</v>
      </c>
      <c r="C20685" s="2">
        <v>0.41666666666666669</v>
      </c>
      <c r="D20685" s="4">
        <f ca="1">VLOOKUP(DATE(2021,B20685,A20685),Sheet1!J:AI,2+MATCH(HOUR('format for the model'!C20685),Sheet1!$L$1:$AI$1,0),0)/4</f>
        <v>107.87038288323491</v>
      </c>
    </row>
    <row r="20686" spans="1:4" x14ac:dyDescent="0.3">
      <c r="A20686">
        <v>4</v>
      </c>
      <c r="B20686">
        <v>8</v>
      </c>
      <c r="C20686" s="2">
        <v>0.46875</v>
      </c>
      <c r="D20686" s="4">
        <f ca="1">VLOOKUP(DATE(2021,B20686,A20686),Sheet1!J:AI,2+MATCH(HOUR('format for the model'!C20686),Sheet1!$L$1:$AI$1,0),0)/4</f>
        <v>240.88079261274126</v>
      </c>
    </row>
    <row r="20687" spans="1:4" x14ac:dyDescent="0.3">
      <c r="A20687">
        <v>4</v>
      </c>
      <c r="B20687">
        <v>8</v>
      </c>
      <c r="C20687" s="2">
        <v>0.47916666666666669</v>
      </c>
      <c r="D20687" s="4">
        <f ca="1">VLOOKUP(DATE(2021,B20687,A20687),Sheet1!J:AI,2+MATCH(HOUR('format for the model'!C20687),Sheet1!$L$1:$AI$1,0),0)/4</f>
        <v>240.88079261274126</v>
      </c>
    </row>
    <row r="20688" spans="1:4" x14ac:dyDescent="0.3">
      <c r="A20688">
        <v>4</v>
      </c>
      <c r="B20688">
        <v>8</v>
      </c>
      <c r="C20688" s="2">
        <v>0.48958333333333331</v>
      </c>
      <c r="D20688" s="4">
        <f ca="1">VLOOKUP(DATE(2021,B20688,A20688),Sheet1!J:AI,2+MATCH(HOUR('format for the model'!C20688),Sheet1!$L$1:$AI$1,0),0)/4</f>
        <v>240.88079261274126</v>
      </c>
    </row>
    <row r="20689" spans="1:4" x14ac:dyDescent="0.3">
      <c r="A20689">
        <v>4</v>
      </c>
      <c r="B20689">
        <v>8</v>
      </c>
      <c r="C20689" s="2">
        <v>0.45833333333333331</v>
      </c>
      <c r="D20689" s="4">
        <f ca="1">VLOOKUP(DATE(2021,B20689,A20689),Sheet1!J:AI,2+MATCH(HOUR('format for the model'!C20689),Sheet1!$L$1:$AI$1,0),0)/4</f>
        <v>240.88079261274126</v>
      </c>
    </row>
    <row r="20690" spans="1:4" x14ac:dyDescent="0.3">
      <c r="A20690">
        <v>4</v>
      </c>
      <c r="B20690">
        <v>8</v>
      </c>
      <c r="C20690" s="2">
        <v>0.51041666666666663</v>
      </c>
      <c r="D20690" s="4">
        <f ca="1">VLOOKUP(DATE(2021,B20690,A20690),Sheet1!J:AI,2+MATCH(HOUR('format for the model'!C20690),Sheet1!$L$1:$AI$1,0),0)/4</f>
        <v>201.92472907311821</v>
      </c>
    </row>
    <row r="20691" spans="1:4" x14ac:dyDescent="0.3">
      <c r="A20691">
        <v>4</v>
      </c>
      <c r="B20691">
        <v>8</v>
      </c>
      <c r="C20691" s="2">
        <v>0.52083333333333337</v>
      </c>
      <c r="D20691" s="4">
        <f ca="1">VLOOKUP(DATE(2021,B20691,A20691),Sheet1!J:AI,2+MATCH(HOUR('format for the model'!C20691),Sheet1!$L$1:$AI$1,0),0)/4</f>
        <v>201.92472907311821</v>
      </c>
    </row>
    <row r="20692" spans="1:4" x14ac:dyDescent="0.3">
      <c r="A20692">
        <v>4</v>
      </c>
      <c r="B20692">
        <v>8</v>
      </c>
      <c r="C20692" s="2">
        <v>0.53125</v>
      </c>
      <c r="D20692" s="4">
        <f ca="1">VLOOKUP(DATE(2021,B20692,A20692),Sheet1!J:AI,2+MATCH(HOUR('format for the model'!C20692),Sheet1!$L$1:$AI$1,0),0)/4</f>
        <v>201.92472907311821</v>
      </c>
    </row>
    <row r="20693" spans="1:4" x14ac:dyDescent="0.3">
      <c r="A20693">
        <v>4</v>
      </c>
      <c r="B20693">
        <v>8</v>
      </c>
      <c r="C20693" s="2">
        <v>0.5</v>
      </c>
      <c r="D20693" s="4">
        <f ca="1">VLOOKUP(DATE(2021,B20693,A20693),Sheet1!J:AI,2+MATCH(HOUR('format for the model'!C20693),Sheet1!$L$1:$AI$1,0),0)/4</f>
        <v>201.92472907311821</v>
      </c>
    </row>
    <row r="20694" spans="1:4" x14ac:dyDescent="0.3">
      <c r="A20694">
        <v>4</v>
      </c>
      <c r="B20694">
        <v>8</v>
      </c>
      <c r="C20694" s="2">
        <v>0.55208333333333337</v>
      </c>
      <c r="D20694" s="4">
        <f ca="1">VLOOKUP(DATE(2021,B20694,A20694),Sheet1!J:AI,2+MATCH(HOUR('format for the model'!C20694),Sheet1!$L$1:$AI$1,0),0)/4</f>
        <v>106.61138287651566</v>
      </c>
    </row>
    <row r="20695" spans="1:4" x14ac:dyDescent="0.3">
      <c r="A20695">
        <v>4</v>
      </c>
      <c r="B20695">
        <v>8</v>
      </c>
      <c r="C20695" s="2">
        <v>0.5625</v>
      </c>
      <c r="D20695" s="4">
        <f ca="1">VLOOKUP(DATE(2021,B20695,A20695),Sheet1!J:AI,2+MATCH(HOUR('format for the model'!C20695),Sheet1!$L$1:$AI$1,0),0)/4</f>
        <v>106.61138287651566</v>
      </c>
    </row>
    <row r="20696" spans="1:4" x14ac:dyDescent="0.3">
      <c r="A20696">
        <v>4</v>
      </c>
      <c r="B20696">
        <v>8</v>
      </c>
      <c r="C20696" s="2">
        <v>0.57291666666666663</v>
      </c>
      <c r="D20696" s="4">
        <f ca="1">VLOOKUP(DATE(2021,B20696,A20696),Sheet1!J:AI,2+MATCH(HOUR('format for the model'!C20696),Sheet1!$L$1:$AI$1,0),0)/4</f>
        <v>106.61138287651566</v>
      </c>
    </row>
    <row r="20697" spans="1:4" x14ac:dyDescent="0.3">
      <c r="A20697">
        <v>4</v>
      </c>
      <c r="B20697">
        <v>8</v>
      </c>
      <c r="C20697" s="2">
        <v>0.54166666666666663</v>
      </c>
      <c r="D20697" s="4">
        <f ca="1">VLOOKUP(DATE(2021,B20697,A20697),Sheet1!J:AI,2+MATCH(HOUR('format for the model'!C20697),Sheet1!$L$1:$AI$1,0),0)/4</f>
        <v>106.61138287651566</v>
      </c>
    </row>
    <row r="20698" spans="1:4" x14ac:dyDescent="0.3">
      <c r="A20698">
        <v>4</v>
      </c>
      <c r="B20698">
        <v>8</v>
      </c>
      <c r="C20698" s="2">
        <v>0.59375</v>
      </c>
      <c r="D20698" s="4">
        <f ca="1">VLOOKUP(DATE(2021,B20698,A20698),Sheet1!J:AI,2+MATCH(HOUR('format for the model'!C20698),Sheet1!$L$1:$AI$1,0),0)/4</f>
        <v>172.5</v>
      </c>
    </row>
    <row r="20699" spans="1:4" x14ac:dyDescent="0.3">
      <c r="A20699">
        <v>4</v>
      </c>
      <c r="B20699">
        <v>8</v>
      </c>
      <c r="C20699" s="2">
        <v>0.60416666666666663</v>
      </c>
      <c r="D20699" s="4">
        <f ca="1">VLOOKUP(DATE(2021,B20699,A20699),Sheet1!J:AI,2+MATCH(HOUR('format for the model'!C20699),Sheet1!$L$1:$AI$1,0),0)/4</f>
        <v>172.5</v>
      </c>
    </row>
    <row r="20700" spans="1:4" x14ac:dyDescent="0.3">
      <c r="A20700">
        <v>4</v>
      </c>
      <c r="B20700">
        <v>8</v>
      </c>
      <c r="C20700" s="2">
        <v>0.61458333333333337</v>
      </c>
      <c r="D20700" s="4">
        <f ca="1">VLOOKUP(DATE(2021,B20700,A20700),Sheet1!J:AI,2+MATCH(HOUR('format for the model'!C20700),Sheet1!$L$1:$AI$1,0),0)/4</f>
        <v>172.5</v>
      </c>
    </row>
    <row r="20701" spans="1:4" x14ac:dyDescent="0.3">
      <c r="A20701">
        <v>4</v>
      </c>
      <c r="B20701">
        <v>8</v>
      </c>
      <c r="C20701" s="2">
        <v>0.58333333333333337</v>
      </c>
      <c r="D20701" s="4">
        <f ca="1">VLOOKUP(DATE(2021,B20701,A20701),Sheet1!J:AI,2+MATCH(HOUR('format for the model'!C20701),Sheet1!$L$1:$AI$1,0),0)/4</f>
        <v>172.5</v>
      </c>
    </row>
    <row r="20702" spans="1:4" x14ac:dyDescent="0.3">
      <c r="A20702">
        <v>4</v>
      </c>
      <c r="B20702">
        <v>8</v>
      </c>
      <c r="C20702" s="2">
        <v>0.63541666666666663</v>
      </c>
      <c r="D20702" s="4">
        <f ca="1">VLOOKUP(DATE(2021,B20702,A20702),Sheet1!J:AI,2+MATCH(HOUR('format for the model'!C20702),Sheet1!$L$1:$AI$1,0),0)/4</f>
        <v>172.5</v>
      </c>
    </row>
    <row r="20703" spans="1:4" x14ac:dyDescent="0.3">
      <c r="A20703">
        <v>4</v>
      </c>
      <c r="B20703">
        <v>8</v>
      </c>
      <c r="C20703" s="2">
        <v>0.64583333333333337</v>
      </c>
      <c r="D20703" s="4">
        <f ca="1">VLOOKUP(DATE(2021,B20703,A20703),Sheet1!J:AI,2+MATCH(HOUR('format for the model'!C20703),Sheet1!$L$1:$AI$1,0),0)/4</f>
        <v>172.5</v>
      </c>
    </row>
    <row r="20704" spans="1:4" x14ac:dyDescent="0.3">
      <c r="A20704">
        <v>4</v>
      </c>
      <c r="B20704">
        <v>8</v>
      </c>
      <c r="C20704" s="2">
        <v>0.65625</v>
      </c>
      <c r="D20704" s="4">
        <f ca="1">VLOOKUP(DATE(2021,B20704,A20704),Sheet1!J:AI,2+MATCH(HOUR('format for the model'!C20704),Sheet1!$L$1:$AI$1,0),0)/4</f>
        <v>172.5</v>
      </c>
    </row>
    <row r="20705" spans="1:4" x14ac:dyDescent="0.3">
      <c r="A20705">
        <v>4</v>
      </c>
      <c r="B20705">
        <v>8</v>
      </c>
      <c r="C20705" s="2">
        <v>0.625</v>
      </c>
      <c r="D20705" s="4">
        <f ca="1">VLOOKUP(DATE(2021,B20705,A20705),Sheet1!J:AI,2+MATCH(HOUR('format for the model'!C20705),Sheet1!$L$1:$AI$1,0),0)/4</f>
        <v>172.5</v>
      </c>
    </row>
    <row r="20706" spans="1:4" x14ac:dyDescent="0.3">
      <c r="A20706">
        <v>4</v>
      </c>
      <c r="B20706">
        <v>8</v>
      </c>
      <c r="C20706" s="2">
        <v>0.67708333333333337</v>
      </c>
      <c r="D20706" s="4">
        <f ca="1">VLOOKUP(DATE(2021,B20706,A20706),Sheet1!J:AI,2+MATCH(HOUR('format for the model'!C20706),Sheet1!$L$1:$AI$1,0),0)/4</f>
        <v>146.48193687961808</v>
      </c>
    </row>
    <row r="20707" spans="1:4" x14ac:dyDescent="0.3">
      <c r="A20707">
        <v>4</v>
      </c>
      <c r="B20707">
        <v>8</v>
      </c>
      <c r="C20707" s="2">
        <v>0.6875</v>
      </c>
      <c r="D20707" s="4">
        <f ca="1">VLOOKUP(DATE(2021,B20707,A20707),Sheet1!J:AI,2+MATCH(HOUR('format for the model'!C20707),Sheet1!$L$1:$AI$1,0),0)/4</f>
        <v>146.48193687961808</v>
      </c>
    </row>
    <row r="20708" spans="1:4" x14ac:dyDescent="0.3">
      <c r="A20708">
        <v>4</v>
      </c>
      <c r="B20708">
        <v>8</v>
      </c>
      <c r="C20708" s="2">
        <v>0.69791666666666663</v>
      </c>
      <c r="D20708" s="4">
        <f ca="1">VLOOKUP(DATE(2021,B20708,A20708),Sheet1!J:AI,2+MATCH(HOUR('format for the model'!C20708),Sheet1!$L$1:$AI$1,0),0)/4</f>
        <v>146.48193687961808</v>
      </c>
    </row>
    <row r="20709" spans="1:4" x14ac:dyDescent="0.3">
      <c r="A20709">
        <v>4</v>
      </c>
      <c r="B20709">
        <v>8</v>
      </c>
      <c r="C20709" s="2">
        <v>0.66666666666666663</v>
      </c>
      <c r="D20709" s="4">
        <f ca="1">VLOOKUP(DATE(2021,B20709,A20709),Sheet1!J:AI,2+MATCH(HOUR('format for the model'!C20709),Sheet1!$L$1:$AI$1,0),0)/4</f>
        <v>146.48193687961808</v>
      </c>
    </row>
    <row r="20710" spans="1:4" x14ac:dyDescent="0.3">
      <c r="A20710">
        <v>4</v>
      </c>
      <c r="B20710">
        <v>8</v>
      </c>
      <c r="C20710" s="2">
        <v>0.71875</v>
      </c>
      <c r="D20710" s="4">
        <f ca="1">VLOOKUP(DATE(2021,B20710,A20710),Sheet1!J:AI,2+MATCH(HOUR('format for the model'!C20710),Sheet1!$L$1:$AI$1,0),0)/4</f>
        <v>204.05950795479751</v>
      </c>
    </row>
    <row r="20711" spans="1:4" x14ac:dyDescent="0.3">
      <c r="A20711">
        <v>4</v>
      </c>
      <c r="B20711">
        <v>8</v>
      </c>
      <c r="C20711" s="2">
        <v>0.72916666666666663</v>
      </c>
      <c r="D20711" s="4">
        <f ca="1">VLOOKUP(DATE(2021,B20711,A20711),Sheet1!J:AI,2+MATCH(HOUR('format for the model'!C20711),Sheet1!$L$1:$AI$1,0),0)/4</f>
        <v>204.05950795479751</v>
      </c>
    </row>
    <row r="20712" spans="1:4" x14ac:dyDescent="0.3">
      <c r="A20712">
        <v>4</v>
      </c>
      <c r="B20712">
        <v>8</v>
      </c>
      <c r="C20712" s="2">
        <v>0.73958333333333337</v>
      </c>
      <c r="D20712" s="4">
        <f ca="1">VLOOKUP(DATE(2021,B20712,A20712),Sheet1!J:AI,2+MATCH(HOUR('format for the model'!C20712),Sheet1!$L$1:$AI$1,0),0)/4</f>
        <v>204.05950795479751</v>
      </c>
    </row>
    <row r="20713" spans="1:4" x14ac:dyDescent="0.3">
      <c r="A20713">
        <v>4</v>
      </c>
      <c r="B20713">
        <v>8</v>
      </c>
      <c r="C20713" s="2">
        <v>0.70833333333333337</v>
      </c>
      <c r="D20713" s="4">
        <f ca="1">VLOOKUP(DATE(2021,B20713,A20713),Sheet1!J:AI,2+MATCH(HOUR('format for the model'!C20713),Sheet1!$L$1:$AI$1,0),0)/4</f>
        <v>204.05950795479751</v>
      </c>
    </row>
    <row r="20714" spans="1:4" x14ac:dyDescent="0.3">
      <c r="A20714">
        <v>4</v>
      </c>
      <c r="B20714">
        <v>8</v>
      </c>
      <c r="C20714" s="2">
        <v>0.76041666666666663</v>
      </c>
      <c r="D20714" s="4">
        <f ca="1">VLOOKUP(DATE(2021,B20714,A20714),Sheet1!J:AI,2+MATCH(HOUR('format for the model'!C20714),Sheet1!$L$1:$AI$1,0),0)/4</f>
        <v>99.769712312863419</v>
      </c>
    </row>
    <row r="20715" spans="1:4" x14ac:dyDescent="0.3">
      <c r="A20715">
        <v>4</v>
      </c>
      <c r="B20715">
        <v>8</v>
      </c>
      <c r="C20715" s="2">
        <v>0.77083333333333337</v>
      </c>
      <c r="D20715" s="4">
        <f ca="1">VLOOKUP(DATE(2021,B20715,A20715),Sheet1!J:AI,2+MATCH(HOUR('format for the model'!C20715),Sheet1!$L$1:$AI$1,0),0)/4</f>
        <v>99.769712312863419</v>
      </c>
    </row>
    <row r="20716" spans="1:4" x14ac:dyDescent="0.3">
      <c r="A20716">
        <v>4</v>
      </c>
      <c r="B20716">
        <v>8</v>
      </c>
      <c r="C20716" s="2">
        <v>0.78125</v>
      </c>
      <c r="D20716" s="4">
        <f ca="1">VLOOKUP(DATE(2021,B20716,A20716),Sheet1!J:AI,2+MATCH(HOUR('format for the model'!C20716),Sheet1!$L$1:$AI$1,0),0)/4</f>
        <v>99.769712312863419</v>
      </c>
    </row>
    <row r="20717" spans="1:4" x14ac:dyDescent="0.3">
      <c r="A20717">
        <v>4</v>
      </c>
      <c r="B20717">
        <v>8</v>
      </c>
      <c r="C20717" s="2">
        <v>0.75</v>
      </c>
      <c r="D20717" s="4">
        <f ca="1">VLOOKUP(DATE(2021,B20717,A20717),Sheet1!J:AI,2+MATCH(HOUR('format for the model'!C20717),Sheet1!$L$1:$AI$1,0),0)/4</f>
        <v>99.769712312863419</v>
      </c>
    </row>
    <row r="20718" spans="1:4" x14ac:dyDescent="0.3">
      <c r="A20718">
        <v>4</v>
      </c>
      <c r="B20718">
        <v>8</v>
      </c>
      <c r="C20718" s="2">
        <v>0.80208333333333337</v>
      </c>
      <c r="D20718" s="4">
        <f ca="1">VLOOKUP(DATE(2021,B20718,A20718),Sheet1!J:AI,2+MATCH(HOUR('format for the model'!C20718),Sheet1!$L$1:$AI$1,0),0)/4</f>
        <v>103.5</v>
      </c>
    </row>
    <row r="20719" spans="1:4" x14ac:dyDescent="0.3">
      <c r="A20719">
        <v>4</v>
      </c>
      <c r="B20719">
        <v>8</v>
      </c>
      <c r="C20719" s="2">
        <v>0.8125</v>
      </c>
      <c r="D20719" s="4">
        <f ca="1">VLOOKUP(DATE(2021,B20719,A20719),Sheet1!J:AI,2+MATCH(HOUR('format for the model'!C20719),Sheet1!$L$1:$AI$1,0),0)/4</f>
        <v>103.5</v>
      </c>
    </row>
    <row r="20720" spans="1:4" x14ac:dyDescent="0.3">
      <c r="A20720">
        <v>4</v>
      </c>
      <c r="B20720">
        <v>8</v>
      </c>
      <c r="C20720" s="2">
        <v>0.82291666666666663</v>
      </c>
      <c r="D20720" s="4">
        <f ca="1">VLOOKUP(DATE(2021,B20720,A20720),Sheet1!J:AI,2+MATCH(HOUR('format for the model'!C20720),Sheet1!$L$1:$AI$1,0),0)/4</f>
        <v>103.5</v>
      </c>
    </row>
    <row r="20721" spans="1:4" x14ac:dyDescent="0.3">
      <c r="A20721">
        <v>4</v>
      </c>
      <c r="B20721">
        <v>8</v>
      </c>
      <c r="C20721" s="2">
        <v>0.79166666666666663</v>
      </c>
      <c r="D20721" s="4">
        <f ca="1">VLOOKUP(DATE(2021,B20721,A20721),Sheet1!J:AI,2+MATCH(HOUR('format for the model'!C20721),Sheet1!$L$1:$AI$1,0),0)/4</f>
        <v>103.5</v>
      </c>
    </row>
    <row r="20722" spans="1:4" x14ac:dyDescent="0.3">
      <c r="A20722">
        <v>4</v>
      </c>
      <c r="B20722">
        <v>8</v>
      </c>
      <c r="C20722" s="2">
        <v>0.84375</v>
      </c>
      <c r="D20722" s="4">
        <f ca="1">VLOOKUP(DATE(2021,B20722,A20722),Sheet1!J:AI,2+MATCH(HOUR('format for the model'!C20722),Sheet1!$L$1:$AI$1,0),0)/4</f>
        <v>36.242503543358289</v>
      </c>
    </row>
    <row r="20723" spans="1:4" x14ac:dyDescent="0.3">
      <c r="A20723">
        <v>4</v>
      </c>
      <c r="B20723">
        <v>8</v>
      </c>
      <c r="C20723" s="2">
        <v>0.85416666666666663</v>
      </c>
      <c r="D20723" s="4">
        <f ca="1">VLOOKUP(DATE(2021,B20723,A20723),Sheet1!J:AI,2+MATCH(HOUR('format for the model'!C20723),Sheet1!$L$1:$AI$1,0),0)/4</f>
        <v>36.242503543358289</v>
      </c>
    </row>
    <row r="20724" spans="1:4" x14ac:dyDescent="0.3">
      <c r="A20724">
        <v>4</v>
      </c>
      <c r="B20724">
        <v>8</v>
      </c>
      <c r="C20724" s="2">
        <v>0.86458333333333337</v>
      </c>
      <c r="D20724" s="4">
        <f ca="1">VLOOKUP(DATE(2021,B20724,A20724),Sheet1!J:AI,2+MATCH(HOUR('format for the model'!C20724),Sheet1!$L$1:$AI$1,0),0)/4</f>
        <v>36.242503543358289</v>
      </c>
    </row>
    <row r="20725" spans="1:4" x14ac:dyDescent="0.3">
      <c r="A20725">
        <v>4</v>
      </c>
      <c r="B20725">
        <v>8</v>
      </c>
      <c r="C20725" s="2">
        <v>0.83333333333333337</v>
      </c>
      <c r="D20725" s="4">
        <f ca="1">VLOOKUP(DATE(2021,B20725,A20725),Sheet1!J:AI,2+MATCH(HOUR('format for the model'!C20725),Sheet1!$L$1:$AI$1,0),0)/4</f>
        <v>36.242503543358289</v>
      </c>
    </row>
    <row r="20726" spans="1:4" x14ac:dyDescent="0.3">
      <c r="A20726">
        <v>4</v>
      </c>
      <c r="B20726">
        <v>8</v>
      </c>
      <c r="C20726" s="2">
        <v>0.88541666666666663</v>
      </c>
      <c r="D20726" s="4">
        <f ca="1">VLOOKUP(DATE(2021,B20726,A20726),Sheet1!J:AI,2+MATCH(HOUR('format for the model'!C20726),Sheet1!$L$1:$AI$1,0),0)/4</f>
        <v>17.25</v>
      </c>
    </row>
    <row r="20727" spans="1:4" x14ac:dyDescent="0.3">
      <c r="A20727">
        <v>4</v>
      </c>
      <c r="B20727">
        <v>8</v>
      </c>
      <c r="C20727" s="2">
        <v>0.89583333333333337</v>
      </c>
      <c r="D20727" s="4">
        <f ca="1">VLOOKUP(DATE(2021,B20727,A20727),Sheet1!J:AI,2+MATCH(HOUR('format for the model'!C20727),Sheet1!$L$1:$AI$1,0),0)/4</f>
        <v>17.25</v>
      </c>
    </row>
    <row r="20728" spans="1:4" x14ac:dyDescent="0.3">
      <c r="A20728">
        <v>4</v>
      </c>
      <c r="B20728">
        <v>8</v>
      </c>
      <c r="C20728" s="2">
        <v>0.90625</v>
      </c>
      <c r="D20728" s="4">
        <f ca="1">VLOOKUP(DATE(2021,B20728,A20728),Sheet1!J:AI,2+MATCH(HOUR('format for the model'!C20728),Sheet1!$L$1:$AI$1,0),0)/4</f>
        <v>17.25</v>
      </c>
    </row>
    <row r="20729" spans="1:4" x14ac:dyDescent="0.3">
      <c r="A20729">
        <v>4</v>
      </c>
      <c r="B20729">
        <v>8</v>
      </c>
      <c r="C20729" s="2">
        <v>0.875</v>
      </c>
      <c r="D20729" s="4">
        <f ca="1">VLOOKUP(DATE(2021,B20729,A20729),Sheet1!J:AI,2+MATCH(HOUR('format for the model'!C20729),Sheet1!$L$1:$AI$1,0),0)/4</f>
        <v>17.25</v>
      </c>
    </row>
    <row r="20730" spans="1:4" x14ac:dyDescent="0.3">
      <c r="A20730">
        <v>4</v>
      </c>
      <c r="B20730">
        <v>8</v>
      </c>
      <c r="C20730" s="2">
        <v>0.92708333333333337</v>
      </c>
      <c r="D20730" s="4">
        <f ca="1">VLOOKUP(DATE(2021,B20730,A20730),Sheet1!J:AI,2+MATCH(HOUR('format for the model'!C20730),Sheet1!$L$1:$AI$1,0),0)/4</f>
        <v>17.25</v>
      </c>
    </row>
    <row r="20731" spans="1:4" x14ac:dyDescent="0.3">
      <c r="A20731">
        <v>4</v>
      </c>
      <c r="B20731">
        <v>8</v>
      </c>
      <c r="C20731" s="2">
        <v>0.9375</v>
      </c>
      <c r="D20731" s="4">
        <f ca="1">VLOOKUP(DATE(2021,B20731,A20731),Sheet1!J:AI,2+MATCH(HOUR('format for the model'!C20731),Sheet1!$L$1:$AI$1,0),0)/4</f>
        <v>17.25</v>
      </c>
    </row>
    <row r="20732" spans="1:4" x14ac:dyDescent="0.3">
      <c r="A20732">
        <v>4</v>
      </c>
      <c r="B20732">
        <v>8</v>
      </c>
      <c r="C20732" s="2">
        <v>0.94791666666666663</v>
      </c>
      <c r="D20732" s="4">
        <f ca="1">VLOOKUP(DATE(2021,B20732,A20732),Sheet1!J:AI,2+MATCH(HOUR('format for the model'!C20732),Sheet1!$L$1:$AI$1,0),0)/4</f>
        <v>17.25</v>
      </c>
    </row>
    <row r="20733" spans="1:4" x14ac:dyDescent="0.3">
      <c r="A20733">
        <v>4</v>
      </c>
      <c r="B20733">
        <v>8</v>
      </c>
      <c r="C20733" s="2">
        <v>0.91666666666666663</v>
      </c>
      <c r="D20733" s="4">
        <f ca="1">VLOOKUP(DATE(2021,B20733,A20733),Sheet1!J:AI,2+MATCH(HOUR('format for the model'!C20733),Sheet1!$L$1:$AI$1,0),0)/4</f>
        <v>17.25</v>
      </c>
    </row>
    <row r="20734" spans="1:4" x14ac:dyDescent="0.3">
      <c r="A20734">
        <v>4</v>
      </c>
      <c r="B20734">
        <v>8</v>
      </c>
      <c r="C20734" s="2">
        <v>0.96875</v>
      </c>
      <c r="D20734" s="4">
        <f ca="1">VLOOKUP(DATE(2021,B20734,A20734),Sheet1!J:AI,2+MATCH(HOUR('format for the model'!C20734),Sheet1!$L$1:$AI$1,0),0)/4</f>
        <v>17.25</v>
      </c>
    </row>
    <row r="20735" spans="1:4" x14ac:dyDescent="0.3">
      <c r="A20735">
        <v>4</v>
      </c>
      <c r="B20735">
        <v>8</v>
      </c>
      <c r="C20735" s="2">
        <v>0.97916666666666663</v>
      </c>
      <c r="D20735" s="4">
        <f ca="1">VLOOKUP(DATE(2021,B20735,A20735),Sheet1!J:AI,2+MATCH(HOUR('format for the model'!C20735),Sheet1!$L$1:$AI$1,0),0)/4</f>
        <v>17.25</v>
      </c>
    </row>
    <row r="20736" spans="1:4" x14ac:dyDescent="0.3">
      <c r="A20736">
        <v>4</v>
      </c>
      <c r="B20736">
        <v>8</v>
      </c>
      <c r="C20736" s="2">
        <v>0.98958333333333337</v>
      </c>
      <c r="D20736" s="4">
        <f ca="1">VLOOKUP(DATE(2021,B20736,A20736),Sheet1!J:AI,2+MATCH(HOUR('format for the model'!C20736),Sheet1!$L$1:$AI$1,0),0)/4</f>
        <v>17.25</v>
      </c>
    </row>
    <row r="20737" spans="1:4" x14ac:dyDescent="0.3">
      <c r="A20737">
        <v>4</v>
      </c>
      <c r="B20737">
        <v>8</v>
      </c>
      <c r="C20737" s="2">
        <v>0.95833333333333337</v>
      </c>
      <c r="D20737" s="4">
        <f ca="1">VLOOKUP(DATE(2021,B20737,A20737),Sheet1!J:AI,2+MATCH(HOUR('format for the model'!C20737),Sheet1!$L$1:$AI$1,0),0)/4</f>
        <v>17.25</v>
      </c>
    </row>
    <row r="20738" spans="1:4" x14ac:dyDescent="0.3">
      <c r="A20738">
        <v>5</v>
      </c>
      <c r="B20738">
        <v>8</v>
      </c>
      <c r="C20738" s="2">
        <v>1.0416666666666666E-2</v>
      </c>
      <c r="D20738" s="4">
        <f ca="1">VLOOKUP(DATE(2021,B20738,A20738),Sheet1!J:AI,2+MATCH(HOUR('format for the model'!C20738),Sheet1!$L$1:$AI$1,0),0)/4</f>
        <v>17.25</v>
      </c>
    </row>
    <row r="20739" spans="1:4" x14ac:dyDescent="0.3">
      <c r="A20739">
        <v>5</v>
      </c>
      <c r="B20739">
        <v>8</v>
      </c>
      <c r="C20739" s="2">
        <v>2.0833333333333332E-2</v>
      </c>
      <c r="D20739" s="4">
        <f ca="1">VLOOKUP(DATE(2021,B20739,A20739),Sheet1!J:AI,2+MATCH(HOUR('format for the model'!C20739),Sheet1!$L$1:$AI$1,0),0)/4</f>
        <v>17.25</v>
      </c>
    </row>
    <row r="20740" spans="1:4" x14ac:dyDescent="0.3">
      <c r="A20740">
        <v>5</v>
      </c>
      <c r="B20740">
        <v>8</v>
      </c>
      <c r="C20740" s="2">
        <v>3.125E-2</v>
      </c>
      <c r="D20740" s="4">
        <f ca="1">VLOOKUP(DATE(2021,B20740,A20740),Sheet1!J:AI,2+MATCH(HOUR('format for the model'!C20740),Sheet1!$L$1:$AI$1,0),0)/4</f>
        <v>17.25</v>
      </c>
    </row>
    <row r="20741" spans="1:4" x14ac:dyDescent="0.3">
      <c r="A20741">
        <v>5</v>
      </c>
      <c r="B20741">
        <v>8</v>
      </c>
      <c r="C20741" s="2">
        <v>0</v>
      </c>
      <c r="D20741" s="4">
        <f ca="1">VLOOKUP(DATE(2021,B20741,A20741),Sheet1!J:AI,2+MATCH(HOUR('format for the model'!C20741),Sheet1!$L$1:$AI$1,0),0)/4</f>
        <v>17.25</v>
      </c>
    </row>
    <row r="20742" spans="1:4" x14ac:dyDescent="0.3">
      <c r="A20742">
        <v>5</v>
      </c>
      <c r="B20742">
        <v>8</v>
      </c>
      <c r="C20742" s="2">
        <v>5.2083333333333336E-2</v>
      </c>
      <c r="D20742" s="4">
        <f ca="1">VLOOKUP(DATE(2021,B20742,A20742),Sheet1!J:AI,2+MATCH(HOUR('format for the model'!C20742),Sheet1!$L$1:$AI$1,0),0)/4</f>
        <v>17.25</v>
      </c>
    </row>
    <row r="20743" spans="1:4" x14ac:dyDescent="0.3">
      <c r="A20743">
        <v>5</v>
      </c>
      <c r="B20743">
        <v>8</v>
      </c>
      <c r="C20743" s="2">
        <v>6.25E-2</v>
      </c>
      <c r="D20743" s="4">
        <f ca="1">VLOOKUP(DATE(2021,B20743,A20743),Sheet1!J:AI,2+MATCH(HOUR('format for the model'!C20743),Sheet1!$L$1:$AI$1,0),0)/4</f>
        <v>17.25</v>
      </c>
    </row>
    <row r="20744" spans="1:4" x14ac:dyDescent="0.3">
      <c r="A20744">
        <v>5</v>
      </c>
      <c r="B20744">
        <v>8</v>
      </c>
      <c r="C20744" s="2">
        <v>7.2916666666666671E-2</v>
      </c>
      <c r="D20744" s="4">
        <f ca="1">VLOOKUP(DATE(2021,B20744,A20744),Sheet1!J:AI,2+MATCH(HOUR('format for the model'!C20744),Sheet1!$L$1:$AI$1,0),0)/4</f>
        <v>17.25</v>
      </c>
    </row>
    <row r="20745" spans="1:4" x14ac:dyDescent="0.3">
      <c r="A20745">
        <v>5</v>
      </c>
      <c r="B20745">
        <v>8</v>
      </c>
      <c r="C20745" s="2">
        <v>4.1666666666666664E-2</v>
      </c>
      <c r="D20745" s="4">
        <f ca="1">VLOOKUP(DATE(2021,B20745,A20745),Sheet1!J:AI,2+MATCH(HOUR('format for the model'!C20745),Sheet1!$L$1:$AI$1,0),0)/4</f>
        <v>17.25</v>
      </c>
    </row>
    <row r="20746" spans="1:4" x14ac:dyDescent="0.3">
      <c r="A20746">
        <v>5</v>
      </c>
      <c r="B20746">
        <v>8</v>
      </c>
      <c r="C20746" s="2">
        <v>9.375E-2</v>
      </c>
      <c r="D20746" s="4">
        <f ca="1">VLOOKUP(DATE(2021,B20746,A20746),Sheet1!J:AI,2+MATCH(HOUR('format for the model'!C20746),Sheet1!$L$1:$AI$1,0),0)/4</f>
        <v>17.25</v>
      </c>
    </row>
    <row r="20747" spans="1:4" x14ac:dyDescent="0.3">
      <c r="A20747">
        <v>5</v>
      </c>
      <c r="B20747">
        <v>8</v>
      </c>
      <c r="C20747" s="2">
        <v>0.10416666666666667</v>
      </c>
      <c r="D20747" s="4">
        <f ca="1">VLOOKUP(DATE(2021,B20747,A20747),Sheet1!J:AI,2+MATCH(HOUR('format for the model'!C20747),Sheet1!$L$1:$AI$1,0),0)/4</f>
        <v>17.25</v>
      </c>
    </row>
    <row r="20748" spans="1:4" x14ac:dyDescent="0.3">
      <c r="A20748">
        <v>5</v>
      </c>
      <c r="B20748">
        <v>8</v>
      </c>
      <c r="C20748" s="2">
        <v>0.11458333333333333</v>
      </c>
      <c r="D20748" s="4">
        <f ca="1">VLOOKUP(DATE(2021,B20748,A20748),Sheet1!J:AI,2+MATCH(HOUR('format for the model'!C20748),Sheet1!$L$1:$AI$1,0),0)/4</f>
        <v>17.25</v>
      </c>
    </row>
    <row r="20749" spans="1:4" x14ac:dyDescent="0.3">
      <c r="A20749">
        <v>5</v>
      </c>
      <c r="B20749">
        <v>8</v>
      </c>
      <c r="C20749" s="2">
        <v>8.3333333333333329E-2</v>
      </c>
      <c r="D20749" s="4">
        <f ca="1">VLOOKUP(DATE(2021,B20749,A20749),Sheet1!J:AI,2+MATCH(HOUR('format for the model'!C20749),Sheet1!$L$1:$AI$1,0),0)/4</f>
        <v>17.25</v>
      </c>
    </row>
    <row r="20750" spans="1:4" x14ac:dyDescent="0.3">
      <c r="A20750">
        <v>5</v>
      </c>
      <c r="B20750">
        <v>8</v>
      </c>
      <c r="C20750" s="2">
        <v>0.13541666666666666</v>
      </c>
      <c r="D20750" s="4">
        <f ca="1">VLOOKUP(DATE(2021,B20750,A20750),Sheet1!J:AI,2+MATCH(HOUR('format for the model'!C20750),Sheet1!$L$1:$AI$1,0),0)/4</f>
        <v>17.51841529513155</v>
      </c>
    </row>
    <row r="20751" spans="1:4" x14ac:dyDescent="0.3">
      <c r="A20751">
        <v>5</v>
      </c>
      <c r="B20751">
        <v>8</v>
      </c>
      <c r="C20751" s="2">
        <v>0.14583333333333334</v>
      </c>
      <c r="D20751" s="4">
        <f ca="1">VLOOKUP(DATE(2021,B20751,A20751),Sheet1!J:AI,2+MATCH(HOUR('format for the model'!C20751),Sheet1!$L$1:$AI$1,0),0)/4</f>
        <v>17.51841529513155</v>
      </c>
    </row>
    <row r="20752" spans="1:4" x14ac:dyDescent="0.3">
      <c r="A20752">
        <v>5</v>
      </c>
      <c r="B20752">
        <v>8</v>
      </c>
      <c r="C20752" s="2">
        <v>0.15625</v>
      </c>
      <c r="D20752" s="4">
        <f ca="1">VLOOKUP(DATE(2021,B20752,A20752),Sheet1!J:AI,2+MATCH(HOUR('format for the model'!C20752),Sheet1!$L$1:$AI$1,0),0)/4</f>
        <v>17.51841529513155</v>
      </c>
    </row>
    <row r="20753" spans="1:4" x14ac:dyDescent="0.3">
      <c r="A20753">
        <v>5</v>
      </c>
      <c r="B20753">
        <v>8</v>
      </c>
      <c r="C20753" s="2">
        <v>0.125</v>
      </c>
      <c r="D20753" s="4">
        <f ca="1">VLOOKUP(DATE(2021,B20753,A20753),Sheet1!J:AI,2+MATCH(HOUR('format for the model'!C20753),Sheet1!$L$1:$AI$1,0),0)/4</f>
        <v>17.51841529513155</v>
      </c>
    </row>
    <row r="20754" spans="1:4" x14ac:dyDescent="0.3">
      <c r="A20754">
        <v>5</v>
      </c>
      <c r="B20754">
        <v>8</v>
      </c>
      <c r="C20754" s="2">
        <v>0.17708333333333334</v>
      </c>
      <c r="D20754" s="4">
        <f ca="1">VLOOKUP(DATE(2021,B20754,A20754),Sheet1!J:AI,2+MATCH(HOUR('format for the model'!C20754),Sheet1!$L$1:$AI$1,0),0)/4</f>
        <v>15.691880446767145</v>
      </c>
    </row>
    <row r="20755" spans="1:4" x14ac:dyDescent="0.3">
      <c r="A20755">
        <v>5</v>
      </c>
      <c r="B20755">
        <v>8</v>
      </c>
      <c r="C20755" s="2">
        <v>0.1875</v>
      </c>
      <c r="D20755" s="4">
        <f ca="1">VLOOKUP(DATE(2021,B20755,A20755),Sheet1!J:AI,2+MATCH(HOUR('format for the model'!C20755),Sheet1!$L$1:$AI$1,0),0)/4</f>
        <v>15.691880446767145</v>
      </c>
    </row>
    <row r="20756" spans="1:4" x14ac:dyDescent="0.3">
      <c r="A20756">
        <v>5</v>
      </c>
      <c r="B20756">
        <v>8</v>
      </c>
      <c r="C20756" s="2">
        <v>0.19791666666666666</v>
      </c>
      <c r="D20756" s="4">
        <f ca="1">VLOOKUP(DATE(2021,B20756,A20756),Sheet1!J:AI,2+MATCH(HOUR('format for the model'!C20756),Sheet1!$L$1:$AI$1,0),0)/4</f>
        <v>15.691880446767145</v>
      </c>
    </row>
    <row r="20757" spans="1:4" x14ac:dyDescent="0.3">
      <c r="A20757">
        <v>5</v>
      </c>
      <c r="B20757">
        <v>8</v>
      </c>
      <c r="C20757" s="2">
        <v>0.16666666666666666</v>
      </c>
      <c r="D20757" s="4">
        <f ca="1">VLOOKUP(DATE(2021,B20757,A20757),Sheet1!J:AI,2+MATCH(HOUR('format for the model'!C20757),Sheet1!$L$1:$AI$1,0),0)/4</f>
        <v>15.691880446767145</v>
      </c>
    </row>
    <row r="20758" spans="1:4" x14ac:dyDescent="0.3">
      <c r="A20758">
        <v>5</v>
      </c>
      <c r="B20758">
        <v>8</v>
      </c>
      <c r="C20758" s="2">
        <v>0.21875</v>
      </c>
      <c r="D20758" s="4">
        <f ca="1">VLOOKUP(DATE(2021,B20758,A20758),Sheet1!J:AI,2+MATCH(HOUR('format for the model'!C20758),Sheet1!$L$1:$AI$1,0),0)/4</f>
        <v>19.676840894385386</v>
      </c>
    </row>
    <row r="20759" spans="1:4" x14ac:dyDescent="0.3">
      <c r="A20759">
        <v>5</v>
      </c>
      <c r="B20759">
        <v>8</v>
      </c>
      <c r="C20759" s="2">
        <v>0.22916666666666666</v>
      </c>
      <c r="D20759" s="4">
        <f ca="1">VLOOKUP(DATE(2021,B20759,A20759),Sheet1!J:AI,2+MATCH(HOUR('format for the model'!C20759),Sheet1!$L$1:$AI$1,0),0)/4</f>
        <v>19.676840894385386</v>
      </c>
    </row>
    <row r="20760" spans="1:4" x14ac:dyDescent="0.3">
      <c r="A20760">
        <v>5</v>
      </c>
      <c r="B20760">
        <v>8</v>
      </c>
      <c r="C20760" s="2">
        <v>0.23958333333333334</v>
      </c>
      <c r="D20760" s="4">
        <f ca="1">VLOOKUP(DATE(2021,B20760,A20760),Sheet1!J:AI,2+MATCH(HOUR('format for the model'!C20760),Sheet1!$L$1:$AI$1,0),0)/4</f>
        <v>19.676840894385386</v>
      </c>
    </row>
    <row r="20761" spans="1:4" x14ac:dyDescent="0.3">
      <c r="A20761">
        <v>5</v>
      </c>
      <c r="B20761">
        <v>8</v>
      </c>
      <c r="C20761" s="2">
        <v>0.20833333333333334</v>
      </c>
      <c r="D20761" s="4">
        <f ca="1">VLOOKUP(DATE(2021,B20761,A20761),Sheet1!J:AI,2+MATCH(HOUR('format for the model'!C20761),Sheet1!$L$1:$AI$1,0),0)/4</f>
        <v>19.676840894385386</v>
      </c>
    </row>
    <row r="20762" spans="1:4" x14ac:dyDescent="0.3">
      <c r="A20762">
        <v>5</v>
      </c>
      <c r="B20762">
        <v>8</v>
      </c>
      <c r="C20762" s="2">
        <v>0.26041666666666669</v>
      </c>
      <c r="D20762" s="4">
        <f ca="1">VLOOKUP(DATE(2021,B20762,A20762),Sheet1!J:AI,2+MATCH(HOUR('format for the model'!C20762),Sheet1!$L$1:$AI$1,0),0)/4</f>
        <v>10.993494904224271</v>
      </c>
    </row>
    <row r="20763" spans="1:4" x14ac:dyDescent="0.3">
      <c r="A20763">
        <v>5</v>
      </c>
      <c r="B20763">
        <v>8</v>
      </c>
      <c r="C20763" s="2">
        <v>0.27083333333333331</v>
      </c>
      <c r="D20763" s="4">
        <f ca="1">VLOOKUP(DATE(2021,B20763,A20763),Sheet1!J:AI,2+MATCH(HOUR('format for the model'!C20763),Sheet1!$L$1:$AI$1,0),0)/4</f>
        <v>10.993494904224271</v>
      </c>
    </row>
    <row r="20764" spans="1:4" x14ac:dyDescent="0.3">
      <c r="A20764">
        <v>5</v>
      </c>
      <c r="B20764">
        <v>8</v>
      </c>
      <c r="C20764" s="2">
        <v>0.28125</v>
      </c>
      <c r="D20764" s="4">
        <f ca="1">VLOOKUP(DATE(2021,B20764,A20764),Sheet1!J:AI,2+MATCH(HOUR('format for the model'!C20764),Sheet1!$L$1:$AI$1,0),0)/4</f>
        <v>10.993494904224271</v>
      </c>
    </row>
    <row r="20765" spans="1:4" x14ac:dyDescent="0.3">
      <c r="A20765">
        <v>5</v>
      </c>
      <c r="B20765">
        <v>8</v>
      </c>
      <c r="C20765" s="2">
        <v>0.25</v>
      </c>
      <c r="D20765" s="4">
        <f ca="1">VLOOKUP(DATE(2021,B20765,A20765),Sheet1!J:AI,2+MATCH(HOUR('format for the model'!C20765),Sheet1!$L$1:$AI$1,0),0)/4</f>
        <v>10.993494904224271</v>
      </c>
    </row>
    <row r="20766" spans="1:4" x14ac:dyDescent="0.3">
      <c r="A20766">
        <v>5</v>
      </c>
      <c r="B20766">
        <v>8</v>
      </c>
      <c r="C20766" s="2">
        <v>0.30208333333333331</v>
      </c>
      <c r="D20766" s="4">
        <f ca="1">VLOOKUP(DATE(2021,B20766,A20766),Sheet1!J:AI,2+MATCH(HOUR('format for the model'!C20766),Sheet1!$L$1:$AI$1,0),0)/4</f>
        <v>17.25</v>
      </c>
    </row>
    <row r="20767" spans="1:4" x14ac:dyDescent="0.3">
      <c r="A20767">
        <v>5</v>
      </c>
      <c r="B20767">
        <v>8</v>
      </c>
      <c r="C20767" s="2">
        <v>0.3125</v>
      </c>
      <c r="D20767" s="4">
        <f ca="1">VLOOKUP(DATE(2021,B20767,A20767),Sheet1!J:AI,2+MATCH(HOUR('format for the model'!C20767),Sheet1!$L$1:$AI$1,0),0)/4</f>
        <v>17.25</v>
      </c>
    </row>
    <row r="20768" spans="1:4" x14ac:dyDescent="0.3">
      <c r="A20768">
        <v>5</v>
      </c>
      <c r="B20768">
        <v>8</v>
      </c>
      <c r="C20768" s="2">
        <v>0.32291666666666669</v>
      </c>
      <c r="D20768" s="4">
        <f ca="1">VLOOKUP(DATE(2021,B20768,A20768),Sheet1!J:AI,2+MATCH(HOUR('format for the model'!C20768),Sheet1!$L$1:$AI$1,0),0)/4</f>
        <v>17.25</v>
      </c>
    </row>
    <row r="20769" spans="1:4" x14ac:dyDescent="0.3">
      <c r="A20769">
        <v>5</v>
      </c>
      <c r="B20769">
        <v>8</v>
      </c>
      <c r="C20769" s="2">
        <v>0.29166666666666669</v>
      </c>
      <c r="D20769" s="4">
        <f ca="1">VLOOKUP(DATE(2021,B20769,A20769),Sheet1!J:AI,2+MATCH(HOUR('format for the model'!C20769),Sheet1!$L$1:$AI$1,0),0)/4</f>
        <v>17.25</v>
      </c>
    </row>
    <row r="20770" spans="1:4" x14ac:dyDescent="0.3">
      <c r="A20770">
        <v>5</v>
      </c>
      <c r="B20770">
        <v>8</v>
      </c>
      <c r="C20770" s="2">
        <v>0.34375</v>
      </c>
      <c r="D20770" s="4">
        <f ca="1">VLOOKUP(DATE(2021,B20770,A20770),Sheet1!J:AI,2+MATCH(HOUR('format for the model'!C20770),Sheet1!$L$1:$AI$1,0),0)/4</f>
        <v>33.185585634562017</v>
      </c>
    </row>
    <row r="20771" spans="1:4" x14ac:dyDescent="0.3">
      <c r="A20771">
        <v>5</v>
      </c>
      <c r="B20771">
        <v>8</v>
      </c>
      <c r="C20771" s="2">
        <v>0.35416666666666669</v>
      </c>
      <c r="D20771" s="4">
        <f ca="1">VLOOKUP(DATE(2021,B20771,A20771),Sheet1!J:AI,2+MATCH(HOUR('format for the model'!C20771),Sheet1!$L$1:$AI$1,0),0)/4</f>
        <v>33.185585634562017</v>
      </c>
    </row>
    <row r="20772" spans="1:4" x14ac:dyDescent="0.3">
      <c r="A20772">
        <v>5</v>
      </c>
      <c r="B20772">
        <v>8</v>
      </c>
      <c r="C20772" s="2">
        <v>0.36458333333333331</v>
      </c>
      <c r="D20772" s="4">
        <f ca="1">VLOOKUP(DATE(2021,B20772,A20772),Sheet1!J:AI,2+MATCH(HOUR('format for the model'!C20772),Sheet1!$L$1:$AI$1,0),0)/4</f>
        <v>33.185585634562017</v>
      </c>
    </row>
    <row r="20773" spans="1:4" x14ac:dyDescent="0.3">
      <c r="A20773">
        <v>5</v>
      </c>
      <c r="B20773">
        <v>8</v>
      </c>
      <c r="C20773" s="2">
        <v>0.33333333333333331</v>
      </c>
      <c r="D20773" s="4">
        <f ca="1">VLOOKUP(DATE(2021,B20773,A20773),Sheet1!J:AI,2+MATCH(HOUR('format for the model'!C20773),Sheet1!$L$1:$AI$1,0),0)/4</f>
        <v>33.185585634562017</v>
      </c>
    </row>
    <row r="20774" spans="1:4" x14ac:dyDescent="0.3">
      <c r="A20774">
        <v>5</v>
      </c>
      <c r="B20774">
        <v>8</v>
      </c>
      <c r="C20774" s="2">
        <v>0.38541666666666669</v>
      </c>
      <c r="D20774" s="4">
        <f ca="1">VLOOKUP(DATE(2021,B20774,A20774),Sheet1!J:AI,2+MATCH(HOUR('format for the model'!C20774),Sheet1!$L$1:$AI$1,0),0)/4</f>
        <v>138.1805783801631</v>
      </c>
    </row>
    <row r="20775" spans="1:4" x14ac:dyDescent="0.3">
      <c r="A20775">
        <v>5</v>
      </c>
      <c r="B20775">
        <v>8</v>
      </c>
      <c r="C20775" s="2">
        <v>0.39583333333333331</v>
      </c>
      <c r="D20775" s="4">
        <f ca="1">VLOOKUP(DATE(2021,B20775,A20775),Sheet1!J:AI,2+MATCH(HOUR('format for the model'!C20775),Sheet1!$L$1:$AI$1,0),0)/4</f>
        <v>138.1805783801631</v>
      </c>
    </row>
    <row r="20776" spans="1:4" x14ac:dyDescent="0.3">
      <c r="A20776">
        <v>5</v>
      </c>
      <c r="B20776">
        <v>8</v>
      </c>
      <c r="C20776" s="2">
        <v>0.40625</v>
      </c>
      <c r="D20776" s="4">
        <f ca="1">VLOOKUP(DATE(2021,B20776,A20776),Sheet1!J:AI,2+MATCH(HOUR('format for the model'!C20776),Sheet1!$L$1:$AI$1,0),0)/4</f>
        <v>138.1805783801631</v>
      </c>
    </row>
    <row r="20777" spans="1:4" x14ac:dyDescent="0.3">
      <c r="A20777">
        <v>5</v>
      </c>
      <c r="B20777">
        <v>8</v>
      </c>
      <c r="C20777" s="2">
        <v>0.375</v>
      </c>
      <c r="D20777" s="4">
        <f ca="1">VLOOKUP(DATE(2021,B20777,A20777),Sheet1!J:AI,2+MATCH(HOUR('format for the model'!C20777),Sheet1!$L$1:$AI$1,0),0)/4</f>
        <v>138.1805783801631</v>
      </c>
    </row>
    <row r="20778" spans="1:4" x14ac:dyDescent="0.3">
      <c r="A20778">
        <v>5</v>
      </c>
      <c r="B20778">
        <v>8</v>
      </c>
      <c r="C20778" s="2">
        <v>0.42708333333333331</v>
      </c>
      <c r="D20778" s="4">
        <f ca="1">VLOOKUP(DATE(2021,B20778,A20778),Sheet1!J:AI,2+MATCH(HOUR('format for the model'!C20778),Sheet1!$L$1:$AI$1,0),0)/4</f>
        <v>114.27816346641131</v>
      </c>
    </row>
    <row r="20779" spans="1:4" x14ac:dyDescent="0.3">
      <c r="A20779">
        <v>5</v>
      </c>
      <c r="B20779">
        <v>8</v>
      </c>
      <c r="C20779" s="2">
        <v>0.4375</v>
      </c>
      <c r="D20779" s="4">
        <f ca="1">VLOOKUP(DATE(2021,B20779,A20779),Sheet1!J:AI,2+MATCH(HOUR('format for the model'!C20779),Sheet1!$L$1:$AI$1,0),0)/4</f>
        <v>114.27816346641131</v>
      </c>
    </row>
    <row r="20780" spans="1:4" x14ac:dyDescent="0.3">
      <c r="A20780">
        <v>5</v>
      </c>
      <c r="B20780">
        <v>8</v>
      </c>
      <c r="C20780" s="2">
        <v>0.44791666666666669</v>
      </c>
      <c r="D20780" s="4">
        <f ca="1">VLOOKUP(DATE(2021,B20780,A20780),Sheet1!J:AI,2+MATCH(HOUR('format for the model'!C20780),Sheet1!$L$1:$AI$1,0),0)/4</f>
        <v>114.27816346641131</v>
      </c>
    </row>
    <row r="20781" spans="1:4" x14ac:dyDescent="0.3">
      <c r="A20781">
        <v>5</v>
      </c>
      <c r="B20781">
        <v>8</v>
      </c>
      <c r="C20781" s="2">
        <v>0.41666666666666669</v>
      </c>
      <c r="D20781" s="4">
        <f ca="1">VLOOKUP(DATE(2021,B20781,A20781),Sheet1!J:AI,2+MATCH(HOUR('format for the model'!C20781),Sheet1!$L$1:$AI$1,0),0)/4</f>
        <v>114.27816346641131</v>
      </c>
    </row>
    <row r="20782" spans="1:4" x14ac:dyDescent="0.3">
      <c r="A20782">
        <v>5</v>
      </c>
      <c r="B20782">
        <v>8</v>
      </c>
      <c r="C20782" s="2">
        <v>0.46875</v>
      </c>
      <c r="D20782" s="4">
        <f ca="1">VLOOKUP(DATE(2021,B20782,A20782),Sheet1!J:AI,2+MATCH(HOUR('format for the model'!C20782),Sheet1!$L$1:$AI$1,0),0)/4</f>
        <v>145.04238469761077</v>
      </c>
    </row>
    <row r="20783" spans="1:4" x14ac:dyDescent="0.3">
      <c r="A20783">
        <v>5</v>
      </c>
      <c r="B20783">
        <v>8</v>
      </c>
      <c r="C20783" s="2">
        <v>0.47916666666666669</v>
      </c>
      <c r="D20783" s="4">
        <f ca="1">VLOOKUP(DATE(2021,B20783,A20783),Sheet1!J:AI,2+MATCH(HOUR('format for the model'!C20783),Sheet1!$L$1:$AI$1,0),0)/4</f>
        <v>145.04238469761077</v>
      </c>
    </row>
    <row r="20784" spans="1:4" x14ac:dyDescent="0.3">
      <c r="A20784">
        <v>5</v>
      </c>
      <c r="B20784">
        <v>8</v>
      </c>
      <c r="C20784" s="2">
        <v>0.48958333333333331</v>
      </c>
      <c r="D20784" s="4">
        <f ca="1">VLOOKUP(DATE(2021,B20784,A20784),Sheet1!J:AI,2+MATCH(HOUR('format for the model'!C20784),Sheet1!$L$1:$AI$1,0),0)/4</f>
        <v>145.04238469761077</v>
      </c>
    </row>
    <row r="20785" spans="1:4" x14ac:dyDescent="0.3">
      <c r="A20785">
        <v>5</v>
      </c>
      <c r="B20785">
        <v>8</v>
      </c>
      <c r="C20785" s="2">
        <v>0.45833333333333331</v>
      </c>
      <c r="D20785" s="4">
        <f ca="1">VLOOKUP(DATE(2021,B20785,A20785),Sheet1!J:AI,2+MATCH(HOUR('format for the model'!C20785),Sheet1!$L$1:$AI$1,0),0)/4</f>
        <v>145.04238469761077</v>
      </c>
    </row>
    <row r="20786" spans="1:4" x14ac:dyDescent="0.3">
      <c r="A20786">
        <v>5</v>
      </c>
      <c r="B20786">
        <v>8</v>
      </c>
      <c r="C20786" s="2">
        <v>0.51041666666666663</v>
      </c>
      <c r="D20786" s="4">
        <f ca="1">VLOOKUP(DATE(2021,B20786,A20786),Sheet1!J:AI,2+MATCH(HOUR('format for the model'!C20786),Sheet1!$L$1:$AI$1,0),0)/4</f>
        <v>172.5</v>
      </c>
    </row>
    <row r="20787" spans="1:4" x14ac:dyDescent="0.3">
      <c r="A20787">
        <v>5</v>
      </c>
      <c r="B20787">
        <v>8</v>
      </c>
      <c r="C20787" s="2">
        <v>0.52083333333333337</v>
      </c>
      <c r="D20787" s="4">
        <f ca="1">VLOOKUP(DATE(2021,B20787,A20787),Sheet1!J:AI,2+MATCH(HOUR('format for the model'!C20787),Sheet1!$L$1:$AI$1,0),0)/4</f>
        <v>172.5</v>
      </c>
    </row>
    <row r="20788" spans="1:4" x14ac:dyDescent="0.3">
      <c r="A20788">
        <v>5</v>
      </c>
      <c r="B20788">
        <v>8</v>
      </c>
      <c r="C20788" s="2">
        <v>0.53125</v>
      </c>
      <c r="D20788" s="4">
        <f ca="1">VLOOKUP(DATE(2021,B20788,A20788),Sheet1!J:AI,2+MATCH(HOUR('format for the model'!C20788),Sheet1!$L$1:$AI$1,0),0)/4</f>
        <v>172.5</v>
      </c>
    </row>
    <row r="20789" spans="1:4" x14ac:dyDescent="0.3">
      <c r="A20789">
        <v>5</v>
      </c>
      <c r="B20789">
        <v>8</v>
      </c>
      <c r="C20789" s="2">
        <v>0.5</v>
      </c>
      <c r="D20789" s="4">
        <f ca="1">VLOOKUP(DATE(2021,B20789,A20789),Sheet1!J:AI,2+MATCH(HOUR('format for the model'!C20789),Sheet1!$L$1:$AI$1,0),0)/4</f>
        <v>172.5</v>
      </c>
    </row>
    <row r="20790" spans="1:4" x14ac:dyDescent="0.3">
      <c r="A20790">
        <v>5</v>
      </c>
      <c r="B20790">
        <v>8</v>
      </c>
      <c r="C20790" s="2">
        <v>0.55208333333333337</v>
      </c>
      <c r="D20790" s="4">
        <f ca="1">VLOOKUP(DATE(2021,B20790,A20790),Sheet1!J:AI,2+MATCH(HOUR('format for the model'!C20790),Sheet1!$L$1:$AI$1,0),0)/4</f>
        <v>107.25647510024227</v>
      </c>
    </row>
    <row r="20791" spans="1:4" x14ac:dyDescent="0.3">
      <c r="A20791">
        <v>5</v>
      </c>
      <c r="B20791">
        <v>8</v>
      </c>
      <c r="C20791" s="2">
        <v>0.5625</v>
      </c>
      <c r="D20791" s="4">
        <f ca="1">VLOOKUP(DATE(2021,B20791,A20791),Sheet1!J:AI,2+MATCH(HOUR('format for the model'!C20791),Sheet1!$L$1:$AI$1,0),0)/4</f>
        <v>107.25647510024227</v>
      </c>
    </row>
    <row r="20792" spans="1:4" x14ac:dyDescent="0.3">
      <c r="A20792">
        <v>5</v>
      </c>
      <c r="B20792">
        <v>8</v>
      </c>
      <c r="C20792" s="2">
        <v>0.57291666666666663</v>
      </c>
      <c r="D20792" s="4">
        <f ca="1">VLOOKUP(DATE(2021,B20792,A20792),Sheet1!J:AI,2+MATCH(HOUR('format for the model'!C20792),Sheet1!$L$1:$AI$1,0),0)/4</f>
        <v>107.25647510024227</v>
      </c>
    </row>
    <row r="20793" spans="1:4" x14ac:dyDescent="0.3">
      <c r="A20793">
        <v>5</v>
      </c>
      <c r="B20793">
        <v>8</v>
      </c>
      <c r="C20793" s="2">
        <v>0.54166666666666663</v>
      </c>
      <c r="D20793" s="4">
        <f ca="1">VLOOKUP(DATE(2021,B20793,A20793),Sheet1!J:AI,2+MATCH(HOUR('format for the model'!C20793),Sheet1!$L$1:$AI$1,0),0)/4</f>
        <v>107.25647510024227</v>
      </c>
    </row>
    <row r="20794" spans="1:4" x14ac:dyDescent="0.3">
      <c r="A20794">
        <v>5</v>
      </c>
      <c r="B20794">
        <v>8</v>
      </c>
      <c r="C20794" s="2">
        <v>0.59375</v>
      </c>
      <c r="D20794" s="4">
        <f ca="1">VLOOKUP(DATE(2021,B20794,A20794),Sheet1!J:AI,2+MATCH(HOUR('format for the model'!C20794),Sheet1!$L$1:$AI$1,0),0)/4</f>
        <v>172.5</v>
      </c>
    </row>
    <row r="20795" spans="1:4" x14ac:dyDescent="0.3">
      <c r="A20795">
        <v>5</v>
      </c>
      <c r="B20795">
        <v>8</v>
      </c>
      <c r="C20795" s="2">
        <v>0.60416666666666663</v>
      </c>
      <c r="D20795" s="4">
        <f ca="1">VLOOKUP(DATE(2021,B20795,A20795),Sheet1!J:AI,2+MATCH(HOUR('format for the model'!C20795),Sheet1!$L$1:$AI$1,0),0)/4</f>
        <v>172.5</v>
      </c>
    </row>
    <row r="20796" spans="1:4" x14ac:dyDescent="0.3">
      <c r="A20796">
        <v>5</v>
      </c>
      <c r="B20796">
        <v>8</v>
      </c>
      <c r="C20796" s="2">
        <v>0.61458333333333337</v>
      </c>
      <c r="D20796" s="4">
        <f ca="1">VLOOKUP(DATE(2021,B20796,A20796),Sheet1!J:AI,2+MATCH(HOUR('format for the model'!C20796),Sheet1!$L$1:$AI$1,0),0)/4</f>
        <v>172.5</v>
      </c>
    </row>
    <row r="20797" spans="1:4" x14ac:dyDescent="0.3">
      <c r="A20797">
        <v>5</v>
      </c>
      <c r="B20797">
        <v>8</v>
      </c>
      <c r="C20797" s="2">
        <v>0.58333333333333337</v>
      </c>
      <c r="D20797" s="4">
        <f ca="1">VLOOKUP(DATE(2021,B20797,A20797),Sheet1!J:AI,2+MATCH(HOUR('format for the model'!C20797),Sheet1!$L$1:$AI$1,0),0)/4</f>
        <v>172.5</v>
      </c>
    </row>
    <row r="20798" spans="1:4" x14ac:dyDescent="0.3">
      <c r="A20798">
        <v>5</v>
      </c>
      <c r="B20798">
        <v>8</v>
      </c>
      <c r="C20798" s="2">
        <v>0.63541666666666663</v>
      </c>
      <c r="D20798" s="4">
        <f ca="1">VLOOKUP(DATE(2021,B20798,A20798),Sheet1!J:AI,2+MATCH(HOUR('format for the model'!C20798),Sheet1!$L$1:$AI$1,0),0)/4</f>
        <v>122.75581793686816</v>
      </c>
    </row>
    <row r="20799" spans="1:4" x14ac:dyDescent="0.3">
      <c r="A20799">
        <v>5</v>
      </c>
      <c r="B20799">
        <v>8</v>
      </c>
      <c r="C20799" s="2">
        <v>0.64583333333333337</v>
      </c>
      <c r="D20799" s="4">
        <f ca="1">VLOOKUP(DATE(2021,B20799,A20799),Sheet1!J:AI,2+MATCH(HOUR('format for the model'!C20799),Sheet1!$L$1:$AI$1,0),0)/4</f>
        <v>122.75581793686816</v>
      </c>
    </row>
    <row r="20800" spans="1:4" x14ac:dyDescent="0.3">
      <c r="A20800">
        <v>5</v>
      </c>
      <c r="B20800">
        <v>8</v>
      </c>
      <c r="C20800" s="2">
        <v>0.65625</v>
      </c>
      <c r="D20800" s="4">
        <f ca="1">VLOOKUP(DATE(2021,B20800,A20800),Sheet1!J:AI,2+MATCH(HOUR('format for the model'!C20800),Sheet1!$L$1:$AI$1,0),0)/4</f>
        <v>122.75581793686816</v>
      </c>
    </row>
    <row r="20801" spans="1:4" x14ac:dyDescent="0.3">
      <c r="A20801">
        <v>5</v>
      </c>
      <c r="B20801">
        <v>8</v>
      </c>
      <c r="C20801" s="2">
        <v>0.625</v>
      </c>
      <c r="D20801" s="4">
        <f ca="1">VLOOKUP(DATE(2021,B20801,A20801),Sheet1!J:AI,2+MATCH(HOUR('format for the model'!C20801),Sheet1!$L$1:$AI$1,0),0)/4</f>
        <v>122.75581793686816</v>
      </c>
    </row>
    <row r="20802" spans="1:4" x14ac:dyDescent="0.3">
      <c r="A20802">
        <v>5</v>
      </c>
      <c r="B20802">
        <v>8</v>
      </c>
      <c r="C20802" s="2">
        <v>0.67708333333333337</v>
      </c>
      <c r="D20802" s="4">
        <f ca="1">VLOOKUP(DATE(2021,B20802,A20802),Sheet1!J:AI,2+MATCH(HOUR('format for the model'!C20802),Sheet1!$L$1:$AI$1,0),0)/4</f>
        <v>103.99856409702141</v>
      </c>
    </row>
    <row r="20803" spans="1:4" x14ac:dyDescent="0.3">
      <c r="A20803">
        <v>5</v>
      </c>
      <c r="B20803">
        <v>8</v>
      </c>
      <c r="C20803" s="2">
        <v>0.6875</v>
      </c>
      <c r="D20803" s="4">
        <f ca="1">VLOOKUP(DATE(2021,B20803,A20803),Sheet1!J:AI,2+MATCH(HOUR('format for the model'!C20803),Sheet1!$L$1:$AI$1,0),0)/4</f>
        <v>103.99856409702141</v>
      </c>
    </row>
    <row r="20804" spans="1:4" x14ac:dyDescent="0.3">
      <c r="A20804">
        <v>5</v>
      </c>
      <c r="B20804">
        <v>8</v>
      </c>
      <c r="C20804" s="2">
        <v>0.69791666666666663</v>
      </c>
      <c r="D20804" s="4">
        <f ca="1">VLOOKUP(DATE(2021,B20804,A20804),Sheet1!J:AI,2+MATCH(HOUR('format for the model'!C20804),Sheet1!$L$1:$AI$1,0),0)/4</f>
        <v>103.99856409702141</v>
      </c>
    </row>
    <row r="20805" spans="1:4" x14ac:dyDescent="0.3">
      <c r="A20805">
        <v>5</v>
      </c>
      <c r="B20805">
        <v>8</v>
      </c>
      <c r="C20805" s="2">
        <v>0.66666666666666663</v>
      </c>
      <c r="D20805" s="4">
        <f ca="1">VLOOKUP(DATE(2021,B20805,A20805),Sheet1!J:AI,2+MATCH(HOUR('format for the model'!C20805),Sheet1!$L$1:$AI$1,0),0)/4</f>
        <v>103.99856409702141</v>
      </c>
    </row>
    <row r="20806" spans="1:4" x14ac:dyDescent="0.3">
      <c r="A20806">
        <v>5</v>
      </c>
      <c r="B20806">
        <v>8</v>
      </c>
      <c r="C20806" s="2">
        <v>0.71875</v>
      </c>
      <c r="D20806" s="4">
        <f ca="1">VLOOKUP(DATE(2021,B20806,A20806),Sheet1!J:AI,2+MATCH(HOUR('format for the model'!C20806),Sheet1!$L$1:$AI$1,0),0)/4</f>
        <v>172.5</v>
      </c>
    </row>
    <row r="20807" spans="1:4" x14ac:dyDescent="0.3">
      <c r="A20807">
        <v>5</v>
      </c>
      <c r="B20807">
        <v>8</v>
      </c>
      <c r="C20807" s="2">
        <v>0.72916666666666663</v>
      </c>
      <c r="D20807" s="4">
        <f ca="1">VLOOKUP(DATE(2021,B20807,A20807),Sheet1!J:AI,2+MATCH(HOUR('format for the model'!C20807),Sheet1!$L$1:$AI$1,0),0)/4</f>
        <v>172.5</v>
      </c>
    </row>
    <row r="20808" spans="1:4" x14ac:dyDescent="0.3">
      <c r="A20808">
        <v>5</v>
      </c>
      <c r="B20808">
        <v>8</v>
      </c>
      <c r="C20808" s="2">
        <v>0.73958333333333337</v>
      </c>
      <c r="D20808" s="4">
        <f ca="1">VLOOKUP(DATE(2021,B20808,A20808),Sheet1!J:AI,2+MATCH(HOUR('format for the model'!C20808),Sheet1!$L$1:$AI$1,0),0)/4</f>
        <v>172.5</v>
      </c>
    </row>
    <row r="20809" spans="1:4" x14ac:dyDescent="0.3">
      <c r="A20809">
        <v>5</v>
      </c>
      <c r="B20809">
        <v>8</v>
      </c>
      <c r="C20809" s="2">
        <v>0.70833333333333337</v>
      </c>
      <c r="D20809" s="4">
        <f ca="1">VLOOKUP(DATE(2021,B20809,A20809),Sheet1!J:AI,2+MATCH(HOUR('format for the model'!C20809),Sheet1!$L$1:$AI$1,0),0)/4</f>
        <v>172.5</v>
      </c>
    </row>
    <row r="20810" spans="1:4" x14ac:dyDescent="0.3">
      <c r="A20810">
        <v>5</v>
      </c>
      <c r="B20810">
        <v>8</v>
      </c>
      <c r="C20810" s="2">
        <v>0.76041666666666663</v>
      </c>
      <c r="D20810" s="4">
        <f ca="1">VLOOKUP(DATE(2021,B20810,A20810),Sheet1!J:AI,2+MATCH(HOUR('format for the model'!C20810),Sheet1!$L$1:$AI$1,0),0)/4</f>
        <v>94.423339203921174</v>
      </c>
    </row>
    <row r="20811" spans="1:4" x14ac:dyDescent="0.3">
      <c r="A20811">
        <v>5</v>
      </c>
      <c r="B20811">
        <v>8</v>
      </c>
      <c r="C20811" s="2">
        <v>0.77083333333333337</v>
      </c>
      <c r="D20811" s="4">
        <f ca="1">VLOOKUP(DATE(2021,B20811,A20811),Sheet1!J:AI,2+MATCH(HOUR('format for the model'!C20811),Sheet1!$L$1:$AI$1,0),0)/4</f>
        <v>94.423339203921174</v>
      </c>
    </row>
    <row r="20812" spans="1:4" x14ac:dyDescent="0.3">
      <c r="A20812">
        <v>5</v>
      </c>
      <c r="B20812">
        <v>8</v>
      </c>
      <c r="C20812" s="2">
        <v>0.78125</v>
      </c>
      <c r="D20812" s="4">
        <f ca="1">VLOOKUP(DATE(2021,B20812,A20812),Sheet1!J:AI,2+MATCH(HOUR('format for the model'!C20812),Sheet1!$L$1:$AI$1,0),0)/4</f>
        <v>94.423339203921174</v>
      </c>
    </row>
    <row r="20813" spans="1:4" x14ac:dyDescent="0.3">
      <c r="A20813">
        <v>5</v>
      </c>
      <c r="B20813">
        <v>8</v>
      </c>
      <c r="C20813" s="2">
        <v>0.75</v>
      </c>
      <c r="D20813" s="4">
        <f ca="1">VLOOKUP(DATE(2021,B20813,A20813),Sheet1!J:AI,2+MATCH(HOUR('format for the model'!C20813),Sheet1!$L$1:$AI$1,0),0)/4</f>
        <v>94.423339203921174</v>
      </c>
    </row>
    <row r="20814" spans="1:4" x14ac:dyDescent="0.3">
      <c r="A20814">
        <v>5</v>
      </c>
      <c r="B20814">
        <v>8</v>
      </c>
      <c r="C20814" s="2">
        <v>0.80208333333333337</v>
      </c>
      <c r="D20814" s="4">
        <f ca="1">VLOOKUP(DATE(2021,B20814,A20814),Sheet1!J:AI,2+MATCH(HOUR('format for the model'!C20814),Sheet1!$L$1:$AI$1,0),0)/4</f>
        <v>85.138844814871234</v>
      </c>
    </row>
    <row r="20815" spans="1:4" x14ac:dyDescent="0.3">
      <c r="A20815">
        <v>5</v>
      </c>
      <c r="B20815">
        <v>8</v>
      </c>
      <c r="C20815" s="2">
        <v>0.8125</v>
      </c>
      <c r="D20815" s="4">
        <f ca="1">VLOOKUP(DATE(2021,B20815,A20815),Sheet1!J:AI,2+MATCH(HOUR('format for the model'!C20815),Sheet1!$L$1:$AI$1,0),0)/4</f>
        <v>85.138844814871234</v>
      </c>
    </row>
    <row r="20816" spans="1:4" x14ac:dyDescent="0.3">
      <c r="A20816">
        <v>5</v>
      </c>
      <c r="B20816">
        <v>8</v>
      </c>
      <c r="C20816" s="2">
        <v>0.82291666666666663</v>
      </c>
      <c r="D20816" s="4">
        <f ca="1">VLOOKUP(DATE(2021,B20816,A20816),Sheet1!J:AI,2+MATCH(HOUR('format for the model'!C20816),Sheet1!$L$1:$AI$1,0),0)/4</f>
        <v>85.138844814871234</v>
      </c>
    </row>
    <row r="20817" spans="1:4" x14ac:dyDescent="0.3">
      <c r="A20817">
        <v>5</v>
      </c>
      <c r="B20817">
        <v>8</v>
      </c>
      <c r="C20817" s="2">
        <v>0.79166666666666663</v>
      </c>
      <c r="D20817" s="4">
        <f ca="1">VLOOKUP(DATE(2021,B20817,A20817),Sheet1!J:AI,2+MATCH(HOUR('format for the model'!C20817),Sheet1!$L$1:$AI$1,0),0)/4</f>
        <v>85.138844814871234</v>
      </c>
    </row>
    <row r="20818" spans="1:4" x14ac:dyDescent="0.3">
      <c r="A20818">
        <v>5</v>
      </c>
      <c r="B20818">
        <v>8</v>
      </c>
      <c r="C20818" s="2">
        <v>0.84375</v>
      </c>
      <c r="D20818" s="4">
        <f ca="1">VLOOKUP(DATE(2021,B20818,A20818),Sheet1!J:AI,2+MATCH(HOUR('format for the model'!C20818),Sheet1!$L$1:$AI$1,0),0)/4</f>
        <v>47.02430717428296</v>
      </c>
    </row>
    <row r="20819" spans="1:4" x14ac:dyDescent="0.3">
      <c r="A20819">
        <v>5</v>
      </c>
      <c r="B20819">
        <v>8</v>
      </c>
      <c r="C20819" s="2">
        <v>0.85416666666666663</v>
      </c>
      <c r="D20819" s="4">
        <f ca="1">VLOOKUP(DATE(2021,B20819,A20819),Sheet1!J:AI,2+MATCH(HOUR('format for the model'!C20819),Sheet1!$L$1:$AI$1,0),0)/4</f>
        <v>47.02430717428296</v>
      </c>
    </row>
    <row r="20820" spans="1:4" x14ac:dyDescent="0.3">
      <c r="A20820">
        <v>5</v>
      </c>
      <c r="B20820">
        <v>8</v>
      </c>
      <c r="C20820" s="2">
        <v>0.86458333333333337</v>
      </c>
      <c r="D20820" s="4">
        <f ca="1">VLOOKUP(DATE(2021,B20820,A20820),Sheet1!J:AI,2+MATCH(HOUR('format for the model'!C20820),Sheet1!$L$1:$AI$1,0),0)/4</f>
        <v>47.02430717428296</v>
      </c>
    </row>
    <row r="20821" spans="1:4" x14ac:dyDescent="0.3">
      <c r="A20821">
        <v>5</v>
      </c>
      <c r="B20821">
        <v>8</v>
      </c>
      <c r="C20821" s="2">
        <v>0.83333333333333337</v>
      </c>
      <c r="D20821" s="4">
        <f ca="1">VLOOKUP(DATE(2021,B20821,A20821),Sheet1!J:AI,2+MATCH(HOUR('format for the model'!C20821),Sheet1!$L$1:$AI$1,0),0)/4</f>
        <v>47.02430717428296</v>
      </c>
    </row>
    <row r="20822" spans="1:4" x14ac:dyDescent="0.3">
      <c r="A20822">
        <v>5</v>
      </c>
      <c r="B20822">
        <v>8</v>
      </c>
      <c r="C20822" s="2">
        <v>0.88541666666666663</v>
      </c>
      <c r="D20822" s="4">
        <f ca="1">VLOOKUP(DATE(2021,B20822,A20822),Sheet1!J:AI,2+MATCH(HOUR('format for the model'!C20822),Sheet1!$L$1:$AI$1,0),0)/4</f>
        <v>17.25</v>
      </c>
    </row>
    <row r="20823" spans="1:4" x14ac:dyDescent="0.3">
      <c r="A20823">
        <v>5</v>
      </c>
      <c r="B20823">
        <v>8</v>
      </c>
      <c r="C20823" s="2">
        <v>0.89583333333333337</v>
      </c>
      <c r="D20823" s="4">
        <f ca="1">VLOOKUP(DATE(2021,B20823,A20823),Sheet1!J:AI,2+MATCH(HOUR('format for the model'!C20823),Sheet1!$L$1:$AI$1,0),0)/4</f>
        <v>17.25</v>
      </c>
    </row>
    <row r="20824" spans="1:4" x14ac:dyDescent="0.3">
      <c r="A20824">
        <v>5</v>
      </c>
      <c r="B20824">
        <v>8</v>
      </c>
      <c r="C20824" s="2">
        <v>0.90625</v>
      </c>
      <c r="D20824" s="4">
        <f ca="1">VLOOKUP(DATE(2021,B20824,A20824),Sheet1!J:AI,2+MATCH(HOUR('format for the model'!C20824),Sheet1!$L$1:$AI$1,0),0)/4</f>
        <v>17.25</v>
      </c>
    </row>
    <row r="20825" spans="1:4" x14ac:dyDescent="0.3">
      <c r="A20825">
        <v>5</v>
      </c>
      <c r="B20825">
        <v>8</v>
      </c>
      <c r="C20825" s="2">
        <v>0.875</v>
      </c>
      <c r="D20825" s="4">
        <f ca="1">VLOOKUP(DATE(2021,B20825,A20825),Sheet1!J:AI,2+MATCH(HOUR('format for the model'!C20825),Sheet1!$L$1:$AI$1,0),0)/4</f>
        <v>17.25</v>
      </c>
    </row>
    <row r="20826" spans="1:4" x14ac:dyDescent="0.3">
      <c r="A20826">
        <v>5</v>
      </c>
      <c r="B20826">
        <v>8</v>
      </c>
      <c r="C20826" s="2">
        <v>0.92708333333333337</v>
      </c>
      <c r="D20826" s="4">
        <f ca="1">VLOOKUP(DATE(2021,B20826,A20826),Sheet1!J:AI,2+MATCH(HOUR('format for the model'!C20826),Sheet1!$L$1:$AI$1,0),0)/4</f>
        <v>17.25</v>
      </c>
    </row>
    <row r="20827" spans="1:4" x14ac:dyDescent="0.3">
      <c r="A20827">
        <v>5</v>
      </c>
      <c r="B20827">
        <v>8</v>
      </c>
      <c r="C20827" s="2">
        <v>0.9375</v>
      </c>
      <c r="D20827" s="4">
        <f ca="1">VLOOKUP(DATE(2021,B20827,A20827),Sheet1!J:AI,2+MATCH(HOUR('format for the model'!C20827),Sheet1!$L$1:$AI$1,0),0)/4</f>
        <v>17.25</v>
      </c>
    </row>
    <row r="20828" spans="1:4" x14ac:dyDescent="0.3">
      <c r="A20828">
        <v>5</v>
      </c>
      <c r="B20828">
        <v>8</v>
      </c>
      <c r="C20828" s="2">
        <v>0.94791666666666663</v>
      </c>
      <c r="D20828" s="4">
        <f ca="1">VLOOKUP(DATE(2021,B20828,A20828),Sheet1!J:AI,2+MATCH(HOUR('format for the model'!C20828),Sheet1!$L$1:$AI$1,0),0)/4</f>
        <v>17.25</v>
      </c>
    </row>
    <row r="20829" spans="1:4" x14ac:dyDescent="0.3">
      <c r="A20829">
        <v>5</v>
      </c>
      <c r="B20829">
        <v>8</v>
      </c>
      <c r="C20829" s="2">
        <v>0.91666666666666663</v>
      </c>
      <c r="D20829" s="4">
        <f ca="1">VLOOKUP(DATE(2021,B20829,A20829),Sheet1!J:AI,2+MATCH(HOUR('format for the model'!C20829),Sheet1!$L$1:$AI$1,0),0)/4</f>
        <v>17.25</v>
      </c>
    </row>
    <row r="20830" spans="1:4" x14ac:dyDescent="0.3">
      <c r="A20830">
        <v>5</v>
      </c>
      <c r="B20830">
        <v>8</v>
      </c>
      <c r="C20830" s="2">
        <v>0.96875</v>
      </c>
      <c r="D20830" s="4">
        <f ca="1">VLOOKUP(DATE(2021,B20830,A20830),Sheet1!J:AI,2+MATCH(HOUR('format for the model'!C20830),Sheet1!$L$1:$AI$1,0),0)/4</f>
        <v>11.822000916401386</v>
      </c>
    </row>
    <row r="20831" spans="1:4" x14ac:dyDescent="0.3">
      <c r="A20831">
        <v>5</v>
      </c>
      <c r="B20831">
        <v>8</v>
      </c>
      <c r="C20831" s="2">
        <v>0.97916666666666663</v>
      </c>
      <c r="D20831" s="4">
        <f ca="1">VLOOKUP(DATE(2021,B20831,A20831),Sheet1!J:AI,2+MATCH(HOUR('format for the model'!C20831),Sheet1!$L$1:$AI$1,0),0)/4</f>
        <v>11.822000916401386</v>
      </c>
    </row>
    <row r="20832" spans="1:4" x14ac:dyDescent="0.3">
      <c r="A20832">
        <v>5</v>
      </c>
      <c r="B20832">
        <v>8</v>
      </c>
      <c r="C20832" s="2">
        <v>0.98958333333333337</v>
      </c>
      <c r="D20832" s="4">
        <f ca="1">VLOOKUP(DATE(2021,B20832,A20832),Sheet1!J:AI,2+MATCH(HOUR('format for the model'!C20832),Sheet1!$L$1:$AI$1,0),0)/4</f>
        <v>11.822000916401386</v>
      </c>
    </row>
    <row r="20833" spans="1:4" x14ac:dyDescent="0.3">
      <c r="A20833">
        <v>5</v>
      </c>
      <c r="B20833">
        <v>8</v>
      </c>
      <c r="C20833" s="2">
        <v>0.95833333333333337</v>
      </c>
      <c r="D20833" s="4">
        <f ca="1">VLOOKUP(DATE(2021,B20833,A20833),Sheet1!J:AI,2+MATCH(HOUR('format for the model'!C20833),Sheet1!$L$1:$AI$1,0),0)/4</f>
        <v>11.822000916401386</v>
      </c>
    </row>
    <row r="20834" spans="1:4" x14ac:dyDescent="0.3">
      <c r="A20834">
        <v>6</v>
      </c>
      <c r="B20834">
        <v>8</v>
      </c>
      <c r="C20834" s="2">
        <v>1.0416666666666666E-2</v>
      </c>
      <c r="D20834" s="4">
        <f ca="1">VLOOKUP(DATE(2021,B20834,A20834),Sheet1!J:AI,2+MATCH(HOUR('format for the model'!C20834),Sheet1!$L$1:$AI$1,0),0)/4</f>
        <v>17.629060971396363</v>
      </c>
    </row>
    <row r="20835" spans="1:4" x14ac:dyDescent="0.3">
      <c r="A20835">
        <v>6</v>
      </c>
      <c r="B20835">
        <v>8</v>
      </c>
      <c r="C20835" s="2">
        <v>2.0833333333333332E-2</v>
      </c>
      <c r="D20835" s="4">
        <f ca="1">VLOOKUP(DATE(2021,B20835,A20835),Sheet1!J:AI,2+MATCH(HOUR('format for the model'!C20835),Sheet1!$L$1:$AI$1,0),0)/4</f>
        <v>17.629060971396363</v>
      </c>
    </row>
    <row r="20836" spans="1:4" x14ac:dyDescent="0.3">
      <c r="A20836">
        <v>6</v>
      </c>
      <c r="B20836">
        <v>8</v>
      </c>
      <c r="C20836" s="2">
        <v>3.125E-2</v>
      </c>
      <c r="D20836" s="4">
        <f ca="1">VLOOKUP(DATE(2021,B20836,A20836),Sheet1!J:AI,2+MATCH(HOUR('format for the model'!C20836),Sheet1!$L$1:$AI$1,0),0)/4</f>
        <v>17.629060971396363</v>
      </c>
    </row>
    <row r="20837" spans="1:4" x14ac:dyDescent="0.3">
      <c r="A20837">
        <v>6</v>
      </c>
      <c r="B20837">
        <v>8</v>
      </c>
      <c r="C20837" s="2">
        <v>0</v>
      </c>
      <c r="D20837" s="4">
        <f ca="1">VLOOKUP(DATE(2021,B20837,A20837),Sheet1!J:AI,2+MATCH(HOUR('format for the model'!C20837),Sheet1!$L$1:$AI$1,0),0)/4</f>
        <v>17.629060971396363</v>
      </c>
    </row>
    <row r="20838" spans="1:4" x14ac:dyDescent="0.3">
      <c r="A20838">
        <v>6</v>
      </c>
      <c r="B20838">
        <v>8</v>
      </c>
      <c r="C20838" s="2">
        <v>5.2083333333333336E-2</v>
      </c>
      <c r="D20838" s="4">
        <f ca="1">VLOOKUP(DATE(2021,B20838,A20838),Sheet1!J:AI,2+MATCH(HOUR('format for the model'!C20838),Sheet1!$L$1:$AI$1,0),0)/4</f>
        <v>22.020032435037137</v>
      </c>
    </row>
    <row r="20839" spans="1:4" x14ac:dyDescent="0.3">
      <c r="A20839">
        <v>6</v>
      </c>
      <c r="B20839">
        <v>8</v>
      </c>
      <c r="C20839" s="2">
        <v>6.25E-2</v>
      </c>
      <c r="D20839" s="4">
        <f ca="1">VLOOKUP(DATE(2021,B20839,A20839),Sheet1!J:AI,2+MATCH(HOUR('format for the model'!C20839),Sheet1!$L$1:$AI$1,0),0)/4</f>
        <v>22.020032435037137</v>
      </c>
    </row>
    <row r="20840" spans="1:4" x14ac:dyDescent="0.3">
      <c r="A20840">
        <v>6</v>
      </c>
      <c r="B20840">
        <v>8</v>
      </c>
      <c r="C20840" s="2">
        <v>7.2916666666666671E-2</v>
      </c>
      <c r="D20840" s="4">
        <f ca="1">VLOOKUP(DATE(2021,B20840,A20840),Sheet1!J:AI,2+MATCH(HOUR('format for the model'!C20840),Sheet1!$L$1:$AI$1,0),0)/4</f>
        <v>22.020032435037137</v>
      </c>
    </row>
    <row r="20841" spans="1:4" x14ac:dyDescent="0.3">
      <c r="A20841">
        <v>6</v>
      </c>
      <c r="B20841">
        <v>8</v>
      </c>
      <c r="C20841" s="2">
        <v>4.1666666666666664E-2</v>
      </c>
      <c r="D20841" s="4">
        <f ca="1">VLOOKUP(DATE(2021,B20841,A20841),Sheet1!J:AI,2+MATCH(HOUR('format for the model'!C20841),Sheet1!$L$1:$AI$1,0),0)/4</f>
        <v>22.020032435037137</v>
      </c>
    </row>
    <row r="20842" spans="1:4" x14ac:dyDescent="0.3">
      <c r="A20842">
        <v>6</v>
      </c>
      <c r="B20842">
        <v>8</v>
      </c>
      <c r="C20842" s="2">
        <v>9.375E-2</v>
      </c>
      <c r="D20842" s="4">
        <f ca="1">VLOOKUP(DATE(2021,B20842,A20842),Sheet1!J:AI,2+MATCH(HOUR('format for the model'!C20842),Sheet1!$L$1:$AI$1,0),0)/4</f>
        <v>17.25</v>
      </c>
    </row>
    <row r="20843" spans="1:4" x14ac:dyDescent="0.3">
      <c r="A20843">
        <v>6</v>
      </c>
      <c r="B20843">
        <v>8</v>
      </c>
      <c r="C20843" s="2">
        <v>0.10416666666666667</v>
      </c>
      <c r="D20843" s="4">
        <f ca="1">VLOOKUP(DATE(2021,B20843,A20843),Sheet1!J:AI,2+MATCH(HOUR('format for the model'!C20843),Sheet1!$L$1:$AI$1,0),0)/4</f>
        <v>17.25</v>
      </c>
    </row>
    <row r="20844" spans="1:4" x14ac:dyDescent="0.3">
      <c r="A20844">
        <v>6</v>
      </c>
      <c r="B20844">
        <v>8</v>
      </c>
      <c r="C20844" s="2">
        <v>0.11458333333333333</v>
      </c>
      <c r="D20844" s="4">
        <f ca="1">VLOOKUP(DATE(2021,B20844,A20844),Sheet1!J:AI,2+MATCH(HOUR('format for the model'!C20844),Sheet1!$L$1:$AI$1,0),0)/4</f>
        <v>17.25</v>
      </c>
    </row>
    <row r="20845" spans="1:4" x14ac:dyDescent="0.3">
      <c r="A20845">
        <v>6</v>
      </c>
      <c r="B20845">
        <v>8</v>
      </c>
      <c r="C20845" s="2">
        <v>8.3333333333333329E-2</v>
      </c>
      <c r="D20845" s="4">
        <f ca="1">VLOOKUP(DATE(2021,B20845,A20845),Sheet1!J:AI,2+MATCH(HOUR('format for the model'!C20845),Sheet1!$L$1:$AI$1,0),0)/4</f>
        <v>17.25</v>
      </c>
    </row>
    <row r="20846" spans="1:4" x14ac:dyDescent="0.3">
      <c r="A20846">
        <v>6</v>
      </c>
      <c r="B20846">
        <v>8</v>
      </c>
      <c r="C20846" s="2">
        <v>0.13541666666666666</v>
      </c>
      <c r="D20846" s="4">
        <f ca="1">VLOOKUP(DATE(2021,B20846,A20846),Sheet1!J:AI,2+MATCH(HOUR('format for the model'!C20846),Sheet1!$L$1:$AI$1,0),0)/4</f>
        <v>15.697591946574159</v>
      </c>
    </row>
    <row r="20847" spans="1:4" x14ac:dyDescent="0.3">
      <c r="A20847">
        <v>6</v>
      </c>
      <c r="B20847">
        <v>8</v>
      </c>
      <c r="C20847" s="2">
        <v>0.14583333333333334</v>
      </c>
      <c r="D20847" s="4">
        <f ca="1">VLOOKUP(DATE(2021,B20847,A20847),Sheet1!J:AI,2+MATCH(HOUR('format for the model'!C20847),Sheet1!$L$1:$AI$1,0),0)/4</f>
        <v>15.697591946574159</v>
      </c>
    </row>
    <row r="20848" spans="1:4" x14ac:dyDescent="0.3">
      <c r="A20848">
        <v>6</v>
      </c>
      <c r="B20848">
        <v>8</v>
      </c>
      <c r="C20848" s="2">
        <v>0.15625</v>
      </c>
      <c r="D20848" s="4">
        <f ca="1">VLOOKUP(DATE(2021,B20848,A20848),Sheet1!J:AI,2+MATCH(HOUR('format for the model'!C20848),Sheet1!$L$1:$AI$1,0),0)/4</f>
        <v>15.697591946574159</v>
      </c>
    </row>
    <row r="20849" spans="1:4" x14ac:dyDescent="0.3">
      <c r="A20849">
        <v>6</v>
      </c>
      <c r="B20849">
        <v>8</v>
      </c>
      <c r="C20849" s="2">
        <v>0.125</v>
      </c>
      <c r="D20849" s="4">
        <f ca="1">VLOOKUP(DATE(2021,B20849,A20849),Sheet1!J:AI,2+MATCH(HOUR('format for the model'!C20849),Sheet1!$L$1:$AI$1,0),0)/4</f>
        <v>15.697591946574159</v>
      </c>
    </row>
    <row r="20850" spans="1:4" x14ac:dyDescent="0.3">
      <c r="A20850">
        <v>6</v>
      </c>
      <c r="B20850">
        <v>8</v>
      </c>
      <c r="C20850" s="2">
        <v>0.17708333333333334</v>
      </c>
      <c r="D20850" s="4">
        <f ca="1">VLOOKUP(DATE(2021,B20850,A20850),Sheet1!J:AI,2+MATCH(HOUR('format for the model'!C20850),Sheet1!$L$1:$AI$1,0),0)/4</f>
        <v>23.724038212467594</v>
      </c>
    </row>
    <row r="20851" spans="1:4" x14ac:dyDescent="0.3">
      <c r="A20851">
        <v>6</v>
      </c>
      <c r="B20851">
        <v>8</v>
      </c>
      <c r="C20851" s="2">
        <v>0.1875</v>
      </c>
      <c r="D20851" s="4">
        <f ca="1">VLOOKUP(DATE(2021,B20851,A20851),Sheet1!J:AI,2+MATCH(HOUR('format for the model'!C20851),Sheet1!$L$1:$AI$1,0),0)/4</f>
        <v>23.724038212467594</v>
      </c>
    </row>
    <row r="20852" spans="1:4" x14ac:dyDescent="0.3">
      <c r="A20852">
        <v>6</v>
      </c>
      <c r="B20852">
        <v>8</v>
      </c>
      <c r="C20852" s="2">
        <v>0.19791666666666666</v>
      </c>
      <c r="D20852" s="4">
        <f ca="1">VLOOKUP(DATE(2021,B20852,A20852),Sheet1!J:AI,2+MATCH(HOUR('format for the model'!C20852),Sheet1!$L$1:$AI$1,0),0)/4</f>
        <v>23.724038212467594</v>
      </c>
    </row>
    <row r="20853" spans="1:4" x14ac:dyDescent="0.3">
      <c r="A20853">
        <v>6</v>
      </c>
      <c r="B20853">
        <v>8</v>
      </c>
      <c r="C20853" s="2">
        <v>0.16666666666666666</v>
      </c>
      <c r="D20853" s="4">
        <f ca="1">VLOOKUP(DATE(2021,B20853,A20853),Sheet1!J:AI,2+MATCH(HOUR('format for the model'!C20853),Sheet1!$L$1:$AI$1,0),0)/4</f>
        <v>23.724038212467594</v>
      </c>
    </row>
    <row r="20854" spans="1:4" x14ac:dyDescent="0.3">
      <c r="A20854">
        <v>6</v>
      </c>
      <c r="B20854">
        <v>8</v>
      </c>
      <c r="C20854" s="2">
        <v>0.21875</v>
      </c>
      <c r="D20854" s="4">
        <f ca="1">VLOOKUP(DATE(2021,B20854,A20854),Sheet1!J:AI,2+MATCH(HOUR('format for the model'!C20854),Sheet1!$L$1:$AI$1,0),0)/4</f>
        <v>18.817645601831277</v>
      </c>
    </row>
    <row r="20855" spans="1:4" x14ac:dyDescent="0.3">
      <c r="A20855">
        <v>6</v>
      </c>
      <c r="B20855">
        <v>8</v>
      </c>
      <c r="C20855" s="2">
        <v>0.22916666666666666</v>
      </c>
      <c r="D20855" s="4">
        <f ca="1">VLOOKUP(DATE(2021,B20855,A20855),Sheet1!J:AI,2+MATCH(HOUR('format for the model'!C20855),Sheet1!$L$1:$AI$1,0),0)/4</f>
        <v>18.817645601831277</v>
      </c>
    </row>
    <row r="20856" spans="1:4" x14ac:dyDescent="0.3">
      <c r="A20856">
        <v>6</v>
      </c>
      <c r="B20856">
        <v>8</v>
      </c>
      <c r="C20856" s="2">
        <v>0.23958333333333334</v>
      </c>
      <c r="D20856" s="4">
        <f ca="1">VLOOKUP(DATE(2021,B20856,A20856),Sheet1!J:AI,2+MATCH(HOUR('format for the model'!C20856),Sheet1!$L$1:$AI$1,0),0)/4</f>
        <v>18.817645601831277</v>
      </c>
    </row>
    <row r="20857" spans="1:4" x14ac:dyDescent="0.3">
      <c r="A20857">
        <v>6</v>
      </c>
      <c r="B20857">
        <v>8</v>
      </c>
      <c r="C20857" s="2">
        <v>0.20833333333333334</v>
      </c>
      <c r="D20857" s="4">
        <f ca="1">VLOOKUP(DATE(2021,B20857,A20857),Sheet1!J:AI,2+MATCH(HOUR('format for the model'!C20857),Sheet1!$L$1:$AI$1,0),0)/4</f>
        <v>18.817645601831277</v>
      </c>
    </row>
    <row r="20858" spans="1:4" x14ac:dyDescent="0.3">
      <c r="A20858">
        <v>6</v>
      </c>
      <c r="B20858">
        <v>8</v>
      </c>
      <c r="C20858" s="2">
        <v>0.26041666666666669</v>
      </c>
      <c r="D20858" s="4">
        <f ca="1">VLOOKUP(DATE(2021,B20858,A20858),Sheet1!J:AI,2+MATCH(HOUR('format for the model'!C20858),Sheet1!$L$1:$AI$1,0),0)/4</f>
        <v>16.685547539351287</v>
      </c>
    </row>
    <row r="20859" spans="1:4" x14ac:dyDescent="0.3">
      <c r="A20859">
        <v>6</v>
      </c>
      <c r="B20859">
        <v>8</v>
      </c>
      <c r="C20859" s="2">
        <v>0.27083333333333331</v>
      </c>
      <c r="D20859" s="4">
        <f ca="1">VLOOKUP(DATE(2021,B20859,A20859),Sheet1!J:AI,2+MATCH(HOUR('format for the model'!C20859),Sheet1!$L$1:$AI$1,0),0)/4</f>
        <v>16.685547539351287</v>
      </c>
    </row>
    <row r="20860" spans="1:4" x14ac:dyDescent="0.3">
      <c r="A20860">
        <v>6</v>
      </c>
      <c r="B20860">
        <v>8</v>
      </c>
      <c r="C20860" s="2">
        <v>0.28125</v>
      </c>
      <c r="D20860" s="4">
        <f ca="1">VLOOKUP(DATE(2021,B20860,A20860),Sheet1!J:AI,2+MATCH(HOUR('format for the model'!C20860),Sheet1!$L$1:$AI$1,0),0)/4</f>
        <v>16.685547539351287</v>
      </c>
    </row>
    <row r="20861" spans="1:4" x14ac:dyDescent="0.3">
      <c r="A20861">
        <v>6</v>
      </c>
      <c r="B20861">
        <v>8</v>
      </c>
      <c r="C20861" s="2">
        <v>0.25</v>
      </c>
      <c r="D20861" s="4">
        <f ca="1">VLOOKUP(DATE(2021,B20861,A20861),Sheet1!J:AI,2+MATCH(HOUR('format for the model'!C20861),Sheet1!$L$1:$AI$1,0),0)/4</f>
        <v>16.685547539351287</v>
      </c>
    </row>
    <row r="20862" spans="1:4" x14ac:dyDescent="0.3">
      <c r="A20862">
        <v>6</v>
      </c>
      <c r="B20862">
        <v>8</v>
      </c>
      <c r="C20862" s="2">
        <v>0.30208333333333331</v>
      </c>
      <c r="D20862" s="4">
        <f ca="1">VLOOKUP(DATE(2021,B20862,A20862),Sheet1!J:AI,2+MATCH(HOUR('format for the model'!C20862),Sheet1!$L$1:$AI$1,0),0)/4</f>
        <v>14.250500326822527</v>
      </c>
    </row>
    <row r="20863" spans="1:4" x14ac:dyDescent="0.3">
      <c r="A20863">
        <v>6</v>
      </c>
      <c r="B20863">
        <v>8</v>
      </c>
      <c r="C20863" s="2">
        <v>0.3125</v>
      </c>
      <c r="D20863" s="4">
        <f ca="1">VLOOKUP(DATE(2021,B20863,A20863),Sheet1!J:AI,2+MATCH(HOUR('format for the model'!C20863),Sheet1!$L$1:$AI$1,0),0)/4</f>
        <v>14.250500326822527</v>
      </c>
    </row>
    <row r="20864" spans="1:4" x14ac:dyDescent="0.3">
      <c r="A20864">
        <v>6</v>
      </c>
      <c r="B20864">
        <v>8</v>
      </c>
      <c r="C20864" s="2">
        <v>0.32291666666666669</v>
      </c>
      <c r="D20864" s="4">
        <f ca="1">VLOOKUP(DATE(2021,B20864,A20864),Sheet1!J:AI,2+MATCH(HOUR('format for the model'!C20864),Sheet1!$L$1:$AI$1,0),0)/4</f>
        <v>14.250500326822527</v>
      </c>
    </row>
    <row r="20865" spans="1:4" x14ac:dyDescent="0.3">
      <c r="A20865">
        <v>6</v>
      </c>
      <c r="B20865">
        <v>8</v>
      </c>
      <c r="C20865" s="2">
        <v>0.29166666666666669</v>
      </c>
      <c r="D20865" s="4">
        <f ca="1">VLOOKUP(DATE(2021,B20865,A20865),Sheet1!J:AI,2+MATCH(HOUR('format for the model'!C20865),Sheet1!$L$1:$AI$1,0),0)/4</f>
        <v>14.250500326822527</v>
      </c>
    </row>
    <row r="20866" spans="1:4" x14ac:dyDescent="0.3">
      <c r="A20866">
        <v>6</v>
      </c>
      <c r="B20866">
        <v>8</v>
      </c>
      <c r="C20866" s="2">
        <v>0.34375</v>
      </c>
      <c r="D20866" s="4">
        <f ca="1">VLOOKUP(DATE(2021,B20866,A20866),Sheet1!J:AI,2+MATCH(HOUR('format for the model'!C20866),Sheet1!$L$1:$AI$1,0),0)/4</f>
        <v>51.75</v>
      </c>
    </row>
    <row r="20867" spans="1:4" x14ac:dyDescent="0.3">
      <c r="A20867">
        <v>6</v>
      </c>
      <c r="B20867">
        <v>8</v>
      </c>
      <c r="C20867" s="2">
        <v>0.35416666666666669</v>
      </c>
      <c r="D20867" s="4">
        <f ca="1">VLOOKUP(DATE(2021,B20867,A20867),Sheet1!J:AI,2+MATCH(HOUR('format for the model'!C20867),Sheet1!$L$1:$AI$1,0),0)/4</f>
        <v>51.75</v>
      </c>
    </row>
    <row r="20868" spans="1:4" x14ac:dyDescent="0.3">
      <c r="A20868">
        <v>6</v>
      </c>
      <c r="B20868">
        <v>8</v>
      </c>
      <c r="C20868" s="2">
        <v>0.36458333333333331</v>
      </c>
      <c r="D20868" s="4">
        <f ca="1">VLOOKUP(DATE(2021,B20868,A20868),Sheet1!J:AI,2+MATCH(HOUR('format for the model'!C20868),Sheet1!$L$1:$AI$1,0),0)/4</f>
        <v>51.75</v>
      </c>
    </row>
    <row r="20869" spans="1:4" x14ac:dyDescent="0.3">
      <c r="A20869">
        <v>6</v>
      </c>
      <c r="B20869">
        <v>8</v>
      </c>
      <c r="C20869" s="2">
        <v>0.33333333333333331</v>
      </c>
      <c r="D20869" s="4">
        <f ca="1">VLOOKUP(DATE(2021,B20869,A20869),Sheet1!J:AI,2+MATCH(HOUR('format for the model'!C20869),Sheet1!$L$1:$AI$1,0),0)/4</f>
        <v>51.75</v>
      </c>
    </row>
    <row r="20870" spans="1:4" x14ac:dyDescent="0.3">
      <c r="A20870">
        <v>6</v>
      </c>
      <c r="B20870">
        <v>8</v>
      </c>
      <c r="C20870" s="2">
        <v>0.38541666666666669</v>
      </c>
      <c r="D20870" s="4">
        <f ca="1">VLOOKUP(DATE(2021,B20870,A20870),Sheet1!J:AI,2+MATCH(HOUR('format for the model'!C20870),Sheet1!$L$1:$AI$1,0),0)/4</f>
        <v>85.048934810519299</v>
      </c>
    </row>
    <row r="20871" spans="1:4" x14ac:dyDescent="0.3">
      <c r="A20871">
        <v>6</v>
      </c>
      <c r="B20871">
        <v>8</v>
      </c>
      <c r="C20871" s="2">
        <v>0.39583333333333331</v>
      </c>
      <c r="D20871" s="4">
        <f ca="1">VLOOKUP(DATE(2021,B20871,A20871),Sheet1!J:AI,2+MATCH(HOUR('format for the model'!C20871),Sheet1!$L$1:$AI$1,0),0)/4</f>
        <v>85.048934810519299</v>
      </c>
    </row>
    <row r="20872" spans="1:4" x14ac:dyDescent="0.3">
      <c r="A20872">
        <v>6</v>
      </c>
      <c r="B20872">
        <v>8</v>
      </c>
      <c r="C20872" s="2">
        <v>0.40625</v>
      </c>
      <c r="D20872" s="4">
        <f ca="1">VLOOKUP(DATE(2021,B20872,A20872),Sheet1!J:AI,2+MATCH(HOUR('format for the model'!C20872),Sheet1!$L$1:$AI$1,0),0)/4</f>
        <v>85.048934810519299</v>
      </c>
    </row>
    <row r="20873" spans="1:4" x14ac:dyDescent="0.3">
      <c r="A20873">
        <v>6</v>
      </c>
      <c r="B20873">
        <v>8</v>
      </c>
      <c r="C20873" s="2">
        <v>0.375</v>
      </c>
      <c r="D20873" s="4">
        <f ca="1">VLOOKUP(DATE(2021,B20873,A20873),Sheet1!J:AI,2+MATCH(HOUR('format for the model'!C20873),Sheet1!$L$1:$AI$1,0),0)/4</f>
        <v>85.048934810519299</v>
      </c>
    </row>
    <row r="20874" spans="1:4" x14ac:dyDescent="0.3">
      <c r="A20874">
        <v>6</v>
      </c>
      <c r="B20874">
        <v>8</v>
      </c>
      <c r="C20874" s="2">
        <v>0.42708333333333331</v>
      </c>
      <c r="D20874" s="4">
        <f ca="1">VLOOKUP(DATE(2021,B20874,A20874),Sheet1!J:AI,2+MATCH(HOUR('format for the model'!C20874),Sheet1!$L$1:$AI$1,0),0)/4</f>
        <v>113.19842519672198</v>
      </c>
    </row>
    <row r="20875" spans="1:4" x14ac:dyDescent="0.3">
      <c r="A20875">
        <v>6</v>
      </c>
      <c r="B20875">
        <v>8</v>
      </c>
      <c r="C20875" s="2">
        <v>0.4375</v>
      </c>
      <c r="D20875" s="4">
        <f ca="1">VLOOKUP(DATE(2021,B20875,A20875),Sheet1!J:AI,2+MATCH(HOUR('format for the model'!C20875),Sheet1!$L$1:$AI$1,0),0)/4</f>
        <v>113.19842519672198</v>
      </c>
    </row>
    <row r="20876" spans="1:4" x14ac:dyDescent="0.3">
      <c r="A20876">
        <v>6</v>
      </c>
      <c r="B20876">
        <v>8</v>
      </c>
      <c r="C20876" s="2">
        <v>0.44791666666666669</v>
      </c>
      <c r="D20876" s="4">
        <f ca="1">VLOOKUP(DATE(2021,B20876,A20876),Sheet1!J:AI,2+MATCH(HOUR('format for the model'!C20876),Sheet1!$L$1:$AI$1,0),0)/4</f>
        <v>113.19842519672198</v>
      </c>
    </row>
    <row r="20877" spans="1:4" x14ac:dyDescent="0.3">
      <c r="A20877">
        <v>6</v>
      </c>
      <c r="B20877">
        <v>8</v>
      </c>
      <c r="C20877" s="2">
        <v>0.41666666666666669</v>
      </c>
      <c r="D20877" s="4">
        <f ca="1">VLOOKUP(DATE(2021,B20877,A20877),Sheet1!J:AI,2+MATCH(HOUR('format for the model'!C20877),Sheet1!$L$1:$AI$1,0),0)/4</f>
        <v>113.19842519672198</v>
      </c>
    </row>
    <row r="20878" spans="1:4" x14ac:dyDescent="0.3">
      <c r="A20878">
        <v>6</v>
      </c>
      <c r="B20878">
        <v>8</v>
      </c>
      <c r="C20878" s="2">
        <v>0.46875</v>
      </c>
      <c r="D20878" s="4">
        <f ca="1">VLOOKUP(DATE(2021,B20878,A20878),Sheet1!J:AI,2+MATCH(HOUR('format for the model'!C20878),Sheet1!$L$1:$AI$1,0),0)/4</f>
        <v>188.07035967909354</v>
      </c>
    </row>
    <row r="20879" spans="1:4" x14ac:dyDescent="0.3">
      <c r="A20879">
        <v>6</v>
      </c>
      <c r="B20879">
        <v>8</v>
      </c>
      <c r="C20879" s="2">
        <v>0.47916666666666669</v>
      </c>
      <c r="D20879" s="4">
        <f ca="1">VLOOKUP(DATE(2021,B20879,A20879),Sheet1!J:AI,2+MATCH(HOUR('format for the model'!C20879),Sheet1!$L$1:$AI$1,0),0)/4</f>
        <v>188.07035967909354</v>
      </c>
    </row>
    <row r="20880" spans="1:4" x14ac:dyDescent="0.3">
      <c r="A20880">
        <v>6</v>
      </c>
      <c r="B20880">
        <v>8</v>
      </c>
      <c r="C20880" s="2">
        <v>0.48958333333333331</v>
      </c>
      <c r="D20880" s="4">
        <f ca="1">VLOOKUP(DATE(2021,B20880,A20880),Sheet1!J:AI,2+MATCH(HOUR('format for the model'!C20880),Sheet1!$L$1:$AI$1,0),0)/4</f>
        <v>188.07035967909354</v>
      </c>
    </row>
    <row r="20881" spans="1:4" x14ac:dyDescent="0.3">
      <c r="A20881">
        <v>6</v>
      </c>
      <c r="B20881">
        <v>8</v>
      </c>
      <c r="C20881" s="2">
        <v>0.45833333333333331</v>
      </c>
      <c r="D20881" s="4">
        <f ca="1">VLOOKUP(DATE(2021,B20881,A20881),Sheet1!J:AI,2+MATCH(HOUR('format for the model'!C20881),Sheet1!$L$1:$AI$1,0),0)/4</f>
        <v>188.07035967909354</v>
      </c>
    </row>
    <row r="20882" spans="1:4" x14ac:dyDescent="0.3">
      <c r="A20882">
        <v>6</v>
      </c>
      <c r="B20882">
        <v>8</v>
      </c>
      <c r="C20882" s="2">
        <v>0.51041666666666663</v>
      </c>
      <c r="D20882" s="4">
        <f ca="1">VLOOKUP(DATE(2021,B20882,A20882),Sheet1!J:AI,2+MATCH(HOUR('format for the model'!C20882),Sheet1!$L$1:$AI$1,0),0)/4</f>
        <v>181.35294960238772</v>
      </c>
    </row>
    <row r="20883" spans="1:4" x14ac:dyDescent="0.3">
      <c r="A20883">
        <v>6</v>
      </c>
      <c r="B20883">
        <v>8</v>
      </c>
      <c r="C20883" s="2">
        <v>0.52083333333333337</v>
      </c>
      <c r="D20883" s="4">
        <f ca="1">VLOOKUP(DATE(2021,B20883,A20883),Sheet1!J:AI,2+MATCH(HOUR('format for the model'!C20883),Sheet1!$L$1:$AI$1,0),0)/4</f>
        <v>181.35294960238772</v>
      </c>
    </row>
    <row r="20884" spans="1:4" x14ac:dyDescent="0.3">
      <c r="A20884">
        <v>6</v>
      </c>
      <c r="B20884">
        <v>8</v>
      </c>
      <c r="C20884" s="2">
        <v>0.53125</v>
      </c>
      <c r="D20884" s="4">
        <f ca="1">VLOOKUP(DATE(2021,B20884,A20884),Sheet1!J:AI,2+MATCH(HOUR('format for the model'!C20884),Sheet1!$L$1:$AI$1,0),0)/4</f>
        <v>181.35294960238772</v>
      </c>
    </row>
    <row r="20885" spans="1:4" x14ac:dyDescent="0.3">
      <c r="A20885">
        <v>6</v>
      </c>
      <c r="B20885">
        <v>8</v>
      </c>
      <c r="C20885" s="2">
        <v>0.5</v>
      </c>
      <c r="D20885" s="4">
        <f ca="1">VLOOKUP(DATE(2021,B20885,A20885),Sheet1!J:AI,2+MATCH(HOUR('format for the model'!C20885),Sheet1!$L$1:$AI$1,0),0)/4</f>
        <v>181.35294960238772</v>
      </c>
    </row>
    <row r="20886" spans="1:4" x14ac:dyDescent="0.3">
      <c r="A20886">
        <v>6</v>
      </c>
      <c r="B20886">
        <v>8</v>
      </c>
      <c r="C20886" s="2">
        <v>0.55208333333333337</v>
      </c>
      <c r="D20886" s="4">
        <f ca="1">VLOOKUP(DATE(2021,B20886,A20886),Sheet1!J:AI,2+MATCH(HOUR('format for the model'!C20886),Sheet1!$L$1:$AI$1,0),0)/4</f>
        <v>179.6358516586472</v>
      </c>
    </row>
    <row r="20887" spans="1:4" x14ac:dyDescent="0.3">
      <c r="A20887">
        <v>6</v>
      </c>
      <c r="B20887">
        <v>8</v>
      </c>
      <c r="C20887" s="2">
        <v>0.5625</v>
      </c>
      <c r="D20887" s="4">
        <f ca="1">VLOOKUP(DATE(2021,B20887,A20887),Sheet1!J:AI,2+MATCH(HOUR('format for the model'!C20887),Sheet1!$L$1:$AI$1,0),0)/4</f>
        <v>179.6358516586472</v>
      </c>
    </row>
    <row r="20888" spans="1:4" x14ac:dyDescent="0.3">
      <c r="A20888">
        <v>6</v>
      </c>
      <c r="B20888">
        <v>8</v>
      </c>
      <c r="C20888" s="2">
        <v>0.57291666666666663</v>
      </c>
      <c r="D20888" s="4">
        <f ca="1">VLOOKUP(DATE(2021,B20888,A20888),Sheet1!J:AI,2+MATCH(HOUR('format for the model'!C20888),Sheet1!$L$1:$AI$1,0),0)/4</f>
        <v>179.6358516586472</v>
      </c>
    </row>
    <row r="20889" spans="1:4" x14ac:dyDescent="0.3">
      <c r="A20889">
        <v>6</v>
      </c>
      <c r="B20889">
        <v>8</v>
      </c>
      <c r="C20889" s="2">
        <v>0.54166666666666663</v>
      </c>
      <c r="D20889" s="4">
        <f ca="1">VLOOKUP(DATE(2021,B20889,A20889),Sheet1!J:AI,2+MATCH(HOUR('format for the model'!C20889),Sheet1!$L$1:$AI$1,0),0)/4</f>
        <v>179.6358516586472</v>
      </c>
    </row>
    <row r="20890" spans="1:4" x14ac:dyDescent="0.3">
      <c r="A20890">
        <v>6</v>
      </c>
      <c r="B20890">
        <v>8</v>
      </c>
      <c r="C20890" s="2">
        <v>0.59375</v>
      </c>
      <c r="D20890" s="4">
        <f ca="1">VLOOKUP(DATE(2021,B20890,A20890),Sheet1!J:AI,2+MATCH(HOUR('format for the model'!C20890),Sheet1!$L$1:$AI$1,0),0)/4</f>
        <v>172.5</v>
      </c>
    </row>
    <row r="20891" spans="1:4" x14ac:dyDescent="0.3">
      <c r="A20891">
        <v>6</v>
      </c>
      <c r="B20891">
        <v>8</v>
      </c>
      <c r="C20891" s="2">
        <v>0.60416666666666663</v>
      </c>
      <c r="D20891" s="4">
        <f ca="1">VLOOKUP(DATE(2021,B20891,A20891),Sheet1!J:AI,2+MATCH(HOUR('format for the model'!C20891),Sheet1!$L$1:$AI$1,0),0)/4</f>
        <v>172.5</v>
      </c>
    </row>
    <row r="20892" spans="1:4" x14ac:dyDescent="0.3">
      <c r="A20892">
        <v>6</v>
      </c>
      <c r="B20892">
        <v>8</v>
      </c>
      <c r="C20892" s="2">
        <v>0.61458333333333337</v>
      </c>
      <c r="D20892" s="4">
        <f ca="1">VLOOKUP(DATE(2021,B20892,A20892),Sheet1!J:AI,2+MATCH(HOUR('format for the model'!C20892),Sheet1!$L$1:$AI$1,0),0)/4</f>
        <v>172.5</v>
      </c>
    </row>
    <row r="20893" spans="1:4" x14ac:dyDescent="0.3">
      <c r="A20893">
        <v>6</v>
      </c>
      <c r="B20893">
        <v>8</v>
      </c>
      <c r="C20893" s="2">
        <v>0.58333333333333337</v>
      </c>
      <c r="D20893" s="4">
        <f ca="1">VLOOKUP(DATE(2021,B20893,A20893),Sheet1!J:AI,2+MATCH(HOUR('format for the model'!C20893),Sheet1!$L$1:$AI$1,0),0)/4</f>
        <v>172.5</v>
      </c>
    </row>
    <row r="20894" spans="1:4" x14ac:dyDescent="0.3">
      <c r="A20894">
        <v>6</v>
      </c>
      <c r="B20894">
        <v>8</v>
      </c>
      <c r="C20894" s="2">
        <v>0.63541666666666663</v>
      </c>
      <c r="D20894" s="4">
        <f ca="1">VLOOKUP(DATE(2021,B20894,A20894),Sheet1!J:AI,2+MATCH(HOUR('format for the model'!C20894),Sheet1!$L$1:$AI$1,0),0)/4</f>
        <v>107.92883913590101</v>
      </c>
    </row>
    <row r="20895" spans="1:4" x14ac:dyDescent="0.3">
      <c r="A20895">
        <v>6</v>
      </c>
      <c r="B20895">
        <v>8</v>
      </c>
      <c r="C20895" s="2">
        <v>0.64583333333333337</v>
      </c>
      <c r="D20895" s="4">
        <f ca="1">VLOOKUP(DATE(2021,B20895,A20895),Sheet1!J:AI,2+MATCH(HOUR('format for the model'!C20895),Sheet1!$L$1:$AI$1,0),0)/4</f>
        <v>107.92883913590101</v>
      </c>
    </row>
    <row r="20896" spans="1:4" x14ac:dyDescent="0.3">
      <c r="A20896">
        <v>6</v>
      </c>
      <c r="B20896">
        <v>8</v>
      </c>
      <c r="C20896" s="2">
        <v>0.65625</v>
      </c>
      <c r="D20896" s="4">
        <f ca="1">VLOOKUP(DATE(2021,B20896,A20896),Sheet1!J:AI,2+MATCH(HOUR('format for the model'!C20896),Sheet1!$L$1:$AI$1,0),0)/4</f>
        <v>107.92883913590101</v>
      </c>
    </row>
    <row r="20897" spans="1:4" x14ac:dyDescent="0.3">
      <c r="A20897">
        <v>6</v>
      </c>
      <c r="B20897">
        <v>8</v>
      </c>
      <c r="C20897" s="2">
        <v>0.625</v>
      </c>
      <c r="D20897" s="4">
        <f ca="1">VLOOKUP(DATE(2021,B20897,A20897),Sheet1!J:AI,2+MATCH(HOUR('format for the model'!C20897),Sheet1!$L$1:$AI$1,0),0)/4</f>
        <v>107.92883913590101</v>
      </c>
    </row>
    <row r="20898" spans="1:4" x14ac:dyDescent="0.3">
      <c r="A20898">
        <v>6</v>
      </c>
      <c r="B20898">
        <v>8</v>
      </c>
      <c r="C20898" s="2">
        <v>0.67708333333333337</v>
      </c>
      <c r="D20898" s="4">
        <f ca="1">VLOOKUP(DATE(2021,B20898,A20898),Sheet1!J:AI,2+MATCH(HOUR('format for the model'!C20898),Sheet1!$L$1:$AI$1,0),0)/4</f>
        <v>200.54997758769812</v>
      </c>
    </row>
    <row r="20899" spans="1:4" x14ac:dyDescent="0.3">
      <c r="A20899">
        <v>6</v>
      </c>
      <c r="B20899">
        <v>8</v>
      </c>
      <c r="C20899" s="2">
        <v>0.6875</v>
      </c>
      <c r="D20899" s="4">
        <f ca="1">VLOOKUP(DATE(2021,B20899,A20899),Sheet1!J:AI,2+MATCH(HOUR('format for the model'!C20899),Sheet1!$L$1:$AI$1,0),0)/4</f>
        <v>200.54997758769812</v>
      </c>
    </row>
    <row r="20900" spans="1:4" x14ac:dyDescent="0.3">
      <c r="A20900">
        <v>6</v>
      </c>
      <c r="B20900">
        <v>8</v>
      </c>
      <c r="C20900" s="2">
        <v>0.69791666666666663</v>
      </c>
      <c r="D20900" s="4">
        <f ca="1">VLOOKUP(DATE(2021,B20900,A20900),Sheet1!J:AI,2+MATCH(HOUR('format for the model'!C20900),Sheet1!$L$1:$AI$1,0),0)/4</f>
        <v>200.54997758769812</v>
      </c>
    </row>
    <row r="20901" spans="1:4" x14ac:dyDescent="0.3">
      <c r="A20901">
        <v>6</v>
      </c>
      <c r="B20901">
        <v>8</v>
      </c>
      <c r="C20901" s="2">
        <v>0.66666666666666663</v>
      </c>
      <c r="D20901" s="4">
        <f ca="1">VLOOKUP(DATE(2021,B20901,A20901),Sheet1!J:AI,2+MATCH(HOUR('format for the model'!C20901),Sheet1!$L$1:$AI$1,0),0)/4</f>
        <v>200.54997758769812</v>
      </c>
    </row>
    <row r="20902" spans="1:4" x14ac:dyDescent="0.3">
      <c r="A20902">
        <v>6</v>
      </c>
      <c r="B20902">
        <v>8</v>
      </c>
      <c r="C20902" s="2">
        <v>0.71875</v>
      </c>
      <c r="D20902" s="4">
        <f ca="1">VLOOKUP(DATE(2021,B20902,A20902),Sheet1!J:AI,2+MATCH(HOUR('format for the model'!C20902),Sheet1!$L$1:$AI$1,0),0)/4</f>
        <v>172.5</v>
      </c>
    </row>
    <row r="20903" spans="1:4" x14ac:dyDescent="0.3">
      <c r="A20903">
        <v>6</v>
      </c>
      <c r="B20903">
        <v>8</v>
      </c>
      <c r="C20903" s="2">
        <v>0.72916666666666663</v>
      </c>
      <c r="D20903" s="4">
        <f ca="1">VLOOKUP(DATE(2021,B20903,A20903),Sheet1!J:AI,2+MATCH(HOUR('format for the model'!C20903),Sheet1!$L$1:$AI$1,0),0)/4</f>
        <v>172.5</v>
      </c>
    </row>
    <row r="20904" spans="1:4" x14ac:dyDescent="0.3">
      <c r="A20904">
        <v>6</v>
      </c>
      <c r="B20904">
        <v>8</v>
      </c>
      <c r="C20904" s="2">
        <v>0.73958333333333337</v>
      </c>
      <c r="D20904" s="4">
        <f ca="1">VLOOKUP(DATE(2021,B20904,A20904),Sheet1!J:AI,2+MATCH(HOUR('format for the model'!C20904),Sheet1!$L$1:$AI$1,0),0)/4</f>
        <v>172.5</v>
      </c>
    </row>
    <row r="20905" spans="1:4" x14ac:dyDescent="0.3">
      <c r="A20905">
        <v>6</v>
      </c>
      <c r="B20905">
        <v>8</v>
      </c>
      <c r="C20905" s="2">
        <v>0.70833333333333337</v>
      </c>
      <c r="D20905" s="4">
        <f ca="1">VLOOKUP(DATE(2021,B20905,A20905),Sheet1!J:AI,2+MATCH(HOUR('format for the model'!C20905),Sheet1!$L$1:$AI$1,0),0)/4</f>
        <v>172.5</v>
      </c>
    </row>
    <row r="20906" spans="1:4" x14ac:dyDescent="0.3">
      <c r="A20906">
        <v>6</v>
      </c>
      <c r="B20906">
        <v>8</v>
      </c>
      <c r="C20906" s="2">
        <v>0.76041666666666663</v>
      </c>
      <c r="D20906" s="4">
        <f ca="1">VLOOKUP(DATE(2021,B20906,A20906),Sheet1!J:AI,2+MATCH(HOUR('format for the model'!C20906),Sheet1!$L$1:$AI$1,0),0)/4</f>
        <v>114.48823482561966</v>
      </c>
    </row>
    <row r="20907" spans="1:4" x14ac:dyDescent="0.3">
      <c r="A20907">
        <v>6</v>
      </c>
      <c r="B20907">
        <v>8</v>
      </c>
      <c r="C20907" s="2">
        <v>0.77083333333333337</v>
      </c>
      <c r="D20907" s="4">
        <f ca="1">VLOOKUP(DATE(2021,B20907,A20907),Sheet1!J:AI,2+MATCH(HOUR('format for the model'!C20907),Sheet1!$L$1:$AI$1,0),0)/4</f>
        <v>114.48823482561966</v>
      </c>
    </row>
    <row r="20908" spans="1:4" x14ac:dyDescent="0.3">
      <c r="A20908">
        <v>6</v>
      </c>
      <c r="B20908">
        <v>8</v>
      </c>
      <c r="C20908" s="2">
        <v>0.78125</v>
      </c>
      <c r="D20908" s="4">
        <f ca="1">VLOOKUP(DATE(2021,B20908,A20908),Sheet1!J:AI,2+MATCH(HOUR('format for the model'!C20908),Sheet1!$L$1:$AI$1,0),0)/4</f>
        <v>114.48823482561966</v>
      </c>
    </row>
    <row r="20909" spans="1:4" x14ac:dyDescent="0.3">
      <c r="A20909">
        <v>6</v>
      </c>
      <c r="B20909">
        <v>8</v>
      </c>
      <c r="C20909" s="2">
        <v>0.75</v>
      </c>
      <c r="D20909" s="4">
        <f ca="1">VLOOKUP(DATE(2021,B20909,A20909),Sheet1!J:AI,2+MATCH(HOUR('format for the model'!C20909),Sheet1!$L$1:$AI$1,0),0)/4</f>
        <v>114.48823482561966</v>
      </c>
    </row>
    <row r="20910" spans="1:4" x14ac:dyDescent="0.3">
      <c r="A20910">
        <v>6</v>
      </c>
      <c r="B20910">
        <v>8</v>
      </c>
      <c r="C20910" s="2">
        <v>0.80208333333333337</v>
      </c>
      <c r="D20910" s="4">
        <f ca="1">VLOOKUP(DATE(2021,B20910,A20910),Sheet1!J:AI,2+MATCH(HOUR('format for the model'!C20910),Sheet1!$L$1:$AI$1,0),0)/4</f>
        <v>103.5</v>
      </c>
    </row>
    <row r="20911" spans="1:4" x14ac:dyDescent="0.3">
      <c r="A20911">
        <v>6</v>
      </c>
      <c r="B20911">
        <v>8</v>
      </c>
      <c r="C20911" s="2">
        <v>0.8125</v>
      </c>
      <c r="D20911" s="4">
        <f ca="1">VLOOKUP(DATE(2021,B20911,A20911),Sheet1!J:AI,2+MATCH(HOUR('format for the model'!C20911),Sheet1!$L$1:$AI$1,0),0)/4</f>
        <v>103.5</v>
      </c>
    </row>
    <row r="20912" spans="1:4" x14ac:dyDescent="0.3">
      <c r="A20912">
        <v>6</v>
      </c>
      <c r="B20912">
        <v>8</v>
      </c>
      <c r="C20912" s="2">
        <v>0.82291666666666663</v>
      </c>
      <c r="D20912" s="4">
        <f ca="1">VLOOKUP(DATE(2021,B20912,A20912),Sheet1!J:AI,2+MATCH(HOUR('format for the model'!C20912),Sheet1!$L$1:$AI$1,0),0)/4</f>
        <v>103.5</v>
      </c>
    </row>
    <row r="20913" spans="1:4" x14ac:dyDescent="0.3">
      <c r="A20913">
        <v>6</v>
      </c>
      <c r="B20913">
        <v>8</v>
      </c>
      <c r="C20913" s="2">
        <v>0.79166666666666663</v>
      </c>
      <c r="D20913" s="4">
        <f ca="1">VLOOKUP(DATE(2021,B20913,A20913),Sheet1!J:AI,2+MATCH(HOUR('format for the model'!C20913),Sheet1!$L$1:$AI$1,0),0)/4</f>
        <v>103.5</v>
      </c>
    </row>
    <row r="20914" spans="1:4" x14ac:dyDescent="0.3">
      <c r="A20914">
        <v>6</v>
      </c>
      <c r="B20914">
        <v>8</v>
      </c>
      <c r="C20914" s="2">
        <v>0.84375</v>
      </c>
      <c r="D20914" s="4">
        <f ca="1">VLOOKUP(DATE(2021,B20914,A20914),Sheet1!J:AI,2+MATCH(HOUR('format for the model'!C20914),Sheet1!$L$1:$AI$1,0),0)/4</f>
        <v>47.37617233432249</v>
      </c>
    </row>
    <row r="20915" spans="1:4" x14ac:dyDescent="0.3">
      <c r="A20915">
        <v>6</v>
      </c>
      <c r="B20915">
        <v>8</v>
      </c>
      <c r="C20915" s="2">
        <v>0.85416666666666663</v>
      </c>
      <c r="D20915" s="4">
        <f ca="1">VLOOKUP(DATE(2021,B20915,A20915),Sheet1!J:AI,2+MATCH(HOUR('format for the model'!C20915),Sheet1!$L$1:$AI$1,0),0)/4</f>
        <v>47.37617233432249</v>
      </c>
    </row>
    <row r="20916" spans="1:4" x14ac:dyDescent="0.3">
      <c r="A20916">
        <v>6</v>
      </c>
      <c r="B20916">
        <v>8</v>
      </c>
      <c r="C20916" s="2">
        <v>0.86458333333333337</v>
      </c>
      <c r="D20916" s="4">
        <f ca="1">VLOOKUP(DATE(2021,B20916,A20916),Sheet1!J:AI,2+MATCH(HOUR('format for the model'!C20916),Sheet1!$L$1:$AI$1,0),0)/4</f>
        <v>47.37617233432249</v>
      </c>
    </row>
    <row r="20917" spans="1:4" x14ac:dyDescent="0.3">
      <c r="A20917">
        <v>6</v>
      </c>
      <c r="B20917">
        <v>8</v>
      </c>
      <c r="C20917" s="2">
        <v>0.83333333333333337</v>
      </c>
      <c r="D20917" s="4">
        <f ca="1">VLOOKUP(DATE(2021,B20917,A20917),Sheet1!J:AI,2+MATCH(HOUR('format for the model'!C20917),Sheet1!$L$1:$AI$1,0),0)/4</f>
        <v>47.37617233432249</v>
      </c>
    </row>
    <row r="20918" spans="1:4" x14ac:dyDescent="0.3">
      <c r="A20918">
        <v>6</v>
      </c>
      <c r="B20918">
        <v>8</v>
      </c>
      <c r="C20918" s="2">
        <v>0.88541666666666663</v>
      </c>
      <c r="D20918" s="4">
        <f ca="1">VLOOKUP(DATE(2021,B20918,A20918),Sheet1!J:AI,2+MATCH(HOUR('format for the model'!C20918),Sheet1!$L$1:$AI$1,0),0)/4</f>
        <v>24.041079779192888</v>
      </c>
    </row>
    <row r="20919" spans="1:4" x14ac:dyDescent="0.3">
      <c r="A20919">
        <v>6</v>
      </c>
      <c r="B20919">
        <v>8</v>
      </c>
      <c r="C20919" s="2">
        <v>0.89583333333333337</v>
      </c>
      <c r="D20919" s="4">
        <f ca="1">VLOOKUP(DATE(2021,B20919,A20919),Sheet1!J:AI,2+MATCH(HOUR('format for the model'!C20919),Sheet1!$L$1:$AI$1,0),0)/4</f>
        <v>24.041079779192888</v>
      </c>
    </row>
    <row r="20920" spans="1:4" x14ac:dyDescent="0.3">
      <c r="A20920">
        <v>6</v>
      </c>
      <c r="B20920">
        <v>8</v>
      </c>
      <c r="C20920" s="2">
        <v>0.90625</v>
      </c>
      <c r="D20920" s="4">
        <f ca="1">VLOOKUP(DATE(2021,B20920,A20920),Sheet1!J:AI,2+MATCH(HOUR('format for the model'!C20920),Sheet1!$L$1:$AI$1,0),0)/4</f>
        <v>24.041079779192888</v>
      </c>
    </row>
    <row r="20921" spans="1:4" x14ac:dyDescent="0.3">
      <c r="A20921">
        <v>6</v>
      </c>
      <c r="B20921">
        <v>8</v>
      </c>
      <c r="C20921" s="2">
        <v>0.875</v>
      </c>
      <c r="D20921" s="4">
        <f ca="1">VLOOKUP(DATE(2021,B20921,A20921),Sheet1!J:AI,2+MATCH(HOUR('format for the model'!C20921),Sheet1!$L$1:$AI$1,0),0)/4</f>
        <v>24.041079779192888</v>
      </c>
    </row>
    <row r="20922" spans="1:4" x14ac:dyDescent="0.3">
      <c r="A20922">
        <v>6</v>
      </c>
      <c r="B20922">
        <v>8</v>
      </c>
      <c r="C20922" s="2">
        <v>0.92708333333333337</v>
      </c>
      <c r="D20922" s="4">
        <f ca="1">VLOOKUP(DATE(2021,B20922,A20922),Sheet1!J:AI,2+MATCH(HOUR('format for the model'!C20922),Sheet1!$L$1:$AI$1,0),0)/4</f>
        <v>23.85097904915088</v>
      </c>
    </row>
    <row r="20923" spans="1:4" x14ac:dyDescent="0.3">
      <c r="A20923">
        <v>6</v>
      </c>
      <c r="B20923">
        <v>8</v>
      </c>
      <c r="C20923" s="2">
        <v>0.9375</v>
      </c>
      <c r="D20923" s="4">
        <f ca="1">VLOOKUP(DATE(2021,B20923,A20923),Sheet1!J:AI,2+MATCH(HOUR('format for the model'!C20923),Sheet1!$L$1:$AI$1,0),0)/4</f>
        <v>23.85097904915088</v>
      </c>
    </row>
    <row r="20924" spans="1:4" x14ac:dyDescent="0.3">
      <c r="A20924">
        <v>6</v>
      </c>
      <c r="B20924">
        <v>8</v>
      </c>
      <c r="C20924" s="2">
        <v>0.94791666666666663</v>
      </c>
      <c r="D20924" s="4">
        <f ca="1">VLOOKUP(DATE(2021,B20924,A20924),Sheet1!J:AI,2+MATCH(HOUR('format for the model'!C20924),Sheet1!$L$1:$AI$1,0),0)/4</f>
        <v>23.85097904915088</v>
      </c>
    </row>
    <row r="20925" spans="1:4" x14ac:dyDescent="0.3">
      <c r="A20925">
        <v>6</v>
      </c>
      <c r="B20925">
        <v>8</v>
      </c>
      <c r="C20925" s="2">
        <v>0.91666666666666663</v>
      </c>
      <c r="D20925" s="4">
        <f ca="1">VLOOKUP(DATE(2021,B20925,A20925),Sheet1!J:AI,2+MATCH(HOUR('format for the model'!C20925),Sheet1!$L$1:$AI$1,0),0)/4</f>
        <v>23.85097904915088</v>
      </c>
    </row>
    <row r="20926" spans="1:4" x14ac:dyDescent="0.3">
      <c r="A20926">
        <v>6</v>
      </c>
      <c r="B20926">
        <v>8</v>
      </c>
      <c r="C20926" s="2">
        <v>0.96875</v>
      </c>
      <c r="D20926" s="4">
        <f ca="1">VLOOKUP(DATE(2021,B20926,A20926),Sheet1!J:AI,2+MATCH(HOUR('format for the model'!C20926),Sheet1!$L$1:$AI$1,0),0)/4</f>
        <v>20.276689941493448</v>
      </c>
    </row>
    <row r="20927" spans="1:4" x14ac:dyDescent="0.3">
      <c r="A20927">
        <v>6</v>
      </c>
      <c r="B20927">
        <v>8</v>
      </c>
      <c r="C20927" s="2">
        <v>0.97916666666666663</v>
      </c>
      <c r="D20927" s="4">
        <f ca="1">VLOOKUP(DATE(2021,B20927,A20927),Sheet1!J:AI,2+MATCH(HOUR('format for the model'!C20927),Sheet1!$L$1:$AI$1,0),0)/4</f>
        <v>20.276689941493448</v>
      </c>
    </row>
    <row r="20928" spans="1:4" x14ac:dyDescent="0.3">
      <c r="A20928">
        <v>6</v>
      </c>
      <c r="B20928">
        <v>8</v>
      </c>
      <c r="C20928" s="2">
        <v>0.98958333333333337</v>
      </c>
      <c r="D20928" s="4">
        <f ca="1">VLOOKUP(DATE(2021,B20928,A20928),Sheet1!J:AI,2+MATCH(HOUR('format for the model'!C20928),Sheet1!$L$1:$AI$1,0),0)/4</f>
        <v>20.276689941493448</v>
      </c>
    </row>
    <row r="20929" spans="1:4" x14ac:dyDescent="0.3">
      <c r="A20929">
        <v>6</v>
      </c>
      <c r="B20929">
        <v>8</v>
      </c>
      <c r="C20929" s="2">
        <v>0.95833333333333337</v>
      </c>
      <c r="D20929" s="4">
        <f ca="1">VLOOKUP(DATE(2021,B20929,A20929),Sheet1!J:AI,2+MATCH(HOUR('format for the model'!C20929),Sheet1!$L$1:$AI$1,0),0)/4</f>
        <v>20.276689941493448</v>
      </c>
    </row>
    <row r="20930" spans="1:4" x14ac:dyDescent="0.3">
      <c r="A20930">
        <v>7</v>
      </c>
      <c r="B20930">
        <v>8</v>
      </c>
      <c r="C20930" s="2">
        <v>1.0416666666666666E-2</v>
      </c>
      <c r="D20930" s="4">
        <f ca="1">VLOOKUP(DATE(2021,B20930,A20930),Sheet1!J:AI,2+MATCH(HOUR('format for the model'!C20930),Sheet1!$L$1:$AI$1,0),0)/4</f>
        <v>1.6861896016624223</v>
      </c>
    </row>
    <row r="20931" spans="1:4" x14ac:dyDescent="0.3">
      <c r="A20931">
        <v>7</v>
      </c>
      <c r="B20931">
        <v>8</v>
      </c>
      <c r="C20931" s="2">
        <v>2.0833333333333332E-2</v>
      </c>
      <c r="D20931" s="4">
        <f ca="1">VLOOKUP(DATE(2021,B20931,A20931),Sheet1!J:AI,2+MATCH(HOUR('format for the model'!C20931),Sheet1!$L$1:$AI$1,0),0)/4</f>
        <v>1.6861896016624223</v>
      </c>
    </row>
    <row r="20932" spans="1:4" x14ac:dyDescent="0.3">
      <c r="A20932">
        <v>7</v>
      </c>
      <c r="B20932">
        <v>8</v>
      </c>
      <c r="C20932" s="2">
        <v>3.125E-2</v>
      </c>
      <c r="D20932" s="4">
        <f ca="1">VLOOKUP(DATE(2021,B20932,A20932),Sheet1!J:AI,2+MATCH(HOUR('format for the model'!C20932),Sheet1!$L$1:$AI$1,0),0)/4</f>
        <v>1.6861896016624223</v>
      </c>
    </row>
    <row r="20933" spans="1:4" x14ac:dyDescent="0.3">
      <c r="A20933">
        <v>7</v>
      </c>
      <c r="B20933">
        <v>8</v>
      </c>
      <c r="C20933" s="2">
        <v>0</v>
      </c>
      <c r="D20933" s="4">
        <f ca="1">VLOOKUP(DATE(2021,B20933,A20933),Sheet1!J:AI,2+MATCH(HOUR('format for the model'!C20933),Sheet1!$L$1:$AI$1,0),0)/4</f>
        <v>1.6861896016624223</v>
      </c>
    </row>
    <row r="20934" spans="1:4" x14ac:dyDescent="0.3">
      <c r="A20934">
        <v>7</v>
      </c>
      <c r="B20934">
        <v>8</v>
      </c>
      <c r="C20934" s="2">
        <v>5.2083333333333336E-2</v>
      </c>
      <c r="D20934" s="4">
        <f ca="1">VLOOKUP(DATE(2021,B20934,A20934),Sheet1!J:AI,2+MATCH(HOUR('format for the model'!C20934),Sheet1!$L$1:$AI$1,0),0)/4</f>
        <v>1.2658969516145659</v>
      </c>
    </row>
    <row r="20935" spans="1:4" x14ac:dyDescent="0.3">
      <c r="A20935">
        <v>7</v>
      </c>
      <c r="B20935">
        <v>8</v>
      </c>
      <c r="C20935" s="2">
        <v>6.25E-2</v>
      </c>
      <c r="D20935" s="4">
        <f ca="1">VLOOKUP(DATE(2021,B20935,A20935),Sheet1!J:AI,2+MATCH(HOUR('format for the model'!C20935),Sheet1!$L$1:$AI$1,0),0)/4</f>
        <v>1.2658969516145659</v>
      </c>
    </row>
    <row r="20936" spans="1:4" x14ac:dyDescent="0.3">
      <c r="A20936">
        <v>7</v>
      </c>
      <c r="B20936">
        <v>8</v>
      </c>
      <c r="C20936" s="2">
        <v>7.2916666666666671E-2</v>
      </c>
      <c r="D20936" s="4">
        <f ca="1">VLOOKUP(DATE(2021,B20936,A20936),Sheet1!J:AI,2+MATCH(HOUR('format for the model'!C20936),Sheet1!$L$1:$AI$1,0),0)/4</f>
        <v>1.2658969516145659</v>
      </c>
    </row>
    <row r="20937" spans="1:4" x14ac:dyDescent="0.3">
      <c r="A20937">
        <v>7</v>
      </c>
      <c r="B20937">
        <v>8</v>
      </c>
      <c r="C20937" s="2">
        <v>4.1666666666666664E-2</v>
      </c>
      <c r="D20937" s="4">
        <f ca="1">VLOOKUP(DATE(2021,B20937,A20937),Sheet1!J:AI,2+MATCH(HOUR('format for the model'!C20937),Sheet1!$L$1:$AI$1,0),0)/4</f>
        <v>1.2658969516145659</v>
      </c>
    </row>
    <row r="20938" spans="1:4" x14ac:dyDescent="0.3">
      <c r="A20938">
        <v>7</v>
      </c>
      <c r="B20938">
        <v>8</v>
      </c>
      <c r="C20938" s="2">
        <v>9.375E-2</v>
      </c>
      <c r="D20938" s="4">
        <f ca="1">VLOOKUP(DATE(2021,B20938,A20938),Sheet1!J:AI,2+MATCH(HOUR('format for the model'!C20938),Sheet1!$L$1:$AI$1,0),0)/4</f>
        <v>1.7250000000000001</v>
      </c>
    </row>
    <row r="20939" spans="1:4" x14ac:dyDescent="0.3">
      <c r="A20939">
        <v>7</v>
      </c>
      <c r="B20939">
        <v>8</v>
      </c>
      <c r="C20939" s="2">
        <v>0.10416666666666667</v>
      </c>
      <c r="D20939" s="4">
        <f ca="1">VLOOKUP(DATE(2021,B20939,A20939),Sheet1!J:AI,2+MATCH(HOUR('format for the model'!C20939),Sheet1!$L$1:$AI$1,0),0)/4</f>
        <v>1.7250000000000001</v>
      </c>
    </row>
    <row r="20940" spans="1:4" x14ac:dyDescent="0.3">
      <c r="A20940">
        <v>7</v>
      </c>
      <c r="B20940">
        <v>8</v>
      </c>
      <c r="C20940" s="2">
        <v>0.11458333333333333</v>
      </c>
      <c r="D20940" s="4">
        <f ca="1">VLOOKUP(DATE(2021,B20940,A20940),Sheet1!J:AI,2+MATCH(HOUR('format for the model'!C20940),Sheet1!$L$1:$AI$1,0),0)/4</f>
        <v>1.7250000000000001</v>
      </c>
    </row>
    <row r="20941" spans="1:4" x14ac:dyDescent="0.3">
      <c r="A20941">
        <v>7</v>
      </c>
      <c r="B20941">
        <v>8</v>
      </c>
      <c r="C20941" s="2">
        <v>8.3333333333333329E-2</v>
      </c>
      <c r="D20941" s="4">
        <f ca="1">VLOOKUP(DATE(2021,B20941,A20941),Sheet1!J:AI,2+MATCH(HOUR('format for the model'!C20941),Sheet1!$L$1:$AI$1,0),0)/4</f>
        <v>1.7250000000000001</v>
      </c>
    </row>
    <row r="20942" spans="1:4" x14ac:dyDescent="0.3">
      <c r="A20942">
        <v>7</v>
      </c>
      <c r="B20942">
        <v>8</v>
      </c>
      <c r="C20942" s="2">
        <v>0.13541666666666666</v>
      </c>
      <c r="D20942" s="4">
        <f ca="1">VLOOKUP(DATE(2021,B20942,A20942),Sheet1!J:AI,2+MATCH(HOUR('format for the model'!C20942),Sheet1!$L$1:$AI$1,0),0)/4</f>
        <v>1.0761859792778503</v>
      </c>
    </row>
    <row r="20943" spans="1:4" x14ac:dyDescent="0.3">
      <c r="A20943">
        <v>7</v>
      </c>
      <c r="B20943">
        <v>8</v>
      </c>
      <c r="C20943" s="2">
        <v>0.14583333333333334</v>
      </c>
      <c r="D20943" s="4">
        <f ca="1">VLOOKUP(DATE(2021,B20943,A20943),Sheet1!J:AI,2+MATCH(HOUR('format for the model'!C20943),Sheet1!$L$1:$AI$1,0),0)/4</f>
        <v>1.0761859792778503</v>
      </c>
    </row>
    <row r="20944" spans="1:4" x14ac:dyDescent="0.3">
      <c r="A20944">
        <v>7</v>
      </c>
      <c r="B20944">
        <v>8</v>
      </c>
      <c r="C20944" s="2">
        <v>0.15625</v>
      </c>
      <c r="D20944" s="4">
        <f ca="1">VLOOKUP(DATE(2021,B20944,A20944),Sheet1!J:AI,2+MATCH(HOUR('format for the model'!C20944),Sheet1!$L$1:$AI$1,0),0)/4</f>
        <v>1.0761859792778503</v>
      </c>
    </row>
    <row r="20945" spans="1:4" x14ac:dyDescent="0.3">
      <c r="A20945">
        <v>7</v>
      </c>
      <c r="B20945">
        <v>8</v>
      </c>
      <c r="C20945" s="2">
        <v>0.125</v>
      </c>
      <c r="D20945" s="4">
        <f ca="1">VLOOKUP(DATE(2021,B20945,A20945),Sheet1!J:AI,2+MATCH(HOUR('format for the model'!C20945),Sheet1!$L$1:$AI$1,0),0)/4</f>
        <v>1.0761859792778503</v>
      </c>
    </row>
    <row r="20946" spans="1:4" x14ac:dyDescent="0.3">
      <c r="A20946">
        <v>7</v>
      </c>
      <c r="B20946">
        <v>8</v>
      </c>
      <c r="C20946" s="2">
        <v>0.17708333333333334</v>
      </c>
      <c r="D20946" s="4">
        <f ca="1">VLOOKUP(DATE(2021,B20946,A20946),Sheet1!J:AI,2+MATCH(HOUR('format for the model'!C20946),Sheet1!$L$1:$AI$1,0),0)/4</f>
        <v>1.7288817380583432</v>
      </c>
    </row>
    <row r="20947" spans="1:4" x14ac:dyDescent="0.3">
      <c r="A20947">
        <v>7</v>
      </c>
      <c r="B20947">
        <v>8</v>
      </c>
      <c r="C20947" s="2">
        <v>0.1875</v>
      </c>
      <c r="D20947" s="4">
        <f ca="1">VLOOKUP(DATE(2021,B20947,A20947),Sheet1!J:AI,2+MATCH(HOUR('format for the model'!C20947),Sheet1!$L$1:$AI$1,0),0)/4</f>
        <v>1.7288817380583432</v>
      </c>
    </row>
    <row r="20948" spans="1:4" x14ac:dyDescent="0.3">
      <c r="A20948">
        <v>7</v>
      </c>
      <c r="B20948">
        <v>8</v>
      </c>
      <c r="C20948" s="2">
        <v>0.19791666666666666</v>
      </c>
      <c r="D20948" s="4">
        <f ca="1">VLOOKUP(DATE(2021,B20948,A20948),Sheet1!J:AI,2+MATCH(HOUR('format for the model'!C20948),Sheet1!$L$1:$AI$1,0),0)/4</f>
        <v>1.7288817380583432</v>
      </c>
    </row>
    <row r="20949" spans="1:4" x14ac:dyDescent="0.3">
      <c r="A20949">
        <v>7</v>
      </c>
      <c r="B20949">
        <v>8</v>
      </c>
      <c r="C20949" s="2">
        <v>0.16666666666666666</v>
      </c>
      <c r="D20949" s="4">
        <f ca="1">VLOOKUP(DATE(2021,B20949,A20949),Sheet1!J:AI,2+MATCH(HOUR('format for the model'!C20949),Sheet1!$L$1:$AI$1,0),0)/4</f>
        <v>1.7288817380583432</v>
      </c>
    </row>
    <row r="20950" spans="1:4" x14ac:dyDescent="0.3">
      <c r="A20950">
        <v>7</v>
      </c>
      <c r="B20950">
        <v>8</v>
      </c>
      <c r="C20950" s="2">
        <v>0.21875</v>
      </c>
      <c r="D20950" s="4">
        <f ca="1">VLOOKUP(DATE(2021,B20950,A20950),Sheet1!J:AI,2+MATCH(HOUR('format for the model'!C20950),Sheet1!$L$1:$AI$1,0),0)/4</f>
        <v>1.7250000000000001</v>
      </c>
    </row>
    <row r="20951" spans="1:4" x14ac:dyDescent="0.3">
      <c r="A20951">
        <v>7</v>
      </c>
      <c r="B20951">
        <v>8</v>
      </c>
      <c r="C20951" s="2">
        <v>0.22916666666666666</v>
      </c>
      <c r="D20951" s="4">
        <f ca="1">VLOOKUP(DATE(2021,B20951,A20951),Sheet1!J:AI,2+MATCH(HOUR('format for the model'!C20951),Sheet1!$L$1:$AI$1,0),0)/4</f>
        <v>1.7250000000000001</v>
      </c>
    </row>
    <row r="20952" spans="1:4" x14ac:dyDescent="0.3">
      <c r="A20952">
        <v>7</v>
      </c>
      <c r="B20952">
        <v>8</v>
      </c>
      <c r="C20952" s="2">
        <v>0.23958333333333334</v>
      </c>
      <c r="D20952" s="4">
        <f ca="1">VLOOKUP(DATE(2021,B20952,A20952),Sheet1!J:AI,2+MATCH(HOUR('format for the model'!C20952),Sheet1!$L$1:$AI$1,0),0)/4</f>
        <v>1.7250000000000001</v>
      </c>
    </row>
    <row r="20953" spans="1:4" x14ac:dyDescent="0.3">
      <c r="A20953">
        <v>7</v>
      </c>
      <c r="B20953">
        <v>8</v>
      </c>
      <c r="C20953" s="2">
        <v>0.20833333333333334</v>
      </c>
      <c r="D20953" s="4">
        <f ca="1">VLOOKUP(DATE(2021,B20953,A20953),Sheet1!J:AI,2+MATCH(HOUR('format for the model'!C20953),Sheet1!$L$1:$AI$1,0),0)/4</f>
        <v>1.7250000000000001</v>
      </c>
    </row>
    <row r="20954" spans="1:4" x14ac:dyDescent="0.3">
      <c r="A20954">
        <v>7</v>
      </c>
      <c r="B20954">
        <v>8</v>
      </c>
      <c r="C20954" s="2">
        <v>0.26041666666666669</v>
      </c>
      <c r="D20954" s="4">
        <f ca="1">VLOOKUP(DATE(2021,B20954,A20954),Sheet1!J:AI,2+MATCH(HOUR('format for the model'!C20954),Sheet1!$L$1:$AI$1,0),0)/4</f>
        <v>1.7250000000000001</v>
      </c>
    </row>
    <row r="20955" spans="1:4" x14ac:dyDescent="0.3">
      <c r="A20955">
        <v>7</v>
      </c>
      <c r="B20955">
        <v>8</v>
      </c>
      <c r="C20955" s="2">
        <v>0.27083333333333331</v>
      </c>
      <c r="D20955" s="4">
        <f ca="1">VLOOKUP(DATE(2021,B20955,A20955),Sheet1!J:AI,2+MATCH(HOUR('format for the model'!C20955),Sheet1!$L$1:$AI$1,0),0)/4</f>
        <v>1.7250000000000001</v>
      </c>
    </row>
    <row r="20956" spans="1:4" x14ac:dyDescent="0.3">
      <c r="A20956">
        <v>7</v>
      </c>
      <c r="B20956">
        <v>8</v>
      </c>
      <c r="C20956" s="2">
        <v>0.28125</v>
      </c>
      <c r="D20956" s="4">
        <f ca="1">VLOOKUP(DATE(2021,B20956,A20956),Sheet1!J:AI,2+MATCH(HOUR('format for the model'!C20956),Sheet1!$L$1:$AI$1,0),0)/4</f>
        <v>1.7250000000000001</v>
      </c>
    </row>
    <row r="20957" spans="1:4" x14ac:dyDescent="0.3">
      <c r="A20957">
        <v>7</v>
      </c>
      <c r="B20957">
        <v>8</v>
      </c>
      <c r="C20957" s="2">
        <v>0.25</v>
      </c>
      <c r="D20957" s="4">
        <f ca="1">VLOOKUP(DATE(2021,B20957,A20957),Sheet1!J:AI,2+MATCH(HOUR('format for the model'!C20957),Sheet1!$L$1:$AI$1,0),0)/4</f>
        <v>1.7250000000000001</v>
      </c>
    </row>
    <row r="20958" spans="1:4" x14ac:dyDescent="0.3">
      <c r="A20958">
        <v>7</v>
      </c>
      <c r="B20958">
        <v>8</v>
      </c>
      <c r="C20958" s="2">
        <v>0.30208333333333331</v>
      </c>
      <c r="D20958" s="4">
        <f ca="1">VLOOKUP(DATE(2021,B20958,A20958),Sheet1!J:AI,2+MATCH(HOUR('format for the model'!C20958),Sheet1!$L$1:$AI$1,0),0)/4</f>
        <v>1.734191158106996</v>
      </c>
    </row>
    <row r="20959" spans="1:4" x14ac:dyDescent="0.3">
      <c r="A20959">
        <v>7</v>
      </c>
      <c r="B20959">
        <v>8</v>
      </c>
      <c r="C20959" s="2">
        <v>0.3125</v>
      </c>
      <c r="D20959" s="4">
        <f ca="1">VLOOKUP(DATE(2021,B20959,A20959),Sheet1!J:AI,2+MATCH(HOUR('format for the model'!C20959),Sheet1!$L$1:$AI$1,0),0)/4</f>
        <v>1.734191158106996</v>
      </c>
    </row>
    <row r="20960" spans="1:4" x14ac:dyDescent="0.3">
      <c r="A20960">
        <v>7</v>
      </c>
      <c r="B20960">
        <v>8</v>
      </c>
      <c r="C20960" s="2">
        <v>0.32291666666666669</v>
      </c>
      <c r="D20960" s="4">
        <f ca="1">VLOOKUP(DATE(2021,B20960,A20960),Sheet1!J:AI,2+MATCH(HOUR('format for the model'!C20960),Sheet1!$L$1:$AI$1,0),0)/4</f>
        <v>1.734191158106996</v>
      </c>
    </row>
    <row r="20961" spans="1:4" x14ac:dyDescent="0.3">
      <c r="A20961">
        <v>7</v>
      </c>
      <c r="B20961">
        <v>8</v>
      </c>
      <c r="C20961" s="2">
        <v>0.29166666666666669</v>
      </c>
      <c r="D20961" s="4">
        <f ca="1">VLOOKUP(DATE(2021,B20961,A20961),Sheet1!J:AI,2+MATCH(HOUR('format for the model'!C20961),Sheet1!$L$1:$AI$1,0),0)/4</f>
        <v>1.734191158106996</v>
      </c>
    </row>
    <row r="20962" spans="1:4" x14ac:dyDescent="0.3">
      <c r="A20962">
        <v>7</v>
      </c>
      <c r="B20962">
        <v>8</v>
      </c>
      <c r="C20962" s="2">
        <v>0.34375</v>
      </c>
      <c r="D20962" s="4">
        <f ca="1">VLOOKUP(DATE(2021,B20962,A20962),Sheet1!J:AI,2+MATCH(HOUR('format for the model'!C20962),Sheet1!$L$1:$AI$1,0),0)/4</f>
        <v>5.1750000000000007</v>
      </c>
    </row>
    <row r="20963" spans="1:4" x14ac:dyDescent="0.3">
      <c r="A20963">
        <v>7</v>
      </c>
      <c r="B20963">
        <v>8</v>
      </c>
      <c r="C20963" s="2">
        <v>0.35416666666666669</v>
      </c>
      <c r="D20963" s="4">
        <f ca="1">VLOOKUP(DATE(2021,B20963,A20963),Sheet1!J:AI,2+MATCH(HOUR('format for the model'!C20963),Sheet1!$L$1:$AI$1,0),0)/4</f>
        <v>5.1750000000000007</v>
      </c>
    </row>
    <row r="20964" spans="1:4" x14ac:dyDescent="0.3">
      <c r="A20964">
        <v>7</v>
      </c>
      <c r="B20964">
        <v>8</v>
      </c>
      <c r="C20964" s="2">
        <v>0.36458333333333331</v>
      </c>
      <c r="D20964" s="4">
        <f ca="1">VLOOKUP(DATE(2021,B20964,A20964),Sheet1!J:AI,2+MATCH(HOUR('format for the model'!C20964),Sheet1!$L$1:$AI$1,0),0)/4</f>
        <v>5.1750000000000007</v>
      </c>
    </row>
    <row r="20965" spans="1:4" x14ac:dyDescent="0.3">
      <c r="A20965">
        <v>7</v>
      </c>
      <c r="B20965">
        <v>8</v>
      </c>
      <c r="C20965" s="2">
        <v>0.33333333333333331</v>
      </c>
      <c r="D20965" s="4">
        <f ca="1">VLOOKUP(DATE(2021,B20965,A20965),Sheet1!J:AI,2+MATCH(HOUR('format for the model'!C20965),Sheet1!$L$1:$AI$1,0),0)/4</f>
        <v>5.1750000000000007</v>
      </c>
    </row>
    <row r="20966" spans="1:4" x14ac:dyDescent="0.3">
      <c r="A20966">
        <v>7</v>
      </c>
      <c r="B20966">
        <v>8</v>
      </c>
      <c r="C20966" s="2">
        <v>0.38541666666666669</v>
      </c>
      <c r="D20966" s="4">
        <f ca="1">VLOOKUP(DATE(2021,B20966,A20966),Sheet1!J:AI,2+MATCH(HOUR('format for the model'!C20966),Sheet1!$L$1:$AI$1,0),0)/4</f>
        <v>10.350000000000001</v>
      </c>
    </row>
    <row r="20967" spans="1:4" x14ac:dyDescent="0.3">
      <c r="A20967">
        <v>7</v>
      </c>
      <c r="B20967">
        <v>8</v>
      </c>
      <c r="C20967" s="2">
        <v>0.39583333333333331</v>
      </c>
      <c r="D20967" s="4">
        <f ca="1">VLOOKUP(DATE(2021,B20967,A20967),Sheet1!J:AI,2+MATCH(HOUR('format for the model'!C20967),Sheet1!$L$1:$AI$1,0),0)/4</f>
        <v>10.350000000000001</v>
      </c>
    </row>
    <row r="20968" spans="1:4" x14ac:dyDescent="0.3">
      <c r="A20968">
        <v>7</v>
      </c>
      <c r="B20968">
        <v>8</v>
      </c>
      <c r="C20968" s="2">
        <v>0.40625</v>
      </c>
      <c r="D20968" s="4">
        <f ca="1">VLOOKUP(DATE(2021,B20968,A20968),Sheet1!J:AI,2+MATCH(HOUR('format for the model'!C20968),Sheet1!$L$1:$AI$1,0),0)/4</f>
        <v>10.350000000000001</v>
      </c>
    </row>
    <row r="20969" spans="1:4" x14ac:dyDescent="0.3">
      <c r="A20969">
        <v>7</v>
      </c>
      <c r="B20969">
        <v>8</v>
      </c>
      <c r="C20969" s="2">
        <v>0.375</v>
      </c>
      <c r="D20969" s="4">
        <f ca="1">VLOOKUP(DATE(2021,B20969,A20969),Sheet1!J:AI,2+MATCH(HOUR('format for the model'!C20969),Sheet1!$L$1:$AI$1,0),0)/4</f>
        <v>10.350000000000001</v>
      </c>
    </row>
    <row r="20970" spans="1:4" x14ac:dyDescent="0.3">
      <c r="A20970">
        <v>7</v>
      </c>
      <c r="B20970">
        <v>8</v>
      </c>
      <c r="C20970" s="2">
        <v>0.42708333333333331</v>
      </c>
      <c r="D20970" s="4">
        <f ca="1">VLOOKUP(DATE(2021,B20970,A20970),Sheet1!J:AI,2+MATCH(HOUR('format for the model'!C20970),Sheet1!$L$1:$AI$1,0),0)/4</f>
        <v>13.8</v>
      </c>
    </row>
    <row r="20971" spans="1:4" x14ac:dyDescent="0.3">
      <c r="A20971">
        <v>7</v>
      </c>
      <c r="B20971">
        <v>8</v>
      </c>
      <c r="C20971" s="2">
        <v>0.4375</v>
      </c>
      <c r="D20971" s="4">
        <f ca="1">VLOOKUP(DATE(2021,B20971,A20971),Sheet1!J:AI,2+MATCH(HOUR('format for the model'!C20971),Sheet1!$L$1:$AI$1,0),0)/4</f>
        <v>13.8</v>
      </c>
    </row>
    <row r="20972" spans="1:4" x14ac:dyDescent="0.3">
      <c r="A20972">
        <v>7</v>
      </c>
      <c r="B20972">
        <v>8</v>
      </c>
      <c r="C20972" s="2">
        <v>0.44791666666666669</v>
      </c>
      <c r="D20972" s="4">
        <f ca="1">VLOOKUP(DATE(2021,B20972,A20972),Sheet1!J:AI,2+MATCH(HOUR('format for the model'!C20972),Sheet1!$L$1:$AI$1,0),0)/4</f>
        <v>13.8</v>
      </c>
    </row>
    <row r="20973" spans="1:4" x14ac:dyDescent="0.3">
      <c r="A20973">
        <v>7</v>
      </c>
      <c r="B20973">
        <v>8</v>
      </c>
      <c r="C20973" s="2">
        <v>0.41666666666666669</v>
      </c>
      <c r="D20973" s="4">
        <f ca="1">VLOOKUP(DATE(2021,B20973,A20973),Sheet1!J:AI,2+MATCH(HOUR('format for the model'!C20973),Sheet1!$L$1:$AI$1,0),0)/4</f>
        <v>13.8</v>
      </c>
    </row>
    <row r="20974" spans="1:4" x14ac:dyDescent="0.3">
      <c r="A20974">
        <v>7</v>
      </c>
      <c r="B20974">
        <v>8</v>
      </c>
      <c r="C20974" s="2">
        <v>0.46875</v>
      </c>
      <c r="D20974" s="4">
        <f ca="1">VLOOKUP(DATE(2021,B20974,A20974),Sheet1!J:AI,2+MATCH(HOUR('format for the model'!C20974),Sheet1!$L$1:$AI$1,0),0)/4</f>
        <v>14.831824763824692</v>
      </c>
    </row>
    <row r="20975" spans="1:4" x14ac:dyDescent="0.3">
      <c r="A20975">
        <v>7</v>
      </c>
      <c r="B20975">
        <v>8</v>
      </c>
      <c r="C20975" s="2">
        <v>0.47916666666666669</v>
      </c>
      <c r="D20975" s="4">
        <f ca="1">VLOOKUP(DATE(2021,B20975,A20975),Sheet1!J:AI,2+MATCH(HOUR('format for the model'!C20975),Sheet1!$L$1:$AI$1,0),0)/4</f>
        <v>14.831824763824692</v>
      </c>
    </row>
    <row r="20976" spans="1:4" x14ac:dyDescent="0.3">
      <c r="A20976">
        <v>7</v>
      </c>
      <c r="B20976">
        <v>8</v>
      </c>
      <c r="C20976" s="2">
        <v>0.48958333333333331</v>
      </c>
      <c r="D20976" s="4">
        <f ca="1">VLOOKUP(DATE(2021,B20976,A20976),Sheet1!J:AI,2+MATCH(HOUR('format for the model'!C20976),Sheet1!$L$1:$AI$1,0),0)/4</f>
        <v>14.831824763824692</v>
      </c>
    </row>
    <row r="20977" spans="1:4" x14ac:dyDescent="0.3">
      <c r="A20977">
        <v>7</v>
      </c>
      <c r="B20977">
        <v>8</v>
      </c>
      <c r="C20977" s="2">
        <v>0.45833333333333331</v>
      </c>
      <c r="D20977" s="4">
        <f ca="1">VLOOKUP(DATE(2021,B20977,A20977),Sheet1!J:AI,2+MATCH(HOUR('format for the model'!C20977),Sheet1!$L$1:$AI$1,0),0)/4</f>
        <v>14.831824763824692</v>
      </c>
    </row>
    <row r="20978" spans="1:4" x14ac:dyDescent="0.3">
      <c r="A20978">
        <v>7</v>
      </c>
      <c r="B20978">
        <v>8</v>
      </c>
      <c r="C20978" s="2">
        <v>0.51041666666666663</v>
      </c>
      <c r="D20978" s="4">
        <f ca="1">VLOOKUP(DATE(2021,B20978,A20978),Sheet1!J:AI,2+MATCH(HOUR('format for the model'!C20978),Sheet1!$L$1:$AI$1,0),0)/4</f>
        <v>19.156166939492415</v>
      </c>
    </row>
    <row r="20979" spans="1:4" x14ac:dyDescent="0.3">
      <c r="A20979">
        <v>7</v>
      </c>
      <c r="B20979">
        <v>8</v>
      </c>
      <c r="C20979" s="2">
        <v>0.52083333333333337</v>
      </c>
      <c r="D20979" s="4">
        <f ca="1">VLOOKUP(DATE(2021,B20979,A20979),Sheet1!J:AI,2+MATCH(HOUR('format for the model'!C20979),Sheet1!$L$1:$AI$1,0),0)/4</f>
        <v>19.156166939492415</v>
      </c>
    </row>
    <row r="20980" spans="1:4" x14ac:dyDescent="0.3">
      <c r="A20980">
        <v>7</v>
      </c>
      <c r="B20980">
        <v>8</v>
      </c>
      <c r="C20980" s="2">
        <v>0.53125</v>
      </c>
      <c r="D20980" s="4">
        <f ca="1">VLOOKUP(DATE(2021,B20980,A20980),Sheet1!J:AI,2+MATCH(HOUR('format for the model'!C20980),Sheet1!$L$1:$AI$1,0),0)/4</f>
        <v>19.156166939492415</v>
      </c>
    </row>
    <row r="20981" spans="1:4" x14ac:dyDescent="0.3">
      <c r="A20981">
        <v>7</v>
      </c>
      <c r="B20981">
        <v>8</v>
      </c>
      <c r="C20981" s="2">
        <v>0.5</v>
      </c>
      <c r="D20981" s="4">
        <f ca="1">VLOOKUP(DATE(2021,B20981,A20981),Sheet1!J:AI,2+MATCH(HOUR('format for the model'!C20981),Sheet1!$L$1:$AI$1,0),0)/4</f>
        <v>19.156166939492415</v>
      </c>
    </row>
    <row r="20982" spans="1:4" x14ac:dyDescent="0.3">
      <c r="A20982">
        <v>7</v>
      </c>
      <c r="B20982">
        <v>8</v>
      </c>
      <c r="C20982" s="2">
        <v>0.55208333333333337</v>
      </c>
      <c r="D20982" s="4">
        <f ca="1">VLOOKUP(DATE(2021,B20982,A20982),Sheet1!J:AI,2+MATCH(HOUR('format for the model'!C20982),Sheet1!$L$1:$AI$1,0),0)/4</f>
        <v>17.25</v>
      </c>
    </row>
    <row r="20983" spans="1:4" x14ac:dyDescent="0.3">
      <c r="A20983">
        <v>7</v>
      </c>
      <c r="B20983">
        <v>8</v>
      </c>
      <c r="C20983" s="2">
        <v>0.5625</v>
      </c>
      <c r="D20983" s="4">
        <f ca="1">VLOOKUP(DATE(2021,B20983,A20983),Sheet1!J:AI,2+MATCH(HOUR('format for the model'!C20983),Sheet1!$L$1:$AI$1,0),0)/4</f>
        <v>17.25</v>
      </c>
    </row>
    <row r="20984" spans="1:4" x14ac:dyDescent="0.3">
      <c r="A20984">
        <v>7</v>
      </c>
      <c r="B20984">
        <v>8</v>
      </c>
      <c r="C20984" s="2">
        <v>0.57291666666666663</v>
      </c>
      <c r="D20984" s="4">
        <f ca="1">VLOOKUP(DATE(2021,B20984,A20984),Sheet1!J:AI,2+MATCH(HOUR('format for the model'!C20984),Sheet1!$L$1:$AI$1,0),0)/4</f>
        <v>17.25</v>
      </c>
    </row>
    <row r="20985" spans="1:4" x14ac:dyDescent="0.3">
      <c r="A20985">
        <v>7</v>
      </c>
      <c r="B20985">
        <v>8</v>
      </c>
      <c r="C20985" s="2">
        <v>0.54166666666666663</v>
      </c>
      <c r="D20985" s="4">
        <f ca="1">VLOOKUP(DATE(2021,B20985,A20985),Sheet1!J:AI,2+MATCH(HOUR('format for the model'!C20985),Sheet1!$L$1:$AI$1,0),0)/4</f>
        <v>17.25</v>
      </c>
    </row>
    <row r="20986" spans="1:4" x14ac:dyDescent="0.3">
      <c r="A20986">
        <v>7</v>
      </c>
      <c r="B20986">
        <v>8</v>
      </c>
      <c r="C20986" s="2">
        <v>0.59375</v>
      </c>
      <c r="D20986" s="4">
        <f ca="1">VLOOKUP(DATE(2021,B20986,A20986),Sheet1!J:AI,2+MATCH(HOUR('format for the model'!C20986),Sheet1!$L$1:$AI$1,0),0)/4</f>
        <v>20.182037712184481</v>
      </c>
    </row>
    <row r="20987" spans="1:4" x14ac:dyDescent="0.3">
      <c r="A20987">
        <v>7</v>
      </c>
      <c r="B20987">
        <v>8</v>
      </c>
      <c r="C20987" s="2">
        <v>0.60416666666666663</v>
      </c>
      <c r="D20987" s="4">
        <f ca="1">VLOOKUP(DATE(2021,B20987,A20987),Sheet1!J:AI,2+MATCH(HOUR('format for the model'!C20987),Sheet1!$L$1:$AI$1,0),0)/4</f>
        <v>20.182037712184481</v>
      </c>
    </row>
    <row r="20988" spans="1:4" x14ac:dyDescent="0.3">
      <c r="A20988">
        <v>7</v>
      </c>
      <c r="B20988">
        <v>8</v>
      </c>
      <c r="C20988" s="2">
        <v>0.61458333333333337</v>
      </c>
      <c r="D20988" s="4">
        <f ca="1">VLOOKUP(DATE(2021,B20988,A20988),Sheet1!J:AI,2+MATCH(HOUR('format for the model'!C20988),Sheet1!$L$1:$AI$1,0),0)/4</f>
        <v>20.182037712184481</v>
      </c>
    </row>
    <row r="20989" spans="1:4" x14ac:dyDescent="0.3">
      <c r="A20989">
        <v>7</v>
      </c>
      <c r="B20989">
        <v>8</v>
      </c>
      <c r="C20989" s="2">
        <v>0.58333333333333337</v>
      </c>
      <c r="D20989" s="4">
        <f ca="1">VLOOKUP(DATE(2021,B20989,A20989),Sheet1!J:AI,2+MATCH(HOUR('format for the model'!C20989),Sheet1!$L$1:$AI$1,0),0)/4</f>
        <v>20.182037712184481</v>
      </c>
    </row>
    <row r="20990" spans="1:4" x14ac:dyDescent="0.3">
      <c r="A20990">
        <v>7</v>
      </c>
      <c r="B20990">
        <v>8</v>
      </c>
      <c r="C20990" s="2">
        <v>0.63541666666666663</v>
      </c>
      <c r="D20990" s="4">
        <f ca="1">VLOOKUP(DATE(2021,B20990,A20990),Sheet1!J:AI,2+MATCH(HOUR('format for the model'!C20990),Sheet1!$L$1:$AI$1,0),0)/4</f>
        <v>17.25</v>
      </c>
    </row>
    <row r="20991" spans="1:4" x14ac:dyDescent="0.3">
      <c r="A20991">
        <v>7</v>
      </c>
      <c r="B20991">
        <v>8</v>
      </c>
      <c r="C20991" s="2">
        <v>0.64583333333333337</v>
      </c>
      <c r="D20991" s="4">
        <f ca="1">VLOOKUP(DATE(2021,B20991,A20991),Sheet1!J:AI,2+MATCH(HOUR('format for the model'!C20991),Sheet1!$L$1:$AI$1,0),0)/4</f>
        <v>17.25</v>
      </c>
    </row>
    <row r="20992" spans="1:4" x14ac:dyDescent="0.3">
      <c r="A20992">
        <v>7</v>
      </c>
      <c r="B20992">
        <v>8</v>
      </c>
      <c r="C20992" s="2">
        <v>0.65625</v>
      </c>
      <c r="D20992" s="4">
        <f ca="1">VLOOKUP(DATE(2021,B20992,A20992),Sheet1!J:AI,2+MATCH(HOUR('format for the model'!C20992),Sheet1!$L$1:$AI$1,0),0)/4</f>
        <v>17.25</v>
      </c>
    </row>
    <row r="20993" spans="1:4" x14ac:dyDescent="0.3">
      <c r="A20993">
        <v>7</v>
      </c>
      <c r="B20993">
        <v>8</v>
      </c>
      <c r="C20993" s="2">
        <v>0.625</v>
      </c>
      <c r="D20993" s="4">
        <f ca="1">VLOOKUP(DATE(2021,B20993,A20993),Sheet1!J:AI,2+MATCH(HOUR('format for the model'!C20993),Sheet1!$L$1:$AI$1,0),0)/4</f>
        <v>17.25</v>
      </c>
    </row>
    <row r="20994" spans="1:4" x14ac:dyDescent="0.3">
      <c r="A20994">
        <v>7</v>
      </c>
      <c r="B20994">
        <v>8</v>
      </c>
      <c r="C20994" s="2">
        <v>0.67708333333333337</v>
      </c>
      <c r="D20994" s="4">
        <f ca="1">VLOOKUP(DATE(2021,B20994,A20994),Sheet1!J:AI,2+MATCH(HOUR('format for the model'!C20994),Sheet1!$L$1:$AI$1,0),0)/4</f>
        <v>19.988487500538493</v>
      </c>
    </row>
    <row r="20995" spans="1:4" x14ac:dyDescent="0.3">
      <c r="A20995">
        <v>7</v>
      </c>
      <c r="B20995">
        <v>8</v>
      </c>
      <c r="C20995" s="2">
        <v>0.6875</v>
      </c>
      <c r="D20995" s="4">
        <f ca="1">VLOOKUP(DATE(2021,B20995,A20995),Sheet1!J:AI,2+MATCH(HOUR('format for the model'!C20995),Sheet1!$L$1:$AI$1,0),0)/4</f>
        <v>19.988487500538493</v>
      </c>
    </row>
    <row r="20996" spans="1:4" x14ac:dyDescent="0.3">
      <c r="A20996">
        <v>7</v>
      </c>
      <c r="B20996">
        <v>8</v>
      </c>
      <c r="C20996" s="2">
        <v>0.69791666666666663</v>
      </c>
      <c r="D20996" s="4">
        <f ca="1">VLOOKUP(DATE(2021,B20996,A20996),Sheet1!J:AI,2+MATCH(HOUR('format for the model'!C20996),Sheet1!$L$1:$AI$1,0),0)/4</f>
        <v>19.988487500538493</v>
      </c>
    </row>
    <row r="20997" spans="1:4" x14ac:dyDescent="0.3">
      <c r="A20997">
        <v>7</v>
      </c>
      <c r="B20997">
        <v>8</v>
      </c>
      <c r="C20997" s="2">
        <v>0.66666666666666663</v>
      </c>
      <c r="D20997" s="4">
        <f ca="1">VLOOKUP(DATE(2021,B20997,A20997),Sheet1!J:AI,2+MATCH(HOUR('format for the model'!C20997),Sheet1!$L$1:$AI$1,0),0)/4</f>
        <v>19.988487500538493</v>
      </c>
    </row>
    <row r="20998" spans="1:4" x14ac:dyDescent="0.3">
      <c r="A20998">
        <v>7</v>
      </c>
      <c r="B20998">
        <v>8</v>
      </c>
      <c r="C20998" s="2">
        <v>0.71875</v>
      </c>
      <c r="D20998" s="4">
        <f ca="1">VLOOKUP(DATE(2021,B20998,A20998),Sheet1!J:AI,2+MATCH(HOUR('format for the model'!C20998),Sheet1!$L$1:$AI$1,0),0)/4</f>
        <v>17.25</v>
      </c>
    </row>
    <row r="20999" spans="1:4" x14ac:dyDescent="0.3">
      <c r="A20999">
        <v>7</v>
      </c>
      <c r="B20999">
        <v>8</v>
      </c>
      <c r="C20999" s="2">
        <v>0.72916666666666663</v>
      </c>
      <c r="D20999" s="4">
        <f ca="1">VLOOKUP(DATE(2021,B20999,A20999),Sheet1!J:AI,2+MATCH(HOUR('format for the model'!C20999),Sheet1!$L$1:$AI$1,0),0)/4</f>
        <v>17.25</v>
      </c>
    </row>
    <row r="21000" spans="1:4" x14ac:dyDescent="0.3">
      <c r="A21000">
        <v>7</v>
      </c>
      <c r="B21000">
        <v>8</v>
      </c>
      <c r="C21000" s="2">
        <v>0.73958333333333337</v>
      </c>
      <c r="D21000" s="4">
        <f ca="1">VLOOKUP(DATE(2021,B21000,A21000),Sheet1!J:AI,2+MATCH(HOUR('format for the model'!C21000),Sheet1!$L$1:$AI$1,0),0)/4</f>
        <v>17.25</v>
      </c>
    </row>
    <row r="21001" spans="1:4" x14ac:dyDescent="0.3">
      <c r="A21001">
        <v>7</v>
      </c>
      <c r="B21001">
        <v>8</v>
      </c>
      <c r="C21001" s="2">
        <v>0.70833333333333337</v>
      </c>
      <c r="D21001" s="4">
        <f ca="1">VLOOKUP(DATE(2021,B21001,A21001),Sheet1!J:AI,2+MATCH(HOUR('format for the model'!C21001),Sheet1!$L$1:$AI$1,0),0)/4</f>
        <v>17.25</v>
      </c>
    </row>
    <row r="21002" spans="1:4" x14ac:dyDescent="0.3">
      <c r="A21002">
        <v>7</v>
      </c>
      <c r="B21002">
        <v>8</v>
      </c>
      <c r="C21002" s="2">
        <v>0.76041666666666663</v>
      </c>
      <c r="D21002" s="4">
        <f ca="1">VLOOKUP(DATE(2021,B21002,A21002),Sheet1!J:AI,2+MATCH(HOUR('format for the model'!C21002),Sheet1!$L$1:$AI$1,0),0)/4</f>
        <v>15.807349911790958</v>
      </c>
    </row>
    <row r="21003" spans="1:4" x14ac:dyDescent="0.3">
      <c r="A21003">
        <v>7</v>
      </c>
      <c r="B21003">
        <v>8</v>
      </c>
      <c r="C21003" s="2">
        <v>0.77083333333333337</v>
      </c>
      <c r="D21003" s="4">
        <f ca="1">VLOOKUP(DATE(2021,B21003,A21003),Sheet1!J:AI,2+MATCH(HOUR('format for the model'!C21003),Sheet1!$L$1:$AI$1,0),0)/4</f>
        <v>15.807349911790958</v>
      </c>
    </row>
    <row r="21004" spans="1:4" x14ac:dyDescent="0.3">
      <c r="A21004">
        <v>7</v>
      </c>
      <c r="B21004">
        <v>8</v>
      </c>
      <c r="C21004" s="2">
        <v>0.78125</v>
      </c>
      <c r="D21004" s="4">
        <f ca="1">VLOOKUP(DATE(2021,B21004,A21004),Sheet1!J:AI,2+MATCH(HOUR('format for the model'!C21004),Sheet1!$L$1:$AI$1,0),0)/4</f>
        <v>15.807349911790958</v>
      </c>
    </row>
    <row r="21005" spans="1:4" x14ac:dyDescent="0.3">
      <c r="A21005">
        <v>7</v>
      </c>
      <c r="B21005">
        <v>8</v>
      </c>
      <c r="C21005" s="2">
        <v>0.75</v>
      </c>
      <c r="D21005" s="4">
        <f ca="1">VLOOKUP(DATE(2021,B21005,A21005),Sheet1!J:AI,2+MATCH(HOUR('format for the model'!C21005),Sheet1!$L$1:$AI$1,0),0)/4</f>
        <v>15.807349911790958</v>
      </c>
    </row>
    <row r="21006" spans="1:4" x14ac:dyDescent="0.3">
      <c r="A21006">
        <v>7</v>
      </c>
      <c r="B21006">
        <v>8</v>
      </c>
      <c r="C21006" s="2">
        <v>0.80208333333333337</v>
      </c>
      <c r="D21006" s="4">
        <f ca="1">VLOOKUP(DATE(2021,B21006,A21006),Sheet1!J:AI,2+MATCH(HOUR('format for the model'!C21006),Sheet1!$L$1:$AI$1,0),0)/4</f>
        <v>10.350000000000001</v>
      </c>
    </row>
    <row r="21007" spans="1:4" x14ac:dyDescent="0.3">
      <c r="A21007">
        <v>7</v>
      </c>
      <c r="B21007">
        <v>8</v>
      </c>
      <c r="C21007" s="2">
        <v>0.8125</v>
      </c>
      <c r="D21007" s="4">
        <f ca="1">VLOOKUP(DATE(2021,B21007,A21007),Sheet1!J:AI,2+MATCH(HOUR('format for the model'!C21007),Sheet1!$L$1:$AI$1,0),0)/4</f>
        <v>10.350000000000001</v>
      </c>
    </row>
    <row r="21008" spans="1:4" x14ac:dyDescent="0.3">
      <c r="A21008">
        <v>7</v>
      </c>
      <c r="B21008">
        <v>8</v>
      </c>
      <c r="C21008" s="2">
        <v>0.82291666666666663</v>
      </c>
      <c r="D21008" s="4">
        <f ca="1">VLOOKUP(DATE(2021,B21008,A21008),Sheet1!J:AI,2+MATCH(HOUR('format for the model'!C21008),Sheet1!$L$1:$AI$1,0),0)/4</f>
        <v>10.350000000000001</v>
      </c>
    </row>
    <row r="21009" spans="1:4" x14ac:dyDescent="0.3">
      <c r="A21009">
        <v>7</v>
      </c>
      <c r="B21009">
        <v>8</v>
      </c>
      <c r="C21009" s="2">
        <v>0.79166666666666663</v>
      </c>
      <c r="D21009" s="4">
        <f ca="1">VLOOKUP(DATE(2021,B21009,A21009),Sheet1!J:AI,2+MATCH(HOUR('format for the model'!C21009),Sheet1!$L$1:$AI$1,0),0)/4</f>
        <v>10.350000000000001</v>
      </c>
    </row>
    <row r="21010" spans="1:4" x14ac:dyDescent="0.3">
      <c r="A21010">
        <v>7</v>
      </c>
      <c r="B21010">
        <v>8</v>
      </c>
      <c r="C21010" s="2">
        <v>0.84375</v>
      </c>
      <c r="D21010" s="4">
        <f ca="1">VLOOKUP(DATE(2021,B21010,A21010),Sheet1!J:AI,2+MATCH(HOUR('format for the model'!C21010),Sheet1!$L$1:$AI$1,0),0)/4</f>
        <v>4.3905872032490656</v>
      </c>
    </row>
    <row r="21011" spans="1:4" x14ac:dyDescent="0.3">
      <c r="A21011">
        <v>7</v>
      </c>
      <c r="B21011">
        <v>8</v>
      </c>
      <c r="C21011" s="2">
        <v>0.85416666666666663</v>
      </c>
      <c r="D21011" s="4">
        <f ca="1">VLOOKUP(DATE(2021,B21011,A21011),Sheet1!J:AI,2+MATCH(HOUR('format for the model'!C21011),Sheet1!$L$1:$AI$1,0),0)/4</f>
        <v>4.3905872032490656</v>
      </c>
    </row>
    <row r="21012" spans="1:4" x14ac:dyDescent="0.3">
      <c r="A21012">
        <v>7</v>
      </c>
      <c r="B21012">
        <v>8</v>
      </c>
      <c r="C21012" s="2">
        <v>0.86458333333333337</v>
      </c>
      <c r="D21012" s="4">
        <f ca="1">VLOOKUP(DATE(2021,B21012,A21012),Sheet1!J:AI,2+MATCH(HOUR('format for the model'!C21012),Sheet1!$L$1:$AI$1,0),0)/4</f>
        <v>4.3905872032490656</v>
      </c>
    </row>
    <row r="21013" spans="1:4" x14ac:dyDescent="0.3">
      <c r="A21013">
        <v>7</v>
      </c>
      <c r="B21013">
        <v>8</v>
      </c>
      <c r="C21013" s="2">
        <v>0.83333333333333337</v>
      </c>
      <c r="D21013" s="4">
        <f ca="1">VLOOKUP(DATE(2021,B21013,A21013),Sheet1!J:AI,2+MATCH(HOUR('format for the model'!C21013),Sheet1!$L$1:$AI$1,0),0)/4</f>
        <v>4.3905872032490656</v>
      </c>
    </row>
    <row r="21014" spans="1:4" x14ac:dyDescent="0.3">
      <c r="A21014">
        <v>7</v>
      </c>
      <c r="B21014">
        <v>8</v>
      </c>
      <c r="C21014" s="2">
        <v>0.88541666666666663</v>
      </c>
      <c r="D21014" s="4">
        <f ca="1">VLOOKUP(DATE(2021,B21014,A21014),Sheet1!J:AI,2+MATCH(HOUR('format for the model'!C21014),Sheet1!$L$1:$AI$1,0),0)/4</f>
        <v>1.9792039426268939</v>
      </c>
    </row>
    <row r="21015" spans="1:4" x14ac:dyDescent="0.3">
      <c r="A21015">
        <v>7</v>
      </c>
      <c r="B21015">
        <v>8</v>
      </c>
      <c r="C21015" s="2">
        <v>0.89583333333333337</v>
      </c>
      <c r="D21015" s="4">
        <f ca="1">VLOOKUP(DATE(2021,B21015,A21015),Sheet1!J:AI,2+MATCH(HOUR('format for the model'!C21015),Sheet1!$L$1:$AI$1,0),0)/4</f>
        <v>1.9792039426268939</v>
      </c>
    </row>
    <row r="21016" spans="1:4" x14ac:dyDescent="0.3">
      <c r="A21016">
        <v>7</v>
      </c>
      <c r="B21016">
        <v>8</v>
      </c>
      <c r="C21016" s="2">
        <v>0.90625</v>
      </c>
      <c r="D21016" s="4">
        <f ca="1">VLOOKUP(DATE(2021,B21016,A21016),Sheet1!J:AI,2+MATCH(HOUR('format for the model'!C21016),Sheet1!$L$1:$AI$1,0),0)/4</f>
        <v>1.9792039426268939</v>
      </c>
    </row>
    <row r="21017" spans="1:4" x14ac:dyDescent="0.3">
      <c r="A21017">
        <v>7</v>
      </c>
      <c r="B21017">
        <v>8</v>
      </c>
      <c r="C21017" s="2">
        <v>0.875</v>
      </c>
      <c r="D21017" s="4">
        <f ca="1">VLOOKUP(DATE(2021,B21017,A21017),Sheet1!J:AI,2+MATCH(HOUR('format for the model'!C21017),Sheet1!$L$1:$AI$1,0),0)/4</f>
        <v>1.9792039426268939</v>
      </c>
    </row>
    <row r="21018" spans="1:4" x14ac:dyDescent="0.3">
      <c r="A21018">
        <v>7</v>
      </c>
      <c r="B21018">
        <v>8</v>
      </c>
      <c r="C21018" s="2">
        <v>0.92708333333333337</v>
      </c>
      <c r="D21018" s="4">
        <f ca="1">VLOOKUP(DATE(2021,B21018,A21018),Sheet1!J:AI,2+MATCH(HOUR('format for the model'!C21018),Sheet1!$L$1:$AI$1,0),0)/4</f>
        <v>1.2615151402990348</v>
      </c>
    </row>
    <row r="21019" spans="1:4" x14ac:dyDescent="0.3">
      <c r="A21019">
        <v>7</v>
      </c>
      <c r="B21019">
        <v>8</v>
      </c>
      <c r="C21019" s="2">
        <v>0.9375</v>
      </c>
      <c r="D21019" s="4">
        <f ca="1">VLOOKUP(DATE(2021,B21019,A21019),Sheet1!J:AI,2+MATCH(HOUR('format for the model'!C21019),Sheet1!$L$1:$AI$1,0),0)/4</f>
        <v>1.2615151402990348</v>
      </c>
    </row>
    <row r="21020" spans="1:4" x14ac:dyDescent="0.3">
      <c r="A21020">
        <v>7</v>
      </c>
      <c r="B21020">
        <v>8</v>
      </c>
      <c r="C21020" s="2">
        <v>0.94791666666666663</v>
      </c>
      <c r="D21020" s="4">
        <f ca="1">VLOOKUP(DATE(2021,B21020,A21020),Sheet1!J:AI,2+MATCH(HOUR('format for the model'!C21020),Sheet1!$L$1:$AI$1,0),0)/4</f>
        <v>1.2615151402990348</v>
      </c>
    </row>
    <row r="21021" spans="1:4" x14ac:dyDescent="0.3">
      <c r="A21021">
        <v>7</v>
      </c>
      <c r="B21021">
        <v>8</v>
      </c>
      <c r="C21021" s="2">
        <v>0.91666666666666663</v>
      </c>
      <c r="D21021" s="4">
        <f ca="1">VLOOKUP(DATE(2021,B21021,A21021),Sheet1!J:AI,2+MATCH(HOUR('format for the model'!C21021),Sheet1!$L$1:$AI$1,0),0)/4</f>
        <v>1.2615151402990348</v>
      </c>
    </row>
    <row r="21022" spans="1:4" x14ac:dyDescent="0.3">
      <c r="A21022">
        <v>7</v>
      </c>
      <c r="B21022">
        <v>8</v>
      </c>
      <c r="C21022" s="2">
        <v>0.96875</v>
      </c>
      <c r="D21022" s="4">
        <f ca="1">VLOOKUP(DATE(2021,B21022,A21022),Sheet1!J:AI,2+MATCH(HOUR('format for the model'!C21022),Sheet1!$L$1:$AI$1,0),0)/4</f>
        <v>1.7173073574299136</v>
      </c>
    </row>
    <row r="21023" spans="1:4" x14ac:dyDescent="0.3">
      <c r="A21023">
        <v>7</v>
      </c>
      <c r="B21023">
        <v>8</v>
      </c>
      <c r="C21023" s="2">
        <v>0.97916666666666663</v>
      </c>
      <c r="D21023" s="4">
        <f ca="1">VLOOKUP(DATE(2021,B21023,A21023),Sheet1!J:AI,2+MATCH(HOUR('format for the model'!C21023),Sheet1!$L$1:$AI$1,0),0)/4</f>
        <v>1.7173073574299136</v>
      </c>
    </row>
    <row r="21024" spans="1:4" x14ac:dyDescent="0.3">
      <c r="A21024">
        <v>7</v>
      </c>
      <c r="B21024">
        <v>8</v>
      </c>
      <c r="C21024" s="2">
        <v>0.98958333333333337</v>
      </c>
      <c r="D21024" s="4">
        <f ca="1">VLOOKUP(DATE(2021,B21024,A21024),Sheet1!J:AI,2+MATCH(HOUR('format for the model'!C21024),Sheet1!$L$1:$AI$1,0),0)/4</f>
        <v>1.7173073574299136</v>
      </c>
    </row>
    <row r="21025" spans="1:4" x14ac:dyDescent="0.3">
      <c r="A21025">
        <v>7</v>
      </c>
      <c r="B21025">
        <v>8</v>
      </c>
      <c r="C21025" s="2">
        <v>0.95833333333333337</v>
      </c>
      <c r="D21025" s="4">
        <f ca="1">VLOOKUP(DATE(2021,B21025,A21025),Sheet1!J:AI,2+MATCH(HOUR('format for the model'!C21025),Sheet1!$L$1:$AI$1,0),0)/4</f>
        <v>1.7173073574299136</v>
      </c>
    </row>
    <row r="21026" spans="1:4" x14ac:dyDescent="0.3">
      <c r="A21026">
        <v>8</v>
      </c>
      <c r="B21026">
        <v>8</v>
      </c>
      <c r="C21026" s="2">
        <v>1.0416666666666666E-2</v>
      </c>
      <c r="D21026" s="4">
        <f ca="1">VLOOKUP(DATE(2021,B21026,A21026),Sheet1!J:AI,2+MATCH(HOUR('format for the model'!C21026),Sheet1!$L$1:$AI$1,0),0)/4</f>
        <v>1.7250000000000001</v>
      </c>
    </row>
    <row r="21027" spans="1:4" x14ac:dyDescent="0.3">
      <c r="A21027">
        <v>8</v>
      </c>
      <c r="B21027">
        <v>8</v>
      </c>
      <c r="C21027" s="2">
        <v>2.0833333333333332E-2</v>
      </c>
      <c r="D21027" s="4">
        <f ca="1">VLOOKUP(DATE(2021,B21027,A21027),Sheet1!J:AI,2+MATCH(HOUR('format for the model'!C21027),Sheet1!$L$1:$AI$1,0),0)/4</f>
        <v>1.7250000000000001</v>
      </c>
    </row>
    <row r="21028" spans="1:4" x14ac:dyDescent="0.3">
      <c r="A21028">
        <v>8</v>
      </c>
      <c r="B21028">
        <v>8</v>
      </c>
      <c r="C21028" s="2">
        <v>3.125E-2</v>
      </c>
      <c r="D21028" s="4">
        <f ca="1">VLOOKUP(DATE(2021,B21028,A21028),Sheet1!J:AI,2+MATCH(HOUR('format for the model'!C21028),Sheet1!$L$1:$AI$1,0),0)/4</f>
        <v>1.7250000000000001</v>
      </c>
    </row>
    <row r="21029" spans="1:4" x14ac:dyDescent="0.3">
      <c r="A21029">
        <v>8</v>
      </c>
      <c r="B21029">
        <v>8</v>
      </c>
      <c r="C21029" s="2">
        <v>0</v>
      </c>
      <c r="D21029" s="4">
        <f ca="1">VLOOKUP(DATE(2021,B21029,A21029),Sheet1!J:AI,2+MATCH(HOUR('format for the model'!C21029),Sheet1!$L$1:$AI$1,0),0)/4</f>
        <v>1.7250000000000001</v>
      </c>
    </row>
    <row r="21030" spans="1:4" x14ac:dyDescent="0.3">
      <c r="A21030">
        <v>8</v>
      </c>
      <c r="B21030">
        <v>8</v>
      </c>
      <c r="C21030" s="2">
        <v>5.2083333333333336E-2</v>
      </c>
      <c r="D21030" s="4">
        <f ca="1">VLOOKUP(DATE(2021,B21030,A21030),Sheet1!J:AI,2+MATCH(HOUR('format for the model'!C21030),Sheet1!$L$1:$AI$1,0),0)/4</f>
        <v>1.7250000000000001</v>
      </c>
    </row>
    <row r="21031" spans="1:4" x14ac:dyDescent="0.3">
      <c r="A21031">
        <v>8</v>
      </c>
      <c r="B21031">
        <v>8</v>
      </c>
      <c r="C21031" s="2">
        <v>6.25E-2</v>
      </c>
      <c r="D21031" s="4">
        <f ca="1">VLOOKUP(DATE(2021,B21031,A21031),Sheet1!J:AI,2+MATCH(HOUR('format for the model'!C21031),Sheet1!$L$1:$AI$1,0),0)/4</f>
        <v>1.7250000000000001</v>
      </c>
    </row>
    <row r="21032" spans="1:4" x14ac:dyDescent="0.3">
      <c r="A21032">
        <v>8</v>
      </c>
      <c r="B21032">
        <v>8</v>
      </c>
      <c r="C21032" s="2">
        <v>7.2916666666666671E-2</v>
      </c>
      <c r="D21032" s="4">
        <f ca="1">VLOOKUP(DATE(2021,B21032,A21032),Sheet1!J:AI,2+MATCH(HOUR('format for the model'!C21032),Sheet1!$L$1:$AI$1,0),0)/4</f>
        <v>1.7250000000000001</v>
      </c>
    </row>
    <row r="21033" spans="1:4" x14ac:dyDescent="0.3">
      <c r="A21033">
        <v>8</v>
      </c>
      <c r="B21033">
        <v>8</v>
      </c>
      <c r="C21033" s="2">
        <v>4.1666666666666664E-2</v>
      </c>
      <c r="D21033" s="4">
        <f ca="1">VLOOKUP(DATE(2021,B21033,A21033),Sheet1!J:AI,2+MATCH(HOUR('format for the model'!C21033),Sheet1!$L$1:$AI$1,0),0)/4</f>
        <v>1.7250000000000001</v>
      </c>
    </row>
    <row r="21034" spans="1:4" x14ac:dyDescent="0.3">
      <c r="A21034">
        <v>8</v>
      </c>
      <c r="B21034">
        <v>8</v>
      </c>
      <c r="C21034" s="2">
        <v>9.375E-2</v>
      </c>
      <c r="D21034" s="4">
        <f ca="1">VLOOKUP(DATE(2021,B21034,A21034),Sheet1!J:AI,2+MATCH(HOUR('format for the model'!C21034),Sheet1!$L$1:$AI$1,0),0)/4</f>
        <v>2.222656886811111</v>
      </c>
    </row>
    <row r="21035" spans="1:4" x14ac:dyDescent="0.3">
      <c r="A21035">
        <v>8</v>
      </c>
      <c r="B21035">
        <v>8</v>
      </c>
      <c r="C21035" s="2">
        <v>0.10416666666666667</v>
      </c>
      <c r="D21035" s="4">
        <f ca="1">VLOOKUP(DATE(2021,B21035,A21035),Sheet1!J:AI,2+MATCH(HOUR('format for the model'!C21035),Sheet1!$L$1:$AI$1,0),0)/4</f>
        <v>2.222656886811111</v>
      </c>
    </row>
    <row r="21036" spans="1:4" x14ac:dyDescent="0.3">
      <c r="A21036">
        <v>8</v>
      </c>
      <c r="B21036">
        <v>8</v>
      </c>
      <c r="C21036" s="2">
        <v>0.11458333333333333</v>
      </c>
      <c r="D21036" s="4">
        <f ca="1">VLOOKUP(DATE(2021,B21036,A21036),Sheet1!J:AI,2+MATCH(HOUR('format for the model'!C21036),Sheet1!$L$1:$AI$1,0),0)/4</f>
        <v>2.222656886811111</v>
      </c>
    </row>
    <row r="21037" spans="1:4" x14ac:dyDescent="0.3">
      <c r="A21037">
        <v>8</v>
      </c>
      <c r="B21037">
        <v>8</v>
      </c>
      <c r="C21037" s="2">
        <v>8.3333333333333329E-2</v>
      </c>
      <c r="D21037" s="4">
        <f ca="1">VLOOKUP(DATE(2021,B21037,A21037),Sheet1!J:AI,2+MATCH(HOUR('format for the model'!C21037),Sheet1!$L$1:$AI$1,0),0)/4</f>
        <v>2.222656886811111</v>
      </c>
    </row>
    <row r="21038" spans="1:4" x14ac:dyDescent="0.3">
      <c r="A21038">
        <v>8</v>
      </c>
      <c r="B21038">
        <v>8</v>
      </c>
      <c r="C21038" s="2">
        <v>0.13541666666666666</v>
      </c>
      <c r="D21038" s="4">
        <f ca="1">VLOOKUP(DATE(2021,B21038,A21038),Sheet1!J:AI,2+MATCH(HOUR('format for the model'!C21038),Sheet1!$L$1:$AI$1,0),0)/4</f>
        <v>1.1877809237063111</v>
      </c>
    </row>
    <row r="21039" spans="1:4" x14ac:dyDescent="0.3">
      <c r="A21039">
        <v>8</v>
      </c>
      <c r="B21039">
        <v>8</v>
      </c>
      <c r="C21039" s="2">
        <v>0.14583333333333334</v>
      </c>
      <c r="D21039" s="4">
        <f ca="1">VLOOKUP(DATE(2021,B21039,A21039),Sheet1!J:AI,2+MATCH(HOUR('format for the model'!C21039),Sheet1!$L$1:$AI$1,0),0)/4</f>
        <v>1.1877809237063111</v>
      </c>
    </row>
    <row r="21040" spans="1:4" x14ac:dyDescent="0.3">
      <c r="A21040">
        <v>8</v>
      </c>
      <c r="B21040">
        <v>8</v>
      </c>
      <c r="C21040" s="2">
        <v>0.15625</v>
      </c>
      <c r="D21040" s="4">
        <f ca="1">VLOOKUP(DATE(2021,B21040,A21040),Sheet1!J:AI,2+MATCH(HOUR('format for the model'!C21040),Sheet1!$L$1:$AI$1,0),0)/4</f>
        <v>1.1877809237063111</v>
      </c>
    </row>
    <row r="21041" spans="1:4" x14ac:dyDescent="0.3">
      <c r="A21041">
        <v>8</v>
      </c>
      <c r="B21041">
        <v>8</v>
      </c>
      <c r="C21041" s="2">
        <v>0.125</v>
      </c>
      <c r="D21041" s="4">
        <f ca="1">VLOOKUP(DATE(2021,B21041,A21041),Sheet1!J:AI,2+MATCH(HOUR('format for the model'!C21041),Sheet1!$L$1:$AI$1,0),0)/4</f>
        <v>1.1877809237063111</v>
      </c>
    </row>
    <row r="21042" spans="1:4" x14ac:dyDescent="0.3">
      <c r="A21042">
        <v>8</v>
      </c>
      <c r="B21042">
        <v>8</v>
      </c>
      <c r="C21042" s="2">
        <v>0.17708333333333334</v>
      </c>
      <c r="D21042" s="4">
        <f ca="1">VLOOKUP(DATE(2021,B21042,A21042),Sheet1!J:AI,2+MATCH(HOUR('format for the model'!C21042),Sheet1!$L$1:$AI$1,0),0)/4</f>
        <v>2.1527631891848382</v>
      </c>
    </row>
    <row r="21043" spans="1:4" x14ac:dyDescent="0.3">
      <c r="A21043">
        <v>8</v>
      </c>
      <c r="B21043">
        <v>8</v>
      </c>
      <c r="C21043" s="2">
        <v>0.1875</v>
      </c>
      <c r="D21043" s="4">
        <f ca="1">VLOOKUP(DATE(2021,B21043,A21043),Sheet1!J:AI,2+MATCH(HOUR('format for the model'!C21043),Sheet1!$L$1:$AI$1,0),0)/4</f>
        <v>2.1527631891848382</v>
      </c>
    </row>
    <row r="21044" spans="1:4" x14ac:dyDescent="0.3">
      <c r="A21044">
        <v>8</v>
      </c>
      <c r="B21044">
        <v>8</v>
      </c>
      <c r="C21044" s="2">
        <v>0.19791666666666666</v>
      </c>
      <c r="D21044" s="4">
        <f ca="1">VLOOKUP(DATE(2021,B21044,A21044),Sheet1!J:AI,2+MATCH(HOUR('format for the model'!C21044),Sheet1!$L$1:$AI$1,0),0)/4</f>
        <v>2.1527631891848382</v>
      </c>
    </row>
    <row r="21045" spans="1:4" x14ac:dyDescent="0.3">
      <c r="A21045">
        <v>8</v>
      </c>
      <c r="B21045">
        <v>8</v>
      </c>
      <c r="C21045" s="2">
        <v>0.16666666666666666</v>
      </c>
      <c r="D21045" s="4">
        <f ca="1">VLOOKUP(DATE(2021,B21045,A21045),Sheet1!J:AI,2+MATCH(HOUR('format for the model'!C21045),Sheet1!$L$1:$AI$1,0),0)/4</f>
        <v>2.1527631891848382</v>
      </c>
    </row>
    <row r="21046" spans="1:4" x14ac:dyDescent="0.3">
      <c r="A21046">
        <v>8</v>
      </c>
      <c r="B21046">
        <v>8</v>
      </c>
      <c r="C21046" s="2">
        <v>0.21875</v>
      </c>
      <c r="D21046" s="4">
        <f ca="1">VLOOKUP(DATE(2021,B21046,A21046),Sheet1!J:AI,2+MATCH(HOUR('format for the model'!C21046),Sheet1!$L$1:$AI$1,0),0)/4</f>
        <v>1.8869927994999711</v>
      </c>
    </row>
    <row r="21047" spans="1:4" x14ac:dyDescent="0.3">
      <c r="A21047">
        <v>8</v>
      </c>
      <c r="B21047">
        <v>8</v>
      </c>
      <c r="C21047" s="2">
        <v>0.22916666666666666</v>
      </c>
      <c r="D21047" s="4">
        <f ca="1">VLOOKUP(DATE(2021,B21047,A21047),Sheet1!J:AI,2+MATCH(HOUR('format for the model'!C21047),Sheet1!$L$1:$AI$1,0),0)/4</f>
        <v>1.8869927994999711</v>
      </c>
    </row>
    <row r="21048" spans="1:4" x14ac:dyDescent="0.3">
      <c r="A21048">
        <v>8</v>
      </c>
      <c r="B21048">
        <v>8</v>
      </c>
      <c r="C21048" s="2">
        <v>0.23958333333333334</v>
      </c>
      <c r="D21048" s="4">
        <f ca="1">VLOOKUP(DATE(2021,B21048,A21048),Sheet1!J:AI,2+MATCH(HOUR('format for the model'!C21048),Sheet1!$L$1:$AI$1,0),0)/4</f>
        <v>1.8869927994999711</v>
      </c>
    </row>
    <row r="21049" spans="1:4" x14ac:dyDescent="0.3">
      <c r="A21049">
        <v>8</v>
      </c>
      <c r="B21049">
        <v>8</v>
      </c>
      <c r="C21049" s="2">
        <v>0.20833333333333334</v>
      </c>
      <c r="D21049" s="4">
        <f ca="1">VLOOKUP(DATE(2021,B21049,A21049),Sheet1!J:AI,2+MATCH(HOUR('format for the model'!C21049),Sheet1!$L$1:$AI$1,0),0)/4</f>
        <v>1.8869927994999711</v>
      </c>
    </row>
    <row r="21050" spans="1:4" x14ac:dyDescent="0.3">
      <c r="A21050">
        <v>8</v>
      </c>
      <c r="B21050">
        <v>8</v>
      </c>
      <c r="C21050" s="2">
        <v>0.26041666666666669</v>
      </c>
      <c r="D21050" s="4">
        <f ca="1">VLOOKUP(DATE(2021,B21050,A21050),Sheet1!J:AI,2+MATCH(HOUR('format for the model'!C21050),Sheet1!$L$1:$AI$1,0),0)/4</f>
        <v>2.0203626187333672</v>
      </c>
    </row>
    <row r="21051" spans="1:4" x14ac:dyDescent="0.3">
      <c r="A21051">
        <v>8</v>
      </c>
      <c r="B21051">
        <v>8</v>
      </c>
      <c r="C21051" s="2">
        <v>0.27083333333333331</v>
      </c>
      <c r="D21051" s="4">
        <f ca="1">VLOOKUP(DATE(2021,B21051,A21051),Sheet1!J:AI,2+MATCH(HOUR('format for the model'!C21051),Sheet1!$L$1:$AI$1,0),0)/4</f>
        <v>2.0203626187333672</v>
      </c>
    </row>
    <row r="21052" spans="1:4" x14ac:dyDescent="0.3">
      <c r="A21052">
        <v>8</v>
      </c>
      <c r="B21052">
        <v>8</v>
      </c>
      <c r="C21052" s="2">
        <v>0.28125</v>
      </c>
      <c r="D21052" s="4">
        <f ca="1">VLOOKUP(DATE(2021,B21052,A21052),Sheet1!J:AI,2+MATCH(HOUR('format for the model'!C21052),Sheet1!$L$1:$AI$1,0),0)/4</f>
        <v>2.0203626187333672</v>
      </c>
    </row>
    <row r="21053" spans="1:4" x14ac:dyDescent="0.3">
      <c r="A21053">
        <v>8</v>
      </c>
      <c r="B21053">
        <v>8</v>
      </c>
      <c r="C21053" s="2">
        <v>0.25</v>
      </c>
      <c r="D21053" s="4">
        <f ca="1">VLOOKUP(DATE(2021,B21053,A21053),Sheet1!J:AI,2+MATCH(HOUR('format for the model'!C21053),Sheet1!$L$1:$AI$1,0),0)/4</f>
        <v>2.0203626187333672</v>
      </c>
    </row>
    <row r="21054" spans="1:4" x14ac:dyDescent="0.3">
      <c r="A21054">
        <v>8</v>
      </c>
      <c r="B21054">
        <v>8</v>
      </c>
      <c r="C21054" s="2">
        <v>0.30208333333333331</v>
      </c>
      <c r="D21054" s="4">
        <f ca="1">VLOOKUP(DATE(2021,B21054,A21054),Sheet1!J:AI,2+MATCH(HOUR('format for the model'!C21054),Sheet1!$L$1:$AI$1,0),0)/4</f>
        <v>1.1458013516922503</v>
      </c>
    </row>
    <row r="21055" spans="1:4" x14ac:dyDescent="0.3">
      <c r="A21055">
        <v>8</v>
      </c>
      <c r="B21055">
        <v>8</v>
      </c>
      <c r="C21055" s="2">
        <v>0.3125</v>
      </c>
      <c r="D21055" s="4">
        <f ca="1">VLOOKUP(DATE(2021,B21055,A21055),Sheet1!J:AI,2+MATCH(HOUR('format for the model'!C21055),Sheet1!$L$1:$AI$1,0),0)/4</f>
        <v>1.1458013516922503</v>
      </c>
    </row>
    <row r="21056" spans="1:4" x14ac:dyDescent="0.3">
      <c r="A21056">
        <v>8</v>
      </c>
      <c r="B21056">
        <v>8</v>
      </c>
      <c r="C21056" s="2">
        <v>0.32291666666666669</v>
      </c>
      <c r="D21056" s="4">
        <f ca="1">VLOOKUP(DATE(2021,B21056,A21056),Sheet1!J:AI,2+MATCH(HOUR('format for the model'!C21056),Sheet1!$L$1:$AI$1,0),0)/4</f>
        <v>1.1458013516922503</v>
      </c>
    </row>
    <row r="21057" spans="1:4" x14ac:dyDescent="0.3">
      <c r="A21057">
        <v>8</v>
      </c>
      <c r="B21057">
        <v>8</v>
      </c>
      <c r="C21057" s="2">
        <v>0.29166666666666669</v>
      </c>
      <c r="D21057" s="4">
        <f ca="1">VLOOKUP(DATE(2021,B21057,A21057),Sheet1!J:AI,2+MATCH(HOUR('format for the model'!C21057),Sheet1!$L$1:$AI$1,0),0)/4</f>
        <v>1.1458013516922503</v>
      </c>
    </row>
    <row r="21058" spans="1:4" x14ac:dyDescent="0.3">
      <c r="A21058">
        <v>8</v>
      </c>
      <c r="B21058">
        <v>8</v>
      </c>
      <c r="C21058" s="2">
        <v>0.34375</v>
      </c>
      <c r="D21058" s="4">
        <f ca="1">VLOOKUP(DATE(2021,B21058,A21058),Sheet1!J:AI,2+MATCH(HOUR('format for the model'!C21058),Sheet1!$L$1:$AI$1,0),0)/4</f>
        <v>3.1208621100432037</v>
      </c>
    </row>
    <row r="21059" spans="1:4" x14ac:dyDescent="0.3">
      <c r="A21059">
        <v>8</v>
      </c>
      <c r="B21059">
        <v>8</v>
      </c>
      <c r="C21059" s="2">
        <v>0.35416666666666669</v>
      </c>
      <c r="D21059" s="4">
        <f ca="1">VLOOKUP(DATE(2021,B21059,A21059),Sheet1!J:AI,2+MATCH(HOUR('format for the model'!C21059),Sheet1!$L$1:$AI$1,0),0)/4</f>
        <v>3.1208621100432037</v>
      </c>
    </row>
    <row r="21060" spans="1:4" x14ac:dyDescent="0.3">
      <c r="A21060">
        <v>8</v>
      </c>
      <c r="B21060">
        <v>8</v>
      </c>
      <c r="C21060" s="2">
        <v>0.36458333333333331</v>
      </c>
      <c r="D21060" s="4">
        <f ca="1">VLOOKUP(DATE(2021,B21060,A21060),Sheet1!J:AI,2+MATCH(HOUR('format for the model'!C21060),Sheet1!$L$1:$AI$1,0),0)/4</f>
        <v>3.1208621100432037</v>
      </c>
    </row>
    <row r="21061" spans="1:4" x14ac:dyDescent="0.3">
      <c r="A21061">
        <v>8</v>
      </c>
      <c r="B21061">
        <v>8</v>
      </c>
      <c r="C21061" s="2">
        <v>0.33333333333333331</v>
      </c>
      <c r="D21061" s="4">
        <f ca="1">VLOOKUP(DATE(2021,B21061,A21061),Sheet1!J:AI,2+MATCH(HOUR('format for the model'!C21061),Sheet1!$L$1:$AI$1,0),0)/4</f>
        <v>3.1208621100432037</v>
      </c>
    </row>
    <row r="21062" spans="1:4" x14ac:dyDescent="0.3">
      <c r="A21062">
        <v>8</v>
      </c>
      <c r="B21062">
        <v>8</v>
      </c>
      <c r="C21062" s="2">
        <v>0.38541666666666669</v>
      </c>
      <c r="D21062" s="4">
        <f ca="1">VLOOKUP(DATE(2021,B21062,A21062),Sheet1!J:AI,2+MATCH(HOUR('format for the model'!C21062),Sheet1!$L$1:$AI$1,0),0)/4</f>
        <v>9.5155649422531141</v>
      </c>
    </row>
    <row r="21063" spans="1:4" x14ac:dyDescent="0.3">
      <c r="A21063">
        <v>8</v>
      </c>
      <c r="B21063">
        <v>8</v>
      </c>
      <c r="C21063" s="2">
        <v>0.39583333333333331</v>
      </c>
      <c r="D21063" s="4">
        <f ca="1">VLOOKUP(DATE(2021,B21063,A21063),Sheet1!J:AI,2+MATCH(HOUR('format for the model'!C21063),Sheet1!$L$1:$AI$1,0),0)/4</f>
        <v>9.5155649422531141</v>
      </c>
    </row>
    <row r="21064" spans="1:4" x14ac:dyDescent="0.3">
      <c r="A21064">
        <v>8</v>
      </c>
      <c r="B21064">
        <v>8</v>
      </c>
      <c r="C21064" s="2">
        <v>0.40625</v>
      </c>
      <c r="D21064" s="4">
        <f ca="1">VLOOKUP(DATE(2021,B21064,A21064),Sheet1!J:AI,2+MATCH(HOUR('format for the model'!C21064),Sheet1!$L$1:$AI$1,0),0)/4</f>
        <v>9.5155649422531141</v>
      </c>
    </row>
    <row r="21065" spans="1:4" x14ac:dyDescent="0.3">
      <c r="A21065">
        <v>8</v>
      </c>
      <c r="B21065">
        <v>8</v>
      </c>
      <c r="C21065" s="2">
        <v>0.375</v>
      </c>
      <c r="D21065" s="4">
        <f ca="1">VLOOKUP(DATE(2021,B21065,A21065),Sheet1!J:AI,2+MATCH(HOUR('format for the model'!C21065),Sheet1!$L$1:$AI$1,0),0)/4</f>
        <v>9.5155649422531141</v>
      </c>
    </row>
    <row r="21066" spans="1:4" x14ac:dyDescent="0.3">
      <c r="A21066">
        <v>8</v>
      </c>
      <c r="B21066">
        <v>8</v>
      </c>
      <c r="C21066" s="2">
        <v>0.42708333333333331</v>
      </c>
      <c r="D21066" s="4">
        <f ca="1">VLOOKUP(DATE(2021,B21066,A21066),Sheet1!J:AI,2+MATCH(HOUR('format for the model'!C21066),Sheet1!$L$1:$AI$1,0),0)/4</f>
        <v>9.8051957748082863</v>
      </c>
    </row>
    <row r="21067" spans="1:4" x14ac:dyDescent="0.3">
      <c r="A21067">
        <v>8</v>
      </c>
      <c r="B21067">
        <v>8</v>
      </c>
      <c r="C21067" s="2">
        <v>0.4375</v>
      </c>
      <c r="D21067" s="4">
        <f ca="1">VLOOKUP(DATE(2021,B21067,A21067),Sheet1!J:AI,2+MATCH(HOUR('format for the model'!C21067),Sheet1!$L$1:$AI$1,0),0)/4</f>
        <v>9.8051957748082863</v>
      </c>
    </row>
    <row r="21068" spans="1:4" x14ac:dyDescent="0.3">
      <c r="A21068">
        <v>8</v>
      </c>
      <c r="B21068">
        <v>8</v>
      </c>
      <c r="C21068" s="2">
        <v>0.44791666666666669</v>
      </c>
      <c r="D21068" s="4">
        <f ca="1">VLOOKUP(DATE(2021,B21068,A21068),Sheet1!J:AI,2+MATCH(HOUR('format for the model'!C21068),Sheet1!$L$1:$AI$1,0),0)/4</f>
        <v>9.8051957748082863</v>
      </c>
    </row>
    <row r="21069" spans="1:4" x14ac:dyDescent="0.3">
      <c r="A21069">
        <v>8</v>
      </c>
      <c r="B21069">
        <v>8</v>
      </c>
      <c r="C21069" s="2">
        <v>0.41666666666666669</v>
      </c>
      <c r="D21069" s="4">
        <f ca="1">VLOOKUP(DATE(2021,B21069,A21069),Sheet1!J:AI,2+MATCH(HOUR('format for the model'!C21069),Sheet1!$L$1:$AI$1,0),0)/4</f>
        <v>9.8051957748082863</v>
      </c>
    </row>
    <row r="21070" spans="1:4" x14ac:dyDescent="0.3">
      <c r="A21070">
        <v>8</v>
      </c>
      <c r="B21070">
        <v>8</v>
      </c>
      <c r="C21070" s="2">
        <v>0.46875</v>
      </c>
      <c r="D21070" s="4">
        <f ca="1">VLOOKUP(DATE(2021,B21070,A21070),Sheet1!J:AI,2+MATCH(HOUR('format for the model'!C21070),Sheet1!$L$1:$AI$1,0),0)/4</f>
        <v>17.25</v>
      </c>
    </row>
    <row r="21071" spans="1:4" x14ac:dyDescent="0.3">
      <c r="A21071">
        <v>8</v>
      </c>
      <c r="B21071">
        <v>8</v>
      </c>
      <c r="C21071" s="2">
        <v>0.47916666666666669</v>
      </c>
      <c r="D21071" s="4">
        <f ca="1">VLOOKUP(DATE(2021,B21071,A21071),Sheet1!J:AI,2+MATCH(HOUR('format for the model'!C21071),Sheet1!$L$1:$AI$1,0),0)/4</f>
        <v>17.25</v>
      </c>
    </row>
    <row r="21072" spans="1:4" x14ac:dyDescent="0.3">
      <c r="A21072">
        <v>8</v>
      </c>
      <c r="B21072">
        <v>8</v>
      </c>
      <c r="C21072" s="2">
        <v>0.48958333333333331</v>
      </c>
      <c r="D21072" s="4">
        <f ca="1">VLOOKUP(DATE(2021,B21072,A21072),Sheet1!J:AI,2+MATCH(HOUR('format for the model'!C21072),Sheet1!$L$1:$AI$1,0),0)/4</f>
        <v>17.25</v>
      </c>
    </row>
    <row r="21073" spans="1:4" x14ac:dyDescent="0.3">
      <c r="A21073">
        <v>8</v>
      </c>
      <c r="B21073">
        <v>8</v>
      </c>
      <c r="C21073" s="2">
        <v>0.45833333333333331</v>
      </c>
      <c r="D21073" s="4">
        <f ca="1">VLOOKUP(DATE(2021,B21073,A21073),Sheet1!J:AI,2+MATCH(HOUR('format for the model'!C21073),Sheet1!$L$1:$AI$1,0),0)/4</f>
        <v>17.25</v>
      </c>
    </row>
    <row r="21074" spans="1:4" x14ac:dyDescent="0.3">
      <c r="A21074">
        <v>8</v>
      </c>
      <c r="B21074">
        <v>8</v>
      </c>
      <c r="C21074" s="2">
        <v>0.51041666666666663</v>
      </c>
      <c r="D21074" s="4">
        <f ca="1">VLOOKUP(DATE(2021,B21074,A21074),Sheet1!J:AI,2+MATCH(HOUR('format for the model'!C21074),Sheet1!$L$1:$AI$1,0),0)/4</f>
        <v>24.033792425061709</v>
      </c>
    </row>
    <row r="21075" spans="1:4" x14ac:dyDescent="0.3">
      <c r="A21075">
        <v>8</v>
      </c>
      <c r="B21075">
        <v>8</v>
      </c>
      <c r="C21075" s="2">
        <v>0.52083333333333337</v>
      </c>
      <c r="D21075" s="4">
        <f ca="1">VLOOKUP(DATE(2021,B21075,A21075),Sheet1!J:AI,2+MATCH(HOUR('format for the model'!C21075),Sheet1!$L$1:$AI$1,0),0)/4</f>
        <v>24.033792425061709</v>
      </c>
    </row>
    <row r="21076" spans="1:4" x14ac:dyDescent="0.3">
      <c r="A21076">
        <v>8</v>
      </c>
      <c r="B21076">
        <v>8</v>
      </c>
      <c r="C21076" s="2">
        <v>0.53125</v>
      </c>
      <c r="D21076" s="4">
        <f ca="1">VLOOKUP(DATE(2021,B21076,A21076),Sheet1!J:AI,2+MATCH(HOUR('format for the model'!C21076),Sheet1!$L$1:$AI$1,0),0)/4</f>
        <v>24.033792425061709</v>
      </c>
    </row>
    <row r="21077" spans="1:4" x14ac:dyDescent="0.3">
      <c r="A21077">
        <v>8</v>
      </c>
      <c r="B21077">
        <v>8</v>
      </c>
      <c r="C21077" s="2">
        <v>0.5</v>
      </c>
      <c r="D21077" s="4">
        <f ca="1">VLOOKUP(DATE(2021,B21077,A21077),Sheet1!J:AI,2+MATCH(HOUR('format for the model'!C21077),Sheet1!$L$1:$AI$1,0),0)/4</f>
        <v>24.033792425061709</v>
      </c>
    </row>
    <row r="21078" spans="1:4" x14ac:dyDescent="0.3">
      <c r="A21078">
        <v>8</v>
      </c>
      <c r="B21078">
        <v>8</v>
      </c>
      <c r="C21078" s="2">
        <v>0.55208333333333337</v>
      </c>
      <c r="D21078" s="4">
        <f ca="1">VLOOKUP(DATE(2021,B21078,A21078),Sheet1!J:AI,2+MATCH(HOUR('format for the model'!C21078),Sheet1!$L$1:$AI$1,0),0)/4</f>
        <v>12.886957630281936</v>
      </c>
    </row>
    <row r="21079" spans="1:4" x14ac:dyDescent="0.3">
      <c r="A21079">
        <v>8</v>
      </c>
      <c r="B21079">
        <v>8</v>
      </c>
      <c r="C21079" s="2">
        <v>0.5625</v>
      </c>
      <c r="D21079" s="4">
        <f ca="1">VLOOKUP(DATE(2021,B21079,A21079),Sheet1!J:AI,2+MATCH(HOUR('format for the model'!C21079),Sheet1!$L$1:$AI$1,0),0)/4</f>
        <v>12.886957630281936</v>
      </c>
    </row>
    <row r="21080" spans="1:4" x14ac:dyDescent="0.3">
      <c r="A21080">
        <v>8</v>
      </c>
      <c r="B21080">
        <v>8</v>
      </c>
      <c r="C21080" s="2">
        <v>0.57291666666666663</v>
      </c>
      <c r="D21080" s="4">
        <f ca="1">VLOOKUP(DATE(2021,B21080,A21080),Sheet1!J:AI,2+MATCH(HOUR('format for the model'!C21080),Sheet1!$L$1:$AI$1,0),0)/4</f>
        <v>12.886957630281936</v>
      </c>
    </row>
    <row r="21081" spans="1:4" x14ac:dyDescent="0.3">
      <c r="A21081">
        <v>8</v>
      </c>
      <c r="B21081">
        <v>8</v>
      </c>
      <c r="C21081" s="2">
        <v>0.54166666666666663</v>
      </c>
      <c r="D21081" s="4">
        <f ca="1">VLOOKUP(DATE(2021,B21081,A21081),Sheet1!J:AI,2+MATCH(HOUR('format for the model'!C21081),Sheet1!$L$1:$AI$1,0),0)/4</f>
        <v>12.886957630281936</v>
      </c>
    </row>
    <row r="21082" spans="1:4" x14ac:dyDescent="0.3">
      <c r="A21082">
        <v>8</v>
      </c>
      <c r="B21082">
        <v>8</v>
      </c>
      <c r="C21082" s="2">
        <v>0.59375</v>
      </c>
      <c r="D21082" s="4">
        <f ca="1">VLOOKUP(DATE(2021,B21082,A21082),Sheet1!J:AI,2+MATCH(HOUR('format for the model'!C21082),Sheet1!$L$1:$AI$1,0),0)/4</f>
        <v>14.746708379970835</v>
      </c>
    </row>
    <row r="21083" spans="1:4" x14ac:dyDescent="0.3">
      <c r="A21083">
        <v>8</v>
      </c>
      <c r="B21083">
        <v>8</v>
      </c>
      <c r="C21083" s="2">
        <v>0.60416666666666663</v>
      </c>
      <c r="D21083" s="4">
        <f ca="1">VLOOKUP(DATE(2021,B21083,A21083),Sheet1!J:AI,2+MATCH(HOUR('format for the model'!C21083),Sheet1!$L$1:$AI$1,0),0)/4</f>
        <v>14.746708379970835</v>
      </c>
    </row>
    <row r="21084" spans="1:4" x14ac:dyDescent="0.3">
      <c r="A21084">
        <v>8</v>
      </c>
      <c r="B21084">
        <v>8</v>
      </c>
      <c r="C21084" s="2">
        <v>0.61458333333333337</v>
      </c>
      <c r="D21084" s="4">
        <f ca="1">VLOOKUP(DATE(2021,B21084,A21084),Sheet1!J:AI,2+MATCH(HOUR('format for the model'!C21084),Sheet1!$L$1:$AI$1,0),0)/4</f>
        <v>14.746708379970835</v>
      </c>
    </row>
    <row r="21085" spans="1:4" x14ac:dyDescent="0.3">
      <c r="A21085">
        <v>8</v>
      </c>
      <c r="B21085">
        <v>8</v>
      </c>
      <c r="C21085" s="2">
        <v>0.58333333333333337</v>
      </c>
      <c r="D21085" s="4">
        <f ca="1">VLOOKUP(DATE(2021,B21085,A21085),Sheet1!J:AI,2+MATCH(HOUR('format for the model'!C21085),Sheet1!$L$1:$AI$1,0),0)/4</f>
        <v>14.746708379970835</v>
      </c>
    </row>
    <row r="21086" spans="1:4" x14ac:dyDescent="0.3">
      <c r="A21086">
        <v>8</v>
      </c>
      <c r="B21086">
        <v>8</v>
      </c>
      <c r="C21086" s="2">
        <v>0.63541666666666663</v>
      </c>
      <c r="D21086" s="4">
        <f ca="1">VLOOKUP(DATE(2021,B21086,A21086),Sheet1!J:AI,2+MATCH(HOUR('format for the model'!C21086),Sheet1!$L$1:$AI$1,0),0)/4</f>
        <v>14.007061515652474</v>
      </c>
    </row>
    <row r="21087" spans="1:4" x14ac:dyDescent="0.3">
      <c r="A21087">
        <v>8</v>
      </c>
      <c r="B21087">
        <v>8</v>
      </c>
      <c r="C21087" s="2">
        <v>0.64583333333333337</v>
      </c>
      <c r="D21087" s="4">
        <f ca="1">VLOOKUP(DATE(2021,B21087,A21087),Sheet1!J:AI,2+MATCH(HOUR('format for the model'!C21087),Sheet1!$L$1:$AI$1,0),0)/4</f>
        <v>14.007061515652474</v>
      </c>
    </row>
    <row r="21088" spans="1:4" x14ac:dyDescent="0.3">
      <c r="A21088">
        <v>8</v>
      </c>
      <c r="B21088">
        <v>8</v>
      </c>
      <c r="C21088" s="2">
        <v>0.65625</v>
      </c>
      <c r="D21088" s="4">
        <f ca="1">VLOOKUP(DATE(2021,B21088,A21088),Sheet1!J:AI,2+MATCH(HOUR('format for the model'!C21088),Sheet1!$L$1:$AI$1,0),0)/4</f>
        <v>14.007061515652474</v>
      </c>
    </row>
    <row r="21089" spans="1:4" x14ac:dyDescent="0.3">
      <c r="A21089">
        <v>8</v>
      </c>
      <c r="B21089">
        <v>8</v>
      </c>
      <c r="C21089" s="2">
        <v>0.625</v>
      </c>
      <c r="D21089" s="4">
        <f ca="1">VLOOKUP(DATE(2021,B21089,A21089),Sheet1!J:AI,2+MATCH(HOUR('format for the model'!C21089),Sheet1!$L$1:$AI$1,0),0)/4</f>
        <v>14.007061515652474</v>
      </c>
    </row>
    <row r="21090" spans="1:4" x14ac:dyDescent="0.3">
      <c r="A21090">
        <v>8</v>
      </c>
      <c r="B21090">
        <v>8</v>
      </c>
      <c r="C21090" s="2">
        <v>0.67708333333333337</v>
      </c>
      <c r="D21090" s="4">
        <f ca="1">VLOOKUP(DATE(2021,B21090,A21090),Sheet1!J:AI,2+MATCH(HOUR('format for the model'!C21090),Sheet1!$L$1:$AI$1,0),0)/4</f>
        <v>17.25</v>
      </c>
    </row>
    <row r="21091" spans="1:4" x14ac:dyDescent="0.3">
      <c r="A21091">
        <v>8</v>
      </c>
      <c r="B21091">
        <v>8</v>
      </c>
      <c r="C21091" s="2">
        <v>0.6875</v>
      </c>
      <c r="D21091" s="4">
        <f ca="1">VLOOKUP(DATE(2021,B21091,A21091),Sheet1!J:AI,2+MATCH(HOUR('format for the model'!C21091),Sheet1!$L$1:$AI$1,0),0)/4</f>
        <v>17.25</v>
      </c>
    </row>
    <row r="21092" spans="1:4" x14ac:dyDescent="0.3">
      <c r="A21092">
        <v>8</v>
      </c>
      <c r="B21092">
        <v>8</v>
      </c>
      <c r="C21092" s="2">
        <v>0.69791666666666663</v>
      </c>
      <c r="D21092" s="4">
        <f ca="1">VLOOKUP(DATE(2021,B21092,A21092),Sheet1!J:AI,2+MATCH(HOUR('format for the model'!C21092),Sheet1!$L$1:$AI$1,0),0)/4</f>
        <v>17.25</v>
      </c>
    </row>
    <row r="21093" spans="1:4" x14ac:dyDescent="0.3">
      <c r="A21093">
        <v>8</v>
      </c>
      <c r="B21093">
        <v>8</v>
      </c>
      <c r="C21093" s="2">
        <v>0.66666666666666663</v>
      </c>
      <c r="D21093" s="4">
        <f ca="1">VLOOKUP(DATE(2021,B21093,A21093),Sheet1!J:AI,2+MATCH(HOUR('format for the model'!C21093),Sheet1!$L$1:$AI$1,0),0)/4</f>
        <v>17.25</v>
      </c>
    </row>
    <row r="21094" spans="1:4" x14ac:dyDescent="0.3">
      <c r="A21094">
        <v>8</v>
      </c>
      <c r="B21094">
        <v>8</v>
      </c>
      <c r="C21094" s="2">
        <v>0.71875</v>
      </c>
      <c r="D21094" s="4">
        <f ca="1">VLOOKUP(DATE(2021,B21094,A21094),Sheet1!J:AI,2+MATCH(HOUR('format for the model'!C21094),Sheet1!$L$1:$AI$1,0),0)/4</f>
        <v>17.25</v>
      </c>
    </row>
    <row r="21095" spans="1:4" x14ac:dyDescent="0.3">
      <c r="A21095">
        <v>8</v>
      </c>
      <c r="B21095">
        <v>8</v>
      </c>
      <c r="C21095" s="2">
        <v>0.72916666666666663</v>
      </c>
      <c r="D21095" s="4">
        <f ca="1">VLOOKUP(DATE(2021,B21095,A21095),Sheet1!J:AI,2+MATCH(HOUR('format for the model'!C21095),Sheet1!$L$1:$AI$1,0),0)/4</f>
        <v>17.25</v>
      </c>
    </row>
    <row r="21096" spans="1:4" x14ac:dyDescent="0.3">
      <c r="A21096">
        <v>8</v>
      </c>
      <c r="B21096">
        <v>8</v>
      </c>
      <c r="C21096" s="2">
        <v>0.73958333333333337</v>
      </c>
      <c r="D21096" s="4">
        <f ca="1">VLOOKUP(DATE(2021,B21096,A21096),Sheet1!J:AI,2+MATCH(HOUR('format for the model'!C21096),Sheet1!$L$1:$AI$1,0),0)/4</f>
        <v>17.25</v>
      </c>
    </row>
    <row r="21097" spans="1:4" x14ac:dyDescent="0.3">
      <c r="A21097">
        <v>8</v>
      </c>
      <c r="B21097">
        <v>8</v>
      </c>
      <c r="C21097" s="2">
        <v>0.70833333333333337</v>
      </c>
      <c r="D21097" s="4">
        <f ca="1">VLOOKUP(DATE(2021,B21097,A21097),Sheet1!J:AI,2+MATCH(HOUR('format for the model'!C21097),Sheet1!$L$1:$AI$1,0),0)/4</f>
        <v>17.25</v>
      </c>
    </row>
    <row r="21098" spans="1:4" x14ac:dyDescent="0.3">
      <c r="A21098">
        <v>8</v>
      </c>
      <c r="B21098">
        <v>8</v>
      </c>
      <c r="C21098" s="2">
        <v>0.76041666666666663</v>
      </c>
      <c r="D21098" s="4">
        <f ca="1">VLOOKUP(DATE(2021,B21098,A21098),Sheet1!J:AI,2+MATCH(HOUR('format for the model'!C21098),Sheet1!$L$1:$AI$1,0),0)/4</f>
        <v>13.637133124151203</v>
      </c>
    </row>
    <row r="21099" spans="1:4" x14ac:dyDescent="0.3">
      <c r="A21099">
        <v>8</v>
      </c>
      <c r="B21099">
        <v>8</v>
      </c>
      <c r="C21099" s="2">
        <v>0.77083333333333337</v>
      </c>
      <c r="D21099" s="4">
        <f ca="1">VLOOKUP(DATE(2021,B21099,A21099),Sheet1!J:AI,2+MATCH(HOUR('format for the model'!C21099),Sheet1!$L$1:$AI$1,0),0)/4</f>
        <v>13.637133124151203</v>
      </c>
    </row>
    <row r="21100" spans="1:4" x14ac:dyDescent="0.3">
      <c r="A21100">
        <v>8</v>
      </c>
      <c r="B21100">
        <v>8</v>
      </c>
      <c r="C21100" s="2">
        <v>0.78125</v>
      </c>
      <c r="D21100" s="4">
        <f ca="1">VLOOKUP(DATE(2021,B21100,A21100),Sheet1!J:AI,2+MATCH(HOUR('format for the model'!C21100),Sheet1!$L$1:$AI$1,0),0)/4</f>
        <v>13.637133124151203</v>
      </c>
    </row>
    <row r="21101" spans="1:4" x14ac:dyDescent="0.3">
      <c r="A21101">
        <v>8</v>
      </c>
      <c r="B21101">
        <v>8</v>
      </c>
      <c r="C21101" s="2">
        <v>0.75</v>
      </c>
      <c r="D21101" s="4">
        <f ca="1">VLOOKUP(DATE(2021,B21101,A21101),Sheet1!J:AI,2+MATCH(HOUR('format for the model'!C21101),Sheet1!$L$1:$AI$1,0),0)/4</f>
        <v>13.637133124151203</v>
      </c>
    </row>
    <row r="21102" spans="1:4" x14ac:dyDescent="0.3">
      <c r="A21102">
        <v>8</v>
      </c>
      <c r="B21102">
        <v>8</v>
      </c>
      <c r="C21102" s="2">
        <v>0.80208333333333337</v>
      </c>
      <c r="D21102" s="4">
        <f ca="1">VLOOKUP(DATE(2021,B21102,A21102),Sheet1!J:AI,2+MATCH(HOUR('format for the model'!C21102),Sheet1!$L$1:$AI$1,0),0)/4</f>
        <v>10.759300867497775</v>
      </c>
    </row>
    <row r="21103" spans="1:4" x14ac:dyDescent="0.3">
      <c r="A21103">
        <v>8</v>
      </c>
      <c r="B21103">
        <v>8</v>
      </c>
      <c r="C21103" s="2">
        <v>0.8125</v>
      </c>
      <c r="D21103" s="4">
        <f ca="1">VLOOKUP(DATE(2021,B21103,A21103),Sheet1!J:AI,2+MATCH(HOUR('format for the model'!C21103),Sheet1!$L$1:$AI$1,0),0)/4</f>
        <v>10.759300867497775</v>
      </c>
    </row>
    <row r="21104" spans="1:4" x14ac:dyDescent="0.3">
      <c r="A21104">
        <v>8</v>
      </c>
      <c r="B21104">
        <v>8</v>
      </c>
      <c r="C21104" s="2">
        <v>0.82291666666666663</v>
      </c>
      <c r="D21104" s="4">
        <f ca="1">VLOOKUP(DATE(2021,B21104,A21104),Sheet1!J:AI,2+MATCH(HOUR('format for the model'!C21104),Sheet1!$L$1:$AI$1,0),0)/4</f>
        <v>10.759300867497775</v>
      </c>
    </row>
    <row r="21105" spans="1:4" x14ac:dyDescent="0.3">
      <c r="A21105">
        <v>8</v>
      </c>
      <c r="B21105">
        <v>8</v>
      </c>
      <c r="C21105" s="2">
        <v>0.79166666666666663</v>
      </c>
      <c r="D21105" s="4">
        <f ca="1">VLOOKUP(DATE(2021,B21105,A21105),Sheet1!J:AI,2+MATCH(HOUR('format for the model'!C21105),Sheet1!$L$1:$AI$1,0),0)/4</f>
        <v>10.759300867497775</v>
      </c>
    </row>
    <row r="21106" spans="1:4" x14ac:dyDescent="0.3">
      <c r="A21106">
        <v>8</v>
      </c>
      <c r="B21106">
        <v>8</v>
      </c>
      <c r="C21106" s="2">
        <v>0.84375</v>
      </c>
      <c r="D21106" s="4">
        <f ca="1">VLOOKUP(DATE(2021,B21106,A21106),Sheet1!J:AI,2+MATCH(HOUR('format for the model'!C21106),Sheet1!$L$1:$AI$1,0),0)/4</f>
        <v>4.4814024678355286</v>
      </c>
    </row>
    <row r="21107" spans="1:4" x14ac:dyDescent="0.3">
      <c r="A21107">
        <v>8</v>
      </c>
      <c r="B21107">
        <v>8</v>
      </c>
      <c r="C21107" s="2">
        <v>0.85416666666666663</v>
      </c>
      <c r="D21107" s="4">
        <f ca="1">VLOOKUP(DATE(2021,B21107,A21107),Sheet1!J:AI,2+MATCH(HOUR('format for the model'!C21107),Sheet1!$L$1:$AI$1,0),0)/4</f>
        <v>4.4814024678355286</v>
      </c>
    </row>
    <row r="21108" spans="1:4" x14ac:dyDescent="0.3">
      <c r="A21108">
        <v>8</v>
      </c>
      <c r="B21108">
        <v>8</v>
      </c>
      <c r="C21108" s="2">
        <v>0.86458333333333337</v>
      </c>
      <c r="D21108" s="4">
        <f ca="1">VLOOKUP(DATE(2021,B21108,A21108),Sheet1!J:AI,2+MATCH(HOUR('format for the model'!C21108),Sheet1!$L$1:$AI$1,0),0)/4</f>
        <v>4.4814024678355286</v>
      </c>
    </row>
    <row r="21109" spans="1:4" x14ac:dyDescent="0.3">
      <c r="A21109">
        <v>8</v>
      </c>
      <c r="B21109">
        <v>8</v>
      </c>
      <c r="C21109" s="2">
        <v>0.83333333333333337</v>
      </c>
      <c r="D21109" s="4">
        <f ca="1">VLOOKUP(DATE(2021,B21109,A21109),Sheet1!J:AI,2+MATCH(HOUR('format for the model'!C21109),Sheet1!$L$1:$AI$1,0),0)/4</f>
        <v>4.4814024678355286</v>
      </c>
    </row>
    <row r="21110" spans="1:4" x14ac:dyDescent="0.3">
      <c r="A21110">
        <v>8</v>
      </c>
      <c r="B21110">
        <v>8</v>
      </c>
      <c r="C21110" s="2">
        <v>0.88541666666666663</v>
      </c>
      <c r="D21110" s="4">
        <f ca="1">VLOOKUP(DATE(2021,B21110,A21110),Sheet1!J:AI,2+MATCH(HOUR('format for the model'!C21110),Sheet1!$L$1:$AI$1,0),0)/4</f>
        <v>1.5765413105261052</v>
      </c>
    </row>
    <row r="21111" spans="1:4" x14ac:dyDescent="0.3">
      <c r="A21111">
        <v>8</v>
      </c>
      <c r="B21111">
        <v>8</v>
      </c>
      <c r="C21111" s="2">
        <v>0.89583333333333337</v>
      </c>
      <c r="D21111" s="4">
        <f ca="1">VLOOKUP(DATE(2021,B21111,A21111),Sheet1!J:AI,2+MATCH(HOUR('format for the model'!C21111),Sheet1!$L$1:$AI$1,0),0)/4</f>
        <v>1.5765413105261052</v>
      </c>
    </row>
    <row r="21112" spans="1:4" x14ac:dyDescent="0.3">
      <c r="A21112">
        <v>8</v>
      </c>
      <c r="B21112">
        <v>8</v>
      </c>
      <c r="C21112" s="2">
        <v>0.90625</v>
      </c>
      <c r="D21112" s="4">
        <f ca="1">VLOOKUP(DATE(2021,B21112,A21112),Sheet1!J:AI,2+MATCH(HOUR('format for the model'!C21112),Sheet1!$L$1:$AI$1,0),0)/4</f>
        <v>1.5765413105261052</v>
      </c>
    </row>
    <row r="21113" spans="1:4" x14ac:dyDescent="0.3">
      <c r="A21113">
        <v>8</v>
      </c>
      <c r="B21113">
        <v>8</v>
      </c>
      <c r="C21113" s="2">
        <v>0.875</v>
      </c>
      <c r="D21113" s="4">
        <f ca="1">VLOOKUP(DATE(2021,B21113,A21113),Sheet1!J:AI,2+MATCH(HOUR('format for the model'!C21113),Sheet1!$L$1:$AI$1,0),0)/4</f>
        <v>1.5765413105261052</v>
      </c>
    </row>
    <row r="21114" spans="1:4" x14ac:dyDescent="0.3">
      <c r="A21114">
        <v>8</v>
      </c>
      <c r="B21114">
        <v>8</v>
      </c>
      <c r="C21114" s="2">
        <v>0.92708333333333337</v>
      </c>
      <c r="D21114" s="4">
        <f ca="1">VLOOKUP(DATE(2021,B21114,A21114),Sheet1!J:AI,2+MATCH(HOUR('format for the model'!C21114),Sheet1!$L$1:$AI$1,0),0)/4</f>
        <v>1.7250000000000001</v>
      </c>
    </row>
    <row r="21115" spans="1:4" x14ac:dyDescent="0.3">
      <c r="A21115">
        <v>8</v>
      </c>
      <c r="B21115">
        <v>8</v>
      </c>
      <c r="C21115" s="2">
        <v>0.9375</v>
      </c>
      <c r="D21115" s="4">
        <f ca="1">VLOOKUP(DATE(2021,B21115,A21115),Sheet1!J:AI,2+MATCH(HOUR('format for the model'!C21115),Sheet1!$L$1:$AI$1,0),0)/4</f>
        <v>1.7250000000000001</v>
      </c>
    </row>
    <row r="21116" spans="1:4" x14ac:dyDescent="0.3">
      <c r="A21116">
        <v>8</v>
      </c>
      <c r="B21116">
        <v>8</v>
      </c>
      <c r="C21116" s="2">
        <v>0.94791666666666663</v>
      </c>
      <c r="D21116" s="4">
        <f ca="1">VLOOKUP(DATE(2021,B21116,A21116),Sheet1!J:AI,2+MATCH(HOUR('format for the model'!C21116),Sheet1!$L$1:$AI$1,0),0)/4</f>
        <v>1.7250000000000001</v>
      </c>
    </row>
    <row r="21117" spans="1:4" x14ac:dyDescent="0.3">
      <c r="A21117">
        <v>8</v>
      </c>
      <c r="B21117">
        <v>8</v>
      </c>
      <c r="C21117" s="2">
        <v>0.91666666666666663</v>
      </c>
      <c r="D21117" s="4">
        <f ca="1">VLOOKUP(DATE(2021,B21117,A21117),Sheet1!J:AI,2+MATCH(HOUR('format for the model'!C21117),Sheet1!$L$1:$AI$1,0),0)/4</f>
        <v>1.7250000000000001</v>
      </c>
    </row>
    <row r="21118" spans="1:4" x14ac:dyDescent="0.3">
      <c r="A21118">
        <v>8</v>
      </c>
      <c r="B21118">
        <v>8</v>
      </c>
      <c r="C21118" s="2">
        <v>0.96875</v>
      </c>
      <c r="D21118" s="4">
        <f ca="1">VLOOKUP(DATE(2021,B21118,A21118),Sheet1!J:AI,2+MATCH(HOUR('format for the model'!C21118),Sheet1!$L$1:$AI$1,0),0)/4</f>
        <v>1.7907908164396382</v>
      </c>
    </row>
    <row r="21119" spans="1:4" x14ac:dyDescent="0.3">
      <c r="A21119">
        <v>8</v>
      </c>
      <c r="B21119">
        <v>8</v>
      </c>
      <c r="C21119" s="2">
        <v>0.97916666666666663</v>
      </c>
      <c r="D21119" s="4">
        <f ca="1">VLOOKUP(DATE(2021,B21119,A21119),Sheet1!J:AI,2+MATCH(HOUR('format for the model'!C21119),Sheet1!$L$1:$AI$1,0),0)/4</f>
        <v>1.7907908164396382</v>
      </c>
    </row>
    <row r="21120" spans="1:4" x14ac:dyDescent="0.3">
      <c r="A21120">
        <v>8</v>
      </c>
      <c r="B21120">
        <v>8</v>
      </c>
      <c r="C21120" s="2">
        <v>0.98958333333333337</v>
      </c>
      <c r="D21120" s="4">
        <f ca="1">VLOOKUP(DATE(2021,B21120,A21120),Sheet1!J:AI,2+MATCH(HOUR('format for the model'!C21120),Sheet1!$L$1:$AI$1,0),0)/4</f>
        <v>1.7907908164396382</v>
      </c>
    </row>
    <row r="21121" spans="1:4" x14ac:dyDescent="0.3">
      <c r="A21121">
        <v>8</v>
      </c>
      <c r="B21121">
        <v>8</v>
      </c>
      <c r="C21121" s="2">
        <v>0.95833333333333337</v>
      </c>
      <c r="D21121" s="4">
        <f ca="1">VLOOKUP(DATE(2021,B21121,A21121),Sheet1!J:AI,2+MATCH(HOUR('format for the model'!C21121),Sheet1!$L$1:$AI$1,0),0)/4</f>
        <v>1.7907908164396382</v>
      </c>
    </row>
    <row r="21122" spans="1:4" x14ac:dyDescent="0.3">
      <c r="A21122">
        <v>9</v>
      </c>
      <c r="B21122">
        <v>8</v>
      </c>
      <c r="C21122" s="2">
        <v>1.0416666666666666E-2</v>
      </c>
      <c r="D21122" s="4">
        <f ca="1">VLOOKUP(DATE(2021,B21122,A21122),Sheet1!J:AI,2+MATCH(HOUR('format for the model'!C21122),Sheet1!$L$1:$AI$1,0),0)/4</f>
        <v>17.25</v>
      </c>
    </row>
    <row r="21123" spans="1:4" x14ac:dyDescent="0.3">
      <c r="A21123">
        <v>9</v>
      </c>
      <c r="B21123">
        <v>8</v>
      </c>
      <c r="C21123" s="2">
        <v>2.0833333333333332E-2</v>
      </c>
      <c r="D21123" s="4">
        <f ca="1">VLOOKUP(DATE(2021,B21123,A21123),Sheet1!J:AI,2+MATCH(HOUR('format for the model'!C21123),Sheet1!$L$1:$AI$1,0),0)/4</f>
        <v>17.25</v>
      </c>
    </row>
    <row r="21124" spans="1:4" x14ac:dyDescent="0.3">
      <c r="A21124">
        <v>9</v>
      </c>
      <c r="B21124">
        <v>8</v>
      </c>
      <c r="C21124" s="2">
        <v>3.125E-2</v>
      </c>
      <c r="D21124" s="4">
        <f ca="1">VLOOKUP(DATE(2021,B21124,A21124),Sheet1!J:AI,2+MATCH(HOUR('format for the model'!C21124),Sheet1!$L$1:$AI$1,0),0)/4</f>
        <v>17.25</v>
      </c>
    </row>
    <row r="21125" spans="1:4" x14ac:dyDescent="0.3">
      <c r="A21125">
        <v>9</v>
      </c>
      <c r="B21125">
        <v>8</v>
      </c>
      <c r="C21125" s="2">
        <v>0</v>
      </c>
      <c r="D21125" s="4">
        <f ca="1">VLOOKUP(DATE(2021,B21125,A21125),Sheet1!J:AI,2+MATCH(HOUR('format for the model'!C21125),Sheet1!$L$1:$AI$1,0),0)/4</f>
        <v>17.25</v>
      </c>
    </row>
    <row r="21126" spans="1:4" x14ac:dyDescent="0.3">
      <c r="A21126">
        <v>9</v>
      </c>
      <c r="B21126">
        <v>8</v>
      </c>
      <c r="C21126" s="2">
        <v>5.2083333333333336E-2</v>
      </c>
      <c r="D21126" s="4">
        <f ca="1">VLOOKUP(DATE(2021,B21126,A21126),Sheet1!J:AI,2+MATCH(HOUR('format for the model'!C21126),Sheet1!$L$1:$AI$1,0),0)/4</f>
        <v>21.328612847813226</v>
      </c>
    </row>
    <row r="21127" spans="1:4" x14ac:dyDescent="0.3">
      <c r="A21127">
        <v>9</v>
      </c>
      <c r="B21127">
        <v>8</v>
      </c>
      <c r="C21127" s="2">
        <v>6.25E-2</v>
      </c>
      <c r="D21127" s="4">
        <f ca="1">VLOOKUP(DATE(2021,B21127,A21127),Sheet1!J:AI,2+MATCH(HOUR('format for the model'!C21127),Sheet1!$L$1:$AI$1,0),0)/4</f>
        <v>21.328612847813226</v>
      </c>
    </row>
    <row r="21128" spans="1:4" x14ac:dyDescent="0.3">
      <c r="A21128">
        <v>9</v>
      </c>
      <c r="B21128">
        <v>8</v>
      </c>
      <c r="C21128" s="2">
        <v>7.2916666666666671E-2</v>
      </c>
      <c r="D21128" s="4">
        <f ca="1">VLOOKUP(DATE(2021,B21128,A21128),Sheet1!J:AI,2+MATCH(HOUR('format for the model'!C21128),Sheet1!$L$1:$AI$1,0),0)/4</f>
        <v>21.328612847813226</v>
      </c>
    </row>
    <row r="21129" spans="1:4" x14ac:dyDescent="0.3">
      <c r="A21129">
        <v>9</v>
      </c>
      <c r="B21129">
        <v>8</v>
      </c>
      <c r="C21129" s="2">
        <v>4.1666666666666664E-2</v>
      </c>
      <c r="D21129" s="4">
        <f ca="1">VLOOKUP(DATE(2021,B21129,A21129),Sheet1!J:AI,2+MATCH(HOUR('format for the model'!C21129),Sheet1!$L$1:$AI$1,0),0)/4</f>
        <v>21.328612847813226</v>
      </c>
    </row>
    <row r="21130" spans="1:4" x14ac:dyDescent="0.3">
      <c r="A21130">
        <v>9</v>
      </c>
      <c r="B21130">
        <v>8</v>
      </c>
      <c r="C21130" s="2">
        <v>9.375E-2</v>
      </c>
      <c r="D21130" s="4">
        <f ca="1">VLOOKUP(DATE(2021,B21130,A21130),Sheet1!J:AI,2+MATCH(HOUR('format for the model'!C21130),Sheet1!$L$1:$AI$1,0),0)/4</f>
        <v>16.068078844929701</v>
      </c>
    </row>
    <row r="21131" spans="1:4" x14ac:dyDescent="0.3">
      <c r="A21131">
        <v>9</v>
      </c>
      <c r="B21131">
        <v>8</v>
      </c>
      <c r="C21131" s="2">
        <v>0.10416666666666667</v>
      </c>
      <c r="D21131" s="4">
        <f ca="1">VLOOKUP(DATE(2021,B21131,A21131),Sheet1!J:AI,2+MATCH(HOUR('format for the model'!C21131),Sheet1!$L$1:$AI$1,0),0)/4</f>
        <v>16.068078844929701</v>
      </c>
    </row>
    <row r="21132" spans="1:4" x14ac:dyDescent="0.3">
      <c r="A21132">
        <v>9</v>
      </c>
      <c r="B21132">
        <v>8</v>
      </c>
      <c r="C21132" s="2">
        <v>0.11458333333333333</v>
      </c>
      <c r="D21132" s="4">
        <f ca="1">VLOOKUP(DATE(2021,B21132,A21132),Sheet1!J:AI,2+MATCH(HOUR('format for the model'!C21132),Sheet1!$L$1:$AI$1,0),0)/4</f>
        <v>16.068078844929701</v>
      </c>
    </row>
    <row r="21133" spans="1:4" x14ac:dyDescent="0.3">
      <c r="A21133">
        <v>9</v>
      </c>
      <c r="B21133">
        <v>8</v>
      </c>
      <c r="C21133" s="2">
        <v>8.3333333333333329E-2</v>
      </c>
      <c r="D21133" s="4">
        <f ca="1">VLOOKUP(DATE(2021,B21133,A21133),Sheet1!J:AI,2+MATCH(HOUR('format for the model'!C21133),Sheet1!$L$1:$AI$1,0),0)/4</f>
        <v>16.068078844929701</v>
      </c>
    </row>
    <row r="21134" spans="1:4" x14ac:dyDescent="0.3">
      <c r="A21134">
        <v>9</v>
      </c>
      <c r="B21134">
        <v>8</v>
      </c>
      <c r="C21134" s="2">
        <v>0.13541666666666666</v>
      </c>
      <c r="D21134" s="4">
        <f ca="1">VLOOKUP(DATE(2021,B21134,A21134),Sheet1!J:AI,2+MATCH(HOUR('format for the model'!C21134),Sheet1!$L$1:$AI$1,0),0)/4</f>
        <v>21.981695268896392</v>
      </c>
    </row>
    <row r="21135" spans="1:4" x14ac:dyDescent="0.3">
      <c r="A21135">
        <v>9</v>
      </c>
      <c r="B21135">
        <v>8</v>
      </c>
      <c r="C21135" s="2">
        <v>0.14583333333333334</v>
      </c>
      <c r="D21135" s="4">
        <f ca="1">VLOOKUP(DATE(2021,B21135,A21135),Sheet1!J:AI,2+MATCH(HOUR('format for the model'!C21135),Sheet1!$L$1:$AI$1,0),0)/4</f>
        <v>21.981695268896392</v>
      </c>
    </row>
    <row r="21136" spans="1:4" x14ac:dyDescent="0.3">
      <c r="A21136">
        <v>9</v>
      </c>
      <c r="B21136">
        <v>8</v>
      </c>
      <c r="C21136" s="2">
        <v>0.15625</v>
      </c>
      <c r="D21136" s="4">
        <f ca="1">VLOOKUP(DATE(2021,B21136,A21136),Sheet1!J:AI,2+MATCH(HOUR('format for the model'!C21136),Sheet1!$L$1:$AI$1,0),0)/4</f>
        <v>21.981695268896392</v>
      </c>
    </row>
    <row r="21137" spans="1:4" x14ac:dyDescent="0.3">
      <c r="A21137">
        <v>9</v>
      </c>
      <c r="B21137">
        <v>8</v>
      </c>
      <c r="C21137" s="2">
        <v>0.125</v>
      </c>
      <c r="D21137" s="4">
        <f ca="1">VLOOKUP(DATE(2021,B21137,A21137),Sheet1!J:AI,2+MATCH(HOUR('format for the model'!C21137),Sheet1!$L$1:$AI$1,0),0)/4</f>
        <v>21.981695268896392</v>
      </c>
    </row>
    <row r="21138" spans="1:4" x14ac:dyDescent="0.3">
      <c r="A21138">
        <v>9</v>
      </c>
      <c r="B21138">
        <v>8</v>
      </c>
      <c r="C21138" s="2">
        <v>0.17708333333333334</v>
      </c>
      <c r="D21138" s="4">
        <f ca="1">VLOOKUP(DATE(2021,B21138,A21138),Sheet1!J:AI,2+MATCH(HOUR('format for the model'!C21138),Sheet1!$L$1:$AI$1,0),0)/4</f>
        <v>20.675028650968866</v>
      </c>
    </row>
    <row r="21139" spans="1:4" x14ac:dyDescent="0.3">
      <c r="A21139">
        <v>9</v>
      </c>
      <c r="B21139">
        <v>8</v>
      </c>
      <c r="C21139" s="2">
        <v>0.1875</v>
      </c>
      <c r="D21139" s="4">
        <f ca="1">VLOOKUP(DATE(2021,B21139,A21139),Sheet1!J:AI,2+MATCH(HOUR('format for the model'!C21139),Sheet1!$L$1:$AI$1,0),0)/4</f>
        <v>20.675028650968866</v>
      </c>
    </row>
    <row r="21140" spans="1:4" x14ac:dyDescent="0.3">
      <c r="A21140">
        <v>9</v>
      </c>
      <c r="B21140">
        <v>8</v>
      </c>
      <c r="C21140" s="2">
        <v>0.19791666666666666</v>
      </c>
      <c r="D21140" s="4">
        <f ca="1">VLOOKUP(DATE(2021,B21140,A21140),Sheet1!J:AI,2+MATCH(HOUR('format for the model'!C21140),Sheet1!$L$1:$AI$1,0),0)/4</f>
        <v>20.675028650968866</v>
      </c>
    </row>
    <row r="21141" spans="1:4" x14ac:dyDescent="0.3">
      <c r="A21141">
        <v>9</v>
      </c>
      <c r="B21141">
        <v>8</v>
      </c>
      <c r="C21141" s="2">
        <v>0.16666666666666666</v>
      </c>
      <c r="D21141" s="4">
        <f ca="1">VLOOKUP(DATE(2021,B21141,A21141),Sheet1!J:AI,2+MATCH(HOUR('format for the model'!C21141),Sheet1!$L$1:$AI$1,0),0)/4</f>
        <v>20.675028650968866</v>
      </c>
    </row>
    <row r="21142" spans="1:4" x14ac:dyDescent="0.3">
      <c r="A21142">
        <v>9</v>
      </c>
      <c r="B21142">
        <v>8</v>
      </c>
      <c r="C21142" s="2">
        <v>0.21875</v>
      </c>
      <c r="D21142" s="4">
        <f ca="1">VLOOKUP(DATE(2021,B21142,A21142),Sheet1!J:AI,2+MATCH(HOUR('format for the model'!C21142),Sheet1!$L$1:$AI$1,0),0)/4</f>
        <v>17.25</v>
      </c>
    </row>
    <row r="21143" spans="1:4" x14ac:dyDescent="0.3">
      <c r="A21143">
        <v>9</v>
      </c>
      <c r="B21143">
        <v>8</v>
      </c>
      <c r="C21143" s="2">
        <v>0.22916666666666666</v>
      </c>
      <c r="D21143" s="4">
        <f ca="1">VLOOKUP(DATE(2021,B21143,A21143),Sheet1!J:AI,2+MATCH(HOUR('format for the model'!C21143),Sheet1!$L$1:$AI$1,0),0)/4</f>
        <v>17.25</v>
      </c>
    </row>
    <row r="21144" spans="1:4" x14ac:dyDescent="0.3">
      <c r="A21144">
        <v>9</v>
      </c>
      <c r="B21144">
        <v>8</v>
      </c>
      <c r="C21144" s="2">
        <v>0.23958333333333334</v>
      </c>
      <c r="D21144" s="4">
        <f ca="1">VLOOKUP(DATE(2021,B21144,A21144),Sheet1!J:AI,2+MATCH(HOUR('format for the model'!C21144),Sheet1!$L$1:$AI$1,0),0)/4</f>
        <v>17.25</v>
      </c>
    </row>
    <row r="21145" spans="1:4" x14ac:dyDescent="0.3">
      <c r="A21145">
        <v>9</v>
      </c>
      <c r="B21145">
        <v>8</v>
      </c>
      <c r="C21145" s="2">
        <v>0.20833333333333334</v>
      </c>
      <c r="D21145" s="4">
        <f ca="1">VLOOKUP(DATE(2021,B21145,A21145),Sheet1!J:AI,2+MATCH(HOUR('format for the model'!C21145),Sheet1!$L$1:$AI$1,0),0)/4</f>
        <v>17.25</v>
      </c>
    </row>
    <row r="21146" spans="1:4" x14ac:dyDescent="0.3">
      <c r="A21146">
        <v>9</v>
      </c>
      <c r="B21146">
        <v>8</v>
      </c>
      <c r="C21146" s="2">
        <v>0.26041666666666669</v>
      </c>
      <c r="D21146" s="4">
        <f ca="1">VLOOKUP(DATE(2021,B21146,A21146),Sheet1!J:AI,2+MATCH(HOUR('format for the model'!C21146),Sheet1!$L$1:$AI$1,0),0)/4</f>
        <v>19.726838678636579</v>
      </c>
    </row>
    <row r="21147" spans="1:4" x14ac:dyDescent="0.3">
      <c r="A21147">
        <v>9</v>
      </c>
      <c r="B21147">
        <v>8</v>
      </c>
      <c r="C21147" s="2">
        <v>0.27083333333333331</v>
      </c>
      <c r="D21147" s="4">
        <f ca="1">VLOOKUP(DATE(2021,B21147,A21147),Sheet1!J:AI,2+MATCH(HOUR('format for the model'!C21147),Sheet1!$L$1:$AI$1,0),0)/4</f>
        <v>19.726838678636579</v>
      </c>
    </row>
    <row r="21148" spans="1:4" x14ac:dyDescent="0.3">
      <c r="A21148">
        <v>9</v>
      </c>
      <c r="B21148">
        <v>8</v>
      </c>
      <c r="C21148" s="2">
        <v>0.28125</v>
      </c>
      <c r="D21148" s="4">
        <f ca="1">VLOOKUP(DATE(2021,B21148,A21148),Sheet1!J:AI,2+MATCH(HOUR('format for the model'!C21148),Sheet1!$L$1:$AI$1,0),0)/4</f>
        <v>19.726838678636579</v>
      </c>
    </row>
    <row r="21149" spans="1:4" x14ac:dyDescent="0.3">
      <c r="A21149">
        <v>9</v>
      </c>
      <c r="B21149">
        <v>8</v>
      </c>
      <c r="C21149" s="2">
        <v>0.25</v>
      </c>
      <c r="D21149" s="4">
        <f ca="1">VLOOKUP(DATE(2021,B21149,A21149),Sheet1!J:AI,2+MATCH(HOUR('format for the model'!C21149),Sheet1!$L$1:$AI$1,0),0)/4</f>
        <v>19.726838678636579</v>
      </c>
    </row>
    <row r="21150" spans="1:4" x14ac:dyDescent="0.3">
      <c r="A21150">
        <v>9</v>
      </c>
      <c r="B21150">
        <v>8</v>
      </c>
      <c r="C21150" s="2">
        <v>0.30208333333333331</v>
      </c>
      <c r="D21150" s="4">
        <f ca="1">VLOOKUP(DATE(2021,B21150,A21150),Sheet1!J:AI,2+MATCH(HOUR('format for the model'!C21150),Sheet1!$L$1:$AI$1,0),0)/4</f>
        <v>13.525074259372978</v>
      </c>
    </row>
    <row r="21151" spans="1:4" x14ac:dyDescent="0.3">
      <c r="A21151">
        <v>9</v>
      </c>
      <c r="B21151">
        <v>8</v>
      </c>
      <c r="C21151" s="2">
        <v>0.3125</v>
      </c>
      <c r="D21151" s="4">
        <f ca="1">VLOOKUP(DATE(2021,B21151,A21151),Sheet1!J:AI,2+MATCH(HOUR('format for the model'!C21151),Sheet1!$L$1:$AI$1,0),0)/4</f>
        <v>13.525074259372978</v>
      </c>
    </row>
    <row r="21152" spans="1:4" x14ac:dyDescent="0.3">
      <c r="A21152">
        <v>9</v>
      </c>
      <c r="B21152">
        <v>8</v>
      </c>
      <c r="C21152" s="2">
        <v>0.32291666666666669</v>
      </c>
      <c r="D21152" s="4">
        <f ca="1">VLOOKUP(DATE(2021,B21152,A21152),Sheet1!J:AI,2+MATCH(HOUR('format for the model'!C21152),Sheet1!$L$1:$AI$1,0),0)/4</f>
        <v>13.525074259372978</v>
      </c>
    </row>
    <row r="21153" spans="1:4" x14ac:dyDescent="0.3">
      <c r="A21153">
        <v>9</v>
      </c>
      <c r="B21153">
        <v>8</v>
      </c>
      <c r="C21153" s="2">
        <v>0.29166666666666669</v>
      </c>
      <c r="D21153" s="4">
        <f ca="1">VLOOKUP(DATE(2021,B21153,A21153),Sheet1!J:AI,2+MATCH(HOUR('format for the model'!C21153),Sheet1!$L$1:$AI$1,0),0)/4</f>
        <v>13.525074259372978</v>
      </c>
    </row>
    <row r="21154" spans="1:4" x14ac:dyDescent="0.3">
      <c r="A21154">
        <v>9</v>
      </c>
      <c r="B21154">
        <v>8</v>
      </c>
      <c r="C21154" s="2">
        <v>0.34375</v>
      </c>
      <c r="D21154" s="4">
        <f ca="1">VLOOKUP(DATE(2021,B21154,A21154),Sheet1!J:AI,2+MATCH(HOUR('format for the model'!C21154),Sheet1!$L$1:$AI$1,0),0)/4</f>
        <v>52.461934218514294</v>
      </c>
    </row>
    <row r="21155" spans="1:4" x14ac:dyDescent="0.3">
      <c r="A21155">
        <v>9</v>
      </c>
      <c r="B21155">
        <v>8</v>
      </c>
      <c r="C21155" s="2">
        <v>0.35416666666666669</v>
      </c>
      <c r="D21155" s="4">
        <f ca="1">VLOOKUP(DATE(2021,B21155,A21155),Sheet1!J:AI,2+MATCH(HOUR('format for the model'!C21155),Sheet1!$L$1:$AI$1,0),0)/4</f>
        <v>52.461934218514294</v>
      </c>
    </row>
    <row r="21156" spans="1:4" x14ac:dyDescent="0.3">
      <c r="A21156">
        <v>9</v>
      </c>
      <c r="B21156">
        <v>8</v>
      </c>
      <c r="C21156" s="2">
        <v>0.36458333333333331</v>
      </c>
      <c r="D21156" s="4">
        <f ca="1">VLOOKUP(DATE(2021,B21156,A21156),Sheet1!J:AI,2+MATCH(HOUR('format for the model'!C21156),Sheet1!$L$1:$AI$1,0),0)/4</f>
        <v>52.461934218514294</v>
      </c>
    </row>
    <row r="21157" spans="1:4" x14ac:dyDescent="0.3">
      <c r="A21157">
        <v>9</v>
      </c>
      <c r="B21157">
        <v>8</v>
      </c>
      <c r="C21157" s="2">
        <v>0.33333333333333331</v>
      </c>
      <c r="D21157" s="4">
        <f ca="1">VLOOKUP(DATE(2021,B21157,A21157),Sheet1!J:AI,2+MATCH(HOUR('format for the model'!C21157),Sheet1!$L$1:$AI$1,0),0)/4</f>
        <v>52.461934218514294</v>
      </c>
    </row>
    <row r="21158" spans="1:4" x14ac:dyDescent="0.3">
      <c r="A21158">
        <v>9</v>
      </c>
      <c r="B21158">
        <v>8</v>
      </c>
      <c r="C21158" s="2">
        <v>0.38541666666666669</v>
      </c>
      <c r="D21158" s="4">
        <f ca="1">VLOOKUP(DATE(2021,B21158,A21158),Sheet1!J:AI,2+MATCH(HOUR('format for the model'!C21158),Sheet1!$L$1:$AI$1,0),0)/4</f>
        <v>116.1693265784146</v>
      </c>
    </row>
    <row r="21159" spans="1:4" x14ac:dyDescent="0.3">
      <c r="A21159">
        <v>9</v>
      </c>
      <c r="B21159">
        <v>8</v>
      </c>
      <c r="C21159" s="2">
        <v>0.39583333333333331</v>
      </c>
      <c r="D21159" s="4">
        <f ca="1">VLOOKUP(DATE(2021,B21159,A21159),Sheet1!J:AI,2+MATCH(HOUR('format for the model'!C21159),Sheet1!$L$1:$AI$1,0),0)/4</f>
        <v>116.1693265784146</v>
      </c>
    </row>
    <row r="21160" spans="1:4" x14ac:dyDescent="0.3">
      <c r="A21160">
        <v>9</v>
      </c>
      <c r="B21160">
        <v>8</v>
      </c>
      <c r="C21160" s="2">
        <v>0.40625</v>
      </c>
      <c r="D21160" s="4">
        <f ca="1">VLOOKUP(DATE(2021,B21160,A21160),Sheet1!J:AI,2+MATCH(HOUR('format for the model'!C21160),Sheet1!$L$1:$AI$1,0),0)/4</f>
        <v>116.1693265784146</v>
      </c>
    </row>
    <row r="21161" spans="1:4" x14ac:dyDescent="0.3">
      <c r="A21161">
        <v>9</v>
      </c>
      <c r="B21161">
        <v>8</v>
      </c>
      <c r="C21161" s="2">
        <v>0.375</v>
      </c>
      <c r="D21161" s="4">
        <f ca="1">VLOOKUP(DATE(2021,B21161,A21161),Sheet1!J:AI,2+MATCH(HOUR('format for the model'!C21161),Sheet1!$L$1:$AI$1,0),0)/4</f>
        <v>116.1693265784146</v>
      </c>
    </row>
    <row r="21162" spans="1:4" x14ac:dyDescent="0.3">
      <c r="A21162">
        <v>9</v>
      </c>
      <c r="B21162">
        <v>8</v>
      </c>
      <c r="C21162" s="2">
        <v>0.42708333333333331</v>
      </c>
      <c r="D21162" s="4">
        <f ca="1">VLOOKUP(DATE(2021,B21162,A21162),Sheet1!J:AI,2+MATCH(HOUR('format for the model'!C21162),Sheet1!$L$1:$AI$1,0),0)/4</f>
        <v>138</v>
      </c>
    </row>
    <row r="21163" spans="1:4" x14ac:dyDescent="0.3">
      <c r="A21163">
        <v>9</v>
      </c>
      <c r="B21163">
        <v>8</v>
      </c>
      <c r="C21163" s="2">
        <v>0.4375</v>
      </c>
      <c r="D21163" s="4">
        <f ca="1">VLOOKUP(DATE(2021,B21163,A21163),Sheet1!J:AI,2+MATCH(HOUR('format for the model'!C21163),Sheet1!$L$1:$AI$1,0),0)/4</f>
        <v>138</v>
      </c>
    </row>
    <row r="21164" spans="1:4" x14ac:dyDescent="0.3">
      <c r="A21164">
        <v>9</v>
      </c>
      <c r="B21164">
        <v>8</v>
      </c>
      <c r="C21164" s="2">
        <v>0.44791666666666669</v>
      </c>
      <c r="D21164" s="4">
        <f ca="1">VLOOKUP(DATE(2021,B21164,A21164),Sheet1!J:AI,2+MATCH(HOUR('format for the model'!C21164),Sheet1!$L$1:$AI$1,0),0)/4</f>
        <v>138</v>
      </c>
    </row>
    <row r="21165" spans="1:4" x14ac:dyDescent="0.3">
      <c r="A21165">
        <v>9</v>
      </c>
      <c r="B21165">
        <v>8</v>
      </c>
      <c r="C21165" s="2">
        <v>0.41666666666666669</v>
      </c>
      <c r="D21165" s="4">
        <f ca="1">VLOOKUP(DATE(2021,B21165,A21165),Sheet1!J:AI,2+MATCH(HOUR('format for the model'!C21165),Sheet1!$L$1:$AI$1,0),0)/4</f>
        <v>138</v>
      </c>
    </row>
    <row r="21166" spans="1:4" x14ac:dyDescent="0.3">
      <c r="A21166">
        <v>9</v>
      </c>
      <c r="B21166">
        <v>8</v>
      </c>
      <c r="C21166" s="2">
        <v>0.46875</v>
      </c>
      <c r="D21166" s="4">
        <f ca="1">VLOOKUP(DATE(2021,B21166,A21166),Sheet1!J:AI,2+MATCH(HOUR('format for the model'!C21166),Sheet1!$L$1:$AI$1,0),0)/4</f>
        <v>168.07432111574468</v>
      </c>
    </row>
    <row r="21167" spans="1:4" x14ac:dyDescent="0.3">
      <c r="A21167">
        <v>9</v>
      </c>
      <c r="B21167">
        <v>8</v>
      </c>
      <c r="C21167" s="2">
        <v>0.47916666666666669</v>
      </c>
      <c r="D21167" s="4">
        <f ca="1">VLOOKUP(DATE(2021,B21167,A21167),Sheet1!J:AI,2+MATCH(HOUR('format for the model'!C21167),Sheet1!$L$1:$AI$1,0),0)/4</f>
        <v>168.07432111574468</v>
      </c>
    </row>
    <row r="21168" spans="1:4" x14ac:dyDescent="0.3">
      <c r="A21168">
        <v>9</v>
      </c>
      <c r="B21168">
        <v>8</v>
      </c>
      <c r="C21168" s="2">
        <v>0.48958333333333331</v>
      </c>
      <c r="D21168" s="4">
        <f ca="1">VLOOKUP(DATE(2021,B21168,A21168),Sheet1!J:AI,2+MATCH(HOUR('format for the model'!C21168),Sheet1!$L$1:$AI$1,0),0)/4</f>
        <v>168.07432111574468</v>
      </c>
    </row>
    <row r="21169" spans="1:4" x14ac:dyDescent="0.3">
      <c r="A21169">
        <v>9</v>
      </c>
      <c r="B21169">
        <v>8</v>
      </c>
      <c r="C21169" s="2">
        <v>0.45833333333333331</v>
      </c>
      <c r="D21169" s="4">
        <f ca="1">VLOOKUP(DATE(2021,B21169,A21169),Sheet1!J:AI,2+MATCH(HOUR('format for the model'!C21169),Sheet1!$L$1:$AI$1,0),0)/4</f>
        <v>168.07432111574468</v>
      </c>
    </row>
    <row r="21170" spans="1:4" x14ac:dyDescent="0.3">
      <c r="A21170">
        <v>9</v>
      </c>
      <c r="B21170">
        <v>8</v>
      </c>
      <c r="C21170" s="2">
        <v>0.51041666666666663</v>
      </c>
      <c r="D21170" s="4">
        <f ca="1">VLOOKUP(DATE(2021,B21170,A21170),Sheet1!J:AI,2+MATCH(HOUR('format for the model'!C21170),Sheet1!$L$1:$AI$1,0),0)/4</f>
        <v>172.5</v>
      </c>
    </row>
    <row r="21171" spans="1:4" x14ac:dyDescent="0.3">
      <c r="A21171">
        <v>9</v>
      </c>
      <c r="B21171">
        <v>8</v>
      </c>
      <c r="C21171" s="2">
        <v>0.52083333333333337</v>
      </c>
      <c r="D21171" s="4">
        <f ca="1">VLOOKUP(DATE(2021,B21171,A21171),Sheet1!J:AI,2+MATCH(HOUR('format for the model'!C21171),Sheet1!$L$1:$AI$1,0),0)/4</f>
        <v>172.5</v>
      </c>
    </row>
    <row r="21172" spans="1:4" x14ac:dyDescent="0.3">
      <c r="A21172">
        <v>9</v>
      </c>
      <c r="B21172">
        <v>8</v>
      </c>
      <c r="C21172" s="2">
        <v>0.53125</v>
      </c>
      <c r="D21172" s="4">
        <f ca="1">VLOOKUP(DATE(2021,B21172,A21172),Sheet1!J:AI,2+MATCH(HOUR('format for the model'!C21172),Sheet1!$L$1:$AI$1,0),0)/4</f>
        <v>172.5</v>
      </c>
    </row>
    <row r="21173" spans="1:4" x14ac:dyDescent="0.3">
      <c r="A21173">
        <v>9</v>
      </c>
      <c r="B21173">
        <v>8</v>
      </c>
      <c r="C21173" s="2">
        <v>0.5</v>
      </c>
      <c r="D21173" s="4">
        <f ca="1">VLOOKUP(DATE(2021,B21173,A21173),Sheet1!J:AI,2+MATCH(HOUR('format for the model'!C21173),Sheet1!$L$1:$AI$1,0),0)/4</f>
        <v>172.5</v>
      </c>
    </row>
    <row r="21174" spans="1:4" x14ac:dyDescent="0.3">
      <c r="A21174">
        <v>9</v>
      </c>
      <c r="B21174">
        <v>8</v>
      </c>
      <c r="C21174" s="2">
        <v>0.55208333333333337</v>
      </c>
      <c r="D21174" s="4">
        <f ca="1">VLOOKUP(DATE(2021,B21174,A21174),Sheet1!J:AI,2+MATCH(HOUR('format for the model'!C21174),Sheet1!$L$1:$AI$1,0),0)/4</f>
        <v>122.49020983571489</v>
      </c>
    </row>
    <row r="21175" spans="1:4" x14ac:dyDescent="0.3">
      <c r="A21175">
        <v>9</v>
      </c>
      <c r="B21175">
        <v>8</v>
      </c>
      <c r="C21175" s="2">
        <v>0.5625</v>
      </c>
      <c r="D21175" s="4">
        <f ca="1">VLOOKUP(DATE(2021,B21175,A21175),Sheet1!J:AI,2+MATCH(HOUR('format for the model'!C21175),Sheet1!$L$1:$AI$1,0),0)/4</f>
        <v>122.49020983571489</v>
      </c>
    </row>
    <row r="21176" spans="1:4" x14ac:dyDescent="0.3">
      <c r="A21176">
        <v>9</v>
      </c>
      <c r="B21176">
        <v>8</v>
      </c>
      <c r="C21176" s="2">
        <v>0.57291666666666663</v>
      </c>
      <c r="D21176" s="4">
        <f ca="1">VLOOKUP(DATE(2021,B21176,A21176),Sheet1!J:AI,2+MATCH(HOUR('format for the model'!C21176),Sheet1!$L$1:$AI$1,0),0)/4</f>
        <v>122.49020983571489</v>
      </c>
    </row>
    <row r="21177" spans="1:4" x14ac:dyDescent="0.3">
      <c r="A21177">
        <v>9</v>
      </c>
      <c r="B21177">
        <v>8</v>
      </c>
      <c r="C21177" s="2">
        <v>0.54166666666666663</v>
      </c>
      <c r="D21177" s="4">
        <f ca="1">VLOOKUP(DATE(2021,B21177,A21177),Sheet1!J:AI,2+MATCH(HOUR('format for the model'!C21177),Sheet1!$L$1:$AI$1,0),0)/4</f>
        <v>122.49020983571489</v>
      </c>
    </row>
    <row r="21178" spans="1:4" x14ac:dyDescent="0.3">
      <c r="A21178">
        <v>9</v>
      </c>
      <c r="B21178">
        <v>8</v>
      </c>
      <c r="C21178" s="2">
        <v>0.59375</v>
      </c>
      <c r="D21178" s="4">
        <f ca="1">VLOOKUP(DATE(2021,B21178,A21178),Sheet1!J:AI,2+MATCH(HOUR('format for the model'!C21178),Sheet1!$L$1:$AI$1,0),0)/4</f>
        <v>172.5</v>
      </c>
    </row>
    <row r="21179" spans="1:4" x14ac:dyDescent="0.3">
      <c r="A21179">
        <v>9</v>
      </c>
      <c r="B21179">
        <v>8</v>
      </c>
      <c r="C21179" s="2">
        <v>0.60416666666666663</v>
      </c>
      <c r="D21179" s="4">
        <f ca="1">VLOOKUP(DATE(2021,B21179,A21179),Sheet1!J:AI,2+MATCH(HOUR('format for the model'!C21179),Sheet1!$L$1:$AI$1,0),0)/4</f>
        <v>172.5</v>
      </c>
    </row>
    <row r="21180" spans="1:4" x14ac:dyDescent="0.3">
      <c r="A21180">
        <v>9</v>
      </c>
      <c r="B21180">
        <v>8</v>
      </c>
      <c r="C21180" s="2">
        <v>0.61458333333333337</v>
      </c>
      <c r="D21180" s="4">
        <f ca="1">VLOOKUP(DATE(2021,B21180,A21180),Sheet1!J:AI,2+MATCH(HOUR('format for the model'!C21180),Sheet1!$L$1:$AI$1,0),0)/4</f>
        <v>172.5</v>
      </c>
    </row>
    <row r="21181" spans="1:4" x14ac:dyDescent="0.3">
      <c r="A21181">
        <v>9</v>
      </c>
      <c r="B21181">
        <v>8</v>
      </c>
      <c r="C21181" s="2">
        <v>0.58333333333333337</v>
      </c>
      <c r="D21181" s="4">
        <f ca="1">VLOOKUP(DATE(2021,B21181,A21181),Sheet1!J:AI,2+MATCH(HOUR('format for the model'!C21181),Sheet1!$L$1:$AI$1,0),0)/4</f>
        <v>172.5</v>
      </c>
    </row>
    <row r="21182" spans="1:4" x14ac:dyDescent="0.3">
      <c r="A21182">
        <v>9</v>
      </c>
      <c r="B21182">
        <v>8</v>
      </c>
      <c r="C21182" s="2">
        <v>0.63541666666666663</v>
      </c>
      <c r="D21182" s="4">
        <f ca="1">VLOOKUP(DATE(2021,B21182,A21182),Sheet1!J:AI,2+MATCH(HOUR('format for the model'!C21182),Sheet1!$L$1:$AI$1,0),0)/4</f>
        <v>236.12603856946973</v>
      </c>
    </row>
    <row r="21183" spans="1:4" x14ac:dyDescent="0.3">
      <c r="A21183">
        <v>9</v>
      </c>
      <c r="B21183">
        <v>8</v>
      </c>
      <c r="C21183" s="2">
        <v>0.64583333333333337</v>
      </c>
      <c r="D21183" s="4">
        <f ca="1">VLOOKUP(DATE(2021,B21183,A21183),Sheet1!J:AI,2+MATCH(HOUR('format for the model'!C21183),Sheet1!$L$1:$AI$1,0),0)/4</f>
        <v>236.12603856946973</v>
      </c>
    </row>
    <row r="21184" spans="1:4" x14ac:dyDescent="0.3">
      <c r="A21184">
        <v>9</v>
      </c>
      <c r="B21184">
        <v>8</v>
      </c>
      <c r="C21184" s="2">
        <v>0.65625</v>
      </c>
      <c r="D21184" s="4">
        <f ca="1">VLOOKUP(DATE(2021,B21184,A21184),Sheet1!J:AI,2+MATCH(HOUR('format for the model'!C21184),Sheet1!$L$1:$AI$1,0),0)/4</f>
        <v>236.12603856946973</v>
      </c>
    </row>
    <row r="21185" spans="1:4" x14ac:dyDescent="0.3">
      <c r="A21185">
        <v>9</v>
      </c>
      <c r="B21185">
        <v>8</v>
      </c>
      <c r="C21185" s="2">
        <v>0.625</v>
      </c>
      <c r="D21185" s="4">
        <f ca="1">VLOOKUP(DATE(2021,B21185,A21185),Sheet1!J:AI,2+MATCH(HOUR('format for the model'!C21185),Sheet1!$L$1:$AI$1,0),0)/4</f>
        <v>236.12603856946973</v>
      </c>
    </row>
    <row r="21186" spans="1:4" x14ac:dyDescent="0.3">
      <c r="A21186">
        <v>9</v>
      </c>
      <c r="B21186">
        <v>8</v>
      </c>
      <c r="C21186" s="2">
        <v>0.67708333333333337</v>
      </c>
      <c r="D21186" s="4">
        <f ca="1">VLOOKUP(DATE(2021,B21186,A21186),Sheet1!J:AI,2+MATCH(HOUR('format for the model'!C21186),Sheet1!$L$1:$AI$1,0),0)/4</f>
        <v>116.61383552708251</v>
      </c>
    </row>
    <row r="21187" spans="1:4" x14ac:dyDescent="0.3">
      <c r="A21187">
        <v>9</v>
      </c>
      <c r="B21187">
        <v>8</v>
      </c>
      <c r="C21187" s="2">
        <v>0.6875</v>
      </c>
      <c r="D21187" s="4">
        <f ca="1">VLOOKUP(DATE(2021,B21187,A21187),Sheet1!J:AI,2+MATCH(HOUR('format for the model'!C21187),Sheet1!$L$1:$AI$1,0),0)/4</f>
        <v>116.61383552708251</v>
      </c>
    </row>
    <row r="21188" spans="1:4" x14ac:dyDescent="0.3">
      <c r="A21188">
        <v>9</v>
      </c>
      <c r="B21188">
        <v>8</v>
      </c>
      <c r="C21188" s="2">
        <v>0.69791666666666663</v>
      </c>
      <c r="D21188" s="4">
        <f ca="1">VLOOKUP(DATE(2021,B21188,A21188),Sheet1!J:AI,2+MATCH(HOUR('format for the model'!C21188),Sheet1!$L$1:$AI$1,0),0)/4</f>
        <v>116.61383552708251</v>
      </c>
    </row>
    <row r="21189" spans="1:4" x14ac:dyDescent="0.3">
      <c r="A21189">
        <v>9</v>
      </c>
      <c r="B21189">
        <v>8</v>
      </c>
      <c r="C21189" s="2">
        <v>0.66666666666666663</v>
      </c>
      <c r="D21189" s="4">
        <f ca="1">VLOOKUP(DATE(2021,B21189,A21189),Sheet1!J:AI,2+MATCH(HOUR('format for the model'!C21189),Sheet1!$L$1:$AI$1,0),0)/4</f>
        <v>116.61383552708251</v>
      </c>
    </row>
    <row r="21190" spans="1:4" x14ac:dyDescent="0.3">
      <c r="A21190">
        <v>9</v>
      </c>
      <c r="B21190">
        <v>8</v>
      </c>
      <c r="C21190" s="2">
        <v>0.71875</v>
      </c>
      <c r="D21190" s="4">
        <f ca="1">VLOOKUP(DATE(2021,B21190,A21190),Sheet1!J:AI,2+MATCH(HOUR('format for the model'!C21190),Sheet1!$L$1:$AI$1,0),0)/4</f>
        <v>137.70768478046583</v>
      </c>
    </row>
    <row r="21191" spans="1:4" x14ac:dyDescent="0.3">
      <c r="A21191">
        <v>9</v>
      </c>
      <c r="B21191">
        <v>8</v>
      </c>
      <c r="C21191" s="2">
        <v>0.72916666666666663</v>
      </c>
      <c r="D21191" s="4">
        <f ca="1">VLOOKUP(DATE(2021,B21191,A21191),Sheet1!J:AI,2+MATCH(HOUR('format for the model'!C21191),Sheet1!$L$1:$AI$1,0),0)/4</f>
        <v>137.70768478046583</v>
      </c>
    </row>
    <row r="21192" spans="1:4" x14ac:dyDescent="0.3">
      <c r="A21192">
        <v>9</v>
      </c>
      <c r="B21192">
        <v>8</v>
      </c>
      <c r="C21192" s="2">
        <v>0.73958333333333337</v>
      </c>
      <c r="D21192" s="4">
        <f ca="1">VLOOKUP(DATE(2021,B21192,A21192),Sheet1!J:AI,2+MATCH(HOUR('format for the model'!C21192),Sheet1!$L$1:$AI$1,0),0)/4</f>
        <v>137.70768478046583</v>
      </c>
    </row>
    <row r="21193" spans="1:4" x14ac:dyDescent="0.3">
      <c r="A21193">
        <v>9</v>
      </c>
      <c r="B21193">
        <v>8</v>
      </c>
      <c r="C21193" s="2">
        <v>0.70833333333333337</v>
      </c>
      <c r="D21193" s="4">
        <f ca="1">VLOOKUP(DATE(2021,B21193,A21193),Sheet1!J:AI,2+MATCH(HOUR('format for the model'!C21193),Sheet1!$L$1:$AI$1,0),0)/4</f>
        <v>137.70768478046583</v>
      </c>
    </row>
    <row r="21194" spans="1:4" x14ac:dyDescent="0.3">
      <c r="A21194">
        <v>9</v>
      </c>
      <c r="B21194">
        <v>8</v>
      </c>
      <c r="C21194" s="2">
        <v>0.76041666666666663</v>
      </c>
      <c r="D21194" s="4">
        <f ca="1">VLOOKUP(DATE(2021,B21194,A21194),Sheet1!J:AI,2+MATCH(HOUR('format for the model'!C21194),Sheet1!$L$1:$AI$1,0),0)/4</f>
        <v>125.87705711501208</v>
      </c>
    </row>
    <row r="21195" spans="1:4" x14ac:dyDescent="0.3">
      <c r="A21195">
        <v>9</v>
      </c>
      <c r="B21195">
        <v>8</v>
      </c>
      <c r="C21195" s="2">
        <v>0.77083333333333337</v>
      </c>
      <c r="D21195" s="4">
        <f ca="1">VLOOKUP(DATE(2021,B21195,A21195),Sheet1!J:AI,2+MATCH(HOUR('format for the model'!C21195),Sheet1!$L$1:$AI$1,0),0)/4</f>
        <v>125.87705711501208</v>
      </c>
    </row>
    <row r="21196" spans="1:4" x14ac:dyDescent="0.3">
      <c r="A21196">
        <v>9</v>
      </c>
      <c r="B21196">
        <v>8</v>
      </c>
      <c r="C21196" s="2">
        <v>0.78125</v>
      </c>
      <c r="D21196" s="4">
        <f ca="1">VLOOKUP(DATE(2021,B21196,A21196),Sheet1!J:AI,2+MATCH(HOUR('format for the model'!C21196),Sheet1!$L$1:$AI$1,0),0)/4</f>
        <v>125.87705711501208</v>
      </c>
    </row>
    <row r="21197" spans="1:4" x14ac:dyDescent="0.3">
      <c r="A21197">
        <v>9</v>
      </c>
      <c r="B21197">
        <v>8</v>
      </c>
      <c r="C21197" s="2">
        <v>0.75</v>
      </c>
      <c r="D21197" s="4">
        <f ca="1">VLOOKUP(DATE(2021,B21197,A21197),Sheet1!J:AI,2+MATCH(HOUR('format for the model'!C21197),Sheet1!$L$1:$AI$1,0),0)/4</f>
        <v>125.87705711501208</v>
      </c>
    </row>
    <row r="21198" spans="1:4" x14ac:dyDescent="0.3">
      <c r="A21198">
        <v>9</v>
      </c>
      <c r="B21198">
        <v>8</v>
      </c>
      <c r="C21198" s="2">
        <v>0.80208333333333337</v>
      </c>
      <c r="D21198" s="4">
        <f ca="1">VLOOKUP(DATE(2021,B21198,A21198),Sheet1!J:AI,2+MATCH(HOUR('format for the model'!C21198),Sheet1!$L$1:$AI$1,0),0)/4</f>
        <v>143.57079642209948</v>
      </c>
    </row>
    <row r="21199" spans="1:4" x14ac:dyDescent="0.3">
      <c r="A21199">
        <v>9</v>
      </c>
      <c r="B21199">
        <v>8</v>
      </c>
      <c r="C21199" s="2">
        <v>0.8125</v>
      </c>
      <c r="D21199" s="4">
        <f ca="1">VLOOKUP(DATE(2021,B21199,A21199),Sheet1!J:AI,2+MATCH(HOUR('format for the model'!C21199),Sheet1!$L$1:$AI$1,0),0)/4</f>
        <v>143.57079642209948</v>
      </c>
    </row>
    <row r="21200" spans="1:4" x14ac:dyDescent="0.3">
      <c r="A21200">
        <v>9</v>
      </c>
      <c r="B21200">
        <v>8</v>
      </c>
      <c r="C21200" s="2">
        <v>0.82291666666666663</v>
      </c>
      <c r="D21200" s="4">
        <f ca="1">VLOOKUP(DATE(2021,B21200,A21200),Sheet1!J:AI,2+MATCH(HOUR('format for the model'!C21200),Sheet1!$L$1:$AI$1,0),0)/4</f>
        <v>143.57079642209948</v>
      </c>
    </row>
    <row r="21201" spans="1:4" x14ac:dyDescent="0.3">
      <c r="A21201">
        <v>9</v>
      </c>
      <c r="B21201">
        <v>8</v>
      </c>
      <c r="C21201" s="2">
        <v>0.79166666666666663</v>
      </c>
      <c r="D21201" s="4">
        <f ca="1">VLOOKUP(DATE(2021,B21201,A21201),Sheet1!J:AI,2+MATCH(HOUR('format for the model'!C21201),Sheet1!$L$1:$AI$1,0),0)/4</f>
        <v>143.57079642209948</v>
      </c>
    </row>
    <row r="21202" spans="1:4" x14ac:dyDescent="0.3">
      <c r="A21202">
        <v>9</v>
      </c>
      <c r="B21202">
        <v>8</v>
      </c>
      <c r="C21202" s="2">
        <v>0.84375</v>
      </c>
      <c r="D21202" s="4">
        <f ca="1">VLOOKUP(DATE(2021,B21202,A21202),Sheet1!J:AI,2+MATCH(HOUR('format for the model'!C21202),Sheet1!$L$1:$AI$1,0),0)/4</f>
        <v>46.026009028874505</v>
      </c>
    </row>
    <row r="21203" spans="1:4" x14ac:dyDescent="0.3">
      <c r="A21203">
        <v>9</v>
      </c>
      <c r="B21203">
        <v>8</v>
      </c>
      <c r="C21203" s="2">
        <v>0.85416666666666663</v>
      </c>
      <c r="D21203" s="4">
        <f ca="1">VLOOKUP(DATE(2021,B21203,A21203),Sheet1!J:AI,2+MATCH(HOUR('format for the model'!C21203),Sheet1!$L$1:$AI$1,0),0)/4</f>
        <v>46.026009028874505</v>
      </c>
    </row>
    <row r="21204" spans="1:4" x14ac:dyDescent="0.3">
      <c r="A21204">
        <v>9</v>
      </c>
      <c r="B21204">
        <v>8</v>
      </c>
      <c r="C21204" s="2">
        <v>0.86458333333333337</v>
      </c>
      <c r="D21204" s="4">
        <f ca="1">VLOOKUP(DATE(2021,B21204,A21204),Sheet1!J:AI,2+MATCH(HOUR('format for the model'!C21204),Sheet1!$L$1:$AI$1,0),0)/4</f>
        <v>46.026009028874505</v>
      </c>
    </row>
    <row r="21205" spans="1:4" x14ac:dyDescent="0.3">
      <c r="A21205">
        <v>9</v>
      </c>
      <c r="B21205">
        <v>8</v>
      </c>
      <c r="C21205" s="2">
        <v>0.83333333333333337</v>
      </c>
      <c r="D21205" s="4">
        <f ca="1">VLOOKUP(DATE(2021,B21205,A21205),Sheet1!J:AI,2+MATCH(HOUR('format for the model'!C21205),Sheet1!$L$1:$AI$1,0),0)/4</f>
        <v>46.026009028874505</v>
      </c>
    </row>
    <row r="21206" spans="1:4" x14ac:dyDescent="0.3">
      <c r="A21206">
        <v>9</v>
      </c>
      <c r="B21206">
        <v>8</v>
      </c>
      <c r="C21206" s="2">
        <v>0.88541666666666663</v>
      </c>
      <c r="D21206" s="4">
        <f ca="1">VLOOKUP(DATE(2021,B21206,A21206),Sheet1!J:AI,2+MATCH(HOUR('format for the model'!C21206),Sheet1!$L$1:$AI$1,0),0)/4</f>
        <v>17.25</v>
      </c>
    </row>
    <row r="21207" spans="1:4" x14ac:dyDescent="0.3">
      <c r="A21207">
        <v>9</v>
      </c>
      <c r="B21207">
        <v>8</v>
      </c>
      <c r="C21207" s="2">
        <v>0.89583333333333337</v>
      </c>
      <c r="D21207" s="4">
        <f ca="1">VLOOKUP(DATE(2021,B21207,A21207),Sheet1!J:AI,2+MATCH(HOUR('format for the model'!C21207),Sheet1!$L$1:$AI$1,0),0)/4</f>
        <v>17.25</v>
      </c>
    </row>
    <row r="21208" spans="1:4" x14ac:dyDescent="0.3">
      <c r="A21208">
        <v>9</v>
      </c>
      <c r="B21208">
        <v>8</v>
      </c>
      <c r="C21208" s="2">
        <v>0.90625</v>
      </c>
      <c r="D21208" s="4">
        <f ca="1">VLOOKUP(DATE(2021,B21208,A21208),Sheet1!J:AI,2+MATCH(HOUR('format for the model'!C21208),Sheet1!$L$1:$AI$1,0),0)/4</f>
        <v>17.25</v>
      </c>
    </row>
    <row r="21209" spans="1:4" x14ac:dyDescent="0.3">
      <c r="A21209">
        <v>9</v>
      </c>
      <c r="B21209">
        <v>8</v>
      </c>
      <c r="C21209" s="2">
        <v>0.875</v>
      </c>
      <c r="D21209" s="4">
        <f ca="1">VLOOKUP(DATE(2021,B21209,A21209),Sheet1!J:AI,2+MATCH(HOUR('format for the model'!C21209),Sheet1!$L$1:$AI$1,0),0)/4</f>
        <v>17.25</v>
      </c>
    </row>
    <row r="21210" spans="1:4" x14ac:dyDescent="0.3">
      <c r="A21210">
        <v>9</v>
      </c>
      <c r="B21210">
        <v>8</v>
      </c>
      <c r="C21210" s="2">
        <v>0.92708333333333337</v>
      </c>
      <c r="D21210" s="4">
        <f ca="1">VLOOKUP(DATE(2021,B21210,A21210),Sheet1!J:AI,2+MATCH(HOUR('format for the model'!C21210),Sheet1!$L$1:$AI$1,0),0)/4</f>
        <v>14.781098260880636</v>
      </c>
    </row>
    <row r="21211" spans="1:4" x14ac:dyDescent="0.3">
      <c r="A21211">
        <v>9</v>
      </c>
      <c r="B21211">
        <v>8</v>
      </c>
      <c r="C21211" s="2">
        <v>0.9375</v>
      </c>
      <c r="D21211" s="4">
        <f ca="1">VLOOKUP(DATE(2021,B21211,A21211),Sheet1!J:AI,2+MATCH(HOUR('format for the model'!C21211),Sheet1!$L$1:$AI$1,0),0)/4</f>
        <v>14.781098260880636</v>
      </c>
    </row>
    <row r="21212" spans="1:4" x14ac:dyDescent="0.3">
      <c r="A21212">
        <v>9</v>
      </c>
      <c r="B21212">
        <v>8</v>
      </c>
      <c r="C21212" s="2">
        <v>0.94791666666666663</v>
      </c>
      <c r="D21212" s="4">
        <f ca="1">VLOOKUP(DATE(2021,B21212,A21212),Sheet1!J:AI,2+MATCH(HOUR('format for the model'!C21212),Sheet1!$L$1:$AI$1,0),0)/4</f>
        <v>14.781098260880636</v>
      </c>
    </row>
    <row r="21213" spans="1:4" x14ac:dyDescent="0.3">
      <c r="A21213">
        <v>9</v>
      </c>
      <c r="B21213">
        <v>8</v>
      </c>
      <c r="C21213" s="2">
        <v>0.91666666666666663</v>
      </c>
      <c r="D21213" s="4">
        <f ca="1">VLOOKUP(DATE(2021,B21213,A21213),Sheet1!J:AI,2+MATCH(HOUR('format for the model'!C21213),Sheet1!$L$1:$AI$1,0),0)/4</f>
        <v>14.781098260880636</v>
      </c>
    </row>
    <row r="21214" spans="1:4" x14ac:dyDescent="0.3">
      <c r="A21214">
        <v>9</v>
      </c>
      <c r="B21214">
        <v>8</v>
      </c>
      <c r="C21214" s="2">
        <v>0.96875</v>
      </c>
      <c r="D21214" s="4">
        <f ca="1">VLOOKUP(DATE(2021,B21214,A21214),Sheet1!J:AI,2+MATCH(HOUR('format for the model'!C21214),Sheet1!$L$1:$AI$1,0),0)/4</f>
        <v>17.25</v>
      </c>
    </row>
    <row r="21215" spans="1:4" x14ac:dyDescent="0.3">
      <c r="A21215">
        <v>9</v>
      </c>
      <c r="B21215">
        <v>8</v>
      </c>
      <c r="C21215" s="2">
        <v>0.97916666666666663</v>
      </c>
      <c r="D21215" s="4">
        <f ca="1">VLOOKUP(DATE(2021,B21215,A21215),Sheet1!J:AI,2+MATCH(HOUR('format for the model'!C21215),Sheet1!$L$1:$AI$1,0),0)/4</f>
        <v>17.25</v>
      </c>
    </row>
    <row r="21216" spans="1:4" x14ac:dyDescent="0.3">
      <c r="A21216">
        <v>9</v>
      </c>
      <c r="B21216">
        <v>8</v>
      </c>
      <c r="C21216" s="2">
        <v>0.98958333333333337</v>
      </c>
      <c r="D21216" s="4">
        <f ca="1">VLOOKUP(DATE(2021,B21216,A21216),Sheet1!J:AI,2+MATCH(HOUR('format for the model'!C21216),Sheet1!$L$1:$AI$1,0),0)/4</f>
        <v>17.25</v>
      </c>
    </row>
    <row r="21217" spans="1:4" x14ac:dyDescent="0.3">
      <c r="A21217">
        <v>9</v>
      </c>
      <c r="B21217">
        <v>8</v>
      </c>
      <c r="C21217" s="2">
        <v>0.95833333333333337</v>
      </c>
      <c r="D21217" s="4">
        <f ca="1">VLOOKUP(DATE(2021,B21217,A21217),Sheet1!J:AI,2+MATCH(HOUR('format for the model'!C21217),Sheet1!$L$1:$AI$1,0),0)/4</f>
        <v>17.25</v>
      </c>
    </row>
    <row r="21218" spans="1:4" x14ac:dyDescent="0.3">
      <c r="A21218">
        <v>10</v>
      </c>
      <c r="B21218">
        <v>8</v>
      </c>
      <c r="C21218" s="2">
        <v>1.0416666666666666E-2</v>
      </c>
      <c r="D21218" s="4">
        <f ca="1">VLOOKUP(DATE(2021,B21218,A21218),Sheet1!J:AI,2+MATCH(HOUR('format for the model'!C21218),Sheet1!$L$1:$AI$1,0),0)/4</f>
        <v>11.158281849960959</v>
      </c>
    </row>
    <row r="21219" spans="1:4" x14ac:dyDescent="0.3">
      <c r="A21219">
        <v>10</v>
      </c>
      <c r="B21219">
        <v>8</v>
      </c>
      <c r="C21219" s="2">
        <v>2.0833333333333332E-2</v>
      </c>
      <c r="D21219" s="4">
        <f ca="1">VLOOKUP(DATE(2021,B21219,A21219),Sheet1!J:AI,2+MATCH(HOUR('format for the model'!C21219),Sheet1!$L$1:$AI$1,0),0)/4</f>
        <v>11.158281849960959</v>
      </c>
    </row>
    <row r="21220" spans="1:4" x14ac:dyDescent="0.3">
      <c r="A21220">
        <v>10</v>
      </c>
      <c r="B21220">
        <v>8</v>
      </c>
      <c r="C21220" s="2">
        <v>3.125E-2</v>
      </c>
      <c r="D21220" s="4">
        <f ca="1">VLOOKUP(DATE(2021,B21220,A21220),Sheet1!J:AI,2+MATCH(HOUR('format for the model'!C21220),Sheet1!$L$1:$AI$1,0),0)/4</f>
        <v>11.158281849960959</v>
      </c>
    </row>
    <row r="21221" spans="1:4" x14ac:dyDescent="0.3">
      <c r="A21221">
        <v>10</v>
      </c>
      <c r="B21221">
        <v>8</v>
      </c>
      <c r="C21221" s="2">
        <v>0</v>
      </c>
      <c r="D21221" s="4">
        <f ca="1">VLOOKUP(DATE(2021,B21221,A21221),Sheet1!J:AI,2+MATCH(HOUR('format for the model'!C21221),Sheet1!$L$1:$AI$1,0),0)/4</f>
        <v>11.158281849960959</v>
      </c>
    </row>
    <row r="21222" spans="1:4" x14ac:dyDescent="0.3">
      <c r="A21222">
        <v>10</v>
      </c>
      <c r="B21222">
        <v>8</v>
      </c>
      <c r="C21222" s="2">
        <v>5.2083333333333336E-2</v>
      </c>
      <c r="D21222" s="4">
        <f ca="1">VLOOKUP(DATE(2021,B21222,A21222),Sheet1!J:AI,2+MATCH(HOUR('format for the model'!C21222),Sheet1!$L$1:$AI$1,0),0)/4</f>
        <v>17.907435806455112</v>
      </c>
    </row>
    <row r="21223" spans="1:4" x14ac:dyDescent="0.3">
      <c r="A21223">
        <v>10</v>
      </c>
      <c r="B21223">
        <v>8</v>
      </c>
      <c r="C21223" s="2">
        <v>6.25E-2</v>
      </c>
      <c r="D21223" s="4">
        <f ca="1">VLOOKUP(DATE(2021,B21223,A21223),Sheet1!J:AI,2+MATCH(HOUR('format for the model'!C21223),Sheet1!$L$1:$AI$1,0),0)/4</f>
        <v>17.907435806455112</v>
      </c>
    </row>
    <row r="21224" spans="1:4" x14ac:dyDescent="0.3">
      <c r="A21224">
        <v>10</v>
      </c>
      <c r="B21224">
        <v>8</v>
      </c>
      <c r="C21224" s="2">
        <v>7.2916666666666671E-2</v>
      </c>
      <c r="D21224" s="4">
        <f ca="1">VLOOKUP(DATE(2021,B21224,A21224),Sheet1!J:AI,2+MATCH(HOUR('format for the model'!C21224),Sheet1!$L$1:$AI$1,0),0)/4</f>
        <v>17.907435806455112</v>
      </c>
    </row>
    <row r="21225" spans="1:4" x14ac:dyDescent="0.3">
      <c r="A21225">
        <v>10</v>
      </c>
      <c r="B21225">
        <v>8</v>
      </c>
      <c r="C21225" s="2">
        <v>4.1666666666666664E-2</v>
      </c>
      <c r="D21225" s="4">
        <f ca="1">VLOOKUP(DATE(2021,B21225,A21225),Sheet1!J:AI,2+MATCH(HOUR('format for the model'!C21225),Sheet1!$L$1:$AI$1,0),0)/4</f>
        <v>17.907435806455112</v>
      </c>
    </row>
    <row r="21226" spans="1:4" x14ac:dyDescent="0.3">
      <c r="A21226">
        <v>10</v>
      </c>
      <c r="B21226">
        <v>8</v>
      </c>
      <c r="C21226" s="2">
        <v>9.375E-2</v>
      </c>
      <c r="D21226" s="4">
        <f ca="1">VLOOKUP(DATE(2021,B21226,A21226),Sheet1!J:AI,2+MATCH(HOUR('format for the model'!C21226),Sheet1!$L$1:$AI$1,0),0)/4</f>
        <v>15.340807512296331</v>
      </c>
    </row>
    <row r="21227" spans="1:4" x14ac:dyDescent="0.3">
      <c r="A21227">
        <v>10</v>
      </c>
      <c r="B21227">
        <v>8</v>
      </c>
      <c r="C21227" s="2">
        <v>0.10416666666666667</v>
      </c>
      <c r="D21227" s="4">
        <f ca="1">VLOOKUP(DATE(2021,B21227,A21227),Sheet1!J:AI,2+MATCH(HOUR('format for the model'!C21227),Sheet1!$L$1:$AI$1,0),0)/4</f>
        <v>15.340807512296331</v>
      </c>
    </row>
    <row r="21228" spans="1:4" x14ac:dyDescent="0.3">
      <c r="A21228">
        <v>10</v>
      </c>
      <c r="B21228">
        <v>8</v>
      </c>
      <c r="C21228" s="2">
        <v>0.11458333333333333</v>
      </c>
      <c r="D21228" s="4">
        <f ca="1">VLOOKUP(DATE(2021,B21228,A21228),Sheet1!J:AI,2+MATCH(HOUR('format for the model'!C21228),Sheet1!$L$1:$AI$1,0),0)/4</f>
        <v>15.340807512296331</v>
      </c>
    </row>
    <row r="21229" spans="1:4" x14ac:dyDescent="0.3">
      <c r="A21229">
        <v>10</v>
      </c>
      <c r="B21229">
        <v>8</v>
      </c>
      <c r="C21229" s="2">
        <v>8.3333333333333329E-2</v>
      </c>
      <c r="D21229" s="4">
        <f ca="1">VLOOKUP(DATE(2021,B21229,A21229),Sheet1!J:AI,2+MATCH(HOUR('format for the model'!C21229),Sheet1!$L$1:$AI$1,0),0)/4</f>
        <v>15.340807512296331</v>
      </c>
    </row>
    <row r="21230" spans="1:4" x14ac:dyDescent="0.3">
      <c r="A21230">
        <v>10</v>
      </c>
      <c r="B21230">
        <v>8</v>
      </c>
      <c r="C21230" s="2">
        <v>0.13541666666666666</v>
      </c>
      <c r="D21230" s="4">
        <f ca="1">VLOOKUP(DATE(2021,B21230,A21230),Sheet1!J:AI,2+MATCH(HOUR('format for the model'!C21230),Sheet1!$L$1:$AI$1,0),0)/4</f>
        <v>17.25</v>
      </c>
    </row>
    <row r="21231" spans="1:4" x14ac:dyDescent="0.3">
      <c r="A21231">
        <v>10</v>
      </c>
      <c r="B21231">
        <v>8</v>
      </c>
      <c r="C21231" s="2">
        <v>0.14583333333333334</v>
      </c>
      <c r="D21231" s="4">
        <f ca="1">VLOOKUP(DATE(2021,B21231,A21231),Sheet1!J:AI,2+MATCH(HOUR('format for the model'!C21231),Sheet1!$L$1:$AI$1,0),0)/4</f>
        <v>17.25</v>
      </c>
    </row>
    <row r="21232" spans="1:4" x14ac:dyDescent="0.3">
      <c r="A21232">
        <v>10</v>
      </c>
      <c r="B21232">
        <v>8</v>
      </c>
      <c r="C21232" s="2">
        <v>0.15625</v>
      </c>
      <c r="D21232" s="4">
        <f ca="1">VLOOKUP(DATE(2021,B21232,A21232),Sheet1!J:AI,2+MATCH(HOUR('format for the model'!C21232),Sheet1!$L$1:$AI$1,0),0)/4</f>
        <v>17.25</v>
      </c>
    </row>
    <row r="21233" spans="1:4" x14ac:dyDescent="0.3">
      <c r="A21233">
        <v>10</v>
      </c>
      <c r="B21233">
        <v>8</v>
      </c>
      <c r="C21233" s="2">
        <v>0.125</v>
      </c>
      <c r="D21233" s="4">
        <f ca="1">VLOOKUP(DATE(2021,B21233,A21233),Sheet1!J:AI,2+MATCH(HOUR('format for the model'!C21233),Sheet1!$L$1:$AI$1,0),0)/4</f>
        <v>17.25</v>
      </c>
    </row>
    <row r="21234" spans="1:4" x14ac:dyDescent="0.3">
      <c r="A21234">
        <v>10</v>
      </c>
      <c r="B21234">
        <v>8</v>
      </c>
      <c r="C21234" s="2">
        <v>0.17708333333333334</v>
      </c>
      <c r="D21234" s="4">
        <f ca="1">VLOOKUP(DATE(2021,B21234,A21234),Sheet1!J:AI,2+MATCH(HOUR('format for the model'!C21234),Sheet1!$L$1:$AI$1,0),0)/4</f>
        <v>17.25</v>
      </c>
    </row>
    <row r="21235" spans="1:4" x14ac:dyDescent="0.3">
      <c r="A21235">
        <v>10</v>
      </c>
      <c r="B21235">
        <v>8</v>
      </c>
      <c r="C21235" s="2">
        <v>0.1875</v>
      </c>
      <c r="D21235" s="4">
        <f ca="1">VLOOKUP(DATE(2021,B21235,A21235),Sheet1!J:AI,2+MATCH(HOUR('format for the model'!C21235),Sheet1!$L$1:$AI$1,0),0)/4</f>
        <v>17.25</v>
      </c>
    </row>
    <row r="21236" spans="1:4" x14ac:dyDescent="0.3">
      <c r="A21236">
        <v>10</v>
      </c>
      <c r="B21236">
        <v>8</v>
      </c>
      <c r="C21236" s="2">
        <v>0.19791666666666666</v>
      </c>
      <c r="D21236" s="4">
        <f ca="1">VLOOKUP(DATE(2021,B21236,A21236),Sheet1!J:AI,2+MATCH(HOUR('format for the model'!C21236),Sheet1!$L$1:$AI$1,0),0)/4</f>
        <v>17.25</v>
      </c>
    </row>
    <row r="21237" spans="1:4" x14ac:dyDescent="0.3">
      <c r="A21237">
        <v>10</v>
      </c>
      <c r="B21237">
        <v>8</v>
      </c>
      <c r="C21237" s="2">
        <v>0.16666666666666666</v>
      </c>
      <c r="D21237" s="4">
        <f ca="1">VLOOKUP(DATE(2021,B21237,A21237),Sheet1!J:AI,2+MATCH(HOUR('format for the model'!C21237),Sheet1!$L$1:$AI$1,0),0)/4</f>
        <v>17.25</v>
      </c>
    </row>
    <row r="21238" spans="1:4" x14ac:dyDescent="0.3">
      <c r="A21238">
        <v>10</v>
      </c>
      <c r="B21238">
        <v>8</v>
      </c>
      <c r="C21238" s="2">
        <v>0.21875</v>
      </c>
      <c r="D21238" s="4">
        <f ca="1">VLOOKUP(DATE(2021,B21238,A21238),Sheet1!J:AI,2+MATCH(HOUR('format for the model'!C21238),Sheet1!$L$1:$AI$1,0),0)/4</f>
        <v>17.25</v>
      </c>
    </row>
    <row r="21239" spans="1:4" x14ac:dyDescent="0.3">
      <c r="A21239">
        <v>10</v>
      </c>
      <c r="B21239">
        <v>8</v>
      </c>
      <c r="C21239" s="2">
        <v>0.22916666666666666</v>
      </c>
      <c r="D21239" s="4">
        <f ca="1">VLOOKUP(DATE(2021,B21239,A21239),Sheet1!J:AI,2+MATCH(HOUR('format for the model'!C21239),Sheet1!$L$1:$AI$1,0),0)/4</f>
        <v>17.25</v>
      </c>
    </row>
    <row r="21240" spans="1:4" x14ac:dyDescent="0.3">
      <c r="A21240">
        <v>10</v>
      </c>
      <c r="B21240">
        <v>8</v>
      </c>
      <c r="C21240" s="2">
        <v>0.23958333333333334</v>
      </c>
      <c r="D21240" s="4">
        <f ca="1">VLOOKUP(DATE(2021,B21240,A21240),Sheet1!J:AI,2+MATCH(HOUR('format for the model'!C21240),Sheet1!$L$1:$AI$1,0),0)/4</f>
        <v>17.25</v>
      </c>
    </row>
    <row r="21241" spans="1:4" x14ac:dyDescent="0.3">
      <c r="A21241">
        <v>10</v>
      </c>
      <c r="B21241">
        <v>8</v>
      </c>
      <c r="C21241" s="2">
        <v>0.20833333333333334</v>
      </c>
      <c r="D21241" s="4">
        <f ca="1">VLOOKUP(DATE(2021,B21241,A21241),Sheet1!J:AI,2+MATCH(HOUR('format for the model'!C21241),Sheet1!$L$1:$AI$1,0),0)/4</f>
        <v>17.25</v>
      </c>
    </row>
    <row r="21242" spans="1:4" x14ac:dyDescent="0.3">
      <c r="A21242">
        <v>10</v>
      </c>
      <c r="B21242">
        <v>8</v>
      </c>
      <c r="C21242" s="2">
        <v>0.26041666666666669</v>
      </c>
      <c r="D21242" s="4">
        <f ca="1">VLOOKUP(DATE(2021,B21242,A21242),Sheet1!J:AI,2+MATCH(HOUR('format for the model'!C21242),Sheet1!$L$1:$AI$1,0),0)/4</f>
        <v>15.031637824530145</v>
      </c>
    </row>
    <row r="21243" spans="1:4" x14ac:dyDescent="0.3">
      <c r="A21243">
        <v>10</v>
      </c>
      <c r="B21243">
        <v>8</v>
      </c>
      <c r="C21243" s="2">
        <v>0.27083333333333331</v>
      </c>
      <c r="D21243" s="4">
        <f ca="1">VLOOKUP(DATE(2021,B21243,A21243),Sheet1!J:AI,2+MATCH(HOUR('format for the model'!C21243),Sheet1!$L$1:$AI$1,0),0)/4</f>
        <v>15.031637824530145</v>
      </c>
    </row>
    <row r="21244" spans="1:4" x14ac:dyDescent="0.3">
      <c r="A21244">
        <v>10</v>
      </c>
      <c r="B21244">
        <v>8</v>
      </c>
      <c r="C21244" s="2">
        <v>0.28125</v>
      </c>
      <c r="D21244" s="4">
        <f ca="1">VLOOKUP(DATE(2021,B21244,A21244),Sheet1!J:AI,2+MATCH(HOUR('format for the model'!C21244),Sheet1!$L$1:$AI$1,0),0)/4</f>
        <v>15.031637824530145</v>
      </c>
    </row>
    <row r="21245" spans="1:4" x14ac:dyDescent="0.3">
      <c r="A21245">
        <v>10</v>
      </c>
      <c r="B21245">
        <v>8</v>
      </c>
      <c r="C21245" s="2">
        <v>0.25</v>
      </c>
      <c r="D21245" s="4">
        <f ca="1">VLOOKUP(DATE(2021,B21245,A21245),Sheet1!J:AI,2+MATCH(HOUR('format for the model'!C21245),Sheet1!$L$1:$AI$1,0),0)/4</f>
        <v>15.031637824530145</v>
      </c>
    </row>
    <row r="21246" spans="1:4" x14ac:dyDescent="0.3">
      <c r="A21246">
        <v>10</v>
      </c>
      <c r="B21246">
        <v>8</v>
      </c>
      <c r="C21246" s="2">
        <v>0.30208333333333331</v>
      </c>
      <c r="D21246" s="4">
        <f ca="1">VLOOKUP(DATE(2021,B21246,A21246),Sheet1!J:AI,2+MATCH(HOUR('format for the model'!C21246),Sheet1!$L$1:$AI$1,0),0)/4</f>
        <v>12.012568197785521</v>
      </c>
    </row>
    <row r="21247" spans="1:4" x14ac:dyDescent="0.3">
      <c r="A21247">
        <v>10</v>
      </c>
      <c r="B21247">
        <v>8</v>
      </c>
      <c r="C21247" s="2">
        <v>0.3125</v>
      </c>
      <c r="D21247" s="4">
        <f ca="1">VLOOKUP(DATE(2021,B21247,A21247),Sheet1!J:AI,2+MATCH(HOUR('format for the model'!C21247),Sheet1!$L$1:$AI$1,0),0)/4</f>
        <v>12.012568197785521</v>
      </c>
    </row>
    <row r="21248" spans="1:4" x14ac:dyDescent="0.3">
      <c r="A21248">
        <v>10</v>
      </c>
      <c r="B21248">
        <v>8</v>
      </c>
      <c r="C21248" s="2">
        <v>0.32291666666666669</v>
      </c>
      <c r="D21248" s="4">
        <f ca="1">VLOOKUP(DATE(2021,B21248,A21248),Sheet1!J:AI,2+MATCH(HOUR('format for the model'!C21248),Sheet1!$L$1:$AI$1,0),0)/4</f>
        <v>12.012568197785521</v>
      </c>
    </row>
    <row r="21249" spans="1:4" x14ac:dyDescent="0.3">
      <c r="A21249">
        <v>10</v>
      </c>
      <c r="B21249">
        <v>8</v>
      </c>
      <c r="C21249" s="2">
        <v>0.29166666666666669</v>
      </c>
      <c r="D21249" s="4">
        <f ca="1">VLOOKUP(DATE(2021,B21249,A21249),Sheet1!J:AI,2+MATCH(HOUR('format for the model'!C21249),Sheet1!$L$1:$AI$1,0),0)/4</f>
        <v>12.012568197785521</v>
      </c>
    </row>
    <row r="21250" spans="1:4" x14ac:dyDescent="0.3">
      <c r="A21250">
        <v>10</v>
      </c>
      <c r="B21250">
        <v>8</v>
      </c>
      <c r="C21250" s="2">
        <v>0.34375</v>
      </c>
      <c r="D21250" s="4">
        <f ca="1">VLOOKUP(DATE(2021,B21250,A21250),Sheet1!J:AI,2+MATCH(HOUR('format for the model'!C21250),Sheet1!$L$1:$AI$1,0),0)/4</f>
        <v>59.59127015216626</v>
      </c>
    </row>
    <row r="21251" spans="1:4" x14ac:dyDescent="0.3">
      <c r="A21251">
        <v>10</v>
      </c>
      <c r="B21251">
        <v>8</v>
      </c>
      <c r="C21251" s="2">
        <v>0.35416666666666669</v>
      </c>
      <c r="D21251" s="4">
        <f ca="1">VLOOKUP(DATE(2021,B21251,A21251),Sheet1!J:AI,2+MATCH(HOUR('format for the model'!C21251),Sheet1!$L$1:$AI$1,0),0)/4</f>
        <v>59.59127015216626</v>
      </c>
    </row>
    <row r="21252" spans="1:4" x14ac:dyDescent="0.3">
      <c r="A21252">
        <v>10</v>
      </c>
      <c r="B21252">
        <v>8</v>
      </c>
      <c r="C21252" s="2">
        <v>0.36458333333333331</v>
      </c>
      <c r="D21252" s="4">
        <f ca="1">VLOOKUP(DATE(2021,B21252,A21252),Sheet1!J:AI,2+MATCH(HOUR('format for the model'!C21252),Sheet1!$L$1:$AI$1,0),0)/4</f>
        <v>59.59127015216626</v>
      </c>
    </row>
    <row r="21253" spans="1:4" x14ac:dyDescent="0.3">
      <c r="A21253">
        <v>10</v>
      </c>
      <c r="B21253">
        <v>8</v>
      </c>
      <c r="C21253" s="2">
        <v>0.33333333333333331</v>
      </c>
      <c r="D21253" s="4">
        <f ca="1">VLOOKUP(DATE(2021,B21253,A21253),Sheet1!J:AI,2+MATCH(HOUR('format for the model'!C21253),Sheet1!$L$1:$AI$1,0),0)/4</f>
        <v>59.59127015216626</v>
      </c>
    </row>
    <row r="21254" spans="1:4" x14ac:dyDescent="0.3">
      <c r="A21254">
        <v>10</v>
      </c>
      <c r="B21254">
        <v>8</v>
      </c>
      <c r="C21254" s="2">
        <v>0.38541666666666669</v>
      </c>
      <c r="D21254" s="4">
        <f ca="1">VLOOKUP(DATE(2021,B21254,A21254),Sheet1!J:AI,2+MATCH(HOUR('format for the model'!C21254),Sheet1!$L$1:$AI$1,0),0)/4</f>
        <v>103.5</v>
      </c>
    </row>
    <row r="21255" spans="1:4" x14ac:dyDescent="0.3">
      <c r="A21255">
        <v>10</v>
      </c>
      <c r="B21255">
        <v>8</v>
      </c>
      <c r="C21255" s="2">
        <v>0.39583333333333331</v>
      </c>
      <c r="D21255" s="4">
        <f ca="1">VLOOKUP(DATE(2021,B21255,A21255),Sheet1!J:AI,2+MATCH(HOUR('format for the model'!C21255),Sheet1!$L$1:$AI$1,0),0)/4</f>
        <v>103.5</v>
      </c>
    </row>
    <row r="21256" spans="1:4" x14ac:dyDescent="0.3">
      <c r="A21256">
        <v>10</v>
      </c>
      <c r="B21256">
        <v>8</v>
      </c>
      <c r="C21256" s="2">
        <v>0.40625</v>
      </c>
      <c r="D21256" s="4">
        <f ca="1">VLOOKUP(DATE(2021,B21256,A21256),Sheet1!J:AI,2+MATCH(HOUR('format for the model'!C21256),Sheet1!$L$1:$AI$1,0),0)/4</f>
        <v>103.5</v>
      </c>
    </row>
    <row r="21257" spans="1:4" x14ac:dyDescent="0.3">
      <c r="A21257">
        <v>10</v>
      </c>
      <c r="B21257">
        <v>8</v>
      </c>
      <c r="C21257" s="2">
        <v>0.375</v>
      </c>
      <c r="D21257" s="4">
        <f ca="1">VLOOKUP(DATE(2021,B21257,A21257),Sheet1!J:AI,2+MATCH(HOUR('format for the model'!C21257),Sheet1!$L$1:$AI$1,0),0)/4</f>
        <v>103.5</v>
      </c>
    </row>
    <row r="21258" spans="1:4" x14ac:dyDescent="0.3">
      <c r="A21258">
        <v>10</v>
      </c>
      <c r="B21258">
        <v>8</v>
      </c>
      <c r="C21258" s="2">
        <v>0.42708333333333331</v>
      </c>
      <c r="D21258" s="4">
        <f ca="1">VLOOKUP(DATE(2021,B21258,A21258),Sheet1!J:AI,2+MATCH(HOUR('format for the model'!C21258),Sheet1!$L$1:$AI$1,0),0)/4</f>
        <v>120.26131783005022</v>
      </c>
    </row>
    <row r="21259" spans="1:4" x14ac:dyDescent="0.3">
      <c r="A21259">
        <v>10</v>
      </c>
      <c r="B21259">
        <v>8</v>
      </c>
      <c r="C21259" s="2">
        <v>0.4375</v>
      </c>
      <c r="D21259" s="4">
        <f ca="1">VLOOKUP(DATE(2021,B21259,A21259),Sheet1!J:AI,2+MATCH(HOUR('format for the model'!C21259),Sheet1!$L$1:$AI$1,0),0)/4</f>
        <v>120.26131783005022</v>
      </c>
    </row>
    <row r="21260" spans="1:4" x14ac:dyDescent="0.3">
      <c r="A21260">
        <v>10</v>
      </c>
      <c r="B21260">
        <v>8</v>
      </c>
      <c r="C21260" s="2">
        <v>0.44791666666666669</v>
      </c>
      <c r="D21260" s="4">
        <f ca="1">VLOOKUP(DATE(2021,B21260,A21260),Sheet1!J:AI,2+MATCH(HOUR('format for the model'!C21260),Sheet1!$L$1:$AI$1,0),0)/4</f>
        <v>120.26131783005022</v>
      </c>
    </row>
    <row r="21261" spans="1:4" x14ac:dyDescent="0.3">
      <c r="A21261">
        <v>10</v>
      </c>
      <c r="B21261">
        <v>8</v>
      </c>
      <c r="C21261" s="2">
        <v>0.41666666666666669</v>
      </c>
      <c r="D21261" s="4">
        <f ca="1">VLOOKUP(DATE(2021,B21261,A21261),Sheet1!J:AI,2+MATCH(HOUR('format for the model'!C21261),Sheet1!$L$1:$AI$1,0),0)/4</f>
        <v>120.26131783005022</v>
      </c>
    </row>
    <row r="21262" spans="1:4" x14ac:dyDescent="0.3">
      <c r="A21262">
        <v>10</v>
      </c>
      <c r="B21262">
        <v>8</v>
      </c>
      <c r="C21262" s="2">
        <v>0.46875</v>
      </c>
      <c r="D21262" s="4">
        <f ca="1">VLOOKUP(DATE(2021,B21262,A21262),Sheet1!J:AI,2+MATCH(HOUR('format for the model'!C21262),Sheet1!$L$1:$AI$1,0),0)/4</f>
        <v>172.5</v>
      </c>
    </row>
    <row r="21263" spans="1:4" x14ac:dyDescent="0.3">
      <c r="A21263">
        <v>10</v>
      </c>
      <c r="B21263">
        <v>8</v>
      </c>
      <c r="C21263" s="2">
        <v>0.47916666666666669</v>
      </c>
      <c r="D21263" s="4">
        <f ca="1">VLOOKUP(DATE(2021,B21263,A21263),Sheet1!J:AI,2+MATCH(HOUR('format for the model'!C21263),Sheet1!$L$1:$AI$1,0),0)/4</f>
        <v>172.5</v>
      </c>
    </row>
    <row r="21264" spans="1:4" x14ac:dyDescent="0.3">
      <c r="A21264">
        <v>10</v>
      </c>
      <c r="B21264">
        <v>8</v>
      </c>
      <c r="C21264" s="2">
        <v>0.48958333333333331</v>
      </c>
      <c r="D21264" s="4">
        <f ca="1">VLOOKUP(DATE(2021,B21264,A21264),Sheet1!J:AI,2+MATCH(HOUR('format for the model'!C21264),Sheet1!$L$1:$AI$1,0),0)/4</f>
        <v>172.5</v>
      </c>
    </row>
    <row r="21265" spans="1:4" x14ac:dyDescent="0.3">
      <c r="A21265">
        <v>10</v>
      </c>
      <c r="B21265">
        <v>8</v>
      </c>
      <c r="C21265" s="2">
        <v>0.45833333333333331</v>
      </c>
      <c r="D21265" s="4">
        <f ca="1">VLOOKUP(DATE(2021,B21265,A21265),Sheet1!J:AI,2+MATCH(HOUR('format for the model'!C21265),Sheet1!$L$1:$AI$1,0),0)/4</f>
        <v>172.5</v>
      </c>
    </row>
    <row r="21266" spans="1:4" x14ac:dyDescent="0.3">
      <c r="A21266">
        <v>10</v>
      </c>
      <c r="B21266">
        <v>8</v>
      </c>
      <c r="C21266" s="2">
        <v>0.51041666666666663</v>
      </c>
      <c r="D21266" s="4">
        <f ca="1">VLOOKUP(DATE(2021,B21266,A21266),Sheet1!J:AI,2+MATCH(HOUR('format for the model'!C21266),Sheet1!$L$1:$AI$1,0),0)/4</f>
        <v>164.45447611455273</v>
      </c>
    </row>
    <row r="21267" spans="1:4" x14ac:dyDescent="0.3">
      <c r="A21267">
        <v>10</v>
      </c>
      <c r="B21267">
        <v>8</v>
      </c>
      <c r="C21267" s="2">
        <v>0.52083333333333337</v>
      </c>
      <c r="D21267" s="4">
        <f ca="1">VLOOKUP(DATE(2021,B21267,A21267),Sheet1!J:AI,2+MATCH(HOUR('format for the model'!C21267),Sheet1!$L$1:$AI$1,0),0)/4</f>
        <v>164.45447611455273</v>
      </c>
    </row>
    <row r="21268" spans="1:4" x14ac:dyDescent="0.3">
      <c r="A21268">
        <v>10</v>
      </c>
      <c r="B21268">
        <v>8</v>
      </c>
      <c r="C21268" s="2">
        <v>0.53125</v>
      </c>
      <c r="D21268" s="4">
        <f ca="1">VLOOKUP(DATE(2021,B21268,A21268),Sheet1!J:AI,2+MATCH(HOUR('format for the model'!C21268),Sheet1!$L$1:$AI$1,0),0)/4</f>
        <v>164.45447611455273</v>
      </c>
    </row>
    <row r="21269" spans="1:4" x14ac:dyDescent="0.3">
      <c r="A21269">
        <v>10</v>
      </c>
      <c r="B21269">
        <v>8</v>
      </c>
      <c r="C21269" s="2">
        <v>0.5</v>
      </c>
      <c r="D21269" s="4">
        <f ca="1">VLOOKUP(DATE(2021,B21269,A21269),Sheet1!J:AI,2+MATCH(HOUR('format for the model'!C21269),Sheet1!$L$1:$AI$1,0),0)/4</f>
        <v>164.45447611455273</v>
      </c>
    </row>
    <row r="21270" spans="1:4" x14ac:dyDescent="0.3">
      <c r="A21270">
        <v>10</v>
      </c>
      <c r="B21270">
        <v>8</v>
      </c>
      <c r="C21270" s="2">
        <v>0.55208333333333337</v>
      </c>
      <c r="D21270" s="4">
        <f ca="1">VLOOKUP(DATE(2021,B21270,A21270),Sheet1!J:AI,2+MATCH(HOUR('format for the model'!C21270),Sheet1!$L$1:$AI$1,0),0)/4</f>
        <v>172.5</v>
      </c>
    </row>
    <row r="21271" spans="1:4" x14ac:dyDescent="0.3">
      <c r="A21271">
        <v>10</v>
      </c>
      <c r="B21271">
        <v>8</v>
      </c>
      <c r="C21271" s="2">
        <v>0.5625</v>
      </c>
      <c r="D21271" s="4">
        <f ca="1">VLOOKUP(DATE(2021,B21271,A21271),Sheet1!J:AI,2+MATCH(HOUR('format for the model'!C21271),Sheet1!$L$1:$AI$1,0),0)/4</f>
        <v>172.5</v>
      </c>
    </row>
    <row r="21272" spans="1:4" x14ac:dyDescent="0.3">
      <c r="A21272">
        <v>10</v>
      </c>
      <c r="B21272">
        <v>8</v>
      </c>
      <c r="C21272" s="2">
        <v>0.57291666666666663</v>
      </c>
      <c r="D21272" s="4">
        <f ca="1">VLOOKUP(DATE(2021,B21272,A21272),Sheet1!J:AI,2+MATCH(HOUR('format for the model'!C21272),Sheet1!$L$1:$AI$1,0),0)/4</f>
        <v>172.5</v>
      </c>
    </row>
    <row r="21273" spans="1:4" x14ac:dyDescent="0.3">
      <c r="A21273">
        <v>10</v>
      </c>
      <c r="B21273">
        <v>8</v>
      </c>
      <c r="C21273" s="2">
        <v>0.54166666666666663</v>
      </c>
      <c r="D21273" s="4">
        <f ca="1">VLOOKUP(DATE(2021,B21273,A21273),Sheet1!J:AI,2+MATCH(HOUR('format for the model'!C21273),Sheet1!$L$1:$AI$1,0),0)/4</f>
        <v>172.5</v>
      </c>
    </row>
    <row r="21274" spans="1:4" x14ac:dyDescent="0.3">
      <c r="A21274">
        <v>10</v>
      </c>
      <c r="B21274">
        <v>8</v>
      </c>
      <c r="C21274" s="2">
        <v>0.59375</v>
      </c>
      <c r="D21274" s="4">
        <f ca="1">VLOOKUP(DATE(2021,B21274,A21274),Sheet1!J:AI,2+MATCH(HOUR('format for the model'!C21274),Sheet1!$L$1:$AI$1,0),0)/4</f>
        <v>172.5</v>
      </c>
    </row>
    <row r="21275" spans="1:4" x14ac:dyDescent="0.3">
      <c r="A21275">
        <v>10</v>
      </c>
      <c r="B21275">
        <v>8</v>
      </c>
      <c r="C21275" s="2">
        <v>0.60416666666666663</v>
      </c>
      <c r="D21275" s="4">
        <f ca="1">VLOOKUP(DATE(2021,B21275,A21275),Sheet1!J:AI,2+MATCH(HOUR('format for the model'!C21275),Sheet1!$L$1:$AI$1,0),0)/4</f>
        <v>172.5</v>
      </c>
    </row>
    <row r="21276" spans="1:4" x14ac:dyDescent="0.3">
      <c r="A21276">
        <v>10</v>
      </c>
      <c r="B21276">
        <v>8</v>
      </c>
      <c r="C21276" s="2">
        <v>0.61458333333333337</v>
      </c>
      <c r="D21276" s="4">
        <f ca="1">VLOOKUP(DATE(2021,B21276,A21276),Sheet1!J:AI,2+MATCH(HOUR('format for the model'!C21276),Sheet1!$L$1:$AI$1,0),0)/4</f>
        <v>172.5</v>
      </c>
    </row>
    <row r="21277" spans="1:4" x14ac:dyDescent="0.3">
      <c r="A21277">
        <v>10</v>
      </c>
      <c r="B21277">
        <v>8</v>
      </c>
      <c r="C21277" s="2">
        <v>0.58333333333333337</v>
      </c>
      <c r="D21277" s="4">
        <f ca="1">VLOOKUP(DATE(2021,B21277,A21277),Sheet1!J:AI,2+MATCH(HOUR('format for the model'!C21277),Sheet1!$L$1:$AI$1,0),0)/4</f>
        <v>172.5</v>
      </c>
    </row>
    <row r="21278" spans="1:4" x14ac:dyDescent="0.3">
      <c r="A21278">
        <v>10</v>
      </c>
      <c r="B21278">
        <v>8</v>
      </c>
      <c r="C21278" s="2">
        <v>0.63541666666666663</v>
      </c>
      <c r="D21278" s="4">
        <f ca="1">VLOOKUP(DATE(2021,B21278,A21278),Sheet1!J:AI,2+MATCH(HOUR('format for the model'!C21278),Sheet1!$L$1:$AI$1,0),0)/4</f>
        <v>171.42648987656938</v>
      </c>
    </row>
    <row r="21279" spans="1:4" x14ac:dyDescent="0.3">
      <c r="A21279">
        <v>10</v>
      </c>
      <c r="B21279">
        <v>8</v>
      </c>
      <c r="C21279" s="2">
        <v>0.64583333333333337</v>
      </c>
      <c r="D21279" s="4">
        <f ca="1">VLOOKUP(DATE(2021,B21279,A21279),Sheet1!J:AI,2+MATCH(HOUR('format for the model'!C21279),Sheet1!$L$1:$AI$1,0),0)/4</f>
        <v>171.42648987656938</v>
      </c>
    </row>
    <row r="21280" spans="1:4" x14ac:dyDescent="0.3">
      <c r="A21280">
        <v>10</v>
      </c>
      <c r="B21280">
        <v>8</v>
      </c>
      <c r="C21280" s="2">
        <v>0.65625</v>
      </c>
      <c r="D21280" s="4">
        <f ca="1">VLOOKUP(DATE(2021,B21280,A21280),Sheet1!J:AI,2+MATCH(HOUR('format for the model'!C21280),Sheet1!$L$1:$AI$1,0),0)/4</f>
        <v>171.42648987656938</v>
      </c>
    </row>
    <row r="21281" spans="1:4" x14ac:dyDescent="0.3">
      <c r="A21281">
        <v>10</v>
      </c>
      <c r="B21281">
        <v>8</v>
      </c>
      <c r="C21281" s="2">
        <v>0.625</v>
      </c>
      <c r="D21281" s="4">
        <f ca="1">VLOOKUP(DATE(2021,B21281,A21281),Sheet1!J:AI,2+MATCH(HOUR('format for the model'!C21281),Sheet1!$L$1:$AI$1,0),0)/4</f>
        <v>171.42648987656938</v>
      </c>
    </row>
    <row r="21282" spans="1:4" x14ac:dyDescent="0.3">
      <c r="A21282">
        <v>10</v>
      </c>
      <c r="B21282">
        <v>8</v>
      </c>
      <c r="C21282" s="2">
        <v>0.67708333333333337</v>
      </c>
      <c r="D21282" s="4">
        <f ca="1">VLOOKUP(DATE(2021,B21282,A21282),Sheet1!J:AI,2+MATCH(HOUR('format for the model'!C21282),Sheet1!$L$1:$AI$1,0),0)/4</f>
        <v>172.5</v>
      </c>
    </row>
    <row r="21283" spans="1:4" x14ac:dyDescent="0.3">
      <c r="A21283">
        <v>10</v>
      </c>
      <c r="B21283">
        <v>8</v>
      </c>
      <c r="C21283" s="2">
        <v>0.6875</v>
      </c>
      <c r="D21283" s="4">
        <f ca="1">VLOOKUP(DATE(2021,B21283,A21283),Sheet1!J:AI,2+MATCH(HOUR('format for the model'!C21283),Sheet1!$L$1:$AI$1,0),0)/4</f>
        <v>172.5</v>
      </c>
    </row>
    <row r="21284" spans="1:4" x14ac:dyDescent="0.3">
      <c r="A21284">
        <v>10</v>
      </c>
      <c r="B21284">
        <v>8</v>
      </c>
      <c r="C21284" s="2">
        <v>0.69791666666666663</v>
      </c>
      <c r="D21284" s="4">
        <f ca="1">VLOOKUP(DATE(2021,B21284,A21284),Sheet1!J:AI,2+MATCH(HOUR('format for the model'!C21284),Sheet1!$L$1:$AI$1,0),0)/4</f>
        <v>172.5</v>
      </c>
    </row>
    <row r="21285" spans="1:4" x14ac:dyDescent="0.3">
      <c r="A21285">
        <v>10</v>
      </c>
      <c r="B21285">
        <v>8</v>
      </c>
      <c r="C21285" s="2">
        <v>0.66666666666666663</v>
      </c>
      <c r="D21285" s="4">
        <f ca="1">VLOOKUP(DATE(2021,B21285,A21285),Sheet1!J:AI,2+MATCH(HOUR('format for the model'!C21285),Sheet1!$L$1:$AI$1,0),0)/4</f>
        <v>172.5</v>
      </c>
    </row>
    <row r="21286" spans="1:4" x14ac:dyDescent="0.3">
      <c r="A21286">
        <v>10</v>
      </c>
      <c r="B21286">
        <v>8</v>
      </c>
      <c r="C21286" s="2">
        <v>0.71875</v>
      </c>
      <c r="D21286" s="4">
        <f ca="1">VLOOKUP(DATE(2021,B21286,A21286),Sheet1!J:AI,2+MATCH(HOUR('format for the model'!C21286),Sheet1!$L$1:$AI$1,0),0)/4</f>
        <v>172.5</v>
      </c>
    </row>
    <row r="21287" spans="1:4" x14ac:dyDescent="0.3">
      <c r="A21287">
        <v>10</v>
      </c>
      <c r="B21287">
        <v>8</v>
      </c>
      <c r="C21287" s="2">
        <v>0.72916666666666663</v>
      </c>
      <c r="D21287" s="4">
        <f ca="1">VLOOKUP(DATE(2021,B21287,A21287),Sheet1!J:AI,2+MATCH(HOUR('format for the model'!C21287),Sheet1!$L$1:$AI$1,0),0)/4</f>
        <v>172.5</v>
      </c>
    </row>
    <row r="21288" spans="1:4" x14ac:dyDescent="0.3">
      <c r="A21288">
        <v>10</v>
      </c>
      <c r="B21288">
        <v>8</v>
      </c>
      <c r="C21288" s="2">
        <v>0.73958333333333337</v>
      </c>
      <c r="D21288" s="4">
        <f ca="1">VLOOKUP(DATE(2021,B21288,A21288),Sheet1!J:AI,2+MATCH(HOUR('format for the model'!C21288),Sheet1!$L$1:$AI$1,0),0)/4</f>
        <v>172.5</v>
      </c>
    </row>
    <row r="21289" spans="1:4" x14ac:dyDescent="0.3">
      <c r="A21289">
        <v>10</v>
      </c>
      <c r="B21289">
        <v>8</v>
      </c>
      <c r="C21289" s="2">
        <v>0.70833333333333337</v>
      </c>
      <c r="D21289" s="4">
        <f ca="1">VLOOKUP(DATE(2021,B21289,A21289),Sheet1!J:AI,2+MATCH(HOUR('format for the model'!C21289),Sheet1!$L$1:$AI$1,0),0)/4</f>
        <v>172.5</v>
      </c>
    </row>
    <row r="21290" spans="1:4" x14ac:dyDescent="0.3">
      <c r="A21290">
        <v>10</v>
      </c>
      <c r="B21290">
        <v>8</v>
      </c>
      <c r="C21290" s="2">
        <v>0.76041666666666663</v>
      </c>
      <c r="D21290" s="4">
        <f ca="1">VLOOKUP(DATE(2021,B21290,A21290),Sheet1!J:AI,2+MATCH(HOUR('format for the model'!C21290),Sheet1!$L$1:$AI$1,0),0)/4</f>
        <v>138</v>
      </c>
    </row>
    <row r="21291" spans="1:4" x14ac:dyDescent="0.3">
      <c r="A21291">
        <v>10</v>
      </c>
      <c r="B21291">
        <v>8</v>
      </c>
      <c r="C21291" s="2">
        <v>0.77083333333333337</v>
      </c>
      <c r="D21291" s="4">
        <f ca="1">VLOOKUP(DATE(2021,B21291,A21291),Sheet1!J:AI,2+MATCH(HOUR('format for the model'!C21291),Sheet1!$L$1:$AI$1,0),0)/4</f>
        <v>138</v>
      </c>
    </row>
    <row r="21292" spans="1:4" x14ac:dyDescent="0.3">
      <c r="A21292">
        <v>10</v>
      </c>
      <c r="B21292">
        <v>8</v>
      </c>
      <c r="C21292" s="2">
        <v>0.78125</v>
      </c>
      <c r="D21292" s="4">
        <f ca="1">VLOOKUP(DATE(2021,B21292,A21292),Sheet1!J:AI,2+MATCH(HOUR('format for the model'!C21292),Sheet1!$L$1:$AI$1,0),0)/4</f>
        <v>138</v>
      </c>
    </row>
    <row r="21293" spans="1:4" x14ac:dyDescent="0.3">
      <c r="A21293">
        <v>10</v>
      </c>
      <c r="B21293">
        <v>8</v>
      </c>
      <c r="C21293" s="2">
        <v>0.75</v>
      </c>
      <c r="D21293" s="4">
        <f ca="1">VLOOKUP(DATE(2021,B21293,A21293),Sheet1!J:AI,2+MATCH(HOUR('format for the model'!C21293),Sheet1!$L$1:$AI$1,0),0)/4</f>
        <v>138</v>
      </c>
    </row>
    <row r="21294" spans="1:4" x14ac:dyDescent="0.3">
      <c r="A21294">
        <v>10</v>
      </c>
      <c r="B21294">
        <v>8</v>
      </c>
      <c r="C21294" s="2">
        <v>0.80208333333333337</v>
      </c>
      <c r="D21294" s="4">
        <f ca="1">VLOOKUP(DATE(2021,B21294,A21294),Sheet1!J:AI,2+MATCH(HOUR('format for the model'!C21294),Sheet1!$L$1:$AI$1,0),0)/4</f>
        <v>73.648085596294038</v>
      </c>
    </row>
    <row r="21295" spans="1:4" x14ac:dyDescent="0.3">
      <c r="A21295">
        <v>10</v>
      </c>
      <c r="B21295">
        <v>8</v>
      </c>
      <c r="C21295" s="2">
        <v>0.8125</v>
      </c>
      <c r="D21295" s="4">
        <f ca="1">VLOOKUP(DATE(2021,B21295,A21295),Sheet1!J:AI,2+MATCH(HOUR('format for the model'!C21295),Sheet1!$L$1:$AI$1,0),0)/4</f>
        <v>73.648085596294038</v>
      </c>
    </row>
    <row r="21296" spans="1:4" x14ac:dyDescent="0.3">
      <c r="A21296">
        <v>10</v>
      </c>
      <c r="B21296">
        <v>8</v>
      </c>
      <c r="C21296" s="2">
        <v>0.82291666666666663</v>
      </c>
      <c r="D21296" s="4">
        <f ca="1">VLOOKUP(DATE(2021,B21296,A21296),Sheet1!J:AI,2+MATCH(HOUR('format for the model'!C21296),Sheet1!$L$1:$AI$1,0),0)/4</f>
        <v>73.648085596294038</v>
      </c>
    </row>
    <row r="21297" spans="1:4" x14ac:dyDescent="0.3">
      <c r="A21297">
        <v>10</v>
      </c>
      <c r="B21297">
        <v>8</v>
      </c>
      <c r="C21297" s="2">
        <v>0.79166666666666663</v>
      </c>
      <c r="D21297" s="4">
        <f ca="1">VLOOKUP(DATE(2021,B21297,A21297),Sheet1!J:AI,2+MATCH(HOUR('format for the model'!C21297),Sheet1!$L$1:$AI$1,0),0)/4</f>
        <v>73.648085596294038</v>
      </c>
    </row>
    <row r="21298" spans="1:4" x14ac:dyDescent="0.3">
      <c r="A21298">
        <v>10</v>
      </c>
      <c r="B21298">
        <v>8</v>
      </c>
      <c r="C21298" s="2">
        <v>0.84375</v>
      </c>
      <c r="D21298" s="4">
        <f ca="1">VLOOKUP(DATE(2021,B21298,A21298),Sheet1!J:AI,2+MATCH(HOUR('format for the model'!C21298),Sheet1!$L$1:$AI$1,0),0)/4</f>
        <v>22.074657598546036</v>
      </c>
    </row>
    <row r="21299" spans="1:4" x14ac:dyDescent="0.3">
      <c r="A21299">
        <v>10</v>
      </c>
      <c r="B21299">
        <v>8</v>
      </c>
      <c r="C21299" s="2">
        <v>0.85416666666666663</v>
      </c>
      <c r="D21299" s="4">
        <f ca="1">VLOOKUP(DATE(2021,B21299,A21299),Sheet1!J:AI,2+MATCH(HOUR('format for the model'!C21299),Sheet1!$L$1:$AI$1,0),0)/4</f>
        <v>22.074657598546036</v>
      </c>
    </row>
    <row r="21300" spans="1:4" x14ac:dyDescent="0.3">
      <c r="A21300">
        <v>10</v>
      </c>
      <c r="B21300">
        <v>8</v>
      </c>
      <c r="C21300" s="2">
        <v>0.86458333333333337</v>
      </c>
      <c r="D21300" s="4">
        <f ca="1">VLOOKUP(DATE(2021,B21300,A21300),Sheet1!J:AI,2+MATCH(HOUR('format for the model'!C21300),Sheet1!$L$1:$AI$1,0),0)/4</f>
        <v>22.074657598546036</v>
      </c>
    </row>
    <row r="21301" spans="1:4" x14ac:dyDescent="0.3">
      <c r="A21301">
        <v>10</v>
      </c>
      <c r="B21301">
        <v>8</v>
      </c>
      <c r="C21301" s="2">
        <v>0.83333333333333337</v>
      </c>
      <c r="D21301" s="4">
        <f ca="1">VLOOKUP(DATE(2021,B21301,A21301),Sheet1!J:AI,2+MATCH(HOUR('format for the model'!C21301),Sheet1!$L$1:$AI$1,0),0)/4</f>
        <v>22.074657598546036</v>
      </c>
    </row>
    <row r="21302" spans="1:4" x14ac:dyDescent="0.3">
      <c r="A21302">
        <v>10</v>
      </c>
      <c r="B21302">
        <v>8</v>
      </c>
      <c r="C21302" s="2">
        <v>0.88541666666666663</v>
      </c>
      <c r="D21302" s="4">
        <f ca="1">VLOOKUP(DATE(2021,B21302,A21302),Sheet1!J:AI,2+MATCH(HOUR('format for the model'!C21302),Sheet1!$L$1:$AI$1,0),0)/4</f>
        <v>17.25</v>
      </c>
    </row>
    <row r="21303" spans="1:4" x14ac:dyDescent="0.3">
      <c r="A21303">
        <v>10</v>
      </c>
      <c r="B21303">
        <v>8</v>
      </c>
      <c r="C21303" s="2">
        <v>0.89583333333333337</v>
      </c>
      <c r="D21303" s="4">
        <f ca="1">VLOOKUP(DATE(2021,B21303,A21303),Sheet1!J:AI,2+MATCH(HOUR('format for the model'!C21303),Sheet1!$L$1:$AI$1,0),0)/4</f>
        <v>17.25</v>
      </c>
    </row>
    <row r="21304" spans="1:4" x14ac:dyDescent="0.3">
      <c r="A21304">
        <v>10</v>
      </c>
      <c r="B21304">
        <v>8</v>
      </c>
      <c r="C21304" s="2">
        <v>0.90625</v>
      </c>
      <c r="D21304" s="4">
        <f ca="1">VLOOKUP(DATE(2021,B21304,A21304),Sheet1!J:AI,2+MATCH(HOUR('format for the model'!C21304),Sheet1!$L$1:$AI$1,0),0)/4</f>
        <v>17.25</v>
      </c>
    </row>
    <row r="21305" spans="1:4" x14ac:dyDescent="0.3">
      <c r="A21305">
        <v>10</v>
      </c>
      <c r="B21305">
        <v>8</v>
      </c>
      <c r="C21305" s="2">
        <v>0.875</v>
      </c>
      <c r="D21305" s="4">
        <f ca="1">VLOOKUP(DATE(2021,B21305,A21305),Sheet1!J:AI,2+MATCH(HOUR('format for the model'!C21305),Sheet1!$L$1:$AI$1,0),0)/4</f>
        <v>17.25</v>
      </c>
    </row>
    <row r="21306" spans="1:4" x14ac:dyDescent="0.3">
      <c r="A21306">
        <v>10</v>
      </c>
      <c r="B21306">
        <v>8</v>
      </c>
      <c r="C21306" s="2">
        <v>0.92708333333333337</v>
      </c>
      <c r="D21306" s="4">
        <f ca="1">VLOOKUP(DATE(2021,B21306,A21306),Sheet1!J:AI,2+MATCH(HOUR('format for the model'!C21306),Sheet1!$L$1:$AI$1,0),0)/4</f>
        <v>15.08059724722737</v>
      </c>
    </row>
    <row r="21307" spans="1:4" x14ac:dyDescent="0.3">
      <c r="A21307">
        <v>10</v>
      </c>
      <c r="B21307">
        <v>8</v>
      </c>
      <c r="C21307" s="2">
        <v>0.9375</v>
      </c>
      <c r="D21307" s="4">
        <f ca="1">VLOOKUP(DATE(2021,B21307,A21307),Sheet1!J:AI,2+MATCH(HOUR('format for the model'!C21307),Sheet1!$L$1:$AI$1,0),0)/4</f>
        <v>15.08059724722737</v>
      </c>
    </row>
    <row r="21308" spans="1:4" x14ac:dyDescent="0.3">
      <c r="A21308">
        <v>10</v>
      </c>
      <c r="B21308">
        <v>8</v>
      </c>
      <c r="C21308" s="2">
        <v>0.94791666666666663</v>
      </c>
      <c r="D21308" s="4">
        <f ca="1">VLOOKUP(DATE(2021,B21308,A21308),Sheet1!J:AI,2+MATCH(HOUR('format for the model'!C21308),Sheet1!$L$1:$AI$1,0),0)/4</f>
        <v>15.08059724722737</v>
      </c>
    </row>
    <row r="21309" spans="1:4" x14ac:dyDescent="0.3">
      <c r="A21309">
        <v>10</v>
      </c>
      <c r="B21309">
        <v>8</v>
      </c>
      <c r="C21309" s="2">
        <v>0.91666666666666663</v>
      </c>
      <c r="D21309" s="4">
        <f ca="1">VLOOKUP(DATE(2021,B21309,A21309),Sheet1!J:AI,2+MATCH(HOUR('format for the model'!C21309),Sheet1!$L$1:$AI$1,0),0)/4</f>
        <v>15.08059724722737</v>
      </c>
    </row>
    <row r="21310" spans="1:4" x14ac:dyDescent="0.3">
      <c r="A21310">
        <v>10</v>
      </c>
      <c r="B21310">
        <v>8</v>
      </c>
      <c r="C21310" s="2">
        <v>0.96875</v>
      </c>
      <c r="D21310" s="4">
        <f ca="1">VLOOKUP(DATE(2021,B21310,A21310),Sheet1!J:AI,2+MATCH(HOUR('format for the model'!C21310),Sheet1!$L$1:$AI$1,0),0)/4</f>
        <v>12.472898050159637</v>
      </c>
    </row>
    <row r="21311" spans="1:4" x14ac:dyDescent="0.3">
      <c r="A21311">
        <v>10</v>
      </c>
      <c r="B21311">
        <v>8</v>
      </c>
      <c r="C21311" s="2">
        <v>0.97916666666666663</v>
      </c>
      <c r="D21311" s="4">
        <f ca="1">VLOOKUP(DATE(2021,B21311,A21311),Sheet1!J:AI,2+MATCH(HOUR('format for the model'!C21311),Sheet1!$L$1:$AI$1,0),0)/4</f>
        <v>12.472898050159637</v>
      </c>
    </row>
    <row r="21312" spans="1:4" x14ac:dyDescent="0.3">
      <c r="A21312">
        <v>10</v>
      </c>
      <c r="B21312">
        <v>8</v>
      </c>
      <c r="C21312" s="2">
        <v>0.98958333333333337</v>
      </c>
      <c r="D21312" s="4">
        <f ca="1">VLOOKUP(DATE(2021,B21312,A21312),Sheet1!J:AI,2+MATCH(HOUR('format for the model'!C21312),Sheet1!$L$1:$AI$1,0),0)/4</f>
        <v>12.472898050159637</v>
      </c>
    </row>
    <row r="21313" spans="1:4" x14ac:dyDescent="0.3">
      <c r="A21313">
        <v>10</v>
      </c>
      <c r="B21313">
        <v>8</v>
      </c>
      <c r="C21313" s="2">
        <v>0.95833333333333337</v>
      </c>
      <c r="D21313" s="4">
        <f ca="1">VLOOKUP(DATE(2021,B21313,A21313),Sheet1!J:AI,2+MATCH(HOUR('format for the model'!C21313),Sheet1!$L$1:$AI$1,0),0)/4</f>
        <v>12.472898050159637</v>
      </c>
    </row>
    <row r="21314" spans="1:4" x14ac:dyDescent="0.3">
      <c r="A21314">
        <v>11</v>
      </c>
      <c r="B21314">
        <v>8</v>
      </c>
      <c r="C21314" s="2">
        <v>1.0416666666666666E-2</v>
      </c>
      <c r="D21314" s="4">
        <f ca="1">VLOOKUP(DATE(2021,B21314,A21314),Sheet1!J:AI,2+MATCH(HOUR('format for the model'!C21314),Sheet1!$L$1:$AI$1,0),0)/4</f>
        <v>20.994620223041789</v>
      </c>
    </row>
    <row r="21315" spans="1:4" x14ac:dyDescent="0.3">
      <c r="A21315">
        <v>11</v>
      </c>
      <c r="B21315">
        <v>8</v>
      </c>
      <c r="C21315" s="2">
        <v>2.0833333333333332E-2</v>
      </c>
      <c r="D21315" s="4">
        <f ca="1">VLOOKUP(DATE(2021,B21315,A21315),Sheet1!J:AI,2+MATCH(HOUR('format for the model'!C21315),Sheet1!$L$1:$AI$1,0),0)/4</f>
        <v>20.994620223041789</v>
      </c>
    </row>
    <row r="21316" spans="1:4" x14ac:dyDescent="0.3">
      <c r="A21316">
        <v>11</v>
      </c>
      <c r="B21316">
        <v>8</v>
      </c>
      <c r="C21316" s="2">
        <v>3.125E-2</v>
      </c>
      <c r="D21316" s="4">
        <f ca="1">VLOOKUP(DATE(2021,B21316,A21316),Sheet1!J:AI,2+MATCH(HOUR('format for the model'!C21316),Sheet1!$L$1:$AI$1,0),0)/4</f>
        <v>20.994620223041789</v>
      </c>
    </row>
    <row r="21317" spans="1:4" x14ac:dyDescent="0.3">
      <c r="A21317">
        <v>11</v>
      </c>
      <c r="B21317">
        <v>8</v>
      </c>
      <c r="C21317" s="2">
        <v>0</v>
      </c>
      <c r="D21317" s="4">
        <f ca="1">VLOOKUP(DATE(2021,B21317,A21317),Sheet1!J:AI,2+MATCH(HOUR('format for the model'!C21317),Sheet1!$L$1:$AI$1,0),0)/4</f>
        <v>20.994620223041789</v>
      </c>
    </row>
    <row r="21318" spans="1:4" x14ac:dyDescent="0.3">
      <c r="A21318">
        <v>11</v>
      </c>
      <c r="B21318">
        <v>8</v>
      </c>
      <c r="C21318" s="2">
        <v>5.2083333333333336E-2</v>
      </c>
      <c r="D21318" s="4">
        <f ca="1">VLOOKUP(DATE(2021,B21318,A21318),Sheet1!J:AI,2+MATCH(HOUR('format for the model'!C21318),Sheet1!$L$1:$AI$1,0),0)/4</f>
        <v>14.36014326111548</v>
      </c>
    </row>
    <row r="21319" spans="1:4" x14ac:dyDescent="0.3">
      <c r="A21319">
        <v>11</v>
      </c>
      <c r="B21319">
        <v>8</v>
      </c>
      <c r="C21319" s="2">
        <v>6.25E-2</v>
      </c>
      <c r="D21319" s="4">
        <f ca="1">VLOOKUP(DATE(2021,B21319,A21319),Sheet1!J:AI,2+MATCH(HOUR('format for the model'!C21319),Sheet1!$L$1:$AI$1,0),0)/4</f>
        <v>14.36014326111548</v>
      </c>
    </row>
    <row r="21320" spans="1:4" x14ac:dyDescent="0.3">
      <c r="A21320">
        <v>11</v>
      </c>
      <c r="B21320">
        <v>8</v>
      </c>
      <c r="C21320" s="2">
        <v>7.2916666666666671E-2</v>
      </c>
      <c r="D21320" s="4">
        <f ca="1">VLOOKUP(DATE(2021,B21320,A21320),Sheet1!J:AI,2+MATCH(HOUR('format for the model'!C21320),Sheet1!$L$1:$AI$1,0),0)/4</f>
        <v>14.36014326111548</v>
      </c>
    </row>
    <row r="21321" spans="1:4" x14ac:dyDescent="0.3">
      <c r="A21321">
        <v>11</v>
      </c>
      <c r="B21321">
        <v>8</v>
      </c>
      <c r="C21321" s="2">
        <v>4.1666666666666664E-2</v>
      </c>
      <c r="D21321" s="4">
        <f ca="1">VLOOKUP(DATE(2021,B21321,A21321),Sheet1!J:AI,2+MATCH(HOUR('format for the model'!C21321),Sheet1!$L$1:$AI$1,0),0)/4</f>
        <v>14.36014326111548</v>
      </c>
    </row>
    <row r="21322" spans="1:4" x14ac:dyDescent="0.3">
      <c r="A21322">
        <v>11</v>
      </c>
      <c r="B21322">
        <v>8</v>
      </c>
      <c r="C21322" s="2">
        <v>9.375E-2</v>
      </c>
      <c r="D21322" s="4">
        <f ca="1">VLOOKUP(DATE(2021,B21322,A21322),Sheet1!J:AI,2+MATCH(HOUR('format for the model'!C21322),Sheet1!$L$1:$AI$1,0),0)/4</f>
        <v>18.54047127293433</v>
      </c>
    </row>
    <row r="21323" spans="1:4" x14ac:dyDescent="0.3">
      <c r="A21323">
        <v>11</v>
      </c>
      <c r="B21323">
        <v>8</v>
      </c>
      <c r="C21323" s="2">
        <v>0.10416666666666667</v>
      </c>
      <c r="D21323" s="4">
        <f ca="1">VLOOKUP(DATE(2021,B21323,A21323),Sheet1!J:AI,2+MATCH(HOUR('format for the model'!C21323),Sheet1!$L$1:$AI$1,0),0)/4</f>
        <v>18.54047127293433</v>
      </c>
    </row>
    <row r="21324" spans="1:4" x14ac:dyDescent="0.3">
      <c r="A21324">
        <v>11</v>
      </c>
      <c r="B21324">
        <v>8</v>
      </c>
      <c r="C21324" s="2">
        <v>0.11458333333333333</v>
      </c>
      <c r="D21324" s="4">
        <f ca="1">VLOOKUP(DATE(2021,B21324,A21324),Sheet1!J:AI,2+MATCH(HOUR('format for the model'!C21324),Sheet1!$L$1:$AI$1,0),0)/4</f>
        <v>18.54047127293433</v>
      </c>
    </row>
    <row r="21325" spans="1:4" x14ac:dyDescent="0.3">
      <c r="A21325">
        <v>11</v>
      </c>
      <c r="B21325">
        <v>8</v>
      </c>
      <c r="C21325" s="2">
        <v>8.3333333333333329E-2</v>
      </c>
      <c r="D21325" s="4">
        <f ca="1">VLOOKUP(DATE(2021,B21325,A21325),Sheet1!J:AI,2+MATCH(HOUR('format for the model'!C21325),Sheet1!$L$1:$AI$1,0),0)/4</f>
        <v>18.54047127293433</v>
      </c>
    </row>
    <row r="21326" spans="1:4" x14ac:dyDescent="0.3">
      <c r="A21326">
        <v>11</v>
      </c>
      <c r="B21326">
        <v>8</v>
      </c>
      <c r="C21326" s="2">
        <v>0.13541666666666666</v>
      </c>
      <c r="D21326" s="4">
        <f ca="1">VLOOKUP(DATE(2021,B21326,A21326),Sheet1!J:AI,2+MATCH(HOUR('format for the model'!C21326),Sheet1!$L$1:$AI$1,0),0)/4</f>
        <v>10.786956021542265</v>
      </c>
    </row>
    <row r="21327" spans="1:4" x14ac:dyDescent="0.3">
      <c r="A21327">
        <v>11</v>
      </c>
      <c r="B21327">
        <v>8</v>
      </c>
      <c r="C21327" s="2">
        <v>0.14583333333333334</v>
      </c>
      <c r="D21327" s="4">
        <f ca="1">VLOOKUP(DATE(2021,B21327,A21327),Sheet1!J:AI,2+MATCH(HOUR('format for the model'!C21327),Sheet1!$L$1:$AI$1,0),0)/4</f>
        <v>10.786956021542265</v>
      </c>
    </row>
    <row r="21328" spans="1:4" x14ac:dyDescent="0.3">
      <c r="A21328">
        <v>11</v>
      </c>
      <c r="B21328">
        <v>8</v>
      </c>
      <c r="C21328" s="2">
        <v>0.15625</v>
      </c>
      <c r="D21328" s="4">
        <f ca="1">VLOOKUP(DATE(2021,B21328,A21328),Sheet1!J:AI,2+MATCH(HOUR('format for the model'!C21328),Sheet1!$L$1:$AI$1,0),0)/4</f>
        <v>10.786956021542265</v>
      </c>
    </row>
    <row r="21329" spans="1:4" x14ac:dyDescent="0.3">
      <c r="A21329">
        <v>11</v>
      </c>
      <c r="B21329">
        <v>8</v>
      </c>
      <c r="C21329" s="2">
        <v>0.125</v>
      </c>
      <c r="D21329" s="4">
        <f ca="1">VLOOKUP(DATE(2021,B21329,A21329),Sheet1!J:AI,2+MATCH(HOUR('format for the model'!C21329),Sheet1!$L$1:$AI$1,0),0)/4</f>
        <v>10.786956021542265</v>
      </c>
    </row>
    <row r="21330" spans="1:4" x14ac:dyDescent="0.3">
      <c r="A21330">
        <v>11</v>
      </c>
      <c r="B21330">
        <v>8</v>
      </c>
      <c r="C21330" s="2">
        <v>0.17708333333333334</v>
      </c>
      <c r="D21330" s="4">
        <f ca="1">VLOOKUP(DATE(2021,B21330,A21330),Sheet1!J:AI,2+MATCH(HOUR('format for the model'!C21330),Sheet1!$L$1:$AI$1,0),0)/4</f>
        <v>17.25</v>
      </c>
    </row>
    <row r="21331" spans="1:4" x14ac:dyDescent="0.3">
      <c r="A21331">
        <v>11</v>
      </c>
      <c r="B21331">
        <v>8</v>
      </c>
      <c r="C21331" s="2">
        <v>0.1875</v>
      </c>
      <c r="D21331" s="4">
        <f ca="1">VLOOKUP(DATE(2021,B21331,A21331),Sheet1!J:AI,2+MATCH(HOUR('format for the model'!C21331),Sheet1!$L$1:$AI$1,0),0)/4</f>
        <v>17.25</v>
      </c>
    </row>
    <row r="21332" spans="1:4" x14ac:dyDescent="0.3">
      <c r="A21332">
        <v>11</v>
      </c>
      <c r="B21332">
        <v>8</v>
      </c>
      <c r="C21332" s="2">
        <v>0.19791666666666666</v>
      </c>
      <c r="D21332" s="4">
        <f ca="1">VLOOKUP(DATE(2021,B21332,A21332),Sheet1!J:AI,2+MATCH(HOUR('format for the model'!C21332),Sheet1!$L$1:$AI$1,0),0)/4</f>
        <v>17.25</v>
      </c>
    </row>
    <row r="21333" spans="1:4" x14ac:dyDescent="0.3">
      <c r="A21333">
        <v>11</v>
      </c>
      <c r="B21333">
        <v>8</v>
      </c>
      <c r="C21333" s="2">
        <v>0.16666666666666666</v>
      </c>
      <c r="D21333" s="4">
        <f ca="1">VLOOKUP(DATE(2021,B21333,A21333),Sheet1!J:AI,2+MATCH(HOUR('format for the model'!C21333),Sheet1!$L$1:$AI$1,0),0)/4</f>
        <v>17.25</v>
      </c>
    </row>
    <row r="21334" spans="1:4" x14ac:dyDescent="0.3">
      <c r="A21334">
        <v>11</v>
      </c>
      <c r="B21334">
        <v>8</v>
      </c>
      <c r="C21334" s="2">
        <v>0.21875</v>
      </c>
      <c r="D21334" s="4">
        <f ca="1">VLOOKUP(DATE(2021,B21334,A21334),Sheet1!J:AI,2+MATCH(HOUR('format for the model'!C21334),Sheet1!$L$1:$AI$1,0),0)/4</f>
        <v>17.25</v>
      </c>
    </row>
    <row r="21335" spans="1:4" x14ac:dyDescent="0.3">
      <c r="A21335">
        <v>11</v>
      </c>
      <c r="B21335">
        <v>8</v>
      </c>
      <c r="C21335" s="2">
        <v>0.22916666666666666</v>
      </c>
      <c r="D21335" s="4">
        <f ca="1">VLOOKUP(DATE(2021,B21335,A21335),Sheet1!J:AI,2+MATCH(HOUR('format for the model'!C21335),Sheet1!$L$1:$AI$1,0),0)/4</f>
        <v>17.25</v>
      </c>
    </row>
    <row r="21336" spans="1:4" x14ac:dyDescent="0.3">
      <c r="A21336">
        <v>11</v>
      </c>
      <c r="B21336">
        <v>8</v>
      </c>
      <c r="C21336" s="2">
        <v>0.23958333333333334</v>
      </c>
      <c r="D21336" s="4">
        <f ca="1">VLOOKUP(DATE(2021,B21336,A21336),Sheet1!J:AI,2+MATCH(HOUR('format for the model'!C21336),Sheet1!$L$1:$AI$1,0),0)/4</f>
        <v>17.25</v>
      </c>
    </row>
    <row r="21337" spans="1:4" x14ac:dyDescent="0.3">
      <c r="A21337">
        <v>11</v>
      </c>
      <c r="B21337">
        <v>8</v>
      </c>
      <c r="C21337" s="2">
        <v>0.20833333333333334</v>
      </c>
      <c r="D21337" s="4">
        <f ca="1">VLOOKUP(DATE(2021,B21337,A21337),Sheet1!J:AI,2+MATCH(HOUR('format for the model'!C21337),Sheet1!$L$1:$AI$1,0),0)/4</f>
        <v>17.25</v>
      </c>
    </row>
    <row r="21338" spans="1:4" x14ac:dyDescent="0.3">
      <c r="A21338">
        <v>11</v>
      </c>
      <c r="B21338">
        <v>8</v>
      </c>
      <c r="C21338" s="2">
        <v>0.26041666666666669</v>
      </c>
      <c r="D21338" s="4">
        <f ca="1">VLOOKUP(DATE(2021,B21338,A21338),Sheet1!J:AI,2+MATCH(HOUR('format for the model'!C21338),Sheet1!$L$1:$AI$1,0),0)/4</f>
        <v>12.154438264920719</v>
      </c>
    </row>
    <row r="21339" spans="1:4" x14ac:dyDescent="0.3">
      <c r="A21339">
        <v>11</v>
      </c>
      <c r="B21339">
        <v>8</v>
      </c>
      <c r="C21339" s="2">
        <v>0.27083333333333331</v>
      </c>
      <c r="D21339" s="4">
        <f ca="1">VLOOKUP(DATE(2021,B21339,A21339),Sheet1!J:AI,2+MATCH(HOUR('format for the model'!C21339),Sheet1!$L$1:$AI$1,0),0)/4</f>
        <v>12.154438264920719</v>
      </c>
    </row>
    <row r="21340" spans="1:4" x14ac:dyDescent="0.3">
      <c r="A21340">
        <v>11</v>
      </c>
      <c r="B21340">
        <v>8</v>
      </c>
      <c r="C21340" s="2">
        <v>0.28125</v>
      </c>
      <c r="D21340" s="4">
        <f ca="1">VLOOKUP(DATE(2021,B21340,A21340),Sheet1!J:AI,2+MATCH(HOUR('format for the model'!C21340),Sheet1!$L$1:$AI$1,0),0)/4</f>
        <v>12.154438264920719</v>
      </c>
    </row>
    <row r="21341" spans="1:4" x14ac:dyDescent="0.3">
      <c r="A21341">
        <v>11</v>
      </c>
      <c r="B21341">
        <v>8</v>
      </c>
      <c r="C21341" s="2">
        <v>0.25</v>
      </c>
      <c r="D21341" s="4">
        <f ca="1">VLOOKUP(DATE(2021,B21341,A21341),Sheet1!J:AI,2+MATCH(HOUR('format for the model'!C21341),Sheet1!$L$1:$AI$1,0),0)/4</f>
        <v>12.154438264920719</v>
      </c>
    </row>
    <row r="21342" spans="1:4" x14ac:dyDescent="0.3">
      <c r="A21342">
        <v>11</v>
      </c>
      <c r="B21342">
        <v>8</v>
      </c>
      <c r="C21342" s="2">
        <v>0.30208333333333331</v>
      </c>
      <c r="D21342" s="4">
        <f ca="1">VLOOKUP(DATE(2021,B21342,A21342),Sheet1!J:AI,2+MATCH(HOUR('format for the model'!C21342),Sheet1!$L$1:$AI$1,0),0)/4</f>
        <v>19.604168188676276</v>
      </c>
    </row>
    <row r="21343" spans="1:4" x14ac:dyDescent="0.3">
      <c r="A21343">
        <v>11</v>
      </c>
      <c r="B21343">
        <v>8</v>
      </c>
      <c r="C21343" s="2">
        <v>0.3125</v>
      </c>
      <c r="D21343" s="4">
        <f ca="1">VLOOKUP(DATE(2021,B21343,A21343),Sheet1!J:AI,2+MATCH(HOUR('format for the model'!C21343),Sheet1!$L$1:$AI$1,0),0)/4</f>
        <v>19.604168188676276</v>
      </c>
    </row>
    <row r="21344" spans="1:4" x14ac:dyDescent="0.3">
      <c r="A21344">
        <v>11</v>
      </c>
      <c r="B21344">
        <v>8</v>
      </c>
      <c r="C21344" s="2">
        <v>0.32291666666666669</v>
      </c>
      <c r="D21344" s="4">
        <f ca="1">VLOOKUP(DATE(2021,B21344,A21344),Sheet1!J:AI,2+MATCH(HOUR('format for the model'!C21344),Sheet1!$L$1:$AI$1,0),0)/4</f>
        <v>19.604168188676276</v>
      </c>
    </row>
    <row r="21345" spans="1:4" x14ac:dyDescent="0.3">
      <c r="A21345">
        <v>11</v>
      </c>
      <c r="B21345">
        <v>8</v>
      </c>
      <c r="C21345" s="2">
        <v>0.29166666666666669</v>
      </c>
      <c r="D21345" s="4">
        <f ca="1">VLOOKUP(DATE(2021,B21345,A21345),Sheet1!J:AI,2+MATCH(HOUR('format for the model'!C21345),Sheet1!$L$1:$AI$1,0),0)/4</f>
        <v>19.604168188676276</v>
      </c>
    </row>
    <row r="21346" spans="1:4" x14ac:dyDescent="0.3">
      <c r="A21346">
        <v>11</v>
      </c>
      <c r="B21346">
        <v>8</v>
      </c>
      <c r="C21346" s="2">
        <v>0.34375</v>
      </c>
      <c r="D21346" s="4">
        <f ca="1">VLOOKUP(DATE(2021,B21346,A21346),Sheet1!J:AI,2+MATCH(HOUR('format for the model'!C21346),Sheet1!$L$1:$AI$1,0),0)/4</f>
        <v>57.930666916506063</v>
      </c>
    </row>
    <row r="21347" spans="1:4" x14ac:dyDescent="0.3">
      <c r="A21347">
        <v>11</v>
      </c>
      <c r="B21347">
        <v>8</v>
      </c>
      <c r="C21347" s="2">
        <v>0.35416666666666669</v>
      </c>
      <c r="D21347" s="4">
        <f ca="1">VLOOKUP(DATE(2021,B21347,A21347),Sheet1!J:AI,2+MATCH(HOUR('format for the model'!C21347),Sheet1!$L$1:$AI$1,0),0)/4</f>
        <v>57.930666916506063</v>
      </c>
    </row>
    <row r="21348" spans="1:4" x14ac:dyDescent="0.3">
      <c r="A21348">
        <v>11</v>
      </c>
      <c r="B21348">
        <v>8</v>
      </c>
      <c r="C21348" s="2">
        <v>0.36458333333333331</v>
      </c>
      <c r="D21348" s="4">
        <f ca="1">VLOOKUP(DATE(2021,B21348,A21348),Sheet1!J:AI,2+MATCH(HOUR('format for the model'!C21348),Sheet1!$L$1:$AI$1,0),0)/4</f>
        <v>57.930666916506063</v>
      </c>
    </row>
    <row r="21349" spans="1:4" x14ac:dyDescent="0.3">
      <c r="A21349">
        <v>11</v>
      </c>
      <c r="B21349">
        <v>8</v>
      </c>
      <c r="C21349" s="2">
        <v>0.33333333333333331</v>
      </c>
      <c r="D21349" s="4">
        <f ca="1">VLOOKUP(DATE(2021,B21349,A21349),Sheet1!J:AI,2+MATCH(HOUR('format for the model'!C21349),Sheet1!$L$1:$AI$1,0),0)/4</f>
        <v>57.930666916506063</v>
      </c>
    </row>
    <row r="21350" spans="1:4" x14ac:dyDescent="0.3">
      <c r="A21350">
        <v>11</v>
      </c>
      <c r="B21350">
        <v>8</v>
      </c>
      <c r="C21350" s="2">
        <v>0.38541666666666669</v>
      </c>
      <c r="D21350" s="4">
        <f ca="1">VLOOKUP(DATE(2021,B21350,A21350),Sheet1!J:AI,2+MATCH(HOUR('format for the model'!C21350),Sheet1!$L$1:$AI$1,0),0)/4</f>
        <v>63.687983865158095</v>
      </c>
    </row>
    <row r="21351" spans="1:4" x14ac:dyDescent="0.3">
      <c r="A21351">
        <v>11</v>
      </c>
      <c r="B21351">
        <v>8</v>
      </c>
      <c r="C21351" s="2">
        <v>0.39583333333333331</v>
      </c>
      <c r="D21351" s="4">
        <f ca="1">VLOOKUP(DATE(2021,B21351,A21351),Sheet1!J:AI,2+MATCH(HOUR('format for the model'!C21351),Sheet1!$L$1:$AI$1,0),0)/4</f>
        <v>63.687983865158095</v>
      </c>
    </row>
    <row r="21352" spans="1:4" x14ac:dyDescent="0.3">
      <c r="A21352">
        <v>11</v>
      </c>
      <c r="B21352">
        <v>8</v>
      </c>
      <c r="C21352" s="2">
        <v>0.40625</v>
      </c>
      <c r="D21352" s="4">
        <f ca="1">VLOOKUP(DATE(2021,B21352,A21352),Sheet1!J:AI,2+MATCH(HOUR('format for the model'!C21352),Sheet1!$L$1:$AI$1,0),0)/4</f>
        <v>63.687983865158095</v>
      </c>
    </row>
    <row r="21353" spans="1:4" x14ac:dyDescent="0.3">
      <c r="A21353">
        <v>11</v>
      </c>
      <c r="B21353">
        <v>8</v>
      </c>
      <c r="C21353" s="2">
        <v>0.375</v>
      </c>
      <c r="D21353" s="4">
        <f ca="1">VLOOKUP(DATE(2021,B21353,A21353),Sheet1!J:AI,2+MATCH(HOUR('format for the model'!C21353),Sheet1!$L$1:$AI$1,0),0)/4</f>
        <v>63.687983865158095</v>
      </c>
    </row>
    <row r="21354" spans="1:4" x14ac:dyDescent="0.3">
      <c r="A21354">
        <v>11</v>
      </c>
      <c r="B21354">
        <v>8</v>
      </c>
      <c r="C21354" s="2">
        <v>0.42708333333333331</v>
      </c>
      <c r="D21354" s="4">
        <f ca="1">VLOOKUP(DATE(2021,B21354,A21354),Sheet1!J:AI,2+MATCH(HOUR('format for the model'!C21354),Sheet1!$L$1:$AI$1,0),0)/4</f>
        <v>138</v>
      </c>
    </row>
    <row r="21355" spans="1:4" x14ac:dyDescent="0.3">
      <c r="A21355">
        <v>11</v>
      </c>
      <c r="B21355">
        <v>8</v>
      </c>
      <c r="C21355" s="2">
        <v>0.4375</v>
      </c>
      <c r="D21355" s="4">
        <f ca="1">VLOOKUP(DATE(2021,B21355,A21355),Sheet1!J:AI,2+MATCH(HOUR('format for the model'!C21355),Sheet1!$L$1:$AI$1,0),0)/4</f>
        <v>138</v>
      </c>
    </row>
    <row r="21356" spans="1:4" x14ac:dyDescent="0.3">
      <c r="A21356">
        <v>11</v>
      </c>
      <c r="B21356">
        <v>8</v>
      </c>
      <c r="C21356" s="2">
        <v>0.44791666666666669</v>
      </c>
      <c r="D21356" s="4">
        <f ca="1">VLOOKUP(DATE(2021,B21356,A21356),Sheet1!J:AI,2+MATCH(HOUR('format for the model'!C21356),Sheet1!$L$1:$AI$1,0),0)/4</f>
        <v>138</v>
      </c>
    </row>
    <row r="21357" spans="1:4" x14ac:dyDescent="0.3">
      <c r="A21357">
        <v>11</v>
      </c>
      <c r="B21357">
        <v>8</v>
      </c>
      <c r="C21357" s="2">
        <v>0.41666666666666669</v>
      </c>
      <c r="D21357" s="4">
        <f ca="1">VLOOKUP(DATE(2021,B21357,A21357),Sheet1!J:AI,2+MATCH(HOUR('format for the model'!C21357),Sheet1!$L$1:$AI$1,0),0)/4</f>
        <v>138</v>
      </c>
    </row>
    <row r="21358" spans="1:4" x14ac:dyDescent="0.3">
      <c r="A21358">
        <v>11</v>
      </c>
      <c r="B21358">
        <v>8</v>
      </c>
      <c r="C21358" s="2">
        <v>0.46875</v>
      </c>
      <c r="D21358" s="4">
        <f ca="1">VLOOKUP(DATE(2021,B21358,A21358),Sheet1!J:AI,2+MATCH(HOUR('format for the model'!C21358),Sheet1!$L$1:$AI$1,0),0)/4</f>
        <v>183.00358873570369</v>
      </c>
    </row>
    <row r="21359" spans="1:4" x14ac:dyDescent="0.3">
      <c r="A21359">
        <v>11</v>
      </c>
      <c r="B21359">
        <v>8</v>
      </c>
      <c r="C21359" s="2">
        <v>0.47916666666666669</v>
      </c>
      <c r="D21359" s="4">
        <f ca="1">VLOOKUP(DATE(2021,B21359,A21359),Sheet1!J:AI,2+MATCH(HOUR('format for the model'!C21359),Sheet1!$L$1:$AI$1,0),0)/4</f>
        <v>183.00358873570369</v>
      </c>
    </row>
    <row r="21360" spans="1:4" x14ac:dyDescent="0.3">
      <c r="A21360">
        <v>11</v>
      </c>
      <c r="B21360">
        <v>8</v>
      </c>
      <c r="C21360" s="2">
        <v>0.48958333333333331</v>
      </c>
      <c r="D21360" s="4">
        <f ca="1">VLOOKUP(DATE(2021,B21360,A21360),Sheet1!J:AI,2+MATCH(HOUR('format for the model'!C21360),Sheet1!$L$1:$AI$1,0),0)/4</f>
        <v>183.00358873570369</v>
      </c>
    </row>
    <row r="21361" spans="1:4" x14ac:dyDescent="0.3">
      <c r="A21361">
        <v>11</v>
      </c>
      <c r="B21361">
        <v>8</v>
      </c>
      <c r="C21361" s="2">
        <v>0.45833333333333331</v>
      </c>
      <c r="D21361" s="4">
        <f ca="1">VLOOKUP(DATE(2021,B21361,A21361),Sheet1!J:AI,2+MATCH(HOUR('format for the model'!C21361),Sheet1!$L$1:$AI$1,0),0)/4</f>
        <v>183.00358873570369</v>
      </c>
    </row>
    <row r="21362" spans="1:4" x14ac:dyDescent="0.3">
      <c r="A21362">
        <v>11</v>
      </c>
      <c r="B21362">
        <v>8</v>
      </c>
      <c r="C21362" s="2">
        <v>0.51041666666666663</v>
      </c>
      <c r="D21362" s="4">
        <f ca="1">VLOOKUP(DATE(2021,B21362,A21362),Sheet1!J:AI,2+MATCH(HOUR('format for the model'!C21362),Sheet1!$L$1:$AI$1,0),0)/4</f>
        <v>172.5</v>
      </c>
    </row>
    <row r="21363" spans="1:4" x14ac:dyDescent="0.3">
      <c r="A21363">
        <v>11</v>
      </c>
      <c r="B21363">
        <v>8</v>
      </c>
      <c r="C21363" s="2">
        <v>0.52083333333333337</v>
      </c>
      <c r="D21363" s="4">
        <f ca="1">VLOOKUP(DATE(2021,B21363,A21363),Sheet1!J:AI,2+MATCH(HOUR('format for the model'!C21363),Sheet1!$L$1:$AI$1,0),0)/4</f>
        <v>172.5</v>
      </c>
    </row>
    <row r="21364" spans="1:4" x14ac:dyDescent="0.3">
      <c r="A21364">
        <v>11</v>
      </c>
      <c r="B21364">
        <v>8</v>
      </c>
      <c r="C21364" s="2">
        <v>0.53125</v>
      </c>
      <c r="D21364" s="4">
        <f ca="1">VLOOKUP(DATE(2021,B21364,A21364),Sheet1!J:AI,2+MATCH(HOUR('format for the model'!C21364),Sheet1!$L$1:$AI$1,0),0)/4</f>
        <v>172.5</v>
      </c>
    </row>
    <row r="21365" spans="1:4" x14ac:dyDescent="0.3">
      <c r="A21365">
        <v>11</v>
      </c>
      <c r="B21365">
        <v>8</v>
      </c>
      <c r="C21365" s="2">
        <v>0.5</v>
      </c>
      <c r="D21365" s="4">
        <f ca="1">VLOOKUP(DATE(2021,B21365,A21365),Sheet1!J:AI,2+MATCH(HOUR('format for the model'!C21365),Sheet1!$L$1:$AI$1,0),0)/4</f>
        <v>172.5</v>
      </c>
    </row>
    <row r="21366" spans="1:4" x14ac:dyDescent="0.3">
      <c r="A21366">
        <v>11</v>
      </c>
      <c r="B21366">
        <v>8</v>
      </c>
      <c r="C21366" s="2">
        <v>0.55208333333333337</v>
      </c>
      <c r="D21366" s="4">
        <f ca="1">VLOOKUP(DATE(2021,B21366,A21366),Sheet1!J:AI,2+MATCH(HOUR('format for the model'!C21366),Sheet1!$L$1:$AI$1,0),0)/4</f>
        <v>172.5</v>
      </c>
    </row>
    <row r="21367" spans="1:4" x14ac:dyDescent="0.3">
      <c r="A21367">
        <v>11</v>
      </c>
      <c r="B21367">
        <v>8</v>
      </c>
      <c r="C21367" s="2">
        <v>0.5625</v>
      </c>
      <c r="D21367" s="4">
        <f ca="1">VLOOKUP(DATE(2021,B21367,A21367),Sheet1!J:AI,2+MATCH(HOUR('format for the model'!C21367),Sheet1!$L$1:$AI$1,0),0)/4</f>
        <v>172.5</v>
      </c>
    </row>
    <row r="21368" spans="1:4" x14ac:dyDescent="0.3">
      <c r="A21368">
        <v>11</v>
      </c>
      <c r="B21368">
        <v>8</v>
      </c>
      <c r="C21368" s="2">
        <v>0.57291666666666663</v>
      </c>
      <c r="D21368" s="4">
        <f ca="1">VLOOKUP(DATE(2021,B21368,A21368),Sheet1!J:AI,2+MATCH(HOUR('format for the model'!C21368),Sheet1!$L$1:$AI$1,0),0)/4</f>
        <v>172.5</v>
      </c>
    </row>
    <row r="21369" spans="1:4" x14ac:dyDescent="0.3">
      <c r="A21369">
        <v>11</v>
      </c>
      <c r="B21369">
        <v>8</v>
      </c>
      <c r="C21369" s="2">
        <v>0.54166666666666663</v>
      </c>
      <c r="D21369" s="4">
        <f ca="1">VLOOKUP(DATE(2021,B21369,A21369),Sheet1!J:AI,2+MATCH(HOUR('format for the model'!C21369),Sheet1!$L$1:$AI$1,0),0)/4</f>
        <v>172.5</v>
      </c>
    </row>
    <row r="21370" spans="1:4" x14ac:dyDescent="0.3">
      <c r="A21370">
        <v>11</v>
      </c>
      <c r="B21370">
        <v>8</v>
      </c>
      <c r="C21370" s="2">
        <v>0.59375</v>
      </c>
      <c r="D21370" s="4">
        <f ca="1">VLOOKUP(DATE(2021,B21370,A21370),Sheet1!J:AI,2+MATCH(HOUR('format for the model'!C21370),Sheet1!$L$1:$AI$1,0),0)/4</f>
        <v>159.48990792049668</v>
      </c>
    </row>
    <row r="21371" spans="1:4" x14ac:dyDescent="0.3">
      <c r="A21371">
        <v>11</v>
      </c>
      <c r="B21371">
        <v>8</v>
      </c>
      <c r="C21371" s="2">
        <v>0.60416666666666663</v>
      </c>
      <c r="D21371" s="4">
        <f ca="1">VLOOKUP(DATE(2021,B21371,A21371),Sheet1!J:AI,2+MATCH(HOUR('format for the model'!C21371),Sheet1!$L$1:$AI$1,0),0)/4</f>
        <v>159.48990792049668</v>
      </c>
    </row>
    <row r="21372" spans="1:4" x14ac:dyDescent="0.3">
      <c r="A21372">
        <v>11</v>
      </c>
      <c r="B21372">
        <v>8</v>
      </c>
      <c r="C21372" s="2">
        <v>0.61458333333333337</v>
      </c>
      <c r="D21372" s="4">
        <f ca="1">VLOOKUP(DATE(2021,B21372,A21372),Sheet1!J:AI,2+MATCH(HOUR('format for the model'!C21372),Sheet1!$L$1:$AI$1,0),0)/4</f>
        <v>159.48990792049668</v>
      </c>
    </row>
    <row r="21373" spans="1:4" x14ac:dyDescent="0.3">
      <c r="A21373">
        <v>11</v>
      </c>
      <c r="B21373">
        <v>8</v>
      </c>
      <c r="C21373" s="2">
        <v>0.58333333333333337</v>
      </c>
      <c r="D21373" s="4">
        <f ca="1">VLOOKUP(DATE(2021,B21373,A21373),Sheet1!J:AI,2+MATCH(HOUR('format for the model'!C21373),Sheet1!$L$1:$AI$1,0),0)/4</f>
        <v>159.48990792049668</v>
      </c>
    </row>
    <row r="21374" spans="1:4" x14ac:dyDescent="0.3">
      <c r="A21374">
        <v>11</v>
      </c>
      <c r="B21374">
        <v>8</v>
      </c>
      <c r="C21374" s="2">
        <v>0.63541666666666663</v>
      </c>
      <c r="D21374" s="4">
        <f ca="1">VLOOKUP(DATE(2021,B21374,A21374),Sheet1!J:AI,2+MATCH(HOUR('format for the model'!C21374),Sheet1!$L$1:$AI$1,0),0)/4</f>
        <v>136.32268792628182</v>
      </c>
    </row>
    <row r="21375" spans="1:4" x14ac:dyDescent="0.3">
      <c r="A21375">
        <v>11</v>
      </c>
      <c r="B21375">
        <v>8</v>
      </c>
      <c r="C21375" s="2">
        <v>0.64583333333333337</v>
      </c>
      <c r="D21375" s="4">
        <f ca="1">VLOOKUP(DATE(2021,B21375,A21375),Sheet1!J:AI,2+MATCH(HOUR('format for the model'!C21375),Sheet1!$L$1:$AI$1,0),0)/4</f>
        <v>136.32268792628182</v>
      </c>
    </row>
    <row r="21376" spans="1:4" x14ac:dyDescent="0.3">
      <c r="A21376">
        <v>11</v>
      </c>
      <c r="B21376">
        <v>8</v>
      </c>
      <c r="C21376" s="2">
        <v>0.65625</v>
      </c>
      <c r="D21376" s="4">
        <f ca="1">VLOOKUP(DATE(2021,B21376,A21376),Sheet1!J:AI,2+MATCH(HOUR('format for the model'!C21376),Sheet1!$L$1:$AI$1,0),0)/4</f>
        <v>136.32268792628182</v>
      </c>
    </row>
    <row r="21377" spans="1:4" x14ac:dyDescent="0.3">
      <c r="A21377">
        <v>11</v>
      </c>
      <c r="B21377">
        <v>8</v>
      </c>
      <c r="C21377" s="2">
        <v>0.625</v>
      </c>
      <c r="D21377" s="4">
        <f ca="1">VLOOKUP(DATE(2021,B21377,A21377),Sheet1!J:AI,2+MATCH(HOUR('format for the model'!C21377),Sheet1!$L$1:$AI$1,0),0)/4</f>
        <v>136.32268792628182</v>
      </c>
    </row>
    <row r="21378" spans="1:4" x14ac:dyDescent="0.3">
      <c r="A21378">
        <v>11</v>
      </c>
      <c r="B21378">
        <v>8</v>
      </c>
      <c r="C21378" s="2">
        <v>0.67708333333333337</v>
      </c>
      <c r="D21378" s="4">
        <f ca="1">VLOOKUP(DATE(2021,B21378,A21378),Sheet1!J:AI,2+MATCH(HOUR('format for the model'!C21378),Sheet1!$L$1:$AI$1,0),0)/4</f>
        <v>172.5</v>
      </c>
    </row>
    <row r="21379" spans="1:4" x14ac:dyDescent="0.3">
      <c r="A21379">
        <v>11</v>
      </c>
      <c r="B21379">
        <v>8</v>
      </c>
      <c r="C21379" s="2">
        <v>0.6875</v>
      </c>
      <c r="D21379" s="4">
        <f ca="1">VLOOKUP(DATE(2021,B21379,A21379),Sheet1!J:AI,2+MATCH(HOUR('format for the model'!C21379),Sheet1!$L$1:$AI$1,0),0)/4</f>
        <v>172.5</v>
      </c>
    </row>
    <row r="21380" spans="1:4" x14ac:dyDescent="0.3">
      <c r="A21380">
        <v>11</v>
      </c>
      <c r="B21380">
        <v>8</v>
      </c>
      <c r="C21380" s="2">
        <v>0.69791666666666663</v>
      </c>
      <c r="D21380" s="4">
        <f ca="1">VLOOKUP(DATE(2021,B21380,A21380),Sheet1!J:AI,2+MATCH(HOUR('format for the model'!C21380),Sheet1!$L$1:$AI$1,0),0)/4</f>
        <v>172.5</v>
      </c>
    </row>
    <row r="21381" spans="1:4" x14ac:dyDescent="0.3">
      <c r="A21381">
        <v>11</v>
      </c>
      <c r="B21381">
        <v>8</v>
      </c>
      <c r="C21381" s="2">
        <v>0.66666666666666663</v>
      </c>
      <c r="D21381" s="4">
        <f ca="1">VLOOKUP(DATE(2021,B21381,A21381),Sheet1!J:AI,2+MATCH(HOUR('format for the model'!C21381),Sheet1!$L$1:$AI$1,0),0)/4</f>
        <v>172.5</v>
      </c>
    </row>
    <row r="21382" spans="1:4" x14ac:dyDescent="0.3">
      <c r="A21382">
        <v>11</v>
      </c>
      <c r="B21382">
        <v>8</v>
      </c>
      <c r="C21382" s="2">
        <v>0.71875</v>
      </c>
      <c r="D21382" s="4">
        <f ca="1">VLOOKUP(DATE(2021,B21382,A21382),Sheet1!J:AI,2+MATCH(HOUR('format for the model'!C21382),Sheet1!$L$1:$AI$1,0),0)/4</f>
        <v>172.5</v>
      </c>
    </row>
    <row r="21383" spans="1:4" x14ac:dyDescent="0.3">
      <c r="A21383">
        <v>11</v>
      </c>
      <c r="B21383">
        <v>8</v>
      </c>
      <c r="C21383" s="2">
        <v>0.72916666666666663</v>
      </c>
      <c r="D21383" s="4">
        <f ca="1">VLOOKUP(DATE(2021,B21383,A21383),Sheet1!J:AI,2+MATCH(HOUR('format for the model'!C21383),Sheet1!$L$1:$AI$1,0),0)/4</f>
        <v>172.5</v>
      </c>
    </row>
    <row r="21384" spans="1:4" x14ac:dyDescent="0.3">
      <c r="A21384">
        <v>11</v>
      </c>
      <c r="B21384">
        <v>8</v>
      </c>
      <c r="C21384" s="2">
        <v>0.73958333333333337</v>
      </c>
      <c r="D21384" s="4">
        <f ca="1">VLOOKUP(DATE(2021,B21384,A21384),Sheet1!J:AI,2+MATCH(HOUR('format for the model'!C21384),Sheet1!$L$1:$AI$1,0),0)/4</f>
        <v>172.5</v>
      </c>
    </row>
    <row r="21385" spans="1:4" x14ac:dyDescent="0.3">
      <c r="A21385">
        <v>11</v>
      </c>
      <c r="B21385">
        <v>8</v>
      </c>
      <c r="C21385" s="2">
        <v>0.70833333333333337</v>
      </c>
      <c r="D21385" s="4">
        <f ca="1">VLOOKUP(DATE(2021,B21385,A21385),Sheet1!J:AI,2+MATCH(HOUR('format for the model'!C21385),Sheet1!$L$1:$AI$1,0),0)/4</f>
        <v>172.5</v>
      </c>
    </row>
    <row r="21386" spans="1:4" x14ac:dyDescent="0.3">
      <c r="A21386">
        <v>11</v>
      </c>
      <c r="B21386">
        <v>8</v>
      </c>
      <c r="C21386" s="2">
        <v>0.76041666666666663</v>
      </c>
      <c r="D21386" s="4">
        <f ca="1">VLOOKUP(DATE(2021,B21386,A21386),Sheet1!J:AI,2+MATCH(HOUR('format for the model'!C21386),Sheet1!$L$1:$AI$1,0),0)/4</f>
        <v>138</v>
      </c>
    </row>
    <row r="21387" spans="1:4" x14ac:dyDescent="0.3">
      <c r="A21387">
        <v>11</v>
      </c>
      <c r="B21387">
        <v>8</v>
      </c>
      <c r="C21387" s="2">
        <v>0.77083333333333337</v>
      </c>
      <c r="D21387" s="4">
        <f ca="1">VLOOKUP(DATE(2021,B21387,A21387),Sheet1!J:AI,2+MATCH(HOUR('format for the model'!C21387),Sheet1!$L$1:$AI$1,0),0)/4</f>
        <v>138</v>
      </c>
    </row>
    <row r="21388" spans="1:4" x14ac:dyDescent="0.3">
      <c r="A21388">
        <v>11</v>
      </c>
      <c r="B21388">
        <v>8</v>
      </c>
      <c r="C21388" s="2">
        <v>0.78125</v>
      </c>
      <c r="D21388" s="4">
        <f ca="1">VLOOKUP(DATE(2021,B21388,A21388),Sheet1!J:AI,2+MATCH(HOUR('format for the model'!C21388),Sheet1!$L$1:$AI$1,0),0)/4</f>
        <v>138</v>
      </c>
    </row>
    <row r="21389" spans="1:4" x14ac:dyDescent="0.3">
      <c r="A21389">
        <v>11</v>
      </c>
      <c r="B21389">
        <v>8</v>
      </c>
      <c r="C21389" s="2">
        <v>0.75</v>
      </c>
      <c r="D21389" s="4">
        <f ca="1">VLOOKUP(DATE(2021,B21389,A21389),Sheet1!J:AI,2+MATCH(HOUR('format for the model'!C21389),Sheet1!$L$1:$AI$1,0),0)/4</f>
        <v>138</v>
      </c>
    </row>
    <row r="21390" spans="1:4" x14ac:dyDescent="0.3">
      <c r="A21390">
        <v>11</v>
      </c>
      <c r="B21390">
        <v>8</v>
      </c>
      <c r="C21390" s="2">
        <v>0.80208333333333337</v>
      </c>
      <c r="D21390" s="4">
        <f ca="1">VLOOKUP(DATE(2021,B21390,A21390),Sheet1!J:AI,2+MATCH(HOUR('format for the model'!C21390),Sheet1!$L$1:$AI$1,0),0)/4</f>
        <v>85.466150279817015</v>
      </c>
    </row>
    <row r="21391" spans="1:4" x14ac:dyDescent="0.3">
      <c r="A21391">
        <v>11</v>
      </c>
      <c r="B21391">
        <v>8</v>
      </c>
      <c r="C21391" s="2">
        <v>0.8125</v>
      </c>
      <c r="D21391" s="4">
        <f ca="1">VLOOKUP(DATE(2021,B21391,A21391),Sheet1!J:AI,2+MATCH(HOUR('format for the model'!C21391),Sheet1!$L$1:$AI$1,0),0)/4</f>
        <v>85.466150279817015</v>
      </c>
    </row>
    <row r="21392" spans="1:4" x14ac:dyDescent="0.3">
      <c r="A21392">
        <v>11</v>
      </c>
      <c r="B21392">
        <v>8</v>
      </c>
      <c r="C21392" s="2">
        <v>0.82291666666666663</v>
      </c>
      <c r="D21392" s="4">
        <f ca="1">VLOOKUP(DATE(2021,B21392,A21392),Sheet1!J:AI,2+MATCH(HOUR('format for the model'!C21392),Sheet1!$L$1:$AI$1,0),0)/4</f>
        <v>85.466150279817015</v>
      </c>
    </row>
    <row r="21393" spans="1:4" x14ac:dyDescent="0.3">
      <c r="A21393">
        <v>11</v>
      </c>
      <c r="B21393">
        <v>8</v>
      </c>
      <c r="C21393" s="2">
        <v>0.79166666666666663</v>
      </c>
      <c r="D21393" s="4">
        <f ca="1">VLOOKUP(DATE(2021,B21393,A21393),Sheet1!J:AI,2+MATCH(HOUR('format for the model'!C21393),Sheet1!$L$1:$AI$1,0),0)/4</f>
        <v>85.466150279817015</v>
      </c>
    </row>
    <row r="21394" spans="1:4" x14ac:dyDescent="0.3">
      <c r="A21394">
        <v>11</v>
      </c>
      <c r="B21394">
        <v>8</v>
      </c>
      <c r="C21394" s="2">
        <v>0.84375</v>
      </c>
      <c r="D21394" s="4">
        <f ca="1">VLOOKUP(DATE(2021,B21394,A21394),Sheet1!J:AI,2+MATCH(HOUR('format for the model'!C21394),Sheet1!$L$1:$AI$1,0),0)/4</f>
        <v>39.011766567404123</v>
      </c>
    </row>
    <row r="21395" spans="1:4" x14ac:dyDescent="0.3">
      <c r="A21395">
        <v>11</v>
      </c>
      <c r="B21395">
        <v>8</v>
      </c>
      <c r="C21395" s="2">
        <v>0.85416666666666663</v>
      </c>
      <c r="D21395" s="4">
        <f ca="1">VLOOKUP(DATE(2021,B21395,A21395),Sheet1!J:AI,2+MATCH(HOUR('format for the model'!C21395),Sheet1!$L$1:$AI$1,0),0)/4</f>
        <v>39.011766567404123</v>
      </c>
    </row>
    <row r="21396" spans="1:4" x14ac:dyDescent="0.3">
      <c r="A21396">
        <v>11</v>
      </c>
      <c r="B21396">
        <v>8</v>
      </c>
      <c r="C21396" s="2">
        <v>0.86458333333333337</v>
      </c>
      <c r="D21396" s="4">
        <f ca="1">VLOOKUP(DATE(2021,B21396,A21396),Sheet1!J:AI,2+MATCH(HOUR('format for the model'!C21396),Sheet1!$L$1:$AI$1,0),0)/4</f>
        <v>39.011766567404123</v>
      </c>
    </row>
    <row r="21397" spans="1:4" x14ac:dyDescent="0.3">
      <c r="A21397">
        <v>11</v>
      </c>
      <c r="B21397">
        <v>8</v>
      </c>
      <c r="C21397" s="2">
        <v>0.83333333333333337</v>
      </c>
      <c r="D21397" s="4">
        <f ca="1">VLOOKUP(DATE(2021,B21397,A21397),Sheet1!J:AI,2+MATCH(HOUR('format for the model'!C21397),Sheet1!$L$1:$AI$1,0),0)/4</f>
        <v>39.011766567404123</v>
      </c>
    </row>
    <row r="21398" spans="1:4" x14ac:dyDescent="0.3">
      <c r="A21398">
        <v>11</v>
      </c>
      <c r="B21398">
        <v>8</v>
      </c>
      <c r="C21398" s="2">
        <v>0.88541666666666663</v>
      </c>
      <c r="D21398" s="4">
        <f ca="1">VLOOKUP(DATE(2021,B21398,A21398),Sheet1!J:AI,2+MATCH(HOUR('format for the model'!C21398),Sheet1!$L$1:$AI$1,0),0)/4</f>
        <v>21.626106273470334</v>
      </c>
    </row>
    <row r="21399" spans="1:4" x14ac:dyDescent="0.3">
      <c r="A21399">
        <v>11</v>
      </c>
      <c r="B21399">
        <v>8</v>
      </c>
      <c r="C21399" s="2">
        <v>0.89583333333333337</v>
      </c>
      <c r="D21399" s="4">
        <f ca="1">VLOOKUP(DATE(2021,B21399,A21399),Sheet1!J:AI,2+MATCH(HOUR('format for the model'!C21399),Sheet1!$L$1:$AI$1,0),0)/4</f>
        <v>21.626106273470334</v>
      </c>
    </row>
    <row r="21400" spans="1:4" x14ac:dyDescent="0.3">
      <c r="A21400">
        <v>11</v>
      </c>
      <c r="B21400">
        <v>8</v>
      </c>
      <c r="C21400" s="2">
        <v>0.90625</v>
      </c>
      <c r="D21400" s="4">
        <f ca="1">VLOOKUP(DATE(2021,B21400,A21400),Sheet1!J:AI,2+MATCH(HOUR('format for the model'!C21400),Sheet1!$L$1:$AI$1,0),0)/4</f>
        <v>21.626106273470334</v>
      </c>
    </row>
    <row r="21401" spans="1:4" x14ac:dyDescent="0.3">
      <c r="A21401">
        <v>11</v>
      </c>
      <c r="B21401">
        <v>8</v>
      </c>
      <c r="C21401" s="2">
        <v>0.875</v>
      </c>
      <c r="D21401" s="4">
        <f ca="1">VLOOKUP(DATE(2021,B21401,A21401),Sheet1!J:AI,2+MATCH(HOUR('format for the model'!C21401),Sheet1!$L$1:$AI$1,0),0)/4</f>
        <v>21.626106273470334</v>
      </c>
    </row>
    <row r="21402" spans="1:4" x14ac:dyDescent="0.3">
      <c r="A21402">
        <v>11</v>
      </c>
      <c r="B21402">
        <v>8</v>
      </c>
      <c r="C21402" s="2">
        <v>0.92708333333333337</v>
      </c>
      <c r="D21402" s="4">
        <f ca="1">VLOOKUP(DATE(2021,B21402,A21402),Sheet1!J:AI,2+MATCH(HOUR('format for the model'!C21402),Sheet1!$L$1:$AI$1,0),0)/4</f>
        <v>17.25</v>
      </c>
    </row>
    <row r="21403" spans="1:4" x14ac:dyDescent="0.3">
      <c r="A21403">
        <v>11</v>
      </c>
      <c r="B21403">
        <v>8</v>
      </c>
      <c r="C21403" s="2">
        <v>0.9375</v>
      </c>
      <c r="D21403" s="4">
        <f ca="1">VLOOKUP(DATE(2021,B21403,A21403),Sheet1!J:AI,2+MATCH(HOUR('format for the model'!C21403),Sheet1!$L$1:$AI$1,0),0)/4</f>
        <v>17.25</v>
      </c>
    </row>
    <row r="21404" spans="1:4" x14ac:dyDescent="0.3">
      <c r="A21404">
        <v>11</v>
      </c>
      <c r="B21404">
        <v>8</v>
      </c>
      <c r="C21404" s="2">
        <v>0.94791666666666663</v>
      </c>
      <c r="D21404" s="4">
        <f ca="1">VLOOKUP(DATE(2021,B21404,A21404),Sheet1!J:AI,2+MATCH(HOUR('format for the model'!C21404),Sheet1!$L$1:$AI$1,0),0)/4</f>
        <v>17.25</v>
      </c>
    </row>
    <row r="21405" spans="1:4" x14ac:dyDescent="0.3">
      <c r="A21405">
        <v>11</v>
      </c>
      <c r="B21405">
        <v>8</v>
      </c>
      <c r="C21405" s="2">
        <v>0.91666666666666663</v>
      </c>
      <c r="D21405" s="4">
        <f ca="1">VLOOKUP(DATE(2021,B21405,A21405),Sheet1!J:AI,2+MATCH(HOUR('format for the model'!C21405),Sheet1!$L$1:$AI$1,0),0)/4</f>
        <v>17.25</v>
      </c>
    </row>
    <row r="21406" spans="1:4" x14ac:dyDescent="0.3">
      <c r="A21406">
        <v>11</v>
      </c>
      <c r="B21406">
        <v>8</v>
      </c>
      <c r="C21406" s="2">
        <v>0.96875</v>
      </c>
      <c r="D21406" s="4">
        <f ca="1">VLOOKUP(DATE(2021,B21406,A21406),Sheet1!J:AI,2+MATCH(HOUR('format for the model'!C21406),Sheet1!$L$1:$AI$1,0),0)/4</f>
        <v>12.130782132758499</v>
      </c>
    </row>
    <row r="21407" spans="1:4" x14ac:dyDescent="0.3">
      <c r="A21407">
        <v>11</v>
      </c>
      <c r="B21407">
        <v>8</v>
      </c>
      <c r="C21407" s="2">
        <v>0.97916666666666663</v>
      </c>
      <c r="D21407" s="4">
        <f ca="1">VLOOKUP(DATE(2021,B21407,A21407),Sheet1!J:AI,2+MATCH(HOUR('format for the model'!C21407),Sheet1!$L$1:$AI$1,0),0)/4</f>
        <v>12.130782132758499</v>
      </c>
    </row>
    <row r="21408" spans="1:4" x14ac:dyDescent="0.3">
      <c r="A21408">
        <v>11</v>
      </c>
      <c r="B21408">
        <v>8</v>
      </c>
      <c r="C21408" s="2">
        <v>0.98958333333333337</v>
      </c>
      <c r="D21408" s="4">
        <f ca="1">VLOOKUP(DATE(2021,B21408,A21408),Sheet1!J:AI,2+MATCH(HOUR('format for the model'!C21408),Sheet1!$L$1:$AI$1,0),0)/4</f>
        <v>12.130782132758499</v>
      </c>
    </row>
    <row r="21409" spans="1:4" x14ac:dyDescent="0.3">
      <c r="A21409">
        <v>11</v>
      </c>
      <c r="B21409">
        <v>8</v>
      </c>
      <c r="C21409" s="2">
        <v>0.95833333333333337</v>
      </c>
      <c r="D21409" s="4">
        <f ca="1">VLOOKUP(DATE(2021,B21409,A21409),Sheet1!J:AI,2+MATCH(HOUR('format for the model'!C21409),Sheet1!$L$1:$AI$1,0),0)/4</f>
        <v>12.130782132758499</v>
      </c>
    </row>
    <row r="21410" spans="1:4" x14ac:dyDescent="0.3">
      <c r="A21410">
        <v>12</v>
      </c>
      <c r="B21410">
        <v>8</v>
      </c>
      <c r="C21410" s="2">
        <v>1.0416666666666666E-2</v>
      </c>
      <c r="D21410" s="4">
        <f ca="1">VLOOKUP(DATE(2021,B21410,A21410),Sheet1!J:AI,2+MATCH(HOUR('format for the model'!C21410),Sheet1!$L$1:$AI$1,0),0)/4</f>
        <v>14.058479959168002</v>
      </c>
    </row>
    <row r="21411" spans="1:4" x14ac:dyDescent="0.3">
      <c r="A21411">
        <v>12</v>
      </c>
      <c r="B21411">
        <v>8</v>
      </c>
      <c r="C21411" s="2">
        <v>2.0833333333333332E-2</v>
      </c>
      <c r="D21411" s="4">
        <f ca="1">VLOOKUP(DATE(2021,B21411,A21411),Sheet1!J:AI,2+MATCH(HOUR('format for the model'!C21411),Sheet1!$L$1:$AI$1,0),0)/4</f>
        <v>14.058479959168002</v>
      </c>
    </row>
    <row r="21412" spans="1:4" x14ac:dyDescent="0.3">
      <c r="A21412">
        <v>12</v>
      </c>
      <c r="B21412">
        <v>8</v>
      </c>
      <c r="C21412" s="2">
        <v>3.125E-2</v>
      </c>
      <c r="D21412" s="4">
        <f ca="1">VLOOKUP(DATE(2021,B21412,A21412),Sheet1!J:AI,2+MATCH(HOUR('format for the model'!C21412),Sheet1!$L$1:$AI$1,0),0)/4</f>
        <v>14.058479959168002</v>
      </c>
    </row>
    <row r="21413" spans="1:4" x14ac:dyDescent="0.3">
      <c r="A21413">
        <v>12</v>
      </c>
      <c r="B21413">
        <v>8</v>
      </c>
      <c r="C21413" s="2">
        <v>0</v>
      </c>
      <c r="D21413" s="4">
        <f ca="1">VLOOKUP(DATE(2021,B21413,A21413),Sheet1!J:AI,2+MATCH(HOUR('format for the model'!C21413),Sheet1!$L$1:$AI$1,0),0)/4</f>
        <v>14.058479959168002</v>
      </c>
    </row>
    <row r="21414" spans="1:4" x14ac:dyDescent="0.3">
      <c r="A21414">
        <v>12</v>
      </c>
      <c r="B21414">
        <v>8</v>
      </c>
      <c r="C21414" s="2">
        <v>5.2083333333333336E-2</v>
      </c>
      <c r="D21414" s="4">
        <f ca="1">VLOOKUP(DATE(2021,B21414,A21414),Sheet1!J:AI,2+MATCH(HOUR('format for the model'!C21414),Sheet1!$L$1:$AI$1,0),0)/4</f>
        <v>16.218080510819053</v>
      </c>
    </row>
    <row r="21415" spans="1:4" x14ac:dyDescent="0.3">
      <c r="A21415">
        <v>12</v>
      </c>
      <c r="B21415">
        <v>8</v>
      </c>
      <c r="C21415" s="2">
        <v>6.25E-2</v>
      </c>
      <c r="D21415" s="4">
        <f ca="1">VLOOKUP(DATE(2021,B21415,A21415),Sheet1!J:AI,2+MATCH(HOUR('format for the model'!C21415),Sheet1!$L$1:$AI$1,0),0)/4</f>
        <v>16.218080510819053</v>
      </c>
    </row>
    <row r="21416" spans="1:4" x14ac:dyDescent="0.3">
      <c r="A21416">
        <v>12</v>
      </c>
      <c r="B21416">
        <v>8</v>
      </c>
      <c r="C21416" s="2">
        <v>7.2916666666666671E-2</v>
      </c>
      <c r="D21416" s="4">
        <f ca="1">VLOOKUP(DATE(2021,B21416,A21416),Sheet1!J:AI,2+MATCH(HOUR('format for the model'!C21416),Sheet1!$L$1:$AI$1,0),0)/4</f>
        <v>16.218080510819053</v>
      </c>
    </row>
    <row r="21417" spans="1:4" x14ac:dyDescent="0.3">
      <c r="A21417">
        <v>12</v>
      </c>
      <c r="B21417">
        <v>8</v>
      </c>
      <c r="C21417" s="2">
        <v>4.1666666666666664E-2</v>
      </c>
      <c r="D21417" s="4">
        <f ca="1">VLOOKUP(DATE(2021,B21417,A21417),Sheet1!J:AI,2+MATCH(HOUR('format for the model'!C21417),Sheet1!$L$1:$AI$1,0),0)/4</f>
        <v>16.218080510819053</v>
      </c>
    </row>
    <row r="21418" spans="1:4" x14ac:dyDescent="0.3">
      <c r="A21418">
        <v>12</v>
      </c>
      <c r="B21418">
        <v>8</v>
      </c>
      <c r="C21418" s="2">
        <v>9.375E-2</v>
      </c>
      <c r="D21418" s="4">
        <f ca="1">VLOOKUP(DATE(2021,B21418,A21418),Sheet1!J:AI,2+MATCH(HOUR('format for the model'!C21418),Sheet1!$L$1:$AI$1,0),0)/4</f>
        <v>19.009039704041705</v>
      </c>
    </row>
    <row r="21419" spans="1:4" x14ac:dyDescent="0.3">
      <c r="A21419">
        <v>12</v>
      </c>
      <c r="B21419">
        <v>8</v>
      </c>
      <c r="C21419" s="2">
        <v>0.10416666666666667</v>
      </c>
      <c r="D21419" s="4">
        <f ca="1">VLOOKUP(DATE(2021,B21419,A21419),Sheet1!J:AI,2+MATCH(HOUR('format for the model'!C21419),Sheet1!$L$1:$AI$1,0),0)/4</f>
        <v>19.009039704041705</v>
      </c>
    </row>
    <row r="21420" spans="1:4" x14ac:dyDescent="0.3">
      <c r="A21420">
        <v>12</v>
      </c>
      <c r="B21420">
        <v>8</v>
      </c>
      <c r="C21420" s="2">
        <v>0.11458333333333333</v>
      </c>
      <c r="D21420" s="4">
        <f ca="1">VLOOKUP(DATE(2021,B21420,A21420),Sheet1!J:AI,2+MATCH(HOUR('format for the model'!C21420),Sheet1!$L$1:$AI$1,0),0)/4</f>
        <v>19.009039704041705</v>
      </c>
    </row>
    <row r="21421" spans="1:4" x14ac:dyDescent="0.3">
      <c r="A21421">
        <v>12</v>
      </c>
      <c r="B21421">
        <v>8</v>
      </c>
      <c r="C21421" s="2">
        <v>8.3333333333333329E-2</v>
      </c>
      <c r="D21421" s="4">
        <f ca="1">VLOOKUP(DATE(2021,B21421,A21421),Sheet1!J:AI,2+MATCH(HOUR('format for the model'!C21421),Sheet1!$L$1:$AI$1,0),0)/4</f>
        <v>19.009039704041705</v>
      </c>
    </row>
    <row r="21422" spans="1:4" x14ac:dyDescent="0.3">
      <c r="A21422">
        <v>12</v>
      </c>
      <c r="B21422">
        <v>8</v>
      </c>
      <c r="C21422" s="2">
        <v>0.13541666666666666</v>
      </c>
      <c r="D21422" s="4">
        <f ca="1">VLOOKUP(DATE(2021,B21422,A21422),Sheet1!J:AI,2+MATCH(HOUR('format for the model'!C21422),Sheet1!$L$1:$AI$1,0),0)/4</f>
        <v>23.803641197819594</v>
      </c>
    </row>
    <row r="21423" spans="1:4" x14ac:dyDescent="0.3">
      <c r="A21423">
        <v>12</v>
      </c>
      <c r="B21423">
        <v>8</v>
      </c>
      <c r="C21423" s="2">
        <v>0.14583333333333334</v>
      </c>
      <c r="D21423" s="4">
        <f ca="1">VLOOKUP(DATE(2021,B21423,A21423),Sheet1!J:AI,2+MATCH(HOUR('format for the model'!C21423),Sheet1!$L$1:$AI$1,0),0)/4</f>
        <v>23.803641197819594</v>
      </c>
    </row>
    <row r="21424" spans="1:4" x14ac:dyDescent="0.3">
      <c r="A21424">
        <v>12</v>
      </c>
      <c r="B21424">
        <v>8</v>
      </c>
      <c r="C21424" s="2">
        <v>0.15625</v>
      </c>
      <c r="D21424" s="4">
        <f ca="1">VLOOKUP(DATE(2021,B21424,A21424),Sheet1!J:AI,2+MATCH(HOUR('format for the model'!C21424),Sheet1!$L$1:$AI$1,0),0)/4</f>
        <v>23.803641197819594</v>
      </c>
    </row>
    <row r="21425" spans="1:4" x14ac:dyDescent="0.3">
      <c r="A21425">
        <v>12</v>
      </c>
      <c r="B21425">
        <v>8</v>
      </c>
      <c r="C21425" s="2">
        <v>0.125</v>
      </c>
      <c r="D21425" s="4">
        <f ca="1">VLOOKUP(DATE(2021,B21425,A21425),Sheet1!J:AI,2+MATCH(HOUR('format for the model'!C21425),Sheet1!$L$1:$AI$1,0),0)/4</f>
        <v>23.803641197819594</v>
      </c>
    </row>
    <row r="21426" spans="1:4" x14ac:dyDescent="0.3">
      <c r="A21426">
        <v>12</v>
      </c>
      <c r="B21426">
        <v>8</v>
      </c>
      <c r="C21426" s="2">
        <v>0.17708333333333334</v>
      </c>
      <c r="D21426" s="4">
        <f ca="1">VLOOKUP(DATE(2021,B21426,A21426),Sheet1!J:AI,2+MATCH(HOUR('format for the model'!C21426),Sheet1!$L$1:$AI$1,0),0)/4</f>
        <v>17.942980281989918</v>
      </c>
    </row>
    <row r="21427" spans="1:4" x14ac:dyDescent="0.3">
      <c r="A21427">
        <v>12</v>
      </c>
      <c r="B21427">
        <v>8</v>
      </c>
      <c r="C21427" s="2">
        <v>0.1875</v>
      </c>
      <c r="D21427" s="4">
        <f ca="1">VLOOKUP(DATE(2021,B21427,A21427),Sheet1!J:AI,2+MATCH(HOUR('format for the model'!C21427),Sheet1!$L$1:$AI$1,0),0)/4</f>
        <v>17.942980281989918</v>
      </c>
    </row>
    <row r="21428" spans="1:4" x14ac:dyDescent="0.3">
      <c r="A21428">
        <v>12</v>
      </c>
      <c r="B21428">
        <v>8</v>
      </c>
      <c r="C21428" s="2">
        <v>0.19791666666666666</v>
      </c>
      <c r="D21428" s="4">
        <f ca="1">VLOOKUP(DATE(2021,B21428,A21428),Sheet1!J:AI,2+MATCH(HOUR('format for the model'!C21428),Sheet1!$L$1:$AI$1,0),0)/4</f>
        <v>17.942980281989918</v>
      </c>
    </row>
    <row r="21429" spans="1:4" x14ac:dyDescent="0.3">
      <c r="A21429">
        <v>12</v>
      </c>
      <c r="B21429">
        <v>8</v>
      </c>
      <c r="C21429" s="2">
        <v>0.16666666666666666</v>
      </c>
      <c r="D21429" s="4">
        <f ca="1">VLOOKUP(DATE(2021,B21429,A21429),Sheet1!J:AI,2+MATCH(HOUR('format for the model'!C21429),Sheet1!$L$1:$AI$1,0),0)/4</f>
        <v>17.942980281989918</v>
      </c>
    </row>
    <row r="21430" spans="1:4" x14ac:dyDescent="0.3">
      <c r="A21430">
        <v>12</v>
      </c>
      <c r="B21430">
        <v>8</v>
      </c>
      <c r="C21430" s="2">
        <v>0.21875</v>
      </c>
      <c r="D21430" s="4">
        <f ca="1">VLOOKUP(DATE(2021,B21430,A21430),Sheet1!J:AI,2+MATCH(HOUR('format for the model'!C21430),Sheet1!$L$1:$AI$1,0),0)/4</f>
        <v>17.25</v>
      </c>
    </row>
    <row r="21431" spans="1:4" x14ac:dyDescent="0.3">
      <c r="A21431">
        <v>12</v>
      </c>
      <c r="B21431">
        <v>8</v>
      </c>
      <c r="C21431" s="2">
        <v>0.22916666666666666</v>
      </c>
      <c r="D21431" s="4">
        <f ca="1">VLOOKUP(DATE(2021,B21431,A21431),Sheet1!J:AI,2+MATCH(HOUR('format for the model'!C21431),Sheet1!$L$1:$AI$1,0),0)/4</f>
        <v>17.25</v>
      </c>
    </row>
    <row r="21432" spans="1:4" x14ac:dyDescent="0.3">
      <c r="A21432">
        <v>12</v>
      </c>
      <c r="B21432">
        <v>8</v>
      </c>
      <c r="C21432" s="2">
        <v>0.23958333333333334</v>
      </c>
      <c r="D21432" s="4">
        <f ca="1">VLOOKUP(DATE(2021,B21432,A21432),Sheet1!J:AI,2+MATCH(HOUR('format for the model'!C21432),Sheet1!$L$1:$AI$1,0),0)/4</f>
        <v>17.25</v>
      </c>
    </row>
    <row r="21433" spans="1:4" x14ac:dyDescent="0.3">
      <c r="A21433">
        <v>12</v>
      </c>
      <c r="B21433">
        <v>8</v>
      </c>
      <c r="C21433" s="2">
        <v>0.20833333333333334</v>
      </c>
      <c r="D21433" s="4">
        <f ca="1">VLOOKUP(DATE(2021,B21433,A21433),Sheet1!J:AI,2+MATCH(HOUR('format for the model'!C21433),Sheet1!$L$1:$AI$1,0),0)/4</f>
        <v>17.25</v>
      </c>
    </row>
    <row r="21434" spans="1:4" x14ac:dyDescent="0.3">
      <c r="A21434">
        <v>12</v>
      </c>
      <c r="B21434">
        <v>8</v>
      </c>
      <c r="C21434" s="2">
        <v>0.26041666666666669</v>
      </c>
      <c r="D21434" s="4">
        <f ca="1">VLOOKUP(DATE(2021,B21434,A21434),Sheet1!J:AI,2+MATCH(HOUR('format for the model'!C21434),Sheet1!$L$1:$AI$1,0),0)/4</f>
        <v>14.366636502919121</v>
      </c>
    </row>
    <row r="21435" spans="1:4" x14ac:dyDescent="0.3">
      <c r="A21435">
        <v>12</v>
      </c>
      <c r="B21435">
        <v>8</v>
      </c>
      <c r="C21435" s="2">
        <v>0.27083333333333331</v>
      </c>
      <c r="D21435" s="4">
        <f ca="1">VLOOKUP(DATE(2021,B21435,A21435),Sheet1!J:AI,2+MATCH(HOUR('format for the model'!C21435),Sheet1!$L$1:$AI$1,0),0)/4</f>
        <v>14.366636502919121</v>
      </c>
    </row>
    <row r="21436" spans="1:4" x14ac:dyDescent="0.3">
      <c r="A21436">
        <v>12</v>
      </c>
      <c r="B21436">
        <v>8</v>
      </c>
      <c r="C21436" s="2">
        <v>0.28125</v>
      </c>
      <c r="D21436" s="4">
        <f ca="1">VLOOKUP(DATE(2021,B21436,A21436),Sheet1!J:AI,2+MATCH(HOUR('format for the model'!C21436),Sheet1!$L$1:$AI$1,0),0)/4</f>
        <v>14.366636502919121</v>
      </c>
    </row>
    <row r="21437" spans="1:4" x14ac:dyDescent="0.3">
      <c r="A21437">
        <v>12</v>
      </c>
      <c r="B21437">
        <v>8</v>
      </c>
      <c r="C21437" s="2">
        <v>0.25</v>
      </c>
      <c r="D21437" s="4">
        <f ca="1">VLOOKUP(DATE(2021,B21437,A21437),Sheet1!J:AI,2+MATCH(HOUR('format for the model'!C21437),Sheet1!$L$1:$AI$1,0),0)/4</f>
        <v>14.366636502919121</v>
      </c>
    </row>
    <row r="21438" spans="1:4" x14ac:dyDescent="0.3">
      <c r="A21438">
        <v>12</v>
      </c>
      <c r="B21438">
        <v>8</v>
      </c>
      <c r="C21438" s="2">
        <v>0.30208333333333331</v>
      </c>
      <c r="D21438" s="4">
        <f ca="1">VLOOKUP(DATE(2021,B21438,A21438),Sheet1!J:AI,2+MATCH(HOUR('format for the model'!C21438),Sheet1!$L$1:$AI$1,0),0)/4</f>
        <v>21.897514621820502</v>
      </c>
    </row>
    <row r="21439" spans="1:4" x14ac:dyDescent="0.3">
      <c r="A21439">
        <v>12</v>
      </c>
      <c r="B21439">
        <v>8</v>
      </c>
      <c r="C21439" s="2">
        <v>0.3125</v>
      </c>
      <c r="D21439" s="4">
        <f ca="1">VLOOKUP(DATE(2021,B21439,A21439),Sheet1!J:AI,2+MATCH(HOUR('format for the model'!C21439),Sheet1!$L$1:$AI$1,0),0)/4</f>
        <v>21.897514621820502</v>
      </c>
    </row>
    <row r="21440" spans="1:4" x14ac:dyDescent="0.3">
      <c r="A21440">
        <v>12</v>
      </c>
      <c r="B21440">
        <v>8</v>
      </c>
      <c r="C21440" s="2">
        <v>0.32291666666666669</v>
      </c>
      <c r="D21440" s="4">
        <f ca="1">VLOOKUP(DATE(2021,B21440,A21440),Sheet1!J:AI,2+MATCH(HOUR('format for the model'!C21440),Sheet1!$L$1:$AI$1,0),0)/4</f>
        <v>21.897514621820502</v>
      </c>
    </row>
    <row r="21441" spans="1:4" x14ac:dyDescent="0.3">
      <c r="A21441">
        <v>12</v>
      </c>
      <c r="B21441">
        <v>8</v>
      </c>
      <c r="C21441" s="2">
        <v>0.29166666666666669</v>
      </c>
      <c r="D21441" s="4">
        <f ca="1">VLOOKUP(DATE(2021,B21441,A21441),Sheet1!J:AI,2+MATCH(HOUR('format for the model'!C21441),Sheet1!$L$1:$AI$1,0),0)/4</f>
        <v>21.897514621820502</v>
      </c>
    </row>
    <row r="21442" spans="1:4" x14ac:dyDescent="0.3">
      <c r="A21442">
        <v>12</v>
      </c>
      <c r="B21442">
        <v>8</v>
      </c>
      <c r="C21442" s="2">
        <v>0.34375</v>
      </c>
      <c r="D21442" s="4">
        <f ca="1">VLOOKUP(DATE(2021,B21442,A21442),Sheet1!J:AI,2+MATCH(HOUR('format for the model'!C21442),Sheet1!$L$1:$AI$1,0),0)/4</f>
        <v>51.75</v>
      </c>
    </row>
    <row r="21443" spans="1:4" x14ac:dyDescent="0.3">
      <c r="A21443">
        <v>12</v>
      </c>
      <c r="B21443">
        <v>8</v>
      </c>
      <c r="C21443" s="2">
        <v>0.35416666666666669</v>
      </c>
      <c r="D21443" s="4">
        <f ca="1">VLOOKUP(DATE(2021,B21443,A21443),Sheet1!J:AI,2+MATCH(HOUR('format for the model'!C21443),Sheet1!$L$1:$AI$1,0),0)/4</f>
        <v>51.75</v>
      </c>
    </row>
    <row r="21444" spans="1:4" x14ac:dyDescent="0.3">
      <c r="A21444">
        <v>12</v>
      </c>
      <c r="B21444">
        <v>8</v>
      </c>
      <c r="C21444" s="2">
        <v>0.36458333333333331</v>
      </c>
      <c r="D21444" s="4">
        <f ca="1">VLOOKUP(DATE(2021,B21444,A21444),Sheet1!J:AI,2+MATCH(HOUR('format for the model'!C21444),Sheet1!$L$1:$AI$1,0),0)/4</f>
        <v>51.75</v>
      </c>
    </row>
    <row r="21445" spans="1:4" x14ac:dyDescent="0.3">
      <c r="A21445">
        <v>12</v>
      </c>
      <c r="B21445">
        <v>8</v>
      </c>
      <c r="C21445" s="2">
        <v>0.33333333333333331</v>
      </c>
      <c r="D21445" s="4">
        <f ca="1">VLOOKUP(DATE(2021,B21445,A21445),Sheet1!J:AI,2+MATCH(HOUR('format for the model'!C21445),Sheet1!$L$1:$AI$1,0),0)/4</f>
        <v>51.75</v>
      </c>
    </row>
    <row r="21446" spans="1:4" x14ac:dyDescent="0.3">
      <c r="A21446">
        <v>12</v>
      </c>
      <c r="B21446">
        <v>8</v>
      </c>
      <c r="C21446" s="2">
        <v>0.38541666666666669</v>
      </c>
      <c r="D21446" s="4">
        <f ca="1">VLOOKUP(DATE(2021,B21446,A21446),Sheet1!J:AI,2+MATCH(HOUR('format for the model'!C21446),Sheet1!$L$1:$AI$1,0),0)/4</f>
        <v>143.26263200837488</v>
      </c>
    </row>
    <row r="21447" spans="1:4" x14ac:dyDescent="0.3">
      <c r="A21447">
        <v>12</v>
      </c>
      <c r="B21447">
        <v>8</v>
      </c>
      <c r="C21447" s="2">
        <v>0.39583333333333331</v>
      </c>
      <c r="D21447" s="4">
        <f ca="1">VLOOKUP(DATE(2021,B21447,A21447),Sheet1!J:AI,2+MATCH(HOUR('format for the model'!C21447),Sheet1!$L$1:$AI$1,0),0)/4</f>
        <v>143.26263200837488</v>
      </c>
    </row>
    <row r="21448" spans="1:4" x14ac:dyDescent="0.3">
      <c r="A21448">
        <v>12</v>
      </c>
      <c r="B21448">
        <v>8</v>
      </c>
      <c r="C21448" s="2">
        <v>0.40625</v>
      </c>
      <c r="D21448" s="4">
        <f ca="1">VLOOKUP(DATE(2021,B21448,A21448),Sheet1!J:AI,2+MATCH(HOUR('format for the model'!C21448),Sheet1!$L$1:$AI$1,0),0)/4</f>
        <v>143.26263200837488</v>
      </c>
    </row>
    <row r="21449" spans="1:4" x14ac:dyDescent="0.3">
      <c r="A21449">
        <v>12</v>
      </c>
      <c r="B21449">
        <v>8</v>
      </c>
      <c r="C21449" s="2">
        <v>0.375</v>
      </c>
      <c r="D21449" s="4">
        <f ca="1">VLOOKUP(DATE(2021,B21449,A21449),Sheet1!J:AI,2+MATCH(HOUR('format for the model'!C21449),Sheet1!$L$1:$AI$1,0),0)/4</f>
        <v>143.26263200837488</v>
      </c>
    </row>
    <row r="21450" spans="1:4" x14ac:dyDescent="0.3">
      <c r="A21450">
        <v>12</v>
      </c>
      <c r="B21450">
        <v>8</v>
      </c>
      <c r="C21450" s="2">
        <v>0.42708333333333331</v>
      </c>
      <c r="D21450" s="4">
        <f ca="1">VLOOKUP(DATE(2021,B21450,A21450),Sheet1!J:AI,2+MATCH(HOUR('format for the model'!C21450),Sheet1!$L$1:$AI$1,0),0)/4</f>
        <v>163.03347651192865</v>
      </c>
    </row>
    <row r="21451" spans="1:4" x14ac:dyDescent="0.3">
      <c r="A21451">
        <v>12</v>
      </c>
      <c r="B21451">
        <v>8</v>
      </c>
      <c r="C21451" s="2">
        <v>0.4375</v>
      </c>
      <c r="D21451" s="4">
        <f ca="1">VLOOKUP(DATE(2021,B21451,A21451),Sheet1!J:AI,2+MATCH(HOUR('format for the model'!C21451),Sheet1!$L$1:$AI$1,0),0)/4</f>
        <v>163.03347651192865</v>
      </c>
    </row>
    <row r="21452" spans="1:4" x14ac:dyDescent="0.3">
      <c r="A21452">
        <v>12</v>
      </c>
      <c r="B21452">
        <v>8</v>
      </c>
      <c r="C21452" s="2">
        <v>0.44791666666666669</v>
      </c>
      <c r="D21452" s="4">
        <f ca="1">VLOOKUP(DATE(2021,B21452,A21452),Sheet1!J:AI,2+MATCH(HOUR('format for the model'!C21452),Sheet1!$L$1:$AI$1,0),0)/4</f>
        <v>163.03347651192865</v>
      </c>
    </row>
    <row r="21453" spans="1:4" x14ac:dyDescent="0.3">
      <c r="A21453">
        <v>12</v>
      </c>
      <c r="B21453">
        <v>8</v>
      </c>
      <c r="C21453" s="2">
        <v>0.41666666666666669</v>
      </c>
      <c r="D21453" s="4">
        <f ca="1">VLOOKUP(DATE(2021,B21453,A21453),Sheet1!J:AI,2+MATCH(HOUR('format for the model'!C21453),Sheet1!$L$1:$AI$1,0),0)/4</f>
        <v>163.03347651192865</v>
      </c>
    </row>
    <row r="21454" spans="1:4" x14ac:dyDescent="0.3">
      <c r="A21454">
        <v>12</v>
      </c>
      <c r="B21454">
        <v>8</v>
      </c>
      <c r="C21454" s="2">
        <v>0.46875</v>
      </c>
      <c r="D21454" s="4">
        <f ca="1">VLOOKUP(DATE(2021,B21454,A21454),Sheet1!J:AI,2+MATCH(HOUR('format for the model'!C21454),Sheet1!$L$1:$AI$1,0),0)/4</f>
        <v>206.4779284369138</v>
      </c>
    </row>
    <row r="21455" spans="1:4" x14ac:dyDescent="0.3">
      <c r="A21455">
        <v>12</v>
      </c>
      <c r="B21455">
        <v>8</v>
      </c>
      <c r="C21455" s="2">
        <v>0.47916666666666669</v>
      </c>
      <c r="D21455" s="4">
        <f ca="1">VLOOKUP(DATE(2021,B21455,A21455),Sheet1!J:AI,2+MATCH(HOUR('format for the model'!C21455),Sheet1!$L$1:$AI$1,0),0)/4</f>
        <v>206.4779284369138</v>
      </c>
    </row>
    <row r="21456" spans="1:4" x14ac:dyDescent="0.3">
      <c r="A21456">
        <v>12</v>
      </c>
      <c r="B21456">
        <v>8</v>
      </c>
      <c r="C21456" s="2">
        <v>0.48958333333333331</v>
      </c>
      <c r="D21456" s="4">
        <f ca="1">VLOOKUP(DATE(2021,B21456,A21456),Sheet1!J:AI,2+MATCH(HOUR('format for the model'!C21456),Sheet1!$L$1:$AI$1,0),0)/4</f>
        <v>206.4779284369138</v>
      </c>
    </row>
    <row r="21457" spans="1:4" x14ac:dyDescent="0.3">
      <c r="A21457">
        <v>12</v>
      </c>
      <c r="B21457">
        <v>8</v>
      </c>
      <c r="C21457" s="2">
        <v>0.45833333333333331</v>
      </c>
      <c r="D21457" s="4">
        <f ca="1">VLOOKUP(DATE(2021,B21457,A21457),Sheet1!J:AI,2+MATCH(HOUR('format for the model'!C21457),Sheet1!$L$1:$AI$1,0),0)/4</f>
        <v>206.4779284369138</v>
      </c>
    </row>
    <row r="21458" spans="1:4" x14ac:dyDescent="0.3">
      <c r="A21458">
        <v>12</v>
      </c>
      <c r="B21458">
        <v>8</v>
      </c>
      <c r="C21458" s="2">
        <v>0.51041666666666663</v>
      </c>
      <c r="D21458" s="4">
        <f ca="1">VLOOKUP(DATE(2021,B21458,A21458),Sheet1!J:AI,2+MATCH(HOUR('format for the model'!C21458),Sheet1!$L$1:$AI$1,0),0)/4</f>
        <v>138.65452730392695</v>
      </c>
    </row>
    <row r="21459" spans="1:4" x14ac:dyDescent="0.3">
      <c r="A21459">
        <v>12</v>
      </c>
      <c r="B21459">
        <v>8</v>
      </c>
      <c r="C21459" s="2">
        <v>0.52083333333333337</v>
      </c>
      <c r="D21459" s="4">
        <f ca="1">VLOOKUP(DATE(2021,B21459,A21459),Sheet1!J:AI,2+MATCH(HOUR('format for the model'!C21459),Sheet1!$L$1:$AI$1,0),0)/4</f>
        <v>138.65452730392695</v>
      </c>
    </row>
    <row r="21460" spans="1:4" x14ac:dyDescent="0.3">
      <c r="A21460">
        <v>12</v>
      </c>
      <c r="B21460">
        <v>8</v>
      </c>
      <c r="C21460" s="2">
        <v>0.53125</v>
      </c>
      <c r="D21460" s="4">
        <f ca="1">VLOOKUP(DATE(2021,B21460,A21460),Sheet1!J:AI,2+MATCH(HOUR('format for the model'!C21460),Sheet1!$L$1:$AI$1,0),0)/4</f>
        <v>138.65452730392695</v>
      </c>
    </row>
    <row r="21461" spans="1:4" x14ac:dyDescent="0.3">
      <c r="A21461">
        <v>12</v>
      </c>
      <c r="B21461">
        <v>8</v>
      </c>
      <c r="C21461" s="2">
        <v>0.5</v>
      </c>
      <c r="D21461" s="4">
        <f ca="1">VLOOKUP(DATE(2021,B21461,A21461),Sheet1!J:AI,2+MATCH(HOUR('format for the model'!C21461),Sheet1!$L$1:$AI$1,0),0)/4</f>
        <v>138.65452730392695</v>
      </c>
    </row>
    <row r="21462" spans="1:4" x14ac:dyDescent="0.3">
      <c r="A21462">
        <v>12</v>
      </c>
      <c r="B21462">
        <v>8</v>
      </c>
      <c r="C21462" s="2">
        <v>0.55208333333333337</v>
      </c>
      <c r="D21462" s="4">
        <f ca="1">VLOOKUP(DATE(2021,B21462,A21462),Sheet1!J:AI,2+MATCH(HOUR('format for the model'!C21462),Sheet1!$L$1:$AI$1,0),0)/4</f>
        <v>120.76408817342595</v>
      </c>
    </row>
    <row r="21463" spans="1:4" x14ac:dyDescent="0.3">
      <c r="A21463">
        <v>12</v>
      </c>
      <c r="B21463">
        <v>8</v>
      </c>
      <c r="C21463" s="2">
        <v>0.5625</v>
      </c>
      <c r="D21463" s="4">
        <f ca="1">VLOOKUP(DATE(2021,B21463,A21463),Sheet1!J:AI,2+MATCH(HOUR('format for the model'!C21463),Sheet1!$L$1:$AI$1,0),0)/4</f>
        <v>120.76408817342595</v>
      </c>
    </row>
    <row r="21464" spans="1:4" x14ac:dyDescent="0.3">
      <c r="A21464">
        <v>12</v>
      </c>
      <c r="B21464">
        <v>8</v>
      </c>
      <c r="C21464" s="2">
        <v>0.57291666666666663</v>
      </c>
      <c r="D21464" s="4">
        <f ca="1">VLOOKUP(DATE(2021,B21464,A21464),Sheet1!J:AI,2+MATCH(HOUR('format for the model'!C21464),Sheet1!$L$1:$AI$1,0),0)/4</f>
        <v>120.76408817342595</v>
      </c>
    </row>
    <row r="21465" spans="1:4" x14ac:dyDescent="0.3">
      <c r="A21465">
        <v>12</v>
      </c>
      <c r="B21465">
        <v>8</v>
      </c>
      <c r="C21465" s="2">
        <v>0.54166666666666663</v>
      </c>
      <c r="D21465" s="4">
        <f ca="1">VLOOKUP(DATE(2021,B21465,A21465),Sheet1!J:AI,2+MATCH(HOUR('format for the model'!C21465),Sheet1!$L$1:$AI$1,0),0)/4</f>
        <v>120.76408817342595</v>
      </c>
    </row>
    <row r="21466" spans="1:4" x14ac:dyDescent="0.3">
      <c r="A21466">
        <v>12</v>
      </c>
      <c r="B21466">
        <v>8</v>
      </c>
      <c r="C21466" s="2">
        <v>0.59375</v>
      </c>
      <c r="D21466" s="4">
        <f ca="1">VLOOKUP(DATE(2021,B21466,A21466),Sheet1!J:AI,2+MATCH(HOUR('format for the model'!C21466),Sheet1!$L$1:$AI$1,0),0)/4</f>
        <v>198.6054987297469</v>
      </c>
    </row>
    <row r="21467" spans="1:4" x14ac:dyDescent="0.3">
      <c r="A21467">
        <v>12</v>
      </c>
      <c r="B21467">
        <v>8</v>
      </c>
      <c r="C21467" s="2">
        <v>0.60416666666666663</v>
      </c>
      <c r="D21467" s="4">
        <f ca="1">VLOOKUP(DATE(2021,B21467,A21467),Sheet1!J:AI,2+MATCH(HOUR('format for the model'!C21467),Sheet1!$L$1:$AI$1,0),0)/4</f>
        <v>198.6054987297469</v>
      </c>
    </row>
    <row r="21468" spans="1:4" x14ac:dyDescent="0.3">
      <c r="A21468">
        <v>12</v>
      </c>
      <c r="B21468">
        <v>8</v>
      </c>
      <c r="C21468" s="2">
        <v>0.61458333333333337</v>
      </c>
      <c r="D21468" s="4">
        <f ca="1">VLOOKUP(DATE(2021,B21468,A21468),Sheet1!J:AI,2+MATCH(HOUR('format for the model'!C21468),Sheet1!$L$1:$AI$1,0),0)/4</f>
        <v>198.6054987297469</v>
      </c>
    </row>
    <row r="21469" spans="1:4" x14ac:dyDescent="0.3">
      <c r="A21469">
        <v>12</v>
      </c>
      <c r="B21469">
        <v>8</v>
      </c>
      <c r="C21469" s="2">
        <v>0.58333333333333337</v>
      </c>
      <c r="D21469" s="4">
        <f ca="1">VLOOKUP(DATE(2021,B21469,A21469),Sheet1!J:AI,2+MATCH(HOUR('format for the model'!C21469),Sheet1!$L$1:$AI$1,0),0)/4</f>
        <v>198.6054987297469</v>
      </c>
    </row>
    <row r="21470" spans="1:4" x14ac:dyDescent="0.3">
      <c r="A21470">
        <v>12</v>
      </c>
      <c r="B21470">
        <v>8</v>
      </c>
      <c r="C21470" s="2">
        <v>0.63541666666666663</v>
      </c>
      <c r="D21470" s="4">
        <f ca="1">VLOOKUP(DATE(2021,B21470,A21470),Sheet1!J:AI,2+MATCH(HOUR('format for the model'!C21470),Sheet1!$L$1:$AI$1,0),0)/4</f>
        <v>172.5</v>
      </c>
    </row>
    <row r="21471" spans="1:4" x14ac:dyDescent="0.3">
      <c r="A21471">
        <v>12</v>
      </c>
      <c r="B21471">
        <v>8</v>
      </c>
      <c r="C21471" s="2">
        <v>0.64583333333333337</v>
      </c>
      <c r="D21471" s="4">
        <f ca="1">VLOOKUP(DATE(2021,B21471,A21471),Sheet1!J:AI,2+MATCH(HOUR('format for the model'!C21471),Sheet1!$L$1:$AI$1,0),0)/4</f>
        <v>172.5</v>
      </c>
    </row>
    <row r="21472" spans="1:4" x14ac:dyDescent="0.3">
      <c r="A21472">
        <v>12</v>
      </c>
      <c r="B21472">
        <v>8</v>
      </c>
      <c r="C21472" s="2">
        <v>0.65625</v>
      </c>
      <c r="D21472" s="4">
        <f ca="1">VLOOKUP(DATE(2021,B21472,A21472),Sheet1!J:AI,2+MATCH(HOUR('format for the model'!C21472),Sheet1!$L$1:$AI$1,0),0)/4</f>
        <v>172.5</v>
      </c>
    </row>
    <row r="21473" spans="1:4" x14ac:dyDescent="0.3">
      <c r="A21473">
        <v>12</v>
      </c>
      <c r="B21473">
        <v>8</v>
      </c>
      <c r="C21473" s="2">
        <v>0.625</v>
      </c>
      <c r="D21473" s="4">
        <f ca="1">VLOOKUP(DATE(2021,B21473,A21473),Sheet1!J:AI,2+MATCH(HOUR('format for the model'!C21473),Sheet1!$L$1:$AI$1,0),0)/4</f>
        <v>172.5</v>
      </c>
    </row>
    <row r="21474" spans="1:4" x14ac:dyDescent="0.3">
      <c r="A21474">
        <v>12</v>
      </c>
      <c r="B21474">
        <v>8</v>
      </c>
      <c r="C21474" s="2">
        <v>0.67708333333333337</v>
      </c>
      <c r="D21474" s="4">
        <f ca="1">VLOOKUP(DATE(2021,B21474,A21474),Sheet1!J:AI,2+MATCH(HOUR('format for the model'!C21474),Sheet1!$L$1:$AI$1,0),0)/4</f>
        <v>113.50067585863269</v>
      </c>
    </row>
    <row r="21475" spans="1:4" x14ac:dyDescent="0.3">
      <c r="A21475">
        <v>12</v>
      </c>
      <c r="B21475">
        <v>8</v>
      </c>
      <c r="C21475" s="2">
        <v>0.6875</v>
      </c>
      <c r="D21475" s="4">
        <f ca="1">VLOOKUP(DATE(2021,B21475,A21475),Sheet1!J:AI,2+MATCH(HOUR('format for the model'!C21475),Sheet1!$L$1:$AI$1,0),0)/4</f>
        <v>113.50067585863269</v>
      </c>
    </row>
    <row r="21476" spans="1:4" x14ac:dyDescent="0.3">
      <c r="A21476">
        <v>12</v>
      </c>
      <c r="B21476">
        <v>8</v>
      </c>
      <c r="C21476" s="2">
        <v>0.69791666666666663</v>
      </c>
      <c r="D21476" s="4">
        <f ca="1">VLOOKUP(DATE(2021,B21476,A21476),Sheet1!J:AI,2+MATCH(HOUR('format for the model'!C21476),Sheet1!$L$1:$AI$1,0),0)/4</f>
        <v>113.50067585863269</v>
      </c>
    </row>
    <row r="21477" spans="1:4" x14ac:dyDescent="0.3">
      <c r="A21477">
        <v>12</v>
      </c>
      <c r="B21477">
        <v>8</v>
      </c>
      <c r="C21477" s="2">
        <v>0.66666666666666663</v>
      </c>
      <c r="D21477" s="4">
        <f ca="1">VLOOKUP(DATE(2021,B21477,A21477),Sheet1!J:AI,2+MATCH(HOUR('format for the model'!C21477),Sheet1!$L$1:$AI$1,0),0)/4</f>
        <v>113.50067585863269</v>
      </c>
    </row>
    <row r="21478" spans="1:4" x14ac:dyDescent="0.3">
      <c r="A21478">
        <v>12</v>
      </c>
      <c r="B21478">
        <v>8</v>
      </c>
      <c r="C21478" s="2">
        <v>0.71875</v>
      </c>
      <c r="D21478" s="4">
        <f ca="1">VLOOKUP(DATE(2021,B21478,A21478),Sheet1!J:AI,2+MATCH(HOUR('format for the model'!C21478),Sheet1!$L$1:$AI$1,0),0)/4</f>
        <v>114.92060316742109</v>
      </c>
    </row>
    <row r="21479" spans="1:4" x14ac:dyDescent="0.3">
      <c r="A21479">
        <v>12</v>
      </c>
      <c r="B21479">
        <v>8</v>
      </c>
      <c r="C21479" s="2">
        <v>0.72916666666666663</v>
      </c>
      <c r="D21479" s="4">
        <f ca="1">VLOOKUP(DATE(2021,B21479,A21479),Sheet1!J:AI,2+MATCH(HOUR('format for the model'!C21479),Sheet1!$L$1:$AI$1,0),0)/4</f>
        <v>114.92060316742109</v>
      </c>
    </row>
    <row r="21480" spans="1:4" x14ac:dyDescent="0.3">
      <c r="A21480">
        <v>12</v>
      </c>
      <c r="B21480">
        <v>8</v>
      </c>
      <c r="C21480" s="2">
        <v>0.73958333333333337</v>
      </c>
      <c r="D21480" s="4">
        <f ca="1">VLOOKUP(DATE(2021,B21480,A21480),Sheet1!J:AI,2+MATCH(HOUR('format for the model'!C21480),Sheet1!$L$1:$AI$1,0),0)/4</f>
        <v>114.92060316742109</v>
      </c>
    </row>
    <row r="21481" spans="1:4" x14ac:dyDescent="0.3">
      <c r="A21481">
        <v>12</v>
      </c>
      <c r="B21481">
        <v>8</v>
      </c>
      <c r="C21481" s="2">
        <v>0.70833333333333337</v>
      </c>
      <c r="D21481" s="4">
        <f ca="1">VLOOKUP(DATE(2021,B21481,A21481),Sheet1!J:AI,2+MATCH(HOUR('format for the model'!C21481),Sheet1!$L$1:$AI$1,0),0)/4</f>
        <v>114.92060316742109</v>
      </c>
    </row>
    <row r="21482" spans="1:4" x14ac:dyDescent="0.3">
      <c r="A21482">
        <v>12</v>
      </c>
      <c r="B21482">
        <v>8</v>
      </c>
      <c r="C21482" s="2">
        <v>0.76041666666666663</v>
      </c>
      <c r="D21482" s="4">
        <f ca="1">VLOOKUP(DATE(2021,B21482,A21482),Sheet1!J:AI,2+MATCH(HOUR('format for the model'!C21482),Sheet1!$L$1:$AI$1,0),0)/4</f>
        <v>138</v>
      </c>
    </row>
    <row r="21483" spans="1:4" x14ac:dyDescent="0.3">
      <c r="A21483">
        <v>12</v>
      </c>
      <c r="B21483">
        <v>8</v>
      </c>
      <c r="C21483" s="2">
        <v>0.77083333333333337</v>
      </c>
      <c r="D21483" s="4">
        <f ca="1">VLOOKUP(DATE(2021,B21483,A21483),Sheet1!J:AI,2+MATCH(HOUR('format for the model'!C21483),Sheet1!$L$1:$AI$1,0),0)/4</f>
        <v>138</v>
      </c>
    </row>
    <row r="21484" spans="1:4" x14ac:dyDescent="0.3">
      <c r="A21484">
        <v>12</v>
      </c>
      <c r="B21484">
        <v>8</v>
      </c>
      <c r="C21484" s="2">
        <v>0.78125</v>
      </c>
      <c r="D21484" s="4">
        <f ca="1">VLOOKUP(DATE(2021,B21484,A21484),Sheet1!J:AI,2+MATCH(HOUR('format for the model'!C21484),Sheet1!$L$1:$AI$1,0),0)/4</f>
        <v>138</v>
      </c>
    </row>
    <row r="21485" spans="1:4" x14ac:dyDescent="0.3">
      <c r="A21485">
        <v>12</v>
      </c>
      <c r="B21485">
        <v>8</v>
      </c>
      <c r="C21485" s="2">
        <v>0.75</v>
      </c>
      <c r="D21485" s="4">
        <f ca="1">VLOOKUP(DATE(2021,B21485,A21485),Sheet1!J:AI,2+MATCH(HOUR('format for the model'!C21485),Sheet1!$L$1:$AI$1,0),0)/4</f>
        <v>138</v>
      </c>
    </row>
    <row r="21486" spans="1:4" x14ac:dyDescent="0.3">
      <c r="A21486">
        <v>12</v>
      </c>
      <c r="B21486">
        <v>8</v>
      </c>
      <c r="C21486" s="2">
        <v>0.80208333333333337</v>
      </c>
      <c r="D21486" s="4">
        <f ca="1">VLOOKUP(DATE(2021,B21486,A21486),Sheet1!J:AI,2+MATCH(HOUR('format for the model'!C21486),Sheet1!$L$1:$AI$1,0),0)/4</f>
        <v>103.5</v>
      </c>
    </row>
    <row r="21487" spans="1:4" x14ac:dyDescent="0.3">
      <c r="A21487">
        <v>12</v>
      </c>
      <c r="B21487">
        <v>8</v>
      </c>
      <c r="C21487" s="2">
        <v>0.8125</v>
      </c>
      <c r="D21487" s="4">
        <f ca="1">VLOOKUP(DATE(2021,B21487,A21487),Sheet1!J:AI,2+MATCH(HOUR('format for the model'!C21487),Sheet1!$L$1:$AI$1,0),0)/4</f>
        <v>103.5</v>
      </c>
    </row>
    <row r="21488" spans="1:4" x14ac:dyDescent="0.3">
      <c r="A21488">
        <v>12</v>
      </c>
      <c r="B21488">
        <v>8</v>
      </c>
      <c r="C21488" s="2">
        <v>0.82291666666666663</v>
      </c>
      <c r="D21488" s="4">
        <f ca="1">VLOOKUP(DATE(2021,B21488,A21488),Sheet1!J:AI,2+MATCH(HOUR('format for the model'!C21488),Sheet1!$L$1:$AI$1,0),0)/4</f>
        <v>103.5</v>
      </c>
    </row>
    <row r="21489" spans="1:4" x14ac:dyDescent="0.3">
      <c r="A21489">
        <v>12</v>
      </c>
      <c r="B21489">
        <v>8</v>
      </c>
      <c r="C21489" s="2">
        <v>0.79166666666666663</v>
      </c>
      <c r="D21489" s="4">
        <f ca="1">VLOOKUP(DATE(2021,B21489,A21489),Sheet1!J:AI,2+MATCH(HOUR('format for the model'!C21489),Sheet1!$L$1:$AI$1,0),0)/4</f>
        <v>103.5</v>
      </c>
    </row>
    <row r="21490" spans="1:4" x14ac:dyDescent="0.3">
      <c r="A21490">
        <v>12</v>
      </c>
      <c r="B21490">
        <v>8</v>
      </c>
      <c r="C21490" s="2">
        <v>0.84375</v>
      </c>
      <c r="D21490" s="4">
        <f ca="1">VLOOKUP(DATE(2021,B21490,A21490),Sheet1!J:AI,2+MATCH(HOUR('format for the model'!C21490),Sheet1!$L$1:$AI$1,0),0)/4</f>
        <v>34.5</v>
      </c>
    </row>
    <row r="21491" spans="1:4" x14ac:dyDescent="0.3">
      <c r="A21491">
        <v>12</v>
      </c>
      <c r="B21491">
        <v>8</v>
      </c>
      <c r="C21491" s="2">
        <v>0.85416666666666663</v>
      </c>
      <c r="D21491" s="4">
        <f ca="1">VLOOKUP(DATE(2021,B21491,A21491),Sheet1!J:AI,2+MATCH(HOUR('format for the model'!C21491),Sheet1!$L$1:$AI$1,0),0)/4</f>
        <v>34.5</v>
      </c>
    </row>
    <row r="21492" spans="1:4" x14ac:dyDescent="0.3">
      <c r="A21492">
        <v>12</v>
      </c>
      <c r="B21492">
        <v>8</v>
      </c>
      <c r="C21492" s="2">
        <v>0.86458333333333337</v>
      </c>
      <c r="D21492" s="4">
        <f ca="1">VLOOKUP(DATE(2021,B21492,A21492),Sheet1!J:AI,2+MATCH(HOUR('format for the model'!C21492),Sheet1!$L$1:$AI$1,0),0)/4</f>
        <v>34.5</v>
      </c>
    </row>
    <row r="21493" spans="1:4" x14ac:dyDescent="0.3">
      <c r="A21493">
        <v>12</v>
      </c>
      <c r="B21493">
        <v>8</v>
      </c>
      <c r="C21493" s="2">
        <v>0.83333333333333337</v>
      </c>
      <c r="D21493" s="4">
        <f ca="1">VLOOKUP(DATE(2021,B21493,A21493),Sheet1!J:AI,2+MATCH(HOUR('format for the model'!C21493),Sheet1!$L$1:$AI$1,0),0)/4</f>
        <v>34.5</v>
      </c>
    </row>
    <row r="21494" spans="1:4" x14ac:dyDescent="0.3">
      <c r="A21494">
        <v>12</v>
      </c>
      <c r="B21494">
        <v>8</v>
      </c>
      <c r="C21494" s="2">
        <v>0.88541666666666663</v>
      </c>
      <c r="D21494" s="4">
        <f ca="1">VLOOKUP(DATE(2021,B21494,A21494),Sheet1!J:AI,2+MATCH(HOUR('format for the model'!C21494),Sheet1!$L$1:$AI$1,0),0)/4</f>
        <v>17.603889779046586</v>
      </c>
    </row>
    <row r="21495" spans="1:4" x14ac:dyDescent="0.3">
      <c r="A21495">
        <v>12</v>
      </c>
      <c r="B21495">
        <v>8</v>
      </c>
      <c r="C21495" s="2">
        <v>0.89583333333333337</v>
      </c>
      <c r="D21495" s="4">
        <f ca="1">VLOOKUP(DATE(2021,B21495,A21495),Sheet1!J:AI,2+MATCH(HOUR('format for the model'!C21495),Sheet1!$L$1:$AI$1,0),0)/4</f>
        <v>17.603889779046586</v>
      </c>
    </row>
    <row r="21496" spans="1:4" x14ac:dyDescent="0.3">
      <c r="A21496">
        <v>12</v>
      </c>
      <c r="B21496">
        <v>8</v>
      </c>
      <c r="C21496" s="2">
        <v>0.90625</v>
      </c>
      <c r="D21496" s="4">
        <f ca="1">VLOOKUP(DATE(2021,B21496,A21496),Sheet1!J:AI,2+MATCH(HOUR('format for the model'!C21496),Sheet1!$L$1:$AI$1,0),0)/4</f>
        <v>17.603889779046586</v>
      </c>
    </row>
    <row r="21497" spans="1:4" x14ac:dyDescent="0.3">
      <c r="A21497">
        <v>12</v>
      </c>
      <c r="B21497">
        <v>8</v>
      </c>
      <c r="C21497" s="2">
        <v>0.875</v>
      </c>
      <c r="D21497" s="4">
        <f ca="1">VLOOKUP(DATE(2021,B21497,A21497),Sheet1!J:AI,2+MATCH(HOUR('format for the model'!C21497),Sheet1!$L$1:$AI$1,0),0)/4</f>
        <v>17.603889779046586</v>
      </c>
    </row>
    <row r="21498" spans="1:4" x14ac:dyDescent="0.3">
      <c r="A21498">
        <v>12</v>
      </c>
      <c r="B21498">
        <v>8</v>
      </c>
      <c r="C21498" s="2">
        <v>0.92708333333333337</v>
      </c>
      <c r="D21498" s="4">
        <f ca="1">VLOOKUP(DATE(2021,B21498,A21498),Sheet1!J:AI,2+MATCH(HOUR('format for the model'!C21498),Sheet1!$L$1:$AI$1,0),0)/4</f>
        <v>17.25</v>
      </c>
    </row>
    <row r="21499" spans="1:4" x14ac:dyDescent="0.3">
      <c r="A21499">
        <v>12</v>
      </c>
      <c r="B21499">
        <v>8</v>
      </c>
      <c r="C21499" s="2">
        <v>0.9375</v>
      </c>
      <c r="D21499" s="4">
        <f ca="1">VLOOKUP(DATE(2021,B21499,A21499),Sheet1!J:AI,2+MATCH(HOUR('format for the model'!C21499),Sheet1!$L$1:$AI$1,0),0)/4</f>
        <v>17.25</v>
      </c>
    </row>
    <row r="21500" spans="1:4" x14ac:dyDescent="0.3">
      <c r="A21500">
        <v>12</v>
      </c>
      <c r="B21500">
        <v>8</v>
      </c>
      <c r="C21500" s="2">
        <v>0.94791666666666663</v>
      </c>
      <c r="D21500" s="4">
        <f ca="1">VLOOKUP(DATE(2021,B21500,A21500),Sheet1!J:AI,2+MATCH(HOUR('format for the model'!C21500),Sheet1!$L$1:$AI$1,0),0)/4</f>
        <v>17.25</v>
      </c>
    </row>
    <row r="21501" spans="1:4" x14ac:dyDescent="0.3">
      <c r="A21501">
        <v>12</v>
      </c>
      <c r="B21501">
        <v>8</v>
      </c>
      <c r="C21501" s="2">
        <v>0.91666666666666663</v>
      </c>
      <c r="D21501" s="4">
        <f ca="1">VLOOKUP(DATE(2021,B21501,A21501),Sheet1!J:AI,2+MATCH(HOUR('format for the model'!C21501),Sheet1!$L$1:$AI$1,0),0)/4</f>
        <v>17.25</v>
      </c>
    </row>
    <row r="21502" spans="1:4" x14ac:dyDescent="0.3">
      <c r="A21502">
        <v>12</v>
      </c>
      <c r="B21502">
        <v>8</v>
      </c>
      <c r="C21502" s="2">
        <v>0.96875</v>
      </c>
      <c r="D21502" s="4">
        <f ca="1">VLOOKUP(DATE(2021,B21502,A21502),Sheet1!J:AI,2+MATCH(HOUR('format for the model'!C21502),Sheet1!$L$1:$AI$1,0),0)/4</f>
        <v>22.10353973532925</v>
      </c>
    </row>
    <row r="21503" spans="1:4" x14ac:dyDescent="0.3">
      <c r="A21503">
        <v>12</v>
      </c>
      <c r="B21503">
        <v>8</v>
      </c>
      <c r="C21503" s="2">
        <v>0.97916666666666663</v>
      </c>
      <c r="D21503" s="4">
        <f ca="1">VLOOKUP(DATE(2021,B21503,A21503),Sheet1!J:AI,2+MATCH(HOUR('format for the model'!C21503),Sheet1!$L$1:$AI$1,0),0)/4</f>
        <v>22.10353973532925</v>
      </c>
    </row>
    <row r="21504" spans="1:4" x14ac:dyDescent="0.3">
      <c r="A21504">
        <v>12</v>
      </c>
      <c r="B21504">
        <v>8</v>
      </c>
      <c r="C21504" s="2">
        <v>0.98958333333333337</v>
      </c>
      <c r="D21504" s="4">
        <f ca="1">VLOOKUP(DATE(2021,B21504,A21504),Sheet1!J:AI,2+MATCH(HOUR('format for the model'!C21504),Sheet1!$L$1:$AI$1,0),0)/4</f>
        <v>22.10353973532925</v>
      </c>
    </row>
    <row r="21505" spans="1:4" x14ac:dyDescent="0.3">
      <c r="A21505">
        <v>12</v>
      </c>
      <c r="B21505">
        <v>8</v>
      </c>
      <c r="C21505" s="2">
        <v>0.95833333333333337</v>
      </c>
      <c r="D21505" s="4">
        <f ca="1">VLOOKUP(DATE(2021,B21505,A21505),Sheet1!J:AI,2+MATCH(HOUR('format for the model'!C21505),Sheet1!$L$1:$AI$1,0),0)/4</f>
        <v>22.10353973532925</v>
      </c>
    </row>
    <row r="21506" spans="1:4" x14ac:dyDescent="0.3">
      <c r="A21506">
        <v>13</v>
      </c>
      <c r="B21506">
        <v>8</v>
      </c>
      <c r="C21506" s="2">
        <v>1.0416666666666666E-2</v>
      </c>
      <c r="D21506" s="4">
        <f ca="1">VLOOKUP(DATE(2021,B21506,A21506),Sheet1!J:AI,2+MATCH(HOUR('format for the model'!C21506),Sheet1!$L$1:$AI$1,0),0)/4</f>
        <v>18.165166310935515</v>
      </c>
    </row>
    <row r="21507" spans="1:4" x14ac:dyDescent="0.3">
      <c r="A21507">
        <v>13</v>
      </c>
      <c r="B21507">
        <v>8</v>
      </c>
      <c r="C21507" s="2">
        <v>2.0833333333333332E-2</v>
      </c>
      <c r="D21507" s="4">
        <f ca="1">VLOOKUP(DATE(2021,B21507,A21507),Sheet1!J:AI,2+MATCH(HOUR('format for the model'!C21507),Sheet1!$L$1:$AI$1,0),0)/4</f>
        <v>18.165166310935515</v>
      </c>
    </row>
    <row r="21508" spans="1:4" x14ac:dyDescent="0.3">
      <c r="A21508">
        <v>13</v>
      </c>
      <c r="B21508">
        <v>8</v>
      </c>
      <c r="C21508" s="2">
        <v>3.125E-2</v>
      </c>
      <c r="D21508" s="4">
        <f ca="1">VLOOKUP(DATE(2021,B21508,A21508),Sheet1!J:AI,2+MATCH(HOUR('format for the model'!C21508),Sheet1!$L$1:$AI$1,0),0)/4</f>
        <v>18.165166310935515</v>
      </c>
    </row>
    <row r="21509" spans="1:4" x14ac:dyDescent="0.3">
      <c r="A21509">
        <v>13</v>
      </c>
      <c r="B21509">
        <v>8</v>
      </c>
      <c r="C21509" s="2">
        <v>0</v>
      </c>
      <c r="D21509" s="4">
        <f ca="1">VLOOKUP(DATE(2021,B21509,A21509),Sheet1!J:AI,2+MATCH(HOUR('format for the model'!C21509),Sheet1!$L$1:$AI$1,0),0)/4</f>
        <v>18.165166310935515</v>
      </c>
    </row>
    <row r="21510" spans="1:4" x14ac:dyDescent="0.3">
      <c r="A21510">
        <v>13</v>
      </c>
      <c r="B21510">
        <v>8</v>
      </c>
      <c r="C21510" s="2">
        <v>5.2083333333333336E-2</v>
      </c>
      <c r="D21510" s="4">
        <f ca="1">VLOOKUP(DATE(2021,B21510,A21510),Sheet1!J:AI,2+MATCH(HOUR('format for the model'!C21510),Sheet1!$L$1:$AI$1,0),0)/4</f>
        <v>17.25</v>
      </c>
    </row>
    <row r="21511" spans="1:4" x14ac:dyDescent="0.3">
      <c r="A21511">
        <v>13</v>
      </c>
      <c r="B21511">
        <v>8</v>
      </c>
      <c r="C21511" s="2">
        <v>6.25E-2</v>
      </c>
      <c r="D21511" s="4">
        <f ca="1">VLOOKUP(DATE(2021,B21511,A21511),Sheet1!J:AI,2+MATCH(HOUR('format for the model'!C21511),Sheet1!$L$1:$AI$1,0),0)/4</f>
        <v>17.25</v>
      </c>
    </row>
    <row r="21512" spans="1:4" x14ac:dyDescent="0.3">
      <c r="A21512">
        <v>13</v>
      </c>
      <c r="B21512">
        <v>8</v>
      </c>
      <c r="C21512" s="2">
        <v>7.2916666666666671E-2</v>
      </c>
      <c r="D21512" s="4">
        <f ca="1">VLOOKUP(DATE(2021,B21512,A21512),Sheet1!J:AI,2+MATCH(HOUR('format for the model'!C21512),Sheet1!$L$1:$AI$1,0),0)/4</f>
        <v>17.25</v>
      </c>
    </row>
    <row r="21513" spans="1:4" x14ac:dyDescent="0.3">
      <c r="A21513">
        <v>13</v>
      </c>
      <c r="B21513">
        <v>8</v>
      </c>
      <c r="C21513" s="2">
        <v>4.1666666666666664E-2</v>
      </c>
      <c r="D21513" s="4">
        <f ca="1">VLOOKUP(DATE(2021,B21513,A21513),Sheet1!J:AI,2+MATCH(HOUR('format for the model'!C21513),Sheet1!$L$1:$AI$1,0),0)/4</f>
        <v>17.25</v>
      </c>
    </row>
    <row r="21514" spans="1:4" x14ac:dyDescent="0.3">
      <c r="A21514">
        <v>13</v>
      </c>
      <c r="B21514">
        <v>8</v>
      </c>
      <c r="C21514" s="2">
        <v>9.375E-2</v>
      </c>
      <c r="D21514" s="4">
        <f ca="1">VLOOKUP(DATE(2021,B21514,A21514),Sheet1!J:AI,2+MATCH(HOUR('format for the model'!C21514),Sheet1!$L$1:$AI$1,0),0)/4</f>
        <v>11.134806232073149</v>
      </c>
    </row>
    <row r="21515" spans="1:4" x14ac:dyDescent="0.3">
      <c r="A21515">
        <v>13</v>
      </c>
      <c r="B21515">
        <v>8</v>
      </c>
      <c r="C21515" s="2">
        <v>0.10416666666666667</v>
      </c>
      <c r="D21515" s="4">
        <f ca="1">VLOOKUP(DATE(2021,B21515,A21515),Sheet1!J:AI,2+MATCH(HOUR('format for the model'!C21515),Sheet1!$L$1:$AI$1,0),0)/4</f>
        <v>11.134806232073149</v>
      </c>
    </row>
    <row r="21516" spans="1:4" x14ac:dyDescent="0.3">
      <c r="A21516">
        <v>13</v>
      </c>
      <c r="B21516">
        <v>8</v>
      </c>
      <c r="C21516" s="2">
        <v>0.11458333333333333</v>
      </c>
      <c r="D21516" s="4">
        <f ca="1">VLOOKUP(DATE(2021,B21516,A21516),Sheet1!J:AI,2+MATCH(HOUR('format for the model'!C21516),Sheet1!$L$1:$AI$1,0),0)/4</f>
        <v>11.134806232073149</v>
      </c>
    </row>
    <row r="21517" spans="1:4" x14ac:dyDescent="0.3">
      <c r="A21517">
        <v>13</v>
      </c>
      <c r="B21517">
        <v>8</v>
      </c>
      <c r="C21517" s="2">
        <v>8.3333333333333329E-2</v>
      </c>
      <c r="D21517" s="4">
        <f ca="1">VLOOKUP(DATE(2021,B21517,A21517),Sheet1!J:AI,2+MATCH(HOUR('format for the model'!C21517),Sheet1!$L$1:$AI$1,0),0)/4</f>
        <v>11.134806232073149</v>
      </c>
    </row>
    <row r="21518" spans="1:4" x14ac:dyDescent="0.3">
      <c r="A21518">
        <v>13</v>
      </c>
      <c r="B21518">
        <v>8</v>
      </c>
      <c r="C21518" s="2">
        <v>0.13541666666666666</v>
      </c>
      <c r="D21518" s="4">
        <f ca="1">VLOOKUP(DATE(2021,B21518,A21518),Sheet1!J:AI,2+MATCH(HOUR('format for the model'!C21518),Sheet1!$L$1:$AI$1,0),0)/4</f>
        <v>17.25</v>
      </c>
    </row>
    <row r="21519" spans="1:4" x14ac:dyDescent="0.3">
      <c r="A21519">
        <v>13</v>
      </c>
      <c r="B21519">
        <v>8</v>
      </c>
      <c r="C21519" s="2">
        <v>0.14583333333333334</v>
      </c>
      <c r="D21519" s="4">
        <f ca="1">VLOOKUP(DATE(2021,B21519,A21519),Sheet1!J:AI,2+MATCH(HOUR('format for the model'!C21519),Sheet1!$L$1:$AI$1,0),0)/4</f>
        <v>17.25</v>
      </c>
    </row>
    <row r="21520" spans="1:4" x14ac:dyDescent="0.3">
      <c r="A21520">
        <v>13</v>
      </c>
      <c r="B21520">
        <v>8</v>
      </c>
      <c r="C21520" s="2">
        <v>0.15625</v>
      </c>
      <c r="D21520" s="4">
        <f ca="1">VLOOKUP(DATE(2021,B21520,A21520),Sheet1!J:AI,2+MATCH(HOUR('format for the model'!C21520),Sheet1!$L$1:$AI$1,0),0)/4</f>
        <v>17.25</v>
      </c>
    </row>
    <row r="21521" spans="1:4" x14ac:dyDescent="0.3">
      <c r="A21521">
        <v>13</v>
      </c>
      <c r="B21521">
        <v>8</v>
      </c>
      <c r="C21521" s="2">
        <v>0.125</v>
      </c>
      <c r="D21521" s="4">
        <f ca="1">VLOOKUP(DATE(2021,B21521,A21521),Sheet1!J:AI,2+MATCH(HOUR('format for the model'!C21521),Sheet1!$L$1:$AI$1,0),0)/4</f>
        <v>17.25</v>
      </c>
    </row>
    <row r="21522" spans="1:4" x14ac:dyDescent="0.3">
      <c r="A21522">
        <v>13</v>
      </c>
      <c r="B21522">
        <v>8</v>
      </c>
      <c r="C21522" s="2">
        <v>0.17708333333333334</v>
      </c>
      <c r="D21522" s="4">
        <f ca="1">VLOOKUP(DATE(2021,B21522,A21522),Sheet1!J:AI,2+MATCH(HOUR('format for the model'!C21522),Sheet1!$L$1:$AI$1,0),0)/4</f>
        <v>17.25</v>
      </c>
    </row>
    <row r="21523" spans="1:4" x14ac:dyDescent="0.3">
      <c r="A21523">
        <v>13</v>
      </c>
      <c r="B21523">
        <v>8</v>
      </c>
      <c r="C21523" s="2">
        <v>0.1875</v>
      </c>
      <c r="D21523" s="4">
        <f ca="1">VLOOKUP(DATE(2021,B21523,A21523),Sheet1!J:AI,2+MATCH(HOUR('format for the model'!C21523),Sheet1!$L$1:$AI$1,0),0)/4</f>
        <v>17.25</v>
      </c>
    </row>
    <row r="21524" spans="1:4" x14ac:dyDescent="0.3">
      <c r="A21524">
        <v>13</v>
      </c>
      <c r="B21524">
        <v>8</v>
      </c>
      <c r="C21524" s="2">
        <v>0.19791666666666666</v>
      </c>
      <c r="D21524" s="4">
        <f ca="1">VLOOKUP(DATE(2021,B21524,A21524),Sheet1!J:AI,2+MATCH(HOUR('format for the model'!C21524),Sheet1!$L$1:$AI$1,0),0)/4</f>
        <v>17.25</v>
      </c>
    </row>
    <row r="21525" spans="1:4" x14ac:dyDescent="0.3">
      <c r="A21525">
        <v>13</v>
      </c>
      <c r="B21525">
        <v>8</v>
      </c>
      <c r="C21525" s="2">
        <v>0.16666666666666666</v>
      </c>
      <c r="D21525" s="4">
        <f ca="1">VLOOKUP(DATE(2021,B21525,A21525),Sheet1!J:AI,2+MATCH(HOUR('format for the model'!C21525),Sheet1!$L$1:$AI$1,0),0)/4</f>
        <v>17.25</v>
      </c>
    </row>
    <row r="21526" spans="1:4" x14ac:dyDescent="0.3">
      <c r="A21526">
        <v>13</v>
      </c>
      <c r="B21526">
        <v>8</v>
      </c>
      <c r="C21526" s="2">
        <v>0.21875</v>
      </c>
      <c r="D21526" s="4">
        <f ca="1">VLOOKUP(DATE(2021,B21526,A21526),Sheet1!J:AI,2+MATCH(HOUR('format for the model'!C21526),Sheet1!$L$1:$AI$1,0),0)/4</f>
        <v>18.110462014325797</v>
      </c>
    </row>
    <row r="21527" spans="1:4" x14ac:dyDescent="0.3">
      <c r="A21527">
        <v>13</v>
      </c>
      <c r="B21527">
        <v>8</v>
      </c>
      <c r="C21527" s="2">
        <v>0.22916666666666666</v>
      </c>
      <c r="D21527" s="4">
        <f ca="1">VLOOKUP(DATE(2021,B21527,A21527),Sheet1!J:AI,2+MATCH(HOUR('format for the model'!C21527),Sheet1!$L$1:$AI$1,0),0)/4</f>
        <v>18.110462014325797</v>
      </c>
    </row>
    <row r="21528" spans="1:4" x14ac:dyDescent="0.3">
      <c r="A21528">
        <v>13</v>
      </c>
      <c r="B21528">
        <v>8</v>
      </c>
      <c r="C21528" s="2">
        <v>0.23958333333333334</v>
      </c>
      <c r="D21528" s="4">
        <f ca="1">VLOOKUP(DATE(2021,B21528,A21528),Sheet1!J:AI,2+MATCH(HOUR('format for the model'!C21528),Sheet1!$L$1:$AI$1,0),0)/4</f>
        <v>18.110462014325797</v>
      </c>
    </row>
    <row r="21529" spans="1:4" x14ac:dyDescent="0.3">
      <c r="A21529">
        <v>13</v>
      </c>
      <c r="B21529">
        <v>8</v>
      </c>
      <c r="C21529" s="2">
        <v>0.20833333333333334</v>
      </c>
      <c r="D21529" s="4">
        <f ca="1">VLOOKUP(DATE(2021,B21529,A21529),Sheet1!J:AI,2+MATCH(HOUR('format for the model'!C21529),Sheet1!$L$1:$AI$1,0),0)/4</f>
        <v>18.110462014325797</v>
      </c>
    </row>
    <row r="21530" spans="1:4" x14ac:dyDescent="0.3">
      <c r="A21530">
        <v>13</v>
      </c>
      <c r="B21530">
        <v>8</v>
      </c>
      <c r="C21530" s="2">
        <v>0.26041666666666669</v>
      </c>
      <c r="D21530" s="4">
        <f ca="1">VLOOKUP(DATE(2021,B21530,A21530),Sheet1!J:AI,2+MATCH(HOUR('format for the model'!C21530),Sheet1!$L$1:$AI$1,0),0)/4</f>
        <v>14.603230327503363</v>
      </c>
    </row>
    <row r="21531" spans="1:4" x14ac:dyDescent="0.3">
      <c r="A21531">
        <v>13</v>
      </c>
      <c r="B21531">
        <v>8</v>
      </c>
      <c r="C21531" s="2">
        <v>0.27083333333333331</v>
      </c>
      <c r="D21531" s="4">
        <f ca="1">VLOOKUP(DATE(2021,B21531,A21531),Sheet1!J:AI,2+MATCH(HOUR('format for the model'!C21531),Sheet1!$L$1:$AI$1,0),0)/4</f>
        <v>14.603230327503363</v>
      </c>
    </row>
    <row r="21532" spans="1:4" x14ac:dyDescent="0.3">
      <c r="A21532">
        <v>13</v>
      </c>
      <c r="B21532">
        <v>8</v>
      </c>
      <c r="C21532" s="2">
        <v>0.28125</v>
      </c>
      <c r="D21532" s="4">
        <f ca="1">VLOOKUP(DATE(2021,B21532,A21532),Sheet1!J:AI,2+MATCH(HOUR('format for the model'!C21532),Sheet1!$L$1:$AI$1,0),0)/4</f>
        <v>14.603230327503363</v>
      </c>
    </row>
    <row r="21533" spans="1:4" x14ac:dyDescent="0.3">
      <c r="A21533">
        <v>13</v>
      </c>
      <c r="B21533">
        <v>8</v>
      </c>
      <c r="C21533" s="2">
        <v>0.25</v>
      </c>
      <c r="D21533" s="4">
        <f ca="1">VLOOKUP(DATE(2021,B21533,A21533),Sheet1!J:AI,2+MATCH(HOUR('format for the model'!C21533),Sheet1!$L$1:$AI$1,0),0)/4</f>
        <v>14.603230327503363</v>
      </c>
    </row>
    <row r="21534" spans="1:4" x14ac:dyDescent="0.3">
      <c r="A21534">
        <v>13</v>
      </c>
      <c r="B21534">
        <v>8</v>
      </c>
      <c r="C21534" s="2">
        <v>0.30208333333333331</v>
      </c>
      <c r="D21534" s="4">
        <f ca="1">VLOOKUP(DATE(2021,B21534,A21534),Sheet1!J:AI,2+MATCH(HOUR('format for the model'!C21534),Sheet1!$L$1:$AI$1,0),0)/4</f>
        <v>17.25</v>
      </c>
    </row>
    <row r="21535" spans="1:4" x14ac:dyDescent="0.3">
      <c r="A21535">
        <v>13</v>
      </c>
      <c r="B21535">
        <v>8</v>
      </c>
      <c r="C21535" s="2">
        <v>0.3125</v>
      </c>
      <c r="D21535" s="4">
        <f ca="1">VLOOKUP(DATE(2021,B21535,A21535),Sheet1!J:AI,2+MATCH(HOUR('format for the model'!C21535),Sheet1!$L$1:$AI$1,0),0)/4</f>
        <v>17.25</v>
      </c>
    </row>
    <row r="21536" spans="1:4" x14ac:dyDescent="0.3">
      <c r="A21536">
        <v>13</v>
      </c>
      <c r="B21536">
        <v>8</v>
      </c>
      <c r="C21536" s="2">
        <v>0.32291666666666669</v>
      </c>
      <c r="D21536" s="4">
        <f ca="1">VLOOKUP(DATE(2021,B21536,A21536),Sheet1!J:AI,2+MATCH(HOUR('format for the model'!C21536),Sheet1!$L$1:$AI$1,0),0)/4</f>
        <v>17.25</v>
      </c>
    </row>
    <row r="21537" spans="1:4" x14ac:dyDescent="0.3">
      <c r="A21537">
        <v>13</v>
      </c>
      <c r="B21537">
        <v>8</v>
      </c>
      <c r="C21537" s="2">
        <v>0.29166666666666669</v>
      </c>
      <c r="D21537" s="4">
        <f ca="1">VLOOKUP(DATE(2021,B21537,A21537),Sheet1!J:AI,2+MATCH(HOUR('format for the model'!C21537),Sheet1!$L$1:$AI$1,0),0)/4</f>
        <v>17.25</v>
      </c>
    </row>
    <row r="21538" spans="1:4" x14ac:dyDescent="0.3">
      <c r="A21538">
        <v>13</v>
      </c>
      <c r="B21538">
        <v>8</v>
      </c>
      <c r="C21538" s="2">
        <v>0.34375</v>
      </c>
      <c r="D21538" s="4">
        <f ca="1">VLOOKUP(DATE(2021,B21538,A21538),Sheet1!J:AI,2+MATCH(HOUR('format for the model'!C21538),Sheet1!$L$1:$AI$1,0),0)/4</f>
        <v>69.4020433620109</v>
      </c>
    </row>
    <row r="21539" spans="1:4" x14ac:dyDescent="0.3">
      <c r="A21539">
        <v>13</v>
      </c>
      <c r="B21539">
        <v>8</v>
      </c>
      <c r="C21539" s="2">
        <v>0.35416666666666669</v>
      </c>
      <c r="D21539" s="4">
        <f ca="1">VLOOKUP(DATE(2021,B21539,A21539),Sheet1!J:AI,2+MATCH(HOUR('format for the model'!C21539),Sheet1!$L$1:$AI$1,0),0)/4</f>
        <v>69.4020433620109</v>
      </c>
    </row>
    <row r="21540" spans="1:4" x14ac:dyDescent="0.3">
      <c r="A21540">
        <v>13</v>
      </c>
      <c r="B21540">
        <v>8</v>
      </c>
      <c r="C21540" s="2">
        <v>0.36458333333333331</v>
      </c>
      <c r="D21540" s="4">
        <f ca="1">VLOOKUP(DATE(2021,B21540,A21540),Sheet1!J:AI,2+MATCH(HOUR('format for the model'!C21540),Sheet1!$L$1:$AI$1,0),0)/4</f>
        <v>69.4020433620109</v>
      </c>
    </row>
    <row r="21541" spans="1:4" x14ac:dyDescent="0.3">
      <c r="A21541">
        <v>13</v>
      </c>
      <c r="B21541">
        <v>8</v>
      </c>
      <c r="C21541" s="2">
        <v>0.33333333333333331</v>
      </c>
      <c r="D21541" s="4">
        <f ca="1">VLOOKUP(DATE(2021,B21541,A21541),Sheet1!J:AI,2+MATCH(HOUR('format for the model'!C21541),Sheet1!$L$1:$AI$1,0),0)/4</f>
        <v>69.4020433620109</v>
      </c>
    </row>
    <row r="21542" spans="1:4" x14ac:dyDescent="0.3">
      <c r="A21542">
        <v>13</v>
      </c>
      <c r="B21542">
        <v>8</v>
      </c>
      <c r="C21542" s="2">
        <v>0.38541666666666669</v>
      </c>
      <c r="D21542" s="4">
        <f ca="1">VLOOKUP(DATE(2021,B21542,A21542),Sheet1!J:AI,2+MATCH(HOUR('format for the model'!C21542),Sheet1!$L$1:$AI$1,0),0)/4</f>
        <v>121.96012431107025</v>
      </c>
    </row>
    <row r="21543" spans="1:4" x14ac:dyDescent="0.3">
      <c r="A21543">
        <v>13</v>
      </c>
      <c r="B21543">
        <v>8</v>
      </c>
      <c r="C21543" s="2">
        <v>0.39583333333333331</v>
      </c>
      <c r="D21543" s="4">
        <f ca="1">VLOOKUP(DATE(2021,B21543,A21543),Sheet1!J:AI,2+MATCH(HOUR('format for the model'!C21543),Sheet1!$L$1:$AI$1,0),0)/4</f>
        <v>121.96012431107025</v>
      </c>
    </row>
    <row r="21544" spans="1:4" x14ac:dyDescent="0.3">
      <c r="A21544">
        <v>13</v>
      </c>
      <c r="B21544">
        <v>8</v>
      </c>
      <c r="C21544" s="2">
        <v>0.40625</v>
      </c>
      <c r="D21544" s="4">
        <f ca="1">VLOOKUP(DATE(2021,B21544,A21544),Sheet1!J:AI,2+MATCH(HOUR('format for the model'!C21544),Sheet1!$L$1:$AI$1,0),0)/4</f>
        <v>121.96012431107025</v>
      </c>
    </row>
    <row r="21545" spans="1:4" x14ac:dyDescent="0.3">
      <c r="A21545">
        <v>13</v>
      </c>
      <c r="B21545">
        <v>8</v>
      </c>
      <c r="C21545" s="2">
        <v>0.375</v>
      </c>
      <c r="D21545" s="4">
        <f ca="1">VLOOKUP(DATE(2021,B21545,A21545),Sheet1!J:AI,2+MATCH(HOUR('format for the model'!C21545),Sheet1!$L$1:$AI$1,0),0)/4</f>
        <v>121.96012431107025</v>
      </c>
    </row>
    <row r="21546" spans="1:4" x14ac:dyDescent="0.3">
      <c r="A21546">
        <v>13</v>
      </c>
      <c r="B21546">
        <v>8</v>
      </c>
      <c r="C21546" s="2">
        <v>0.42708333333333331</v>
      </c>
      <c r="D21546" s="4">
        <f ca="1">VLOOKUP(DATE(2021,B21546,A21546),Sheet1!J:AI,2+MATCH(HOUR('format for the model'!C21546),Sheet1!$L$1:$AI$1,0),0)/4</f>
        <v>169.65990120779992</v>
      </c>
    </row>
    <row r="21547" spans="1:4" x14ac:dyDescent="0.3">
      <c r="A21547">
        <v>13</v>
      </c>
      <c r="B21547">
        <v>8</v>
      </c>
      <c r="C21547" s="2">
        <v>0.4375</v>
      </c>
      <c r="D21547" s="4">
        <f ca="1">VLOOKUP(DATE(2021,B21547,A21547),Sheet1!J:AI,2+MATCH(HOUR('format for the model'!C21547),Sheet1!$L$1:$AI$1,0),0)/4</f>
        <v>169.65990120779992</v>
      </c>
    </row>
    <row r="21548" spans="1:4" x14ac:dyDescent="0.3">
      <c r="A21548">
        <v>13</v>
      </c>
      <c r="B21548">
        <v>8</v>
      </c>
      <c r="C21548" s="2">
        <v>0.44791666666666669</v>
      </c>
      <c r="D21548" s="4">
        <f ca="1">VLOOKUP(DATE(2021,B21548,A21548),Sheet1!J:AI,2+MATCH(HOUR('format for the model'!C21548),Sheet1!$L$1:$AI$1,0),0)/4</f>
        <v>169.65990120779992</v>
      </c>
    </row>
    <row r="21549" spans="1:4" x14ac:dyDescent="0.3">
      <c r="A21549">
        <v>13</v>
      </c>
      <c r="B21549">
        <v>8</v>
      </c>
      <c r="C21549" s="2">
        <v>0.41666666666666669</v>
      </c>
      <c r="D21549" s="4">
        <f ca="1">VLOOKUP(DATE(2021,B21549,A21549),Sheet1!J:AI,2+MATCH(HOUR('format for the model'!C21549),Sheet1!$L$1:$AI$1,0),0)/4</f>
        <v>169.65990120779992</v>
      </c>
    </row>
    <row r="21550" spans="1:4" x14ac:dyDescent="0.3">
      <c r="A21550">
        <v>13</v>
      </c>
      <c r="B21550">
        <v>8</v>
      </c>
      <c r="C21550" s="2">
        <v>0.46875</v>
      </c>
      <c r="D21550" s="4">
        <f ca="1">VLOOKUP(DATE(2021,B21550,A21550),Sheet1!J:AI,2+MATCH(HOUR('format for the model'!C21550),Sheet1!$L$1:$AI$1,0),0)/4</f>
        <v>172.5</v>
      </c>
    </row>
    <row r="21551" spans="1:4" x14ac:dyDescent="0.3">
      <c r="A21551">
        <v>13</v>
      </c>
      <c r="B21551">
        <v>8</v>
      </c>
      <c r="C21551" s="2">
        <v>0.47916666666666669</v>
      </c>
      <c r="D21551" s="4">
        <f ca="1">VLOOKUP(DATE(2021,B21551,A21551),Sheet1!J:AI,2+MATCH(HOUR('format for the model'!C21551),Sheet1!$L$1:$AI$1,0),0)/4</f>
        <v>172.5</v>
      </c>
    </row>
    <row r="21552" spans="1:4" x14ac:dyDescent="0.3">
      <c r="A21552">
        <v>13</v>
      </c>
      <c r="B21552">
        <v>8</v>
      </c>
      <c r="C21552" s="2">
        <v>0.48958333333333331</v>
      </c>
      <c r="D21552" s="4">
        <f ca="1">VLOOKUP(DATE(2021,B21552,A21552),Sheet1!J:AI,2+MATCH(HOUR('format for the model'!C21552),Sheet1!$L$1:$AI$1,0),0)/4</f>
        <v>172.5</v>
      </c>
    </row>
    <row r="21553" spans="1:4" x14ac:dyDescent="0.3">
      <c r="A21553">
        <v>13</v>
      </c>
      <c r="B21553">
        <v>8</v>
      </c>
      <c r="C21553" s="2">
        <v>0.45833333333333331</v>
      </c>
      <c r="D21553" s="4">
        <f ca="1">VLOOKUP(DATE(2021,B21553,A21553),Sheet1!J:AI,2+MATCH(HOUR('format for the model'!C21553),Sheet1!$L$1:$AI$1,0),0)/4</f>
        <v>172.5</v>
      </c>
    </row>
    <row r="21554" spans="1:4" x14ac:dyDescent="0.3">
      <c r="A21554">
        <v>13</v>
      </c>
      <c r="B21554">
        <v>8</v>
      </c>
      <c r="C21554" s="2">
        <v>0.51041666666666663</v>
      </c>
      <c r="D21554" s="4">
        <f ca="1">VLOOKUP(DATE(2021,B21554,A21554),Sheet1!J:AI,2+MATCH(HOUR('format for the model'!C21554),Sheet1!$L$1:$AI$1,0),0)/4</f>
        <v>172.5</v>
      </c>
    </row>
    <row r="21555" spans="1:4" x14ac:dyDescent="0.3">
      <c r="A21555">
        <v>13</v>
      </c>
      <c r="B21555">
        <v>8</v>
      </c>
      <c r="C21555" s="2">
        <v>0.52083333333333337</v>
      </c>
      <c r="D21555" s="4">
        <f ca="1">VLOOKUP(DATE(2021,B21555,A21555),Sheet1!J:AI,2+MATCH(HOUR('format for the model'!C21555),Sheet1!$L$1:$AI$1,0),0)/4</f>
        <v>172.5</v>
      </c>
    </row>
    <row r="21556" spans="1:4" x14ac:dyDescent="0.3">
      <c r="A21556">
        <v>13</v>
      </c>
      <c r="B21556">
        <v>8</v>
      </c>
      <c r="C21556" s="2">
        <v>0.53125</v>
      </c>
      <c r="D21556" s="4">
        <f ca="1">VLOOKUP(DATE(2021,B21556,A21556),Sheet1!J:AI,2+MATCH(HOUR('format for the model'!C21556),Sheet1!$L$1:$AI$1,0),0)/4</f>
        <v>172.5</v>
      </c>
    </row>
    <row r="21557" spans="1:4" x14ac:dyDescent="0.3">
      <c r="A21557">
        <v>13</v>
      </c>
      <c r="B21557">
        <v>8</v>
      </c>
      <c r="C21557" s="2">
        <v>0.5</v>
      </c>
      <c r="D21557" s="4">
        <f ca="1">VLOOKUP(DATE(2021,B21557,A21557),Sheet1!J:AI,2+MATCH(HOUR('format for the model'!C21557),Sheet1!$L$1:$AI$1,0),0)/4</f>
        <v>172.5</v>
      </c>
    </row>
    <row r="21558" spans="1:4" x14ac:dyDescent="0.3">
      <c r="A21558">
        <v>13</v>
      </c>
      <c r="B21558">
        <v>8</v>
      </c>
      <c r="C21558" s="2">
        <v>0.55208333333333337</v>
      </c>
      <c r="D21558" s="4">
        <f ca="1">VLOOKUP(DATE(2021,B21558,A21558),Sheet1!J:AI,2+MATCH(HOUR('format for the model'!C21558),Sheet1!$L$1:$AI$1,0),0)/4</f>
        <v>172.5</v>
      </c>
    </row>
    <row r="21559" spans="1:4" x14ac:dyDescent="0.3">
      <c r="A21559">
        <v>13</v>
      </c>
      <c r="B21559">
        <v>8</v>
      </c>
      <c r="C21559" s="2">
        <v>0.5625</v>
      </c>
      <c r="D21559" s="4">
        <f ca="1">VLOOKUP(DATE(2021,B21559,A21559),Sheet1!J:AI,2+MATCH(HOUR('format for the model'!C21559),Sheet1!$L$1:$AI$1,0),0)/4</f>
        <v>172.5</v>
      </c>
    </row>
    <row r="21560" spans="1:4" x14ac:dyDescent="0.3">
      <c r="A21560">
        <v>13</v>
      </c>
      <c r="B21560">
        <v>8</v>
      </c>
      <c r="C21560" s="2">
        <v>0.57291666666666663</v>
      </c>
      <c r="D21560" s="4">
        <f ca="1">VLOOKUP(DATE(2021,B21560,A21560),Sheet1!J:AI,2+MATCH(HOUR('format for the model'!C21560),Sheet1!$L$1:$AI$1,0),0)/4</f>
        <v>172.5</v>
      </c>
    </row>
    <row r="21561" spans="1:4" x14ac:dyDescent="0.3">
      <c r="A21561">
        <v>13</v>
      </c>
      <c r="B21561">
        <v>8</v>
      </c>
      <c r="C21561" s="2">
        <v>0.54166666666666663</v>
      </c>
      <c r="D21561" s="4">
        <f ca="1">VLOOKUP(DATE(2021,B21561,A21561),Sheet1!J:AI,2+MATCH(HOUR('format for the model'!C21561),Sheet1!$L$1:$AI$1,0),0)/4</f>
        <v>172.5</v>
      </c>
    </row>
    <row r="21562" spans="1:4" x14ac:dyDescent="0.3">
      <c r="A21562">
        <v>13</v>
      </c>
      <c r="B21562">
        <v>8</v>
      </c>
      <c r="C21562" s="2">
        <v>0.59375</v>
      </c>
      <c r="D21562" s="4">
        <f ca="1">VLOOKUP(DATE(2021,B21562,A21562),Sheet1!J:AI,2+MATCH(HOUR('format for the model'!C21562),Sheet1!$L$1:$AI$1,0),0)/4</f>
        <v>167.65515722058672</v>
      </c>
    </row>
    <row r="21563" spans="1:4" x14ac:dyDescent="0.3">
      <c r="A21563">
        <v>13</v>
      </c>
      <c r="B21563">
        <v>8</v>
      </c>
      <c r="C21563" s="2">
        <v>0.60416666666666663</v>
      </c>
      <c r="D21563" s="4">
        <f ca="1">VLOOKUP(DATE(2021,B21563,A21563),Sheet1!J:AI,2+MATCH(HOUR('format for the model'!C21563),Sheet1!$L$1:$AI$1,0),0)/4</f>
        <v>167.65515722058672</v>
      </c>
    </row>
    <row r="21564" spans="1:4" x14ac:dyDescent="0.3">
      <c r="A21564">
        <v>13</v>
      </c>
      <c r="B21564">
        <v>8</v>
      </c>
      <c r="C21564" s="2">
        <v>0.61458333333333337</v>
      </c>
      <c r="D21564" s="4">
        <f ca="1">VLOOKUP(DATE(2021,B21564,A21564),Sheet1!J:AI,2+MATCH(HOUR('format for the model'!C21564),Sheet1!$L$1:$AI$1,0),0)/4</f>
        <v>167.65515722058672</v>
      </c>
    </row>
    <row r="21565" spans="1:4" x14ac:dyDescent="0.3">
      <c r="A21565">
        <v>13</v>
      </c>
      <c r="B21565">
        <v>8</v>
      </c>
      <c r="C21565" s="2">
        <v>0.58333333333333337</v>
      </c>
      <c r="D21565" s="4">
        <f ca="1">VLOOKUP(DATE(2021,B21565,A21565),Sheet1!J:AI,2+MATCH(HOUR('format for the model'!C21565),Sheet1!$L$1:$AI$1,0),0)/4</f>
        <v>167.65515722058672</v>
      </c>
    </row>
    <row r="21566" spans="1:4" x14ac:dyDescent="0.3">
      <c r="A21566">
        <v>13</v>
      </c>
      <c r="B21566">
        <v>8</v>
      </c>
      <c r="C21566" s="2">
        <v>0.63541666666666663</v>
      </c>
      <c r="D21566" s="4">
        <f ca="1">VLOOKUP(DATE(2021,B21566,A21566),Sheet1!J:AI,2+MATCH(HOUR('format for the model'!C21566),Sheet1!$L$1:$AI$1,0),0)/4</f>
        <v>200.99790291919859</v>
      </c>
    </row>
    <row r="21567" spans="1:4" x14ac:dyDescent="0.3">
      <c r="A21567">
        <v>13</v>
      </c>
      <c r="B21567">
        <v>8</v>
      </c>
      <c r="C21567" s="2">
        <v>0.64583333333333337</v>
      </c>
      <c r="D21567" s="4">
        <f ca="1">VLOOKUP(DATE(2021,B21567,A21567),Sheet1!J:AI,2+MATCH(HOUR('format for the model'!C21567),Sheet1!$L$1:$AI$1,0),0)/4</f>
        <v>200.99790291919859</v>
      </c>
    </row>
    <row r="21568" spans="1:4" x14ac:dyDescent="0.3">
      <c r="A21568">
        <v>13</v>
      </c>
      <c r="B21568">
        <v>8</v>
      </c>
      <c r="C21568" s="2">
        <v>0.65625</v>
      </c>
      <c r="D21568" s="4">
        <f ca="1">VLOOKUP(DATE(2021,B21568,A21568),Sheet1!J:AI,2+MATCH(HOUR('format for the model'!C21568),Sheet1!$L$1:$AI$1,0),0)/4</f>
        <v>200.99790291919859</v>
      </c>
    </row>
    <row r="21569" spans="1:4" x14ac:dyDescent="0.3">
      <c r="A21569">
        <v>13</v>
      </c>
      <c r="B21569">
        <v>8</v>
      </c>
      <c r="C21569" s="2">
        <v>0.625</v>
      </c>
      <c r="D21569" s="4">
        <f ca="1">VLOOKUP(DATE(2021,B21569,A21569),Sheet1!J:AI,2+MATCH(HOUR('format for the model'!C21569),Sheet1!$L$1:$AI$1,0),0)/4</f>
        <v>200.99790291919859</v>
      </c>
    </row>
    <row r="21570" spans="1:4" x14ac:dyDescent="0.3">
      <c r="A21570">
        <v>13</v>
      </c>
      <c r="B21570">
        <v>8</v>
      </c>
      <c r="C21570" s="2">
        <v>0.67708333333333337</v>
      </c>
      <c r="D21570" s="4">
        <f ca="1">VLOOKUP(DATE(2021,B21570,A21570),Sheet1!J:AI,2+MATCH(HOUR('format for the model'!C21570),Sheet1!$L$1:$AI$1,0),0)/4</f>
        <v>177.84728407084691</v>
      </c>
    </row>
    <row r="21571" spans="1:4" x14ac:dyDescent="0.3">
      <c r="A21571">
        <v>13</v>
      </c>
      <c r="B21571">
        <v>8</v>
      </c>
      <c r="C21571" s="2">
        <v>0.6875</v>
      </c>
      <c r="D21571" s="4">
        <f ca="1">VLOOKUP(DATE(2021,B21571,A21571),Sheet1!J:AI,2+MATCH(HOUR('format for the model'!C21571),Sheet1!$L$1:$AI$1,0),0)/4</f>
        <v>177.84728407084691</v>
      </c>
    </row>
    <row r="21572" spans="1:4" x14ac:dyDescent="0.3">
      <c r="A21572">
        <v>13</v>
      </c>
      <c r="B21572">
        <v>8</v>
      </c>
      <c r="C21572" s="2">
        <v>0.69791666666666663</v>
      </c>
      <c r="D21572" s="4">
        <f ca="1">VLOOKUP(DATE(2021,B21572,A21572),Sheet1!J:AI,2+MATCH(HOUR('format for the model'!C21572),Sheet1!$L$1:$AI$1,0),0)/4</f>
        <v>177.84728407084691</v>
      </c>
    </row>
    <row r="21573" spans="1:4" x14ac:dyDescent="0.3">
      <c r="A21573">
        <v>13</v>
      </c>
      <c r="B21573">
        <v>8</v>
      </c>
      <c r="C21573" s="2">
        <v>0.66666666666666663</v>
      </c>
      <c r="D21573" s="4">
        <f ca="1">VLOOKUP(DATE(2021,B21573,A21573),Sheet1!J:AI,2+MATCH(HOUR('format for the model'!C21573),Sheet1!$L$1:$AI$1,0),0)/4</f>
        <v>177.84728407084691</v>
      </c>
    </row>
    <row r="21574" spans="1:4" x14ac:dyDescent="0.3">
      <c r="A21574">
        <v>13</v>
      </c>
      <c r="B21574">
        <v>8</v>
      </c>
      <c r="C21574" s="2">
        <v>0.71875</v>
      </c>
      <c r="D21574" s="4">
        <f ca="1">VLOOKUP(DATE(2021,B21574,A21574),Sheet1!J:AI,2+MATCH(HOUR('format for the model'!C21574),Sheet1!$L$1:$AI$1,0),0)/4</f>
        <v>117.2215127082065</v>
      </c>
    </row>
    <row r="21575" spans="1:4" x14ac:dyDescent="0.3">
      <c r="A21575">
        <v>13</v>
      </c>
      <c r="B21575">
        <v>8</v>
      </c>
      <c r="C21575" s="2">
        <v>0.72916666666666663</v>
      </c>
      <c r="D21575" s="4">
        <f ca="1">VLOOKUP(DATE(2021,B21575,A21575),Sheet1!J:AI,2+MATCH(HOUR('format for the model'!C21575),Sheet1!$L$1:$AI$1,0),0)/4</f>
        <v>117.2215127082065</v>
      </c>
    </row>
    <row r="21576" spans="1:4" x14ac:dyDescent="0.3">
      <c r="A21576">
        <v>13</v>
      </c>
      <c r="B21576">
        <v>8</v>
      </c>
      <c r="C21576" s="2">
        <v>0.73958333333333337</v>
      </c>
      <c r="D21576" s="4">
        <f ca="1">VLOOKUP(DATE(2021,B21576,A21576),Sheet1!J:AI,2+MATCH(HOUR('format for the model'!C21576),Sheet1!$L$1:$AI$1,0),0)/4</f>
        <v>117.2215127082065</v>
      </c>
    </row>
    <row r="21577" spans="1:4" x14ac:dyDescent="0.3">
      <c r="A21577">
        <v>13</v>
      </c>
      <c r="B21577">
        <v>8</v>
      </c>
      <c r="C21577" s="2">
        <v>0.70833333333333337</v>
      </c>
      <c r="D21577" s="4">
        <f ca="1">VLOOKUP(DATE(2021,B21577,A21577),Sheet1!J:AI,2+MATCH(HOUR('format for the model'!C21577),Sheet1!$L$1:$AI$1,0),0)/4</f>
        <v>117.2215127082065</v>
      </c>
    </row>
    <row r="21578" spans="1:4" x14ac:dyDescent="0.3">
      <c r="A21578">
        <v>13</v>
      </c>
      <c r="B21578">
        <v>8</v>
      </c>
      <c r="C21578" s="2">
        <v>0.76041666666666663</v>
      </c>
      <c r="D21578" s="4">
        <f ca="1">VLOOKUP(DATE(2021,B21578,A21578),Sheet1!J:AI,2+MATCH(HOUR('format for the model'!C21578),Sheet1!$L$1:$AI$1,0),0)/4</f>
        <v>123.35094465737853</v>
      </c>
    </row>
    <row r="21579" spans="1:4" x14ac:dyDescent="0.3">
      <c r="A21579">
        <v>13</v>
      </c>
      <c r="B21579">
        <v>8</v>
      </c>
      <c r="C21579" s="2">
        <v>0.77083333333333337</v>
      </c>
      <c r="D21579" s="4">
        <f ca="1">VLOOKUP(DATE(2021,B21579,A21579),Sheet1!J:AI,2+MATCH(HOUR('format for the model'!C21579),Sheet1!$L$1:$AI$1,0),0)/4</f>
        <v>123.35094465737853</v>
      </c>
    </row>
    <row r="21580" spans="1:4" x14ac:dyDescent="0.3">
      <c r="A21580">
        <v>13</v>
      </c>
      <c r="B21580">
        <v>8</v>
      </c>
      <c r="C21580" s="2">
        <v>0.78125</v>
      </c>
      <c r="D21580" s="4">
        <f ca="1">VLOOKUP(DATE(2021,B21580,A21580),Sheet1!J:AI,2+MATCH(HOUR('format for the model'!C21580),Sheet1!$L$1:$AI$1,0),0)/4</f>
        <v>123.35094465737853</v>
      </c>
    </row>
    <row r="21581" spans="1:4" x14ac:dyDescent="0.3">
      <c r="A21581">
        <v>13</v>
      </c>
      <c r="B21581">
        <v>8</v>
      </c>
      <c r="C21581" s="2">
        <v>0.75</v>
      </c>
      <c r="D21581" s="4">
        <f ca="1">VLOOKUP(DATE(2021,B21581,A21581),Sheet1!J:AI,2+MATCH(HOUR('format for the model'!C21581),Sheet1!$L$1:$AI$1,0),0)/4</f>
        <v>123.35094465737853</v>
      </c>
    </row>
    <row r="21582" spans="1:4" x14ac:dyDescent="0.3">
      <c r="A21582">
        <v>13</v>
      </c>
      <c r="B21582">
        <v>8</v>
      </c>
      <c r="C21582" s="2">
        <v>0.80208333333333337</v>
      </c>
      <c r="D21582" s="4">
        <f ca="1">VLOOKUP(DATE(2021,B21582,A21582),Sheet1!J:AI,2+MATCH(HOUR('format for the model'!C21582),Sheet1!$L$1:$AI$1,0),0)/4</f>
        <v>94.413702361558563</v>
      </c>
    </row>
    <row r="21583" spans="1:4" x14ac:dyDescent="0.3">
      <c r="A21583">
        <v>13</v>
      </c>
      <c r="B21583">
        <v>8</v>
      </c>
      <c r="C21583" s="2">
        <v>0.8125</v>
      </c>
      <c r="D21583" s="4">
        <f ca="1">VLOOKUP(DATE(2021,B21583,A21583),Sheet1!J:AI,2+MATCH(HOUR('format for the model'!C21583),Sheet1!$L$1:$AI$1,0),0)/4</f>
        <v>94.413702361558563</v>
      </c>
    </row>
    <row r="21584" spans="1:4" x14ac:dyDescent="0.3">
      <c r="A21584">
        <v>13</v>
      </c>
      <c r="B21584">
        <v>8</v>
      </c>
      <c r="C21584" s="2">
        <v>0.82291666666666663</v>
      </c>
      <c r="D21584" s="4">
        <f ca="1">VLOOKUP(DATE(2021,B21584,A21584),Sheet1!J:AI,2+MATCH(HOUR('format for the model'!C21584),Sheet1!$L$1:$AI$1,0),0)/4</f>
        <v>94.413702361558563</v>
      </c>
    </row>
    <row r="21585" spans="1:4" x14ac:dyDescent="0.3">
      <c r="A21585">
        <v>13</v>
      </c>
      <c r="B21585">
        <v>8</v>
      </c>
      <c r="C21585" s="2">
        <v>0.79166666666666663</v>
      </c>
      <c r="D21585" s="4">
        <f ca="1">VLOOKUP(DATE(2021,B21585,A21585),Sheet1!J:AI,2+MATCH(HOUR('format for the model'!C21585),Sheet1!$L$1:$AI$1,0),0)/4</f>
        <v>94.413702361558563</v>
      </c>
    </row>
    <row r="21586" spans="1:4" x14ac:dyDescent="0.3">
      <c r="A21586">
        <v>13</v>
      </c>
      <c r="B21586">
        <v>8</v>
      </c>
      <c r="C21586" s="2">
        <v>0.84375</v>
      </c>
      <c r="D21586" s="4">
        <f ca="1">VLOOKUP(DATE(2021,B21586,A21586),Sheet1!J:AI,2+MATCH(HOUR('format for the model'!C21586),Sheet1!$L$1:$AI$1,0),0)/4</f>
        <v>42.280927436577606</v>
      </c>
    </row>
    <row r="21587" spans="1:4" x14ac:dyDescent="0.3">
      <c r="A21587">
        <v>13</v>
      </c>
      <c r="B21587">
        <v>8</v>
      </c>
      <c r="C21587" s="2">
        <v>0.85416666666666663</v>
      </c>
      <c r="D21587" s="4">
        <f ca="1">VLOOKUP(DATE(2021,B21587,A21587),Sheet1!J:AI,2+MATCH(HOUR('format for the model'!C21587),Sheet1!$L$1:$AI$1,0),0)/4</f>
        <v>42.280927436577606</v>
      </c>
    </row>
    <row r="21588" spans="1:4" x14ac:dyDescent="0.3">
      <c r="A21588">
        <v>13</v>
      </c>
      <c r="B21588">
        <v>8</v>
      </c>
      <c r="C21588" s="2">
        <v>0.86458333333333337</v>
      </c>
      <c r="D21588" s="4">
        <f ca="1">VLOOKUP(DATE(2021,B21588,A21588),Sheet1!J:AI,2+MATCH(HOUR('format for the model'!C21588),Sheet1!$L$1:$AI$1,0),0)/4</f>
        <v>42.280927436577606</v>
      </c>
    </row>
    <row r="21589" spans="1:4" x14ac:dyDescent="0.3">
      <c r="A21589">
        <v>13</v>
      </c>
      <c r="B21589">
        <v>8</v>
      </c>
      <c r="C21589" s="2">
        <v>0.83333333333333337</v>
      </c>
      <c r="D21589" s="4">
        <f ca="1">VLOOKUP(DATE(2021,B21589,A21589),Sheet1!J:AI,2+MATCH(HOUR('format for the model'!C21589),Sheet1!$L$1:$AI$1,0),0)/4</f>
        <v>42.280927436577606</v>
      </c>
    </row>
    <row r="21590" spans="1:4" x14ac:dyDescent="0.3">
      <c r="A21590">
        <v>13</v>
      </c>
      <c r="B21590">
        <v>8</v>
      </c>
      <c r="C21590" s="2">
        <v>0.88541666666666663</v>
      </c>
      <c r="D21590" s="4">
        <f ca="1">VLOOKUP(DATE(2021,B21590,A21590),Sheet1!J:AI,2+MATCH(HOUR('format for the model'!C21590),Sheet1!$L$1:$AI$1,0),0)/4</f>
        <v>13.537125297247451</v>
      </c>
    </row>
    <row r="21591" spans="1:4" x14ac:dyDescent="0.3">
      <c r="A21591">
        <v>13</v>
      </c>
      <c r="B21591">
        <v>8</v>
      </c>
      <c r="C21591" s="2">
        <v>0.89583333333333337</v>
      </c>
      <c r="D21591" s="4">
        <f ca="1">VLOOKUP(DATE(2021,B21591,A21591),Sheet1!J:AI,2+MATCH(HOUR('format for the model'!C21591),Sheet1!$L$1:$AI$1,0),0)/4</f>
        <v>13.537125297247451</v>
      </c>
    </row>
    <row r="21592" spans="1:4" x14ac:dyDescent="0.3">
      <c r="A21592">
        <v>13</v>
      </c>
      <c r="B21592">
        <v>8</v>
      </c>
      <c r="C21592" s="2">
        <v>0.90625</v>
      </c>
      <c r="D21592" s="4">
        <f ca="1">VLOOKUP(DATE(2021,B21592,A21592),Sheet1!J:AI,2+MATCH(HOUR('format for the model'!C21592),Sheet1!$L$1:$AI$1,0),0)/4</f>
        <v>13.537125297247451</v>
      </c>
    </row>
    <row r="21593" spans="1:4" x14ac:dyDescent="0.3">
      <c r="A21593">
        <v>13</v>
      </c>
      <c r="B21593">
        <v>8</v>
      </c>
      <c r="C21593" s="2">
        <v>0.875</v>
      </c>
      <c r="D21593" s="4">
        <f ca="1">VLOOKUP(DATE(2021,B21593,A21593),Sheet1!J:AI,2+MATCH(HOUR('format for the model'!C21593),Sheet1!$L$1:$AI$1,0),0)/4</f>
        <v>13.537125297247451</v>
      </c>
    </row>
    <row r="21594" spans="1:4" x14ac:dyDescent="0.3">
      <c r="A21594">
        <v>13</v>
      </c>
      <c r="B21594">
        <v>8</v>
      </c>
      <c r="C21594" s="2">
        <v>0.92708333333333337</v>
      </c>
      <c r="D21594" s="4">
        <f ca="1">VLOOKUP(DATE(2021,B21594,A21594),Sheet1!J:AI,2+MATCH(HOUR('format for the model'!C21594),Sheet1!$L$1:$AI$1,0),0)/4</f>
        <v>18.670900694505757</v>
      </c>
    </row>
    <row r="21595" spans="1:4" x14ac:dyDescent="0.3">
      <c r="A21595">
        <v>13</v>
      </c>
      <c r="B21595">
        <v>8</v>
      </c>
      <c r="C21595" s="2">
        <v>0.9375</v>
      </c>
      <c r="D21595" s="4">
        <f ca="1">VLOOKUP(DATE(2021,B21595,A21595),Sheet1!J:AI,2+MATCH(HOUR('format for the model'!C21595),Sheet1!$L$1:$AI$1,0),0)/4</f>
        <v>18.670900694505757</v>
      </c>
    </row>
    <row r="21596" spans="1:4" x14ac:dyDescent="0.3">
      <c r="A21596">
        <v>13</v>
      </c>
      <c r="B21596">
        <v>8</v>
      </c>
      <c r="C21596" s="2">
        <v>0.94791666666666663</v>
      </c>
      <c r="D21596" s="4">
        <f ca="1">VLOOKUP(DATE(2021,B21596,A21596),Sheet1!J:AI,2+MATCH(HOUR('format for the model'!C21596),Sheet1!$L$1:$AI$1,0),0)/4</f>
        <v>18.670900694505757</v>
      </c>
    </row>
    <row r="21597" spans="1:4" x14ac:dyDescent="0.3">
      <c r="A21597">
        <v>13</v>
      </c>
      <c r="B21597">
        <v>8</v>
      </c>
      <c r="C21597" s="2">
        <v>0.91666666666666663</v>
      </c>
      <c r="D21597" s="4">
        <f ca="1">VLOOKUP(DATE(2021,B21597,A21597),Sheet1!J:AI,2+MATCH(HOUR('format for the model'!C21597),Sheet1!$L$1:$AI$1,0),0)/4</f>
        <v>18.670900694505757</v>
      </c>
    </row>
    <row r="21598" spans="1:4" x14ac:dyDescent="0.3">
      <c r="A21598">
        <v>13</v>
      </c>
      <c r="B21598">
        <v>8</v>
      </c>
      <c r="C21598" s="2">
        <v>0.96875</v>
      </c>
      <c r="D21598" s="4">
        <f ca="1">VLOOKUP(DATE(2021,B21598,A21598),Sheet1!J:AI,2+MATCH(HOUR('format for the model'!C21598),Sheet1!$L$1:$AI$1,0),0)/4</f>
        <v>17.44368306169439</v>
      </c>
    </row>
    <row r="21599" spans="1:4" x14ac:dyDescent="0.3">
      <c r="A21599">
        <v>13</v>
      </c>
      <c r="B21599">
        <v>8</v>
      </c>
      <c r="C21599" s="2">
        <v>0.97916666666666663</v>
      </c>
      <c r="D21599" s="4">
        <f ca="1">VLOOKUP(DATE(2021,B21599,A21599),Sheet1!J:AI,2+MATCH(HOUR('format for the model'!C21599),Sheet1!$L$1:$AI$1,0),0)/4</f>
        <v>17.44368306169439</v>
      </c>
    </row>
    <row r="21600" spans="1:4" x14ac:dyDescent="0.3">
      <c r="A21600">
        <v>13</v>
      </c>
      <c r="B21600">
        <v>8</v>
      </c>
      <c r="C21600" s="2">
        <v>0.98958333333333337</v>
      </c>
      <c r="D21600" s="4">
        <f ca="1">VLOOKUP(DATE(2021,B21600,A21600),Sheet1!J:AI,2+MATCH(HOUR('format for the model'!C21600),Sheet1!$L$1:$AI$1,0),0)/4</f>
        <v>17.44368306169439</v>
      </c>
    </row>
    <row r="21601" spans="1:4" x14ac:dyDescent="0.3">
      <c r="A21601">
        <v>13</v>
      </c>
      <c r="B21601">
        <v>8</v>
      </c>
      <c r="C21601" s="2">
        <v>0.95833333333333337</v>
      </c>
      <c r="D21601" s="4">
        <f ca="1">VLOOKUP(DATE(2021,B21601,A21601),Sheet1!J:AI,2+MATCH(HOUR('format for the model'!C21601),Sheet1!$L$1:$AI$1,0),0)/4</f>
        <v>17.44368306169439</v>
      </c>
    </row>
    <row r="21602" spans="1:4" x14ac:dyDescent="0.3">
      <c r="A21602">
        <v>14</v>
      </c>
      <c r="B21602">
        <v>8</v>
      </c>
      <c r="C21602" s="2">
        <v>1.0416666666666666E-2</v>
      </c>
      <c r="D21602" s="4">
        <f ca="1">VLOOKUP(DATE(2021,B21602,A21602),Sheet1!J:AI,2+MATCH(HOUR('format for the model'!C21602),Sheet1!$L$1:$AI$1,0),0)/4</f>
        <v>1.5154531558312581</v>
      </c>
    </row>
    <row r="21603" spans="1:4" x14ac:dyDescent="0.3">
      <c r="A21603">
        <v>14</v>
      </c>
      <c r="B21603">
        <v>8</v>
      </c>
      <c r="C21603" s="2">
        <v>2.0833333333333332E-2</v>
      </c>
      <c r="D21603" s="4">
        <f ca="1">VLOOKUP(DATE(2021,B21603,A21603),Sheet1!J:AI,2+MATCH(HOUR('format for the model'!C21603),Sheet1!$L$1:$AI$1,0),0)/4</f>
        <v>1.5154531558312581</v>
      </c>
    </row>
    <row r="21604" spans="1:4" x14ac:dyDescent="0.3">
      <c r="A21604">
        <v>14</v>
      </c>
      <c r="B21604">
        <v>8</v>
      </c>
      <c r="C21604" s="2">
        <v>3.125E-2</v>
      </c>
      <c r="D21604" s="4">
        <f ca="1">VLOOKUP(DATE(2021,B21604,A21604),Sheet1!J:AI,2+MATCH(HOUR('format for the model'!C21604),Sheet1!$L$1:$AI$1,0),0)/4</f>
        <v>1.5154531558312581</v>
      </c>
    </row>
    <row r="21605" spans="1:4" x14ac:dyDescent="0.3">
      <c r="A21605">
        <v>14</v>
      </c>
      <c r="B21605">
        <v>8</v>
      </c>
      <c r="C21605" s="2">
        <v>0</v>
      </c>
      <c r="D21605" s="4">
        <f ca="1">VLOOKUP(DATE(2021,B21605,A21605),Sheet1!J:AI,2+MATCH(HOUR('format for the model'!C21605),Sheet1!$L$1:$AI$1,0),0)/4</f>
        <v>1.5154531558312581</v>
      </c>
    </row>
    <row r="21606" spans="1:4" x14ac:dyDescent="0.3">
      <c r="A21606">
        <v>14</v>
      </c>
      <c r="B21606">
        <v>8</v>
      </c>
      <c r="C21606" s="2">
        <v>5.2083333333333336E-2</v>
      </c>
      <c r="D21606" s="4">
        <f ca="1">VLOOKUP(DATE(2021,B21606,A21606),Sheet1!J:AI,2+MATCH(HOUR('format for the model'!C21606),Sheet1!$L$1:$AI$1,0),0)/4</f>
        <v>1.6937596092138389</v>
      </c>
    </row>
    <row r="21607" spans="1:4" x14ac:dyDescent="0.3">
      <c r="A21607">
        <v>14</v>
      </c>
      <c r="B21607">
        <v>8</v>
      </c>
      <c r="C21607" s="2">
        <v>6.25E-2</v>
      </c>
      <c r="D21607" s="4">
        <f ca="1">VLOOKUP(DATE(2021,B21607,A21607),Sheet1!J:AI,2+MATCH(HOUR('format for the model'!C21607),Sheet1!$L$1:$AI$1,0),0)/4</f>
        <v>1.6937596092138389</v>
      </c>
    </row>
    <row r="21608" spans="1:4" x14ac:dyDescent="0.3">
      <c r="A21608">
        <v>14</v>
      </c>
      <c r="B21608">
        <v>8</v>
      </c>
      <c r="C21608" s="2">
        <v>7.2916666666666671E-2</v>
      </c>
      <c r="D21608" s="4">
        <f ca="1">VLOOKUP(DATE(2021,B21608,A21608),Sheet1!J:AI,2+MATCH(HOUR('format for the model'!C21608),Sheet1!$L$1:$AI$1,0),0)/4</f>
        <v>1.6937596092138389</v>
      </c>
    </row>
    <row r="21609" spans="1:4" x14ac:dyDescent="0.3">
      <c r="A21609">
        <v>14</v>
      </c>
      <c r="B21609">
        <v>8</v>
      </c>
      <c r="C21609" s="2">
        <v>4.1666666666666664E-2</v>
      </c>
      <c r="D21609" s="4">
        <f ca="1">VLOOKUP(DATE(2021,B21609,A21609),Sheet1!J:AI,2+MATCH(HOUR('format for the model'!C21609),Sheet1!$L$1:$AI$1,0),0)/4</f>
        <v>1.6937596092138389</v>
      </c>
    </row>
    <row r="21610" spans="1:4" x14ac:dyDescent="0.3">
      <c r="A21610">
        <v>14</v>
      </c>
      <c r="B21610">
        <v>8</v>
      </c>
      <c r="C21610" s="2">
        <v>9.375E-2</v>
      </c>
      <c r="D21610" s="4">
        <f ca="1">VLOOKUP(DATE(2021,B21610,A21610),Sheet1!J:AI,2+MATCH(HOUR('format for the model'!C21610),Sheet1!$L$1:$AI$1,0),0)/4</f>
        <v>1.3299148346567127</v>
      </c>
    </row>
    <row r="21611" spans="1:4" x14ac:dyDescent="0.3">
      <c r="A21611">
        <v>14</v>
      </c>
      <c r="B21611">
        <v>8</v>
      </c>
      <c r="C21611" s="2">
        <v>0.10416666666666667</v>
      </c>
      <c r="D21611" s="4">
        <f ca="1">VLOOKUP(DATE(2021,B21611,A21611),Sheet1!J:AI,2+MATCH(HOUR('format for the model'!C21611),Sheet1!$L$1:$AI$1,0),0)/4</f>
        <v>1.3299148346567127</v>
      </c>
    </row>
    <row r="21612" spans="1:4" x14ac:dyDescent="0.3">
      <c r="A21612">
        <v>14</v>
      </c>
      <c r="B21612">
        <v>8</v>
      </c>
      <c r="C21612" s="2">
        <v>0.11458333333333333</v>
      </c>
      <c r="D21612" s="4">
        <f ca="1">VLOOKUP(DATE(2021,B21612,A21612),Sheet1!J:AI,2+MATCH(HOUR('format for the model'!C21612),Sheet1!$L$1:$AI$1,0),0)/4</f>
        <v>1.3299148346567127</v>
      </c>
    </row>
    <row r="21613" spans="1:4" x14ac:dyDescent="0.3">
      <c r="A21613">
        <v>14</v>
      </c>
      <c r="B21613">
        <v>8</v>
      </c>
      <c r="C21613" s="2">
        <v>8.3333333333333329E-2</v>
      </c>
      <c r="D21613" s="4">
        <f ca="1">VLOOKUP(DATE(2021,B21613,A21613),Sheet1!J:AI,2+MATCH(HOUR('format for the model'!C21613),Sheet1!$L$1:$AI$1,0),0)/4</f>
        <v>1.3299148346567127</v>
      </c>
    </row>
    <row r="21614" spans="1:4" x14ac:dyDescent="0.3">
      <c r="A21614">
        <v>14</v>
      </c>
      <c r="B21614">
        <v>8</v>
      </c>
      <c r="C21614" s="2">
        <v>0.13541666666666666</v>
      </c>
      <c r="D21614" s="4">
        <f ca="1">VLOOKUP(DATE(2021,B21614,A21614),Sheet1!J:AI,2+MATCH(HOUR('format for the model'!C21614),Sheet1!$L$1:$AI$1,0),0)/4</f>
        <v>1.8604135465634055</v>
      </c>
    </row>
    <row r="21615" spans="1:4" x14ac:dyDescent="0.3">
      <c r="A21615">
        <v>14</v>
      </c>
      <c r="B21615">
        <v>8</v>
      </c>
      <c r="C21615" s="2">
        <v>0.14583333333333334</v>
      </c>
      <c r="D21615" s="4">
        <f ca="1">VLOOKUP(DATE(2021,B21615,A21615),Sheet1!J:AI,2+MATCH(HOUR('format for the model'!C21615),Sheet1!$L$1:$AI$1,0),0)/4</f>
        <v>1.8604135465634055</v>
      </c>
    </row>
    <row r="21616" spans="1:4" x14ac:dyDescent="0.3">
      <c r="A21616">
        <v>14</v>
      </c>
      <c r="B21616">
        <v>8</v>
      </c>
      <c r="C21616" s="2">
        <v>0.15625</v>
      </c>
      <c r="D21616" s="4">
        <f ca="1">VLOOKUP(DATE(2021,B21616,A21616),Sheet1!J:AI,2+MATCH(HOUR('format for the model'!C21616),Sheet1!$L$1:$AI$1,0),0)/4</f>
        <v>1.8604135465634055</v>
      </c>
    </row>
    <row r="21617" spans="1:4" x14ac:dyDescent="0.3">
      <c r="A21617">
        <v>14</v>
      </c>
      <c r="B21617">
        <v>8</v>
      </c>
      <c r="C21617" s="2">
        <v>0.125</v>
      </c>
      <c r="D21617" s="4">
        <f ca="1">VLOOKUP(DATE(2021,B21617,A21617),Sheet1!J:AI,2+MATCH(HOUR('format for the model'!C21617),Sheet1!$L$1:$AI$1,0),0)/4</f>
        <v>1.8604135465634055</v>
      </c>
    </row>
    <row r="21618" spans="1:4" x14ac:dyDescent="0.3">
      <c r="A21618">
        <v>14</v>
      </c>
      <c r="B21618">
        <v>8</v>
      </c>
      <c r="C21618" s="2">
        <v>0.17708333333333334</v>
      </c>
      <c r="D21618" s="4">
        <f ca="1">VLOOKUP(DATE(2021,B21618,A21618),Sheet1!J:AI,2+MATCH(HOUR('format for the model'!C21618),Sheet1!$L$1:$AI$1,0),0)/4</f>
        <v>1.9372393428562764</v>
      </c>
    </row>
    <row r="21619" spans="1:4" x14ac:dyDescent="0.3">
      <c r="A21619">
        <v>14</v>
      </c>
      <c r="B21619">
        <v>8</v>
      </c>
      <c r="C21619" s="2">
        <v>0.1875</v>
      </c>
      <c r="D21619" s="4">
        <f ca="1">VLOOKUP(DATE(2021,B21619,A21619),Sheet1!J:AI,2+MATCH(HOUR('format for the model'!C21619),Sheet1!$L$1:$AI$1,0),0)/4</f>
        <v>1.9372393428562764</v>
      </c>
    </row>
    <row r="21620" spans="1:4" x14ac:dyDescent="0.3">
      <c r="A21620">
        <v>14</v>
      </c>
      <c r="B21620">
        <v>8</v>
      </c>
      <c r="C21620" s="2">
        <v>0.19791666666666666</v>
      </c>
      <c r="D21620" s="4">
        <f ca="1">VLOOKUP(DATE(2021,B21620,A21620),Sheet1!J:AI,2+MATCH(HOUR('format for the model'!C21620),Sheet1!$L$1:$AI$1,0),0)/4</f>
        <v>1.9372393428562764</v>
      </c>
    </row>
    <row r="21621" spans="1:4" x14ac:dyDescent="0.3">
      <c r="A21621">
        <v>14</v>
      </c>
      <c r="B21621">
        <v>8</v>
      </c>
      <c r="C21621" s="2">
        <v>0.16666666666666666</v>
      </c>
      <c r="D21621" s="4">
        <f ca="1">VLOOKUP(DATE(2021,B21621,A21621),Sheet1!J:AI,2+MATCH(HOUR('format for the model'!C21621),Sheet1!$L$1:$AI$1,0),0)/4</f>
        <v>1.9372393428562764</v>
      </c>
    </row>
    <row r="21622" spans="1:4" x14ac:dyDescent="0.3">
      <c r="A21622">
        <v>14</v>
      </c>
      <c r="B21622">
        <v>8</v>
      </c>
      <c r="C21622" s="2">
        <v>0.21875</v>
      </c>
      <c r="D21622" s="4">
        <f ca="1">VLOOKUP(DATE(2021,B21622,A21622),Sheet1!J:AI,2+MATCH(HOUR('format for the model'!C21622),Sheet1!$L$1:$AI$1,0),0)/4</f>
        <v>2.0280453354747983</v>
      </c>
    </row>
    <row r="21623" spans="1:4" x14ac:dyDescent="0.3">
      <c r="A21623">
        <v>14</v>
      </c>
      <c r="B21623">
        <v>8</v>
      </c>
      <c r="C21623" s="2">
        <v>0.22916666666666666</v>
      </c>
      <c r="D21623" s="4">
        <f ca="1">VLOOKUP(DATE(2021,B21623,A21623),Sheet1!J:AI,2+MATCH(HOUR('format for the model'!C21623),Sheet1!$L$1:$AI$1,0),0)/4</f>
        <v>2.0280453354747983</v>
      </c>
    </row>
    <row r="21624" spans="1:4" x14ac:dyDescent="0.3">
      <c r="A21624">
        <v>14</v>
      </c>
      <c r="B21624">
        <v>8</v>
      </c>
      <c r="C21624" s="2">
        <v>0.23958333333333334</v>
      </c>
      <c r="D21624" s="4">
        <f ca="1">VLOOKUP(DATE(2021,B21624,A21624),Sheet1!J:AI,2+MATCH(HOUR('format for the model'!C21624),Sheet1!$L$1:$AI$1,0),0)/4</f>
        <v>2.0280453354747983</v>
      </c>
    </row>
    <row r="21625" spans="1:4" x14ac:dyDescent="0.3">
      <c r="A21625">
        <v>14</v>
      </c>
      <c r="B21625">
        <v>8</v>
      </c>
      <c r="C21625" s="2">
        <v>0.20833333333333334</v>
      </c>
      <c r="D21625" s="4">
        <f ca="1">VLOOKUP(DATE(2021,B21625,A21625),Sheet1!J:AI,2+MATCH(HOUR('format for the model'!C21625),Sheet1!$L$1:$AI$1,0),0)/4</f>
        <v>2.0280453354747983</v>
      </c>
    </row>
    <row r="21626" spans="1:4" x14ac:dyDescent="0.3">
      <c r="A21626">
        <v>14</v>
      </c>
      <c r="B21626">
        <v>8</v>
      </c>
      <c r="C21626" s="2">
        <v>0.26041666666666669</v>
      </c>
      <c r="D21626" s="4">
        <f ca="1">VLOOKUP(DATE(2021,B21626,A21626),Sheet1!J:AI,2+MATCH(HOUR('format for the model'!C21626),Sheet1!$L$1:$AI$1,0),0)/4</f>
        <v>1.2856703400851019</v>
      </c>
    </row>
    <row r="21627" spans="1:4" x14ac:dyDescent="0.3">
      <c r="A21627">
        <v>14</v>
      </c>
      <c r="B21627">
        <v>8</v>
      </c>
      <c r="C21627" s="2">
        <v>0.27083333333333331</v>
      </c>
      <c r="D21627" s="4">
        <f ca="1">VLOOKUP(DATE(2021,B21627,A21627),Sheet1!J:AI,2+MATCH(HOUR('format for the model'!C21627),Sheet1!$L$1:$AI$1,0),0)/4</f>
        <v>1.2856703400851019</v>
      </c>
    </row>
    <row r="21628" spans="1:4" x14ac:dyDescent="0.3">
      <c r="A21628">
        <v>14</v>
      </c>
      <c r="B21628">
        <v>8</v>
      </c>
      <c r="C21628" s="2">
        <v>0.28125</v>
      </c>
      <c r="D21628" s="4">
        <f ca="1">VLOOKUP(DATE(2021,B21628,A21628),Sheet1!J:AI,2+MATCH(HOUR('format for the model'!C21628),Sheet1!$L$1:$AI$1,0),0)/4</f>
        <v>1.2856703400851019</v>
      </c>
    </row>
    <row r="21629" spans="1:4" x14ac:dyDescent="0.3">
      <c r="A21629">
        <v>14</v>
      </c>
      <c r="B21629">
        <v>8</v>
      </c>
      <c r="C21629" s="2">
        <v>0.25</v>
      </c>
      <c r="D21629" s="4">
        <f ca="1">VLOOKUP(DATE(2021,B21629,A21629),Sheet1!J:AI,2+MATCH(HOUR('format for the model'!C21629),Sheet1!$L$1:$AI$1,0),0)/4</f>
        <v>1.2856703400851019</v>
      </c>
    </row>
    <row r="21630" spans="1:4" x14ac:dyDescent="0.3">
      <c r="A21630">
        <v>14</v>
      </c>
      <c r="B21630">
        <v>8</v>
      </c>
      <c r="C21630" s="2">
        <v>0.30208333333333331</v>
      </c>
      <c r="D21630" s="4">
        <f ca="1">VLOOKUP(DATE(2021,B21630,A21630),Sheet1!J:AI,2+MATCH(HOUR('format for the model'!C21630),Sheet1!$L$1:$AI$1,0),0)/4</f>
        <v>1.83420999667289</v>
      </c>
    </row>
    <row r="21631" spans="1:4" x14ac:dyDescent="0.3">
      <c r="A21631">
        <v>14</v>
      </c>
      <c r="B21631">
        <v>8</v>
      </c>
      <c r="C21631" s="2">
        <v>0.3125</v>
      </c>
      <c r="D21631" s="4">
        <f ca="1">VLOOKUP(DATE(2021,B21631,A21631),Sheet1!J:AI,2+MATCH(HOUR('format for the model'!C21631),Sheet1!$L$1:$AI$1,0),0)/4</f>
        <v>1.83420999667289</v>
      </c>
    </row>
    <row r="21632" spans="1:4" x14ac:dyDescent="0.3">
      <c r="A21632">
        <v>14</v>
      </c>
      <c r="B21632">
        <v>8</v>
      </c>
      <c r="C21632" s="2">
        <v>0.32291666666666669</v>
      </c>
      <c r="D21632" s="4">
        <f ca="1">VLOOKUP(DATE(2021,B21632,A21632),Sheet1!J:AI,2+MATCH(HOUR('format for the model'!C21632),Sheet1!$L$1:$AI$1,0),0)/4</f>
        <v>1.83420999667289</v>
      </c>
    </row>
    <row r="21633" spans="1:4" x14ac:dyDescent="0.3">
      <c r="A21633">
        <v>14</v>
      </c>
      <c r="B21633">
        <v>8</v>
      </c>
      <c r="C21633" s="2">
        <v>0.29166666666666669</v>
      </c>
      <c r="D21633" s="4">
        <f ca="1">VLOOKUP(DATE(2021,B21633,A21633),Sheet1!J:AI,2+MATCH(HOUR('format for the model'!C21633),Sheet1!$L$1:$AI$1,0),0)/4</f>
        <v>1.83420999667289</v>
      </c>
    </row>
    <row r="21634" spans="1:4" x14ac:dyDescent="0.3">
      <c r="A21634">
        <v>14</v>
      </c>
      <c r="B21634">
        <v>8</v>
      </c>
      <c r="C21634" s="2">
        <v>0.34375</v>
      </c>
      <c r="D21634" s="4">
        <f ca="1">VLOOKUP(DATE(2021,B21634,A21634),Sheet1!J:AI,2+MATCH(HOUR('format for the model'!C21634),Sheet1!$L$1:$AI$1,0),0)/4</f>
        <v>6.0263872462443731</v>
      </c>
    </row>
    <row r="21635" spans="1:4" x14ac:dyDescent="0.3">
      <c r="A21635">
        <v>14</v>
      </c>
      <c r="B21635">
        <v>8</v>
      </c>
      <c r="C21635" s="2">
        <v>0.35416666666666669</v>
      </c>
      <c r="D21635" s="4">
        <f ca="1">VLOOKUP(DATE(2021,B21635,A21635),Sheet1!J:AI,2+MATCH(HOUR('format for the model'!C21635),Sheet1!$L$1:$AI$1,0),0)/4</f>
        <v>6.0263872462443731</v>
      </c>
    </row>
    <row r="21636" spans="1:4" x14ac:dyDescent="0.3">
      <c r="A21636">
        <v>14</v>
      </c>
      <c r="B21636">
        <v>8</v>
      </c>
      <c r="C21636" s="2">
        <v>0.36458333333333331</v>
      </c>
      <c r="D21636" s="4">
        <f ca="1">VLOOKUP(DATE(2021,B21636,A21636),Sheet1!J:AI,2+MATCH(HOUR('format for the model'!C21636),Sheet1!$L$1:$AI$1,0),0)/4</f>
        <v>6.0263872462443731</v>
      </c>
    </row>
    <row r="21637" spans="1:4" x14ac:dyDescent="0.3">
      <c r="A21637">
        <v>14</v>
      </c>
      <c r="B21637">
        <v>8</v>
      </c>
      <c r="C21637" s="2">
        <v>0.33333333333333331</v>
      </c>
      <c r="D21637" s="4">
        <f ca="1">VLOOKUP(DATE(2021,B21637,A21637),Sheet1!J:AI,2+MATCH(HOUR('format for the model'!C21637),Sheet1!$L$1:$AI$1,0),0)/4</f>
        <v>6.0263872462443731</v>
      </c>
    </row>
    <row r="21638" spans="1:4" x14ac:dyDescent="0.3">
      <c r="A21638">
        <v>14</v>
      </c>
      <c r="B21638">
        <v>8</v>
      </c>
      <c r="C21638" s="2">
        <v>0.38541666666666669</v>
      </c>
      <c r="D21638" s="4">
        <f ca="1">VLOOKUP(DATE(2021,B21638,A21638),Sheet1!J:AI,2+MATCH(HOUR('format for the model'!C21638),Sheet1!$L$1:$AI$1,0),0)/4</f>
        <v>11.389660120909035</v>
      </c>
    </row>
    <row r="21639" spans="1:4" x14ac:dyDescent="0.3">
      <c r="A21639">
        <v>14</v>
      </c>
      <c r="B21639">
        <v>8</v>
      </c>
      <c r="C21639" s="2">
        <v>0.39583333333333331</v>
      </c>
      <c r="D21639" s="4">
        <f ca="1">VLOOKUP(DATE(2021,B21639,A21639),Sheet1!J:AI,2+MATCH(HOUR('format for the model'!C21639),Sheet1!$L$1:$AI$1,0),0)/4</f>
        <v>11.389660120909035</v>
      </c>
    </row>
    <row r="21640" spans="1:4" x14ac:dyDescent="0.3">
      <c r="A21640">
        <v>14</v>
      </c>
      <c r="B21640">
        <v>8</v>
      </c>
      <c r="C21640" s="2">
        <v>0.40625</v>
      </c>
      <c r="D21640" s="4">
        <f ca="1">VLOOKUP(DATE(2021,B21640,A21640),Sheet1!J:AI,2+MATCH(HOUR('format for the model'!C21640),Sheet1!$L$1:$AI$1,0),0)/4</f>
        <v>11.389660120909035</v>
      </c>
    </row>
    <row r="21641" spans="1:4" x14ac:dyDescent="0.3">
      <c r="A21641">
        <v>14</v>
      </c>
      <c r="B21641">
        <v>8</v>
      </c>
      <c r="C21641" s="2">
        <v>0.375</v>
      </c>
      <c r="D21641" s="4">
        <f ca="1">VLOOKUP(DATE(2021,B21641,A21641),Sheet1!J:AI,2+MATCH(HOUR('format for the model'!C21641),Sheet1!$L$1:$AI$1,0),0)/4</f>
        <v>11.389660120909035</v>
      </c>
    </row>
    <row r="21642" spans="1:4" x14ac:dyDescent="0.3">
      <c r="A21642">
        <v>14</v>
      </c>
      <c r="B21642">
        <v>8</v>
      </c>
      <c r="C21642" s="2">
        <v>0.42708333333333331</v>
      </c>
      <c r="D21642" s="4">
        <f ca="1">VLOOKUP(DATE(2021,B21642,A21642),Sheet1!J:AI,2+MATCH(HOUR('format for the model'!C21642),Sheet1!$L$1:$AI$1,0),0)/4</f>
        <v>18.506289110206239</v>
      </c>
    </row>
    <row r="21643" spans="1:4" x14ac:dyDescent="0.3">
      <c r="A21643">
        <v>14</v>
      </c>
      <c r="B21643">
        <v>8</v>
      </c>
      <c r="C21643" s="2">
        <v>0.4375</v>
      </c>
      <c r="D21643" s="4">
        <f ca="1">VLOOKUP(DATE(2021,B21643,A21643),Sheet1!J:AI,2+MATCH(HOUR('format for the model'!C21643),Sheet1!$L$1:$AI$1,0),0)/4</f>
        <v>18.506289110206239</v>
      </c>
    </row>
    <row r="21644" spans="1:4" x14ac:dyDescent="0.3">
      <c r="A21644">
        <v>14</v>
      </c>
      <c r="B21644">
        <v>8</v>
      </c>
      <c r="C21644" s="2">
        <v>0.44791666666666669</v>
      </c>
      <c r="D21644" s="4">
        <f ca="1">VLOOKUP(DATE(2021,B21644,A21644),Sheet1!J:AI,2+MATCH(HOUR('format for the model'!C21644),Sheet1!$L$1:$AI$1,0),0)/4</f>
        <v>18.506289110206239</v>
      </c>
    </row>
    <row r="21645" spans="1:4" x14ac:dyDescent="0.3">
      <c r="A21645">
        <v>14</v>
      </c>
      <c r="B21645">
        <v>8</v>
      </c>
      <c r="C21645" s="2">
        <v>0.41666666666666669</v>
      </c>
      <c r="D21645" s="4">
        <f ca="1">VLOOKUP(DATE(2021,B21645,A21645),Sheet1!J:AI,2+MATCH(HOUR('format for the model'!C21645),Sheet1!$L$1:$AI$1,0),0)/4</f>
        <v>18.506289110206239</v>
      </c>
    </row>
    <row r="21646" spans="1:4" x14ac:dyDescent="0.3">
      <c r="A21646">
        <v>14</v>
      </c>
      <c r="B21646">
        <v>8</v>
      </c>
      <c r="C21646" s="2">
        <v>0.46875</v>
      </c>
      <c r="D21646" s="4">
        <f ca="1">VLOOKUP(DATE(2021,B21646,A21646),Sheet1!J:AI,2+MATCH(HOUR('format for the model'!C21646),Sheet1!$L$1:$AI$1,0),0)/4</f>
        <v>17.25</v>
      </c>
    </row>
    <row r="21647" spans="1:4" x14ac:dyDescent="0.3">
      <c r="A21647">
        <v>14</v>
      </c>
      <c r="B21647">
        <v>8</v>
      </c>
      <c r="C21647" s="2">
        <v>0.47916666666666669</v>
      </c>
      <c r="D21647" s="4">
        <f ca="1">VLOOKUP(DATE(2021,B21647,A21647),Sheet1!J:AI,2+MATCH(HOUR('format for the model'!C21647),Sheet1!$L$1:$AI$1,0),0)/4</f>
        <v>17.25</v>
      </c>
    </row>
    <row r="21648" spans="1:4" x14ac:dyDescent="0.3">
      <c r="A21648">
        <v>14</v>
      </c>
      <c r="B21648">
        <v>8</v>
      </c>
      <c r="C21648" s="2">
        <v>0.48958333333333331</v>
      </c>
      <c r="D21648" s="4">
        <f ca="1">VLOOKUP(DATE(2021,B21648,A21648),Sheet1!J:AI,2+MATCH(HOUR('format for the model'!C21648),Sheet1!$L$1:$AI$1,0),0)/4</f>
        <v>17.25</v>
      </c>
    </row>
    <row r="21649" spans="1:4" x14ac:dyDescent="0.3">
      <c r="A21649">
        <v>14</v>
      </c>
      <c r="B21649">
        <v>8</v>
      </c>
      <c r="C21649" s="2">
        <v>0.45833333333333331</v>
      </c>
      <c r="D21649" s="4">
        <f ca="1">VLOOKUP(DATE(2021,B21649,A21649),Sheet1!J:AI,2+MATCH(HOUR('format for the model'!C21649),Sheet1!$L$1:$AI$1,0),0)/4</f>
        <v>17.25</v>
      </c>
    </row>
    <row r="21650" spans="1:4" x14ac:dyDescent="0.3">
      <c r="A21650">
        <v>14</v>
      </c>
      <c r="B21650">
        <v>8</v>
      </c>
      <c r="C21650" s="2">
        <v>0.51041666666666663</v>
      </c>
      <c r="D21650" s="4">
        <f ca="1">VLOOKUP(DATE(2021,B21650,A21650),Sheet1!J:AI,2+MATCH(HOUR('format for the model'!C21650),Sheet1!$L$1:$AI$1,0),0)/4</f>
        <v>11.222229952852329</v>
      </c>
    </row>
    <row r="21651" spans="1:4" x14ac:dyDescent="0.3">
      <c r="A21651">
        <v>14</v>
      </c>
      <c r="B21651">
        <v>8</v>
      </c>
      <c r="C21651" s="2">
        <v>0.52083333333333337</v>
      </c>
      <c r="D21651" s="4">
        <f ca="1">VLOOKUP(DATE(2021,B21651,A21651),Sheet1!J:AI,2+MATCH(HOUR('format for the model'!C21651),Sheet1!$L$1:$AI$1,0),0)/4</f>
        <v>11.222229952852329</v>
      </c>
    </row>
    <row r="21652" spans="1:4" x14ac:dyDescent="0.3">
      <c r="A21652">
        <v>14</v>
      </c>
      <c r="B21652">
        <v>8</v>
      </c>
      <c r="C21652" s="2">
        <v>0.53125</v>
      </c>
      <c r="D21652" s="4">
        <f ca="1">VLOOKUP(DATE(2021,B21652,A21652),Sheet1!J:AI,2+MATCH(HOUR('format for the model'!C21652),Sheet1!$L$1:$AI$1,0),0)/4</f>
        <v>11.222229952852329</v>
      </c>
    </row>
    <row r="21653" spans="1:4" x14ac:dyDescent="0.3">
      <c r="A21653">
        <v>14</v>
      </c>
      <c r="B21653">
        <v>8</v>
      </c>
      <c r="C21653" s="2">
        <v>0.5</v>
      </c>
      <c r="D21653" s="4">
        <f ca="1">VLOOKUP(DATE(2021,B21653,A21653),Sheet1!J:AI,2+MATCH(HOUR('format for the model'!C21653),Sheet1!$L$1:$AI$1,0),0)/4</f>
        <v>11.222229952852329</v>
      </c>
    </row>
    <row r="21654" spans="1:4" x14ac:dyDescent="0.3">
      <c r="A21654">
        <v>14</v>
      </c>
      <c r="B21654">
        <v>8</v>
      </c>
      <c r="C21654" s="2">
        <v>0.55208333333333337</v>
      </c>
      <c r="D21654" s="4">
        <f ca="1">VLOOKUP(DATE(2021,B21654,A21654),Sheet1!J:AI,2+MATCH(HOUR('format for the model'!C21654),Sheet1!$L$1:$AI$1,0),0)/4</f>
        <v>11.793733304199726</v>
      </c>
    </row>
    <row r="21655" spans="1:4" x14ac:dyDescent="0.3">
      <c r="A21655">
        <v>14</v>
      </c>
      <c r="B21655">
        <v>8</v>
      </c>
      <c r="C21655" s="2">
        <v>0.5625</v>
      </c>
      <c r="D21655" s="4">
        <f ca="1">VLOOKUP(DATE(2021,B21655,A21655),Sheet1!J:AI,2+MATCH(HOUR('format for the model'!C21655),Sheet1!$L$1:$AI$1,0),0)/4</f>
        <v>11.793733304199726</v>
      </c>
    </row>
    <row r="21656" spans="1:4" x14ac:dyDescent="0.3">
      <c r="A21656">
        <v>14</v>
      </c>
      <c r="B21656">
        <v>8</v>
      </c>
      <c r="C21656" s="2">
        <v>0.57291666666666663</v>
      </c>
      <c r="D21656" s="4">
        <f ca="1">VLOOKUP(DATE(2021,B21656,A21656),Sheet1!J:AI,2+MATCH(HOUR('format for the model'!C21656),Sheet1!$L$1:$AI$1,0),0)/4</f>
        <v>11.793733304199726</v>
      </c>
    </row>
    <row r="21657" spans="1:4" x14ac:dyDescent="0.3">
      <c r="A21657">
        <v>14</v>
      </c>
      <c r="B21657">
        <v>8</v>
      </c>
      <c r="C21657" s="2">
        <v>0.54166666666666663</v>
      </c>
      <c r="D21657" s="4">
        <f ca="1">VLOOKUP(DATE(2021,B21657,A21657),Sheet1!J:AI,2+MATCH(HOUR('format for the model'!C21657),Sheet1!$L$1:$AI$1,0),0)/4</f>
        <v>11.793733304199726</v>
      </c>
    </row>
    <row r="21658" spans="1:4" x14ac:dyDescent="0.3">
      <c r="A21658">
        <v>14</v>
      </c>
      <c r="B21658">
        <v>8</v>
      </c>
      <c r="C21658" s="2">
        <v>0.59375</v>
      </c>
      <c r="D21658" s="4">
        <f ca="1">VLOOKUP(DATE(2021,B21658,A21658),Sheet1!J:AI,2+MATCH(HOUR('format for the model'!C21658),Sheet1!$L$1:$AI$1,0),0)/4</f>
        <v>19.248495063002053</v>
      </c>
    </row>
    <row r="21659" spans="1:4" x14ac:dyDescent="0.3">
      <c r="A21659">
        <v>14</v>
      </c>
      <c r="B21659">
        <v>8</v>
      </c>
      <c r="C21659" s="2">
        <v>0.60416666666666663</v>
      </c>
      <c r="D21659" s="4">
        <f ca="1">VLOOKUP(DATE(2021,B21659,A21659),Sheet1!J:AI,2+MATCH(HOUR('format for the model'!C21659),Sheet1!$L$1:$AI$1,0),0)/4</f>
        <v>19.248495063002053</v>
      </c>
    </row>
    <row r="21660" spans="1:4" x14ac:dyDescent="0.3">
      <c r="A21660">
        <v>14</v>
      </c>
      <c r="B21660">
        <v>8</v>
      </c>
      <c r="C21660" s="2">
        <v>0.61458333333333337</v>
      </c>
      <c r="D21660" s="4">
        <f ca="1">VLOOKUP(DATE(2021,B21660,A21660),Sheet1!J:AI,2+MATCH(HOUR('format for the model'!C21660),Sheet1!$L$1:$AI$1,0),0)/4</f>
        <v>19.248495063002053</v>
      </c>
    </row>
    <row r="21661" spans="1:4" x14ac:dyDescent="0.3">
      <c r="A21661">
        <v>14</v>
      </c>
      <c r="B21661">
        <v>8</v>
      </c>
      <c r="C21661" s="2">
        <v>0.58333333333333337</v>
      </c>
      <c r="D21661" s="4">
        <f ca="1">VLOOKUP(DATE(2021,B21661,A21661),Sheet1!J:AI,2+MATCH(HOUR('format for the model'!C21661),Sheet1!$L$1:$AI$1,0),0)/4</f>
        <v>19.248495063002053</v>
      </c>
    </row>
    <row r="21662" spans="1:4" x14ac:dyDescent="0.3">
      <c r="A21662">
        <v>14</v>
      </c>
      <c r="B21662">
        <v>8</v>
      </c>
      <c r="C21662" s="2">
        <v>0.63541666666666663</v>
      </c>
      <c r="D21662" s="4">
        <f ca="1">VLOOKUP(DATE(2021,B21662,A21662),Sheet1!J:AI,2+MATCH(HOUR('format for the model'!C21662),Sheet1!$L$1:$AI$1,0),0)/4</f>
        <v>15.334616930578273</v>
      </c>
    </row>
    <row r="21663" spans="1:4" x14ac:dyDescent="0.3">
      <c r="A21663">
        <v>14</v>
      </c>
      <c r="B21663">
        <v>8</v>
      </c>
      <c r="C21663" s="2">
        <v>0.64583333333333337</v>
      </c>
      <c r="D21663" s="4">
        <f ca="1">VLOOKUP(DATE(2021,B21663,A21663),Sheet1!J:AI,2+MATCH(HOUR('format for the model'!C21663),Sheet1!$L$1:$AI$1,0),0)/4</f>
        <v>15.334616930578273</v>
      </c>
    </row>
    <row r="21664" spans="1:4" x14ac:dyDescent="0.3">
      <c r="A21664">
        <v>14</v>
      </c>
      <c r="B21664">
        <v>8</v>
      </c>
      <c r="C21664" s="2">
        <v>0.65625</v>
      </c>
      <c r="D21664" s="4">
        <f ca="1">VLOOKUP(DATE(2021,B21664,A21664),Sheet1!J:AI,2+MATCH(HOUR('format for the model'!C21664),Sheet1!$L$1:$AI$1,0),0)/4</f>
        <v>15.334616930578273</v>
      </c>
    </row>
    <row r="21665" spans="1:4" x14ac:dyDescent="0.3">
      <c r="A21665">
        <v>14</v>
      </c>
      <c r="B21665">
        <v>8</v>
      </c>
      <c r="C21665" s="2">
        <v>0.625</v>
      </c>
      <c r="D21665" s="4">
        <f ca="1">VLOOKUP(DATE(2021,B21665,A21665),Sheet1!J:AI,2+MATCH(HOUR('format for the model'!C21665),Sheet1!$L$1:$AI$1,0),0)/4</f>
        <v>15.334616930578273</v>
      </c>
    </row>
    <row r="21666" spans="1:4" x14ac:dyDescent="0.3">
      <c r="A21666">
        <v>14</v>
      </c>
      <c r="B21666">
        <v>8</v>
      </c>
      <c r="C21666" s="2">
        <v>0.67708333333333337</v>
      </c>
      <c r="D21666" s="4">
        <f ca="1">VLOOKUP(DATE(2021,B21666,A21666),Sheet1!J:AI,2+MATCH(HOUR('format for the model'!C21666),Sheet1!$L$1:$AI$1,0),0)/4</f>
        <v>17.25</v>
      </c>
    </row>
    <row r="21667" spans="1:4" x14ac:dyDescent="0.3">
      <c r="A21667">
        <v>14</v>
      </c>
      <c r="B21667">
        <v>8</v>
      </c>
      <c r="C21667" s="2">
        <v>0.6875</v>
      </c>
      <c r="D21667" s="4">
        <f ca="1">VLOOKUP(DATE(2021,B21667,A21667),Sheet1!J:AI,2+MATCH(HOUR('format for the model'!C21667),Sheet1!$L$1:$AI$1,0),0)/4</f>
        <v>17.25</v>
      </c>
    </row>
    <row r="21668" spans="1:4" x14ac:dyDescent="0.3">
      <c r="A21668">
        <v>14</v>
      </c>
      <c r="B21668">
        <v>8</v>
      </c>
      <c r="C21668" s="2">
        <v>0.69791666666666663</v>
      </c>
      <c r="D21668" s="4">
        <f ca="1">VLOOKUP(DATE(2021,B21668,A21668),Sheet1!J:AI,2+MATCH(HOUR('format for the model'!C21668),Sheet1!$L$1:$AI$1,0),0)/4</f>
        <v>17.25</v>
      </c>
    </row>
    <row r="21669" spans="1:4" x14ac:dyDescent="0.3">
      <c r="A21669">
        <v>14</v>
      </c>
      <c r="B21669">
        <v>8</v>
      </c>
      <c r="C21669" s="2">
        <v>0.66666666666666663</v>
      </c>
      <c r="D21669" s="4">
        <f ca="1">VLOOKUP(DATE(2021,B21669,A21669),Sheet1!J:AI,2+MATCH(HOUR('format for the model'!C21669),Sheet1!$L$1:$AI$1,0),0)/4</f>
        <v>17.25</v>
      </c>
    </row>
    <row r="21670" spans="1:4" x14ac:dyDescent="0.3">
      <c r="A21670">
        <v>14</v>
      </c>
      <c r="B21670">
        <v>8</v>
      </c>
      <c r="C21670" s="2">
        <v>0.71875</v>
      </c>
      <c r="D21670" s="4">
        <f ca="1">VLOOKUP(DATE(2021,B21670,A21670),Sheet1!J:AI,2+MATCH(HOUR('format for the model'!C21670),Sheet1!$L$1:$AI$1,0),0)/4</f>
        <v>17.25</v>
      </c>
    </row>
    <row r="21671" spans="1:4" x14ac:dyDescent="0.3">
      <c r="A21671">
        <v>14</v>
      </c>
      <c r="B21671">
        <v>8</v>
      </c>
      <c r="C21671" s="2">
        <v>0.72916666666666663</v>
      </c>
      <c r="D21671" s="4">
        <f ca="1">VLOOKUP(DATE(2021,B21671,A21671),Sheet1!J:AI,2+MATCH(HOUR('format for the model'!C21671),Sheet1!$L$1:$AI$1,0),0)/4</f>
        <v>17.25</v>
      </c>
    </row>
    <row r="21672" spans="1:4" x14ac:dyDescent="0.3">
      <c r="A21672">
        <v>14</v>
      </c>
      <c r="B21672">
        <v>8</v>
      </c>
      <c r="C21672" s="2">
        <v>0.73958333333333337</v>
      </c>
      <c r="D21672" s="4">
        <f ca="1">VLOOKUP(DATE(2021,B21672,A21672),Sheet1!J:AI,2+MATCH(HOUR('format for the model'!C21672),Sheet1!$L$1:$AI$1,0),0)/4</f>
        <v>17.25</v>
      </c>
    </row>
    <row r="21673" spans="1:4" x14ac:dyDescent="0.3">
      <c r="A21673">
        <v>14</v>
      </c>
      <c r="B21673">
        <v>8</v>
      </c>
      <c r="C21673" s="2">
        <v>0.70833333333333337</v>
      </c>
      <c r="D21673" s="4">
        <f ca="1">VLOOKUP(DATE(2021,B21673,A21673),Sheet1!J:AI,2+MATCH(HOUR('format for the model'!C21673),Sheet1!$L$1:$AI$1,0),0)/4</f>
        <v>17.25</v>
      </c>
    </row>
    <row r="21674" spans="1:4" x14ac:dyDescent="0.3">
      <c r="A21674">
        <v>14</v>
      </c>
      <c r="B21674">
        <v>8</v>
      </c>
      <c r="C21674" s="2">
        <v>0.76041666666666663</v>
      </c>
      <c r="D21674" s="4">
        <f ca="1">VLOOKUP(DATE(2021,B21674,A21674),Sheet1!J:AI,2+MATCH(HOUR('format for the model'!C21674),Sheet1!$L$1:$AI$1,0),0)/4</f>
        <v>13.8</v>
      </c>
    </row>
    <row r="21675" spans="1:4" x14ac:dyDescent="0.3">
      <c r="A21675">
        <v>14</v>
      </c>
      <c r="B21675">
        <v>8</v>
      </c>
      <c r="C21675" s="2">
        <v>0.77083333333333337</v>
      </c>
      <c r="D21675" s="4">
        <f ca="1">VLOOKUP(DATE(2021,B21675,A21675),Sheet1!J:AI,2+MATCH(HOUR('format for the model'!C21675),Sheet1!$L$1:$AI$1,0),0)/4</f>
        <v>13.8</v>
      </c>
    </row>
    <row r="21676" spans="1:4" x14ac:dyDescent="0.3">
      <c r="A21676">
        <v>14</v>
      </c>
      <c r="B21676">
        <v>8</v>
      </c>
      <c r="C21676" s="2">
        <v>0.78125</v>
      </c>
      <c r="D21676" s="4">
        <f ca="1">VLOOKUP(DATE(2021,B21676,A21676),Sheet1!J:AI,2+MATCH(HOUR('format for the model'!C21676),Sheet1!$L$1:$AI$1,0),0)/4</f>
        <v>13.8</v>
      </c>
    </row>
    <row r="21677" spans="1:4" x14ac:dyDescent="0.3">
      <c r="A21677">
        <v>14</v>
      </c>
      <c r="B21677">
        <v>8</v>
      </c>
      <c r="C21677" s="2">
        <v>0.75</v>
      </c>
      <c r="D21677" s="4">
        <f ca="1">VLOOKUP(DATE(2021,B21677,A21677),Sheet1!J:AI,2+MATCH(HOUR('format for the model'!C21677),Sheet1!$L$1:$AI$1,0),0)/4</f>
        <v>13.8</v>
      </c>
    </row>
    <row r="21678" spans="1:4" x14ac:dyDescent="0.3">
      <c r="A21678">
        <v>14</v>
      </c>
      <c r="B21678">
        <v>8</v>
      </c>
      <c r="C21678" s="2">
        <v>0.80208333333333337</v>
      </c>
      <c r="D21678" s="4">
        <f ca="1">VLOOKUP(DATE(2021,B21678,A21678),Sheet1!J:AI,2+MATCH(HOUR('format for the model'!C21678),Sheet1!$L$1:$AI$1,0),0)/4</f>
        <v>13.715702258200928</v>
      </c>
    </row>
    <row r="21679" spans="1:4" x14ac:dyDescent="0.3">
      <c r="A21679">
        <v>14</v>
      </c>
      <c r="B21679">
        <v>8</v>
      </c>
      <c r="C21679" s="2">
        <v>0.8125</v>
      </c>
      <c r="D21679" s="4">
        <f ca="1">VLOOKUP(DATE(2021,B21679,A21679),Sheet1!J:AI,2+MATCH(HOUR('format for the model'!C21679),Sheet1!$L$1:$AI$1,0),0)/4</f>
        <v>13.715702258200928</v>
      </c>
    </row>
    <row r="21680" spans="1:4" x14ac:dyDescent="0.3">
      <c r="A21680">
        <v>14</v>
      </c>
      <c r="B21680">
        <v>8</v>
      </c>
      <c r="C21680" s="2">
        <v>0.82291666666666663</v>
      </c>
      <c r="D21680" s="4">
        <f ca="1">VLOOKUP(DATE(2021,B21680,A21680),Sheet1!J:AI,2+MATCH(HOUR('format for the model'!C21680),Sheet1!$L$1:$AI$1,0),0)/4</f>
        <v>13.715702258200928</v>
      </c>
    </row>
    <row r="21681" spans="1:4" x14ac:dyDescent="0.3">
      <c r="A21681">
        <v>14</v>
      </c>
      <c r="B21681">
        <v>8</v>
      </c>
      <c r="C21681" s="2">
        <v>0.79166666666666663</v>
      </c>
      <c r="D21681" s="4">
        <f ca="1">VLOOKUP(DATE(2021,B21681,A21681),Sheet1!J:AI,2+MATCH(HOUR('format for the model'!C21681),Sheet1!$L$1:$AI$1,0),0)/4</f>
        <v>13.715702258200928</v>
      </c>
    </row>
    <row r="21682" spans="1:4" x14ac:dyDescent="0.3">
      <c r="A21682">
        <v>14</v>
      </c>
      <c r="B21682">
        <v>8</v>
      </c>
      <c r="C21682" s="2">
        <v>0.84375</v>
      </c>
      <c r="D21682" s="4">
        <f ca="1">VLOOKUP(DATE(2021,B21682,A21682),Sheet1!J:AI,2+MATCH(HOUR('format for the model'!C21682),Sheet1!$L$1:$AI$1,0),0)/4</f>
        <v>3.7074527551223881</v>
      </c>
    </row>
    <row r="21683" spans="1:4" x14ac:dyDescent="0.3">
      <c r="A21683">
        <v>14</v>
      </c>
      <c r="B21683">
        <v>8</v>
      </c>
      <c r="C21683" s="2">
        <v>0.85416666666666663</v>
      </c>
      <c r="D21683" s="4">
        <f ca="1">VLOOKUP(DATE(2021,B21683,A21683),Sheet1!J:AI,2+MATCH(HOUR('format for the model'!C21683),Sheet1!$L$1:$AI$1,0),0)/4</f>
        <v>3.7074527551223881</v>
      </c>
    </row>
    <row r="21684" spans="1:4" x14ac:dyDescent="0.3">
      <c r="A21684">
        <v>14</v>
      </c>
      <c r="B21684">
        <v>8</v>
      </c>
      <c r="C21684" s="2">
        <v>0.86458333333333337</v>
      </c>
      <c r="D21684" s="4">
        <f ca="1">VLOOKUP(DATE(2021,B21684,A21684),Sheet1!J:AI,2+MATCH(HOUR('format for the model'!C21684),Sheet1!$L$1:$AI$1,0),0)/4</f>
        <v>3.7074527551223881</v>
      </c>
    </row>
    <row r="21685" spans="1:4" x14ac:dyDescent="0.3">
      <c r="A21685">
        <v>14</v>
      </c>
      <c r="B21685">
        <v>8</v>
      </c>
      <c r="C21685" s="2">
        <v>0.83333333333333337</v>
      </c>
      <c r="D21685" s="4">
        <f ca="1">VLOOKUP(DATE(2021,B21685,A21685),Sheet1!J:AI,2+MATCH(HOUR('format for the model'!C21685),Sheet1!$L$1:$AI$1,0),0)/4</f>
        <v>3.7074527551223881</v>
      </c>
    </row>
    <row r="21686" spans="1:4" x14ac:dyDescent="0.3">
      <c r="A21686">
        <v>14</v>
      </c>
      <c r="B21686">
        <v>8</v>
      </c>
      <c r="C21686" s="2">
        <v>0.88541666666666663</v>
      </c>
      <c r="D21686" s="4">
        <f ca="1">VLOOKUP(DATE(2021,B21686,A21686),Sheet1!J:AI,2+MATCH(HOUR('format for the model'!C21686),Sheet1!$L$1:$AI$1,0),0)/4</f>
        <v>1.3655039339865565</v>
      </c>
    </row>
    <row r="21687" spans="1:4" x14ac:dyDescent="0.3">
      <c r="A21687">
        <v>14</v>
      </c>
      <c r="B21687">
        <v>8</v>
      </c>
      <c r="C21687" s="2">
        <v>0.89583333333333337</v>
      </c>
      <c r="D21687" s="4">
        <f ca="1">VLOOKUP(DATE(2021,B21687,A21687),Sheet1!J:AI,2+MATCH(HOUR('format for the model'!C21687),Sheet1!$L$1:$AI$1,0),0)/4</f>
        <v>1.3655039339865565</v>
      </c>
    </row>
    <row r="21688" spans="1:4" x14ac:dyDescent="0.3">
      <c r="A21688">
        <v>14</v>
      </c>
      <c r="B21688">
        <v>8</v>
      </c>
      <c r="C21688" s="2">
        <v>0.90625</v>
      </c>
      <c r="D21688" s="4">
        <f ca="1">VLOOKUP(DATE(2021,B21688,A21688),Sheet1!J:AI,2+MATCH(HOUR('format for the model'!C21688),Sheet1!$L$1:$AI$1,0),0)/4</f>
        <v>1.3655039339865565</v>
      </c>
    </row>
    <row r="21689" spans="1:4" x14ac:dyDescent="0.3">
      <c r="A21689">
        <v>14</v>
      </c>
      <c r="B21689">
        <v>8</v>
      </c>
      <c r="C21689" s="2">
        <v>0.875</v>
      </c>
      <c r="D21689" s="4">
        <f ca="1">VLOOKUP(DATE(2021,B21689,A21689),Sheet1!J:AI,2+MATCH(HOUR('format for the model'!C21689),Sheet1!$L$1:$AI$1,0),0)/4</f>
        <v>1.3655039339865565</v>
      </c>
    </row>
    <row r="21690" spans="1:4" x14ac:dyDescent="0.3">
      <c r="A21690">
        <v>14</v>
      </c>
      <c r="B21690">
        <v>8</v>
      </c>
      <c r="C21690" s="2">
        <v>0.92708333333333337</v>
      </c>
      <c r="D21690" s="4">
        <f ca="1">VLOOKUP(DATE(2021,B21690,A21690),Sheet1!J:AI,2+MATCH(HOUR('format for the model'!C21690),Sheet1!$L$1:$AI$1,0),0)/4</f>
        <v>1.7043745469148317</v>
      </c>
    </row>
    <row r="21691" spans="1:4" x14ac:dyDescent="0.3">
      <c r="A21691">
        <v>14</v>
      </c>
      <c r="B21691">
        <v>8</v>
      </c>
      <c r="C21691" s="2">
        <v>0.9375</v>
      </c>
      <c r="D21691" s="4">
        <f ca="1">VLOOKUP(DATE(2021,B21691,A21691),Sheet1!J:AI,2+MATCH(HOUR('format for the model'!C21691),Sheet1!$L$1:$AI$1,0),0)/4</f>
        <v>1.7043745469148317</v>
      </c>
    </row>
    <row r="21692" spans="1:4" x14ac:dyDescent="0.3">
      <c r="A21692">
        <v>14</v>
      </c>
      <c r="B21692">
        <v>8</v>
      </c>
      <c r="C21692" s="2">
        <v>0.94791666666666663</v>
      </c>
      <c r="D21692" s="4">
        <f ca="1">VLOOKUP(DATE(2021,B21692,A21692),Sheet1!J:AI,2+MATCH(HOUR('format for the model'!C21692),Sheet1!$L$1:$AI$1,0),0)/4</f>
        <v>1.7043745469148317</v>
      </c>
    </row>
    <row r="21693" spans="1:4" x14ac:dyDescent="0.3">
      <c r="A21693">
        <v>14</v>
      </c>
      <c r="B21693">
        <v>8</v>
      </c>
      <c r="C21693" s="2">
        <v>0.91666666666666663</v>
      </c>
      <c r="D21693" s="4">
        <f ca="1">VLOOKUP(DATE(2021,B21693,A21693),Sheet1!J:AI,2+MATCH(HOUR('format for the model'!C21693),Sheet1!$L$1:$AI$1,0),0)/4</f>
        <v>1.7043745469148317</v>
      </c>
    </row>
    <row r="21694" spans="1:4" x14ac:dyDescent="0.3">
      <c r="A21694">
        <v>14</v>
      </c>
      <c r="B21694">
        <v>8</v>
      </c>
      <c r="C21694" s="2">
        <v>0.96875</v>
      </c>
      <c r="D21694" s="4">
        <f ca="1">VLOOKUP(DATE(2021,B21694,A21694),Sheet1!J:AI,2+MATCH(HOUR('format for the model'!C21694),Sheet1!$L$1:$AI$1,0),0)/4</f>
        <v>2.0353219274367573</v>
      </c>
    </row>
    <row r="21695" spans="1:4" x14ac:dyDescent="0.3">
      <c r="A21695">
        <v>14</v>
      </c>
      <c r="B21695">
        <v>8</v>
      </c>
      <c r="C21695" s="2">
        <v>0.97916666666666663</v>
      </c>
      <c r="D21695" s="4">
        <f ca="1">VLOOKUP(DATE(2021,B21695,A21695),Sheet1!J:AI,2+MATCH(HOUR('format for the model'!C21695),Sheet1!$L$1:$AI$1,0),0)/4</f>
        <v>2.0353219274367573</v>
      </c>
    </row>
    <row r="21696" spans="1:4" x14ac:dyDescent="0.3">
      <c r="A21696">
        <v>14</v>
      </c>
      <c r="B21696">
        <v>8</v>
      </c>
      <c r="C21696" s="2">
        <v>0.98958333333333337</v>
      </c>
      <c r="D21696" s="4">
        <f ca="1">VLOOKUP(DATE(2021,B21696,A21696),Sheet1!J:AI,2+MATCH(HOUR('format for the model'!C21696),Sheet1!$L$1:$AI$1,0),0)/4</f>
        <v>2.0353219274367573</v>
      </c>
    </row>
    <row r="21697" spans="1:4" x14ac:dyDescent="0.3">
      <c r="A21697">
        <v>14</v>
      </c>
      <c r="B21697">
        <v>8</v>
      </c>
      <c r="C21697" s="2">
        <v>0.95833333333333337</v>
      </c>
      <c r="D21697" s="4">
        <f ca="1">VLOOKUP(DATE(2021,B21697,A21697),Sheet1!J:AI,2+MATCH(HOUR('format for the model'!C21697),Sheet1!$L$1:$AI$1,0),0)/4</f>
        <v>2.0353219274367573</v>
      </c>
    </row>
    <row r="21698" spans="1:4" x14ac:dyDescent="0.3">
      <c r="A21698">
        <v>15</v>
      </c>
      <c r="B21698">
        <v>8</v>
      </c>
      <c r="C21698" s="2">
        <v>1.0416666666666666E-2</v>
      </c>
      <c r="D21698" s="4">
        <f ca="1">VLOOKUP(DATE(2021,B21698,A21698),Sheet1!J:AI,2+MATCH(HOUR('format for the model'!C21698),Sheet1!$L$1:$AI$1,0),0)/4</f>
        <v>2.2788181792666173</v>
      </c>
    </row>
    <row r="21699" spans="1:4" x14ac:dyDescent="0.3">
      <c r="A21699">
        <v>15</v>
      </c>
      <c r="B21699">
        <v>8</v>
      </c>
      <c r="C21699" s="2">
        <v>2.0833333333333332E-2</v>
      </c>
      <c r="D21699" s="4">
        <f ca="1">VLOOKUP(DATE(2021,B21699,A21699),Sheet1!J:AI,2+MATCH(HOUR('format for the model'!C21699),Sheet1!$L$1:$AI$1,0),0)/4</f>
        <v>2.2788181792666173</v>
      </c>
    </row>
    <row r="21700" spans="1:4" x14ac:dyDescent="0.3">
      <c r="A21700">
        <v>15</v>
      </c>
      <c r="B21700">
        <v>8</v>
      </c>
      <c r="C21700" s="2">
        <v>3.125E-2</v>
      </c>
      <c r="D21700" s="4">
        <f ca="1">VLOOKUP(DATE(2021,B21700,A21700),Sheet1!J:AI,2+MATCH(HOUR('format for the model'!C21700),Sheet1!$L$1:$AI$1,0),0)/4</f>
        <v>2.2788181792666173</v>
      </c>
    </row>
    <row r="21701" spans="1:4" x14ac:dyDescent="0.3">
      <c r="A21701">
        <v>15</v>
      </c>
      <c r="B21701">
        <v>8</v>
      </c>
      <c r="C21701" s="2">
        <v>0</v>
      </c>
      <c r="D21701" s="4">
        <f ca="1">VLOOKUP(DATE(2021,B21701,A21701),Sheet1!J:AI,2+MATCH(HOUR('format for the model'!C21701),Sheet1!$L$1:$AI$1,0),0)/4</f>
        <v>2.2788181792666173</v>
      </c>
    </row>
    <row r="21702" spans="1:4" x14ac:dyDescent="0.3">
      <c r="A21702">
        <v>15</v>
      </c>
      <c r="B21702">
        <v>8</v>
      </c>
      <c r="C21702" s="2">
        <v>5.2083333333333336E-2</v>
      </c>
      <c r="D21702" s="4">
        <f ca="1">VLOOKUP(DATE(2021,B21702,A21702),Sheet1!J:AI,2+MATCH(HOUR('format for the model'!C21702),Sheet1!$L$1:$AI$1,0),0)/4</f>
        <v>1.7250000000000001</v>
      </c>
    </row>
    <row r="21703" spans="1:4" x14ac:dyDescent="0.3">
      <c r="A21703">
        <v>15</v>
      </c>
      <c r="B21703">
        <v>8</v>
      </c>
      <c r="C21703" s="2">
        <v>6.25E-2</v>
      </c>
      <c r="D21703" s="4">
        <f ca="1">VLOOKUP(DATE(2021,B21703,A21703),Sheet1!J:AI,2+MATCH(HOUR('format for the model'!C21703),Sheet1!$L$1:$AI$1,0),0)/4</f>
        <v>1.7250000000000001</v>
      </c>
    </row>
    <row r="21704" spans="1:4" x14ac:dyDescent="0.3">
      <c r="A21704">
        <v>15</v>
      </c>
      <c r="B21704">
        <v>8</v>
      </c>
      <c r="C21704" s="2">
        <v>7.2916666666666671E-2</v>
      </c>
      <c r="D21704" s="4">
        <f ca="1">VLOOKUP(DATE(2021,B21704,A21704),Sheet1!J:AI,2+MATCH(HOUR('format for the model'!C21704),Sheet1!$L$1:$AI$1,0),0)/4</f>
        <v>1.7250000000000001</v>
      </c>
    </row>
    <row r="21705" spans="1:4" x14ac:dyDescent="0.3">
      <c r="A21705">
        <v>15</v>
      </c>
      <c r="B21705">
        <v>8</v>
      </c>
      <c r="C21705" s="2">
        <v>4.1666666666666664E-2</v>
      </c>
      <c r="D21705" s="4">
        <f ca="1">VLOOKUP(DATE(2021,B21705,A21705),Sheet1!J:AI,2+MATCH(HOUR('format for the model'!C21705),Sheet1!$L$1:$AI$1,0),0)/4</f>
        <v>1.7250000000000001</v>
      </c>
    </row>
    <row r="21706" spans="1:4" x14ac:dyDescent="0.3">
      <c r="A21706">
        <v>15</v>
      </c>
      <c r="B21706">
        <v>8</v>
      </c>
      <c r="C21706" s="2">
        <v>9.375E-2</v>
      </c>
      <c r="D21706" s="4">
        <f ca="1">VLOOKUP(DATE(2021,B21706,A21706),Sheet1!J:AI,2+MATCH(HOUR('format for the model'!C21706),Sheet1!$L$1:$AI$1,0),0)/4</f>
        <v>2.074597731308319</v>
      </c>
    </row>
    <row r="21707" spans="1:4" x14ac:dyDescent="0.3">
      <c r="A21707">
        <v>15</v>
      </c>
      <c r="B21707">
        <v>8</v>
      </c>
      <c r="C21707" s="2">
        <v>0.10416666666666667</v>
      </c>
      <c r="D21707" s="4">
        <f ca="1">VLOOKUP(DATE(2021,B21707,A21707),Sheet1!J:AI,2+MATCH(HOUR('format for the model'!C21707),Sheet1!$L$1:$AI$1,0),0)/4</f>
        <v>2.074597731308319</v>
      </c>
    </row>
    <row r="21708" spans="1:4" x14ac:dyDescent="0.3">
      <c r="A21708">
        <v>15</v>
      </c>
      <c r="B21708">
        <v>8</v>
      </c>
      <c r="C21708" s="2">
        <v>0.11458333333333333</v>
      </c>
      <c r="D21708" s="4">
        <f ca="1">VLOOKUP(DATE(2021,B21708,A21708),Sheet1!J:AI,2+MATCH(HOUR('format for the model'!C21708),Sheet1!$L$1:$AI$1,0),0)/4</f>
        <v>2.074597731308319</v>
      </c>
    </row>
    <row r="21709" spans="1:4" x14ac:dyDescent="0.3">
      <c r="A21709">
        <v>15</v>
      </c>
      <c r="B21709">
        <v>8</v>
      </c>
      <c r="C21709" s="2">
        <v>8.3333333333333329E-2</v>
      </c>
      <c r="D21709" s="4">
        <f ca="1">VLOOKUP(DATE(2021,B21709,A21709),Sheet1!J:AI,2+MATCH(HOUR('format for the model'!C21709),Sheet1!$L$1:$AI$1,0),0)/4</f>
        <v>2.074597731308319</v>
      </c>
    </row>
    <row r="21710" spans="1:4" x14ac:dyDescent="0.3">
      <c r="A21710">
        <v>15</v>
      </c>
      <c r="B21710">
        <v>8</v>
      </c>
      <c r="C21710" s="2">
        <v>0.13541666666666666</v>
      </c>
      <c r="D21710" s="4">
        <f ca="1">VLOOKUP(DATE(2021,B21710,A21710),Sheet1!J:AI,2+MATCH(HOUR('format for the model'!C21710),Sheet1!$L$1:$AI$1,0),0)/4</f>
        <v>2.0094544275145005</v>
      </c>
    </row>
    <row r="21711" spans="1:4" x14ac:dyDescent="0.3">
      <c r="A21711">
        <v>15</v>
      </c>
      <c r="B21711">
        <v>8</v>
      </c>
      <c r="C21711" s="2">
        <v>0.14583333333333334</v>
      </c>
      <c r="D21711" s="4">
        <f ca="1">VLOOKUP(DATE(2021,B21711,A21711),Sheet1!J:AI,2+MATCH(HOUR('format for the model'!C21711),Sheet1!$L$1:$AI$1,0),0)/4</f>
        <v>2.0094544275145005</v>
      </c>
    </row>
    <row r="21712" spans="1:4" x14ac:dyDescent="0.3">
      <c r="A21712">
        <v>15</v>
      </c>
      <c r="B21712">
        <v>8</v>
      </c>
      <c r="C21712" s="2">
        <v>0.15625</v>
      </c>
      <c r="D21712" s="4">
        <f ca="1">VLOOKUP(DATE(2021,B21712,A21712),Sheet1!J:AI,2+MATCH(HOUR('format for the model'!C21712),Sheet1!$L$1:$AI$1,0),0)/4</f>
        <v>2.0094544275145005</v>
      </c>
    </row>
    <row r="21713" spans="1:4" x14ac:dyDescent="0.3">
      <c r="A21713">
        <v>15</v>
      </c>
      <c r="B21713">
        <v>8</v>
      </c>
      <c r="C21713" s="2">
        <v>0.125</v>
      </c>
      <c r="D21713" s="4">
        <f ca="1">VLOOKUP(DATE(2021,B21713,A21713),Sheet1!J:AI,2+MATCH(HOUR('format for the model'!C21713),Sheet1!$L$1:$AI$1,0),0)/4</f>
        <v>2.0094544275145005</v>
      </c>
    </row>
    <row r="21714" spans="1:4" x14ac:dyDescent="0.3">
      <c r="A21714">
        <v>15</v>
      </c>
      <c r="B21714">
        <v>8</v>
      </c>
      <c r="C21714" s="2">
        <v>0.17708333333333334</v>
      </c>
      <c r="D21714" s="4">
        <f ca="1">VLOOKUP(DATE(2021,B21714,A21714),Sheet1!J:AI,2+MATCH(HOUR('format for the model'!C21714),Sheet1!$L$1:$AI$1,0),0)/4</f>
        <v>1.3888694793151464</v>
      </c>
    </row>
    <row r="21715" spans="1:4" x14ac:dyDescent="0.3">
      <c r="A21715">
        <v>15</v>
      </c>
      <c r="B21715">
        <v>8</v>
      </c>
      <c r="C21715" s="2">
        <v>0.1875</v>
      </c>
      <c r="D21715" s="4">
        <f ca="1">VLOOKUP(DATE(2021,B21715,A21715),Sheet1!J:AI,2+MATCH(HOUR('format for the model'!C21715),Sheet1!$L$1:$AI$1,0),0)/4</f>
        <v>1.3888694793151464</v>
      </c>
    </row>
    <row r="21716" spans="1:4" x14ac:dyDescent="0.3">
      <c r="A21716">
        <v>15</v>
      </c>
      <c r="B21716">
        <v>8</v>
      </c>
      <c r="C21716" s="2">
        <v>0.19791666666666666</v>
      </c>
      <c r="D21716" s="4">
        <f ca="1">VLOOKUP(DATE(2021,B21716,A21716),Sheet1!J:AI,2+MATCH(HOUR('format for the model'!C21716),Sheet1!$L$1:$AI$1,0),0)/4</f>
        <v>1.3888694793151464</v>
      </c>
    </row>
    <row r="21717" spans="1:4" x14ac:dyDescent="0.3">
      <c r="A21717">
        <v>15</v>
      </c>
      <c r="B21717">
        <v>8</v>
      </c>
      <c r="C21717" s="2">
        <v>0.16666666666666666</v>
      </c>
      <c r="D21717" s="4">
        <f ca="1">VLOOKUP(DATE(2021,B21717,A21717),Sheet1!J:AI,2+MATCH(HOUR('format for the model'!C21717),Sheet1!$L$1:$AI$1,0),0)/4</f>
        <v>1.3888694793151464</v>
      </c>
    </row>
    <row r="21718" spans="1:4" x14ac:dyDescent="0.3">
      <c r="A21718">
        <v>15</v>
      </c>
      <c r="B21718">
        <v>8</v>
      </c>
      <c r="C21718" s="2">
        <v>0.21875</v>
      </c>
      <c r="D21718" s="4">
        <f ca="1">VLOOKUP(DATE(2021,B21718,A21718),Sheet1!J:AI,2+MATCH(HOUR('format for the model'!C21718),Sheet1!$L$1:$AI$1,0),0)/4</f>
        <v>1.8859874684384199</v>
      </c>
    </row>
    <row r="21719" spans="1:4" x14ac:dyDescent="0.3">
      <c r="A21719">
        <v>15</v>
      </c>
      <c r="B21719">
        <v>8</v>
      </c>
      <c r="C21719" s="2">
        <v>0.22916666666666666</v>
      </c>
      <c r="D21719" s="4">
        <f ca="1">VLOOKUP(DATE(2021,B21719,A21719),Sheet1!J:AI,2+MATCH(HOUR('format for the model'!C21719),Sheet1!$L$1:$AI$1,0),0)/4</f>
        <v>1.8859874684384199</v>
      </c>
    </row>
    <row r="21720" spans="1:4" x14ac:dyDescent="0.3">
      <c r="A21720">
        <v>15</v>
      </c>
      <c r="B21720">
        <v>8</v>
      </c>
      <c r="C21720" s="2">
        <v>0.23958333333333334</v>
      </c>
      <c r="D21720" s="4">
        <f ca="1">VLOOKUP(DATE(2021,B21720,A21720),Sheet1!J:AI,2+MATCH(HOUR('format for the model'!C21720),Sheet1!$L$1:$AI$1,0),0)/4</f>
        <v>1.8859874684384199</v>
      </c>
    </row>
    <row r="21721" spans="1:4" x14ac:dyDescent="0.3">
      <c r="A21721">
        <v>15</v>
      </c>
      <c r="B21721">
        <v>8</v>
      </c>
      <c r="C21721" s="2">
        <v>0.20833333333333334</v>
      </c>
      <c r="D21721" s="4">
        <f ca="1">VLOOKUP(DATE(2021,B21721,A21721),Sheet1!J:AI,2+MATCH(HOUR('format for the model'!C21721),Sheet1!$L$1:$AI$1,0),0)/4</f>
        <v>1.8859874684384199</v>
      </c>
    </row>
    <row r="21722" spans="1:4" x14ac:dyDescent="0.3">
      <c r="A21722">
        <v>15</v>
      </c>
      <c r="B21722">
        <v>8</v>
      </c>
      <c r="C21722" s="2">
        <v>0.26041666666666669</v>
      </c>
      <c r="D21722" s="4">
        <f ca="1">VLOOKUP(DATE(2021,B21722,A21722),Sheet1!J:AI,2+MATCH(HOUR('format for the model'!C21722),Sheet1!$L$1:$AI$1,0),0)/4</f>
        <v>1.7250000000000001</v>
      </c>
    </row>
    <row r="21723" spans="1:4" x14ac:dyDescent="0.3">
      <c r="A21723">
        <v>15</v>
      </c>
      <c r="B21723">
        <v>8</v>
      </c>
      <c r="C21723" s="2">
        <v>0.27083333333333331</v>
      </c>
      <c r="D21723" s="4">
        <f ca="1">VLOOKUP(DATE(2021,B21723,A21723),Sheet1!J:AI,2+MATCH(HOUR('format for the model'!C21723),Sheet1!$L$1:$AI$1,0),0)/4</f>
        <v>1.7250000000000001</v>
      </c>
    </row>
    <row r="21724" spans="1:4" x14ac:dyDescent="0.3">
      <c r="A21724">
        <v>15</v>
      </c>
      <c r="B21724">
        <v>8</v>
      </c>
      <c r="C21724" s="2">
        <v>0.28125</v>
      </c>
      <c r="D21724" s="4">
        <f ca="1">VLOOKUP(DATE(2021,B21724,A21724),Sheet1!J:AI,2+MATCH(HOUR('format for the model'!C21724),Sheet1!$L$1:$AI$1,0),0)/4</f>
        <v>1.7250000000000001</v>
      </c>
    </row>
    <row r="21725" spans="1:4" x14ac:dyDescent="0.3">
      <c r="A21725">
        <v>15</v>
      </c>
      <c r="B21725">
        <v>8</v>
      </c>
      <c r="C21725" s="2">
        <v>0.25</v>
      </c>
      <c r="D21725" s="4">
        <f ca="1">VLOOKUP(DATE(2021,B21725,A21725),Sheet1!J:AI,2+MATCH(HOUR('format for the model'!C21725),Sheet1!$L$1:$AI$1,0),0)/4</f>
        <v>1.7250000000000001</v>
      </c>
    </row>
    <row r="21726" spans="1:4" x14ac:dyDescent="0.3">
      <c r="A21726">
        <v>15</v>
      </c>
      <c r="B21726">
        <v>8</v>
      </c>
      <c r="C21726" s="2">
        <v>0.30208333333333331</v>
      </c>
      <c r="D21726" s="4">
        <f ca="1">VLOOKUP(DATE(2021,B21726,A21726),Sheet1!J:AI,2+MATCH(HOUR('format for the model'!C21726),Sheet1!$L$1:$AI$1,0),0)/4</f>
        <v>1.7250000000000001</v>
      </c>
    </row>
    <row r="21727" spans="1:4" x14ac:dyDescent="0.3">
      <c r="A21727">
        <v>15</v>
      </c>
      <c r="B21727">
        <v>8</v>
      </c>
      <c r="C21727" s="2">
        <v>0.3125</v>
      </c>
      <c r="D21727" s="4">
        <f ca="1">VLOOKUP(DATE(2021,B21727,A21727),Sheet1!J:AI,2+MATCH(HOUR('format for the model'!C21727),Sheet1!$L$1:$AI$1,0),0)/4</f>
        <v>1.7250000000000001</v>
      </c>
    </row>
    <row r="21728" spans="1:4" x14ac:dyDescent="0.3">
      <c r="A21728">
        <v>15</v>
      </c>
      <c r="B21728">
        <v>8</v>
      </c>
      <c r="C21728" s="2">
        <v>0.32291666666666669</v>
      </c>
      <c r="D21728" s="4">
        <f ca="1">VLOOKUP(DATE(2021,B21728,A21728),Sheet1!J:AI,2+MATCH(HOUR('format for the model'!C21728),Sheet1!$L$1:$AI$1,0),0)/4</f>
        <v>1.7250000000000001</v>
      </c>
    </row>
    <row r="21729" spans="1:4" x14ac:dyDescent="0.3">
      <c r="A21729">
        <v>15</v>
      </c>
      <c r="B21729">
        <v>8</v>
      </c>
      <c r="C21729" s="2">
        <v>0.29166666666666669</v>
      </c>
      <c r="D21729" s="4">
        <f ca="1">VLOOKUP(DATE(2021,B21729,A21729),Sheet1!J:AI,2+MATCH(HOUR('format for the model'!C21729),Sheet1!$L$1:$AI$1,0),0)/4</f>
        <v>1.7250000000000001</v>
      </c>
    </row>
    <row r="21730" spans="1:4" x14ac:dyDescent="0.3">
      <c r="A21730">
        <v>15</v>
      </c>
      <c r="B21730">
        <v>8</v>
      </c>
      <c r="C21730" s="2">
        <v>0.34375</v>
      </c>
      <c r="D21730" s="4">
        <f ca="1">VLOOKUP(DATE(2021,B21730,A21730),Sheet1!J:AI,2+MATCH(HOUR('format for the model'!C21730),Sheet1!$L$1:$AI$1,0),0)/4</f>
        <v>5.6441109650367789</v>
      </c>
    </row>
    <row r="21731" spans="1:4" x14ac:dyDescent="0.3">
      <c r="A21731">
        <v>15</v>
      </c>
      <c r="B21731">
        <v>8</v>
      </c>
      <c r="C21731" s="2">
        <v>0.35416666666666669</v>
      </c>
      <c r="D21731" s="4">
        <f ca="1">VLOOKUP(DATE(2021,B21731,A21731),Sheet1!J:AI,2+MATCH(HOUR('format for the model'!C21731),Sheet1!$L$1:$AI$1,0),0)/4</f>
        <v>5.6441109650367789</v>
      </c>
    </row>
    <row r="21732" spans="1:4" x14ac:dyDescent="0.3">
      <c r="A21732">
        <v>15</v>
      </c>
      <c r="B21732">
        <v>8</v>
      </c>
      <c r="C21732" s="2">
        <v>0.36458333333333331</v>
      </c>
      <c r="D21732" s="4">
        <f ca="1">VLOOKUP(DATE(2021,B21732,A21732),Sheet1!J:AI,2+MATCH(HOUR('format for the model'!C21732),Sheet1!$L$1:$AI$1,0),0)/4</f>
        <v>5.6441109650367789</v>
      </c>
    </row>
    <row r="21733" spans="1:4" x14ac:dyDescent="0.3">
      <c r="A21733">
        <v>15</v>
      </c>
      <c r="B21733">
        <v>8</v>
      </c>
      <c r="C21733" s="2">
        <v>0.33333333333333331</v>
      </c>
      <c r="D21733" s="4">
        <f ca="1">VLOOKUP(DATE(2021,B21733,A21733),Sheet1!J:AI,2+MATCH(HOUR('format for the model'!C21733),Sheet1!$L$1:$AI$1,0),0)/4</f>
        <v>5.6441109650367789</v>
      </c>
    </row>
    <row r="21734" spans="1:4" x14ac:dyDescent="0.3">
      <c r="A21734">
        <v>15</v>
      </c>
      <c r="B21734">
        <v>8</v>
      </c>
      <c r="C21734" s="2">
        <v>0.38541666666666669</v>
      </c>
      <c r="D21734" s="4">
        <f ca="1">VLOOKUP(DATE(2021,B21734,A21734),Sheet1!J:AI,2+MATCH(HOUR('format for the model'!C21734),Sheet1!$L$1:$AI$1,0),0)/4</f>
        <v>14.107457238663612</v>
      </c>
    </row>
    <row r="21735" spans="1:4" x14ac:dyDescent="0.3">
      <c r="A21735">
        <v>15</v>
      </c>
      <c r="B21735">
        <v>8</v>
      </c>
      <c r="C21735" s="2">
        <v>0.39583333333333331</v>
      </c>
      <c r="D21735" s="4">
        <f ca="1">VLOOKUP(DATE(2021,B21735,A21735),Sheet1!J:AI,2+MATCH(HOUR('format for the model'!C21735),Sheet1!$L$1:$AI$1,0),0)/4</f>
        <v>14.107457238663612</v>
      </c>
    </row>
    <row r="21736" spans="1:4" x14ac:dyDescent="0.3">
      <c r="A21736">
        <v>15</v>
      </c>
      <c r="B21736">
        <v>8</v>
      </c>
      <c r="C21736" s="2">
        <v>0.40625</v>
      </c>
      <c r="D21736" s="4">
        <f ca="1">VLOOKUP(DATE(2021,B21736,A21736),Sheet1!J:AI,2+MATCH(HOUR('format for the model'!C21736),Sheet1!$L$1:$AI$1,0),0)/4</f>
        <v>14.107457238663612</v>
      </c>
    </row>
    <row r="21737" spans="1:4" x14ac:dyDescent="0.3">
      <c r="A21737">
        <v>15</v>
      </c>
      <c r="B21737">
        <v>8</v>
      </c>
      <c r="C21737" s="2">
        <v>0.375</v>
      </c>
      <c r="D21737" s="4">
        <f ca="1">VLOOKUP(DATE(2021,B21737,A21737),Sheet1!J:AI,2+MATCH(HOUR('format for the model'!C21737),Sheet1!$L$1:$AI$1,0),0)/4</f>
        <v>14.107457238663612</v>
      </c>
    </row>
    <row r="21738" spans="1:4" x14ac:dyDescent="0.3">
      <c r="A21738">
        <v>15</v>
      </c>
      <c r="B21738">
        <v>8</v>
      </c>
      <c r="C21738" s="2">
        <v>0.42708333333333331</v>
      </c>
      <c r="D21738" s="4">
        <f ca="1">VLOOKUP(DATE(2021,B21738,A21738),Sheet1!J:AI,2+MATCH(HOUR('format for the model'!C21738),Sheet1!$L$1:$AI$1,0),0)/4</f>
        <v>17.229928815807092</v>
      </c>
    </row>
    <row r="21739" spans="1:4" x14ac:dyDescent="0.3">
      <c r="A21739">
        <v>15</v>
      </c>
      <c r="B21739">
        <v>8</v>
      </c>
      <c r="C21739" s="2">
        <v>0.4375</v>
      </c>
      <c r="D21739" s="4">
        <f ca="1">VLOOKUP(DATE(2021,B21739,A21739),Sheet1!J:AI,2+MATCH(HOUR('format for the model'!C21739),Sheet1!$L$1:$AI$1,0),0)/4</f>
        <v>17.229928815807092</v>
      </c>
    </row>
    <row r="21740" spans="1:4" x14ac:dyDescent="0.3">
      <c r="A21740">
        <v>15</v>
      </c>
      <c r="B21740">
        <v>8</v>
      </c>
      <c r="C21740" s="2">
        <v>0.44791666666666669</v>
      </c>
      <c r="D21740" s="4">
        <f ca="1">VLOOKUP(DATE(2021,B21740,A21740),Sheet1!J:AI,2+MATCH(HOUR('format for the model'!C21740),Sheet1!$L$1:$AI$1,0),0)/4</f>
        <v>17.229928815807092</v>
      </c>
    </row>
    <row r="21741" spans="1:4" x14ac:dyDescent="0.3">
      <c r="A21741">
        <v>15</v>
      </c>
      <c r="B21741">
        <v>8</v>
      </c>
      <c r="C21741" s="2">
        <v>0.41666666666666669</v>
      </c>
      <c r="D21741" s="4">
        <f ca="1">VLOOKUP(DATE(2021,B21741,A21741),Sheet1!J:AI,2+MATCH(HOUR('format for the model'!C21741),Sheet1!$L$1:$AI$1,0),0)/4</f>
        <v>17.229928815807092</v>
      </c>
    </row>
    <row r="21742" spans="1:4" x14ac:dyDescent="0.3">
      <c r="A21742">
        <v>15</v>
      </c>
      <c r="B21742">
        <v>8</v>
      </c>
      <c r="C21742" s="2">
        <v>0.46875</v>
      </c>
      <c r="D21742" s="4">
        <f ca="1">VLOOKUP(DATE(2021,B21742,A21742),Sheet1!J:AI,2+MATCH(HOUR('format for the model'!C21742),Sheet1!$L$1:$AI$1,0),0)/4</f>
        <v>20.940225707141934</v>
      </c>
    </row>
    <row r="21743" spans="1:4" x14ac:dyDescent="0.3">
      <c r="A21743">
        <v>15</v>
      </c>
      <c r="B21743">
        <v>8</v>
      </c>
      <c r="C21743" s="2">
        <v>0.47916666666666669</v>
      </c>
      <c r="D21743" s="4">
        <f ca="1">VLOOKUP(DATE(2021,B21743,A21743),Sheet1!J:AI,2+MATCH(HOUR('format for the model'!C21743),Sheet1!$L$1:$AI$1,0),0)/4</f>
        <v>20.940225707141934</v>
      </c>
    </row>
    <row r="21744" spans="1:4" x14ac:dyDescent="0.3">
      <c r="A21744">
        <v>15</v>
      </c>
      <c r="B21744">
        <v>8</v>
      </c>
      <c r="C21744" s="2">
        <v>0.48958333333333331</v>
      </c>
      <c r="D21744" s="4">
        <f ca="1">VLOOKUP(DATE(2021,B21744,A21744),Sheet1!J:AI,2+MATCH(HOUR('format for the model'!C21744),Sheet1!$L$1:$AI$1,0),0)/4</f>
        <v>20.940225707141934</v>
      </c>
    </row>
    <row r="21745" spans="1:4" x14ac:dyDescent="0.3">
      <c r="A21745">
        <v>15</v>
      </c>
      <c r="B21745">
        <v>8</v>
      </c>
      <c r="C21745" s="2">
        <v>0.45833333333333331</v>
      </c>
      <c r="D21745" s="4">
        <f ca="1">VLOOKUP(DATE(2021,B21745,A21745),Sheet1!J:AI,2+MATCH(HOUR('format for the model'!C21745),Sheet1!$L$1:$AI$1,0),0)/4</f>
        <v>20.940225707141934</v>
      </c>
    </row>
    <row r="21746" spans="1:4" x14ac:dyDescent="0.3">
      <c r="A21746">
        <v>15</v>
      </c>
      <c r="B21746">
        <v>8</v>
      </c>
      <c r="C21746" s="2">
        <v>0.51041666666666663</v>
      </c>
      <c r="D21746" s="4">
        <f ca="1">VLOOKUP(DATE(2021,B21746,A21746),Sheet1!J:AI,2+MATCH(HOUR('format for the model'!C21746),Sheet1!$L$1:$AI$1,0),0)/4</f>
        <v>19.555946161971214</v>
      </c>
    </row>
    <row r="21747" spans="1:4" x14ac:dyDescent="0.3">
      <c r="A21747">
        <v>15</v>
      </c>
      <c r="B21747">
        <v>8</v>
      </c>
      <c r="C21747" s="2">
        <v>0.52083333333333337</v>
      </c>
      <c r="D21747" s="4">
        <f ca="1">VLOOKUP(DATE(2021,B21747,A21747),Sheet1!J:AI,2+MATCH(HOUR('format for the model'!C21747),Sheet1!$L$1:$AI$1,0),0)/4</f>
        <v>19.555946161971214</v>
      </c>
    </row>
    <row r="21748" spans="1:4" x14ac:dyDescent="0.3">
      <c r="A21748">
        <v>15</v>
      </c>
      <c r="B21748">
        <v>8</v>
      </c>
      <c r="C21748" s="2">
        <v>0.53125</v>
      </c>
      <c r="D21748" s="4">
        <f ca="1">VLOOKUP(DATE(2021,B21748,A21748),Sheet1!J:AI,2+MATCH(HOUR('format for the model'!C21748),Sheet1!$L$1:$AI$1,0),0)/4</f>
        <v>19.555946161971214</v>
      </c>
    </row>
    <row r="21749" spans="1:4" x14ac:dyDescent="0.3">
      <c r="A21749">
        <v>15</v>
      </c>
      <c r="B21749">
        <v>8</v>
      </c>
      <c r="C21749" s="2">
        <v>0.5</v>
      </c>
      <c r="D21749" s="4">
        <f ca="1">VLOOKUP(DATE(2021,B21749,A21749),Sheet1!J:AI,2+MATCH(HOUR('format for the model'!C21749),Sheet1!$L$1:$AI$1,0),0)/4</f>
        <v>19.555946161971214</v>
      </c>
    </row>
    <row r="21750" spans="1:4" x14ac:dyDescent="0.3">
      <c r="A21750">
        <v>15</v>
      </c>
      <c r="B21750">
        <v>8</v>
      </c>
      <c r="C21750" s="2">
        <v>0.55208333333333337</v>
      </c>
      <c r="D21750" s="4">
        <f ca="1">VLOOKUP(DATE(2021,B21750,A21750),Sheet1!J:AI,2+MATCH(HOUR('format for the model'!C21750),Sheet1!$L$1:$AI$1,0),0)/4</f>
        <v>17.25</v>
      </c>
    </row>
    <row r="21751" spans="1:4" x14ac:dyDescent="0.3">
      <c r="A21751">
        <v>15</v>
      </c>
      <c r="B21751">
        <v>8</v>
      </c>
      <c r="C21751" s="2">
        <v>0.5625</v>
      </c>
      <c r="D21751" s="4">
        <f ca="1">VLOOKUP(DATE(2021,B21751,A21751),Sheet1!J:AI,2+MATCH(HOUR('format for the model'!C21751),Sheet1!$L$1:$AI$1,0),0)/4</f>
        <v>17.25</v>
      </c>
    </row>
    <row r="21752" spans="1:4" x14ac:dyDescent="0.3">
      <c r="A21752">
        <v>15</v>
      </c>
      <c r="B21752">
        <v>8</v>
      </c>
      <c r="C21752" s="2">
        <v>0.57291666666666663</v>
      </c>
      <c r="D21752" s="4">
        <f ca="1">VLOOKUP(DATE(2021,B21752,A21752),Sheet1!J:AI,2+MATCH(HOUR('format for the model'!C21752),Sheet1!$L$1:$AI$1,0),0)/4</f>
        <v>17.25</v>
      </c>
    </row>
    <row r="21753" spans="1:4" x14ac:dyDescent="0.3">
      <c r="A21753">
        <v>15</v>
      </c>
      <c r="B21753">
        <v>8</v>
      </c>
      <c r="C21753" s="2">
        <v>0.54166666666666663</v>
      </c>
      <c r="D21753" s="4">
        <f ca="1">VLOOKUP(DATE(2021,B21753,A21753),Sheet1!J:AI,2+MATCH(HOUR('format for the model'!C21753),Sheet1!$L$1:$AI$1,0),0)/4</f>
        <v>17.25</v>
      </c>
    </row>
    <row r="21754" spans="1:4" x14ac:dyDescent="0.3">
      <c r="A21754">
        <v>15</v>
      </c>
      <c r="B21754">
        <v>8</v>
      </c>
      <c r="C21754" s="2">
        <v>0.59375</v>
      </c>
      <c r="D21754" s="4">
        <f ca="1">VLOOKUP(DATE(2021,B21754,A21754),Sheet1!J:AI,2+MATCH(HOUR('format for the model'!C21754),Sheet1!$L$1:$AI$1,0),0)/4</f>
        <v>12.066934457510223</v>
      </c>
    </row>
    <row r="21755" spans="1:4" x14ac:dyDescent="0.3">
      <c r="A21755">
        <v>15</v>
      </c>
      <c r="B21755">
        <v>8</v>
      </c>
      <c r="C21755" s="2">
        <v>0.60416666666666663</v>
      </c>
      <c r="D21755" s="4">
        <f ca="1">VLOOKUP(DATE(2021,B21755,A21755),Sheet1!J:AI,2+MATCH(HOUR('format for the model'!C21755),Sheet1!$L$1:$AI$1,0),0)/4</f>
        <v>12.066934457510223</v>
      </c>
    </row>
    <row r="21756" spans="1:4" x14ac:dyDescent="0.3">
      <c r="A21756">
        <v>15</v>
      </c>
      <c r="B21756">
        <v>8</v>
      </c>
      <c r="C21756" s="2">
        <v>0.61458333333333337</v>
      </c>
      <c r="D21756" s="4">
        <f ca="1">VLOOKUP(DATE(2021,B21756,A21756),Sheet1!J:AI,2+MATCH(HOUR('format for the model'!C21756),Sheet1!$L$1:$AI$1,0),0)/4</f>
        <v>12.066934457510223</v>
      </c>
    </row>
    <row r="21757" spans="1:4" x14ac:dyDescent="0.3">
      <c r="A21757">
        <v>15</v>
      </c>
      <c r="B21757">
        <v>8</v>
      </c>
      <c r="C21757" s="2">
        <v>0.58333333333333337</v>
      </c>
      <c r="D21757" s="4">
        <f ca="1">VLOOKUP(DATE(2021,B21757,A21757),Sheet1!J:AI,2+MATCH(HOUR('format for the model'!C21757),Sheet1!$L$1:$AI$1,0),0)/4</f>
        <v>12.066934457510223</v>
      </c>
    </row>
    <row r="21758" spans="1:4" x14ac:dyDescent="0.3">
      <c r="A21758">
        <v>15</v>
      </c>
      <c r="B21758">
        <v>8</v>
      </c>
      <c r="C21758" s="2">
        <v>0.63541666666666663</v>
      </c>
      <c r="D21758" s="4">
        <f ca="1">VLOOKUP(DATE(2021,B21758,A21758),Sheet1!J:AI,2+MATCH(HOUR('format for the model'!C21758),Sheet1!$L$1:$AI$1,0),0)/4</f>
        <v>17.25</v>
      </c>
    </row>
    <row r="21759" spans="1:4" x14ac:dyDescent="0.3">
      <c r="A21759">
        <v>15</v>
      </c>
      <c r="B21759">
        <v>8</v>
      </c>
      <c r="C21759" s="2">
        <v>0.64583333333333337</v>
      </c>
      <c r="D21759" s="4">
        <f ca="1">VLOOKUP(DATE(2021,B21759,A21759),Sheet1!J:AI,2+MATCH(HOUR('format for the model'!C21759),Sheet1!$L$1:$AI$1,0),0)/4</f>
        <v>17.25</v>
      </c>
    </row>
    <row r="21760" spans="1:4" x14ac:dyDescent="0.3">
      <c r="A21760">
        <v>15</v>
      </c>
      <c r="B21760">
        <v>8</v>
      </c>
      <c r="C21760" s="2">
        <v>0.65625</v>
      </c>
      <c r="D21760" s="4">
        <f ca="1">VLOOKUP(DATE(2021,B21760,A21760),Sheet1!J:AI,2+MATCH(HOUR('format for the model'!C21760),Sheet1!$L$1:$AI$1,0),0)/4</f>
        <v>17.25</v>
      </c>
    </row>
    <row r="21761" spans="1:4" x14ac:dyDescent="0.3">
      <c r="A21761">
        <v>15</v>
      </c>
      <c r="B21761">
        <v>8</v>
      </c>
      <c r="C21761" s="2">
        <v>0.625</v>
      </c>
      <c r="D21761" s="4">
        <f ca="1">VLOOKUP(DATE(2021,B21761,A21761),Sheet1!J:AI,2+MATCH(HOUR('format for the model'!C21761),Sheet1!$L$1:$AI$1,0),0)/4</f>
        <v>17.25</v>
      </c>
    </row>
    <row r="21762" spans="1:4" x14ac:dyDescent="0.3">
      <c r="A21762">
        <v>15</v>
      </c>
      <c r="B21762">
        <v>8</v>
      </c>
      <c r="C21762" s="2">
        <v>0.67708333333333337</v>
      </c>
      <c r="D21762" s="4">
        <f ca="1">VLOOKUP(DATE(2021,B21762,A21762),Sheet1!J:AI,2+MATCH(HOUR('format for the model'!C21762),Sheet1!$L$1:$AI$1,0),0)/4</f>
        <v>17.759388479065503</v>
      </c>
    </row>
    <row r="21763" spans="1:4" x14ac:dyDescent="0.3">
      <c r="A21763">
        <v>15</v>
      </c>
      <c r="B21763">
        <v>8</v>
      </c>
      <c r="C21763" s="2">
        <v>0.6875</v>
      </c>
      <c r="D21763" s="4">
        <f ca="1">VLOOKUP(DATE(2021,B21763,A21763),Sheet1!J:AI,2+MATCH(HOUR('format for the model'!C21763),Sheet1!$L$1:$AI$1,0),0)/4</f>
        <v>17.759388479065503</v>
      </c>
    </row>
    <row r="21764" spans="1:4" x14ac:dyDescent="0.3">
      <c r="A21764">
        <v>15</v>
      </c>
      <c r="B21764">
        <v>8</v>
      </c>
      <c r="C21764" s="2">
        <v>0.69791666666666663</v>
      </c>
      <c r="D21764" s="4">
        <f ca="1">VLOOKUP(DATE(2021,B21764,A21764),Sheet1!J:AI,2+MATCH(HOUR('format for the model'!C21764),Sheet1!$L$1:$AI$1,0),0)/4</f>
        <v>17.759388479065503</v>
      </c>
    </row>
    <row r="21765" spans="1:4" x14ac:dyDescent="0.3">
      <c r="A21765">
        <v>15</v>
      </c>
      <c r="B21765">
        <v>8</v>
      </c>
      <c r="C21765" s="2">
        <v>0.66666666666666663</v>
      </c>
      <c r="D21765" s="4">
        <f ca="1">VLOOKUP(DATE(2021,B21765,A21765),Sheet1!J:AI,2+MATCH(HOUR('format for the model'!C21765),Sheet1!$L$1:$AI$1,0),0)/4</f>
        <v>17.759388479065503</v>
      </c>
    </row>
    <row r="21766" spans="1:4" x14ac:dyDescent="0.3">
      <c r="A21766">
        <v>15</v>
      </c>
      <c r="B21766">
        <v>8</v>
      </c>
      <c r="C21766" s="2">
        <v>0.71875</v>
      </c>
      <c r="D21766" s="4">
        <f ca="1">VLOOKUP(DATE(2021,B21766,A21766),Sheet1!J:AI,2+MATCH(HOUR('format for the model'!C21766),Sheet1!$L$1:$AI$1,0),0)/4</f>
        <v>22.519000616753537</v>
      </c>
    </row>
    <row r="21767" spans="1:4" x14ac:dyDescent="0.3">
      <c r="A21767">
        <v>15</v>
      </c>
      <c r="B21767">
        <v>8</v>
      </c>
      <c r="C21767" s="2">
        <v>0.72916666666666663</v>
      </c>
      <c r="D21767" s="4">
        <f ca="1">VLOOKUP(DATE(2021,B21767,A21767),Sheet1!J:AI,2+MATCH(HOUR('format for the model'!C21767),Sheet1!$L$1:$AI$1,0),0)/4</f>
        <v>22.519000616753537</v>
      </c>
    </row>
    <row r="21768" spans="1:4" x14ac:dyDescent="0.3">
      <c r="A21768">
        <v>15</v>
      </c>
      <c r="B21768">
        <v>8</v>
      </c>
      <c r="C21768" s="2">
        <v>0.73958333333333337</v>
      </c>
      <c r="D21768" s="4">
        <f ca="1">VLOOKUP(DATE(2021,B21768,A21768),Sheet1!J:AI,2+MATCH(HOUR('format for the model'!C21768),Sheet1!$L$1:$AI$1,0),0)/4</f>
        <v>22.519000616753537</v>
      </c>
    </row>
    <row r="21769" spans="1:4" x14ac:dyDescent="0.3">
      <c r="A21769">
        <v>15</v>
      </c>
      <c r="B21769">
        <v>8</v>
      </c>
      <c r="C21769" s="2">
        <v>0.70833333333333337</v>
      </c>
      <c r="D21769" s="4">
        <f ca="1">VLOOKUP(DATE(2021,B21769,A21769),Sheet1!J:AI,2+MATCH(HOUR('format for the model'!C21769),Sheet1!$L$1:$AI$1,0),0)/4</f>
        <v>22.519000616753537</v>
      </c>
    </row>
    <row r="21770" spans="1:4" x14ac:dyDescent="0.3">
      <c r="A21770">
        <v>15</v>
      </c>
      <c r="B21770">
        <v>8</v>
      </c>
      <c r="C21770" s="2">
        <v>0.76041666666666663</v>
      </c>
      <c r="D21770" s="4">
        <f ca="1">VLOOKUP(DATE(2021,B21770,A21770),Sheet1!J:AI,2+MATCH(HOUR('format for the model'!C21770),Sheet1!$L$1:$AI$1,0),0)/4</f>
        <v>13.8</v>
      </c>
    </row>
    <row r="21771" spans="1:4" x14ac:dyDescent="0.3">
      <c r="A21771">
        <v>15</v>
      </c>
      <c r="B21771">
        <v>8</v>
      </c>
      <c r="C21771" s="2">
        <v>0.77083333333333337</v>
      </c>
      <c r="D21771" s="4">
        <f ca="1">VLOOKUP(DATE(2021,B21771,A21771),Sheet1!J:AI,2+MATCH(HOUR('format for the model'!C21771),Sheet1!$L$1:$AI$1,0),0)/4</f>
        <v>13.8</v>
      </c>
    </row>
    <row r="21772" spans="1:4" x14ac:dyDescent="0.3">
      <c r="A21772">
        <v>15</v>
      </c>
      <c r="B21772">
        <v>8</v>
      </c>
      <c r="C21772" s="2">
        <v>0.78125</v>
      </c>
      <c r="D21772" s="4">
        <f ca="1">VLOOKUP(DATE(2021,B21772,A21772),Sheet1!J:AI,2+MATCH(HOUR('format for the model'!C21772),Sheet1!$L$1:$AI$1,0),0)/4</f>
        <v>13.8</v>
      </c>
    </row>
    <row r="21773" spans="1:4" x14ac:dyDescent="0.3">
      <c r="A21773">
        <v>15</v>
      </c>
      <c r="B21773">
        <v>8</v>
      </c>
      <c r="C21773" s="2">
        <v>0.75</v>
      </c>
      <c r="D21773" s="4">
        <f ca="1">VLOOKUP(DATE(2021,B21773,A21773),Sheet1!J:AI,2+MATCH(HOUR('format for the model'!C21773),Sheet1!$L$1:$AI$1,0),0)/4</f>
        <v>13.8</v>
      </c>
    </row>
    <row r="21774" spans="1:4" x14ac:dyDescent="0.3">
      <c r="A21774">
        <v>15</v>
      </c>
      <c r="B21774">
        <v>8</v>
      </c>
      <c r="C21774" s="2">
        <v>0.80208333333333337</v>
      </c>
      <c r="D21774" s="4">
        <f ca="1">VLOOKUP(DATE(2021,B21774,A21774),Sheet1!J:AI,2+MATCH(HOUR('format for the model'!C21774),Sheet1!$L$1:$AI$1,0),0)/4</f>
        <v>6.2258106357872265</v>
      </c>
    </row>
    <row r="21775" spans="1:4" x14ac:dyDescent="0.3">
      <c r="A21775">
        <v>15</v>
      </c>
      <c r="B21775">
        <v>8</v>
      </c>
      <c r="C21775" s="2">
        <v>0.8125</v>
      </c>
      <c r="D21775" s="4">
        <f ca="1">VLOOKUP(DATE(2021,B21775,A21775),Sheet1!J:AI,2+MATCH(HOUR('format for the model'!C21775),Sheet1!$L$1:$AI$1,0),0)/4</f>
        <v>6.2258106357872265</v>
      </c>
    </row>
    <row r="21776" spans="1:4" x14ac:dyDescent="0.3">
      <c r="A21776">
        <v>15</v>
      </c>
      <c r="B21776">
        <v>8</v>
      </c>
      <c r="C21776" s="2">
        <v>0.82291666666666663</v>
      </c>
      <c r="D21776" s="4">
        <f ca="1">VLOOKUP(DATE(2021,B21776,A21776),Sheet1!J:AI,2+MATCH(HOUR('format for the model'!C21776),Sheet1!$L$1:$AI$1,0),0)/4</f>
        <v>6.2258106357872265</v>
      </c>
    </row>
    <row r="21777" spans="1:4" x14ac:dyDescent="0.3">
      <c r="A21777">
        <v>15</v>
      </c>
      <c r="B21777">
        <v>8</v>
      </c>
      <c r="C21777" s="2">
        <v>0.79166666666666663</v>
      </c>
      <c r="D21777" s="4">
        <f ca="1">VLOOKUP(DATE(2021,B21777,A21777),Sheet1!J:AI,2+MATCH(HOUR('format for the model'!C21777),Sheet1!$L$1:$AI$1,0),0)/4</f>
        <v>6.2258106357872265</v>
      </c>
    </row>
    <row r="21778" spans="1:4" x14ac:dyDescent="0.3">
      <c r="A21778">
        <v>15</v>
      </c>
      <c r="B21778">
        <v>8</v>
      </c>
      <c r="C21778" s="2">
        <v>0.84375</v>
      </c>
      <c r="D21778" s="4">
        <f ca="1">VLOOKUP(DATE(2021,B21778,A21778),Sheet1!J:AI,2+MATCH(HOUR('format for the model'!C21778),Sheet1!$L$1:$AI$1,0),0)/4</f>
        <v>3.3840236341525718</v>
      </c>
    </row>
    <row r="21779" spans="1:4" x14ac:dyDescent="0.3">
      <c r="A21779">
        <v>15</v>
      </c>
      <c r="B21779">
        <v>8</v>
      </c>
      <c r="C21779" s="2">
        <v>0.85416666666666663</v>
      </c>
      <c r="D21779" s="4">
        <f ca="1">VLOOKUP(DATE(2021,B21779,A21779),Sheet1!J:AI,2+MATCH(HOUR('format for the model'!C21779),Sheet1!$L$1:$AI$1,0),0)/4</f>
        <v>3.3840236341525718</v>
      </c>
    </row>
    <row r="21780" spans="1:4" x14ac:dyDescent="0.3">
      <c r="A21780">
        <v>15</v>
      </c>
      <c r="B21780">
        <v>8</v>
      </c>
      <c r="C21780" s="2">
        <v>0.86458333333333337</v>
      </c>
      <c r="D21780" s="4">
        <f ca="1">VLOOKUP(DATE(2021,B21780,A21780),Sheet1!J:AI,2+MATCH(HOUR('format for the model'!C21780),Sheet1!$L$1:$AI$1,0),0)/4</f>
        <v>3.3840236341525718</v>
      </c>
    </row>
    <row r="21781" spans="1:4" x14ac:dyDescent="0.3">
      <c r="A21781">
        <v>15</v>
      </c>
      <c r="B21781">
        <v>8</v>
      </c>
      <c r="C21781" s="2">
        <v>0.83333333333333337</v>
      </c>
      <c r="D21781" s="4">
        <f ca="1">VLOOKUP(DATE(2021,B21781,A21781),Sheet1!J:AI,2+MATCH(HOUR('format for the model'!C21781),Sheet1!$L$1:$AI$1,0),0)/4</f>
        <v>3.3840236341525718</v>
      </c>
    </row>
    <row r="21782" spans="1:4" x14ac:dyDescent="0.3">
      <c r="A21782">
        <v>15</v>
      </c>
      <c r="B21782">
        <v>8</v>
      </c>
      <c r="C21782" s="2">
        <v>0.88541666666666663</v>
      </c>
      <c r="D21782" s="4">
        <f ca="1">VLOOKUP(DATE(2021,B21782,A21782),Sheet1!J:AI,2+MATCH(HOUR('format for the model'!C21782),Sheet1!$L$1:$AI$1,0),0)/4</f>
        <v>1.2241758600898665</v>
      </c>
    </row>
    <row r="21783" spans="1:4" x14ac:dyDescent="0.3">
      <c r="A21783">
        <v>15</v>
      </c>
      <c r="B21783">
        <v>8</v>
      </c>
      <c r="C21783" s="2">
        <v>0.89583333333333337</v>
      </c>
      <c r="D21783" s="4">
        <f ca="1">VLOOKUP(DATE(2021,B21783,A21783),Sheet1!J:AI,2+MATCH(HOUR('format for the model'!C21783),Sheet1!$L$1:$AI$1,0),0)/4</f>
        <v>1.2241758600898665</v>
      </c>
    </row>
    <row r="21784" spans="1:4" x14ac:dyDescent="0.3">
      <c r="A21784">
        <v>15</v>
      </c>
      <c r="B21784">
        <v>8</v>
      </c>
      <c r="C21784" s="2">
        <v>0.90625</v>
      </c>
      <c r="D21784" s="4">
        <f ca="1">VLOOKUP(DATE(2021,B21784,A21784),Sheet1!J:AI,2+MATCH(HOUR('format for the model'!C21784),Sheet1!$L$1:$AI$1,0),0)/4</f>
        <v>1.2241758600898665</v>
      </c>
    </row>
    <row r="21785" spans="1:4" x14ac:dyDescent="0.3">
      <c r="A21785">
        <v>15</v>
      </c>
      <c r="B21785">
        <v>8</v>
      </c>
      <c r="C21785" s="2">
        <v>0.875</v>
      </c>
      <c r="D21785" s="4">
        <f ca="1">VLOOKUP(DATE(2021,B21785,A21785),Sheet1!J:AI,2+MATCH(HOUR('format for the model'!C21785),Sheet1!$L$1:$AI$1,0),0)/4</f>
        <v>1.2241758600898665</v>
      </c>
    </row>
    <row r="21786" spans="1:4" x14ac:dyDescent="0.3">
      <c r="A21786">
        <v>15</v>
      </c>
      <c r="B21786">
        <v>8</v>
      </c>
      <c r="C21786" s="2">
        <v>0.92708333333333337</v>
      </c>
      <c r="D21786" s="4">
        <f ca="1">VLOOKUP(DATE(2021,B21786,A21786),Sheet1!J:AI,2+MATCH(HOUR('format for the model'!C21786),Sheet1!$L$1:$AI$1,0),0)/4</f>
        <v>1.7250000000000001</v>
      </c>
    </row>
    <row r="21787" spans="1:4" x14ac:dyDescent="0.3">
      <c r="A21787">
        <v>15</v>
      </c>
      <c r="B21787">
        <v>8</v>
      </c>
      <c r="C21787" s="2">
        <v>0.9375</v>
      </c>
      <c r="D21787" s="4">
        <f ca="1">VLOOKUP(DATE(2021,B21787,A21787),Sheet1!J:AI,2+MATCH(HOUR('format for the model'!C21787),Sheet1!$L$1:$AI$1,0),0)/4</f>
        <v>1.7250000000000001</v>
      </c>
    </row>
    <row r="21788" spans="1:4" x14ac:dyDescent="0.3">
      <c r="A21788">
        <v>15</v>
      </c>
      <c r="B21788">
        <v>8</v>
      </c>
      <c r="C21788" s="2">
        <v>0.94791666666666663</v>
      </c>
      <c r="D21788" s="4">
        <f ca="1">VLOOKUP(DATE(2021,B21788,A21788),Sheet1!J:AI,2+MATCH(HOUR('format for the model'!C21788),Sheet1!$L$1:$AI$1,0),0)/4</f>
        <v>1.7250000000000001</v>
      </c>
    </row>
    <row r="21789" spans="1:4" x14ac:dyDescent="0.3">
      <c r="A21789">
        <v>15</v>
      </c>
      <c r="B21789">
        <v>8</v>
      </c>
      <c r="C21789" s="2">
        <v>0.91666666666666663</v>
      </c>
      <c r="D21789" s="4">
        <f ca="1">VLOOKUP(DATE(2021,B21789,A21789),Sheet1!J:AI,2+MATCH(HOUR('format for the model'!C21789),Sheet1!$L$1:$AI$1,0),0)/4</f>
        <v>1.7250000000000001</v>
      </c>
    </row>
    <row r="21790" spans="1:4" x14ac:dyDescent="0.3">
      <c r="A21790">
        <v>15</v>
      </c>
      <c r="B21790">
        <v>8</v>
      </c>
      <c r="C21790" s="2">
        <v>0.96875</v>
      </c>
      <c r="D21790" s="4">
        <f ca="1">VLOOKUP(DATE(2021,B21790,A21790),Sheet1!J:AI,2+MATCH(HOUR('format for the model'!C21790),Sheet1!$L$1:$AI$1,0),0)/4</f>
        <v>1.1122013556963501</v>
      </c>
    </row>
    <row r="21791" spans="1:4" x14ac:dyDescent="0.3">
      <c r="A21791">
        <v>15</v>
      </c>
      <c r="B21791">
        <v>8</v>
      </c>
      <c r="C21791" s="2">
        <v>0.97916666666666663</v>
      </c>
      <c r="D21791" s="4">
        <f ca="1">VLOOKUP(DATE(2021,B21791,A21791),Sheet1!J:AI,2+MATCH(HOUR('format for the model'!C21791),Sheet1!$L$1:$AI$1,0),0)/4</f>
        <v>1.1122013556963501</v>
      </c>
    </row>
    <row r="21792" spans="1:4" x14ac:dyDescent="0.3">
      <c r="A21792">
        <v>15</v>
      </c>
      <c r="B21792">
        <v>8</v>
      </c>
      <c r="C21792" s="2">
        <v>0.98958333333333337</v>
      </c>
      <c r="D21792" s="4">
        <f ca="1">VLOOKUP(DATE(2021,B21792,A21792),Sheet1!J:AI,2+MATCH(HOUR('format for the model'!C21792),Sheet1!$L$1:$AI$1,0),0)/4</f>
        <v>1.1122013556963501</v>
      </c>
    </row>
    <row r="21793" spans="1:4" x14ac:dyDescent="0.3">
      <c r="A21793">
        <v>15</v>
      </c>
      <c r="B21793">
        <v>8</v>
      </c>
      <c r="C21793" s="2">
        <v>0.95833333333333337</v>
      </c>
      <c r="D21793" s="4">
        <f ca="1">VLOOKUP(DATE(2021,B21793,A21793),Sheet1!J:AI,2+MATCH(HOUR('format for the model'!C21793),Sheet1!$L$1:$AI$1,0),0)/4</f>
        <v>1.1122013556963501</v>
      </c>
    </row>
    <row r="21794" spans="1:4" x14ac:dyDescent="0.3">
      <c r="A21794">
        <v>16</v>
      </c>
      <c r="B21794">
        <v>8</v>
      </c>
      <c r="C21794" s="2">
        <v>1.0416666666666666E-2</v>
      </c>
      <c r="D21794" s="4">
        <f ca="1">VLOOKUP(DATE(2021,B21794,A21794),Sheet1!J:AI,2+MATCH(HOUR('format for the model'!C21794),Sheet1!$L$1:$AI$1,0),0)/4</f>
        <v>17.25</v>
      </c>
    </row>
    <row r="21795" spans="1:4" x14ac:dyDescent="0.3">
      <c r="A21795">
        <v>16</v>
      </c>
      <c r="B21795">
        <v>8</v>
      </c>
      <c r="C21795" s="2">
        <v>2.0833333333333332E-2</v>
      </c>
      <c r="D21795" s="4">
        <f ca="1">VLOOKUP(DATE(2021,B21795,A21795),Sheet1!J:AI,2+MATCH(HOUR('format for the model'!C21795),Sheet1!$L$1:$AI$1,0),0)/4</f>
        <v>17.25</v>
      </c>
    </row>
    <row r="21796" spans="1:4" x14ac:dyDescent="0.3">
      <c r="A21796">
        <v>16</v>
      </c>
      <c r="B21796">
        <v>8</v>
      </c>
      <c r="C21796" s="2">
        <v>3.125E-2</v>
      </c>
      <c r="D21796" s="4">
        <f ca="1">VLOOKUP(DATE(2021,B21796,A21796),Sheet1!J:AI,2+MATCH(HOUR('format for the model'!C21796),Sheet1!$L$1:$AI$1,0),0)/4</f>
        <v>17.25</v>
      </c>
    </row>
    <row r="21797" spans="1:4" x14ac:dyDescent="0.3">
      <c r="A21797">
        <v>16</v>
      </c>
      <c r="B21797">
        <v>8</v>
      </c>
      <c r="C21797" s="2">
        <v>0</v>
      </c>
      <c r="D21797" s="4">
        <f ca="1">VLOOKUP(DATE(2021,B21797,A21797),Sheet1!J:AI,2+MATCH(HOUR('format for the model'!C21797),Sheet1!$L$1:$AI$1,0),0)/4</f>
        <v>17.25</v>
      </c>
    </row>
    <row r="21798" spans="1:4" x14ac:dyDescent="0.3">
      <c r="A21798">
        <v>16</v>
      </c>
      <c r="B21798">
        <v>8</v>
      </c>
      <c r="C21798" s="2">
        <v>5.2083333333333336E-2</v>
      </c>
      <c r="D21798" s="4">
        <f ca="1">VLOOKUP(DATE(2021,B21798,A21798),Sheet1!J:AI,2+MATCH(HOUR('format for the model'!C21798),Sheet1!$L$1:$AI$1,0),0)/4</f>
        <v>22.803845710608453</v>
      </c>
    </row>
    <row r="21799" spans="1:4" x14ac:dyDescent="0.3">
      <c r="A21799">
        <v>16</v>
      </c>
      <c r="B21799">
        <v>8</v>
      </c>
      <c r="C21799" s="2">
        <v>6.25E-2</v>
      </c>
      <c r="D21799" s="4">
        <f ca="1">VLOOKUP(DATE(2021,B21799,A21799),Sheet1!J:AI,2+MATCH(HOUR('format for the model'!C21799),Sheet1!$L$1:$AI$1,0),0)/4</f>
        <v>22.803845710608453</v>
      </c>
    </row>
    <row r="21800" spans="1:4" x14ac:dyDescent="0.3">
      <c r="A21800">
        <v>16</v>
      </c>
      <c r="B21800">
        <v>8</v>
      </c>
      <c r="C21800" s="2">
        <v>7.2916666666666671E-2</v>
      </c>
      <c r="D21800" s="4">
        <f ca="1">VLOOKUP(DATE(2021,B21800,A21800),Sheet1!J:AI,2+MATCH(HOUR('format for the model'!C21800),Sheet1!$L$1:$AI$1,0),0)/4</f>
        <v>22.803845710608453</v>
      </c>
    </row>
    <row r="21801" spans="1:4" x14ac:dyDescent="0.3">
      <c r="A21801">
        <v>16</v>
      </c>
      <c r="B21801">
        <v>8</v>
      </c>
      <c r="C21801" s="2">
        <v>4.1666666666666664E-2</v>
      </c>
      <c r="D21801" s="4">
        <f ca="1">VLOOKUP(DATE(2021,B21801,A21801),Sheet1!J:AI,2+MATCH(HOUR('format for the model'!C21801),Sheet1!$L$1:$AI$1,0),0)/4</f>
        <v>22.803845710608453</v>
      </c>
    </row>
    <row r="21802" spans="1:4" x14ac:dyDescent="0.3">
      <c r="A21802">
        <v>16</v>
      </c>
      <c r="B21802">
        <v>8</v>
      </c>
      <c r="C21802" s="2">
        <v>9.375E-2</v>
      </c>
      <c r="D21802" s="4">
        <f ca="1">VLOOKUP(DATE(2021,B21802,A21802),Sheet1!J:AI,2+MATCH(HOUR('format for the model'!C21802),Sheet1!$L$1:$AI$1,0),0)/4</f>
        <v>21.659754227273435</v>
      </c>
    </row>
    <row r="21803" spans="1:4" x14ac:dyDescent="0.3">
      <c r="A21803">
        <v>16</v>
      </c>
      <c r="B21803">
        <v>8</v>
      </c>
      <c r="C21803" s="2">
        <v>0.10416666666666667</v>
      </c>
      <c r="D21803" s="4">
        <f ca="1">VLOOKUP(DATE(2021,B21803,A21803),Sheet1!J:AI,2+MATCH(HOUR('format for the model'!C21803),Sheet1!$L$1:$AI$1,0),0)/4</f>
        <v>21.659754227273435</v>
      </c>
    </row>
    <row r="21804" spans="1:4" x14ac:dyDescent="0.3">
      <c r="A21804">
        <v>16</v>
      </c>
      <c r="B21804">
        <v>8</v>
      </c>
      <c r="C21804" s="2">
        <v>0.11458333333333333</v>
      </c>
      <c r="D21804" s="4">
        <f ca="1">VLOOKUP(DATE(2021,B21804,A21804),Sheet1!J:AI,2+MATCH(HOUR('format for the model'!C21804),Sheet1!$L$1:$AI$1,0),0)/4</f>
        <v>21.659754227273435</v>
      </c>
    </row>
    <row r="21805" spans="1:4" x14ac:dyDescent="0.3">
      <c r="A21805">
        <v>16</v>
      </c>
      <c r="B21805">
        <v>8</v>
      </c>
      <c r="C21805" s="2">
        <v>8.3333333333333329E-2</v>
      </c>
      <c r="D21805" s="4">
        <f ca="1">VLOOKUP(DATE(2021,B21805,A21805),Sheet1!J:AI,2+MATCH(HOUR('format for the model'!C21805),Sheet1!$L$1:$AI$1,0),0)/4</f>
        <v>21.659754227273435</v>
      </c>
    </row>
    <row r="21806" spans="1:4" x14ac:dyDescent="0.3">
      <c r="A21806">
        <v>16</v>
      </c>
      <c r="B21806">
        <v>8</v>
      </c>
      <c r="C21806" s="2">
        <v>0.13541666666666666</v>
      </c>
      <c r="D21806" s="4">
        <f ca="1">VLOOKUP(DATE(2021,B21806,A21806),Sheet1!J:AI,2+MATCH(HOUR('format for the model'!C21806),Sheet1!$L$1:$AI$1,0),0)/4</f>
        <v>13.508101073155494</v>
      </c>
    </row>
    <row r="21807" spans="1:4" x14ac:dyDescent="0.3">
      <c r="A21807">
        <v>16</v>
      </c>
      <c r="B21807">
        <v>8</v>
      </c>
      <c r="C21807" s="2">
        <v>0.14583333333333334</v>
      </c>
      <c r="D21807" s="4">
        <f ca="1">VLOOKUP(DATE(2021,B21807,A21807),Sheet1!J:AI,2+MATCH(HOUR('format for the model'!C21807),Sheet1!$L$1:$AI$1,0),0)/4</f>
        <v>13.508101073155494</v>
      </c>
    </row>
    <row r="21808" spans="1:4" x14ac:dyDescent="0.3">
      <c r="A21808">
        <v>16</v>
      </c>
      <c r="B21808">
        <v>8</v>
      </c>
      <c r="C21808" s="2">
        <v>0.15625</v>
      </c>
      <c r="D21808" s="4">
        <f ca="1">VLOOKUP(DATE(2021,B21808,A21808),Sheet1!J:AI,2+MATCH(HOUR('format for the model'!C21808),Sheet1!$L$1:$AI$1,0),0)/4</f>
        <v>13.508101073155494</v>
      </c>
    </row>
    <row r="21809" spans="1:4" x14ac:dyDescent="0.3">
      <c r="A21809">
        <v>16</v>
      </c>
      <c r="B21809">
        <v>8</v>
      </c>
      <c r="C21809" s="2">
        <v>0.125</v>
      </c>
      <c r="D21809" s="4">
        <f ca="1">VLOOKUP(DATE(2021,B21809,A21809),Sheet1!J:AI,2+MATCH(HOUR('format for the model'!C21809),Sheet1!$L$1:$AI$1,0),0)/4</f>
        <v>13.508101073155494</v>
      </c>
    </row>
    <row r="21810" spans="1:4" x14ac:dyDescent="0.3">
      <c r="A21810">
        <v>16</v>
      </c>
      <c r="B21810">
        <v>8</v>
      </c>
      <c r="C21810" s="2">
        <v>0.17708333333333334</v>
      </c>
      <c r="D21810" s="4">
        <f ca="1">VLOOKUP(DATE(2021,B21810,A21810),Sheet1!J:AI,2+MATCH(HOUR('format for the model'!C21810),Sheet1!$L$1:$AI$1,0),0)/4</f>
        <v>17.024189162345674</v>
      </c>
    </row>
    <row r="21811" spans="1:4" x14ac:dyDescent="0.3">
      <c r="A21811">
        <v>16</v>
      </c>
      <c r="B21811">
        <v>8</v>
      </c>
      <c r="C21811" s="2">
        <v>0.1875</v>
      </c>
      <c r="D21811" s="4">
        <f ca="1">VLOOKUP(DATE(2021,B21811,A21811),Sheet1!J:AI,2+MATCH(HOUR('format for the model'!C21811),Sheet1!$L$1:$AI$1,0),0)/4</f>
        <v>17.024189162345674</v>
      </c>
    </row>
    <row r="21812" spans="1:4" x14ac:dyDescent="0.3">
      <c r="A21812">
        <v>16</v>
      </c>
      <c r="B21812">
        <v>8</v>
      </c>
      <c r="C21812" s="2">
        <v>0.19791666666666666</v>
      </c>
      <c r="D21812" s="4">
        <f ca="1">VLOOKUP(DATE(2021,B21812,A21812),Sheet1!J:AI,2+MATCH(HOUR('format for the model'!C21812),Sheet1!$L$1:$AI$1,0),0)/4</f>
        <v>17.024189162345674</v>
      </c>
    </row>
    <row r="21813" spans="1:4" x14ac:dyDescent="0.3">
      <c r="A21813">
        <v>16</v>
      </c>
      <c r="B21813">
        <v>8</v>
      </c>
      <c r="C21813" s="2">
        <v>0.16666666666666666</v>
      </c>
      <c r="D21813" s="4">
        <f ca="1">VLOOKUP(DATE(2021,B21813,A21813),Sheet1!J:AI,2+MATCH(HOUR('format for the model'!C21813),Sheet1!$L$1:$AI$1,0),0)/4</f>
        <v>17.024189162345674</v>
      </c>
    </row>
    <row r="21814" spans="1:4" x14ac:dyDescent="0.3">
      <c r="A21814">
        <v>16</v>
      </c>
      <c r="B21814">
        <v>8</v>
      </c>
      <c r="C21814" s="2">
        <v>0.21875</v>
      </c>
      <c r="D21814" s="4">
        <f ca="1">VLOOKUP(DATE(2021,B21814,A21814),Sheet1!J:AI,2+MATCH(HOUR('format for the model'!C21814),Sheet1!$L$1:$AI$1,0),0)/4</f>
        <v>20.511105116576005</v>
      </c>
    </row>
    <row r="21815" spans="1:4" x14ac:dyDescent="0.3">
      <c r="A21815">
        <v>16</v>
      </c>
      <c r="B21815">
        <v>8</v>
      </c>
      <c r="C21815" s="2">
        <v>0.22916666666666666</v>
      </c>
      <c r="D21815" s="4">
        <f ca="1">VLOOKUP(DATE(2021,B21815,A21815),Sheet1!J:AI,2+MATCH(HOUR('format for the model'!C21815),Sheet1!$L$1:$AI$1,0),0)/4</f>
        <v>20.511105116576005</v>
      </c>
    </row>
    <row r="21816" spans="1:4" x14ac:dyDescent="0.3">
      <c r="A21816">
        <v>16</v>
      </c>
      <c r="B21816">
        <v>8</v>
      </c>
      <c r="C21816" s="2">
        <v>0.23958333333333334</v>
      </c>
      <c r="D21816" s="4">
        <f ca="1">VLOOKUP(DATE(2021,B21816,A21816),Sheet1!J:AI,2+MATCH(HOUR('format for the model'!C21816),Sheet1!$L$1:$AI$1,0),0)/4</f>
        <v>20.511105116576005</v>
      </c>
    </row>
    <row r="21817" spans="1:4" x14ac:dyDescent="0.3">
      <c r="A21817">
        <v>16</v>
      </c>
      <c r="B21817">
        <v>8</v>
      </c>
      <c r="C21817" s="2">
        <v>0.20833333333333334</v>
      </c>
      <c r="D21817" s="4">
        <f ca="1">VLOOKUP(DATE(2021,B21817,A21817),Sheet1!J:AI,2+MATCH(HOUR('format for the model'!C21817),Sheet1!$L$1:$AI$1,0),0)/4</f>
        <v>20.511105116576005</v>
      </c>
    </row>
    <row r="21818" spans="1:4" x14ac:dyDescent="0.3">
      <c r="A21818">
        <v>16</v>
      </c>
      <c r="B21818">
        <v>8</v>
      </c>
      <c r="C21818" s="2">
        <v>0.26041666666666669</v>
      </c>
      <c r="D21818" s="4">
        <f ca="1">VLOOKUP(DATE(2021,B21818,A21818),Sheet1!J:AI,2+MATCH(HOUR('format for the model'!C21818),Sheet1!$L$1:$AI$1,0),0)/4</f>
        <v>12.513353400262886</v>
      </c>
    </row>
    <row r="21819" spans="1:4" x14ac:dyDescent="0.3">
      <c r="A21819">
        <v>16</v>
      </c>
      <c r="B21819">
        <v>8</v>
      </c>
      <c r="C21819" s="2">
        <v>0.27083333333333331</v>
      </c>
      <c r="D21819" s="4">
        <f ca="1">VLOOKUP(DATE(2021,B21819,A21819),Sheet1!J:AI,2+MATCH(HOUR('format for the model'!C21819),Sheet1!$L$1:$AI$1,0),0)/4</f>
        <v>12.513353400262886</v>
      </c>
    </row>
    <row r="21820" spans="1:4" x14ac:dyDescent="0.3">
      <c r="A21820">
        <v>16</v>
      </c>
      <c r="B21820">
        <v>8</v>
      </c>
      <c r="C21820" s="2">
        <v>0.28125</v>
      </c>
      <c r="D21820" s="4">
        <f ca="1">VLOOKUP(DATE(2021,B21820,A21820),Sheet1!J:AI,2+MATCH(HOUR('format for the model'!C21820),Sheet1!$L$1:$AI$1,0),0)/4</f>
        <v>12.513353400262886</v>
      </c>
    </row>
    <row r="21821" spans="1:4" x14ac:dyDescent="0.3">
      <c r="A21821">
        <v>16</v>
      </c>
      <c r="B21821">
        <v>8</v>
      </c>
      <c r="C21821" s="2">
        <v>0.25</v>
      </c>
      <c r="D21821" s="4">
        <f ca="1">VLOOKUP(DATE(2021,B21821,A21821),Sheet1!J:AI,2+MATCH(HOUR('format for the model'!C21821),Sheet1!$L$1:$AI$1,0),0)/4</f>
        <v>12.513353400262886</v>
      </c>
    </row>
    <row r="21822" spans="1:4" x14ac:dyDescent="0.3">
      <c r="A21822">
        <v>16</v>
      </c>
      <c r="B21822">
        <v>8</v>
      </c>
      <c r="C21822" s="2">
        <v>0.30208333333333331</v>
      </c>
      <c r="D21822" s="4">
        <f ca="1">VLOOKUP(DATE(2021,B21822,A21822),Sheet1!J:AI,2+MATCH(HOUR('format for the model'!C21822),Sheet1!$L$1:$AI$1,0),0)/4</f>
        <v>12.736314449978661</v>
      </c>
    </row>
    <row r="21823" spans="1:4" x14ac:dyDescent="0.3">
      <c r="A21823">
        <v>16</v>
      </c>
      <c r="B21823">
        <v>8</v>
      </c>
      <c r="C21823" s="2">
        <v>0.3125</v>
      </c>
      <c r="D21823" s="4">
        <f ca="1">VLOOKUP(DATE(2021,B21823,A21823),Sheet1!J:AI,2+MATCH(HOUR('format for the model'!C21823),Sheet1!$L$1:$AI$1,0),0)/4</f>
        <v>12.736314449978661</v>
      </c>
    </row>
    <row r="21824" spans="1:4" x14ac:dyDescent="0.3">
      <c r="A21824">
        <v>16</v>
      </c>
      <c r="B21824">
        <v>8</v>
      </c>
      <c r="C21824" s="2">
        <v>0.32291666666666669</v>
      </c>
      <c r="D21824" s="4">
        <f ca="1">VLOOKUP(DATE(2021,B21824,A21824),Sheet1!J:AI,2+MATCH(HOUR('format for the model'!C21824),Sheet1!$L$1:$AI$1,0),0)/4</f>
        <v>12.736314449978661</v>
      </c>
    </row>
    <row r="21825" spans="1:4" x14ac:dyDescent="0.3">
      <c r="A21825">
        <v>16</v>
      </c>
      <c r="B21825">
        <v>8</v>
      </c>
      <c r="C21825" s="2">
        <v>0.29166666666666669</v>
      </c>
      <c r="D21825" s="4">
        <f ca="1">VLOOKUP(DATE(2021,B21825,A21825),Sheet1!J:AI,2+MATCH(HOUR('format for the model'!C21825),Sheet1!$L$1:$AI$1,0),0)/4</f>
        <v>12.736314449978661</v>
      </c>
    </row>
    <row r="21826" spans="1:4" x14ac:dyDescent="0.3">
      <c r="A21826">
        <v>16</v>
      </c>
      <c r="B21826">
        <v>8</v>
      </c>
      <c r="C21826" s="2">
        <v>0.34375</v>
      </c>
      <c r="D21826" s="4">
        <f ca="1">VLOOKUP(DATE(2021,B21826,A21826),Sheet1!J:AI,2+MATCH(HOUR('format for the model'!C21826),Sheet1!$L$1:$AI$1,0),0)/4</f>
        <v>58.113572112447827</v>
      </c>
    </row>
    <row r="21827" spans="1:4" x14ac:dyDescent="0.3">
      <c r="A21827">
        <v>16</v>
      </c>
      <c r="B21827">
        <v>8</v>
      </c>
      <c r="C21827" s="2">
        <v>0.35416666666666669</v>
      </c>
      <c r="D21827" s="4">
        <f ca="1">VLOOKUP(DATE(2021,B21827,A21827),Sheet1!J:AI,2+MATCH(HOUR('format for the model'!C21827),Sheet1!$L$1:$AI$1,0),0)/4</f>
        <v>58.113572112447827</v>
      </c>
    </row>
    <row r="21828" spans="1:4" x14ac:dyDescent="0.3">
      <c r="A21828">
        <v>16</v>
      </c>
      <c r="B21828">
        <v>8</v>
      </c>
      <c r="C21828" s="2">
        <v>0.36458333333333331</v>
      </c>
      <c r="D21828" s="4">
        <f ca="1">VLOOKUP(DATE(2021,B21828,A21828),Sheet1!J:AI,2+MATCH(HOUR('format for the model'!C21828),Sheet1!$L$1:$AI$1,0),0)/4</f>
        <v>58.113572112447827</v>
      </c>
    </row>
    <row r="21829" spans="1:4" x14ac:dyDescent="0.3">
      <c r="A21829">
        <v>16</v>
      </c>
      <c r="B21829">
        <v>8</v>
      </c>
      <c r="C21829" s="2">
        <v>0.33333333333333331</v>
      </c>
      <c r="D21829" s="4">
        <f ca="1">VLOOKUP(DATE(2021,B21829,A21829),Sheet1!J:AI,2+MATCH(HOUR('format for the model'!C21829),Sheet1!$L$1:$AI$1,0),0)/4</f>
        <v>58.113572112447827</v>
      </c>
    </row>
    <row r="21830" spans="1:4" x14ac:dyDescent="0.3">
      <c r="A21830">
        <v>16</v>
      </c>
      <c r="B21830">
        <v>8</v>
      </c>
      <c r="C21830" s="2">
        <v>0.38541666666666669</v>
      </c>
      <c r="D21830" s="4">
        <f ca="1">VLOOKUP(DATE(2021,B21830,A21830),Sheet1!J:AI,2+MATCH(HOUR('format for the model'!C21830),Sheet1!$L$1:$AI$1,0),0)/4</f>
        <v>111.942255054339</v>
      </c>
    </row>
    <row r="21831" spans="1:4" x14ac:dyDescent="0.3">
      <c r="A21831">
        <v>16</v>
      </c>
      <c r="B21831">
        <v>8</v>
      </c>
      <c r="C21831" s="2">
        <v>0.39583333333333331</v>
      </c>
      <c r="D21831" s="4">
        <f ca="1">VLOOKUP(DATE(2021,B21831,A21831),Sheet1!J:AI,2+MATCH(HOUR('format for the model'!C21831),Sheet1!$L$1:$AI$1,0),0)/4</f>
        <v>111.942255054339</v>
      </c>
    </row>
    <row r="21832" spans="1:4" x14ac:dyDescent="0.3">
      <c r="A21832">
        <v>16</v>
      </c>
      <c r="B21832">
        <v>8</v>
      </c>
      <c r="C21832" s="2">
        <v>0.40625</v>
      </c>
      <c r="D21832" s="4">
        <f ca="1">VLOOKUP(DATE(2021,B21832,A21832),Sheet1!J:AI,2+MATCH(HOUR('format for the model'!C21832),Sheet1!$L$1:$AI$1,0),0)/4</f>
        <v>111.942255054339</v>
      </c>
    </row>
    <row r="21833" spans="1:4" x14ac:dyDescent="0.3">
      <c r="A21833">
        <v>16</v>
      </c>
      <c r="B21833">
        <v>8</v>
      </c>
      <c r="C21833" s="2">
        <v>0.375</v>
      </c>
      <c r="D21833" s="4">
        <f ca="1">VLOOKUP(DATE(2021,B21833,A21833),Sheet1!J:AI,2+MATCH(HOUR('format for the model'!C21833),Sheet1!$L$1:$AI$1,0),0)/4</f>
        <v>111.942255054339</v>
      </c>
    </row>
    <row r="21834" spans="1:4" x14ac:dyDescent="0.3">
      <c r="A21834">
        <v>16</v>
      </c>
      <c r="B21834">
        <v>8</v>
      </c>
      <c r="C21834" s="2">
        <v>0.42708333333333331</v>
      </c>
      <c r="D21834" s="4">
        <f ca="1">VLOOKUP(DATE(2021,B21834,A21834),Sheet1!J:AI,2+MATCH(HOUR('format for the model'!C21834),Sheet1!$L$1:$AI$1,0),0)/4</f>
        <v>132.29787824798618</v>
      </c>
    </row>
    <row r="21835" spans="1:4" x14ac:dyDescent="0.3">
      <c r="A21835">
        <v>16</v>
      </c>
      <c r="B21835">
        <v>8</v>
      </c>
      <c r="C21835" s="2">
        <v>0.4375</v>
      </c>
      <c r="D21835" s="4">
        <f ca="1">VLOOKUP(DATE(2021,B21835,A21835),Sheet1!J:AI,2+MATCH(HOUR('format for the model'!C21835),Sheet1!$L$1:$AI$1,0),0)/4</f>
        <v>132.29787824798618</v>
      </c>
    </row>
    <row r="21836" spans="1:4" x14ac:dyDescent="0.3">
      <c r="A21836">
        <v>16</v>
      </c>
      <c r="B21836">
        <v>8</v>
      </c>
      <c r="C21836" s="2">
        <v>0.44791666666666669</v>
      </c>
      <c r="D21836" s="4">
        <f ca="1">VLOOKUP(DATE(2021,B21836,A21836),Sheet1!J:AI,2+MATCH(HOUR('format for the model'!C21836),Sheet1!$L$1:$AI$1,0),0)/4</f>
        <v>132.29787824798618</v>
      </c>
    </row>
    <row r="21837" spans="1:4" x14ac:dyDescent="0.3">
      <c r="A21837">
        <v>16</v>
      </c>
      <c r="B21837">
        <v>8</v>
      </c>
      <c r="C21837" s="2">
        <v>0.41666666666666669</v>
      </c>
      <c r="D21837" s="4">
        <f ca="1">VLOOKUP(DATE(2021,B21837,A21837),Sheet1!J:AI,2+MATCH(HOUR('format for the model'!C21837),Sheet1!$L$1:$AI$1,0),0)/4</f>
        <v>132.29787824798618</v>
      </c>
    </row>
    <row r="21838" spans="1:4" x14ac:dyDescent="0.3">
      <c r="A21838">
        <v>16</v>
      </c>
      <c r="B21838">
        <v>8</v>
      </c>
      <c r="C21838" s="2">
        <v>0.46875</v>
      </c>
      <c r="D21838" s="4">
        <f ca="1">VLOOKUP(DATE(2021,B21838,A21838),Sheet1!J:AI,2+MATCH(HOUR('format for the model'!C21838),Sheet1!$L$1:$AI$1,0),0)/4</f>
        <v>111.81912668910026</v>
      </c>
    </row>
    <row r="21839" spans="1:4" x14ac:dyDescent="0.3">
      <c r="A21839">
        <v>16</v>
      </c>
      <c r="B21839">
        <v>8</v>
      </c>
      <c r="C21839" s="2">
        <v>0.47916666666666669</v>
      </c>
      <c r="D21839" s="4">
        <f ca="1">VLOOKUP(DATE(2021,B21839,A21839),Sheet1!J:AI,2+MATCH(HOUR('format for the model'!C21839),Sheet1!$L$1:$AI$1,0),0)/4</f>
        <v>111.81912668910026</v>
      </c>
    </row>
    <row r="21840" spans="1:4" x14ac:dyDescent="0.3">
      <c r="A21840">
        <v>16</v>
      </c>
      <c r="B21840">
        <v>8</v>
      </c>
      <c r="C21840" s="2">
        <v>0.48958333333333331</v>
      </c>
      <c r="D21840" s="4">
        <f ca="1">VLOOKUP(DATE(2021,B21840,A21840),Sheet1!J:AI,2+MATCH(HOUR('format for the model'!C21840),Sheet1!$L$1:$AI$1,0),0)/4</f>
        <v>111.81912668910026</v>
      </c>
    </row>
    <row r="21841" spans="1:4" x14ac:dyDescent="0.3">
      <c r="A21841">
        <v>16</v>
      </c>
      <c r="B21841">
        <v>8</v>
      </c>
      <c r="C21841" s="2">
        <v>0.45833333333333331</v>
      </c>
      <c r="D21841" s="4">
        <f ca="1">VLOOKUP(DATE(2021,B21841,A21841),Sheet1!J:AI,2+MATCH(HOUR('format for the model'!C21841),Sheet1!$L$1:$AI$1,0),0)/4</f>
        <v>111.81912668910026</v>
      </c>
    </row>
    <row r="21842" spans="1:4" x14ac:dyDescent="0.3">
      <c r="A21842">
        <v>16</v>
      </c>
      <c r="B21842">
        <v>8</v>
      </c>
      <c r="C21842" s="2">
        <v>0.51041666666666663</v>
      </c>
      <c r="D21842" s="4">
        <f ca="1">VLOOKUP(DATE(2021,B21842,A21842),Sheet1!J:AI,2+MATCH(HOUR('format for the model'!C21842),Sheet1!$L$1:$AI$1,0),0)/4</f>
        <v>162.87511633246126</v>
      </c>
    </row>
    <row r="21843" spans="1:4" x14ac:dyDescent="0.3">
      <c r="A21843">
        <v>16</v>
      </c>
      <c r="B21843">
        <v>8</v>
      </c>
      <c r="C21843" s="2">
        <v>0.52083333333333337</v>
      </c>
      <c r="D21843" s="4">
        <f ca="1">VLOOKUP(DATE(2021,B21843,A21843),Sheet1!J:AI,2+MATCH(HOUR('format for the model'!C21843),Sheet1!$L$1:$AI$1,0),0)/4</f>
        <v>162.87511633246126</v>
      </c>
    </row>
    <row r="21844" spans="1:4" x14ac:dyDescent="0.3">
      <c r="A21844">
        <v>16</v>
      </c>
      <c r="B21844">
        <v>8</v>
      </c>
      <c r="C21844" s="2">
        <v>0.53125</v>
      </c>
      <c r="D21844" s="4">
        <f ca="1">VLOOKUP(DATE(2021,B21844,A21844),Sheet1!J:AI,2+MATCH(HOUR('format for the model'!C21844),Sheet1!$L$1:$AI$1,0),0)/4</f>
        <v>162.87511633246126</v>
      </c>
    </row>
    <row r="21845" spans="1:4" x14ac:dyDescent="0.3">
      <c r="A21845">
        <v>16</v>
      </c>
      <c r="B21845">
        <v>8</v>
      </c>
      <c r="C21845" s="2">
        <v>0.5</v>
      </c>
      <c r="D21845" s="4">
        <f ca="1">VLOOKUP(DATE(2021,B21845,A21845),Sheet1!J:AI,2+MATCH(HOUR('format for the model'!C21845),Sheet1!$L$1:$AI$1,0),0)/4</f>
        <v>162.87511633246126</v>
      </c>
    </row>
    <row r="21846" spans="1:4" x14ac:dyDescent="0.3">
      <c r="A21846">
        <v>16</v>
      </c>
      <c r="B21846">
        <v>8</v>
      </c>
      <c r="C21846" s="2">
        <v>0.55208333333333337</v>
      </c>
      <c r="D21846" s="4">
        <f ca="1">VLOOKUP(DATE(2021,B21846,A21846),Sheet1!J:AI,2+MATCH(HOUR('format for the model'!C21846),Sheet1!$L$1:$AI$1,0),0)/4</f>
        <v>172.5</v>
      </c>
    </row>
    <row r="21847" spans="1:4" x14ac:dyDescent="0.3">
      <c r="A21847">
        <v>16</v>
      </c>
      <c r="B21847">
        <v>8</v>
      </c>
      <c r="C21847" s="2">
        <v>0.5625</v>
      </c>
      <c r="D21847" s="4">
        <f ca="1">VLOOKUP(DATE(2021,B21847,A21847),Sheet1!J:AI,2+MATCH(HOUR('format for the model'!C21847),Sheet1!$L$1:$AI$1,0),0)/4</f>
        <v>172.5</v>
      </c>
    </row>
    <row r="21848" spans="1:4" x14ac:dyDescent="0.3">
      <c r="A21848">
        <v>16</v>
      </c>
      <c r="B21848">
        <v>8</v>
      </c>
      <c r="C21848" s="2">
        <v>0.57291666666666663</v>
      </c>
      <c r="D21848" s="4">
        <f ca="1">VLOOKUP(DATE(2021,B21848,A21848),Sheet1!J:AI,2+MATCH(HOUR('format for the model'!C21848),Sheet1!$L$1:$AI$1,0),0)/4</f>
        <v>172.5</v>
      </c>
    </row>
    <row r="21849" spans="1:4" x14ac:dyDescent="0.3">
      <c r="A21849">
        <v>16</v>
      </c>
      <c r="B21849">
        <v>8</v>
      </c>
      <c r="C21849" s="2">
        <v>0.54166666666666663</v>
      </c>
      <c r="D21849" s="4">
        <f ca="1">VLOOKUP(DATE(2021,B21849,A21849),Sheet1!J:AI,2+MATCH(HOUR('format for the model'!C21849),Sheet1!$L$1:$AI$1,0),0)/4</f>
        <v>172.5</v>
      </c>
    </row>
    <row r="21850" spans="1:4" x14ac:dyDescent="0.3">
      <c r="A21850">
        <v>16</v>
      </c>
      <c r="B21850">
        <v>8</v>
      </c>
      <c r="C21850" s="2">
        <v>0.59375</v>
      </c>
      <c r="D21850" s="4">
        <f ca="1">VLOOKUP(DATE(2021,B21850,A21850),Sheet1!J:AI,2+MATCH(HOUR('format for the model'!C21850),Sheet1!$L$1:$AI$1,0),0)/4</f>
        <v>227.11268466526172</v>
      </c>
    </row>
    <row r="21851" spans="1:4" x14ac:dyDescent="0.3">
      <c r="A21851">
        <v>16</v>
      </c>
      <c r="B21851">
        <v>8</v>
      </c>
      <c r="C21851" s="2">
        <v>0.60416666666666663</v>
      </c>
      <c r="D21851" s="4">
        <f ca="1">VLOOKUP(DATE(2021,B21851,A21851),Sheet1!J:AI,2+MATCH(HOUR('format for the model'!C21851),Sheet1!$L$1:$AI$1,0),0)/4</f>
        <v>227.11268466526172</v>
      </c>
    </row>
    <row r="21852" spans="1:4" x14ac:dyDescent="0.3">
      <c r="A21852">
        <v>16</v>
      </c>
      <c r="B21852">
        <v>8</v>
      </c>
      <c r="C21852" s="2">
        <v>0.61458333333333337</v>
      </c>
      <c r="D21852" s="4">
        <f ca="1">VLOOKUP(DATE(2021,B21852,A21852),Sheet1!J:AI,2+MATCH(HOUR('format for the model'!C21852),Sheet1!$L$1:$AI$1,0),0)/4</f>
        <v>227.11268466526172</v>
      </c>
    </row>
    <row r="21853" spans="1:4" x14ac:dyDescent="0.3">
      <c r="A21853">
        <v>16</v>
      </c>
      <c r="B21853">
        <v>8</v>
      </c>
      <c r="C21853" s="2">
        <v>0.58333333333333337</v>
      </c>
      <c r="D21853" s="4">
        <f ca="1">VLOOKUP(DATE(2021,B21853,A21853),Sheet1!J:AI,2+MATCH(HOUR('format for the model'!C21853),Sheet1!$L$1:$AI$1,0),0)/4</f>
        <v>227.11268466526172</v>
      </c>
    </row>
    <row r="21854" spans="1:4" x14ac:dyDescent="0.3">
      <c r="A21854">
        <v>16</v>
      </c>
      <c r="B21854">
        <v>8</v>
      </c>
      <c r="C21854" s="2">
        <v>0.63541666666666663</v>
      </c>
      <c r="D21854" s="4">
        <f ca="1">VLOOKUP(DATE(2021,B21854,A21854),Sheet1!J:AI,2+MATCH(HOUR('format for the model'!C21854),Sheet1!$L$1:$AI$1,0),0)/4</f>
        <v>172.5</v>
      </c>
    </row>
    <row r="21855" spans="1:4" x14ac:dyDescent="0.3">
      <c r="A21855">
        <v>16</v>
      </c>
      <c r="B21855">
        <v>8</v>
      </c>
      <c r="C21855" s="2">
        <v>0.64583333333333337</v>
      </c>
      <c r="D21855" s="4">
        <f ca="1">VLOOKUP(DATE(2021,B21855,A21855),Sheet1!J:AI,2+MATCH(HOUR('format for the model'!C21855),Sheet1!$L$1:$AI$1,0),0)/4</f>
        <v>172.5</v>
      </c>
    </row>
    <row r="21856" spans="1:4" x14ac:dyDescent="0.3">
      <c r="A21856">
        <v>16</v>
      </c>
      <c r="B21856">
        <v>8</v>
      </c>
      <c r="C21856" s="2">
        <v>0.65625</v>
      </c>
      <c r="D21856" s="4">
        <f ca="1">VLOOKUP(DATE(2021,B21856,A21856),Sheet1!J:AI,2+MATCH(HOUR('format for the model'!C21856),Sheet1!$L$1:$AI$1,0),0)/4</f>
        <v>172.5</v>
      </c>
    </row>
    <row r="21857" spans="1:4" x14ac:dyDescent="0.3">
      <c r="A21857">
        <v>16</v>
      </c>
      <c r="B21857">
        <v>8</v>
      </c>
      <c r="C21857" s="2">
        <v>0.625</v>
      </c>
      <c r="D21857" s="4">
        <f ca="1">VLOOKUP(DATE(2021,B21857,A21857),Sheet1!J:AI,2+MATCH(HOUR('format for the model'!C21857),Sheet1!$L$1:$AI$1,0),0)/4</f>
        <v>172.5</v>
      </c>
    </row>
    <row r="21858" spans="1:4" x14ac:dyDescent="0.3">
      <c r="A21858">
        <v>16</v>
      </c>
      <c r="B21858">
        <v>8</v>
      </c>
      <c r="C21858" s="2">
        <v>0.67708333333333337</v>
      </c>
      <c r="D21858" s="4">
        <f ca="1">VLOOKUP(DATE(2021,B21858,A21858),Sheet1!J:AI,2+MATCH(HOUR('format for the model'!C21858),Sheet1!$L$1:$AI$1,0),0)/4</f>
        <v>219.77662962237991</v>
      </c>
    </row>
    <row r="21859" spans="1:4" x14ac:dyDescent="0.3">
      <c r="A21859">
        <v>16</v>
      </c>
      <c r="B21859">
        <v>8</v>
      </c>
      <c r="C21859" s="2">
        <v>0.6875</v>
      </c>
      <c r="D21859" s="4">
        <f ca="1">VLOOKUP(DATE(2021,B21859,A21859),Sheet1!J:AI,2+MATCH(HOUR('format for the model'!C21859),Sheet1!$L$1:$AI$1,0),0)/4</f>
        <v>219.77662962237991</v>
      </c>
    </row>
    <row r="21860" spans="1:4" x14ac:dyDescent="0.3">
      <c r="A21860">
        <v>16</v>
      </c>
      <c r="B21860">
        <v>8</v>
      </c>
      <c r="C21860" s="2">
        <v>0.69791666666666663</v>
      </c>
      <c r="D21860" s="4">
        <f ca="1">VLOOKUP(DATE(2021,B21860,A21860),Sheet1!J:AI,2+MATCH(HOUR('format for the model'!C21860),Sheet1!$L$1:$AI$1,0),0)/4</f>
        <v>219.77662962237991</v>
      </c>
    </row>
    <row r="21861" spans="1:4" x14ac:dyDescent="0.3">
      <c r="A21861">
        <v>16</v>
      </c>
      <c r="B21861">
        <v>8</v>
      </c>
      <c r="C21861" s="2">
        <v>0.66666666666666663</v>
      </c>
      <c r="D21861" s="4">
        <f ca="1">VLOOKUP(DATE(2021,B21861,A21861),Sheet1!J:AI,2+MATCH(HOUR('format for the model'!C21861),Sheet1!$L$1:$AI$1,0),0)/4</f>
        <v>219.77662962237991</v>
      </c>
    </row>
    <row r="21862" spans="1:4" x14ac:dyDescent="0.3">
      <c r="A21862">
        <v>16</v>
      </c>
      <c r="B21862">
        <v>8</v>
      </c>
      <c r="C21862" s="2">
        <v>0.71875</v>
      </c>
      <c r="D21862" s="4">
        <f ca="1">VLOOKUP(DATE(2021,B21862,A21862),Sheet1!J:AI,2+MATCH(HOUR('format for the model'!C21862),Sheet1!$L$1:$AI$1,0),0)/4</f>
        <v>138.69416496297694</v>
      </c>
    </row>
    <row r="21863" spans="1:4" x14ac:dyDescent="0.3">
      <c r="A21863">
        <v>16</v>
      </c>
      <c r="B21863">
        <v>8</v>
      </c>
      <c r="C21863" s="2">
        <v>0.72916666666666663</v>
      </c>
      <c r="D21863" s="4">
        <f ca="1">VLOOKUP(DATE(2021,B21863,A21863),Sheet1!J:AI,2+MATCH(HOUR('format for the model'!C21863),Sheet1!$L$1:$AI$1,0),0)/4</f>
        <v>138.69416496297694</v>
      </c>
    </row>
    <row r="21864" spans="1:4" x14ac:dyDescent="0.3">
      <c r="A21864">
        <v>16</v>
      </c>
      <c r="B21864">
        <v>8</v>
      </c>
      <c r="C21864" s="2">
        <v>0.73958333333333337</v>
      </c>
      <c r="D21864" s="4">
        <f ca="1">VLOOKUP(DATE(2021,B21864,A21864),Sheet1!J:AI,2+MATCH(HOUR('format for the model'!C21864),Sheet1!$L$1:$AI$1,0),0)/4</f>
        <v>138.69416496297694</v>
      </c>
    </row>
    <row r="21865" spans="1:4" x14ac:dyDescent="0.3">
      <c r="A21865">
        <v>16</v>
      </c>
      <c r="B21865">
        <v>8</v>
      </c>
      <c r="C21865" s="2">
        <v>0.70833333333333337</v>
      </c>
      <c r="D21865" s="4">
        <f ca="1">VLOOKUP(DATE(2021,B21865,A21865),Sheet1!J:AI,2+MATCH(HOUR('format for the model'!C21865),Sheet1!$L$1:$AI$1,0),0)/4</f>
        <v>138.69416496297694</v>
      </c>
    </row>
    <row r="21866" spans="1:4" x14ac:dyDescent="0.3">
      <c r="A21866">
        <v>16</v>
      </c>
      <c r="B21866">
        <v>8</v>
      </c>
      <c r="C21866" s="2">
        <v>0.76041666666666663</v>
      </c>
      <c r="D21866" s="4">
        <f ca="1">VLOOKUP(DATE(2021,B21866,A21866),Sheet1!J:AI,2+MATCH(HOUR('format for the model'!C21866),Sheet1!$L$1:$AI$1,0),0)/4</f>
        <v>130.68222910164624</v>
      </c>
    </row>
    <row r="21867" spans="1:4" x14ac:dyDescent="0.3">
      <c r="A21867">
        <v>16</v>
      </c>
      <c r="B21867">
        <v>8</v>
      </c>
      <c r="C21867" s="2">
        <v>0.77083333333333337</v>
      </c>
      <c r="D21867" s="4">
        <f ca="1">VLOOKUP(DATE(2021,B21867,A21867),Sheet1!J:AI,2+MATCH(HOUR('format for the model'!C21867),Sheet1!$L$1:$AI$1,0),0)/4</f>
        <v>130.68222910164624</v>
      </c>
    </row>
    <row r="21868" spans="1:4" x14ac:dyDescent="0.3">
      <c r="A21868">
        <v>16</v>
      </c>
      <c r="B21868">
        <v>8</v>
      </c>
      <c r="C21868" s="2">
        <v>0.78125</v>
      </c>
      <c r="D21868" s="4">
        <f ca="1">VLOOKUP(DATE(2021,B21868,A21868),Sheet1!J:AI,2+MATCH(HOUR('format for the model'!C21868),Sheet1!$L$1:$AI$1,0),0)/4</f>
        <v>130.68222910164624</v>
      </c>
    </row>
    <row r="21869" spans="1:4" x14ac:dyDescent="0.3">
      <c r="A21869">
        <v>16</v>
      </c>
      <c r="B21869">
        <v>8</v>
      </c>
      <c r="C21869" s="2">
        <v>0.75</v>
      </c>
      <c r="D21869" s="4">
        <f ca="1">VLOOKUP(DATE(2021,B21869,A21869),Sheet1!J:AI,2+MATCH(HOUR('format for the model'!C21869),Sheet1!$L$1:$AI$1,0),0)/4</f>
        <v>130.68222910164624</v>
      </c>
    </row>
    <row r="21870" spans="1:4" x14ac:dyDescent="0.3">
      <c r="A21870">
        <v>16</v>
      </c>
      <c r="B21870">
        <v>8</v>
      </c>
      <c r="C21870" s="2">
        <v>0.80208333333333337</v>
      </c>
      <c r="D21870" s="4">
        <f ca="1">VLOOKUP(DATE(2021,B21870,A21870),Sheet1!J:AI,2+MATCH(HOUR('format for the model'!C21870),Sheet1!$L$1:$AI$1,0),0)/4</f>
        <v>132.59147592369467</v>
      </c>
    </row>
    <row r="21871" spans="1:4" x14ac:dyDescent="0.3">
      <c r="A21871">
        <v>16</v>
      </c>
      <c r="B21871">
        <v>8</v>
      </c>
      <c r="C21871" s="2">
        <v>0.8125</v>
      </c>
      <c r="D21871" s="4">
        <f ca="1">VLOOKUP(DATE(2021,B21871,A21871),Sheet1!J:AI,2+MATCH(HOUR('format for the model'!C21871),Sheet1!$L$1:$AI$1,0),0)/4</f>
        <v>132.59147592369467</v>
      </c>
    </row>
    <row r="21872" spans="1:4" x14ac:dyDescent="0.3">
      <c r="A21872">
        <v>16</v>
      </c>
      <c r="B21872">
        <v>8</v>
      </c>
      <c r="C21872" s="2">
        <v>0.82291666666666663</v>
      </c>
      <c r="D21872" s="4">
        <f ca="1">VLOOKUP(DATE(2021,B21872,A21872),Sheet1!J:AI,2+MATCH(HOUR('format for the model'!C21872),Sheet1!$L$1:$AI$1,0),0)/4</f>
        <v>132.59147592369467</v>
      </c>
    </row>
    <row r="21873" spans="1:4" x14ac:dyDescent="0.3">
      <c r="A21873">
        <v>16</v>
      </c>
      <c r="B21873">
        <v>8</v>
      </c>
      <c r="C21873" s="2">
        <v>0.79166666666666663</v>
      </c>
      <c r="D21873" s="4">
        <f ca="1">VLOOKUP(DATE(2021,B21873,A21873),Sheet1!J:AI,2+MATCH(HOUR('format for the model'!C21873),Sheet1!$L$1:$AI$1,0),0)/4</f>
        <v>132.59147592369467</v>
      </c>
    </row>
    <row r="21874" spans="1:4" x14ac:dyDescent="0.3">
      <c r="A21874">
        <v>16</v>
      </c>
      <c r="B21874">
        <v>8</v>
      </c>
      <c r="C21874" s="2">
        <v>0.84375</v>
      </c>
      <c r="D21874" s="4">
        <f ca="1">VLOOKUP(DATE(2021,B21874,A21874),Sheet1!J:AI,2+MATCH(HOUR('format for the model'!C21874),Sheet1!$L$1:$AI$1,0),0)/4</f>
        <v>34.5</v>
      </c>
    </row>
    <row r="21875" spans="1:4" x14ac:dyDescent="0.3">
      <c r="A21875">
        <v>16</v>
      </c>
      <c r="B21875">
        <v>8</v>
      </c>
      <c r="C21875" s="2">
        <v>0.85416666666666663</v>
      </c>
      <c r="D21875" s="4">
        <f ca="1">VLOOKUP(DATE(2021,B21875,A21875),Sheet1!J:AI,2+MATCH(HOUR('format for the model'!C21875),Sheet1!$L$1:$AI$1,0),0)/4</f>
        <v>34.5</v>
      </c>
    </row>
    <row r="21876" spans="1:4" x14ac:dyDescent="0.3">
      <c r="A21876">
        <v>16</v>
      </c>
      <c r="B21876">
        <v>8</v>
      </c>
      <c r="C21876" s="2">
        <v>0.86458333333333337</v>
      </c>
      <c r="D21876" s="4">
        <f ca="1">VLOOKUP(DATE(2021,B21876,A21876),Sheet1!J:AI,2+MATCH(HOUR('format for the model'!C21876),Sheet1!$L$1:$AI$1,0),0)/4</f>
        <v>34.5</v>
      </c>
    </row>
    <row r="21877" spans="1:4" x14ac:dyDescent="0.3">
      <c r="A21877">
        <v>16</v>
      </c>
      <c r="B21877">
        <v>8</v>
      </c>
      <c r="C21877" s="2">
        <v>0.83333333333333337</v>
      </c>
      <c r="D21877" s="4">
        <f ca="1">VLOOKUP(DATE(2021,B21877,A21877),Sheet1!J:AI,2+MATCH(HOUR('format for the model'!C21877),Sheet1!$L$1:$AI$1,0),0)/4</f>
        <v>34.5</v>
      </c>
    </row>
    <row r="21878" spans="1:4" x14ac:dyDescent="0.3">
      <c r="A21878">
        <v>16</v>
      </c>
      <c r="B21878">
        <v>8</v>
      </c>
      <c r="C21878" s="2">
        <v>0.88541666666666663</v>
      </c>
      <c r="D21878" s="4">
        <f ca="1">VLOOKUP(DATE(2021,B21878,A21878),Sheet1!J:AI,2+MATCH(HOUR('format for the model'!C21878),Sheet1!$L$1:$AI$1,0),0)/4</f>
        <v>14.978670160369971</v>
      </c>
    </row>
    <row r="21879" spans="1:4" x14ac:dyDescent="0.3">
      <c r="A21879">
        <v>16</v>
      </c>
      <c r="B21879">
        <v>8</v>
      </c>
      <c r="C21879" s="2">
        <v>0.89583333333333337</v>
      </c>
      <c r="D21879" s="4">
        <f ca="1">VLOOKUP(DATE(2021,B21879,A21879),Sheet1!J:AI,2+MATCH(HOUR('format for the model'!C21879),Sheet1!$L$1:$AI$1,0),0)/4</f>
        <v>14.978670160369971</v>
      </c>
    </row>
    <row r="21880" spans="1:4" x14ac:dyDescent="0.3">
      <c r="A21880">
        <v>16</v>
      </c>
      <c r="B21880">
        <v>8</v>
      </c>
      <c r="C21880" s="2">
        <v>0.90625</v>
      </c>
      <c r="D21880" s="4">
        <f ca="1">VLOOKUP(DATE(2021,B21880,A21880),Sheet1!J:AI,2+MATCH(HOUR('format for the model'!C21880),Sheet1!$L$1:$AI$1,0),0)/4</f>
        <v>14.978670160369971</v>
      </c>
    </row>
    <row r="21881" spans="1:4" x14ac:dyDescent="0.3">
      <c r="A21881">
        <v>16</v>
      </c>
      <c r="B21881">
        <v>8</v>
      </c>
      <c r="C21881" s="2">
        <v>0.875</v>
      </c>
      <c r="D21881" s="4">
        <f ca="1">VLOOKUP(DATE(2021,B21881,A21881),Sheet1!J:AI,2+MATCH(HOUR('format for the model'!C21881),Sheet1!$L$1:$AI$1,0),0)/4</f>
        <v>14.978670160369971</v>
      </c>
    </row>
    <row r="21882" spans="1:4" x14ac:dyDescent="0.3">
      <c r="A21882">
        <v>16</v>
      </c>
      <c r="B21882">
        <v>8</v>
      </c>
      <c r="C21882" s="2">
        <v>0.92708333333333337</v>
      </c>
      <c r="D21882" s="4">
        <f ca="1">VLOOKUP(DATE(2021,B21882,A21882),Sheet1!J:AI,2+MATCH(HOUR('format for the model'!C21882),Sheet1!$L$1:$AI$1,0),0)/4</f>
        <v>20.612870498066318</v>
      </c>
    </row>
    <row r="21883" spans="1:4" x14ac:dyDescent="0.3">
      <c r="A21883">
        <v>16</v>
      </c>
      <c r="B21883">
        <v>8</v>
      </c>
      <c r="C21883" s="2">
        <v>0.9375</v>
      </c>
      <c r="D21883" s="4">
        <f ca="1">VLOOKUP(DATE(2021,B21883,A21883),Sheet1!J:AI,2+MATCH(HOUR('format for the model'!C21883),Sheet1!$L$1:$AI$1,0),0)/4</f>
        <v>20.612870498066318</v>
      </c>
    </row>
    <row r="21884" spans="1:4" x14ac:dyDescent="0.3">
      <c r="A21884">
        <v>16</v>
      </c>
      <c r="B21884">
        <v>8</v>
      </c>
      <c r="C21884" s="2">
        <v>0.94791666666666663</v>
      </c>
      <c r="D21884" s="4">
        <f ca="1">VLOOKUP(DATE(2021,B21884,A21884),Sheet1!J:AI,2+MATCH(HOUR('format for the model'!C21884),Sheet1!$L$1:$AI$1,0),0)/4</f>
        <v>20.612870498066318</v>
      </c>
    </row>
    <row r="21885" spans="1:4" x14ac:dyDescent="0.3">
      <c r="A21885">
        <v>16</v>
      </c>
      <c r="B21885">
        <v>8</v>
      </c>
      <c r="C21885" s="2">
        <v>0.91666666666666663</v>
      </c>
      <c r="D21885" s="4">
        <f ca="1">VLOOKUP(DATE(2021,B21885,A21885),Sheet1!J:AI,2+MATCH(HOUR('format for the model'!C21885),Sheet1!$L$1:$AI$1,0),0)/4</f>
        <v>20.612870498066318</v>
      </c>
    </row>
    <row r="21886" spans="1:4" x14ac:dyDescent="0.3">
      <c r="A21886">
        <v>16</v>
      </c>
      <c r="B21886">
        <v>8</v>
      </c>
      <c r="C21886" s="2">
        <v>0.96875</v>
      </c>
      <c r="D21886" s="4">
        <f ca="1">VLOOKUP(DATE(2021,B21886,A21886),Sheet1!J:AI,2+MATCH(HOUR('format for the model'!C21886),Sheet1!$L$1:$AI$1,0),0)/4</f>
        <v>17.25</v>
      </c>
    </row>
    <row r="21887" spans="1:4" x14ac:dyDescent="0.3">
      <c r="A21887">
        <v>16</v>
      </c>
      <c r="B21887">
        <v>8</v>
      </c>
      <c r="C21887" s="2">
        <v>0.97916666666666663</v>
      </c>
      <c r="D21887" s="4">
        <f ca="1">VLOOKUP(DATE(2021,B21887,A21887),Sheet1!J:AI,2+MATCH(HOUR('format for the model'!C21887),Sheet1!$L$1:$AI$1,0),0)/4</f>
        <v>17.25</v>
      </c>
    </row>
    <row r="21888" spans="1:4" x14ac:dyDescent="0.3">
      <c r="A21888">
        <v>16</v>
      </c>
      <c r="B21888">
        <v>8</v>
      </c>
      <c r="C21888" s="2">
        <v>0.98958333333333337</v>
      </c>
      <c r="D21888" s="4">
        <f ca="1">VLOOKUP(DATE(2021,B21888,A21888),Sheet1!J:AI,2+MATCH(HOUR('format for the model'!C21888),Sheet1!$L$1:$AI$1,0),0)/4</f>
        <v>17.25</v>
      </c>
    </row>
    <row r="21889" spans="1:4" x14ac:dyDescent="0.3">
      <c r="A21889">
        <v>16</v>
      </c>
      <c r="B21889">
        <v>8</v>
      </c>
      <c r="C21889" s="2">
        <v>0.95833333333333337</v>
      </c>
      <c r="D21889" s="4">
        <f ca="1">VLOOKUP(DATE(2021,B21889,A21889),Sheet1!J:AI,2+MATCH(HOUR('format for the model'!C21889),Sheet1!$L$1:$AI$1,0),0)/4</f>
        <v>17.25</v>
      </c>
    </row>
    <row r="21890" spans="1:4" x14ac:dyDescent="0.3">
      <c r="A21890">
        <v>17</v>
      </c>
      <c r="B21890">
        <v>8</v>
      </c>
      <c r="C21890" s="2">
        <v>1.0416666666666666E-2</v>
      </c>
      <c r="D21890" s="4">
        <f ca="1">VLOOKUP(DATE(2021,B21890,A21890),Sheet1!J:AI,2+MATCH(HOUR('format for the model'!C21890),Sheet1!$L$1:$AI$1,0),0)/4</f>
        <v>11.954221483050558</v>
      </c>
    </row>
    <row r="21891" spans="1:4" x14ac:dyDescent="0.3">
      <c r="A21891">
        <v>17</v>
      </c>
      <c r="B21891">
        <v>8</v>
      </c>
      <c r="C21891" s="2">
        <v>2.0833333333333332E-2</v>
      </c>
      <c r="D21891" s="4">
        <f ca="1">VLOOKUP(DATE(2021,B21891,A21891),Sheet1!J:AI,2+MATCH(HOUR('format for the model'!C21891),Sheet1!$L$1:$AI$1,0),0)/4</f>
        <v>11.954221483050558</v>
      </c>
    </row>
    <row r="21892" spans="1:4" x14ac:dyDescent="0.3">
      <c r="A21892">
        <v>17</v>
      </c>
      <c r="B21892">
        <v>8</v>
      </c>
      <c r="C21892" s="2">
        <v>3.125E-2</v>
      </c>
      <c r="D21892" s="4">
        <f ca="1">VLOOKUP(DATE(2021,B21892,A21892),Sheet1!J:AI,2+MATCH(HOUR('format for the model'!C21892),Sheet1!$L$1:$AI$1,0),0)/4</f>
        <v>11.954221483050558</v>
      </c>
    </row>
    <row r="21893" spans="1:4" x14ac:dyDescent="0.3">
      <c r="A21893">
        <v>17</v>
      </c>
      <c r="B21893">
        <v>8</v>
      </c>
      <c r="C21893" s="2">
        <v>0</v>
      </c>
      <c r="D21893" s="4">
        <f ca="1">VLOOKUP(DATE(2021,B21893,A21893),Sheet1!J:AI,2+MATCH(HOUR('format for the model'!C21893),Sheet1!$L$1:$AI$1,0),0)/4</f>
        <v>11.954221483050558</v>
      </c>
    </row>
    <row r="21894" spans="1:4" x14ac:dyDescent="0.3">
      <c r="A21894">
        <v>17</v>
      </c>
      <c r="B21894">
        <v>8</v>
      </c>
      <c r="C21894" s="2">
        <v>5.2083333333333336E-2</v>
      </c>
      <c r="D21894" s="4">
        <f ca="1">VLOOKUP(DATE(2021,B21894,A21894),Sheet1!J:AI,2+MATCH(HOUR('format for the model'!C21894),Sheet1!$L$1:$AI$1,0),0)/4</f>
        <v>22.332107787989237</v>
      </c>
    </row>
    <row r="21895" spans="1:4" x14ac:dyDescent="0.3">
      <c r="A21895">
        <v>17</v>
      </c>
      <c r="B21895">
        <v>8</v>
      </c>
      <c r="C21895" s="2">
        <v>6.25E-2</v>
      </c>
      <c r="D21895" s="4">
        <f ca="1">VLOOKUP(DATE(2021,B21895,A21895),Sheet1!J:AI,2+MATCH(HOUR('format for the model'!C21895),Sheet1!$L$1:$AI$1,0),0)/4</f>
        <v>22.332107787989237</v>
      </c>
    </row>
    <row r="21896" spans="1:4" x14ac:dyDescent="0.3">
      <c r="A21896">
        <v>17</v>
      </c>
      <c r="B21896">
        <v>8</v>
      </c>
      <c r="C21896" s="2">
        <v>7.2916666666666671E-2</v>
      </c>
      <c r="D21896" s="4">
        <f ca="1">VLOOKUP(DATE(2021,B21896,A21896),Sheet1!J:AI,2+MATCH(HOUR('format for the model'!C21896),Sheet1!$L$1:$AI$1,0),0)/4</f>
        <v>22.332107787989237</v>
      </c>
    </row>
    <row r="21897" spans="1:4" x14ac:dyDescent="0.3">
      <c r="A21897">
        <v>17</v>
      </c>
      <c r="B21897">
        <v>8</v>
      </c>
      <c r="C21897" s="2">
        <v>4.1666666666666664E-2</v>
      </c>
      <c r="D21897" s="4">
        <f ca="1">VLOOKUP(DATE(2021,B21897,A21897),Sheet1!J:AI,2+MATCH(HOUR('format for the model'!C21897),Sheet1!$L$1:$AI$1,0),0)/4</f>
        <v>22.332107787989237</v>
      </c>
    </row>
    <row r="21898" spans="1:4" x14ac:dyDescent="0.3">
      <c r="A21898">
        <v>17</v>
      </c>
      <c r="B21898">
        <v>8</v>
      </c>
      <c r="C21898" s="2">
        <v>9.375E-2</v>
      </c>
      <c r="D21898" s="4">
        <f ca="1">VLOOKUP(DATE(2021,B21898,A21898),Sheet1!J:AI,2+MATCH(HOUR('format for the model'!C21898),Sheet1!$L$1:$AI$1,0),0)/4</f>
        <v>17.25</v>
      </c>
    </row>
    <row r="21899" spans="1:4" x14ac:dyDescent="0.3">
      <c r="A21899">
        <v>17</v>
      </c>
      <c r="B21899">
        <v>8</v>
      </c>
      <c r="C21899" s="2">
        <v>0.10416666666666667</v>
      </c>
      <c r="D21899" s="4">
        <f ca="1">VLOOKUP(DATE(2021,B21899,A21899),Sheet1!J:AI,2+MATCH(HOUR('format for the model'!C21899),Sheet1!$L$1:$AI$1,0),0)/4</f>
        <v>17.25</v>
      </c>
    </row>
    <row r="21900" spans="1:4" x14ac:dyDescent="0.3">
      <c r="A21900">
        <v>17</v>
      </c>
      <c r="B21900">
        <v>8</v>
      </c>
      <c r="C21900" s="2">
        <v>0.11458333333333333</v>
      </c>
      <c r="D21900" s="4">
        <f ca="1">VLOOKUP(DATE(2021,B21900,A21900),Sheet1!J:AI,2+MATCH(HOUR('format for the model'!C21900),Sheet1!$L$1:$AI$1,0),0)/4</f>
        <v>17.25</v>
      </c>
    </row>
    <row r="21901" spans="1:4" x14ac:dyDescent="0.3">
      <c r="A21901">
        <v>17</v>
      </c>
      <c r="B21901">
        <v>8</v>
      </c>
      <c r="C21901" s="2">
        <v>8.3333333333333329E-2</v>
      </c>
      <c r="D21901" s="4">
        <f ca="1">VLOOKUP(DATE(2021,B21901,A21901),Sheet1!J:AI,2+MATCH(HOUR('format for the model'!C21901),Sheet1!$L$1:$AI$1,0),0)/4</f>
        <v>17.25</v>
      </c>
    </row>
    <row r="21902" spans="1:4" x14ac:dyDescent="0.3">
      <c r="A21902">
        <v>17</v>
      </c>
      <c r="B21902">
        <v>8</v>
      </c>
      <c r="C21902" s="2">
        <v>0.13541666666666666</v>
      </c>
      <c r="D21902" s="4">
        <f ca="1">VLOOKUP(DATE(2021,B21902,A21902),Sheet1!J:AI,2+MATCH(HOUR('format for the model'!C21902),Sheet1!$L$1:$AI$1,0),0)/4</f>
        <v>22.106242848752519</v>
      </c>
    </row>
    <row r="21903" spans="1:4" x14ac:dyDescent="0.3">
      <c r="A21903">
        <v>17</v>
      </c>
      <c r="B21903">
        <v>8</v>
      </c>
      <c r="C21903" s="2">
        <v>0.14583333333333334</v>
      </c>
      <c r="D21903" s="4">
        <f ca="1">VLOOKUP(DATE(2021,B21903,A21903),Sheet1!J:AI,2+MATCH(HOUR('format for the model'!C21903),Sheet1!$L$1:$AI$1,0),0)/4</f>
        <v>22.106242848752519</v>
      </c>
    </row>
    <row r="21904" spans="1:4" x14ac:dyDescent="0.3">
      <c r="A21904">
        <v>17</v>
      </c>
      <c r="B21904">
        <v>8</v>
      </c>
      <c r="C21904" s="2">
        <v>0.15625</v>
      </c>
      <c r="D21904" s="4">
        <f ca="1">VLOOKUP(DATE(2021,B21904,A21904),Sheet1!J:AI,2+MATCH(HOUR('format for the model'!C21904),Sheet1!$L$1:$AI$1,0),0)/4</f>
        <v>22.106242848752519</v>
      </c>
    </row>
    <row r="21905" spans="1:4" x14ac:dyDescent="0.3">
      <c r="A21905">
        <v>17</v>
      </c>
      <c r="B21905">
        <v>8</v>
      </c>
      <c r="C21905" s="2">
        <v>0.125</v>
      </c>
      <c r="D21905" s="4">
        <f ca="1">VLOOKUP(DATE(2021,B21905,A21905),Sheet1!J:AI,2+MATCH(HOUR('format for the model'!C21905),Sheet1!$L$1:$AI$1,0),0)/4</f>
        <v>22.106242848752519</v>
      </c>
    </row>
    <row r="21906" spans="1:4" x14ac:dyDescent="0.3">
      <c r="A21906">
        <v>17</v>
      </c>
      <c r="B21906">
        <v>8</v>
      </c>
      <c r="C21906" s="2">
        <v>0.17708333333333334</v>
      </c>
      <c r="D21906" s="4">
        <f ca="1">VLOOKUP(DATE(2021,B21906,A21906),Sheet1!J:AI,2+MATCH(HOUR('format for the model'!C21906),Sheet1!$L$1:$AI$1,0),0)/4</f>
        <v>12.125797504013731</v>
      </c>
    </row>
    <row r="21907" spans="1:4" x14ac:dyDescent="0.3">
      <c r="A21907">
        <v>17</v>
      </c>
      <c r="B21907">
        <v>8</v>
      </c>
      <c r="C21907" s="2">
        <v>0.1875</v>
      </c>
      <c r="D21907" s="4">
        <f ca="1">VLOOKUP(DATE(2021,B21907,A21907),Sheet1!J:AI,2+MATCH(HOUR('format for the model'!C21907),Sheet1!$L$1:$AI$1,0),0)/4</f>
        <v>12.125797504013731</v>
      </c>
    </row>
    <row r="21908" spans="1:4" x14ac:dyDescent="0.3">
      <c r="A21908">
        <v>17</v>
      </c>
      <c r="B21908">
        <v>8</v>
      </c>
      <c r="C21908" s="2">
        <v>0.19791666666666666</v>
      </c>
      <c r="D21908" s="4">
        <f ca="1">VLOOKUP(DATE(2021,B21908,A21908),Sheet1!J:AI,2+MATCH(HOUR('format for the model'!C21908),Sheet1!$L$1:$AI$1,0),0)/4</f>
        <v>12.125797504013731</v>
      </c>
    </row>
    <row r="21909" spans="1:4" x14ac:dyDescent="0.3">
      <c r="A21909">
        <v>17</v>
      </c>
      <c r="B21909">
        <v>8</v>
      </c>
      <c r="C21909" s="2">
        <v>0.16666666666666666</v>
      </c>
      <c r="D21909" s="4">
        <f ca="1">VLOOKUP(DATE(2021,B21909,A21909),Sheet1!J:AI,2+MATCH(HOUR('format for the model'!C21909),Sheet1!$L$1:$AI$1,0),0)/4</f>
        <v>12.125797504013731</v>
      </c>
    </row>
    <row r="21910" spans="1:4" x14ac:dyDescent="0.3">
      <c r="A21910">
        <v>17</v>
      </c>
      <c r="B21910">
        <v>8</v>
      </c>
      <c r="C21910" s="2">
        <v>0.21875</v>
      </c>
      <c r="D21910" s="4">
        <f ca="1">VLOOKUP(DATE(2021,B21910,A21910),Sheet1!J:AI,2+MATCH(HOUR('format for the model'!C21910),Sheet1!$L$1:$AI$1,0),0)/4</f>
        <v>22.782714399663114</v>
      </c>
    </row>
    <row r="21911" spans="1:4" x14ac:dyDescent="0.3">
      <c r="A21911">
        <v>17</v>
      </c>
      <c r="B21911">
        <v>8</v>
      </c>
      <c r="C21911" s="2">
        <v>0.22916666666666666</v>
      </c>
      <c r="D21911" s="4">
        <f ca="1">VLOOKUP(DATE(2021,B21911,A21911),Sheet1!J:AI,2+MATCH(HOUR('format for the model'!C21911),Sheet1!$L$1:$AI$1,0),0)/4</f>
        <v>22.782714399663114</v>
      </c>
    </row>
    <row r="21912" spans="1:4" x14ac:dyDescent="0.3">
      <c r="A21912">
        <v>17</v>
      </c>
      <c r="B21912">
        <v>8</v>
      </c>
      <c r="C21912" s="2">
        <v>0.23958333333333334</v>
      </c>
      <c r="D21912" s="4">
        <f ca="1">VLOOKUP(DATE(2021,B21912,A21912),Sheet1!J:AI,2+MATCH(HOUR('format for the model'!C21912),Sheet1!$L$1:$AI$1,0),0)/4</f>
        <v>22.782714399663114</v>
      </c>
    </row>
    <row r="21913" spans="1:4" x14ac:dyDescent="0.3">
      <c r="A21913">
        <v>17</v>
      </c>
      <c r="B21913">
        <v>8</v>
      </c>
      <c r="C21913" s="2">
        <v>0.20833333333333334</v>
      </c>
      <c r="D21913" s="4">
        <f ca="1">VLOOKUP(DATE(2021,B21913,A21913),Sheet1!J:AI,2+MATCH(HOUR('format for the model'!C21913),Sheet1!$L$1:$AI$1,0),0)/4</f>
        <v>22.782714399663114</v>
      </c>
    </row>
    <row r="21914" spans="1:4" x14ac:dyDescent="0.3">
      <c r="A21914">
        <v>17</v>
      </c>
      <c r="B21914">
        <v>8</v>
      </c>
      <c r="C21914" s="2">
        <v>0.26041666666666669</v>
      </c>
      <c r="D21914" s="4">
        <f ca="1">VLOOKUP(DATE(2021,B21914,A21914),Sheet1!J:AI,2+MATCH(HOUR('format for the model'!C21914),Sheet1!$L$1:$AI$1,0),0)/4</f>
        <v>17.624000258925172</v>
      </c>
    </row>
    <row r="21915" spans="1:4" x14ac:dyDescent="0.3">
      <c r="A21915">
        <v>17</v>
      </c>
      <c r="B21915">
        <v>8</v>
      </c>
      <c r="C21915" s="2">
        <v>0.27083333333333331</v>
      </c>
      <c r="D21915" s="4">
        <f ca="1">VLOOKUP(DATE(2021,B21915,A21915),Sheet1!J:AI,2+MATCH(HOUR('format for the model'!C21915),Sheet1!$L$1:$AI$1,0),0)/4</f>
        <v>17.624000258925172</v>
      </c>
    </row>
    <row r="21916" spans="1:4" x14ac:dyDescent="0.3">
      <c r="A21916">
        <v>17</v>
      </c>
      <c r="B21916">
        <v>8</v>
      </c>
      <c r="C21916" s="2">
        <v>0.28125</v>
      </c>
      <c r="D21916" s="4">
        <f ca="1">VLOOKUP(DATE(2021,B21916,A21916),Sheet1!J:AI,2+MATCH(HOUR('format for the model'!C21916),Sheet1!$L$1:$AI$1,0),0)/4</f>
        <v>17.624000258925172</v>
      </c>
    </row>
    <row r="21917" spans="1:4" x14ac:dyDescent="0.3">
      <c r="A21917">
        <v>17</v>
      </c>
      <c r="B21917">
        <v>8</v>
      </c>
      <c r="C21917" s="2">
        <v>0.25</v>
      </c>
      <c r="D21917" s="4">
        <f ca="1">VLOOKUP(DATE(2021,B21917,A21917),Sheet1!J:AI,2+MATCH(HOUR('format for the model'!C21917),Sheet1!$L$1:$AI$1,0),0)/4</f>
        <v>17.624000258925172</v>
      </c>
    </row>
    <row r="21918" spans="1:4" x14ac:dyDescent="0.3">
      <c r="A21918">
        <v>17</v>
      </c>
      <c r="B21918">
        <v>8</v>
      </c>
      <c r="C21918" s="2">
        <v>0.30208333333333331</v>
      </c>
      <c r="D21918" s="4">
        <f ca="1">VLOOKUP(DATE(2021,B21918,A21918),Sheet1!J:AI,2+MATCH(HOUR('format for the model'!C21918),Sheet1!$L$1:$AI$1,0),0)/4</f>
        <v>17.25</v>
      </c>
    </row>
    <row r="21919" spans="1:4" x14ac:dyDescent="0.3">
      <c r="A21919">
        <v>17</v>
      </c>
      <c r="B21919">
        <v>8</v>
      </c>
      <c r="C21919" s="2">
        <v>0.3125</v>
      </c>
      <c r="D21919" s="4">
        <f ca="1">VLOOKUP(DATE(2021,B21919,A21919),Sheet1!J:AI,2+MATCH(HOUR('format for the model'!C21919),Sheet1!$L$1:$AI$1,0),0)/4</f>
        <v>17.25</v>
      </c>
    </row>
    <row r="21920" spans="1:4" x14ac:dyDescent="0.3">
      <c r="A21920">
        <v>17</v>
      </c>
      <c r="B21920">
        <v>8</v>
      </c>
      <c r="C21920" s="2">
        <v>0.32291666666666669</v>
      </c>
      <c r="D21920" s="4">
        <f ca="1">VLOOKUP(DATE(2021,B21920,A21920),Sheet1!J:AI,2+MATCH(HOUR('format for the model'!C21920),Sheet1!$L$1:$AI$1,0),0)/4</f>
        <v>17.25</v>
      </c>
    </row>
    <row r="21921" spans="1:4" x14ac:dyDescent="0.3">
      <c r="A21921">
        <v>17</v>
      </c>
      <c r="B21921">
        <v>8</v>
      </c>
      <c r="C21921" s="2">
        <v>0.29166666666666669</v>
      </c>
      <c r="D21921" s="4">
        <f ca="1">VLOOKUP(DATE(2021,B21921,A21921),Sheet1!J:AI,2+MATCH(HOUR('format for the model'!C21921),Sheet1!$L$1:$AI$1,0),0)/4</f>
        <v>17.25</v>
      </c>
    </row>
    <row r="21922" spans="1:4" x14ac:dyDescent="0.3">
      <c r="A21922">
        <v>17</v>
      </c>
      <c r="B21922">
        <v>8</v>
      </c>
      <c r="C21922" s="2">
        <v>0.34375</v>
      </c>
      <c r="D21922" s="4">
        <f ca="1">VLOOKUP(DATE(2021,B21922,A21922),Sheet1!J:AI,2+MATCH(HOUR('format for the model'!C21922),Sheet1!$L$1:$AI$1,0),0)/4</f>
        <v>51.75</v>
      </c>
    </row>
    <row r="21923" spans="1:4" x14ac:dyDescent="0.3">
      <c r="A21923">
        <v>17</v>
      </c>
      <c r="B21923">
        <v>8</v>
      </c>
      <c r="C21923" s="2">
        <v>0.35416666666666669</v>
      </c>
      <c r="D21923" s="4">
        <f ca="1">VLOOKUP(DATE(2021,B21923,A21923),Sheet1!J:AI,2+MATCH(HOUR('format for the model'!C21923),Sheet1!$L$1:$AI$1,0),0)/4</f>
        <v>51.75</v>
      </c>
    </row>
    <row r="21924" spans="1:4" x14ac:dyDescent="0.3">
      <c r="A21924">
        <v>17</v>
      </c>
      <c r="B21924">
        <v>8</v>
      </c>
      <c r="C21924" s="2">
        <v>0.36458333333333331</v>
      </c>
      <c r="D21924" s="4">
        <f ca="1">VLOOKUP(DATE(2021,B21924,A21924),Sheet1!J:AI,2+MATCH(HOUR('format for the model'!C21924),Sheet1!$L$1:$AI$1,0),0)/4</f>
        <v>51.75</v>
      </c>
    </row>
    <row r="21925" spans="1:4" x14ac:dyDescent="0.3">
      <c r="A21925">
        <v>17</v>
      </c>
      <c r="B21925">
        <v>8</v>
      </c>
      <c r="C21925" s="2">
        <v>0.33333333333333331</v>
      </c>
      <c r="D21925" s="4">
        <f ca="1">VLOOKUP(DATE(2021,B21925,A21925),Sheet1!J:AI,2+MATCH(HOUR('format for the model'!C21925),Sheet1!$L$1:$AI$1,0),0)/4</f>
        <v>51.75</v>
      </c>
    </row>
    <row r="21926" spans="1:4" x14ac:dyDescent="0.3">
      <c r="A21926">
        <v>17</v>
      </c>
      <c r="B21926">
        <v>8</v>
      </c>
      <c r="C21926" s="2">
        <v>0.38541666666666669</v>
      </c>
      <c r="D21926" s="4">
        <f ca="1">VLOOKUP(DATE(2021,B21926,A21926),Sheet1!J:AI,2+MATCH(HOUR('format for the model'!C21926),Sheet1!$L$1:$AI$1,0),0)/4</f>
        <v>65.326427931106451</v>
      </c>
    </row>
    <row r="21927" spans="1:4" x14ac:dyDescent="0.3">
      <c r="A21927">
        <v>17</v>
      </c>
      <c r="B21927">
        <v>8</v>
      </c>
      <c r="C21927" s="2">
        <v>0.39583333333333331</v>
      </c>
      <c r="D21927" s="4">
        <f ca="1">VLOOKUP(DATE(2021,B21927,A21927),Sheet1!J:AI,2+MATCH(HOUR('format for the model'!C21927),Sheet1!$L$1:$AI$1,0),0)/4</f>
        <v>65.326427931106451</v>
      </c>
    </row>
    <row r="21928" spans="1:4" x14ac:dyDescent="0.3">
      <c r="A21928">
        <v>17</v>
      </c>
      <c r="B21928">
        <v>8</v>
      </c>
      <c r="C21928" s="2">
        <v>0.40625</v>
      </c>
      <c r="D21928" s="4">
        <f ca="1">VLOOKUP(DATE(2021,B21928,A21928),Sheet1!J:AI,2+MATCH(HOUR('format for the model'!C21928),Sheet1!$L$1:$AI$1,0),0)/4</f>
        <v>65.326427931106451</v>
      </c>
    </row>
    <row r="21929" spans="1:4" x14ac:dyDescent="0.3">
      <c r="A21929">
        <v>17</v>
      </c>
      <c r="B21929">
        <v>8</v>
      </c>
      <c r="C21929" s="2">
        <v>0.375</v>
      </c>
      <c r="D21929" s="4">
        <f ca="1">VLOOKUP(DATE(2021,B21929,A21929),Sheet1!J:AI,2+MATCH(HOUR('format for the model'!C21929),Sheet1!$L$1:$AI$1,0),0)/4</f>
        <v>65.326427931106451</v>
      </c>
    </row>
    <row r="21930" spans="1:4" x14ac:dyDescent="0.3">
      <c r="A21930">
        <v>17</v>
      </c>
      <c r="B21930">
        <v>8</v>
      </c>
      <c r="C21930" s="2">
        <v>0.42708333333333331</v>
      </c>
      <c r="D21930" s="4">
        <f ca="1">VLOOKUP(DATE(2021,B21930,A21930),Sheet1!J:AI,2+MATCH(HOUR('format for the model'!C21930),Sheet1!$L$1:$AI$1,0),0)/4</f>
        <v>138</v>
      </c>
    </row>
    <row r="21931" spans="1:4" x14ac:dyDescent="0.3">
      <c r="A21931">
        <v>17</v>
      </c>
      <c r="B21931">
        <v>8</v>
      </c>
      <c r="C21931" s="2">
        <v>0.4375</v>
      </c>
      <c r="D21931" s="4">
        <f ca="1">VLOOKUP(DATE(2021,B21931,A21931),Sheet1!J:AI,2+MATCH(HOUR('format for the model'!C21931),Sheet1!$L$1:$AI$1,0),0)/4</f>
        <v>138</v>
      </c>
    </row>
    <row r="21932" spans="1:4" x14ac:dyDescent="0.3">
      <c r="A21932">
        <v>17</v>
      </c>
      <c r="B21932">
        <v>8</v>
      </c>
      <c r="C21932" s="2">
        <v>0.44791666666666669</v>
      </c>
      <c r="D21932" s="4">
        <f ca="1">VLOOKUP(DATE(2021,B21932,A21932),Sheet1!J:AI,2+MATCH(HOUR('format for the model'!C21932),Sheet1!$L$1:$AI$1,0),0)/4</f>
        <v>138</v>
      </c>
    </row>
    <row r="21933" spans="1:4" x14ac:dyDescent="0.3">
      <c r="A21933">
        <v>17</v>
      </c>
      <c r="B21933">
        <v>8</v>
      </c>
      <c r="C21933" s="2">
        <v>0.41666666666666669</v>
      </c>
      <c r="D21933" s="4">
        <f ca="1">VLOOKUP(DATE(2021,B21933,A21933),Sheet1!J:AI,2+MATCH(HOUR('format for the model'!C21933),Sheet1!$L$1:$AI$1,0),0)/4</f>
        <v>138</v>
      </c>
    </row>
    <row r="21934" spans="1:4" x14ac:dyDescent="0.3">
      <c r="A21934">
        <v>17</v>
      </c>
      <c r="B21934">
        <v>8</v>
      </c>
      <c r="C21934" s="2">
        <v>0.46875</v>
      </c>
      <c r="D21934" s="4">
        <f ca="1">VLOOKUP(DATE(2021,B21934,A21934),Sheet1!J:AI,2+MATCH(HOUR('format for the model'!C21934),Sheet1!$L$1:$AI$1,0),0)/4</f>
        <v>121.35184420087234</v>
      </c>
    </row>
    <row r="21935" spans="1:4" x14ac:dyDescent="0.3">
      <c r="A21935">
        <v>17</v>
      </c>
      <c r="B21935">
        <v>8</v>
      </c>
      <c r="C21935" s="2">
        <v>0.47916666666666669</v>
      </c>
      <c r="D21935" s="4">
        <f ca="1">VLOOKUP(DATE(2021,B21935,A21935),Sheet1!J:AI,2+MATCH(HOUR('format for the model'!C21935),Sheet1!$L$1:$AI$1,0),0)/4</f>
        <v>121.35184420087234</v>
      </c>
    </row>
    <row r="21936" spans="1:4" x14ac:dyDescent="0.3">
      <c r="A21936">
        <v>17</v>
      </c>
      <c r="B21936">
        <v>8</v>
      </c>
      <c r="C21936" s="2">
        <v>0.48958333333333331</v>
      </c>
      <c r="D21936" s="4">
        <f ca="1">VLOOKUP(DATE(2021,B21936,A21936),Sheet1!J:AI,2+MATCH(HOUR('format for the model'!C21936),Sheet1!$L$1:$AI$1,0),0)/4</f>
        <v>121.35184420087234</v>
      </c>
    </row>
    <row r="21937" spans="1:4" x14ac:dyDescent="0.3">
      <c r="A21937">
        <v>17</v>
      </c>
      <c r="B21937">
        <v>8</v>
      </c>
      <c r="C21937" s="2">
        <v>0.45833333333333331</v>
      </c>
      <c r="D21937" s="4">
        <f ca="1">VLOOKUP(DATE(2021,B21937,A21937),Sheet1!J:AI,2+MATCH(HOUR('format for the model'!C21937),Sheet1!$L$1:$AI$1,0),0)/4</f>
        <v>121.35184420087234</v>
      </c>
    </row>
    <row r="21938" spans="1:4" x14ac:dyDescent="0.3">
      <c r="A21938">
        <v>17</v>
      </c>
      <c r="B21938">
        <v>8</v>
      </c>
      <c r="C21938" s="2">
        <v>0.51041666666666663</v>
      </c>
      <c r="D21938" s="4">
        <f ca="1">VLOOKUP(DATE(2021,B21938,A21938),Sheet1!J:AI,2+MATCH(HOUR('format for the model'!C21938),Sheet1!$L$1:$AI$1,0),0)/4</f>
        <v>226.42463695382128</v>
      </c>
    </row>
    <row r="21939" spans="1:4" x14ac:dyDescent="0.3">
      <c r="A21939">
        <v>17</v>
      </c>
      <c r="B21939">
        <v>8</v>
      </c>
      <c r="C21939" s="2">
        <v>0.52083333333333337</v>
      </c>
      <c r="D21939" s="4">
        <f ca="1">VLOOKUP(DATE(2021,B21939,A21939),Sheet1!J:AI,2+MATCH(HOUR('format for the model'!C21939),Sheet1!$L$1:$AI$1,0),0)/4</f>
        <v>226.42463695382128</v>
      </c>
    </row>
    <row r="21940" spans="1:4" x14ac:dyDescent="0.3">
      <c r="A21940">
        <v>17</v>
      </c>
      <c r="B21940">
        <v>8</v>
      </c>
      <c r="C21940" s="2">
        <v>0.53125</v>
      </c>
      <c r="D21940" s="4">
        <f ca="1">VLOOKUP(DATE(2021,B21940,A21940),Sheet1!J:AI,2+MATCH(HOUR('format for the model'!C21940),Sheet1!$L$1:$AI$1,0),0)/4</f>
        <v>226.42463695382128</v>
      </c>
    </row>
    <row r="21941" spans="1:4" x14ac:dyDescent="0.3">
      <c r="A21941">
        <v>17</v>
      </c>
      <c r="B21941">
        <v>8</v>
      </c>
      <c r="C21941" s="2">
        <v>0.5</v>
      </c>
      <c r="D21941" s="4">
        <f ca="1">VLOOKUP(DATE(2021,B21941,A21941),Sheet1!J:AI,2+MATCH(HOUR('format for the model'!C21941),Sheet1!$L$1:$AI$1,0),0)/4</f>
        <v>226.42463695382128</v>
      </c>
    </row>
    <row r="21942" spans="1:4" x14ac:dyDescent="0.3">
      <c r="A21942">
        <v>17</v>
      </c>
      <c r="B21942">
        <v>8</v>
      </c>
      <c r="C21942" s="2">
        <v>0.55208333333333337</v>
      </c>
      <c r="D21942" s="4">
        <f ca="1">VLOOKUP(DATE(2021,B21942,A21942),Sheet1!J:AI,2+MATCH(HOUR('format for the model'!C21942),Sheet1!$L$1:$AI$1,0),0)/4</f>
        <v>181.48475471624346</v>
      </c>
    </row>
    <row r="21943" spans="1:4" x14ac:dyDescent="0.3">
      <c r="A21943">
        <v>17</v>
      </c>
      <c r="B21943">
        <v>8</v>
      </c>
      <c r="C21943" s="2">
        <v>0.5625</v>
      </c>
      <c r="D21943" s="4">
        <f ca="1">VLOOKUP(DATE(2021,B21943,A21943),Sheet1!J:AI,2+MATCH(HOUR('format for the model'!C21943),Sheet1!$L$1:$AI$1,0),0)/4</f>
        <v>181.48475471624346</v>
      </c>
    </row>
    <row r="21944" spans="1:4" x14ac:dyDescent="0.3">
      <c r="A21944">
        <v>17</v>
      </c>
      <c r="B21944">
        <v>8</v>
      </c>
      <c r="C21944" s="2">
        <v>0.57291666666666663</v>
      </c>
      <c r="D21944" s="4">
        <f ca="1">VLOOKUP(DATE(2021,B21944,A21944),Sheet1!J:AI,2+MATCH(HOUR('format for the model'!C21944),Sheet1!$L$1:$AI$1,0),0)/4</f>
        <v>181.48475471624346</v>
      </c>
    </row>
    <row r="21945" spans="1:4" x14ac:dyDescent="0.3">
      <c r="A21945">
        <v>17</v>
      </c>
      <c r="B21945">
        <v>8</v>
      </c>
      <c r="C21945" s="2">
        <v>0.54166666666666663</v>
      </c>
      <c r="D21945" s="4">
        <f ca="1">VLOOKUP(DATE(2021,B21945,A21945),Sheet1!J:AI,2+MATCH(HOUR('format for the model'!C21945),Sheet1!$L$1:$AI$1,0),0)/4</f>
        <v>181.48475471624346</v>
      </c>
    </row>
    <row r="21946" spans="1:4" x14ac:dyDescent="0.3">
      <c r="A21946">
        <v>17</v>
      </c>
      <c r="B21946">
        <v>8</v>
      </c>
      <c r="C21946" s="2">
        <v>0.59375</v>
      </c>
      <c r="D21946" s="4">
        <f ca="1">VLOOKUP(DATE(2021,B21946,A21946),Sheet1!J:AI,2+MATCH(HOUR('format for the model'!C21946),Sheet1!$L$1:$AI$1,0),0)/4</f>
        <v>198.51482987734127</v>
      </c>
    </row>
    <row r="21947" spans="1:4" x14ac:dyDescent="0.3">
      <c r="A21947">
        <v>17</v>
      </c>
      <c r="B21947">
        <v>8</v>
      </c>
      <c r="C21947" s="2">
        <v>0.60416666666666663</v>
      </c>
      <c r="D21947" s="4">
        <f ca="1">VLOOKUP(DATE(2021,B21947,A21947),Sheet1!J:AI,2+MATCH(HOUR('format for the model'!C21947),Sheet1!$L$1:$AI$1,0),0)/4</f>
        <v>198.51482987734127</v>
      </c>
    </row>
    <row r="21948" spans="1:4" x14ac:dyDescent="0.3">
      <c r="A21948">
        <v>17</v>
      </c>
      <c r="B21948">
        <v>8</v>
      </c>
      <c r="C21948" s="2">
        <v>0.61458333333333337</v>
      </c>
      <c r="D21948" s="4">
        <f ca="1">VLOOKUP(DATE(2021,B21948,A21948),Sheet1!J:AI,2+MATCH(HOUR('format for the model'!C21948),Sheet1!$L$1:$AI$1,0),0)/4</f>
        <v>198.51482987734127</v>
      </c>
    </row>
    <row r="21949" spans="1:4" x14ac:dyDescent="0.3">
      <c r="A21949">
        <v>17</v>
      </c>
      <c r="B21949">
        <v>8</v>
      </c>
      <c r="C21949" s="2">
        <v>0.58333333333333337</v>
      </c>
      <c r="D21949" s="4">
        <f ca="1">VLOOKUP(DATE(2021,B21949,A21949),Sheet1!J:AI,2+MATCH(HOUR('format for the model'!C21949),Sheet1!$L$1:$AI$1,0),0)/4</f>
        <v>198.51482987734127</v>
      </c>
    </row>
    <row r="21950" spans="1:4" x14ac:dyDescent="0.3">
      <c r="A21950">
        <v>17</v>
      </c>
      <c r="B21950">
        <v>8</v>
      </c>
      <c r="C21950" s="2">
        <v>0.63541666666666663</v>
      </c>
      <c r="D21950" s="4">
        <f ca="1">VLOOKUP(DATE(2021,B21950,A21950),Sheet1!J:AI,2+MATCH(HOUR('format for the model'!C21950),Sheet1!$L$1:$AI$1,0),0)/4</f>
        <v>172.5</v>
      </c>
    </row>
    <row r="21951" spans="1:4" x14ac:dyDescent="0.3">
      <c r="A21951">
        <v>17</v>
      </c>
      <c r="B21951">
        <v>8</v>
      </c>
      <c r="C21951" s="2">
        <v>0.64583333333333337</v>
      </c>
      <c r="D21951" s="4">
        <f ca="1">VLOOKUP(DATE(2021,B21951,A21951),Sheet1!J:AI,2+MATCH(HOUR('format for the model'!C21951),Sheet1!$L$1:$AI$1,0),0)/4</f>
        <v>172.5</v>
      </c>
    </row>
    <row r="21952" spans="1:4" x14ac:dyDescent="0.3">
      <c r="A21952">
        <v>17</v>
      </c>
      <c r="B21952">
        <v>8</v>
      </c>
      <c r="C21952" s="2">
        <v>0.65625</v>
      </c>
      <c r="D21952" s="4">
        <f ca="1">VLOOKUP(DATE(2021,B21952,A21952),Sheet1!J:AI,2+MATCH(HOUR('format for the model'!C21952),Sheet1!$L$1:$AI$1,0),0)/4</f>
        <v>172.5</v>
      </c>
    </row>
    <row r="21953" spans="1:4" x14ac:dyDescent="0.3">
      <c r="A21953">
        <v>17</v>
      </c>
      <c r="B21953">
        <v>8</v>
      </c>
      <c r="C21953" s="2">
        <v>0.625</v>
      </c>
      <c r="D21953" s="4">
        <f ca="1">VLOOKUP(DATE(2021,B21953,A21953),Sheet1!J:AI,2+MATCH(HOUR('format for the model'!C21953),Sheet1!$L$1:$AI$1,0),0)/4</f>
        <v>172.5</v>
      </c>
    </row>
    <row r="21954" spans="1:4" x14ac:dyDescent="0.3">
      <c r="A21954">
        <v>17</v>
      </c>
      <c r="B21954">
        <v>8</v>
      </c>
      <c r="C21954" s="2">
        <v>0.67708333333333337</v>
      </c>
      <c r="D21954" s="4">
        <f ca="1">VLOOKUP(DATE(2021,B21954,A21954),Sheet1!J:AI,2+MATCH(HOUR('format for the model'!C21954),Sheet1!$L$1:$AI$1,0),0)/4</f>
        <v>141.42755874576096</v>
      </c>
    </row>
    <row r="21955" spans="1:4" x14ac:dyDescent="0.3">
      <c r="A21955">
        <v>17</v>
      </c>
      <c r="B21955">
        <v>8</v>
      </c>
      <c r="C21955" s="2">
        <v>0.6875</v>
      </c>
      <c r="D21955" s="4">
        <f ca="1">VLOOKUP(DATE(2021,B21955,A21955),Sheet1!J:AI,2+MATCH(HOUR('format for the model'!C21955),Sheet1!$L$1:$AI$1,0),0)/4</f>
        <v>141.42755874576096</v>
      </c>
    </row>
    <row r="21956" spans="1:4" x14ac:dyDescent="0.3">
      <c r="A21956">
        <v>17</v>
      </c>
      <c r="B21956">
        <v>8</v>
      </c>
      <c r="C21956" s="2">
        <v>0.69791666666666663</v>
      </c>
      <c r="D21956" s="4">
        <f ca="1">VLOOKUP(DATE(2021,B21956,A21956),Sheet1!J:AI,2+MATCH(HOUR('format for the model'!C21956),Sheet1!$L$1:$AI$1,0),0)/4</f>
        <v>141.42755874576096</v>
      </c>
    </row>
    <row r="21957" spans="1:4" x14ac:dyDescent="0.3">
      <c r="A21957">
        <v>17</v>
      </c>
      <c r="B21957">
        <v>8</v>
      </c>
      <c r="C21957" s="2">
        <v>0.66666666666666663</v>
      </c>
      <c r="D21957" s="4">
        <f ca="1">VLOOKUP(DATE(2021,B21957,A21957),Sheet1!J:AI,2+MATCH(HOUR('format for the model'!C21957),Sheet1!$L$1:$AI$1,0),0)/4</f>
        <v>141.42755874576096</v>
      </c>
    </row>
    <row r="21958" spans="1:4" x14ac:dyDescent="0.3">
      <c r="A21958">
        <v>17</v>
      </c>
      <c r="B21958">
        <v>8</v>
      </c>
      <c r="C21958" s="2">
        <v>0.71875</v>
      </c>
      <c r="D21958" s="4">
        <f ca="1">VLOOKUP(DATE(2021,B21958,A21958),Sheet1!J:AI,2+MATCH(HOUR('format for the model'!C21958),Sheet1!$L$1:$AI$1,0),0)/4</f>
        <v>172.5</v>
      </c>
    </row>
    <row r="21959" spans="1:4" x14ac:dyDescent="0.3">
      <c r="A21959">
        <v>17</v>
      </c>
      <c r="B21959">
        <v>8</v>
      </c>
      <c r="C21959" s="2">
        <v>0.72916666666666663</v>
      </c>
      <c r="D21959" s="4">
        <f ca="1">VLOOKUP(DATE(2021,B21959,A21959),Sheet1!J:AI,2+MATCH(HOUR('format for the model'!C21959),Sheet1!$L$1:$AI$1,0),0)/4</f>
        <v>172.5</v>
      </c>
    </row>
    <row r="21960" spans="1:4" x14ac:dyDescent="0.3">
      <c r="A21960">
        <v>17</v>
      </c>
      <c r="B21960">
        <v>8</v>
      </c>
      <c r="C21960" s="2">
        <v>0.73958333333333337</v>
      </c>
      <c r="D21960" s="4">
        <f ca="1">VLOOKUP(DATE(2021,B21960,A21960),Sheet1!J:AI,2+MATCH(HOUR('format for the model'!C21960),Sheet1!$L$1:$AI$1,0),0)/4</f>
        <v>172.5</v>
      </c>
    </row>
    <row r="21961" spans="1:4" x14ac:dyDescent="0.3">
      <c r="A21961">
        <v>17</v>
      </c>
      <c r="B21961">
        <v>8</v>
      </c>
      <c r="C21961" s="2">
        <v>0.70833333333333337</v>
      </c>
      <c r="D21961" s="4">
        <f ca="1">VLOOKUP(DATE(2021,B21961,A21961),Sheet1!J:AI,2+MATCH(HOUR('format for the model'!C21961),Sheet1!$L$1:$AI$1,0),0)/4</f>
        <v>172.5</v>
      </c>
    </row>
    <row r="21962" spans="1:4" x14ac:dyDescent="0.3">
      <c r="A21962">
        <v>17</v>
      </c>
      <c r="B21962">
        <v>8</v>
      </c>
      <c r="C21962" s="2">
        <v>0.76041666666666663</v>
      </c>
      <c r="D21962" s="4">
        <f ca="1">VLOOKUP(DATE(2021,B21962,A21962),Sheet1!J:AI,2+MATCH(HOUR('format for the model'!C21962),Sheet1!$L$1:$AI$1,0),0)/4</f>
        <v>188.42784883141516</v>
      </c>
    </row>
    <row r="21963" spans="1:4" x14ac:dyDescent="0.3">
      <c r="A21963">
        <v>17</v>
      </c>
      <c r="B21963">
        <v>8</v>
      </c>
      <c r="C21963" s="2">
        <v>0.77083333333333337</v>
      </c>
      <c r="D21963" s="4">
        <f ca="1">VLOOKUP(DATE(2021,B21963,A21963),Sheet1!J:AI,2+MATCH(HOUR('format for the model'!C21963),Sheet1!$L$1:$AI$1,0),0)/4</f>
        <v>188.42784883141516</v>
      </c>
    </row>
    <row r="21964" spans="1:4" x14ac:dyDescent="0.3">
      <c r="A21964">
        <v>17</v>
      </c>
      <c r="B21964">
        <v>8</v>
      </c>
      <c r="C21964" s="2">
        <v>0.78125</v>
      </c>
      <c r="D21964" s="4">
        <f ca="1">VLOOKUP(DATE(2021,B21964,A21964),Sheet1!J:AI,2+MATCH(HOUR('format for the model'!C21964),Sheet1!$L$1:$AI$1,0),0)/4</f>
        <v>188.42784883141516</v>
      </c>
    </row>
    <row r="21965" spans="1:4" x14ac:dyDescent="0.3">
      <c r="A21965">
        <v>17</v>
      </c>
      <c r="B21965">
        <v>8</v>
      </c>
      <c r="C21965" s="2">
        <v>0.75</v>
      </c>
      <c r="D21965" s="4">
        <f ca="1">VLOOKUP(DATE(2021,B21965,A21965),Sheet1!J:AI,2+MATCH(HOUR('format for the model'!C21965),Sheet1!$L$1:$AI$1,0),0)/4</f>
        <v>188.42784883141516</v>
      </c>
    </row>
    <row r="21966" spans="1:4" x14ac:dyDescent="0.3">
      <c r="A21966">
        <v>17</v>
      </c>
      <c r="B21966">
        <v>8</v>
      </c>
      <c r="C21966" s="2">
        <v>0.80208333333333337</v>
      </c>
      <c r="D21966" s="4">
        <f ca="1">VLOOKUP(DATE(2021,B21966,A21966),Sheet1!J:AI,2+MATCH(HOUR('format for the model'!C21966),Sheet1!$L$1:$AI$1,0),0)/4</f>
        <v>103.5</v>
      </c>
    </row>
    <row r="21967" spans="1:4" x14ac:dyDescent="0.3">
      <c r="A21967">
        <v>17</v>
      </c>
      <c r="B21967">
        <v>8</v>
      </c>
      <c r="C21967" s="2">
        <v>0.8125</v>
      </c>
      <c r="D21967" s="4">
        <f ca="1">VLOOKUP(DATE(2021,B21967,A21967),Sheet1!J:AI,2+MATCH(HOUR('format for the model'!C21967),Sheet1!$L$1:$AI$1,0),0)/4</f>
        <v>103.5</v>
      </c>
    </row>
    <row r="21968" spans="1:4" x14ac:dyDescent="0.3">
      <c r="A21968">
        <v>17</v>
      </c>
      <c r="B21968">
        <v>8</v>
      </c>
      <c r="C21968" s="2">
        <v>0.82291666666666663</v>
      </c>
      <c r="D21968" s="4">
        <f ca="1">VLOOKUP(DATE(2021,B21968,A21968),Sheet1!J:AI,2+MATCH(HOUR('format for the model'!C21968),Sheet1!$L$1:$AI$1,0),0)/4</f>
        <v>103.5</v>
      </c>
    </row>
    <row r="21969" spans="1:4" x14ac:dyDescent="0.3">
      <c r="A21969">
        <v>17</v>
      </c>
      <c r="B21969">
        <v>8</v>
      </c>
      <c r="C21969" s="2">
        <v>0.79166666666666663</v>
      </c>
      <c r="D21969" s="4">
        <f ca="1">VLOOKUP(DATE(2021,B21969,A21969),Sheet1!J:AI,2+MATCH(HOUR('format for the model'!C21969),Sheet1!$L$1:$AI$1,0),0)/4</f>
        <v>103.5</v>
      </c>
    </row>
    <row r="21970" spans="1:4" x14ac:dyDescent="0.3">
      <c r="A21970">
        <v>17</v>
      </c>
      <c r="B21970">
        <v>8</v>
      </c>
      <c r="C21970" s="2">
        <v>0.84375</v>
      </c>
      <c r="D21970" s="4">
        <f ca="1">VLOOKUP(DATE(2021,B21970,A21970),Sheet1!J:AI,2+MATCH(HOUR('format for the model'!C21970),Sheet1!$L$1:$AI$1,0),0)/4</f>
        <v>34.5</v>
      </c>
    </row>
    <row r="21971" spans="1:4" x14ac:dyDescent="0.3">
      <c r="A21971">
        <v>17</v>
      </c>
      <c r="B21971">
        <v>8</v>
      </c>
      <c r="C21971" s="2">
        <v>0.85416666666666663</v>
      </c>
      <c r="D21971" s="4">
        <f ca="1">VLOOKUP(DATE(2021,B21971,A21971),Sheet1!J:AI,2+MATCH(HOUR('format for the model'!C21971),Sheet1!$L$1:$AI$1,0),0)/4</f>
        <v>34.5</v>
      </c>
    </row>
    <row r="21972" spans="1:4" x14ac:dyDescent="0.3">
      <c r="A21972">
        <v>17</v>
      </c>
      <c r="B21972">
        <v>8</v>
      </c>
      <c r="C21972" s="2">
        <v>0.86458333333333337</v>
      </c>
      <c r="D21972" s="4">
        <f ca="1">VLOOKUP(DATE(2021,B21972,A21972),Sheet1!J:AI,2+MATCH(HOUR('format for the model'!C21972),Sheet1!$L$1:$AI$1,0),0)/4</f>
        <v>34.5</v>
      </c>
    </row>
    <row r="21973" spans="1:4" x14ac:dyDescent="0.3">
      <c r="A21973">
        <v>17</v>
      </c>
      <c r="B21973">
        <v>8</v>
      </c>
      <c r="C21973" s="2">
        <v>0.83333333333333337</v>
      </c>
      <c r="D21973" s="4">
        <f ca="1">VLOOKUP(DATE(2021,B21973,A21973),Sheet1!J:AI,2+MATCH(HOUR('format for the model'!C21973),Sheet1!$L$1:$AI$1,0),0)/4</f>
        <v>34.5</v>
      </c>
    </row>
    <row r="21974" spans="1:4" x14ac:dyDescent="0.3">
      <c r="A21974">
        <v>17</v>
      </c>
      <c r="B21974">
        <v>8</v>
      </c>
      <c r="C21974" s="2">
        <v>0.88541666666666663</v>
      </c>
      <c r="D21974" s="4">
        <f ca="1">VLOOKUP(DATE(2021,B21974,A21974),Sheet1!J:AI,2+MATCH(HOUR('format for the model'!C21974),Sheet1!$L$1:$AI$1,0),0)/4</f>
        <v>23.953401320810912</v>
      </c>
    </row>
    <row r="21975" spans="1:4" x14ac:dyDescent="0.3">
      <c r="A21975">
        <v>17</v>
      </c>
      <c r="B21975">
        <v>8</v>
      </c>
      <c r="C21975" s="2">
        <v>0.89583333333333337</v>
      </c>
      <c r="D21975" s="4">
        <f ca="1">VLOOKUP(DATE(2021,B21975,A21975),Sheet1!J:AI,2+MATCH(HOUR('format for the model'!C21975),Sheet1!$L$1:$AI$1,0),0)/4</f>
        <v>23.953401320810912</v>
      </c>
    </row>
    <row r="21976" spans="1:4" x14ac:dyDescent="0.3">
      <c r="A21976">
        <v>17</v>
      </c>
      <c r="B21976">
        <v>8</v>
      </c>
      <c r="C21976" s="2">
        <v>0.90625</v>
      </c>
      <c r="D21976" s="4">
        <f ca="1">VLOOKUP(DATE(2021,B21976,A21976),Sheet1!J:AI,2+MATCH(HOUR('format for the model'!C21976),Sheet1!$L$1:$AI$1,0),0)/4</f>
        <v>23.953401320810912</v>
      </c>
    </row>
    <row r="21977" spans="1:4" x14ac:dyDescent="0.3">
      <c r="A21977">
        <v>17</v>
      </c>
      <c r="B21977">
        <v>8</v>
      </c>
      <c r="C21977" s="2">
        <v>0.875</v>
      </c>
      <c r="D21977" s="4">
        <f ca="1">VLOOKUP(DATE(2021,B21977,A21977),Sheet1!J:AI,2+MATCH(HOUR('format for the model'!C21977),Sheet1!$L$1:$AI$1,0),0)/4</f>
        <v>23.953401320810912</v>
      </c>
    </row>
    <row r="21978" spans="1:4" x14ac:dyDescent="0.3">
      <c r="A21978">
        <v>17</v>
      </c>
      <c r="B21978">
        <v>8</v>
      </c>
      <c r="C21978" s="2">
        <v>0.92708333333333337</v>
      </c>
      <c r="D21978" s="4">
        <f ca="1">VLOOKUP(DATE(2021,B21978,A21978),Sheet1!J:AI,2+MATCH(HOUR('format for the model'!C21978),Sheet1!$L$1:$AI$1,0),0)/4</f>
        <v>23.60706822056871</v>
      </c>
    </row>
    <row r="21979" spans="1:4" x14ac:dyDescent="0.3">
      <c r="A21979">
        <v>17</v>
      </c>
      <c r="B21979">
        <v>8</v>
      </c>
      <c r="C21979" s="2">
        <v>0.9375</v>
      </c>
      <c r="D21979" s="4">
        <f ca="1">VLOOKUP(DATE(2021,B21979,A21979),Sheet1!J:AI,2+MATCH(HOUR('format for the model'!C21979),Sheet1!$L$1:$AI$1,0),0)/4</f>
        <v>23.60706822056871</v>
      </c>
    </row>
    <row r="21980" spans="1:4" x14ac:dyDescent="0.3">
      <c r="A21980">
        <v>17</v>
      </c>
      <c r="B21980">
        <v>8</v>
      </c>
      <c r="C21980" s="2">
        <v>0.94791666666666663</v>
      </c>
      <c r="D21980" s="4">
        <f ca="1">VLOOKUP(DATE(2021,B21980,A21980),Sheet1!J:AI,2+MATCH(HOUR('format for the model'!C21980),Sheet1!$L$1:$AI$1,0),0)/4</f>
        <v>23.60706822056871</v>
      </c>
    </row>
    <row r="21981" spans="1:4" x14ac:dyDescent="0.3">
      <c r="A21981">
        <v>17</v>
      </c>
      <c r="B21981">
        <v>8</v>
      </c>
      <c r="C21981" s="2">
        <v>0.91666666666666663</v>
      </c>
      <c r="D21981" s="4">
        <f ca="1">VLOOKUP(DATE(2021,B21981,A21981),Sheet1!J:AI,2+MATCH(HOUR('format for the model'!C21981),Sheet1!$L$1:$AI$1,0),0)/4</f>
        <v>23.60706822056871</v>
      </c>
    </row>
    <row r="21982" spans="1:4" x14ac:dyDescent="0.3">
      <c r="A21982">
        <v>17</v>
      </c>
      <c r="B21982">
        <v>8</v>
      </c>
      <c r="C21982" s="2">
        <v>0.96875</v>
      </c>
      <c r="D21982" s="4">
        <f ca="1">VLOOKUP(DATE(2021,B21982,A21982),Sheet1!J:AI,2+MATCH(HOUR('format for the model'!C21982),Sheet1!$L$1:$AI$1,0),0)/4</f>
        <v>22.590930082661817</v>
      </c>
    </row>
    <row r="21983" spans="1:4" x14ac:dyDescent="0.3">
      <c r="A21983">
        <v>17</v>
      </c>
      <c r="B21983">
        <v>8</v>
      </c>
      <c r="C21983" s="2">
        <v>0.97916666666666663</v>
      </c>
      <c r="D21983" s="4">
        <f ca="1">VLOOKUP(DATE(2021,B21983,A21983),Sheet1!J:AI,2+MATCH(HOUR('format for the model'!C21983),Sheet1!$L$1:$AI$1,0),0)/4</f>
        <v>22.590930082661817</v>
      </c>
    </row>
    <row r="21984" spans="1:4" x14ac:dyDescent="0.3">
      <c r="A21984">
        <v>17</v>
      </c>
      <c r="B21984">
        <v>8</v>
      </c>
      <c r="C21984" s="2">
        <v>0.98958333333333337</v>
      </c>
      <c r="D21984" s="4">
        <f ca="1">VLOOKUP(DATE(2021,B21984,A21984),Sheet1!J:AI,2+MATCH(HOUR('format for the model'!C21984),Sheet1!$L$1:$AI$1,0),0)/4</f>
        <v>22.590930082661817</v>
      </c>
    </row>
    <row r="21985" spans="1:4" x14ac:dyDescent="0.3">
      <c r="A21985">
        <v>17</v>
      </c>
      <c r="B21985">
        <v>8</v>
      </c>
      <c r="C21985" s="2">
        <v>0.95833333333333337</v>
      </c>
      <c r="D21985" s="4">
        <f ca="1">VLOOKUP(DATE(2021,B21985,A21985),Sheet1!J:AI,2+MATCH(HOUR('format for the model'!C21985),Sheet1!$L$1:$AI$1,0),0)/4</f>
        <v>22.590930082661817</v>
      </c>
    </row>
    <row r="21986" spans="1:4" x14ac:dyDescent="0.3">
      <c r="A21986">
        <v>18</v>
      </c>
      <c r="B21986">
        <v>8</v>
      </c>
      <c r="C21986" s="2">
        <v>1.0416666666666666E-2</v>
      </c>
      <c r="D21986" s="4">
        <f ca="1">VLOOKUP(DATE(2021,B21986,A21986),Sheet1!J:AI,2+MATCH(HOUR('format for the model'!C21986),Sheet1!$L$1:$AI$1,0),0)/4</f>
        <v>17.25</v>
      </c>
    </row>
    <row r="21987" spans="1:4" x14ac:dyDescent="0.3">
      <c r="A21987">
        <v>18</v>
      </c>
      <c r="B21987">
        <v>8</v>
      </c>
      <c r="C21987" s="2">
        <v>2.0833333333333332E-2</v>
      </c>
      <c r="D21987" s="4">
        <f ca="1">VLOOKUP(DATE(2021,B21987,A21987),Sheet1!J:AI,2+MATCH(HOUR('format for the model'!C21987),Sheet1!$L$1:$AI$1,0),0)/4</f>
        <v>17.25</v>
      </c>
    </row>
    <row r="21988" spans="1:4" x14ac:dyDescent="0.3">
      <c r="A21988">
        <v>18</v>
      </c>
      <c r="B21988">
        <v>8</v>
      </c>
      <c r="C21988" s="2">
        <v>3.125E-2</v>
      </c>
      <c r="D21988" s="4">
        <f ca="1">VLOOKUP(DATE(2021,B21988,A21988),Sheet1!J:AI,2+MATCH(HOUR('format for the model'!C21988),Sheet1!$L$1:$AI$1,0),0)/4</f>
        <v>17.25</v>
      </c>
    </row>
    <row r="21989" spans="1:4" x14ac:dyDescent="0.3">
      <c r="A21989">
        <v>18</v>
      </c>
      <c r="B21989">
        <v>8</v>
      </c>
      <c r="C21989" s="2">
        <v>0</v>
      </c>
      <c r="D21989" s="4">
        <f ca="1">VLOOKUP(DATE(2021,B21989,A21989),Sheet1!J:AI,2+MATCH(HOUR('format for the model'!C21989),Sheet1!$L$1:$AI$1,0),0)/4</f>
        <v>17.25</v>
      </c>
    </row>
    <row r="21990" spans="1:4" x14ac:dyDescent="0.3">
      <c r="A21990">
        <v>18</v>
      </c>
      <c r="B21990">
        <v>8</v>
      </c>
      <c r="C21990" s="2">
        <v>5.2083333333333336E-2</v>
      </c>
      <c r="D21990" s="4">
        <f ca="1">VLOOKUP(DATE(2021,B21990,A21990),Sheet1!J:AI,2+MATCH(HOUR('format for the model'!C21990),Sheet1!$L$1:$AI$1,0),0)/4</f>
        <v>15.00127086937815</v>
      </c>
    </row>
    <row r="21991" spans="1:4" x14ac:dyDescent="0.3">
      <c r="A21991">
        <v>18</v>
      </c>
      <c r="B21991">
        <v>8</v>
      </c>
      <c r="C21991" s="2">
        <v>6.25E-2</v>
      </c>
      <c r="D21991" s="4">
        <f ca="1">VLOOKUP(DATE(2021,B21991,A21991),Sheet1!J:AI,2+MATCH(HOUR('format for the model'!C21991),Sheet1!$L$1:$AI$1,0),0)/4</f>
        <v>15.00127086937815</v>
      </c>
    </row>
    <row r="21992" spans="1:4" x14ac:dyDescent="0.3">
      <c r="A21992">
        <v>18</v>
      </c>
      <c r="B21992">
        <v>8</v>
      </c>
      <c r="C21992" s="2">
        <v>7.2916666666666671E-2</v>
      </c>
      <c r="D21992" s="4">
        <f ca="1">VLOOKUP(DATE(2021,B21992,A21992),Sheet1!J:AI,2+MATCH(HOUR('format for the model'!C21992),Sheet1!$L$1:$AI$1,0),0)/4</f>
        <v>15.00127086937815</v>
      </c>
    </row>
    <row r="21993" spans="1:4" x14ac:dyDescent="0.3">
      <c r="A21993">
        <v>18</v>
      </c>
      <c r="B21993">
        <v>8</v>
      </c>
      <c r="C21993" s="2">
        <v>4.1666666666666664E-2</v>
      </c>
      <c r="D21993" s="4">
        <f ca="1">VLOOKUP(DATE(2021,B21993,A21993),Sheet1!J:AI,2+MATCH(HOUR('format for the model'!C21993),Sheet1!$L$1:$AI$1,0),0)/4</f>
        <v>15.00127086937815</v>
      </c>
    </row>
    <row r="21994" spans="1:4" x14ac:dyDescent="0.3">
      <c r="A21994">
        <v>18</v>
      </c>
      <c r="B21994">
        <v>8</v>
      </c>
      <c r="C21994" s="2">
        <v>9.375E-2</v>
      </c>
      <c r="D21994" s="4">
        <f ca="1">VLOOKUP(DATE(2021,B21994,A21994),Sheet1!J:AI,2+MATCH(HOUR('format for the model'!C21994),Sheet1!$L$1:$AI$1,0),0)/4</f>
        <v>14.473374317772985</v>
      </c>
    </row>
    <row r="21995" spans="1:4" x14ac:dyDescent="0.3">
      <c r="A21995">
        <v>18</v>
      </c>
      <c r="B21995">
        <v>8</v>
      </c>
      <c r="C21995" s="2">
        <v>0.10416666666666667</v>
      </c>
      <c r="D21995" s="4">
        <f ca="1">VLOOKUP(DATE(2021,B21995,A21995),Sheet1!J:AI,2+MATCH(HOUR('format for the model'!C21995),Sheet1!$L$1:$AI$1,0),0)/4</f>
        <v>14.473374317772985</v>
      </c>
    </row>
    <row r="21996" spans="1:4" x14ac:dyDescent="0.3">
      <c r="A21996">
        <v>18</v>
      </c>
      <c r="B21996">
        <v>8</v>
      </c>
      <c r="C21996" s="2">
        <v>0.11458333333333333</v>
      </c>
      <c r="D21996" s="4">
        <f ca="1">VLOOKUP(DATE(2021,B21996,A21996),Sheet1!J:AI,2+MATCH(HOUR('format for the model'!C21996),Sheet1!$L$1:$AI$1,0),0)/4</f>
        <v>14.473374317772985</v>
      </c>
    </row>
    <row r="21997" spans="1:4" x14ac:dyDescent="0.3">
      <c r="A21997">
        <v>18</v>
      </c>
      <c r="B21997">
        <v>8</v>
      </c>
      <c r="C21997" s="2">
        <v>8.3333333333333329E-2</v>
      </c>
      <c r="D21997" s="4">
        <f ca="1">VLOOKUP(DATE(2021,B21997,A21997),Sheet1!J:AI,2+MATCH(HOUR('format for the model'!C21997),Sheet1!$L$1:$AI$1,0),0)/4</f>
        <v>14.473374317772985</v>
      </c>
    </row>
    <row r="21998" spans="1:4" x14ac:dyDescent="0.3">
      <c r="A21998">
        <v>18</v>
      </c>
      <c r="B21998">
        <v>8</v>
      </c>
      <c r="C21998" s="2">
        <v>0.13541666666666666</v>
      </c>
      <c r="D21998" s="4">
        <f ca="1">VLOOKUP(DATE(2021,B21998,A21998),Sheet1!J:AI,2+MATCH(HOUR('format for the model'!C21998),Sheet1!$L$1:$AI$1,0),0)/4</f>
        <v>17.25</v>
      </c>
    </row>
    <row r="21999" spans="1:4" x14ac:dyDescent="0.3">
      <c r="A21999">
        <v>18</v>
      </c>
      <c r="B21999">
        <v>8</v>
      </c>
      <c r="C21999" s="2">
        <v>0.14583333333333334</v>
      </c>
      <c r="D21999" s="4">
        <f ca="1">VLOOKUP(DATE(2021,B21999,A21999),Sheet1!J:AI,2+MATCH(HOUR('format for the model'!C21999),Sheet1!$L$1:$AI$1,0),0)/4</f>
        <v>17.25</v>
      </c>
    </row>
    <row r="22000" spans="1:4" x14ac:dyDescent="0.3">
      <c r="A22000">
        <v>18</v>
      </c>
      <c r="B22000">
        <v>8</v>
      </c>
      <c r="C22000" s="2">
        <v>0.15625</v>
      </c>
      <c r="D22000" s="4">
        <f ca="1">VLOOKUP(DATE(2021,B22000,A22000),Sheet1!J:AI,2+MATCH(HOUR('format for the model'!C22000),Sheet1!$L$1:$AI$1,0),0)/4</f>
        <v>17.25</v>
      </c>
    </row>
    <row r="22001" spans="1:4" x14ac:dyDescent="0.3">
      <c r="A22001">
        <v>18</v>
      </c>
      <c r="B22001">
        <v>8</v>
      </c>
      <c r="C22001" s="2">
        <v>0.125</v>
      </c>
      <c r="D22001" s="4">
        <f ca="1">VLOOKUP(DATE(2021,B22001,A22001),Sheet1!J:AI,2+MATCH(HOUR('format for the model'!C22001),Sheet1!$L$1:$AI$1,0),0)/4</f>
        <v>17.25</v>
      </c>
    </row>
    <row r="22002" spans="1:4" x14ac:dyDescent="0.3">
      <c r="A22002">
        <v>18</v>
      </c>
      <c r="B22002">
        <v>8</v>
      </c>
      <c r="C22002" s="2">
        <v>0.17708333333333334</v>
      </c>
      <c r="D22002" s="4">
        <f ca="1">VLOOKUP(DATE(2021,B22002,A22002),Sheet1!J:AI,2+MATCH(HOUR('format for the model'!C22002),Sheet1!$L$1:$AI$1,0),0)/4</f>
        <v>11.075740497378959</v>
      </c>
    </row>
    <row r="22003" spans="1:4" x14ac:dyDescent="0.3">
      <c r="A22003">
        <v>18</v>
      </c>
      <c r="B22003">
        <v>8</v>
      </c>
      <c r="C22003" s="2">
        <v>0.1875</v>
      </c>
      <c r="D22003" s="4">
        <f ca="1">VLOOKUP(DATE(2021,B22003,A22003),Sheet1!J:AI,2+MATCH(HOUR('format for the model'!C22003),Sheet1!$L$1:$AI$1,0),0)/4</f>
        <v>11.075740497378959</v>
      </c>
    </row>
    <row r="22004" spans="1:4" x14ac:dyDescent="0.3">
      <c r="A22004">
        <v>18</v>
      </c>
      <c r="B22004">
        <v>8</v>
      </c>
      <c r="C22004" s="2">
        <v>0.19791666666666666</v>
      </c>
      <c r="D22004" s="4">
        <f ca="1">VLOOKUP(DATE(2021,B22004,A22004),Sheet1!J:AI,2+MATCH(HOUR('format for the model'!C22004),Sheet1!$L$1:$AI$1,0),0)/4</f>
        <v>11.075740497378959</v>
      </c>
    </row>
    <row r="22005" spans="1:4" x14ac:dyDescent="0.3">
      <c r="A22005">
        <v>18</v>
      </c>
      <c r="B22005">
        <v>8</v>
      </c>
      <c r="C22005" s="2">
        <v>0.16666666666666666</v>
      </c>
      <c r="D22005" s="4">
        <f ca="1">VLOOKUP(DATE(2021,B22005,A22005),Sheet1!J:AI,2+MATCH(HOUR('format for the model'!C22005),Sheet1!$L$1:$AI$1,0),0)/4</f>
        <v>11.075740497378959</v>
      </c>
    </row>
    <row r="22006" spans="1:4" x14ac:dyDescent="0.3">
      <c r="A22006">
        <v>18</v>
      </c>
      <c r="B22006">
        <v>8</v>
      </c>
      <c r="C22006" s="2">
        <v>0.21875</v>
      </c>
      <c r="D22006" s="4">
        <f ca="1">VLOOKUP(DATE(2021,B22006,A22006),Sheet1!J:AI,2+MATCH(HOUR('format for the model'!C22006),Sheet1!$L$1:$AI$1,0),0)/4</f>
        <v>17.25</v>
      </c>
    </row>
    <row r="22007" spans="1:4" x14ac:dyDescent="0.3">
      <c r="A22007">
        <v>18</v>
      </c>
      <c r="B22007">
        <v>8</v>
      </c>
      <c r="C22007" s="2">
        <v>0.22916666666666666</v>
      </c>
      <c r="D22007" s="4">
        <f ca="1">VLOOKUP(DATE(2021,B22007,A22007),Sheet1!J:AI,2+MATCH(HOUR('format for the model'!C22007),Sheet1!$L$1:$AI$1,0),0)/4</f>
        <v>17.25</v>
      </c>
    </row>
    <row r="22008" spans="1:4" x14ac:dyDescent="0.3">
      <c r="A22008">
        <v>18</v>
      </c>
      <c r="B22008">
        <v>8</v>
      </c>
      <c r="C22008" s="2">
        <v>0.23958333333333334</v>
      </c>
      <c r="D22008" s="4">
        <f ca="1">VLOOKUP(DATE(2021,B22008,A22008),Sheet1!J:AI,2+MATCH(HOUR('format for the model'!C22008),Sheet1!$L$1:$AI$1,0),0)/4</f>
        <v>17.25</v>
      </c>
    </row>
    <row r="22009" spans="1:4" x14ac:dyDescent="0.3">
      <c r="A22009">
        <v>18</v>
      </c>
      <c r="B22009">
        <v>8</v>
      </c>
      <c r="C22009" s="2">
        <v>0.20833333333333334</v>
      </c>
      <c r="D22009" s="4">
        <f ca="1">VLOOKUP(DATE(2021,B22009,A22009),Sheet1!J:AI,2+MATCH(HOUR('format for the model'!C22009),Sheet1!$L$1:$AI$1,0),0)/4</f>
        <v>17.25</v>
      </c>
    </row>
    <row r="22010" spans="1:4" x14ac:dyDescent="0.3">
      <c r="A22010">
        <v>18</v>
      </c>
      <c r="B22010">
        <v>8</v>
      </c>
      <c r="C22010" s="2">
        <v>0.26041666666666669</v>
      </c>
      <c r="D22010" s="4">
        <f ca="1">VLOOKUP(DATE(2021,B22010,A22010),Sheet1!J:AI,2+MATCH(HOUR('format for the model'!C22010),Sheet1!$L$1:$AI$1,0),0)/4</f>
        <v>17.25</v>
      </c>
    </row>
    <row r="22011" spans="1:4" x14ac:dyDescent="0.3">
      <c r="A22011">
        <v>18</v>
      </c>
      <c r="B22011">
        <v>8</v>
      </c>
      <c r="C22011" s="2">
        <v>0.27083333333333331</v>
      </c>
      <c r="D22011" s="4">
        <f ca="1">VLOOKUP(DATE(2021,B22011,A22011),Sheet1!J:AI,2+MATCH(HOUR('format for the model'!C22011),Sheet1!$L$1:$AI$1,0),0)/4</f>
        <v>17.25</v>
      </c>
    </row>
    <row r="22012" spans="1:4" x14ac:dyDescent="0.3">
      <c r="A22012">
        <v>18</v>
      </c>
      <c r="B22012">
        <v>8</v>
      </c>
      <c r="C22012" s="2">
        <v>0.28125</v>
      </c>
      <c r="D22012" s="4">
        <f ca="1">VLOOKUP(DATE(2021,B22012,A22012),Sheet1!J:AI,2+MATCH(HOUR('format for the model'!C22012),Sheet1!$L$1:$AI$1,0),0)/4</f>
        <v>17.25</v>
      </c>
    </row>
    <row r="22013" spans="1:4" x14ac:dyDescent="0.3">
      <c r="A22013">
        <v>18</v>
      </c>
      <c r="B22013">
        <v>8</v>
      </c>
      <c r="C22013" s="2">
        <v>0.25</v>
      </c>
      <c r="D22013" s="4">
        <f ca="1">VLOOKUP(DATE(2021,B22013,A22013),Sheet1!J:AI,2+MATCH(HOUR('format for the model'!C22013),Sheet1!$L$1:$AI$1,0),0)/4</f>
        <v>17.25</v>
      </c>
    </row>
    <row r="22014" spans="1:4" x14ac:dyDescent="0.3">
      <c r="A22014">
        <v>18</v>
      </c>
      <c r="B22014">
        <v>8</v>
      </c>
      <c r="C22014" s="2">
        <v>0.30208333333333331</v>
      </c>
      <c r="D22014" s="4">
        <f ca="1">VLOOKUP(DATE(2021,B22014,A22014),Sheet1!J:AI,2+MATCH(HOUR('format for the model'!C22014),Sheet1!$L$1:$AI$1,0),0)/4</f>
        <v>16.24678178189459</v>
      </c>
    </row>
    <row r="22015" spans="1:4" x14ac:dyDescent="0.3">
      <c r="A22015">
        <v>18</v>
      </c>
      <c r="B22015">
        <v>8</v>
      </c>
      <c r="C22015" s="2">
        <v>0.3125</v>
      </c>
      <c r="D22015" s="4">
        <f ca="1">VLOOKUP(DATE(2021,B22015,A22015),Sheet1!J:AI,2+MATCH(HOUR('format for the model'!C22015),Sheet1!$L$1:$AI$1,0),0)/4</f>
        <v>16.24678178189459</v>
      </c>
    </row>
    <row r="22016" spans="1:4" x14ac:dyDescent="0.3">
      <c r="A22016">
        <v>18</v>
      </c>
      <c r="B22016">
        <v>8</v>
      </c>
      <c r="C22016" s="2">
        <v>0.32291666666666669</v>
      </c>
      <c r="D22016" s="4">
        <f ca="1">VLOOKUP(DATE(2021,B22016,A22016),Sheet1!J:AI,2+MATCH(HOUR('format for the model'!C22016),Sheet1!$L$1:$AI$1,0),0)/4</f>
        <v>16.24678178189459</v>
      </c>
    </row>
    <row r="22017" spans="1:4" x14ac:dyDescent="0.3">
      <c r="A22017">
        <v>18</v>
      </c>
      <c r="B22017">
        <v>8</v>
      </c>
      <c r="C22017" s="2">
        <v>0.29166666666666669</v>
      </c>
      <c r="D22017" s="4">
        <f ca="1">VLOOKUP(DATE(2021,B22017,A22017),Sheet1!J:AI,2+MATCH(HOUR('format for the model'!C22017),Sheet1!$L$1:$AI$1,0),0)/4</f>
        <v>16.24678178189459</v>
      </c>
    </row>
    <row r="22018" spans="1:4" x14ac:dyDescent="0.3">
      <c r="A22018">
        <v>18</v>
      </c>
      <c r="B22018">
        <v>8</v>
      </c>
      <c r="C22018" s="2">
        <v>0.34375</v>
      </c>
      <c r="D22018" s="4">
        <f ca="1">VLOOKUP(DATE(2021,B22018,A22018),Sheet1!J:AI,2+MATCH(HOUR('format for the model'!C22018),Sheet1!$L$1:$AI$1,0),0)/4</f>
        <v>42.322797062958294</v>
      </c>
    </row>
    <row r="22019" spans="1:4" x14ac:dyDescent="0.3">
      <c r="A22019">
        <v>18</v>
      </c>
      <c r="B22019">
        <v>8</v>
      </c>
      <c r="C22019" s="2">
        <v>0.35416666666666669</v>
      </c>
      <c r="D22019" s="4">
        <f ca="1">VLOOKUP(DATE(2021,B22019,A22019),Sheet1!J:AI,2+MATCH(HOUR('format for the model'!C22019),Sheet1!$L$1:$AI$1,0),0)/4</f>
        <v>42.322797062958294</v>
      </c>
    </row>
    <row r="22020" spans="1:4" x14ac:dyDescent="0.3">
      <c r="A22020">
        <v>18</v>
      </c>
      <c r="B22020">
        <v>8</v>
      </c>
      <c r="C22020" s="2">
        <v>0.36458333333333331</v>
      </c>
      <c r="D22020" s="4">
        <f ca="1">VLOOKUP(DATE(2021,B22020,A22020),Sheet1!J:AI,2+MATCH(HOUR('format for the model'!C22020),Sheet1!$L$1:$AI$1,0),0)/4</f>
        <v>42.322797062958294</v>
      </c>
    </row>
    <row r="22021" spans="1:4" x14ac:dyDescent="0.3">
      <c r="A22021">
        <v>18</v>
      </c>
      <c r="B22021">
        <v>8</v>
      </c>
      <c r="C22021" s="2">
        <v>0.33333333333333331</v>
      </c>
      <c r="D22021" s="4">
        <f ca="1">VLOOKUP(DATE(2021,B22021,A22021),Sheet1!J:AI,2+MATCH(HOUR('format for the model'!C22021),Sheet1!$L$1:$AI$1,0),0)/4</f>
        <v>42.322797062958294</v>
      </c>
    </row>
    <row r="22022" spans="1:4" x14ac:dyDescent="0.3">
      <c r="A22022">
        <v>18</v>
      </c>
      <c r="B22022">
        <v>8</v>
      </c>
      <c r="C22022" s="2">
        <v>0.38541666666666669</v>
      </c>
      <c r="D22022" s="4">
        <f ca="1">VLOOKUP(DATE(2021,B22022,A22022),Sheet1!J:AI,2+MATCH(HOUR('format for the model'!C22022),Sheet1!$L$1:$AI$1,0),0)/4</f>
        <v>127.80402410840956</v>
      </c>
    </row>
    <row r="22023" spans="1:4" x14ac:dyDescent="0.3">
      <c r="A22023">
        <v>18</v>
      </c>
      <c r="B22023">
        <v>8</v>
      </c>
      <c r="C22023" s="2">
        <v>0.39583333333333331</v>
      </c>
      <c r="D22023" s="4">
        <f ca="1">VLOOKUP(DATE(2021,B22023,A22023),Sheet1!J:AI,2+MATCH(HOUR('format for the model'!C22023),Sheet1!$L$1:$AI$1,0),0)/4</f>
        <v>127.80402410840956</v>
      </c>
    </row>
    <row r="22024" spans="1:4" x14ac:dyDescent="0.3">
      <c r="A22024">
        <v>18</v>
      </c>
      <c r="B22024">
        <v>8</v>
      </c>
      <c r="C22024" s="2">
        <v>0.40625</v>
      </c>
      <c r="D22024" s="4">
        <f ca="1">VLOOKUP(DATE(2021,B22024,A22024),Sheet1!J:AI,2+MATCH(HOUR('format for the model'!C22024),Sheet1!$L$1:$AI$1,0),0)/4</f>
        <v>127.80402410840956</v>
      </c>
    </row>
    <row r="22025" spans="1:4" x14ac:dyDescent="0.3">
      <c r="A22025">
        <v>18</v>
      </c>
      <c r="B22025">
        <v>8</v>
      </c>
      <c r="C22025" s="2">
        <v>0.375</v>
      </c>
      <c r="D22025" s="4">
        <f ca="1">VLOOKUP(DATE(2021,B22025,A22025),Sheet1!J:AI,2+MATCH(HOUR('format for the model'!C22025),Sheet1!$L$1:$AI$1,0),0)/4</f>
        <v>127.80402410840956</v>
      </c>
    </row>
    <row r="22026" spans="1:4" x14ac:dyDescent="0.3">
      <c r="A22026">
        <v>18</v>
      </c>
      <c r="B22026">
        <v>8</v>
      </c>
      <c r="C22026" s="2">
        <v>0.42708333333333331</v>
      </c>
      <c r="D22026" s="4">
        <f ca="1">VLOOKUP(DATE(2021,B22026,A22026),Sheet1!J:AI,2+MATCH(HOUR('format for the model'!C22026),Sheet1!$L$1:$AI$1,0),0)/4</f>
        <v>138</v>
      </c>
    </row>
    <row r="22027" spans="1:4" x14ac:dyDescent="0.3">
      <c r="A22027">
        <v>18</v>
      </c>
      <c r="B22027">
        <v>8</v>
      </c>
      <c r="C22027" s="2">
        <v>0.4375</v>
      </c>
      <c r="D22027" s="4">
        <f ca="1">VLOOKUP(DATE(2021,B22027,A22027),Sheet1!J:AI,2+MATCH(HOUR('format for the model'!C22027),Sheet1!$L$1:$AI$1,0),0)/4</f>
        <v>138</v>
      </c>
    </row>
    <row r="22028" spans="1:4" x14ac:dyDescent="0.3">
      <c r="A22028">
        <v>18</v>
      </c>
      <c r="B22028">
        <v>8</v>
      </c>
      <c r="C22028" s="2">
        <v>0.44791666666666669</v>
      </c>
      <c r="D22028" s="4">
        <f ca="1">VLOOKUP(DATE(2021,B22028,A22028),Sheet1!J:AI,2+MATCH(HOUR('format for the model'!C22028),Sheet1!$L$1:$AI$1,0),0)/4</f>
        <v>138</v>
      </c>
    </row>
    <row r="22029" spans="1:4" x14ac:dyDescent="0.3">
      <c r="A22029">
        <v>18</v>
      </c>
      <c r="B22029">
        <v>8</v>
      </c>
      <c r="C22029" s="2">
        <v>0.41666666666666669</v>
      </c>
      <c r="D22029" s="4">
        <f ca="1">VLOOKUP(DATE(2021,B22029,A22029),Sheet1!J:AI,2+MATCH(HOUR('format for the model'!C22029),Sheet1!$L$1:$AI$1,0),0)/4</f>
        <v>138</v>
      </c>
    </row>
    <row r="22030" spans="1:4" x14ac:dyDescent="0.3">
      <c r="A22030">
        <v>18</v>
      </c>
      <c r="B22030">
        <v>8</v>
      </c>
      <c r="C22030" s="2">
        <v>0.46875</v>
      </c>
      <c r="D22030" s="4">
        <f ca="1">VLOOKUP(DATE(2021,B22030,A22030),Sheet1!J:AI,2+MATCH(HOUR('format for the model'!C22030),Sheet1!$L$1:$AI$1,0),0)/4</f>
        <v>152.88631010210673</v>
      </c>
    </row>
    <row r="22031" spans="1:4" x14ac:dyDescent="0.3">
      <c r="A22031">
        <v>18</v>
      </c>
      <c r="B22031">
        <v>8</v>
      </c>
      <c r="C22031" s="2">
        <v>0.47916666666666669</v>
      </c>
      <c r="D22031" s="4">
        <f ca="1">VLOOKUP(DATE(2021,B22031,A22031),Sheet1!J:AI,2+MATCH(HOUR('format for the model'!C22031),Sheet1!$L$1:$AI$1,0),0)/4</f>
        <v>152.88631010210673</v>
      </c>
    </row>
    <row r="22032" spans="1:4" x14ac:dyDescent="0.3">
      <c r="A22032">
        <v>18</v>
      </c>
      <c r="B22032">
        <v>8</v>
      </c>
      <c r="C22032" s="2">
        <v>0.48958333333333331</v>
      </c>
      <c r="D22032" s="4">
        <f ca="1">VLOOKUP(DATE(2021,B22032,A22032),Sheet1!J:AI,2+MATCH(HOUR('format for the model'!C22032),Sheet1!$L$1:$AI$1,0),0)/4</f>
        <v>152.88631010210673</v>
      </c>
    </row>
    <row r="22033" spans="1:4" x14ac:dyDescent="0.3">
      <c r="A22033">
        <v>18</v>
      </c>
      <c r="B22033">
        <v>8</v>
      </c>
      <c r="C22033" s="2">
        <v>0.45833333333333331</v>
      </c>
      <c r="D22033" s="4">
        <f ca="1">VLOOKUP(DATE(2021,B22033,A22033),Sheet1!J:AI,2+MATCH(HOUR('format for the model'!C22033),Sheet1!$L$1:$AI$1,0),0)/4</f>
        <v>152.88631010210673</v>
      </c>
    </row>
    <row r="22034" spans="1:4" x14ac:dyDescent="0.3">
      <c r="A22034">
        <v>18</v>
      </c>
      <c r="B22034">
        <v>8</v>
      </c>
      <c r="C22034" s="2">
        <v>0.51041666666666663</v>
      </c>
      <c r="D22034" s="4">
        <f ca="1">VLOOKUP(DATE(2021,B22034,A22034),Sheet1!J:AI,2+MATCH(HOUR('format for the model'!C22034),Sheet1!$L$1:$AI$1,0),0)/4</f>
        <v>141.10505314609759</v>
      </c>
    </row>
    <row r="22035" spans="1:4" x14ac:dyDescent="0.3">
      <c r="A22035">
        <v>18</v>
      </c>
      <c r="B22035">
        <v>8</v>
      </c>
      <c r="C22035" s="2">
        <v>0.52083333333333337</v>
      </c>
      <c r="D22035" s="4">
        <f ca="1">VLOOKUP(DATE(2021,B22035,A22035),Sheet1!J:AI,2+MATCH(HOUR('format for the model'!C22035),Sheet1!$L$1:$AI$1,0),0)/4</f>
        <v>141.10505314609759</v>
      </c>
    </row>
    <row r="22036" spans="1:4" x14ac:dyDescent="0.3">
      <c r="A22036">
        <v>18</v>
      </c>
      <c r="B22036">
        <v>8</v>
      </c>
      <c r="C22036" s="2">
        <v>0.53125</v>
      </c>
      <c r="D22036" s="4">
        <f ca="1">VLOOKUP(DATE(2021,B22036,A22036),Sheet1!J:AI,2+MATCH(HOUR('format for the model'!C22036),Sheet1!$L$1:$AI$1,0),0)/4</f>
        <v>141.10505314609759</v>
      </c>
    </row>
    <row r="22037" spans="1:4" x14ac:dyDescent="0.3">
      <c r="A22037">
        <v>18</v>
      </c>
      <c r="B22037">
        <v>8</v>
      </c>
      <c r="C22037" s="2">
        <v>0.5</v>
      </c>
      <c r="D22037" s="4">
        <f ca="1">VLOOKUP(DATE(2021,B22037,A22037),Sheet1!J:AI,2+MATCH(HOUR('format for the model'!C22037),Sheet1!$L$1:$AI$1,0),0)/4</f>
        <v>141.10505314609759</v>
      </c>
    </row>
    <row r="22038" spans="1:4" x14ac:dyDescent="0.3">
      <c r="A22038">
        <v>18</v>
      </c>
      <c r="B22038">
        <v>8</v>
      </c>
      <c r="C22038" s="2">
        <v>0.55208333333333337</v>
      </c>
      <c r="D22038" s="4">
        <f ca="1">VLOOKUP(DATE(2021,B22038,A22038),Sheet1!J:AI,2+MATCH(HOUR('format for the model'!C22038),Sheet1!$L$1:$AI$1,0),0)/4</f>
        <v>198.39538173469697</v>
      </c>
    </row>
    <row r="22039" spans="1:4" x14ac:dyDescent="0.3">
      <c r="A22039">
        <v>18</v>
      </c>
      <c r="B22039">
        <v>8</v>
      </c>
      <c r="C22039" s="2">
        <v>0.5625</v>
      </c>
      <c r="D22039" s="4">
        <f ca="1">VLOOKUP(DATE(2021,B22039,A22039),Sheet1!J:AI,2+MATCH(HOUR('format for the model'!C22039),Sheet1!$L$1:$AI$1,0),0)/4</f>
        <v>198.39538173469697</v>
      </c>
    </row>
    <row r="22040" spans="1:4" x14ac:dyDescent="0.3">
      <c r="A22040">
        <v>18</v>
      </c>
      <c r="B22040">
        <v>8</v>
      </c>
      <c r="C22040" s="2">
        <v>0.57291666666666663</v>
      </c>
      <c r="D22040" s="4">
        <f ca="1">VLOOKUP(DATE(2021,B22040,A22040),Sheet1!J:AI,2+MATCH(HOUR('format for the model'!C22040),Sheet1!$L$1:$AI$1,0),0)/4</f>
        <v>198.39538173469697</v>
      </c>
    </row>
    <row r="22041" spans="1:4" x14ac:dyDescent="0.3">
      <c r="A22041">
        <v>18</v>
      </c>
      <c r="B22041">
        <v>8</v>
      </c>
      <c r="C22041" s="2">
        <v>0.54166666666666663</v>
      </c>
      <c r="D22041" s="4">
        <f ca="1">VLOOKUP(DATE(2021,B22041,A22041),Sheet1!J:AI,2+MATCH(HOUR('format for the model'!C22041),Sheet1!$L$1:$AI$1,0),0)/4</f>
        <v>198.39538173469697</v>
      </c>
    </row>
    <row r="22042" spans="1:4" x14ac:dyDescent="0.3">
      <c r="A22042">
        <v>18</v>
      </c>
      <c r="B22042">
        <v>8</v>
      </c>
      <c r="C22042" s="2">
        <v>0.59375</v>
      </c>
      <c r="D22042" s="4">
        <f ca="1">VLOOKUP(DATE(2021,B22042,A22042),Sheet1!J:AI,2+MATCH(HOUR('format for the model'!C22042),Sheet1!$L$1:$AI$1,0),0)/4</f>
        <v>213.3782711253092</v>
      </c>
    </row>
    <row r="22043" spans="1:4" x14ac:dyDescent="0.3">
      <c r="A22043">
        <v>18</v>
      </c>
      <c r="B22043">
        <v>8</v>
      </c>
      <c r="C22043" s="2">
        <v>0.60416666666666663</v>
      </c>
      <c r="D22043" s="4">
        <f ca="1">VLOOKUP(DATE(2021,B22043,A22043),Sheet1!J:AI,2+MATCH(HOUR('format for the model'!C22043),Sheet1!$L$1:$AI$1,0),0)/4</f>
        <v>213.3782711253092</v>
      </c>
    </row>
    <row r="22044" spans="1:4" x14ac:dyDescent="0.3">
      <c r="A22044">
        <v>18</v>
      </c>
      <c r="B22044">
        <v>8</v>
      </c>
      <c r="C22044" s="2">
        <v>0.61458333333333337</v>
      </c>
      <c r="D22044" s="4">
        <f ca="1">VLOOKUP(DATE(2021,B22044,A22044),Sheet1!J:AI,2+MATCH(HOUR('format for the model'!C22044),Sheet1!$L$1:$AI$1,0),0)/4</f>
        <v>213.3782711253092</v>
      </c>
    </row>
    <row r="22045" spans="1:4" x14ac:dyDescent="0.3">
      <c r="A22045">
        <v>18</v>
      </c>
      <c r="B22045">
        <v>8</v>
      </c>
      <c r="C22045" s="2">
        <v>0.58333333333333337</v>
      </c>
      <c r="D22045" s="4">
        <f ca="1">VLOOKUP(DATE(2021,B22045,A22045),Sheet1!J:AI,2+MATCH(HOUR('format for the model'!C22045),Sheet1!$L$1:$AI$1,0),0)/4</f>
        <v>213.3782711253092</v>
      </c>
    </row>
    <row r="22046" spans="1:4" x14ac:dyDescent="0.3">
      <c r="A22046">
        <v>18</v>
      </c>
      <c r="B22046">
        <v>8</v>
      </c>
      <c r="C22046" s="2">
        <v>0.63541666666666663</v>
      </c>
      <c r="D22046" s="4">
        <f ca="1">VLOOKUP(DATE(2021,B22046,A22046),Sheet1!J:AI,2+MATCH(HOUR('format for the model'!C22046),Sheet1!$L$1:$AI$1,0),0)/4</f>
        <v>172.5</v>
      </c>
    </row>
    <row r="22047" spans="1:4" x14ac:dyDescent="0.3">
      <c r="A22047">
        <v>18</v>
      </c>
      <c r="B22047">
        <v>8</v>
      </c>
      <c r="C22047" s="2">
        <v>0.64583333333333337</v>
      </c>
      <c r="D22047" s="4">
        <f ca="1">VLOOKUP(DATE(2021,B22047,A22047),Sheet1!J:AI,2+MATCH(HOUR('format for the model'!C22047),Sheet1!$L$1:$AI$1,0),0)/4</f>
        <v>172.5</v>
      </c>
    </row>
    <row r="22048" spans="1:4" x14ac:dyDescent="0.3">
      <c r="A22048">
        <v>18</v>
      </c>
      <c r="B22048">
        <v>8</v>
      </c>
      <c r="C22048" s="2">
        <v>0.65625</v>
      </c>
      <c r="D22048" s="4">
        <f ca="1">VLOOKUP(DATE(2021,B22048,A22048),Sheet1!J:AI,2+MATCH(HOUR('format for the model'!C22048),Sheet1!$L$1:$AI$1,0),0)/4</f>
        <v>172.5</v>
      </c>
    </row>
    <row r="22049" spans="1:4" x14ac:dyDescent="0.3">
      <c r="A22049">
        <v>18</v>
      </c>
      <c r="B22049">
        <v>8</v>
      </c>
      <c r="C22049" s="2">
        <v>0.625</v>
      </c>
      <c r="D22049" s="4">
        <f ca="1">VLOOKUP(DATE(2021,B22049,A22049),Sheet1!J:AI,2+MATCH(HOUR('format for the model'!C22049),Sheet1!$L$1:$AI$1,0),0)/4</f>
        <v>172.5</v>
      </c>
    </row>
    <row r="22050" spans="1:4" x14ac:dyDescent="0.3">
      <c r="A22050">
        <v>18</v>
      </c>
      <c r="B22050">
        <v>8</v>
      </c>
      <c r="C22050" s="2">
        <v>0.67708333333333337</v>
      </c>
      <c r="D22050" s="4">
        <f ca="1">VLOOKUP(DATE(2021,B22050,A22050),Sheet1!J:AI,2+MATCH(HOUR('format for the model'!C22050),Sheet1!$L$1:$AI$1,0),0)/4</f>
        <v>172.5</v>
      </c>
    </row>
    <row r="22051" spans="1:4" x14ac:dyDescent="0.3">
      <c r="A22051">
        <v>18</v>
      </c>
      <c r="B22051">
        <v>8</v>
      </c>
      <c r="C22051" s="2">
        <v>0.6875</v>
      </c>
      <c r="D22051" s="4">
        <f ca="1">VLOOKUP(DATE(2021,B22051,A22051),Sheet1!J:AI,2+MATCH(HOUR('format for the model'!C22051),Sheet1!$L$1:$AI$1,0),0)/4</f>
        <v>172.5</v>
      </c>
    </row>
    <row r="22052" spans="1:4" x14ac:dyDescent="0.3">
      <c r="A22052">
        <v>18</v>
      </c>
      <c r="B22052">
        <v>8</v>
      </c>
      <c r="C22052" s="2">
        <v>0.69791666666666663</v>
      </c>
      <c r="D22052" s="4">
        <f ca="1">VLOOKUP(DATE(2021,B22052,A22052),Sheet1!J:AI,2+MATCH(HOUR('format for the model'!C22052),Sheet1!$L$1:$AI$1,0),0)/4</f>
        <v>172.5</v>
      </c>
    </row>
    <row r="22053" spans="1:4" x14ac:dyDescent="0.3">
      <c r="A22053">
        <v>18</v>
      </c>
      <c r="B22053">
        <v>8</v>
      </c>
      <c r="C22053" s="2">
        <v>0.66666666666666663</v>
      </c>
      <c r="D22053" s="4">
        <f ca="1">VLOOKUP(DATE(2021,B22053,A22053),Sheet1!J:AI,2+MATCH(HOUR('format for the model'!C22053),Sheet1!$L$1:$AI$1,0),0)/4</f>
        <v>172.5</v>
      </c>
    </row>
    <row r="22054" spans="1:4" x14ac:dyDescent="0.3">
      <c r="A22054">
        <v>18</v>
      </c>
      <c r="B22054">
        <v>8</v>
      </c>
      <c r="C22054" s="2">
        <v>0.71875</v>
      </c>
      <c r="D22054" s="4">
        <f ca="1">VLOOKUP(DATE(2021,B22054,A22054),Sheet1!J:AI,2+MATCH(HOUR('format for the model'!C22054),Sheet1!$L$1:$AI$1,0),0)/4</f>
        <v>172.5</v>
      </c>
    </row>
    <row r="22055" spans="1:4" x14ac:dyDescent="0.3">
      <c r="A22055">
        <v>18</v>
      </c>
      <c r="B22055">
        <v>8</v>
      </c>
      <c r="C22055" s="2">
        <v>0.72916666666666663</v>
      </c>
      <c r="D22055" s="4">
        <f ca="1">VLOOKUP(DATE(2021,B22055,A22055),Sheet1!J:AI,2+MATCH(HOUR('format for the model'!C22055),Sheet1!$L$1:$AI$1,0),0)/4</f>
        <v>172.5</v>
      </c>
    </row>
    <row r="22056" spans="1:4" x14ac:dyDescent="0.3">
      <c r="A22056">
        <v>18</v>
      </c>
      <c r="B22056">
        <v>8</v>
      </c>
      <c r="C22056" s="2">
        <v>0.73958333333333337</v>
      </c>
      <c r="D22056" s="4">
        <f ca="1">VLOOKUP(DATE(2021,B22056,A22056),Sheet1!J:AI,2+MATCH(HOUR('format for the model'!C22056),Sheet1!$L$1:$AI$1,0),0)/4</f>
        <v>172.5</v>
      </c>
    </row>
    <row r="22057" spans="1:4" x14ac:dyDescent="0.3">
      <c r="A22057">
        <v>18</v>
      </c>
      <c r="B22057">
        <v>8</v>
      </c>
      <c r="C22057" s="2">
        <v>0.70833333333333337</v>
      </c>
      <c r="D22057" s="4">
        <f ca="1">VLOOKUP(DATE(2021,B22057,A22057),Sheet1!J:AI,2+MATCH(HOUR('format for the model'!C22057),Sheet1!$L$1:$AI$1,0),0)/4</f>
        <v>172.5</v>
      </c>
    </row>
    <row r="22058" spans="1:4" x14ac:dyDescent="0.3">
      <c r="A22058">
        <v>18</v>
      </c>
      <c r="B22058">
        <v>8</v>
      </c>
      <c r="C22058" s="2">
        <v>0.76041666666666663</v>
      </c>
      <c r="D22058" s="4">
        <f ca="1">VLOOKUP(DATE(2021,B22058,A22058),Sheet1!J:AI,2+MATCH(HOUR('format for the model'!C22058),Sheet1!$L$1:$AI$1,0),0)/4</f>
        <v>82.878202969899746</v>
      </c>
    </row>
    <row r="22059" spans="1:4" x14ac:dyDescent="0.3">
      <c r="A22059">
        <v>18</v>
      </c>
      <c r="B22059">
        <v>8</v>
      </c>
      <c r="C22059" s="2">
        <v>0.77083333333333337</v>
      </c>
      <c r="D22059" s="4">
        <f ca="1">VLOOKUP(DATE(2021,B22059,A22059),Sheet1!J:AI,2+MATCH(HOUR('format for the model'!C22059),Sheet1!$L$1:$AI$1,0),0)/4</f>
        <v>82.878202969899746</v>
      </c>
    </row>
    <row r="22060" spans="1:4" x14ac:dyDescent="0.3">
      <c r="A22060">
        <v>18</v>
      </c>
      <c r="B22060">
        <v>8</v>
      </c>
      <c r="C22060" s="2">
        <v>0.78125</v>
      </c>
      <c r="D22060" s="4">
        <f ca="1">VLOOKUP(DATE(2021,B22060,A22060),Sheet1!J:AI,2+MATCH(HOUR('format for the model'!C22060),Sheet1!$L$1:$AI$1,0),0)/4</f>
        <v>82.878202969899746</v>
      </c>
    </row>
    <row r="22061" spans="1:4" x14ac:dyDescent="0.3">
      <c r="A22061">
        <v>18</v>
      </c>
      <c r="B22061">
        <v>8</v>
      </c>
      <c r="C22061" s="2">
        <v>0.75</v>
      </c>
      <c r="D22061" s="4">
        <f ca="1">VLOOKUP(DATE(2021,B22061,A22061),Sheet1!J:AI,2+MATCH(HOUR('format for the model'!C22061),Sheet1!$L$1:$AI$1,0),0)/4</f>
        <v>82.878202969899746</v>
      </c>
    </row>
    <row r="22062" spans="1:4" x14ac:dyDescent="0.3">
      <c r="A22062">
        <v>18</v>
      </c>
      <c r="B22062">
        <v>8</v>
      </c>
      <c r="C22062" s="2">
        <v>0.80208333333333337</v>
      </c>
      <c r="D22062" s="4">
        <f ca="1">VLOOKUP(DATE(2021,B22062,A22062),Sheet1!J:AI,2+MATCH(HOUR('format for the model'!C22062),Sheet1!$L$1:$AI$1,0),0)/4</f>
        <v>102.09766878620826</v>
      </c>
    </row>
    <row r="22063" spans="1:4" x14ac:dyDescent="0.3">
      <c r="A22063">
        <v>18</v>
      </c>
      <c r="B22063">
        <v>8</v>
      </c>
      <c r="C22063" s="2">
        <v>0.8125</v>
      </c>
      <c r="D22063" s="4">
        <f ca="1">VLOOKUP(DATE(2021,B22063,A22063),Sheet1!J:AI,2+MATCH(HOUR('format for the model'!C22063),Sheet1!$L$1:$AI$1,0),0)/4</f>
        <v>102.09766878620826</v>
      </c>
    </row>
    <row r="22064" spans="1:4" x14ac:dyDescent="0.3">
      <c r="A22064">
        <v>18</v>
      </c>
      <c r="B22064">
        <v>8</v>
      </c>
      <c r="C22064" s="2">
        <v>0.82291666666666663</v>
      </c>
      <c r="D22064" s="4">
        <f ca="1">VLOOKUP(DATE(2021,B22064,A22064),Sheet1!J:AI,2+MATCH(HOUR('format for the model'!C22064),Sheet1!$L$1:$AI$1,0),0)/4</f>
        <v>102.09766878620826</v>
      </c>
    </row>
    <row r="22065" spans="1:4" x14ac:dyDescent="0.3">
      <c r="A22065">
        <v>18</v>
      </c>
      <c r="B22065">
        <v>8</v>
      </c>
      <c r="C22065" s="2">
        <v>0.79166666666666663</v>
      </c>
      <c r="D22065" s="4">
        <f ca="1">VLOOKUP(DATE(2021,B22065,A22065),Sheet1!J:AI,2+MATCH(HOUR('format for the model'!C22065),Sheet1!$L$1:$AI$1,0),0)/4</f>
        <v>102.09766878620826</v>
      </c>
    </row>
    <row r="22066" spans="1:4" x14ac:dyDescent="0.3">
      <c r="A22066">
        <v>18</v>
      </c>
      <c r="B22066">
        <v>8</v>
      </c>
      <c r="C22066" s="2">
        <v>0.84375</v>
      </c>
      <c r="D22066" s="4">
        <f ca="1">VLOOKUP(DATE(2021,B22066,A22066),Sheet1!J:AI,2+MATCH(HOUR('format for the model'!C22066),Sheet1!$L$1:$AI$1,0),0)/4</f>
        <v>34.5</v>
      </c>
    </row>
    <row r="22067" spans="1:4" x14ac:dyDescent="0.3">
      <c r="A22067">
        <v>18</v>
      </c>
      <c r="B22067">
        <v>8</v>
      </c>
      <c r="C22067" s="2">
        <v>0.85416666666666663</v>
      </c>
      <c r="D22067" s="4">
        <f ca="1">VLOOKUP(DATE(2021,B22067,A22067),Sheet1!J:AI,2+MATCH(HOUR('format for the model'!C22067),Sheet1!$L$1:$AI$1,0),0)/4</f>
        <v>34.5</v>
      </c>
    </row>
    <row r="22068" spans="1:4" x14ac:dyDescent="0.3">
      <c r="A22068">
        <v>18</v>
      </c>
      <c r="B22068">
        <v>8</v>
      </c>
      <c r="C22068" s="2">
        <v>0.86458333333333337</v>
      </c>
      <c r="D22068" s="4">
        <f ca="1">VLOOKUP(DATE(2021,B22068,A22068),Sheet1!J:AI,2+MATCH(HOUR('format for the model'!C22068),Sheet1!$L$1:$AI$1,0),0)/4</f>
        <v>34.5</v>
      </c>
    </row>
    <row r="22069" spans="1:4" x14ac:dyDescent="0.3">
      <c r="A22069">
        <v>18</v>
      </c>
      <c r="B22069">
        <v>8</v>
      </c>
      <c r="C22069" s="2">
        <v>0.83333333333333337</v>
      </c>
      <c r="D22069" s="4">
        <f ca="1">VLOOKUP(DATE(2021,B22069,A22069),Sheet1!J:AI,2+MATCH(HOUR('format for the model'!C22069),Sheet1!$L$1:$AI$1,0),0)/4</f>
        <v>34.5</v>
      </c>
    </row>
    <row r="22070" spans="1:4" x14ac:dyDescent="0.3">
      <c r="A22070">
        <v>18</v>
      </c>
      <c r="B22070">
        <v>8</v>
      </c>
      <c r="C22070" s="2">
        <v>0.88541666666666663</v>
      </c>
      <c r="D22070" s="4">
        <f ca="1">VLOOKUP(DATE(2021,B22070,A22070),Sheet1!J:AI,2+MATCH(HOUR('format for the model'!C22070),Sheet1!$L$1:$AI$1,0),0)/4</f>
        <v>11.981551284322915</v>
      </c>
    </row>
    <row r="22071" spans="1:4" x14ac:dyDescent="0.3">
      <c r="A22071">
        <v>18</v>
      </c>
      <c r="B22071">
        <v>8</v>
      </c>
      <c r="C22071" s="2">
        <v>0.89583333333333337</v>
      </c>
      <c r="D22071" s="4">
        <f ca="1">VLOOKUP(DATE(2021,B22071,A22071),Sheet1!J:AI,2+MATCH(HOUR('format for the model'!C22071),Sheet1!$L$1:$AI$1,0),0)/4</f>
        <v>11.981551284322915</v>
      </c>
    </row>
    <row r="22072" spans="1:4" x14ac:dyDescent="0.3">
      <c r="A22072">
        <v>18</v>
      </c>
      <c r="B22072">
        <v>8</v>
      </c>
      <c r="C22072" s="2">
        <v>0.90625</v>
      </c>
      <c r="D22072" s="4">
        <f ca="1">VLOOKUP(DATE(2021,B22072,A22072),Sheet1!J:AI,2+MATCH(HOUR('format for the model'!C22072),Sheet1!$L$1:$AI$1,0),0)/4</f>
        <v>11.981551284322915</v>
      </c>
    </row>
    <row r="22073" spans="1:4" x14ac:dyDescent="0.3">
      <c r="A22073">
        <v>18</v>
      </c>
      <c r="B22073">
        <v>8</v>
      </c>
      <c r="C22073" s="2">
        <v>0.875</v>
      </c>
      <c r="D22073" s="4">
        <f ca="1">VLOOKUP(DATE(2021,B22073,A22073),Sheet1!J:AI,2+MATCH(HOUR('format for the model'!C22073),Sheet1!$L$1:$AI$1,0),0)/4</f>
        <v>11.981551284322915</v>
      </c>
    </row>
    <row r="22074" spans="1:4" x14ac:dyDescent="0.3">
      <c r="A22074">
        <v>18</v>
      </c>
      <c r="B22074">
        <v>8</v>
      </c>
      <c r="C22074" s="2">
        <v>0.92708333333333337</v>
      </c>
      <c r="D22074" s="4">
        <f ca="1">VLOOKUP(DATE(2021,B22074,A22074),Sheet1!J:AI,2+MATCH(HOUR('format for the model'!C22074),Sheet1!$L$1:$AI$1,0),0)/4</f>
        <v>17.25</v>
      </c>
    </row>
    <row r="22075" spans="1:4" x14ac:dyDescent="0.3">
      <c r="A22075">
        <v>18</v>
      </c>
      <c r="B22075">
        <v>8</v>
      </c>
      <c r="C22075" s="2">
        <v>0.9375</v>
      </c>
      <c r="D22075" s="4">
        <f ca="1">VLOOKUP(DATE(2021,B22075,A22075),Sheet1!J:AI,2+MATCH(HOUR('format for the model'!C22075),Sheet1!$L$1:$AI$1,0),0)/4</f>
        <v>17.25</v>
      </c>
    </row>
    <row r="22076" spans="1:4" x14ac:dyDescent="0.3">
      <c r="A22076">
        <v>18</v>
      </c>
      <c r="B22076">
        <v>8</v>
      </c>
      <c r="C22076" s="2">
        <v>0.94791666666666663</v>
      </c>
      <c r="D22076" s="4">
        <f ca="1">VLOOKUP(DATE(2021,B22076,A22076),Sheet1!J:AI,2+MATCH(HOUR('format for the model'!C22076),Sheet1!$L$1:$AI$1,0),0)/4</f>
        <v>17.25</v>
      </c>
    </row>
    <row r="22077" spans="1:4" x14ac:dyDescent="0.3">
      <c r="A22077">
        <v>18</v>
      </c>
      <c r="B22077">
        <v>8</v>
      </c>
      <c r="C22077" s="2">
        <v>0.91666666666666663</v>
      </c>
      <c r="D22077" s="4">
        <f ca="1">VLOOKUP(DATE(2021,B22077,A22077),Sheet1!J:AI,2+MATCH(HOUR('format for the model'!C22077),Sheet1!$L$1:$AI$1,0),0)/4</f>
        <v>17.25</v>
      </c>
    </row>
    <row r="22078" spans="1:4" x14ac:dyDescent="0.3">
      <c r="A22078">
        <v>18</v>
      </c>
      <c r="B22078">
        <v>8</v>
      </c>
      <c r="C22078" s="2">
        <v>0.96875</v>
      </c>
      <c r="D22078" s="4">
        <f ca="1">VLOOKUP(DATE(2021,B22078,A22078),Sheet1!J:AI,2+MATCH(HOUR('format for the model'!C22078),Sheet1!$L$1:$AI$1,0),0)/4</f>
        <v>17.25</v>
      </c>
    </row>
    <row r="22079" spans="1:4" x14ac:dyDescent="0.3">
      <c r="A22079">
        <v>18</v>
      </c>
      <c r="B22079">
        <v>8</v>
      </c>
      <c r="C22079" s="2">
        <v>0.97916666666666663</v>
      </c>
      <c r="D22079" s="4">
        <f ca="1">VLOOKUP(DATE(2021,B22079,A22079),Sheet1!J:AI,2+MATCH(HOUR('format for the model'!C22079),Sheet1!$L$1:$AI$1,0),0)/4</f>
        <v>17.25</v>
      </c>
    </row>
    <row r="22080" spans="1:4" x14ac:dyDescent="0.3">
      <c r="A22080">
        <v>18</v>
      </c>
      <c r="B22080">
        <v>8</v>
      </c>
      <c r="C22080" s="2">
        <v>0.98958333333333337</v>
      </c>
      <c r="D22080" s="4">
        <f ca="1">VLOOKUP(DATE(2021,B22080,A22080),Sheet1!J:AI,2+MATCH(HOUR('format for the model'!C22080),Sheet1!$L$1:$AI$1,0),0)/4</f>
        <v>17.25</v>
      </c>
    </row>
    <row r="22081" spans="1:4" x14ac:dyDescent="0.3">
      <c r="A22081">
        <v>18</v>
      </c>
      <c r="B22081">
        <v>8</v>
      </c>
      <c r="C22081" s="2">
        <v>0.95833333333333337</v>
      </c>
      <c r="D22081" s="4">
        <f ca="1">VLOOKUP(DATE(2021,B22081,A22081),Sheet1!J:AI,2+MATCH(HOUR('format for the model'!C22081),Sheet1!$L$1:$AI$1,0),0)/4</f>
        <v>17.25</v>
      </c>
    </row>
    <row r="22082" spans="1:4" x14ac:dyDescent="0.3">
      <c r="A22082">
        <v>19</v>
      </c>
      <c r="B22082">
        <v>8</v>
      </c>
      <c r="C22082" s="2">
        <v>1.0416666666666666E-2</v>
      </c>
      <c r="D22082" s="4">
        <f ca="1">VLOOKUP(DATE(2021,B22082,A22082),Sheet1!J:AI,2+MATCH(HOUR('format for the model'!C22082),Sheet1!$L$1:$AI$1,0),0)/4</f>
        <v>21.603177218779962</v>
      </c>
    </row>
    <row r="22083" spans="1:4" x14ac:dyDescent="0.3">
      <c r="A22083">
        <v>19</v>
      </c>
      <c r="B22083">
        <v>8</v>
      </c>
      <c r="C22083" s="2">
        <v>2.0833333333333332E-2</v>
      </c>
      <c r="D22083" s="4">
        <f ca="1">VLOOKUP(DATE(2021,B22083,A22083),Sheet1!J:AI,2+MATCH(HOUR('format for the model'!C22083),Sheet1!$L$1:$AI$1,0),0)/4</f>
        <v>21.603177218779962</v>
      </c>
    </row>
    <row r="22084" spans="1:4" x14ac:dyDescent="0.3">
      <c r="A22084">
        <v>19</v>
      </c>
      <c r="B22084">
        <v>8</v>
      </c>
      <c r="C22084" s="2">
        <v>3.125E-2</v>
      </c>
      <c r="D22084" s="4">
        <f ca="1">VLOOKUP(DATE(2021,B22084,A22084),Sheet1!J:AI,2+MATCH(HOUR('format for the model'!C22084),Sheet1!$L$1:$AI$1,0),0)/4</f>
        <v>21.603177218779962</v>
      </c>
    </row>
    <row r="22085" spans="1:4" x14ac:dyDescent="0.3">
      <c r="A22085">
        <v>19</v>
      </c>
      <c r="B22085">
        <v>8</v>
      </c>
      <c r="C22085" s="2">
        <v>0</v>
      </c>
      <c r="D22085" s="4">
        <f ca="1">VLOOKUP(DATE(2021,B22085,A22085),Sheet1!J:AI,2+MATCH(HOUR('format for the model'!C22085),Sheet1!$L$1:$AI$1,0),0)/4</f>
        <v>21.603177218779962</v>
      </c>
    </row>
    <row r="22086" spans="1:4" x14ac:dyDescent="0.3">
      <c r="A22086">
        <v>19</v>
      </c>
      <c r="B22086">
        <v>8</v>
      </c>
      <c r="C22086" s="2">
        <v>5.2083333333333336E-2</v>
      </c>
      <c r="D22086" s="4">
        <f ca="1">VLOOKUP(DATE(2021,B22086,A22086),Sheet1!J:AI,2+MATCH(HOUR('format for the model'!C22086),Sheet1!$L$1:$AI$1,0),0)/4</f>
        <v>20.87917122057371</v>
      </c>
    </row>
    <row r="22087" spans="1:4" x14ac:dyDescent="0.3">
      <c r="A22087">
        <v>19</v>
      </c>
      <c r="B22087">
        <v>8</v>
      </c>
      <c r="C22087" s="2">
        <v>6.25E-2</v>
      </c>
      <c r="D22087" s="4">
        <f ca="1">VLOOKUP(DATE(2021,B22087,A22087),Sheet1!J:AI,2+MATCH(HOUR('format for the model'!C22087),Sheet1!$L$1:$AI$1,0),0)/4</f>
        <v>20.87917122057371</v>
      </c>
    </row>
    <row r="22088" spans="1:4" x14ac:dyDescent="0.3">
      <c r="A22088">
        <v>19</v>
      </c>
      <c r="B22088">
        <v>8</v>
      </c>
      <c r="C22088" s="2">
        <v>7.2916666666666671E-2</v>
      </c>
      <c r="D22088" s="4">
        <f ca="1">VLOOKUP(DATE(2021,B22088,A22088),Sheet1!J:AI,2+MATCH(HOUR('format for the model'!C22088),Sheet1!$L$1:$AI$1,0),0)/4</f>
        <v>20.87917122057371</v>
      </c>
    </row>
    <row r="22089" spans="1:4" x14ac:dyDescent="0.3">
      <c r="A22089">
        <v>19</v>
      </c>
      <c r="B22089">
        <v>8</v>
      </c>
      <c r="C22089" s="2">
        <v>4.1666666666666664E-2</v>
      </c>
      <c r="D22089" s="4">
        <f ca="1">VLOOKUP(DATE(2021,B22089,A22089),Sheet1!J:AI,2+MATCH(HOUR('format for the model'!C22089),Sheet1!$L$1:$AI$1,0),0)/4</f>
        <v>20.87917122057371</v>
      </c>
    </row>
    <row r="22090" spans="1:4" x14ac:dyDescent="0.3">
      <c r="A22090">
        <v>19</v>
      </c>
      <c r="B22090">
        <v>8</v>
      </c>
      <c r="C22090" s="2">
        <v>9.375E-2</v>
      </c>
      <c r="D22090" s="4">
        <f ca="1">VLOOKUP(DATE(2021,B22090,A22090),Sheet1!J:AI,2+MATCH(HOUR('format for the model'!C22090),Sheet1!$L$1:$AI$1,0),0)/4</f>
        <v>23.030058679413699</v>
      </c>
    </row>
    <row r="22091" spans="1:4" x14ac:dyDescent="0.3">
      <c r="A22091">
        <v>19</v>
      </c>
      <c r="B22091">
        <v>8</v>
      </c>
      <c r="C22091" s="2">
        <v>0.10416666666666667</v>
      </c>
      <c r="D22091" s="4">
        <f ca="1">VLOOKUP(DATE(2021,B22091,A22091),Sheet1!J:AI,2+MATCH(HOUR('format for the model'!C22091),Sheet1!$L$1:$AI$1,0),0)/4</f>
        <v>23.030058679413699</v>
      </c>
    </row>
    <row r="22092" spans="1:4" x14ac:dyDescent="0.3">
      <c r="A22092">
        <v>19</v>
      </c>
      <c r="B22092">
        <v>8</v>
      </c>
      <c r="C22092" s="2">
        <v>0.11458333333333333</v>
      </c>
      <c r="D22092" s="4">
        <f ca="1">VLOOKUP(DATE(2021,B22092,A22092),Sheet1!J:AI,2+MATCH(HOUR('format for the model'!C22092),Sheet1!$L$1:$AI$1,0),0)/4</f>
        <v>23.030058679413699</v>
      </c>
    </row>
    <row r="22093" spans="1:4" x14ac:dyDescent="0.3">
      <c r="A22093">
        <v>19</v>
      </c>
      <c r="B22093">
        <v>8</v>
      </c>
      <c r="C22093" s="2">
        <v>8.3333333333333329E-2</v>
      </c>
      <c r="D22093" s="4">
        <f ca="1">VLOOKUP(DATE(2021,B22093,A22093),Sheet1!J:AI,2+MATCH(HOUR('format for the model'!C22093),Sheet1!$L$1:$AI$1,0),0)/4</f>
        <v>23.030058679413699</v>
      </c>
    </row>
    <row r="22094" spans="1:4" x14ac:dyDescent="0.3">
      <c r="A22094">
        <v>19</v>
      </c>
      <c r="B22094">
        <v>8</v>
      </c>
      <c r="C22094" s="2">
        <v>0.13541666666666666</v>
      </c>
      <c r="D22094" s="4">
        <f ca="1">VLOOKUP(DATE(2021,B22094,A22094),Sheet1!J:AI,2+MATCH(HOUR('format for the model'!C22094),Sheet1!$L$1:$AI$1,0),0)/4</f>
        <v>19.387204385551726</v>
      </c>
    </row>
    <row r="22095" spans="1:4" x14ac:dyDescent="0.3">
      <c r="A22095">
        <v>19</v>
      </c>
      <c r="B22095">
        <v>8</v>
      </c>
      <c r="C22095" s="2">
        <v>0.14583333333333334</v>
      </c>
      <c r="D22095" s="4">
        <f ca="1">VLOOKUP(DATE(2021,B22095,A22095),Sheet1!J:AI,2+MATCH(HOUR('format for the model'!C22095),Sheet1!$L$1:$AI$1,0),0)/4</f>
        <v>19.387204385551726</v>
      </c>
    </row>
    <row r="22096" spans="1:4" x14ac:dyDescent="0.3">
      <c r="A22096">
        <v>19</v>
      </c>
      <c r="B22096">
        <v>8</v>
      </c>
      <c r="C22096" s="2">
        <v>0.15625</v>
      </c>
      <c r="D22096" s="4">
        <f ca="1">VLOOKUP(DATE(2021,B22096,A22096),Sheet1!J:AI,2+MATCH(HOUR('format for the model'!C22096),Sheet1!$L$1:$AI$1,0),0)/4</f>
        <v>19.387204385551726</v>
      </c>
    </row>
    <row r="22097" spans="1:4" x14ac:dyDescent="0.3">
      <c r="A22097">
        <v>19</v>
      </c>
      <c r="B22097">
        <v>8</v>
      </c>
      <c r="C22097" s="2">
        <v>0.125</v>
      </c>
      <c r="D22097" s="4">
        <f ca="1">VLOOKUP(DATE(2021,B22097,A22097),Sheet1!J:AI,2+MATCH(HOUR('format for the model'!C22097),Sheet1!$L$1:$AI$1,0),0)/4</f>
        <v>19.387204385551726</v>
      </c>
    </row>
    <row r="22098" spans="1:4" x14ac:dyDescent="0.3">
      <c r="A22098">
        <v>19</v>
      </c>
      <c r="B22098">
        <v>8</v>
      </c>
      <c r="C22098" s="2">
        <v>0.17708333333333334</v>
      </c>
      <c r="D22098" s="4">
        <f ca="1">VLOOKUP(DATE(2021,B22098,A22098),Sheet1!J:AI,2+MATCH(HOUR('format for the model'!C22098),Sheet1!$L$1:$AI$1,0),0)/4</f>
        <v>10.444921675560341</v>
      </c>
    </row>
    <row r="22099" spans="1:4" x14ac:dyDescent="0.3">
      <c r="A22099">
        <v>19</v>
      </c>
      <c r="B22099">
        <v>8</v>
      </c>
      <c r="C22099" s="2">
        <v>0.1875</v>
      </c>
      <c r="D22099" s="4">
        <f ca="1">VLOOKUP(DATE(2021,B22099,A22099),Sheet1!J:AI,2+MATCH(HOUR('format for the model'!C22099),Sheet1!$L$1:$AI$1,0),0)/4</f>
        <v>10.444921675560341</v>
      </c>
    </row>
    <row r="22100" spans="1:4" x14ac:dyDescent="0.3">
      <c r="A22100">
        <v>19</v>
      </c>
      <c r="B22100">
        <v>8</v>
      </c>
      <c r="C22100" s="2">
        <v>0.19791666666666666</v>
      </c>
      <c r="D22100" s="4">
        <f ca="1">VLOOKUP(DATE(2021,B22100,A22100),Sheet1!J:AI,2+MATCH(HOUR('format for the model'!C22100),Sheet1!$L$1:$AI$1,0),0)/4</f>
        <v>10.444921675560341</v>
      </c>
    </row>
    <row r="22101" spans="1:4" x14ac:dyDescent="0.3">
      <c r="A22101">
        <v>19</v>
      </c>
      <c r="B22101">
        <v>8</v>
      </c>
      <c r="C22101" s="2">
        <v>0.16666666666666666</v>
      </c>
      <c r="D22101" s="4">
        <f ca="1">VLOOKUP(DATE(2021,B22101,A22101),Sheet1!J:AI,2+MATCH(HOUR('format for the model'!C22101),Sheet1!$L$1:$AI$1,0),0)/4</f>
        <v>10.444921675560341</v>
      </c>
    </row>
    <row r="22102" spans="1:4" x14ac:dyDescent="0.3">
      <c r="A22102">
        <v>19</v>
      </c>
      <c r="B22102">
        <v>8</v>
      </c>
      <c r="C22102" s="2">
        <v>0.21875</v>
      </c>
      <c r="D22102" s="4">
        <f ca="1">VLOOKUP(DATE(2021,B22102,A22102),Sheet1!J:AI,2+MATCH(HOUR('format for the model'!C22102),Sheet1!$L$1:$AI$1,0),0)/4</f>
        <v>12.345853785066003</v>
      </c>
    </row>
    <row r="22103" spans="1:4" x14ac:dyDescent="0.3">
      <c r="A22103">
        <v>19</v>
      </c>
      <c r="B22103">
        <v>8</v>
      </c>
      <c r="C22103" s="2">
        <v>0.22916666666666666</v>
      </c>
      <c r="D22103" s="4">
        <f ca="1">VLOOKUP(DATE(2021,B22103,A22103),Sheet1!J:AI,2+MATCH(HOUR('format for the model'!C22103),Sheet1!$L$1:$AI$1,0),0)/4</f>
        <v>12.345853785066003</v>
      </c>
    </row>
    <row r="22104" spans="1:4" x14ac:dyDescent="0.3">
      <c r="A22104">
        <v>19</v>
      </c>
      <c r="B22104">
        <v>8</v>
      </c>
      <c r="C22104" s="2">
        <v>0.23958333333333334</v>
      </c>
      <c r="D22104" s="4">
        <f ca="1">VLOOKUP(DATE(2021,B22104,A22104),Sheet1!J:AI,2+MATCH(HOUR('format for the model'!C22104),Sheet1!$L$1:$AI$1,0),0)/4</f>
        <v>12.345853785066003</v>
      </c>
    </row>
    <row r="22105" spans="1:4" x14ac:dyDescent="0.3">
      <c r="A22105">
        <v>19</v>
      </c>
      <c r="B22105">
        <v>8</v>
      </c>
      <c r="C22105" s="2">
        <v>0.20833333333333334</v>
      </c>
      <c r="D22105" s="4">
        <f ca="1">VLOOKUP(DATE(2021,B22105,A22105),Sheet1!J:AI,2+MATCH(HOUR('format for the model'!C22105),Sheet1!$L$1:$AI$1,0),0)/4</f>
        <v>12.345853785066003</v>
      </c>
    </row>
    <row r="22106" spans="1:4" x14ac:dyDescent="0.3">
      <c r="A22106">
        <v>19</v>
      </c>
      <c r="B22106">
        <v>8</v>
      </c>
      <c r="C22106" s="2">
        <v>0.26041666666666669</v>
      </c>
      <c r="D22106" s="4">
        <f ca="1">VLOOKUP(DATE(2021,B22106,A22106),Sheet1!J:AI,2+MATCH(HOUR('format for the model'!C22106),Sheet1!$L$1:$AI$1,0),0)/4</f>
        <v>17.25</v>
      </c>
    </row>
    <row r="22107" spans="1:4" x14ac:dyDescent="0.3">
      <c r="A22107">
        <v>19</v>
      </c>
      <c r="B22107">
        <v>8</v>
      </c>
      <c r="C22107" s="2">
        <v>0.27083333333333331</v>
      </c>
      <c r="D22107" s="4">
        <f ca="1">VLOOKUP(DATE(2021,B22107,A22107),Sheet1!J:AI,2+MATCH(HOUR('format for the model'!C22107),Sheet1!$L$1:$AI$1,0),0)/4</f>
        <v>17.25</v>
      </c>
    </row>
    <row r="22108" spans="1:4" x14ac:dyDescent="0.3">
      <c r="A22108">
        <v>19</v>
      </c>
      <c r="B22108">
        <v>8</v>
      </c>
      <c r="C22108" s="2">
        <v>0.28125</v>
      </c>
      <c r="D22108" s="4">
        <f ca="1">VLOOKUP(DATE(2021,B22108,A22108),Sheet1!J:AI,2+MATCH(HOUR('format for the model'!C22108),Sheet1!$L$1:$AI$1,0),0)/4</f>
        <v>17.25</v>
      </c>
    </row>
    <row r="22109" spans="1:4" x14ac:dyDescent="0.3">
      <c r="A22109">
        <v>19</v>
      </c>
      <c r="B22109">
        <v>8</v>
      </c>
      <c r="C22109" s="2">
        <v>0.25</v>
      </c>
      <c r="D22109" s="4">
        <f ca="1">VLOOKUP(DATE(2021,B22109,A22109),Sheet1!J:AI,2+MATCH(HOUR('format for the model'!C22109),Sheet1!$L$1:$AI$1,0),0)/4</f>
        <v>17.25</v>
      </c>
    </row>
    <row r="22110" spans="1:4" x14ac:dyDescent="0.3">
      <c r="A22110">
        <v>19</v>
      </c>
      <c r="B22110">
        <v>8</v>
      </c>
      <c r="C22110" s="2">
        <v>0.30208333333333331</v>
      </c>
      <c r="D22110" s="4">
        <f ca="1">VLOOKUP(DATE(2021,B22110,A22110),Sheet1!J:AI,2+MATCH(HOUR('format for the model'!C22110),Sheet1!$L$1:$AI$1,0),0)/4</f>
        <v>17.25</v>
      </c>
    </row>
    <row r="22111" spans="1:4" x14ac:dyDescent="0.3">
      <c r="A22111">
        <v>19</v>
      </c>
      <c r="B22111">
        <v>8</v>
      </c>
      <c r="C22111" s="2">
        <v>0.3125</v>
      </c>
      <c r="D22111" s="4">
        <f ca="1">VLOOKUP(DATE(2021,B22111,A22111),Sheet1!J:AI,2+MATCH(HOUR('format for the model'!C22111),Sheet1!$L$1:$AI$1,0),0)/4</f>
        <v>17.25</v>
      </c>
    </row>
    <row r="22112" spans="1:4" x14ac:dyDescent="0.3">
      <c r="A22112">
        <v>19</v>
      </c>
      <c r="B22112">
        <v>8</v>
      </c>
      <c r="C22112" s="2">
        <v>0.32291666666666669</v>
      </c>
      <c r="D22112" s="4">
        <f ca="1">VLOOKUP(DATE(2021,B22112,A22112),Sheet1!J:AI,2+MATCH(HOUR('format for the model'!C22112),Sheet1!$L$1:$AI$1,0),0)/4</f>
        <v>17.25</v>
      </c>
    </row>
    <row r="22113" spans="1:4" x14ac:dyDescent="0.3">
      <c r="A22113">
        <v>19</v>
      </c>
      <c r="B22113">
        <v>8</v>
      </c>
      <c r="C22113" s="2">
        <v>0.29166666666666669</v>
      </c>
      <c r="D22113" s="4">
        <f ca="1">VLOOKUP(DATE(2021,B22113,A22113),Sheet1!J:AI,2+MATCH(HOUR('format for the model'!C22113),Sheet1!$L$1:$AI$1,0),0)/4</f>
        <v>17.25</v>
      </c>
    </row>
    <row r="22114" spans="1:4" x14ac:dyDescent="0.3">
      <c r="A22114">
        <v>19</v>
      </c>
      <c r="B22114">
        <v>8</v>
      </c>
      <c r="C22114" s="2">
        <v>0.34375</v>
      </c>
      <c r="D22114" s="4">
        <f ca="1">VLOOKUP(DATE(2021,B22114,A22114),Sheet1!J:AI,2+MATCH(HOUR('format for the model'!C22114),Sheet1!$L$1:$AI$1,0),0)/4</f>
        <v>51.75</v>
      </c>
    </row>
    <row r="22115" spans="1:4" x14ac:dyDescent="0.3">
      <c r="A22115">
        <v>19</v>
      </c>
      <c r="B22115">
        <v>8</v>
      </c>
      <c r="C22115" s="2">
        <v>0.35416666666666669</v>
      </c>
      <c r="D22115" s="4">
        <f ca="1">VLOOKUP(DATE(2021,B22115,A22115),Sheet1!J:AI,2+MATCH(HOUR('format for the model'!C22115),Sheet1!$L$1:$AI$1,0),0)/4</f>
        <v>51.75</v>
      </c>
    </row>
    <row r="22116" spans="1:4" x14ac:dyDescent="0.3">
      <c r="A22116">
        <v>19</v>
      </c>
      <c r="B22116">
        <v>8</v>
      </c>
      <c r="C22116" s="2">
        <v>0.36458333333333331</v>
      </c>
      <c r="D22116" s="4">
        <f ca="1">VLOOKUP(DATE(2021,B22116,A22116),Sheet1!J:AI,2+MATCH(HOUR('format for the model'!C22116),Sheet1!$L$1:$AI$1,0),0)/4</f>
        <v>51.75</v>
      </c>
    </row>
    <row r="22117" spans="1:4" x14ac:dyDescent="0.3">
      <c r="A22117">
        <v>19</v>
      </c>
      <c r="B22117">
        <v>8</v>
      </c>
      <c r="C22117" s="2">
        <v>0.33333333333333331</v>
      </c>
      <c r="D22117" s="4">
        <f ca="1">VLOOKUP(DATE(2021,B22117,A22117),Sheet1!J:AI,2+MATCH(HOUR('format for the model'!C22117),Sheet1!$L$1:$AI$1,0),0)/4</f>
        <v>51.75</v>
      </c>
    </row>
    <row r="22118" spans="1:4" x14ac:dyDescent="0.3">
      <c r="A22118">
        <v>19</v>
      </c>
      <c r="B22118">
        <v>8</v>
      </c>
      <c r="C22118" s="2">
        <v>0.38541666666666669</v>
      </c>
      <c r="D22118" s="4">
        <f ca="1">VLOOKUP(DATE(2021,B22118,A22118),Sheet1!J:AI,2+MATCH(HOUR('format for the model'!C22118),Sheet1!$L$1:$AI$1,0),0)/4</f>
        <v>103.5</v>
      </c>
    </row>
    <row r="22119" spans="1:4" x14ac:dyDescent="0.3">
      <c r="A22119">
        <v>19</v>
      </c>
      <c r="B22119">
        <v>8</v>
      </c>
      <c r="C22119" s="2">
        <v>0.39583333333333331</v>
      </c>
      <c r="D22119" s="4">
        <f ca="1">VLOOKUP(DATE(2021,B22119,A22119),Sheet1!J:AI,2+MATCH(HOUR('format for the model'!C22119),Sheet1!$L$1:$AI$1,0),0)/4</f>
        <v>103.5</v>
      </c>
    </row>
    <row r="22120" spans="1:4" x14ac:dyDescent="0.3">
      <c r="A22120">
        <v>19</v>
      </c>
      <c r="B22120">
        <v>8</v>
      </c>
      <c r="C22120" s="2">
        <v>0.40625</v>
      </c>
      <c r="D22120" s="4">
        <f ca="1">VLOOKUP(DATE(2021,B22120,A22120),Sheet1!J:AI,2+MATCH(HOUR('format for the model'!C22120),Sheet1!$L$1:$AI$1,0),0)/4</f>
        <v>103.5</v>
      </c>
    </row>
    <row r="22121" spans="1:4" x14ac:dyDescent="0.3">
      <c r="A22121">
        <v>19</v>
      </c>
      <c r="B22121">
        <v>8</v>
      </c>
      <c r="C22121" s="2">
        <v>0.375</v>
      </c>
      <c r="D22121" s="4">
        <f ca="1">VLOOKUP(DATE(2021,B22121,A22121),Sheet1!J:AI,2+MATCH(HOUR('format for the model'!C22121),Sheet1!$L$1:$AI$1,0),0)/4</f>
        <v>103.5</v>
      </c>
    </row>
    <row r="22122" spans="1:4" x14ac:dyDescent="0.3">
      <c r="A22122">
        <v>19</v>
      </c>
      <c r="B22122">
        <v>8</v>
      </c>
      <c r="C22122" s="2">
        <v>0.42708333333333331</v>
      </c>
      <c r="D22122" s="4">
        <f ca="1">VLOOKUP(DATE(2021,B22122,A22122),Sheet1!J:AI,2+MATCH(HOUR('format for the model'!C22122),Sheet1!$L$1:$AI$1,0),0)/4</f>
        <v>155.74574586684554</v>
      </c>
    </row>
    <row r="22123" spans="1:4" x14ac:dyDescent="0.3">
      <c r="A22123">
        <v>19</v>
      </c>
      <c r="B22123">
        <v>8</v>
      </c>
      <c r="C22123" s="2">
        <v>0.4375</v>
      </c>
      <c r="D22123" s="4">
        <f ca="1">VLOOKUP(DATE(2021,B22123,A22123),Sheet1!J:AI,2+MATCH(HOUR('format for the model'!C22123),Sheet1!$L$1:$AI$1,0),0)/4</f>
        <v>155.74574586684554</v>
      </c>
    </row>
    <row r="22124" spans="1:4" x14ac:dyDescent="0.3">
      <c r="A22124">
        <v>19</v>
      </c>
      <c r="B22124">
        <v>8</v>
      </c>
      <c r="C22124" s="2">
        <v>0.44791666666666669</v>
      </c>
      <c r="D22124" s="4">
        <f ca="1">VLOOKUP(DATE(2021,B22124,A22124),Sheet1!J:AI,2+MATCH(HOUR('format for the model'!C22124),Sheet1!$L$1:$AI$1,0),0)/4</f>
        <v>155.74574586684554</v>
      </c>
    </row>
    <row r="22125" spans="1:4" x14ac:dyDescent="0.3">
      <c r="A22125">
        <v>19</v>
      </c>
      <c r="B22125">
        <v>8</v>
      </c>
      <c r="C22125" s="2">
        <v>0.41666666666666669</v>
      </c>
      <c r="D22125" s="4">
        <f ca="1">VLOOKUP(DATE(2021,B22125,A22125),Sheet1!J:AI,2+MATCH(HOUR('format for the model'!C22125),Sheet1!$L$1:$AI$1,0),0)/4</f>
        <v>155.74574586684554</v>
      </c>
    </row>
    <row r="22126" spans="1:4" x14ac:dyDescent="0.3">
      <c r="A22126">
        <v>19</v>
      </c>
      <c r="B22126">
        <v>8</v>
      </c>
      <c r="C22126" s="2">
        <v>0.46875</v>
      </c>
      <c r="D22126" s="4">
        <f ca="1">VLOOKUP(DATE(2021,B22126,A22126),Sheet1!J:AI,2+MATCH(HOUR('format for the model'!C22126),Sheet1!$L$1:$AI$1,0),0)/4</f>
        <v>148.55952066153202</v>
      </c>
    </row>
    <row r="22127" spans="1:4" x14ac:dyDescent="0.3">
      <c r="A22127">
        <v>19</v>
      </c>
      <c r="B22127">
        <v>8</v>
      </c>
      <c r="C22127" s="2">
        <v>0.47916666666666669</v>
      </c>
      <c r="D22127" s="4">
        <f ca="1">VLOOKUP(DATE(2021,B22127,A22127),Sheet1!J:AI,2+MATCH(HOUR('format for the model'!C22127),Sheet1!$L$1:$AI$1,0),0)/4</f>
        <v>148.55952066153202</v>
      </c>
    </row>
    <row r="22128" spans="1:4" x14ac:dyDescent="0.3">
      <c r="A22128">
        <v>19</v>
      </c>
      <c r="B22128">
        <v>8</v>
      </c>
      <c r="C22128" s="2">
        <v>0.48958333333333331</v>
      </c>
      <c r="D22128" s="4">
        <f ca="1">VLOOKUP(DATE(2021,B22128,A22128),Sheet1!J:AI,2+MATCH(HOUR('format for the model'!C22128),Sheet1!$L$1:$AI$1,0),0)/4</f>
        <v>148.55952066153202</v>
      </c>
    </row>
    <row r="22129" spans="1:4" x14ac:dyDescent="0.3">
      <c r="A22129">
        <v>19</v>
      </c>
      <c r="B22129">
        <v>8</v>
      </c>
      <c r="C22129" s="2">
        <v>0.45833333333333331</v>
      </c>
      <c r="D22129" s="4">
        <f ca="1">VLOOKUP(DATE(2021,B22129,A22129),Sheet1!J:AI,2+MATCH(HOUR('format for the model'!C22129),Sheet1!$L$1:$AI$1,0),0)/4</f>
        <v>148.55952066153202</v>
      </c>
    </row>
    <row r="22130" spans="1:4" x14ac:dyDescent="0.3">
      <c r="A22130">
        <v>19</v>
      </c>
      <c r="B22130">
        <v>8</v>
      </c>
      <c r="C22130" s="2">
        <v>0.51041666666666663</v>
      </c>
      <c r="D22130" s="4">
        <f ca="1">VLOOKUP(DATE(2021,B22130,A22130),Sheet1!J:AI,2+MATCH(HOUR('format for the model'!C22130),Sheet1!$L$1:$AI$1,0),0)/4</f>
        <v>194.75792901148932</v>
      </c>
    </row>
    <row r="22131" spans="1:4" x14ac:dyDescent="0.3">
      <c r="A22131">
        <v>19</v>
      </c>
      <c r="B22131">
        <v>8</v>
      </c>
      <c r="C22131" s="2">
        <v>0.52083333333333337</v>
      </c>
      <c r="D22131" s="4">
        <f ca="1">VLOOKUP(DATE(2021,B22131,A22131),Sheet1!J:AI,2+MATCH(HOUR('format for the model'!C22131),Sheet1!$L$1:$AI$1,0),0)/4</f>
        <v>194.75792901148932</v>
      </c>
    </row>
    <row r="22132" spans="1:4" x14ac:dyDescent="0.3">
      <c r="A22132">
        <v>19</v>
      </c>
      <c r="B22132">
        <v>8</v>
      </c>
      <c r="C22132" s="2">
        <v>0.53125</v>
      </c>
      <c r="D22132" s="4">
        <f ca="1">VLOOKUP(DATE(2021,B22132,A22132),Sheet1!J:AI,2+MATCH(HOUR('format for the model'!C22132),Sheet1!$L$1:$AI$1,0),0)/4</f>
        <v>194.75792901148932</v>
      </c>
    </row>
    <row r="22133" spans="1:4" x14ac:dyDescent="0.3">
      <c r="A22133">
        <v>19</v>
      </c>
      <c r="B22133">
        <v>8</v>
      </c>
      <c r="C22133" s="2">
        <v>0.5</v>
      </c>
      <c r="D22133" s="4">
        <f ca="1">VLOOKUP(DATE(2021,B22133,A22133),Sheet1!J:AI,2+MATCH(HOUR('format for the model'!C22133),Sheet1!$L$1:$AI$1,0),0)/4</f>
        <v>194.75792901148932</v>
      </c>
    </row>
    <row r="22134" spans="1:4" x14ac:dyDescent="0.3">
      <c r="A22134">
        <v>19</v>
      </c>
      <c r="B22134">
        <v>8</v>
      </c>
      <c r="C22134" s="2">
        <v>0.55208333333333337</v>
      </c>
      <c r="D22134" s="4">
        <f ca="1">VLOOKUP(DATE(2021,B22134,A22134),Sheet1!J:AI,2+MATCH(HOUR('format for the model'!C22134),Sheet1!$L$1:$AI$1,0),0)/4</f>
        <v>190.62325154984637</v>
      </c>
    </row>
    <row r="22135" spans="1:4" x14ac:dyDescent="0.3">
      <c r="A22135">
        <v>19</v>
      </c>
      <c r="B22135">
        <v>8</v>
      </c>
      <c r="C22135" s="2">
        <v>0.5625</v>
      </c>
      <c r="D22135" s="4">
        <f ca="1">VLOOKUP(DATE(2021,B22135,A22135),Sheet1!J:AI,2+MATCH(HOUR('format for the model'!C22135),Sheet1!$L$1:$AI$1,0),0)/4</f>
        <v>190.62325154984637</v>
      </c>
    </row>
    <row r="22136" spans="1:4" x14ac:dyDescent="0.3">
      <c r="A22136">
        <v>19</v>
      </c>
      <c r="B22136">
        <v>8</v>
      </c>
      <c r="C22136" s="2">
        <v>0.57291666666666663</v>
      </c>
      <c r="D22136" s="4">
        <f ca="1">VLOOKUP(DATE(2021,B22136,A22136),Sheet1!J:AI,2+MATCH(HOUR('format for the model'!C22136),Sheet1!$L$1:$AI$1,0),0)/4</f>
        <v>190.62325154984637</v>
      </c>
    </row>
    <row r="22137" spans="1:4" x14ac:dyDescent="0.3">
      <c r="A22137">
        <v>19</v>
      </c>
      <c r="B22137">
        <v>8</v>
      </c>
      <c r="C22137" s="2">
        <v>0.54166666666666663</v>
      </c>
      <c r="D22137" s="4">
        <f ca="1">VLOOKUP(DATE(2021,B22137,A22137),Sheet1!J:AI,2+MATCH(HOUR('format for the model'!C22137),Sheet1!$L$1:$AI$1,0),0)/4</f>
        <v>190.62325154984637</v>
      </c>
    </row>
    <row r="22138" spans="1:4" x14ac:dyDescent="0.3">
      <c r="A22138">
        <v>19</v>
      </c>
      <c r="B22138">
        <v>8</v>
      </c>
      <c r="C22138" s="2">
        <v>0.59375</v>
      </c>
      <c r="D22138" s="4">
        <f ca="1">VLOOKUP(DATE(2021,B22138,A22138),Sheet1!J:AI,2+MATCH(HOUR('format for the model'!C22138),Sheet1!$L$1:$AI$1,0),0)/4</f>
        <v>111.56826960244258</v>
      </c>
    </row>
    <row r="22139" spans="1:4" x14ac:dyDescent="0.3">
      <c r="A22139">
        <v>19</v>
      </c>
      <c r="B22139">
        <v>8</v>
      </c>
      <c r="C22139" s="2">
        <v>0.60416666666666663</v>
      </c>
      <c r="D22139" s="4">
        <f ca="1">VLOOKUP(DATE(2021,B22139,A22139),Sheet1!J:AI,2+MATCH(HOUR('format for the model'!C22139),Sheet1!$L$1:$AI$1,0),0)/4</f>
        <v>111.56826960244258</v>
      </c>
    </row>
    <row r="22140" spans="1:4" x14ac:dyDescent="0.3">
      <c r="A22140">
        <v>19</v>
      </c>
      <c r="B22140">
        <v>8</v>
      </c>
      <c r="C22140" s="2">
        <v>0.61458333333333337</v>
      </c>
      <c r="D22140" s="4">
        <f ca="1">VLOOKUP(DATE(2021,B22140,A22140),Sheet1!J:AI,2+MATCH(HOUR('format for the model'!C22140),Sheet1!$L$1:$AI$1,0),0)/4</f>
        <v>111.56826960244258</v>
      </c>
    </row>
    <row r="22141" spans="1:4" x14ac:dyDescent="0.3">
      <c r="A22141">
        <v>19</v>
      </c>
      <c r="B22141">
        <v>8</v>
      </c>
      <c r="C22141" s="2">
        <v>0.58333333333333337</v>
      </c>
      <c r="D22141" s="4">
        <f ca="1">VLOOKUP(DATE(2021,B22141,A22141),Sheet1!J:AI,2+MATCH(HOUR('format for the model'!C22141),Sheet1!$L$1:$AI$1,0),0)/4</f>
        <v>111.56826960244258</v>
      </c>
    </row>
    <row r="22142" spans="1:4" x14ac:dyDescent="0.3">
      <c r="A22142">
        <v>19</v>
      </c>
      <c r="B22142">
        <v>8</v>
      </c>
      <c r="C22142" s="2">
        <v>0.63541666666666663</v>
      </c>
      <c r="D22142" s="4">
        <f ca="1">VLOOKUP(DATE(2021,B22142,A22142),Sheet1!J:AI,2+MATCH(HOUR('format for the model'!C22142),Sheet1!$L$1:$AI$1,0),0)/4</f>
        <v>128.82583666069851</v>
      </c>
    </row>
    <row r="22143" spans="1:4" x14ac:dyDescent="0.3">
      <c r="A22143">
        <v>19</v>
      </c>
      <c r="B22143">
        <v>8</v>
      </c>
      <c r="C22143" s="2">
        <v>0.64583333333333337</v>
      </c>
      <c r="D22143" s="4">
        <f ca="1">VLOOKUP(DATE(2021,B22143,A22143),Sheet1!J:AI,2+MATCH(HOUR('format for the model'!C22143),Sheet1!$L$1:$AI$1,0),0)/4</f>
        <v>128.82583666069851</v>
      </c>
    </row>
    <row r="22144" spans="1:4" x14ac:dyDescent="0.3">
      <c r="A22144">
        <v>19</v>
      </c>
      <c r="B22144">
        <v>8</v>
      </c>
      <c r="C22144" s="2">
        <v>0.65625</v>
      </c>
      <c r="D22144" s="4">
        <f ca="1">VLOOKUP(DATE(2021,B22144,A22144),Sheet1!J:AI,2+MATCH(HOUR('format for the model'!C22144),Sheet1!$L$1:$AI$1,0),0)/4</f>
        <v>128.82583666069851</v>
      </c>
    </row>
    <row r="22145" spans="1:4" x14ac:dyDescent="0.3">
      <c r="A22145">
        <v>19</v>
      </c>
      <c r="B22145">
        <v>8</v>
      </c>
      <c r="C22145" s="2">
        <v>0.625</v>
      </c>
      <c r="D22145" s="4">
        <f ca="1">VLOOKUP(DATE(2021,B22145,A22145),Sheet1!J:AI,2+MATCH(HOUR('format for the model'!C22145),Sheet1!$L$1:$AI$1,0),0)/4</f>
        <v>128.82583666069851</v>
      </c>
    </row>
    <row r="22146" spans="1:4" x14ac:dyDescent="0.3">
      <c r="A22146">
        <v>19</v>
      </c>
      <c r="B22146">
        <v>8</v>
      </c>
      <c r="C22146" s="2">
        <v>0.67708333333333337</v>
      </c>
      <c r="D22146" s="4">
        <f ca="1">VLOOKUP(DATE(2021,B22146,A22146),Sheet1!J:AI,2+MATCH(HOUR('format for the model'!C22146),Sheet1!$L$1:$AI$1,0),0)/4</f>
        <v>172.5</v>
      </c>
    </row>
    <row r="22147" spans="1:4" x14ac:dyDescent="0.3">
      <c r="A22147">
        <v>19</v>
      </c>
      <c r="B22147">
        <v>8</v>
      </c>
      <c r="C22147" s="2">
        <v>0.6875</v>
      </c>
      <c r="D22147" s="4">
        <f ca="1">VLOOKUP(DATE(2021,B22147,A22147),Sheet1!J:AI,2+MATCH(HOUR('format for the model'!C22147),Sheet1!$L$1:$AI$1,0),0)/4</f>
        <v>172.5</v>
      </c>
    </row>
    <row r="22148" spans="1:4" x14ac:dyDescent="0.3">
      <c r="A22148">
        <v>19</v>
      </c>
      <c r="B22148">
        <v>8</v>
      </c>
      <c r="C22148" s="2">
        <v>0.69791666666666663</v>
      </c>
      <c r="D22148" s="4">
        <f ca="1">VLOOKUP(DATE(2021,B22148,A22148),Sheet1!J:AI,2+MATCH(HOUR('format for the model'!C22148),Sheet1!$L$1:$AI$1,0),0)/4</f>
        <v>172.5</v>
      </c>
    </row>
    <row r="22149" spans="1:4" x14ac:dyDescent="0.3">
      <c r="A22149">
        <v>19</v>
      </c>
      <c r="B22149">
        <v>8</v>
      </c>
      <c r="C22149" s="2">
        <v>0.66666666666666663</v>
      </c>
      <c r="D22149" s="4">
        <f ca="1">VLOOKUP(DATE(2021,B22149,A22149),Sheet1!J:AI,2+MATCH(HOUR('format for the model'!C22149),Sheet1!$L$1:$AI$1,0),0)/4</f>
        <v>172.5</v>
      </c>
    </row>
    <row r="22150" spans="1:4" x14ac:dyDescent="0.3">
      <c r="A22150">
        <v>19</v>
      </c>
      <c r="B22150">
        <v>8</v>
      </c>
      <c r="C22150" s="2">
        <v>0.71875</v>
      </c>
      <c r="D22150" s="4">
        <f ca="1">VLOOKUP(DATE(2021,B22150,A22150),Sheet1!J:AI,2+MATCH(HOUR('format for the model'!C22150),Sheet1!$L$1:$AI$1,0),0)/4</f>
        <v>143.79480727798335</v>
      </c>
    </row>
    <row r="22151" spans="1:4" x14ac:dyDescent="0.3">
      <c r="A22151">
        <v>19</v>
      </c>
      <c r="B22151">
        <v>8</v>
      </c>
      <c r="C22151" s="2">
        <v>0.72916666666666663</v>
      </c>
      <c r="D22151" s="4">
        <f ca="1">VLOOKUP(DATE(2021,B22151,A22151),Sheet1!J:AI,2+MATCH(HOUR('format for the model'!C22151),Sheet1!$L$1:$AI$1,0),0)/4</f>
        <v>143.79480727798335</v>
      </c>
    </row>
    <row r="22152" spans="1:4" x14ac:dyDescent="0.3">
      <c r="A22152">
        <v>19</v>
      </c>
      <c r="B22152">
        <v>8</v>
      </c>
      <c r="C22152" s="2">
        <v>0.73958333333333337</v>
      </c>
      <c r="D22152" s="4">
        <f ca="1">VLOOKUP(DATE(2021,B22152,A22152),Sheet1!J:AI,2+MATCH(HOUR('format for the model'!C22152),Sheet1!$L$1:$AI$1,0),0)/4</f>
        <v>143.79480727798335</v>
      </c>
    </row>
    <row r="22153" spans="1:4" x14ac:dyDescent="0.3">
      <c r="A22153">
        <v>19</v>
      </c>
      <c r="B22153">
        <v>8</v>
      </c>
      <c r="C22153" s="2">
        <v>0.70833333333333337</v>
      </c>
      <c r="D22153" s="4">
        <f ca="1">VLOOKUP(DATE(2021,B22153,A22153),Sheet1!J:AI,2+MATCH(HOUR('format for the model'!C22153),Sheet1!$L$1:$AI$1,0),0)/4</f>
        <v>143.79480727798335</v>
      </c>
    </row>
    <row r="22154" spans="1:4" x14ac:dyDescent="0.3">
      <c r="A22154">
        <v>19</v>
      </c>
      <c r="B22154">
        <v>8</v>
      </c>
      <c r="C22154" s="2">
        <v>0.76041666666666663</v>
      </c>
      <c r="D22154" s="4">
        <f ca="1">VLOOKUP(DATE(2021,B22154,A22154),Sheet1!J:AI,2+MATCH(HOUR('format for the model'!C22154),Sheet1!$L$1:$AI$1,0),0)/4</f>
        <v>120.93999968050754</v>
      </c>
    </row>
    <row r="22155" spans="1:4" x14ac:dyDescent="0.3">
      <c r="A22155">
        <v>19</v>
      </c>
      <c r="B22155">
        <v>8</v>
      </c>
      <c r="C22155" s="2">
        <v>0.77083333333333337</v>
      </c>
      <c r="D22155" s="4">
        <f ca="1">VLOOKUP(DATE(2021,B22155,A22155),Sheet1!J:AI,2+MATCH(HOUR('format for the model'!C22155),Sheet1!$L$1:$AI$1,0),0)/4</f>
        <v>120.93999968050754</v>
      </c>
    </row>
    <row r="22156" spans="1:4" x14ac:dyDescent="0.3">
      <c r="A22156">
        <v>19</v>
      </c>
      <c r="B22156">
        <v>8</v>
      </c>
      <c r="C22156" s="2">
        <v>0.78125</v>
      </c>
      <c r="D22156" s="4">
        <f ca="1">VLOOKUP(DATE(2021,B22156,A22156),Sheet1!J:AI,2+MATCH(HOUR('format for the model'!C22156),Sheet1!$L$1:$AI$1,0),0)/4</f>
        <v>120.93999968050754</v>
      </c>
    </row>
    <row r="22157" spans="1:4" x14ac:dyDescent="0.3">
      <c r="A22157">
        <v>19</v>
      </c>
      <c r="B22157">
        <v>8</v>
      </c>
      <c r="C22157" s="2">
        <v>0.75</v>
      </c>
      <c r="D22157" s="4">
        <f ca="1">VLOOKUP(DATE(2021,B22157,A22157),Sheet1!J:AI,2+MATCH(HOUR('format for the model'!C22157),Sheet1!$L$1:$AI$1,0),0)/4</f>
        <v>120.93999968050754</v>
      </c>
    </row>
    <row r="22158" spans="1:4" x14ac:dyDescent="0.3">
      <c r="A22158">
        <v>19</v>
      </c>
      <c r="B22158">
        <v>8</v>
      </c>
      <c r="C22158" s="2">
        <v>0.80208333333333337</v>
      </c>
      <c r="D22158" s="4">
        <f ca="1">VLOOKUP(DATE(2021,B22158,A22158),Sheet1!J:AI,2+MATCH(HOUR('format for the model'!C22158),Sheet1!$L$1:$AI$1,0),0)/4</f>
        <v>89.632589320851068</v>
      </c>
    </row>
    <row r="22159" spans="1:4" x14ac:dyDescent="0.3">
      <c r="A22159">
        <v>19</v>
      </c>
      <c r="B22159">
        <v>8</v>
      </c>
      <c r="C22159" s="2">
        <v>0.8125</v>
      </c>
      <c r="D22159" s="4">
        <f ca="1">VLOOKUP(DATE(2021,B22159,A22159),Sheet1!J:AI,2+MATCH(HOUR('format for the model'!C22159),Sheet1!$L$1:$AI$1,0),0)/4</f>
        <v>89.632589320851068</v>
      </c>
    </row>
    <row r="22160" spans="1:4" x14ac:dyDescent="0.3">
      <c r="A22160">
        <v>19</v>
      </c>
      <c r="B22160">
        <v>8</v>
      </c>
      <c r="C22160" s="2">
        <v>0.82291666666666663</v>
      </c>
      <c r="D22160" s="4">
        <f ca="1">VLOOKUP(DATE(2021,B22160,A22160),Sheet1!J:AI,2+MATCH(HOUR('format for the model'!C22160),Sheet1!$L$1:$AI$1,0),0)/4</f>
        <v>89.632589320851068</v>
      </c>
    </row>
    <row r="22161" spans="1:4" x14ac:dyDescent="0.3">
      <c r="A22161">
        <v>19</v>
      </c>
      <c r="B22161">
        <v>8</v>
      </c>
      <c r="C22161" s="2">
        <v>0.79166666666666663</v>
      </c>
      <c r="D22161" s="4">
        <f ca="1">VLOOKUP(DATE(2021,B22161,A22161),Sheet1!J:AI,2+MATCH(HOUR('format for the model'!C22161),Sheet1!$L$1:$AI$1,0),0)/4</f>
        <v>89.632589320851068</v>
      </c>
    </row>
    <row r="22162" spans="1:4" x14ac:dyDescent="0.3">
      <c r="A22162">
        <v>19</v>
      </c>
      <c r="B22162">
        <v>8</v>
      </c>
      <c r="C22162" s="2">
        <v>0.84375</v>
      </c>
      <c r="D22162" s="4">
        <f ca="1">VLOOKUP(DATE(2021,B22162,A22162),Sheet1!J:AI,2+MATCH(HOUR('format for the model'!C22162),Sheet1!$L$1:$AI$1,0),0)/4</f>
        <v>30.79354763623105</v>
      </c>
    </row>
    <row r="22163" spans="1:4" x14ac:dyDescent="0.3">
      <c r="A22163">
        <v>19</v>
      </c>
      <c r="B22163">
        <v>8</v>
      </c>
      <c r="C22163" s="2">
        <v>0.85416666666666663</v>
      </c>
      <c r="D22163" s="4">
        <f ca="1">VLOOKUP(DATE(2021,B22163,A22163),Sheet1!J:AI,2+MATCH(HOUR('format for the model'!C22163),Sheet1!$L$1:$AI$1,0),0)/4</f>
        <v>30.79354763623105</v>
      </c>
    </row>
    <row r="22164" spans="1:4" x14ac:dyDescent="0.3">
      <c r="A22164">
        <v>19</v>
      </c>
      <c r="B22164">
        <v>8</v>
      </c>
      <c r="C22164" s="2">
        <v>0.86458333333333337</v>
      </c>
      <c r="D22164" s="4">
        <f ca="1">VLOOKUP(DATE(2021,B22164,A22164),Sheet1!J:AI,2+MATCH(HOUR('format for the model'!C22164),Sheet1!$L$1:$AI$1,0),0)/4</f>
        <v>30.79354763623105</v>
      </c>
    </row>
    <row r="22165" spans="1:4" x14ac:dyDescent="0.3">
      <c r="A22165">
        <v>19</v>
      </c>
      <c r="B22165">
        <v>8</v>
      </c>
      <c r="C22165" s="2">
        <v>0.83333333333333337</v>
      </c>
      <c r="D22165" s="4">
        <f ca="1">VLOOKUP(DATE(2021,B22165,A22165),Sheet1!J:AI,2+MATCH(HOUR('format for the model'!C22165),Sheet1!$L$1:$AI$1,0),0)/4</f>
        <v>30.79354763623105</v>
      </c>
    </row>
    <row r="22166" spans="1:4" x14ac:dyDescent="0.3">
      <c r="A22166">
        <v>19</v>
      </c>
      <c r="B22166">
        <v>8</v>
      </c>
      <c r="C22166" s="2">
        <v>0.88541666666666663</v>
      </c>
      <c r="D22166" s="4">
        <f ca="1">VLOOKUP(DATE(2021,B22166,A22166),Sheet1!J:AI,2+MATCH(HOUR('format for the model'!C22166),Sheet1!$L$1:$AI$1,0),0)/4</f>
        <v>21.332580930527453</v>
      </c>
    </row>
    <row r="22167" spans="1:4" x14ac:dyDescent="0.3">
      <c r="A22167">
        <v>19</v>
      </c>
      <c r="B22167">
        <v>8</v>
      </c>
      <c r="C22167" s="2">
        <v>0.89583333333333337</v>
      </c>
      <c r="D22167" s="4">
        <f ca="1">VLOOKUP(DATE(2021,B22167,A22167),Sheet1!J:AI,2+MATCH(HOUR('format for the model'!C22167),Sheet1!$L$1:$AI$1,0),0)/4</f>
        <v>21.332580930527453</v>
      </c>
    </row>
    <row r="22168" spans="1:4" x14ac:dyDescent="0.3">
      <c r="A22168">
        <v>19</v>
      </c>
      <c r="B22168">
        <v>8</v>
      </c>
      <c r="C22168" s="2">
        <v>0.90625</v>
      </c>
      <c r="D22168" s="4">
        <f ca="1">VLOOKUP(DATE(2021,B22168,A22168),Sheet1!J:AI,2+MATCH(HOUR('format for the model'!C22168),Sheet1!$L$1:$AI$1,0),0)/4</f>
        <v>21.332580930527453</v>
      </c>
    </row>
    <row r="22169" spans="1:4" x14ac:dyDescent="0.3">
      <c r="A22169">
        <v>19</v>
      </c>
      <c r="B22169">
        <v>8</v>
      </c>
      <c r="C22169" s="2">
        <v>0.875</v>
      </c>
      <c r="D22169" s="4">
        <f ca="1">VLOOKUP(DATE(2021,B22169,A22169),Sheet1!J:AI,2+MATCH(HOUR('format for the model'!C22169),Sheet1!$L$1:$AI$1,0),0)/4</f>
        <v>21.332580930527453</v>
      </c>
    </row>
    <row r="22170" spans="1:4" x14ac:dyDescent="0.3">
      <c r="A22170">
        <v>19</v>
      </c>
      <c r="B22170">
        <v>8</v>
      </c>
      <c r="C22170" s="2">
        <v>0.92708333333333337</v>
      </c>
      <c r="D22170" s="4">
        <f ca="1">VLOOKUP(DATE(2021,B22170,A22170),Sheet1!J:AI,2+MATCH(HOUR('format for the model'!C22170),Sheet1!$L$1:$AI$1,0),0)/4</f>
        <v>13.040425299656039</v>
      </c>
    </row>
    <row r="22171" spans="1:4" x14ac:dyDescent="0.3">
      <c r="A22171">
        <v>19</v>
      </c>
      <c r="B22171">
        <v>8</v>
      </c>
      <c r="C22171" s="2">
        <v>0.9375</v>
      </c>
      <c r="D22171" s="4">
        <f ca="1">VLOOKUP(DATE(2021,B22171,A22171),Sheet1!J:AI,2+MATCH(HOUR('format for the model'!C22171),Sheet1!$L$1:$AI$1,0),0)/4</f>
        <v>13.040425299656039</v>
      </c>
    </row>
    <row r="22172" spans="1:4" x14ac:dyDescent="0.3">
      <c r="A22172">
        <v>19</v>
      </c>
      <c r="B22172">
        <v>8</v>
      </c>
      <c r="C22172" s="2">
        <v>0.94791666666666663</v>
      </c>
      <c r="D22172" s="4">
        <f ca="1">VLOOKUP(DATE(2021,B22172,A22172),Sheet1!J:AI,2+MATCH(HOUR('format for the model'!C22172),Sheet1!$L$1:$AI$1,0),0)/4</f>
        <v>13.040425299656039</v>
      </c>
    </row>
    <row r="22173" spans="1:4" x14ac:dyDescent="0.3">
      <c r="A22173">
        <v>19</v>
      </c>
      <c r="B22173">
        <v>8</v>
      </c>
      <c r="C22173" s="2">
        <v>0.91666666666666663</v>
      </c>
      <c r="D22173" s="4">
        <f ca="1">VLOOKUP(DATE(2021,B22173,A22173),Sheet1!J:AI,2+MATCH(HOUR('format for the model'!C22173),Sheet1!$L$1:$AI$1,0),0)/4</f>
        <v>13.040425299656039</v>
      </c>
    </row>
    <row r="22174" spans="1:4" x14ac:dyDescent="0.3">
      <c r="A22174">
        <v>19</v>
      </c>
      <c r="B22174">
        <v>8</v>
      </c>
      <c r="C22174" s="2">
        <v>0.96875</v>
      </c>
      <c r="D22174" s="4">
        <f ca="1">VLOOKUP(DATE(2021,B22174,A22174),Sheet1!J:AI,2+MATCH(HOUR('format for the model'!C22174),Sheet1!$L$1:$AI$1,0),0)/4</f>
        <v>11.296444647173075</v>
      </c>
    </row>
    <row r="22175" spans="1:4" x14ac:dyDescent="0.3">
      <c r="A22175">
        <v>19</v>
      </c>
      <c r="B22175">
        <v>8</v>
      </c>
      <c r="C22175" s="2">
        <v>0.97916666666666663</v>
      </c>
      <c r="D22175" s="4">
        <f ca="1">VLOOKUP(DATE(2021,B22175,A22175),Sheet1!J:AI,2+MATCH(HOUR('format for the model'!C22175),Sheet1!$L$1:$AI$1,0),0)/4</f>
        <v>11.296444647173075</v>
      </c>
    </row>
    <row r="22176" spans="1:4" x14ac:dyDescent="0.3">
      <c r="A22176">
        <v>19</v>
      </c>
      <c r="B22176">
        <v>8</v>
      </c>
      <c r="C22176" s="2">
        <v>0.98958333333333337</v>
      </c>
      <c r="D22176" s="4">
        <f ca="1">VLOOKUP(DATE(2021,B22176,A22176),Sheet1!J:AI,2+MATCH(HOUR('format for the model'!C22176),Sheet1!$L$1:$AI$1,0),0)/4</f>
        <v>11.296444647173075</v>
      </c>
    </row>
    <row r="22177" spans="1:4" x14ac:dyDescent="0.3">
      <c r="A22177">
        <v>19</v>
      </c>
      <c r="B22177">
        <v>8</v>
      </c>
      <c r="C22177" s="2">
        <v>0.95833333333333337</v>
      </c>
      <c r="D22177" s="4">
        <f ca="1">VLOOKUP(DATE(2021,B22177,A22177),Sheet1!J:AI,2+MATCH(HOUR('format for the model'!C22177),Sheet1!$L$1:$AI$1,0),0)/4</f>
        <v>11.296444647173075</v>
      </c>
    </row>
    <row r="22178" spans="1:4" x14ac:dyDescent="0.3">
      <c r="A22178">
        <v>20</v>
      </c>
      <c r="B22178">
        <v>8</v>
      </c>
      <c r="C22178" s="2">
        <v>1.0416666666666666E-2</v>
      </c>
      <c r="D22178" s="4">
        <f ca="1">VLOOKUP(DATE(2021,B22178,A22178),Sheet1!J:AI,2+MATCH(HOUR('format for the model'!C22178),Sheet1!$L$1:$AI$1,0),0)/4</f>
        <v>17.25</v>
      </c>
    </row>
    <row r="22179" spans="1:4" x14ac:dyDescent="0.3">
      <c r="A22179">
        <v>20</v>
      </c>
      <c r="B22179">
        <v>8</v>
      </c>
      <c r="C22179" s="2">
        <v>2.0833333333333332E-2</v>
      </c>
      <c r="D22179" s="4">
        <f ca="1">VLOOKUP(DATE(2021,B22179,A22179),Sheet1!J:AI,2+MATCH(HOUR('format for the model'!C22179),Sheet1!$L$1:$AI$1,0),0)/4</f>
        <v>17.25</v>
      </c>
    </row>
    <row r="22180" spans="1:4" x14ac:dyDescent="0.3">
      <c r="A22180">
        <v>20</v>
      </c>
      <c r="B22180">
        <v>8</v>
      </c>
      <c r="C22180" s="2">
        <v>3.125E-2</v>
      </c>
      <c r="D22180" s="4">
        <f ca="1">VLOOKUP(DATE(2021,B22180,A22180),Sheet1!J:AI,2+MATCH(HOUR('format for the model'!C22180),Sheet1!$L$1:$AI$1,0),0)/4</f>
        <v>17.25</v>
      </c>
    </row>
    <row r="22181" spans="1:4" x14ac:dyDescent="0.3">
      <c r="A22181">
        <v>20</v>
      </c>
      <c r="B22181">
        <v>8</v>
      </c>
      <c r="C22181" s="2">
        <v>0</v>
      </c>
      <c r="D22181" s="4">
        <f ca="1">VLOOKUP(DATE(2021,B22181,A22181),Sheet1!J:AI,2+MATCH(HOUR('format for the model'!C22181),Sheet1!$L$1:$AI$1,0),0)/4</f>
        <v>17.25</v>
      </c>
    </row>
    <row r="22182" spans="1:4" x14ac:dyDescent="0.3">
      <c r="A22182">
        <v>20</v>
      </c>
      <c r="B22182">
        <v>8</v>
      </c>
      <c r="C22182" s="2">
        <v>5.2083333333333336E-2</v>
      </c>
      <c r="D22182" s="4">
        <f ca="1">VLOOKUP(DATE(2021,B22182,A22182),Sheet1!J:AI,2+MATCH(HOUR('format for the model'!C22182),Sheet1!$L$1:$AI$1,0),0)/4</f>
        <v>21.79676496069597</v>
      </c>
    </row>
    <row r="22183" spans="1:4" x14ac:dyDescent="0.3">
      <c r="A22183">
        <v>20</v>
      </c>
      <c r="B22183">
        <v>8</v>
      </c>
      <c r="C22183" s="2">
        <v>6.25E-2</v>
      </c>
      <c r="D22183" s="4">
        <f ca="1">VLOOKUP(DATE(2021,B22183,A22183),Sheet1!J:AI,2+MATCH(HOUR('format for the model'!C22183),Sheet1!$L$1:$AI$1,0),0)/4</f>
        <v>21.79676496069597</v>
      </c>
    </row>
    <row r="22184" spans="1:4" x14ac:dyDescent="0.3">
      <c r="A22184">
        <v>20</v>
      </c>
      <c r="B22184">
        <v>8</v>
      </c>
      <c r="C22184" s="2">
        <v>7.2916666666666671E-2</v>
      </c>
      <c r="D22184" s="4">
        <f ca="1">VLOOKUP(DATE(2021,B22184,A22184),Sheet1!J:AI,2+MATCH(HOUR('format for the model'!C22184),Sheet1!$L$1:$AI$1,0),0)/4</f>
        <v>21.79676496069597</v>
      </c>
    </row>
    <row r="22185" spans="1:4" x14ac:dyDescent="0.3">
      <c r="A22185">
        <v>20</v>
      </c>
      <c r="B22185">
        <v>8</v>
      </c>
      <c r="C22185" s="2">
        <v>4.1666666666666664E-2</v>
      </c>
      <c r="D22185" s="4">
        <f ca="1">VLOOKUP(DATE(2021,B22185,A22185),Sheet1!J:AI,2+MATCH(HOUR('format for the model'!C22185),Sheet1!$L$1:$AI$1,0),0)/4</f>
        <v>21.79676496069597</v>
      </c>
    </row>
    <row r="22186" spans="1:4" x14ac:dyDescent="0.3">
      <c r="A22186">
        <v>20</v>
      </c>
      <c r="B22186">
        <v>8</v>
      </c>
      <c r="C22186" s="2">
        <v>9.375E-2</v>
      </c>
      <c r="D22186" s="4">
        <f ca="1">VLOOKUP(DATE(2021,B22186,A22186),Sheet1!J:AI,2+MATCH(HOUR('format for the model'!C22186),Sheet1!$L$1:$AI$1,0),0)/4</f>
        <v>10.744714435280438</v>
      </c>
    </row>
    <row r="22187" spans="1:4" x14ac:dyDescent="0.3">
      <c r="A22187">
        <v>20</v>
      </c>
      <c r="B22187">
        <v>8</v>
      </c>
      <c r="C22187" s="2">
        <v>0.10416666666666667</v>
      </c>
      <c r="D22187" s="4">
        <f ca="1">VLOOKUP(DATE(2021,B22187,A22187),Sheet1!J:AI,2+MATCH(HOUR('format for the model'!C22187),Sheet1!$L$1:$AI$1,0),0)/4</f>
        <v>10.744714435280438</v>
      </c>
    </row>
    <row r="22188" spans="1:4" x14ac:dyDescent="0.3">
      <c r="A22188">
        <v>20</v>
      </c>
      <c r="B22188">
        <v>8</v>
      </c>
      <c r="C22188" s="2">
        <v>0.11458333333333333</v>
      </c>
      <c r="D22188" s="4">
        <f ca="1">VLOOKUP(DATE(2021,B22188,A22188),Sheet1!J:AI,2+MATCH(HOUR('format for the model'!C22188),Sheet1!$L$1:$AI$1,0),0)/4</f>
        <v>10.744714435280438</v>
      </c>
    </row>
    <row r="22189" spans="1:4" x14ac:dyDescent="0.3">
      <c r="A22189">
        <v>20</v>
      </c>
      <c r="B22189">
        <v>8</v>
      </c>
      <c r="C22189" s="2">
        <v>8.3333333333333329E-2</v>
      </c>
      <c r="D22189" s="4">
        <f ca="1">VLOOKUP(DATE(2021,B22189,A22189),Sheet1!J:AI,2+MATCH(HOUR('format for the model'!C22189),Sheet1!$L$1:$AI$1,0),0)/4</f>
        <v>10.744714435280438</v>
      </c>
    </row>
    <row r="22190" spans="1:4" x14ac:dyDescent="0.3">
      <c r="A22190">
        <v>20</v>
      </c>
      <c r="B22190">
        <v>8</v>
      </c>
      <c r="C22190" s="2">
        <v>0.13541666666666666</v>
      </c>
      <c r="D22190" s="4">
        <f ca="1">VLOOKUP(DATE(2021,B22190,A22190),Sheet1!J:AI,2+MATCH(HOUR('format for the model'!C22190),Sheet1!$L$1:$AI$1,0),0)/4</f>
        <v>17.25</v>
      </c>
    </row>
    <row r="22191" spans="1:4" x14ac:dyDescent="0.3">
      <c r="A22191">
        <v>20</v>
      </c>
      <c r="B22191">
        <v>8</v>
      </c>
      <c r="C22191" s="2">
        <v>0.14583333333333334</v>
      </c>
      <c r="D22191" s="4">
        <f ca="1">VLOOKUP(DATE(2021,B22191,A22191),Sheet1!J:AI,2+MATCH(HOUR('format for the model'!C22191),Sheet1!$L$1:$AI$1,0),0)/4</f>
        <v>17.25</v>
      </c>
    </row>
    <row r="22192" spans="1:4" x14ac:dyDescent="0.3">
      <c r="A22192">
        <v>20</v>
      </c>
      <c r="B22192">
        <v>8</v>
      </c>
      <c r="C22192" s="2">
        <v>0.15625</v>
      </c>
      <c r="D22192" s="4">
        <f ca="1">VLOOKUP(DATE(2021,B22192,A22192),Sheet1!J:AI,2+MATCH(HOUR('format for the model'!C22192),Sheet1!$L$1:$AI$1,0),0)/4</f>
        <v>17.25</v>
      </c>
    </row>
    <row r="22193" spans="1:4" x14ac:dyDescent="0.3">
      <c r="A22193">
        <v>20</v>
      </c>
      <c r="B22193">
        <v>8</v>
      </c>
      <c r="C22193" s="2">
        <v>0.125</v>
      </c>
      <c r="D22193" s="4">
        <f ca="1">VLOOKUP(DATE(2021,B22193,A22193),Sheet1!J:AI,2+MATCH(HOUR('format for the model'!C22193),Sheet1!$L$1:$AI$1,0),0)/4</f>
        <v>17.25</v>
      </c>
    </row>
    <row r="22194" spans="1:4" x14ac:dyDescent="0.3">
      <c r="A22194">
        <v>20</v>
      </c>
      <c r="B22194">
        <v>8</v>
      </c>
      <c r="C22194" s="2">
        <v>0.17708333333333334</v>
      </c>
      <c r="D22194" s="4">
        <f ca="1">VLOOKUP(DATE(2021,B22194,A22194),Sheet1!J:AI,2+MATCH(HOUR('format for the model'!C22194),Sheet1!$L$1:$AI$1,0),0)/4</f>
        <v>14.781380609568206</v>
      </c>
    </row>
    <row r="22195" spans="1:4" x14ac:dyDescent="0.3">
      <c r="A22195">
        <v>20</v>
      </c>
      <c r="B22195">
        <v>8</v>
      </c>
      <c r="C22195" s="2">
        <v>0.1875</v>
      </c>
      <c r="D22195" s="4">
        <f ca="1">VLOOKUP(DATE(2021,B22195,A22195),Sheet1!J:AI,2+MATCH(HOUR('format for the model'!C22195),Sheet1!$L$1:$AI$1,0),0)/4</f>
        <v>14.781380609568206</v>
      </c>
    </row>
    <row r="22196" spans="1:4" x14ac:dyDescent="0.3">
      <c r="A22196">
        <v>20</v>
      </c>
      <c r="B22196">
        <v>8</v>
      </c>
      <c r="C22196" s="2">
        <v>0.19791666666666666</v>
      </c>
      <c r="D22196" s="4">
        <f ca="1">VLOOKUP(DATE(2021,B22196,A22196),Sheet1!J:AI,2+MATCH(HOUR('format for the model'!C22196),Sheet1!$L$1:$AI$1,0),0)/4</f>
        <v>14.781380609568206</v>
      </c>
    </row>
    <row r="22197" spans="1:4" x14ac:dyDescent="0.3">
      <c r="A22197">
        <v>20</v>
      </c>
      <c r="B22197">
        <v>8</v>
      </c>
      <c r="C22197" s="2">
        <v>0.16666666666666666</v>
      </c>
      <c r="D22197" s="4">
        <f ca="1">VLOOKUP(DATE(2021,B22197,A22197),Sheet1!J:AI,2+MATCH(HOUR('format for the model'!C22197),Sheet1!$L$1:$AI$1,0),0)/4</f>
        <v>14.781380609568206</v>
      </c>
    </row>
    <row r="22198" spans="1:4" x14ac:dyDescent="0.3">
      <c r="A22198">
        <v>20</v>
      </c>
      <c r="B22198">
        <v>8</v>
      </c>
      <c r="C22198" s="2">
        <v>0.21875</v>
      </c>
      <c r="D22198" s="4">
        <f ca="1">VLOOKUP(DATE(2021,B22198,A22198),Sheet1!J:AI,2+MATCH(HOUR('format for the model'!C22198),Sheet1!$L$1:$AI$1,0),0)/4</f>
        <v>15.729079569542597</v>
      </c>
    </row>
    <row r="22199" spans="1:4" x14ac:dyDescent="0.3">
      <c r="A22199">
        <v>20</v>
      </c>
      <c r="B22199">
        <v>8</v>
      </c>
      <c r="C22199" s="2">
        <v>0.22916666666666666</v>
      </c>
      <c r="D22199" s="4">
        <f ca="1">VLOOKUP(DATE(2021,B22199,A22199),Sheet1!J:AI,2+MATCH(HOUR('format for the model'!C22199),Sheet1!$L$1:$AI$1,0),0)/4</f>
        <v>15.729079569542597</v>
      </c>
    </row>
    <row r="22200" spans="1:4" x14ac:dyDescent="0.3">
      <c r="A22200">
        <v>20</v>
      </c>
      <c r="B22200">
        <v>8</v>
      </c>
      <c r="C22200" s="2">
        <v>0.23958333333333334</v>
      </c>
      <c r="D22200" s="4">
        <f ca="1">VLOOKUP(DATE(2021,B22200,A22200),Sheet1!J:AI,2+MATCH(HOUR('format for the model'!C22200),Sheet1!$L$1:$AI$1,0),0)/4</f>
        <v>15.729079569542597</v>
      </c>
    </row>
    <row r="22201" spans="1:4" x14ac:dyDescent="0.3">
      <c r="A22201">
        <v>20</v>
      </c>
      <c r="B22201">
        <v>8</v>
      </c>
      <c r="C22201" s="2">
        <v>0.20833333333333334</v>
      </c>
      <c r="D22201" s="4">
        <f ca="1">VLOOKUP(DATE(2021,B22201,A22201),Sheet1!J:AI,2+MATCH(HOUR('format for the model'!C22201),Sheet1!$L$1:$AI$1,0),0)/4</f>
        <v>15.729079569542597</v>
      </c>
    </row>
    <row r="22202" spans="1:4" x14ac:dyDescent="0.3">
      <c r="A22202">
        <v>20</v>
      </c>
      <c r="B22202">
        <v>8</v>
      </c>
      <c r="C22202" s="2">
        <v>0.26041666666666669</v>
      </c>
      <c r="D22202" s="4">
        <f ca="1">VLOOKUP(DATE(2021,B22202,A22202),Sheet1!J:AI,2+MATCH(HOUR('format for the model'!C22202),Sheet1!$L$1:$AI$1,0),0)/4</f>
        <v>17.012280898451312</v>
      </c>
    </row>
    <row r="22203" spans="1:4" x14ac:dyDescent="0.3">
      <c r="A22203">
        <v>20</v>
      </c>
      <c r="B22203">
        <v>8</v>
      </c>
      <c r="C22203" s="2">
        <v>0.27083333333333331</v>
      </c>
      <c r="D22203" s="4">
        <f ca="1">VLOOKUP(DATE(2021,B22203,A22203),Sheet1!J:AI,2+MATCH(HOUR('format for the model'!C22203),Sheet1!$L$1:$AI$1,0),0)/4</f>
        <v>17.012280898451312</v>
      </c>
    </row>
    <row r="22204" spans="1:4" x14ac:dyDescent="0.3">
      <c r="A22204">
        <v>20</v>
      </c>
      <c r="B22204">
        <v>8</v>
      </c>
      <c r="C22204" s="2">
        <v>0.28125</v>
      </c>
      <c r="D22204" s="4">
        <f ca="1">VLOOKUP(DATE(2021,B22204,A22204),Sheet1!J:AI,2+MATCH(HOUR('format for the model'!C22204),Sheet1!$L$1:$AI$1,0),0)/4</f>
        <v>17.012280898451312</v>
      </c>
    </row>
    <row r="22205" spans="1:4" x14ac:dyDescent="0.3">
      <c r="A22205">
        <v>20</v>
      </c>
      <c r="B22205">
        <v>8</v>
      </c>
      <c r="C22205" s="2">
        <v>0.25</v>
      </c>
      <c r="D22205" s="4">
        <f ca="1">VLOOKUP(DATE(2021,B22205,A22205),Sheet1!J:AI,2+MATCH(HOUR('format for the model'!C22205),Sheet1!$L$1:$AI$1,0),0)/4</f>
        <v>17.012280898451312</v>
      </c>
    </row>
    <row r="22206" spans="1:4" x14ac:dyDescent="0.3">
      <c r="A22206">
        <v>20</v>
      </c>
      <c r="B22206">
        <v>8</v>
      </c>
      <c r="C22206" s="2">
        <v>0.30208333333333331</v>
      </c>
      <c r="D22206" s="4">
        <f ca="1">VLOOKUP(DATE(2021,B22206,A22206),Sheet1!J:AI,2+MATCH(HOUR('format for the model'!C22206),Sheet1!$L$1:$AI$1,0),0)/4</f>
        <v>17.885740738053258</v>
      </c>
    </row>
    <row r="22207" spans="1:4" x14ac:dyDescent="0.3">
      <c r="A22207">
        <v>20</v>
      </c>
      <c r="B22207">
        <v>8</v>
      </c>
      <c r="C22207" s="2">
        <v>0.3125</v>
      </c>
      <c r="D22207" s="4">
        <f ca="1">VLOOKUP(DATE(2021,B22207,A22207),Sheet1!J:AI,2+MATCH(HOUR('format for the model'!C22207),Sheet1!$L$1:$AI$1,0),0)/4</f>
        <v>17.885740738053258</v>
      </c>
    </row>
    <row r="22208" spans="1:4" x14ac:dyDescent="0.3">
      <c r="A22208">
        <v>20</v>
      </c>
      <c r="B22208">
        <v>8</v>
      </c>
      <c r="C22208" s="2">
        <v>0.32291666666666669</v>
      </c>
      <c r="D22208" s="4">
        <f ca="1">VLOOKUP(DATE(2021,B22208,A22208),Sheet1!J:AI,2+MATCH(HOUR('format for the model'!C22208),Sheet1!$L$1:$AI$1,0),0)/4</f>
        <v>17.885740738053258</v>
      </c>
    </row>
    <row r="22209" spans="1:4" x14ac:dyDescent="0.3">
      <c r="A22209">
        <v>20</v>
      </c>
      <c r="B22209">
        <v>8</v>
      </c>
      <c r="C22209" s="2">
        <v>0.29166666666666669</v>
      </c>
      <c r="D22209" s="4">
        <f ca="1">VLOOKUP(DATE(2021,B22209,A22209),Sheet1!J:AI,2+MATCH(HOUR('format for the model'!C22209),Sheet1!$L$1:$AI$1,0),0)/4</f>
        <v>17.885740738053258</v>
      </c>
    </row>
    <row r="22210" spans="1:4" x14ac:dyDescent="0.3">
      <c r="A22210">
        <v>20</v>
      </c>
      <c r="B22210">
        <v>8</v>
      </c>
      <c r="C22210" s="2">
        <v>0.34375</v>
      </c>
      <c r="D22210" s="4">
        <f ca="1">VLOOKUP(DATE(2021,B22210,A22210),Sheet1!J:AI,2+MATCH(HOUR('format for the model'!C22210),Sheet1!$L$1:$AI$1,0),0)/4</f>
        <v>51.75</v>
      </c>
    </row>
    <row r="22211" spans="1:4" x14ac:dyDescent="0.3">
      <c r="A22211">
        <v>20</v>
      </c>
      <c r="B22211">
        <v>8</v>
      </c>
      <c r="C22211" s="2">
        <v>0.35416666666666669</v>
      </c>
      <c r="D22211" s="4">
        <f ca="1">VLOOKUP(DATE(2021,B22211,A22211),Sheet1!J:AI,2+MATCH(HOUR('format for the model'!C22211),Sheet1!$L$1:$AI$1,0),0)/4</f>
        <v>51.75</v>
      </c>
    </row>
    <row r="22212" spans="1:4" x14ac:dyDescent="0.3">
      <c r="A22212">
        <v>20</v>
      </c>
      <c r="B22212">
        <v>8</v>
      </c>
      <c r="C22212" s="2">
        <v>0.36458333333333331</v>
      </c>
      <c r="D22212" s="4">
        <f ca="1">VLOOKUP(DATE(2021,B22212,A22212),Sheet1!J:AI,2+MATCH(HOUR('format for the model'!C22212),Sheet1!$L$1:$AI$1,0),0)/4</f>
        <v>51.75</v>
      </c>
    </row>
    <row r="22213" spans="1:4" x14ac:dyDescent="0.3">
      <c r="A22213">
        <v>20</v>
      </c>
      <c r="B22213">
        <v>8</v>
      </c>
      <c r="C22213" s="2">
        <v>0.33333333333333331</v>
      </c>
      <c r="D22213" s="4">
        <f ca="1">VLOOKUP(DATE(2021,B22213,A22213),Sheet1!J:AI,2+MATCH(HOUR('format for the model'!C22213),Sheet1!$L$1:$AI$1,0),0)/4</f>
        <v>51.75</v>
      </c>
    </row>
    <row r="22214" spans="1:4" x14ac:dyDescent="0.3">
      <c r="A22214">
        <v>20</v>
      </c>
      <c r="B22214">
        <v>8</v>
      </c>
      <c r="C22214" s="2">
        <v>0.38541666666666669</v>
      </c>
      <c r="D22214" s="4">
        <f ca="1">VLOOKUP(DATE(2021,B22214,A22214),Sheet1!J:AI,2+MATCH(HOUR('format for the model'!C22214),Sheet1!$L$1:$AI$1,0),0)/4</f>
        <v>103.5</v>
      </c>
    </row>
    <row r="22215" spans="1:4" x14ac:dyDescent="0.3">
      <c r="A22215">
        <v>20</v>
      </c>
      <c r="B22215">
        <v>8</v>
      </c>
      <c r="C22215" s="2">
        <v>0.39583333333333331</v>
      </c>
      <c r="D22215" s="4">
        <f ca="1">VLOOKUP(DATE(2021,B22215,A22215),Sheet1!J:AI,2+MATCH(HOUR('format for the model'!C22215),Sheet1!$L$1:$AI$1,0),0)/4</f>
        <v>103.5</v>
      </c>
    </row>
    <row r="22216" spans="1:4" x14ac:dyDescent="0.3">
      <c r="A22216">
        <v>20</v>
      </c>
      <c r="B22216">
        <v>8</v>
      </c>
      <c r="C22216" s="2">
        <v>0.40625</v>
      </c>
      <c r="D22216" s="4">
        <f ca="1">VLOOKUP(DATE(2021,B22216,A22216),Sheet1!J:AI,2+MATCH(HOUR('format for the model'!C22216),Sheet1!$L$1:$AI$1,0),0)/4</f>
        <v>103.5</v>
      </c>
    </row>
    <row r="22217" spans="1:4" x14ac:dyDescent="0.3">
      <c r="A22217">
        <v>20</v>
      </c>
      <c r="B22217">
        <v>8</v>
      </c>
      <c r="C22217" s="2">
        <v>0.375</v>
      </c>
      <c r="D22217" s="4">
        <f ca="1">VLOOKUP(DATE(2021,B22217,A22217),Sheet1!J:AI,2+MATCH(HOUR('format for the model'!C22217),Sheet1!$L$1:$AI$1,0),0)/4</f>
        <v>103.5</v>
      </c>
    </row>
    <row r="22218" spans="1:4" x14ac:dyDescent="0.3">
      <c r="A22218">
        <v>20</v>
      </c>
      <c r="B22218">
        <v>8</v>
      </c>
      <c r="C22218" s="2">
        <v>0.42708333333333331</v>
      </c>
      <c r="D22218" s="4">
        <f ca="1">VLOOKUP(DATE(2021,B22218,A22218),Sheet1!J:AI,2+MATCH(HOUR('format for the model'!C22218),Sheet1!$L$1:$AI$1,0),0)/4</f>
        <v>125.05314917036205</v>
      </c>
    </row>
    <row r="22219" spans="1:4" x14ac:dyDescent="0.3">
      <c r="A22219">
        <v>20</v>
      </c>
      <c r="B22219">
        <v>8</v>
      </c>
      <c r="C22219" s="2">
        <v>0.4375</v>
      </c>
      <c r="D22219" s="4">
        <f ca="1">VLOOKUP(DATE(2021,B22219,A22219),Sheet1!J:AI,2+MATCH(HOUR('format for the model'!C22219),Sheet1!$L$1:$AI$1,0),0)/4</f>
        <v>125.05314917036205</v>
      </c>
    </row>
    <row r="22220" spans="1:4" x14ac:dyDescent="0.3">
      <c r="A22220">
        <v>20</v>
      </c>
      <c r="B22220">
        <v>8</v>
      </c>
      <c r="C22220" s="2">
        <v>0.44791666666666669</v>
      </c>
      <c r="D22220" s="4">
        <f ca="1">VLOOKUP(DATE(2021,B22220,A22220),Sheet1!J:AI,2+MATCH(HOUR('format for the model'!C22220),Sheet1!$L$1:$AI$1,0),0)/4</f>
        <v>125.05314917036205</v>
      </c>
    </row>
    <row r="22221" spans="1:4" x14ac:dyDescent="0.3">
      <c r="A22221">
        <v>20</v>
      </c>
      <c r="B22221">
        <v>8</v>
      </c>
      <c r="C22221" s="2">
        <v>0.41666666666666669</v>
      </c>
      <c r="D22221" s="4">
        <f ca="1">VLOOKUP(DATE(2021,B22221,A22221),Sheet1!J:AI,2+MATCH(HOUR('format for the model'!C22221),Sheet1!$L$1:$AI$1,0),0)/4</f>
        <v>125.05314917036205</v>
      </c>
    </row>
    <row r="22222" spans="1:4" x14ac:dyDescent="0.3">
      <c r="A22222">
        <v>20</v>
      </c>
      <c r="B22222">
        <v>8</v>
      </c>
      <c r="C22222" s="2">
        <v>0.46875</v>
      </c>
      <c r="D22222" s="4">
        <f ca="1">VLOOKUP(DATE(2021,B22222,A22222),Sheet1!J:AI,2+MATCH(HOUR('format for the model'!C22222),Sheet1!$L$1:$AI$1,0),0)/4</f>
        <v>172.5</v>
      </c>
    </row>
    <row r="22223" spans="1:4" x14ac:dyDescent="0.3">
      <c r="A22223">
        <v>20</v>
      </c>
      <c r="B22223">
        <v>8</v>
      </c>
      <c r="C22223" s="2">
        <v>0.47916666666666669</v>
      </c>
      <c r="D22223" s="4">
        <f ca="1">VLOOKUP(DATE(2021,B22223,A22223),Sheet1!J:AI,2+MATCH(HOUR('format for the model'!C22223),Sheet1!$L$1:$AI$1,0),0)/4</f>
        <v>172.5</v>
      </c>
    </row>
    <row r="22224" spans="1:4" x14ac:dyDescent="0.3">
      <c r="A22224">
        <v>20</v>
      </c>
      <c r="B22224">
        <v>8</v>
      </c>
      <c r="C22224" s="2">
        <v>0.48958333333333331</v>
      </c>
      <c r="D22224" s="4">
        <f ca="1">VLOOKUP(DATE(2021,B22224,A22224),Sheet1!J:AI,2+MATCH(HOUR('format for the model'!C22224),Sheet1!$L$1:$AI$1,0),0)/4</f>
        <v>172.5</v>
      </c>
    </row>
    <row r="22225" spans="1:4" x14ac:dyDescent="0.3">
      <c r="A22225">
        <v>20</v>
      </c>
      <c r="B22225">
        <v>8</v>
      </c>
      <c r="C22225" s="2">
        <v>0.45833333333333331</v>
      </c>
      <c r="D22225" s="4">
        <f ca="1">VLOOKUP(DATE(2021,B22225,A22225),Sheet1!J:AI,2+MATCH(HOUR('format for the model'!C22225),Sheet1!$L$1:$AI$1,0),0)/4</f>
        <v>172.5</v>
      </c>
    </row>
    <row r="22226" spans="1:4" x14ac:dyDescent="0.3">
      <c r="A22226">
        <v>20</v>
      </c>
      <c r="B22226">
        <v>8</v>
      </c>
      <c r="C22226" s="2">
        <v>0.51041666666666663</v>
      </c>
      <c r="D22226" s="4">
        <f ca="1">VLOOKUP(DATE(2021,B22226,A22226),Sheet1!J:AI,2+MATCH(HOUR('format for the model'!C22226),Sheet1!$L$1:$AI$1,0),0)/4</f>
        <v>210.2289203711768</v>
      </c>
    </row>
    <row r="22227" spans="1:4" x14ac:dyDescent="0.3">
      <c r="A22227">
        <v>20</v>
      </c>
      <c r="B22227">
        <v>8</v>
      </c>
      <c r="C22227" s="2">
        <v>0.52083333333333337</v>
      </c>
      <c r="D22227" s="4">
        <f ca="1">VLOOKUP(DATE(2021,B22227,A22227),Sheet1!J:AI,2+MATCH(HOUR('format for the model'!C22227),Sheet1!$L$1:$AI$1,0),0)/4</f>
        <v>210.2289203711768</v>
      </c>
    </row>
    <row r="22228" spans="1:4" x14ac:dyDescent="0.3">
      <c r="A22228">
        <v>20</v>
      </c>
      <c r="B22228">
        <v>8</v>
      </c>
      <c r="C22228" s="2">
        <v>0.53125</v>
      </c>
      <c r="D22228" s="4">
        <f ca="1">VLOOKUP(DATE(2021,B22228,A22228),Sheet1!J:AI,2+MATCH(HOUR('format for the model'!C22228),Sheet1!$L$1:$AI$1,0),0)/4</f>
        <v>210.2289203711768</v>
      </c>
    </row>
    <row r="22229" spans="1:4" x14ac:dyDescent="0.3">
      <c r="A22229">
        <v>20</v>
      </c>
      <c r="B22229">
        <v>8</v>
      </c>
      <c r="C22229" s="2">
        <v>0.5</v>
      </c>
      <c r="D22229" s="4">
        <f ca="1">VLOOKUP(DATE(2021,B22229,A22229),Sheet1!J:AI,2+MATCH(HOUR('format for the model'!C22229),Sheet1!$L$1:$AI$1,0),0)/4</f>
        <v>210.2289203711768</v>
      </c>
    </row>
    <row r="22230" spans="1:4" x14ac:dyDescent="0.3">
      <c r="A22230">
        <v>20</v>
      </c>
      <c r="B22230">
        <v>8</v>
      </c>
      <c r="C22230" s="2">
        <v>0.55208333333333337</v>
      </c>
      <c r="D22230" s="4">
        <f ca="1">VLOOKUP(DATE(2021,B22230,A22230),Sheet1!J:AI,2+MATCH(HOUR('format for the model'!C22230),Sheet1!$L$1:$AI$1,0),0)/4</f>
        <v>200.3527325806694</v>
      </c>
    </row>
    <row r="22231" spans="1:4" x14ac:dyDescent="0.3">
      <c r="A22231">
        <v>20</v>
      </c>
      <c r="B22231">
        <v>8</v>
      </c>
      <c r="C22231" s="2">
        <v>0.5625</v>
      </c>
      <c r="D22231" s="4">
        <f ca="1">VLOOKUP(DATE(2021,B22231,A22231),Sheet1!J:AI,2+MATCH(HOUR('format for the model'!C22231),Sheet1!$L$1:$AI$1,0),0)/4</f>
        <v>200.3527325806694</v>
      </c>
    </row>
    <row r="22232" spans="1:4" x14ac:dyDescent="0.3">
      <c r="A22232">
        <v>20</v>
      </c>
      <c r="B22232">
        <v>8</v>
      </c>
      <c r="C22232" s="2">
        <v>0.57291666666666663</v>
      </c>
      <c r="D22232" s="4">
        <f ca="1">VLOOKUP(DATE(2021,B22232,A22232),Sheet1!J:AI,2+MATCH(HOUR('format for the model'!C22232),Sheet1!$L$1:$AI$1,0),0)/4</f>
        <v>200.3527325806694</v>
      </c>
    </row>
    <row r="22233" spans="1:4" x14ac:dyDescent="0.3">
      <c r="A22233">
        <v>20</v>
      </c>
      <c r="B22233">
        <v>8</v>
      </c>
      <c r="C22233" s="2">
        <v>0.54166666666666663</v>
      </c>
      <c r="D22233" s="4">
        <f ca="1">VLOOKUP(DATE(2021,B22233,A22233),Sheet1!J:AI,2+MATCH(HOUR('format for the model'!C22233),Sheet1!$L$1:$AI$1,0),0)/4</f>
        <v>200.3527325806694</v>
      </c>
    </row>
    <row r="22234" spans="1:4" x14ac:dyDescent="0.3">
      <c r="A22234">
        <v>20</v>
      </c>
      <c r="B22234">
        <v>8</v>
      </c>
      <c r="C22234" s="2">
        <v>0.59375</v>
      </c>
      <c r="D22234" s="4">
        <f ca="1">VLOOKUP(DATE(2021,B22234,A22234),Sheet1!J:AI,2+MATCH(HOUR('format for the model'!C22234),Sheet1!$L$1:$AI$1,0),0)/4</f>
        <v>121.54682542197679</v>
      </c>
    </row>
    <row r="22235" spans="1:4" x14ac:dyDescent="0.3">
      <c r="A22235">
        <v>20</v>
      </c>
      <c r="B22235">
        <v>8</v>
      </c>
      <c r="C22235" s="2">
        <v>0.60416666666666663</v>
      </c>
      <c r="D22235" s="4">
        <f ca="1">VLOOKUP(DATE(2021,B22235,A22235),Sheet1!J:AI,2+MATCH(HOUR('format for the model'!C22235),Sheet1!$L$1:$AI$1,0),0)/4</f>
        <v>121.54682542197679</v>
      </c>
    </row>
    <row r="22236" spans="1:4" x14ac:dyDescent="0.3">
      <c r="A22236">
        <v>20</v>
      </c>
      <c r="B22236">
        <v>8</v>
      </c>
      <c r="C22236" s="2">
        <v>0.61458333333333337</v>
      </c>
      <c r="D22236" s="4">
        <f ca="1">VLOOKUP(DATE(2021,B22236,A22236),Sheet1!J:AI,2+MATCH(HOUR('format for the model'!C22236),Sheet1!$L$1:$AI$1,0),0)/4</f>
        <v>121.54682542197679</v>
      </c>
    </row>
    <row r="22237" spans="1:4" x14ac:dyDescent="0.3">
      <c r="A22237">
        <v>20</v>
      </c>
      <c r="B22237">
        <v>8</v>
      </c>
      <c r="C22237" s="2">
        <v>0.58333333333333337</v>
      </c>
      <c r="D22237" s="4">
        <f ca="1">VLOOKUP(DATE(2021,B22237,A22237),Sheet1!J:AI,2+MATCH(HOUR('format for the model'!C22237),Sheet1!$L$1:$AI$1,0),0)/4</f>
        <v>121.54682542197679</v>
      </c>
    </row>
    <row r="22238" spans="1:4" x14ac:dyDescent="0.3">
      <c r="A22238">
        <v>20</v>
      </c>
      <c r="B22238">
        <v>8</v>
      </c>
      <c r="C22238" s="2">
        <v>0.63541666666666663</v>
      </c>
      <c r="D22238" s="4">
        <f ca="1">VLOOKUP(DATE(2021,B22238,A22238),Sheet1!J:AI,2+MATCH(HOUR('format for the model'!C22238),Sheet1!$L$1:$AI$1,0),0)/4</f>
        <v>172.5</v>
      </c>
    </row>
    <row r="22239" spans="1:4" x14ac:dyDescent="0.3">
      <c r="A22239">
        <v>20</v>
      </c>
      <c r="B22239">
        <v>8</v>
      </c>
      <c r="C22239" s="2">
        <v>0.64583333333333337</v>
      </c>
      <c r="D22239" s="4">
        <f ca="1">VLOOKUP(DATE(2021,B22239,A22239),Sheet1!J:AI,2+MATCH(HOUR('format for the model'!C22239),Sheet1!$L$1:$AI$1,0),0)/4</f>
        <v>172.5</v>
      </c>
    </row>
    <row r="22240" spans="1:4" x14ac:dyDescent="0.3">
      <c r="A22240">
        <v>20</v>
      </c>
      <c r="B22240">
        <v>8</v>
      </c>
      <c r="C22240" s="2">
        <v>0.65625</v>
      </c>
      <c r="D22240" s="4">
        <f ca="1">VLOOKUP(DATE(2021,B22240,A22240),Sheet1!J:AI,2+MATCH(HOUR('format for the model'!C22240),Sheet1!$L$1:$AI$1,0),0)/4</f>
        <v>172.5</v>
      </c>
    </row>
    <row r="22241" spans="1:4" x14ac:dyDescent="0.3">
      <c r="A22241">
        <v>20</v>
      </c>
      <c r="B22241">
        <v>8</v>
      </c>
      <c r="C22241" s="2">
        <v>0.625</v>
      </c>
      <c r="D22241" s="4">
        <f ca="1">VLOOKUP(DATE(2021,B22241,A22241),Sheet1!J:AI,2+MATCH(HOUR('format for the model'!C22241),Sheet1!$L$1:$AI$1,0),0)/4</f>
        <v>172.5</v>
      </c>
    </row>
    <row r="22242" spans="1:4" x14ac:dyDescent="0.3">
      <c r="A22242">
        <v>20</v>
      </c>
      <c r="B22242">
        <v>8</v>
      </c>
      <c r="C22242" s="2">
        <v>0.67708333333333337</v>
      </c>
      <c r="D22242" s="4">
        <f ca="1">VLOOKUP(DATE(2021,B22242,A22242),Sheet1!J:AI,2+MATCH(HOUR('format for the model'!C22242),Sheet1!$L$1:$AI$1,0),0)/4</f>
        <v>214.93867734799619</v>
      </c>
    </row>
    <row r="22243" spans="1:4" x14ac:dyDescent="0.3">
      <c r="A22243">
        <v>20</v>
      </c>
      <c r="B22243">
        <v>8</v>
      </c>
      <c r="C22243" s="2">
        <v>0.6875</v>
      </c>
      <c r="D22243" s="4">
        <f ca="1">VLOOKUP(DATE(2021,B22243,A22243),Sheet1!J:AI,2+MATCH(HOUR('format for the model'!C22243),Sheet1!$L$1:$AI$1,0),0)/4</f>
        <v>214.93867734799619</v>
      </c>
    </row>
    <row r="22244" spans="1:4" x14ac:dyDescent="0.3">
      <c r="A22244">
        <v>20</v>
      </c>
      <c r="B22244">
        <v>8</v>
      </c>
      <c r="C22244" s="2">
        <v>0.69791666666666663</v>
      </c>
      <c r="D22244" s="4">
        <f ca="1">VLOOKUP(DATE(2021,B22244,A22244),Sheet1!J:AI,2+MATCH(HOUR('format for the model'!C22244),Sheet1!$L$1:$AI$1,0),0)/4</f>
        <v>214.93867734799619</v>
      </c>
    </row>
    <row r="22245" spans="1:4" x14ac:dyDescent="0.3">
      <c r="A22245">
        <v>20</v>
      </c>
      <c r="B22245">
        <v>8</v>
      </c>
      <c r="C22245" s="2">
        <v>0.66666666666666663</v>
      </c>
      <c r="D22245" s="4">
        <f ca="1">VLOOKUP(DATE(2021,B22245,A22245),Sheet1!J:AI,2+MATCH(HOUR('format for the model'!C22245),Sheet1!$L$1:$AI$1,0),0)/4</f>
        <v>214.93867734799619</v>
      </c>
    </row>
    <row r="22246" spans="1:4" x14ac:dyDescent="0.3">
      <c r="A22246">
        <v>20</v>
      </c>
      <c r="B22246">
        <v>8</v>
      </c>
      <c r="C22246" s="2">
        <v>0.71875</v>
      </c>
      <c r="D22246" s="4">
        <f ca="1">VLOOKUP(DATE(2021,B22246,A22246),Sheet1!J:AI,2+MATCH(HOUR('format for the model'!C22246),Sheet1!$L$1:$AI$1,0),0)/4</f>
        <v>138.43055071171946</v>
      </c>
    </row>
    <row r="22247" spans="1:4" x14ac:dyDescent="0.3">
      <c r="A22247">
        <v>20</v>
      </c>
      <c r="B22247">
        <v>8</v>
      </c>
      <c r="C22247" s="2">
        <v>0.72916666666666663</v>
      </c>
      <c r="D22247" s="4">
        <f ca="1">VLOOKUP(DATE(2021,B22247,A22247),Sheet1!J:AI,2+MATCH(HOUR('format for the model'!C22247),Sheet1!$L$1:$AI$1,0),0)/4</f>
        <v>138.43055071171946</v>
      </c>
    </row>
    <row r="22248" spans="1:4" x14ac:dyDescent="0.3">
      <c r="A22248">
        <v>20</v>
      </c>
      <c r="B22248">
        <v>8</v>
      </c>
      <c r="C22248" s="2">
        <v>0.73958333333333337</v>
      </c>
      <c r="D22248" s="4">
        <f ca="1">VLOOKUP(DATE(2021,B22248,A22248),Sheet1!J:AI,2+MATCH(HOUR('format for the model'!C22248),Sheet1!$L$1:$AI$1,0),0)/4</f>
        <v>138.43055071171946</v>
      </c>
    </row>
    <row r="22249" spans="1:4" x14ac:dyDescent="0.3">
      <c r="A22249">
        <v>20</v>
      </c>
      <c r="B22249">
        <v>8</v>
      </c>
      <c r="C22249" s="2">
        <v>0.70833333333333337</v>
      </c>
      <c r="D22249" s="4">
        <f ca="1">VLOOKUP(DATE(2021,B22249,A22249),Sheet1!J:AI,2+MATCH(HOUR('format for the model'!C22249),Sheet1!$L$1:$AI$1,0),0)/4</f>
        <v>138.43055071171946</v>
      </c>
    </row>
    <row r="22250" spans="1:4" x14ac:dyDescent="0.3">
      <c r="A22250">
        <v>20</v>
      </c>
      <c r="B22250">
        <v>8</v>
      </c>
      <c r="C22250" s="2">
        <v>0.76041666666666663</v>
      </c>
      <c r="D22250" s="4">
        <f ca="1">VLOOKUP(DATE(2021,B22250,A22250),Sheet1!J:AI,2+MATCH(HOUR('format for the model'!C22250),Sheet1!$L$1:$AI$1,0),0)/4</f>
        <v>191.531373016781</v>
      </c>
    </row>
    <row r="22251" spans="1:4" x14ac:dyDescent="0.3">
      <c r="A22251">
        <v>20</v>
      </c>
      <c r="B22251">
        <v>8</v>
      </c>
      <c r="C22251" s="2">
        <v>0.77083333333333337</v>
      </c>
      <c r="D22251" s="4">
        <f ca="1">VLOOKUP(DATE(2021,B22251,A22251),Sheet1!J:AI,2+MATCH(HOUR('format for the model'!C22251),Sheet1!$L$1:$AI$1,0),0)/4</f>
        <v>191.531373016781</v>
      </c>
    </row>
    <row r="22252" spans="1:4" x14ac:dyDescent="0.3">
      <c r="A22252">
        <v>20</v>
      </c>
      <c r="B22252">
        <v>8</v>
      </c>
      <c r="C22252" s="2">
        <v>0.78125</v>
      </c>
      <c r="D22252" s="4">
        <f ca="1">VLOOKUP(DATE(2021,B22252,A22252),Sheet1!J:AI,2+MATCH(HOUR('format for the model'!C22252),Sheet1!$L$1:$AI$1,0),0)/4</f>
        <v>191.531373016781</v>
      </c>
    </row>
    <row r="22253" spans="1:4" x14ac:dyDescent="0.3">
      <c r="A22253">
        <v>20</v>
      </c>
      <c r="B22253">
        <v>8</v>
      </c>
      <c r="C22253" s="2">
        <v>0.75</v>
      </c>
      <c r="D22253" s="4">
        <f ca="1">VLOOKUP(DATE(2021,B22253,A22253),Sheet1!J:AI,2+MATCH(HOUR('format for the model'!C22253),Sheet1!$L$1:$AI$1,0),0)/4</f>
        <v>191.531373016781</v>
      </c>
    </row>
    <row r="22254" spans="1:4" x14ac:dyDescent="0.3">
      <c r="A22254">
        <v>20</v>
      </c>
      <c r="B22254">
        <v>8</v>
      </c>
      <c r="C22254" s="2">
        <v>0.80208333333333337</v>
      </c>
      <c r="D22254" s="4">
        <f ca="1">VLOOKUP(DATE(2021,B22254,A22254),Sheet1!J:AI,2+MATCH(HOUR('format for the model'!C22254),Sheet1!$L$1:$AI$1,0),0)/4</f>
        <v>103.5</v>
      </c>
    </row>
    <row r="22255" spans="1:4" x14ac:dyDescent="0.3">
      <c r="A22255">
        <v>20</v>
      </c>
      <c r="B22255">
        <v>8</v>
      </c>
      <c r="C22255" s="2">
        <v>0.8125</v>
      </c>
      <c r="D22255" s="4">
        <f ca="1">VLOOKUP(DATE(2021,B22255,A22255),Sheet1!J:AI,2+MATCH(HOUR('format for the model'!C22255),Sheet1!$L$1:$AI$1,0),0)/4</f>
        <v>103.5</v>
      </c>
    </row>
    <row r="22256" spans="1:4" x14ac:dyDescent="0.3">
      <c r="A22256">
        <v>20</v>
      </c>
      <c r="B22256">
        <v>8</v>
      </c>
      <c r="C22256" s="2">
        <v>0.82291666666666663</v>
      </c>
      <c r="D22256" s="4">
        <f ca="1">VLOOKUP(DATE(2021,B22256,A22256),Sheet1!J:AI,2+MATCH(HOUR('format for the model'!C22256),Sheet1!$L$1:$AI$1,0),0)/4</f>
        <v>103.5</v>
      </c>
    </row>
    <row r="22257" spans="1:4" x14ac:dyDescent="0.3">
      <c r="A22257">
        <v>20</v>
      </c>
      <c r="B22257">
        <v>8</v>
      </c>
      <c r="C22257" s="2">
        <v>0.79166666666666663</v>
      </c>
      <c r="D22257" s="4">
        <f ca="1">VLOOKUP(DATE(2021,B22257,A22257),Sheet1!J:AI,2+MATCH(HOUR('format for the model'!C22257),Sheet1!$L$1:$AI$1,0),0)/4</f>
        <v>103.5</v>
      </c>
    </row>
    <row r="22258" spans="1:4" x14ac:dyDescent="0.3">
      <c r="A22258">
        <v>20</v>
      </c>
      <c r="B22258">
        <v>8</v>
      </c>
      <c r="C22258" s="2">
        <v>0.84375</v>
      </c>
      <c r="D22258" s="4">
        <f ca="1">VLOOKUP(DATE(2021,B22258,A22258),Sheet1!J:AI,2+MATCH(HOUR('format for the model'!C22258),Sheet1!$L$1:$AI$1,0),0)/4</f>
        <v>31.624329549552602</v>
      </c>
    </row>
    <row r="22259" spans="1:4" x14ac:dyDescent="0.3">
      <c r="A22259">
        <v>20</v>
      </c>
      <c r="B22259">
        <v>8</v>
      </c>
      <c r="C22259" s="2">
        <v>0.85416666666666663</v>
      </c>
      <c r="D22259" s="4">
        <f ca="1">VLOOKUP(DATE(2021,B22259,A22259),Sheet1!J:AI,2+MATCH(HOUR('format for the model'!C22259),Sheet1!$L$1:$AI$1,0),0)/4</f>
        <v>31.624329549552602</v>
      </c>
    </row>
    <row r="22260" spans="1:4" x14ac:dyDescent="0.3">
      <c r="A22260">
        <v>20</v>
      </c>
      <c r="B22260">
        <v>8</v>
      </c>
      <c r="C22260" s="2">
        <v>0.86458333333333337</v>
      </c>
      <c r="D22260" s="4">
        <f ca="1">VLOOKUP(DATE(2021,B22260,A22260),Sheet1!J:AI,2+MATCH(HOUR('format for the model'!C22260),Sheet1!$L$1:$AI$1,0),0)/4</f>
        <v>31.624329549552602</v>
      </c>
    </row>
    <row r="22261" spans="1:4" x14ac:dyDescent="0.3">
      <c r="A22261">
        <v>20</v>
      </c>
      <c r="B22261">
        <v>8</v>
      </c>
      <c r="C22261" s="2">
        <v>0.83333333333333337</v>
      </c>
      <c r="D22261" s="4">
        <f ca="1">VLOOKUP(DATE(2021,B22261,A22261),Sheet1!J:AI,2+MATCH(HOUR('format for the model'!C22261),Sheet1!$L$1:$AI$1,0),0)/4</f>
        <v>31.624329549552602</v>
      </c>
    </row>
    <row r="22262" spans="1:4" x14ac:dyDescent="0.3">
      <c r="A22262">
        <v>20</v>
      </c>
      <c r="B22262">
        <v>8</v>
      </c>
      <c r="C22262" s="2">
        <v>0.88541666666666663</v>
      </c>
      <c r="D22262" s="4">
        <f ca="1">VLOOKUP(DATE(2021,B22262,A22262),Sheet1!J:AI,2+MATCH(HOUR('format for the model'!C22262),Sheet1!$L$1:$AI$1,0),0)/4</f>
        <v>22.35149444887368</v>
      </c>
    </row>
    <row r="22263" spans="1:4" x14ac:dyDescent="0.3">
      <c r="A22263">
        <v>20</v>
      </c>
      <c r="B22263">
        <v>8</v>
      </c>
      <c r="C22263" s="2">
        <v>0.89583333333333337</v>
      </c>
      <c r="D22263" s="4">
        <f ca="1">VLOOKUP(DATE(2021,B22263,A22263),Sheet1!J:AI,2+MATCH(HOUR('format for the model'!C22263),Sheet1!$L$1:$AI$1,0),0)/4</f>
        <v>22.35149444887368</v>
      </c>
    </row>
    <row r="22264" spans="1:4" x14ac:dyDescent="0.3">
      <c r="A22264">
        <v>20</v>
      </c>
      <c r="B22264">
        <v>8</v>
      </c>
      <c r="C22264" s="2">
        <v>0.90625</v>
      </c>
      <c r="D22264" s="4">
        <f ca="1">VLOOKUP(DATE(2021,B22264,A22264),Sheet1!J:AI,2+MATCH(HOUR('format for the model'!C22264),Sheet1!$L$1:$AI$1,0),0)/4</f>
        <v>22.35149444887368</v>
      </c>
    </row>
    <row r="22265" spans="1:4" x14ac:dyDescent="0.3">
      <c r="A22265">
        <v>20</v>
      </c>
      <c r="B22265">
        <v>8</v>
      </c>
      <c r="C22265" s="2">
        <v>0.875</v>
      </c>
      <c r="D22265" s="4">
        <f ca="1">VLOOKUP(DATE(2021,B22265,A22265),Sheet1!J:AI,2+MATCH(HOUR('format for the model'!C22265),Sheet1!$L$1:$AI$1,0),0)/4</f>
        <v>22.35149444887368</v>
      </c>
    </row>
    <row r="22266" spans="1:4" x14ac:dyDescent="0.3">
      <c r="A22266">
        <v>20</v>
      </c>
      <c r="B22266">
        <v>8</v>
      </c>
      <c r="C22266" s="2">
        <v>0.92708333333333337</v>
      </c>
      <c r="D22266" s="4">
        <f ca="1">VLOOKUP(DATE(2021,B22266,A22266),Sheet1!J:AI,2+MATCH(HOUR('format for the model'!C22266),Sheet1!$L$1:$AI$1,0),0)/4</f>
        <v>13.207388432421899</v>
      </c>
    </row>
    <row r="22267" spans="1:4" x14ac:dyDescent="0.3">
      <c r="A22267">
        <v>20</v>
      </c>
      <c r="B22267">
        <v>8</v>
      </c>
      <c r="C22267" s="2">
        <v>0.9375</v>
      </c>
      <c r="D22267" s="4">
        <f ca="1">VLOOKUP(DATE(2021,B22267,A22267),Sheet1!J:AI,2+MATCH(HOUR('format for the model'!C22267),Sheet1!$L$1:$AI$1,0),0)/4</f>
        <v>13.207388432421899</v>
      </c>
    </row>
    <row r="22268" spans="1:4" x14ac:dyDescent="0.3">
      <c r="A22268">
        <v>20</v>
      </c>
      <c r="B22268">
        <v>8</v>
      </c>
      <c r="C22268" s="2">
        <v>0.94791666666666663</v>
      </c>
      <c r="D22268" s="4">
        <f ca="1">VLOOKUP(DATE(2021,B22268,A22268),Sheet1!J:AI,2+MATCH(HOUR('format for the model'!C22268),Sheet1!$L$1:$AI$1,0),0)/4</f>
        <v>13.207388432421899</v>
      </c>
    </row>
    <row r="22269" spans="1:4" x14ac:dyDescent="0.3">
      <c r="A22269">
        <v>20</v>
      </c>
      <c r="B22269">
        <v>8</v>
      </c>
      <c r="C22269" s="2">
        <v>0.91666666666666663</v>
      </c>
      <c r="D22269" s="4">
        <f ca="1">VLOOKUP(DATE(2021,B22269,A22269),Sheet1!J:AI,2+MATCH(HOUR('format for the model'!C22269),Sheet1!$L$1:$AI$1,0),0)/4</f>
        <v>13.207388432421899</v>
      </c>
    </row>
    <row r="22270" spans="1:4" x14ac:dyDescent="0.3">
      <c r="A22270">
        <v>20</v>
      </c>
      <c r="B22270">
        <v>8</v>
      </c>
      <c r="C22270" s="2">
        <v>0.96875</v>
      </c>
      <c r="D22270" s="4">
        <f ca="1">VLOOKUP(DATE(2021,B22270,A22270),Sheet1!J:AI,2+MATCH(HOUR('format for the model'!C22270),Sheet1!$L$1:$AI$1,0),0)/4</f>
        <v>17.25</v>
      </c>
    </row>
    <row r="22271" spans="1:4" x14ac:dyDescent="0.3">
      <c r="A22271">
        <v>20</v>
      </c>
      <c r="B22271">
        <v>8</v>
      </c>
      <c r="C22271" s="2">
        <v>0.97916666666666663</v>
      </c>
      <c r="D22271" s="4">
        <f ca="1">VLOOKUP(DATE(2021,B22271,A22271),Sheet1!J:AI,2+MATCH(HOUR('format for the model'!C22271),Sheet1!$L$1:$AI$1,0),0)/4</f>
        <v>17.25</v>
      </c>
    </row>
    <row r="22272" spans="1:4" x14ac:dyDescent="0.3">
      <c r="A22272">
        <v>20</v>
      </c>
      <c r="B22272">
        <v>8</v>
      </c>
      <c r="C22272" s="2">
        <v>0.98958333333333337</v>
      </c>
      <c r="D22272" s="4">
        <f ca="1">VLOOKUP(DATE(2021,B22272,A22272),Sheet1!J:AI,2+MATCH(HOUR('format for the model'!C22272),Sheet1!$L$1:$AI$1,0),0)/4</f>
        <v>17.25</v>
      </c>
    </row>
    <row r="22273" spans="1:4" x14ac:dyDescent="0.3">
      <c r="A22273">
        <v>20</v>
      </c>
      <c r="B22273">
        <v>8</v>
      </c>
      <c r="C22273" s="2">
        <v>0.95833333333333337</v>
      </c>
      <c r="D22273" s="4">
        <f ca="1">VLOOKUP(DATE(2021,B22273,A22273),Sheet1!J:AI,2+MATCH(HOUR('format for the model'!C22273),Sheet1!$L$1:$AI$1,0),0)/4</f>
        <v>17.25</v>
      </c>
    </row>
    <row r="22274" spans="1:4" x14ac:dyDescent="0.3">
      <c r="A22274">
        <v>21</v>
      </c>
      <c r="B22274">
        <v>8</v>
      </c>
      <c r="C22274" s="2">
        <v>1.0416666666666666E-2</v>
      </c>
      <c r="D22274" s="4">
        <f ca="1">VLOOKUP(DATE(2021,B22274,A22274),Sheet1!J:AI,2+MATCH(HOUR('format for the model'!C22274),Sheet1!$L$1:$AI$1,0),0)/4</f>
        <v>1.7250000000000001</v>
      </c>
    </row>
    <row r="22275" spans="1:4" x14ac:dyDescent="0.3">
      <c r="A22275">
        <v>21</v>
      </c>
      <c r="B22275">
        <v>8</v>
      </c>
      <c r="C22275" s="2">
        <v>2.0833333333333332E-2</v>
      </c>
      <c r="D22275" s="4">
        <f ca="1">VLOOKUP(DATE(2021,B22275,A22275),Sheet1!J:AI,2+MATCH(HOUR('format for the model'!C22275),Sheet1!$L$1:$AI$1,0),0)/4</f>
        <v>1.7250000000000001</v>
      </c>
    </row>
    <row r="22276" spans="1:4" x14ac:dyDescent="0.3">
      <c r="A22276">
        <v>21</v>
      </c>
      <c r="B22276">
        <v>8</v>
      </c>
      <c r="C22276" s="2">
        <v>3.125E-2</v>
      </c>
      <c r="D22276" s="4">
        <f ca="1">VLOOKUP(DATE(2021,B22276,A22276),Sheet1!J:AI,2+MATCH(HOUR('format for the model'!C22276),Sheet1!$L$1:$AI$1,0),0)/4</f>
        <v>1.7250000000000001</v>
      </c>
    </row>
    <row r="22277" spans="1:4" x14ac:dyDescent="0.3">
      <c r="A22277">
        <v>21</v>
      </c>
      <c r="B22277">
        <v>8</v>
      </c>
      <c r="C22277" s="2">
        <v>0</v>
      </c>
      <c r="D22277" s="4">
        <f ca="1">VLOOKUP(DATE(2021,B22277,A22277),Sheet1!J:AI,2+MATCH(HOUR('format for the model'!C22277),Sheet1!$L$1:$AI$1,0),0)/4</f>
        <v>1.7250000000000001</v>
      </c>
    </row>
    <row r="22278" spans="1:4" x14ac:dyDescent="0.3">
      <c r="A22278">
        <v>21</v>
      </c>
      <c r="B22278">
        <v>8</v>
      </c>
      <c r="C22278" s="2">
        <v>5.2083333333333336E-2</v>
      </c>
      <c r="D22278" s="4">
        <f ca="1">VLOOKUP(DATE(2021,B22278,A22278),Sheet1!J:AI,2+MATCH(HOUR('format for the model'!C22278),Sheet1!$L$1:$AI$1,0),0)/4</f>
        <v>1.18075025550588</v>
      </c>
    </row>
    <row r="22279" spans="1:4" x14ac:dyDescent="0.3">
      <c r="A22279">
        <v>21</v>
      </c>
      <c r="B22279">
        <v>8</v>
      </c>
      <c r="C22279" s="2">
        <v>6.25E-2</v>
      </c>
      <c r="D22279" s="4">
        <f ca="1">VLOOKUP(DATE(2021,B22279,A22279),Sheet1!J:AI,2+MATCH(HOUR('format for the model'!C22279),Sheet1!$L$1:$AI$1,0),0)/4</f>
        <v>1.18075025550588</v>
      </c>
    </row>
    <row r="22280" spans="1:4" x14ac:dyDescent="0.3">
      <c r="A22280">
        <v>21</v>
      </c>
      <c r="B22280">
        <v>8</v>
      </c>
      <c r="C22280" s="2">
        <v>7.2916666666666671E-2</v>
      </c>
      <c r="D22280" s="4">
        <f ca="1">VLOOKUP(DATE(2021,B22280,A22280),Sheet1!J:AI,2+MATCH(HOUR('format for the model'!C22280),Sheet1!$L$1:$AI$1,0),0)/4</f>
        <v>1.18075025550588</v>
      </c>
    </row>
    <row r="22281" spans="1:4" x14ac:dyDescent="0.3">
      <c r="A22281">
        <v>21</v>
      </c>
      <c r="B22281">
        <v>8</v>
      </c>
      <c r="C22281" s="2">
        <v>4.1666666666666664E-2</v>
      </c>
      <c r="D22281" s="4">
        <f ca="1">VLOOKUP(DATE(2021,B22281,A22281),Sheet1!J:AI,2+MATCH(HOUR('format for the model'!C22281),Sheet1!$L$1:$AI$1,0),0)/4</f>
        <v>1.18075025550588</v>
      </c>
    </row>
    <row r="22282" spans="1:4" x14ac:dyDescent="0.3">
      <c r="A22282">
        <v>21</v>
      </c>
      <c r="B22282">
        <v>8</v>
      </c>
      <c r="C22282" s="2">
        <v>9.375E-2</v>
      </c>
      <c r="D22282" s="4">
        <f ca="1">VLOOKUP(DATE(2021,B22282,A22282),Sheet1!J:AI,2+MATCH(HOUR('format for the model'!C22282),Sheet1!$L$1:$AI$1,0),0)/4</f>
        <v>1.7250000000000001</v>
      </c>
    </row>
    <row r="22283" spans="1:4" x14ac:dyDescent="0.3">
      <c r="A22283">
        <v>21</v>
      </c>
      <c r="B22283">
        <v>8</v>
      </c>
      <c r="C22283" s="2">
        <v>0.10416666666666667</v>
      </c>
      <c r="D22283" s="4">
        <f ca="1">VLOOKUP(DATE(2021,B22283,A22283),Sheet1!J:AI,2+MATCH(HOUR('format for the model'!C22283),Sheet1!$L$1:$AI$1,0),0)/4</f>
        <v>1.7250000000000001</v>
      </c>
    </row>
    <row r="22284" spans="1:4" x14ac:dyDescent="0.3">
      <c r="A22284">
        <v>21</v>
      </c>
      <c r="B22284">
        <v>8</v>
      </c>
      <c r="C22284" s="2">
        <v>0.11458333333333333</v>
      </c>
      <c r="D22284" s="4">
        <f ca="1">VLOOKUP(DATE(2021,B22284,A22284),Sheet1!J:AI,2+MATCH(HOUR('format for the model'!C22284),Sheet1!$L$1:$AI$1,0),0)/4</f>
        <v>1.7250000000000001</v>
      </c>
    </row>
    <row r="22285" spans="1:4" x14ac:dyDescent="0.3">
      <c r="A22285">
        <v>21</v>
      </c>
      <c r="B22285">
        <v>8</v>
      </c>
      <c r="C22285" s="2">
        <v>8.3333333333333329E-2</v>
      </c>
      <c r="D22285" s="4">
        <f ca="1">VLOOKUP(DATE(2021,B22285,A22285),Sheet1!J:AI,2+MATCH(HOUR('format for the model'!C22285),Sheet1!$L$1:$AI$1,0),0)/4</f>
        <v>1.7250000000000001</v>
      </c>
    </row>
    <row r="22286" spans="1:4" x14ac:dyDescent="0.3">
      <c r="A22286">
        <v>21</v>
      </c>
      <c r="B22286">
        <v>8</v>
      </c>
      <c r="C22286" s="2">
        <v>0.13541666666666666</v>
      </c>
      <c r="D22286" s="4">
        <f ca="1">VLOOKUP(DATE(2021,B22286,A22286),Sheet1!J:AI,2+MATCH(HOUR('format for the model'!C22286),Sheet1!$L$1:$AI$1,0),0)/4</f>
        <v>2.1791234197038931</v>
      </c>
    </row>
    <row r="22287" spans="1:4" x14ac:dyDescent="0.3">
      <c r="A22287">
        <v>21</v>
      </c>
      <c r="B22287">
        <v>8</v>
      </c>
      <c r="C22287" s="2">
        <v>0.14583333333333334</v>
      </c>
      <c r="D22287" s="4">
        <f ca="1">VLOOKUP(DATE(2021,B22287,A22287),Sheet1!J:AI,2+MATCH(HOUR('format for the model'!C22287),Sheet1!$L$1:$AI$1,0),0)/4</f>
        <v>2.1791234197038931</v>
      </c>
    </row>
    <row r="22288" spans="1:4" x14ac:dyDescent="0.3">
      <c r="A22288">
        <v>21</v>
      </c>
      <c r="B22288">
        <v>8</v>
      </c>
      <c r="C22288" s="2">
        <v>0.15625</v>
      </c>
      <c r="D22288" s="4">
        <f ca="1">VLOOKUP(DATE(2021,B22288,A22288),Sheet1!J:AI,2+MATCH(HOUR('format for the model'!C22288),Sheet1!$L$1:$AI$1,0),0)/4</f>
        <v>2.1791234197038931</v>
      </c>
    </row>
    <row r="22289" spans="1:4" x14ac:dyDescent="0.3">
      <c r="A22289">
        <v>21</v>
      </c>
      <c r="B22289">
        <v>8</v>
      </c>
      <c r="C22289" s="2">
        <v>0.125</v>
      </c>
      <c r="D22289" s="4">
        <f ca="1">VLOOKUP(DATE(2021,B22289,A22289),Sheet1!J:AI,2+MATCH(HOUR('format for the model'!C22289),Sheet1!$L$1:$AI$1,0),0)/4</f>
        <v>2.1791234197038931</v>
      </c>
    </row>
    <row r="22290" spans="1:4" x14ac:dyDescent="0.3">
      <c r="A22290">
        <v>21</v>
      </c>
      <c r="B22290">
        <v>8</v>
      </c>
      <c r="C22290" s="2">
        <v>0.17708333333333334</v>
      </c>
      <c r="D22290" s="4">
        <f ca="1">VLOOKUP(DATE(2021,B22290,A22290),Sheet1!J:AI,2+MATCH(HOUR('format for the model'!C22290),Sheet1!$L$1:$AI$1,0),0)/4</f>
        <v>1.4275273413661</v>
      </c>
    </row>
    <row r="22291" spans="1:4" x14ac:dyDescent="0.3">
      <c r="A22291">
        <v>21</v>
      </c>
      <c r="B22291">
        <v>8</v>
      </c>
      <c r="C22291" s="2">
        <v>0.1875</v>
      </c>
      <c r="D22291" s="4">
        <f ca="1">VLOOKUP(DATE(2021,B22291,A22291),Sheet1!J:AI,2+MATCH(HOUR('format for the model'!C22291),Sheet1!$L$1:$AI$1,0),0)/4</f>
        <v>1.4275273413661</v>
      </c>
    </row>
    <row r="22292" spans="1:4" x14ac:dyDescent="0.3">
      <c r="A22292">
        <v>21</v>
      </c>
      <c r="B22292">
        <v>8</v>
      </c>
      <c r="C22292" s="2">
        <v>0.19791666666666666</v>
      </c>
      <c r="D22292" s="4">
        <f ca="1">VLOOKUP(DATE(2021,B22292,A22292),Sheet1!J:AI,2+MATCH(HOUR('format for the model'!C22292),Sheet1!$L$1:$AI$1,0),0)/4</f>
        <v>1.4275273413661</v>
      </c>
    </row>
    <row r="22293" spans="1:4" x14ac:dyDescent="0.3">
      <c r="A22293">
        <v>21</v>
      </c>
      <c r="B22293">
        <v>8</v>
      </c>
      <c r="C22293" s="2">
        <v>0.16666666666666666</v>
      </c>
      <c r="D22293" s="4">
        <f ca="1">VLOOKUP(DATE(2021,B22293,A22293),Sheet1!J:AI,2+MATCH(HOUR('format for the model'!C22293),Sheet1!$L$1:$AI$1,0),0)/4</f>
        <v>1.4275273413661</v>
      </c>
    </row>
    <row r="22294" spans="1:4" x14ac:dyDescent="0.3">
      <c r="A22294">
        <v>21</v>
      </c>
      <c r="B22294">
        <v>8</v>
      </c>
      <c r="C22294" s="2">
        <v>0.21875</v>
      </c>
      <c r="D22294" s="4">
        <f ca="1">VLOOKUP(DATE(2021,B22294,A22294),Sheet1!J:AI,2+MATCH(HOUR('format for the model'!C22294),Sheet1!$L$1:$AI$1,0),0)/4</f>
        <v>1.3066747334620148</v>
      </c>
    </row>
    <row r="22295" spans="1:4" x14ac:dyDescent="0.3">
      <c r="A22295">
        <v>21</v>
      </c>
      <c r="B22295">
        <v>8</v>
      </c>
      <c r="C22295" s="2">
        <v>0.22916666666666666</v>
      </c>
      <c r="D22295" s="4">
        <f ca="1">VLOOKUP(DATE(2021,B22295,A22295),Sheet1!J:AI,2+MATCH(HOUR('format for the model'!C22295),Sheet1!$L$1:$AI$1,0),0)/4</f>
        <v>1.3066747334620148</v>
      </c>
    </row>
    <row r="22296" spans="1:4" x14ac:dyDescent="0.3">
      <c r="A22296">
        <v>21</v>
      </c>
      <c r="B22296">
        <v>8</v>
      </c>
      <c r="C22296" s="2">
        <v>0.23958333333333334</v>
      </c>
      <c r="D22296" s="4">
        <f ca="1">VLOOKUP(DATE(2021,B22296,A22296),Sheet1!J:AI,2+MATCH(HOUR('format for the model'!C22296),Sheet1!$L$1:$AI$1,0),0)/4</f>
        <v>1.3066747334620148</v>
      </c>
    </row>
    <row r="22297" spans="1:4" x14ac:dyDescent="0.3">
      <c r="A22297">
        <v>21</v>
      </c>
      <c r="B22297">
        <v>8</v>
      </c>
      <c r="C22297" s="2">
        <v>0.20833333333333334</v>
      </c>
      <c r="D22297" s="4">
        <f ca="1">VLOOKUP(DATE(2021,B22297,A22297),Sheet1!J:AI,2+MATCH(HOUR('format for the model'!C22297),Sheet1!$L$1:$AI$1,0),0)/4</f>
        <v>1.3066747334620148</v>
      </c>
    </row>
    <row r="22298" spans="1:4" x14ac:dyDescent="0.3">
      <c r="A22298">
        <v>21</v>
      </c>
      <c r="B22298">
        <v>8</v>
      </c>
      <c r="C22298" s="2">
        <v>0.26041666666666669</v>
      </c>
      <c r="D22298" s="4">
        <f ca="1">VLOOKUP(DATE(2021,B22298,A22298),Sheet1!J:AI,2+MATCH(HOUR('format for the model'!C22298),Sheet1!$L$1:$AI$1,0),0)/4</f>
        <v>1.7250000000000001</v>
      </c>
    </row>
    <row r="22299" spans="1:4" x14ac:dyDescent="0.3">
      <c r="A22299">
        <v>21</v>
      </c>
      <c r="B22299">
        <v>8</v>
      </c>
      <c r="C22299" s="2">
        <v>0.27083333333333331</v>
      </c>
      <c r="D22299" s="4">
        <f ca="1">VLOOKUP(DATE(2021,B22299,A22299),Sheet1!J:AI,2+MATCH(HOUR('format for the model'!C22299),Sheet1!$L$1:$AI$1,0),0)/4</f>
        <v>1.7250000000000001</v>
      </c>
    </row>
    <row r="22300" spans="1:4" x14ac:dyDescent="0.3">
      <c r="A22300">
        <v>21</v>
      </c>
      <c r="B22300">
        <v>8</v>
      </c>
      <c r="C22300" s="2">
        <v>0.28125</v>
      </c>
      <c r="D22300" s="4">
        <f ca="1">VLOOKUP(DATE(2021,B22300,A22300),Sheet1!J:AI,2+MATCH(HOUR('format for the model'!C22300),Sheet1!$L$1:$AI$1,0),0)/4</f>
        <v>1.7250000000000001</v>
      </c>
    </row>
    <row r="22301" spans="1:4" x14ac:dyDescent="0.3">
      <c r="A22301">
        <v>21</v>
      </c>
      <c r="B22301">
        <v>8</v>
      </c>
      <c r="C22301" s="2">
        <v>0.25</v>
      </c>
      <c r="D22301" s="4">
        <f ca="1">VLOOKUP(DATE(2021,B22301,A22301),Sheet1!J:AI,2+MATCH(HOUR('format for the model'!C22301),Sheet1!$L$1:$AI$1,0),0)/4</f>
        <v>1.7250000000000001</v>
      </c>
    </row>
    <row r="22302" spans="1:4" x14ac:dyDescent="0.3">
      <c r="A22302">
        <v>21</v>
      </c>
      <c r="B22302">
        <v>8</v>
      </c>
      <c r="C22302" s="2">
        <v>0.30208333333333331</v>
      </c>
      <c r="D22302" s="4">
        <f ca="1">VLOOKUP(DATE(2021,B22302,A22302),Sheet1!J:AI,2+MATCH(HOUR('format for the model'!C22302),Sheet1!$L$1:$AI$1,0),0)/4</f>
        <v>1.2938697916687572</v>
      </c>
    </row>
    <row r="22303" spans="1:4" x14ac:dyDescent="0.3">
      <c r="A22303">
        <v>21</v>
      </c>
      <c r="B22303">
        <v>8</v>
      </c>
      <c r="C22303" s="2">
        <v>0.3125</v>
      </c>
      <c r="D22303" s="4">
        <f ca="1">VLOOKUP(DATE(2021,B22303,A22303),Sheet1!J:AI,2+MATCH(HOUR('format for the model'!C22303),Sheet1!$L$1:$AI$1,0),0)/4</f>
        <v>1.2938697916687572</v>
      </c>
    </row>
    <row r="22304" spans="1:4" x14ac:dyDescent="0.3">
      <c r="A22304">
        <v>21</v>
      </c>
      <c r="B22304">
        <v>8</v>
      </c>
      <c r="C22304" s="2">
        <v>0.32291666666666669</v>
      </c>
      <c r="D22304" s="4">
        <f ca="1">VLOOKUP(DATE(2021,B22304,A22304),Sheet1!J:AI,2+MATCH(HOUR('format for the model'!C22304),Sheet1!$L$1:$AI$1,0),0)/4</f>
        <v>1.2938697916687572</v>
      </c>
    </row>
    <row r="22305" spans="1:4" x14ac:dyDescent="0.3">
      <c r="A22305">
        <v>21</v>
      </c>
      <c r="B22305">
        <v>8</v>
      </c>
      <c r="C22305" s="2">
        <v>0.29166666666666669</v>
      </c>
      <c r="D22305" s="4">
        <f ca="1">VLOOKUP(DATE(2021,B22305,A22305),Sheet1!J:AI,2+MATCH(HOUR('format for the model'!C22305),Sheet1!$L$1:$AI$1,0),0)/4</f>
        <v>1.2938697916687572</v>
      </c>
    </row>
    <row r="22306" spans="1:4" x14ac:dyDescent="0.3">
      <c r="A22306">
        <v>21</v>
      </c>
      <c r="B22306">
        <v>8</v>
      </c>
      <c r="C22306" s="2">
        <v>0.34375</v>
      </c>
      <c r="D22306" s="4">
        <f ca="1">VLOOKUP(DATE(2021,B22306,A22306),Sheet1!J:AI,2+MATCH(HOUR('format for the model'!C22306),Sheet1!$L$1:$AI$1,0),0)/4</f>
        <v>3.8645473354713502</v>
      </c>
    </row>
    <row r="22307" spans="1:4" x14ac:dyDescent="0.3">
      <c r="A22307">
        <v>21</v>
      </c>
      <c r="B22307">
        <v>8</v>
      </c>
      <c r="C22307" s="2">
        <v>0.35416666666666669</v>
      </c>
      <c r="D22307" s="4">
        <f ca="1">VLOOKUP(DATE(2021,B22307,A22307),Sheet1!J:AI,2+MATCH(HOUR('format for the model'!C22307),Sheet1!$L$1:$AI$1,0),0)/4</f>
        <v>3.8645473354713502</v>
      </c>
    </row>
    <row r="22308" spans="1:4" x14ac:dyDescent="0.3">
      <c r="A22308">
        <v>21</v>
      </c>
      <c r="B22308">
        <v>8</v>
      </c>
      <c r="C22308" s="2">
        <v>0.36458333333333331</v>
      </c>
      <c r="D22308" s="4">
        <f ca="1">VLOOKUP(DATE(2021,B22308,A22308),Sheet1!J:AI,2+MATCH(HOUR('format for the model'!C22308),Sheet1!$L$1:$AI$1,0),0)/4</f>
        <v>3.8645473354713502</v>
      </c>
    </row>
    <row r="22309" spans="1:4" x14ac:dyDescent="0.3">
      <c r="A22309">
        <v>21</v>
      </c>
      <c r="B22309">
        <v>8</v>
      </c>
      <c r="C22309" s="2">
        <v>0.33333333333333331</v>
      </c>
      <c r="D22309" s="4">
        <f ca="1">VLOOKUP(DATE(2021,B22309,A22309),Sheet1!J:AI,2+MATCH(HOUR('format for the model'!C22309),Sheet1!$L$1:$AI$1,0),0)/4</f>
        <v>3.8645473354713502</v>
      </c>
    </row>
    <row r="22310" spans="1:4" x14ac:dyDescent="0.3">
      <c r="A22310">
        <v>21</v>
      </c>
      <c r="B22310">
        <v>8</v>
      </c>
      <c r="C22310" s="2">
        <v>0.38541666666666669</v>
      </c>
      <c r="D22310" s="4">
        <f ca="1">VLOOKUP(DATE(2021,B22310,A22310),Sheet1!J:AI,2+MATCH(HOUR('format for the model'!C22310),Sheet1!$L$1:$AI$1,0),0)/4</f>
        <v>12.545835893596356</v>
      </c>
    </row>
    <row r="22311" spans="1:4" x14ac:dyDescent="0.3">
      <c r="A22311">
        <v>21</v>
      </c>
      <c r="B22311">
        <v>8</v>
      </c>
      <c r="C22311" s="2">
        <v>0.39583333333333331</v>
      </c>
      <c r="D22311" s="4">
        <f ca="1">VLOOKUP(DATE(2021,B22311,A22311),Sheet1!J:AI,2+MATCH(HOUR('format for the model'!C22311),Sheet1!$L$1:$AI$1,0),0)/4</f>
        <v>12.545835893596356</v>
      </c>
    </row>
    <row r="22312" spans="1:4" x14ac:dyDescent="0.3">
      <c r="A22312">
        <v>21</v>
      </c>
      <c r="B22312">
        <v>8</v>
      </c>
      <c r="C22312" s="2">
        <v>0.40625</v>
      </c>
      <c r="D22312" s="4">
        <f ca="1">VLOOKUP(DATE(2021,B22312,A22312),Sheet1!J:AI,2+MATCH(HOUR('format for the model'!C22312),Sheet1!$L$1:$AI$1,0),0)/4</f>
        <v>12.545835893596356</v>
      </c>
    </row>
    <row r="22313" spans="1:4" x14ac:dyDescent="0.3">
      <c r="A22313">
        <v>21</v>
      </c>
      <c r="B22313">
        <v>8</v>
      </c>
      <c r="C22313" s="2">
        <v>0.375</v>
      </c>
      <c r="D22313" s="4">
        <f ca="1">VLOOKUP(DATE(2021,B22313,A22313),Sheet1!J:AI,2+MATCH(HOUR('format for the model'!C22313),Sheet1!$L$1:$AI$1,0),0)/4</f>
        <v>12.545835893596356</v>
      </c>
    </row>
    <row r="22314" spans="1:4" x14ac:dyDescent="0.3">
      <c r="A22314">
        <v>21</v>
      </c>
      <c r="B22314">
        <v>8</v>
      </c>
      <c r="C22314" s="2">
        <v>0.42708333333333331</v>
      </c>
      <c r="D22314" s="4">
        <f ca="1">VLOOKUP(DATE(2021,B22314,A22314),Sheet1!J:AI,2+MATCH(HOUR('format for the model'!C22314),Sheet1!$L$1:$AI$1,0),0)/4</f>
        <v>19.204637257763476</v>
      </c>
    </row>
    <row r="22315" spans="1:4" x14ac:dyDescent="0.3">
      <c r="A22315">
        <v>21</v>
      </c>
      <c r="B22315">
        <v>8</v>
      </c>
      <c r="C22315" s="2">
        <v>0.4375</v>
      </c>
      <c r="D22315" s="4">
        <f ca="1">VLOOKUP(DATE(2021,B22315,A22315),Sheet1!J:AI,2+MATCH(HOUR('format for the model'!C22315),Sheet1!$L$1:$AI$1,0),0)/4</f>
        <v>19.204637257763476</v>
      </c>
    </row>
    <row r="22316" spans="1:4" x14ac:dyDescent="0.3">
      <c r="A22316">
        <v>21</v>
      </c>
      <c r="B22316">
        <v>8</v>
      </c>
      <c r="C22316" s="2">
        <v>0.44791666666666669</v>
      </c>
      <c r="D22316" s="4">
        <f ca="1">VLOOKUP(DATE(2021,B22316,A22316),Sheet1!J:AI,2+MATCH(HOUR('format for the model'!C22316),Sheet1!$L$1:$AI$1,0),0)/4</f>
        <v>19.204637257763476</v>
      </c>
    </row>
    <row r="22317" spans="1:4" x14ac:dyDescent="0.3">
      <c r="A22317">
        <v>21</v>
      </c>
      <c r="B22317">
        <v>8</v>
      </c>
      <c r="C22317" s="2">
        <v>0.41666666666666669</v>
      </c>
      <c r="D22317" s="4">
        <f ca="1">VLOOKUP(DATE(2021,B22317,A22317),Sheet1!J:AI,2+MATCH(HOUR('format for the model'!C22317),Sheet1!$L$1:$AI$1,0),0)/4</f>
        <v>19.204637257763476</v>
      </c>
    </row>
    <row r="22318" spans="1:4" x14ac:dyDescent="0.3">
      <c r="A22318">
        <v>21</v>
      </c>
      <c r="B22318">
        <v>8</v>
      </c>
      <c r="C22318" s="2">
        <v>0.46875</v>
      </c>
      <c r="D22318" s="4">
        <f ca="1">VLOOKUP(DATE(2021,B22318,A22318),Sheet1!J:AI,2+MATCH(HOUR('format for the model'!C22318),Sheet1!$L$1:$AI$1,0),0)/4</f>
        <v>17.25</v>
      </c>
    </row>
    <row r="22319" spans="1:4" x14ac:dyDescent="0.3">
      <c r="A22319">
        <v>21</v>
      </c>
      <c r="B22319">
        <v>8</v>
      </c>
      <c r="C22319" s="2">
        <v>0.47916666666666669</v>
      </c>
      <c r="D22319" s="4">
        <f ca="1">VLOOKUP(DATE(2021,B22319,A22319),Sheet1!J:AI,2+MATCH(HOUR('format for the model'!C22319),Sheet1!$L$1:$AI$1,0),0)/4</f>
        <v>17.25</v>
      </c>
    </row>
    <row r="22320" spans="1:4" x14ac:dyDescent="0.3">
      <c r="A22320">
        <v>21</v>
      </c>
      <c r="B22320">
        <v>8</v>
      </c>
      <c r="C22320" s="2">
        <v>0.48958333333333331</v>
      </c>
      <c r="D22320" s="4">
        <f ca="1">VLOOKUP(DATE(2021,B22320,A22320),Sheet1!J:AI,2+MATCH(HOUR('format for the model'!C22320),Sheet1!$L$1:$AI$1,0),0)/4</f>
        <v>17.25</v>
      </c>
    </row>
    <row r="22321" spans="1:4" x14ac:dyDescent="0.3">
      <c r="A22321">
        <v>21</v>
      </c>
      <c r="B22321">
        <v>8</v>
      </c>
      <c r="C22321" s="2">
        <v>0.45833333333333331</v>
      </c>
      <c r="D22321" s="4">
        <f ca="1">VLOOKUP(DATE(2021,B22321,A22321),Sheet1!J:AI,2+MATCH(HOUR('format for the model'!C22321),Sheet1!$L$1:$AI$1,0),0)/4</f>
        <v>17.25</v>
      </c>
    </row>
    <row r="22322" spans="1:4" x14ac:dyDescent="0.3">
      <c r="A22322">
        <v>21</v>
      </c>
      <c r="B22322">
        <v>8</v>
      </c>
      <c r="C22322" s="2">
        <v>0.51041666666666663</v>
      </c>
      <c r="D22322" s="4">
        <f ca="1">VLOOKUP(DATE(2021,B22322,A22322),Sheet1!J:AI,2+MATCH(HOUR('format for the model'!C22322),Sheet1!$L$1:$AI$1,0),0)/4</f>
        <v>22.767636184006218</v>
      </c>
    </row>
    <row r="22323" spans="1:4" x14ac:dyDescent="0.3">
      <c r="A22323">
        <v>21</v>
      </c>
      <c r="B22323">
        <v>8</v>
      </c>
      <c r="C22323" s="2">
        <v>0.52083333333333337</v>
      </c>
      <c r="D22323" s="4">
        <f ca="1">VLOOKUP(DATE(2021,B22323,A22323),Sheet1!J:AI,2+MATCH(HOUR('format for the model'!C22323),Sheet1!$L$1:$AI$1,0),0)/4</f>
        <v>22.767636184006218</v>
      </c>
    </row>
    <row r="22324" spans="1:4" x14ac:dyDescent="0.3">
      <c r="A22324">
        <v>21</v>
      </c>
      <c r="B22324">
        <v>8</v>
      </c>
      <c r="C22324" s="2">
        <v>0.53125</v>
      </c>
      <c r="D22324" s="4">
        <f ca="1">VLOOKUP(DATE(2021,B22324,A22324),Sheet1!J:AI,2+MATCH(HOUR('format for the model'!C22324),Sheet1!$L$1:$AI$1,0),0)/4</f>
        <v>22.767636184006218</v>
      </c>
    </row>
    <row r="22325" spans="1:4" x14ac:dyDescent="0.3">
      <c r="A22325">
        <v>21</v>
      </c>
      <c r="B22325">
        <v>8</v>
      </c>
      <c r="C22325" s="2">
        <v>0.5</v>
      </c>
      <c r="D22325" s="4">
        <f ca="1">VLOOKUP(DATE(2021,B22325,A22325),Sheet1!J:AI,2+MATCH(HOUR('format for the model'!C22325),Sheet1!$L$1:$AI$1,0),0)/4</f>
        <v>22.767636184006218</v>
      </c>
    </row>
    <row r="22326" spans="1:4" x14ac:dyDescent="0.3">
      <c r="A22326">
        <v>21</v>
      </c>
      <c r="B22326">
        <v>8</v>
      </c>
      <c r="C22326" s="2">
        <v>0.55208333333333337</v>
      </c>
      <c r="D22326" s="4">
        <f ca="1">VLOOKUP(DATE(2021,B22326,A22326),Sheet1!J:AI,2+MATCH(HOUR('format for the model'!C22326),Sheet1!$L$1:$AI$1,0),0)/4</f>
        <v>17.25</v>
      </c>
    </row>
    <row r="22327" spans="1:4" x14ac:dyDescent="0.3">
      <c r="A22327">
        <v>21</v>
      </c>
      <c r="B22327">
        <v>8</v>
      </c>
      <c r="C22327" s="2">
        <v>0.5625</v>
      </c>
      <c r="D22327" s="4">
        <f ca="1">VLOOKUP(DATE(2021,B22327,A22327),Sheet1!J:AI,2+MATCH(HOUR('format for the model'!C22327),Sheet1!$L$1:$AI$1,0),0)/4</f>
        <v>17.25</v>
      </c>
    </row>
    <row r="22328" spans="1:4" x14ac:dyDescent="0.3">
      <c r="A22328">
        <v>21</v>
      </c>
      <c r="B22328">
        <v>8</v>
      </c>
      <c r="C22328" s="2">
        <v>0.57291666666666663</v>
      </c>
      <c r="D22328" s="4">
        <f ca="1">VLOOKUP(DATE(2021,B22328,A22328),Sheet1!J:AI,2+MATCH(HOUR('format for the model'!C22328),Sheet1!$L$1:$AI$1,0),0)/4</f>
        <v>17.25</v>
      </c>
    </row>
    <row r="22329" spans="1:4" x14ac:dyDescent="0.3">
      <c r="A22329">
        <v>21</v>
      </c>
      <c r="B22329">
        <v>8</v>
      </c>
      <c r="C22329" s="2">
        <v>0.54166666666666663</v>
      </c>
      <c r="D22329" s="4">
        <f ca="1">VLOOKUP(DATE(2021,B22329,A22329),Sheet1!J:AI,2+MATCH(HOUR('format for the model'!C22329),Sheet1!$L$1:$AI$1,0),0)/4</f>
        <v>17.25</v>
      </c>
    </row>
    <row r="22330" spans="1:4" x14ac:dyDescent="0.3">
      <c r="A22330">
        <v>21</v>
      </c>
      <c r="B22330">
        <v>8</v>
      </c>
      <c r="C22330" s="2">
        <v>0.59375</v>
      </c>
      <c r="D22330" s="4">
        <f ca="1">VLOOKUP(DATE(2021,B22330,A22330),Sheet1!J:AI,2+MATCH(HOUR('format for the model'!C22330),Sheet1!$L$1:$AI$1,0),0)/4</f>
        <v>17.25</v>
      </c>
    </row>
    <row r="22331" spans="1:4" x14ac:dyDescent="0.3">
      <c r="A22331">
        <v>21</v>
      </c>
      <c r="B22331">
        <v>8</v>
      </c>
      <c r="C22331" s="2">
        <v>0.60416666666666663</v>
      </c>
      <c r="D22331" s="4">
        <f ca="1">VLOOKUP(DATE(2021,B22331,A22331),Sheet1!J:AI,2+MATCH(HOUR('format for the model'!C22331),Sheet1!$L$1:$AI$1,0),0)/4</f>
        <v>17.25</v>
      </c>
    </row>
    <row r="22332" spans="1:4" x14ac:dyDescent="0.3">
      <c r="A22332">
        <v>21</v>
      </c>
      <c r="B22332">
        <v>8</v>
      </c>
      <c r="C22332" s="2">
        <v>0.61458333333333337</v>
      </c>
      <c r="D22332" s="4">
        <f ca="1">VLOOKUP(DATE(2021,B22332,A22332),Sheet1!J:AI,2+MATCH(HOUR('format for the model'!C22332),Sheet1!$L$1:$AI$1,0),0)/4</f>
        <v>17.25</v>
      </c>
    </row>
    <row r="22333" spans="1:4" x14ac:dyDescent="0.3">
      <c r="A22333">
        <v>21</v>
      </c>
      <c r="B22333">
        <v>8</v>
      </c>
      <c r="C22333" s="2">
        <v>0.58333333333333337</v>
      </c>
      <c r="D22333" s="4">
        <f ca="1">VLOOKUP(DATE(2021,B22333,A22333),Sheet1!J:AI,2+MATCH(HOUR('format for the model'!C22333),Sheet1!$L$1:$AI$1,0),0)/4</f>
        <v>17.25</v>
      </c>
    </row>
    <row r="22334" spans="1:4" x14ac:dyDescent="0.3">
      <c r="A22334">
        <v>21</v>
      </c>
      <c r="B22334">
        <v>8</v>
      </c>
      <c r="C22334" s="2">
        <v>0.63541666666666663</v>
      </c>
      <c r="D22334" s="4">
        <f ca="1">VLOOKUP(DATE(2021,B22334,A22334),Sheet1!J:AI,2+MATCH(HOUR('format for the model'!C22334),Sheet1!$L$1:$AI$1,0),0)/4</f>
        <v>20.830861604890586</v>
      </c>
    </row>
    <row r="22335" spans="1:4" x14ac:dyDescent="0.3">
      <c r="A22335">
        <v>21</v>
      </c>
      <c r="B22335">
        <v>8</v>
      </c>
      <c r="C22335" s="2">
        <v>0.64583333333333337</v>
      </c>
      <c r="D22335" s="4">
        <f ca="1">VLOOKUP(DATE(2021,B22335,A22335),Sheet1!J:AI,2+MATCH(HOUR('format for the model'!C22335),Sheet1!$L$1:$AI$1,0),0)/4</f>
        <v>20.830861604890586</v>
      </c>
    </row>
    <row r="22336" spans="1:4" x14ac:dyDescent="0.3">
      <c r="A22336">
        <v>21</v>
      </c>
      <c r="B22336">
        <v>8</v>
      </c>
      <c r="C22336" s="2">
        <v>0.65625</v>
      </c>
      <c r="D22336" s="4">
        <f ca="1">VLOOKUP(DATE(2021,B22336,A22336),Sheet1!J:AI,2+MATCH(HOUR('format for the model'!C22336),Sheet1!$L$1:$AI$1,0),0)/4</f>
        <v>20.830861604890586</v>
      </c>
    </row>
    <row r="22337" spans="1:4" x14ac:dyDescent="0.3">
      <c r="A22337">
        <v>21</v>
      </c>
      <c r="B22337">
        <v>8</v>
      </c>
      <c r="C22337" s="2">
        <v>0.625</v>
      </c>
      <c r="D22337" s="4">
        <f ca="1">VLOOKUP(DATE(2021,B22337,A22337),Sheet1!J:AI,2+MATCH(HOUR('format for the model'!C22337),Sheet1!$L$1:$AI$1,0),0)/4</f>
        <v>20.830861604890586</v>
      </c>
    </row>
    <row r="22338" spans="1:4" x14ac:dyDescent="0.3">
      <c r="A22338">
        <v>21</v>
      </c>
      <c r="B22338">
        <v>8</v>
      </c>
      <c r="C22338" s="2">
        <v>0.67708333333333337</v>
      </c>
      <c r="D22338" s="4">
        <f ca="1">VLOOKUP(DATE(2021,B22338,A22338),Sheet1!J:AI,2+MATCH(HOUR('format for the model'!C22338),Sheet1!$L$1:$AI$1,0),0)/4</f>
        <v>17.25</v>
      </c>
    </row>
    <row r="22339" spans="1:4" x14ac:dyDescent="0.3">
      <c r="A22339">
        <v>21</v>
      </c>
      <c r="B22339">
        <v>8</v>
      </c>
      <c r="C22339" s="2">
        <v>0.6875</v>
      </c>
      <c r="D22339" s="4">
        <f ca="1">VLOOKUP(DATE(2021,B22339,A22339),Sheet1!J:AI,2+MATCH(HOUR('format for the model'!C22339),Sheet1!$L$1:$AI$1,0),0)/4</f>
        <v>17.25</v>
      </c>
    </row>
    <row r="22340" spans="1:4" x14ac:dyDescent="0.3">
      <c r="A22340">
        <v>21</v>
      </c>
      <c r="B22340">
        <v>8</v>
      </c>
      <c r="C22340" s="2">
        <v>0.69791666666666663</v>
      </c>
      <c r="D22340" s="4">
        <f ca="1">VLOOKUP(DATE(2021,B22340,A22340),Sheet1!J:AI,2+MATCH(HOUR('format for the model'!C22340),Sheet1!$L$1:$AI$1,0),0)/4</f>
        <v>17.25</v>
      </c>
    </row>
    <row r="22341" spans="1:4" x14ac:dyDescent="0.3">
      <c r="A22341">
        <v>21</v>
      </c>
      <c r="B22341">
        <v>8</v>
      </c>
      <c r="C22341" s="2">
        <v>0.66666666666666663</v>
      </c>
      <c r="D22341" s="4">
        <f ca="1">VLOOKUP(DATE(2021,B22341,A22341),Sheet1!J:AI,2+MATCH(HOUR('format for the model'!C22341),Sheet1!$L$1:$AI$1,0),0)/4</f>
        <v>17.25</v>
      </c>
    </row>
    <row r="22342" spans="1:4" x14ac:dyDescent="0.3">
      <c r="A22342">
        <v>21</v>
      </c>
      <c r="B22342">
        <v>8</v>
      </c>
      <c r="C22342" s="2">
        <v>0.71875</v>
      </c>
      <c r="D22342" s="4">
        <f ca="1">VLOOKUP(DATE(2021,B22342,A22342),Sheet1!J:AI,2+MATCH(HOUR('format for the model'!C22342),Sheet1!$L$1:$AI$1,0),0)/4</f>
        <v>17.25</v>
      </c>
    </row>
    <row r="22343" spans="1:4" x14ac:dyDescent="0.3">
      <c r="A22343">
        <v>21</v>
      </c>
      <c r="B22343">
        <v>8</v>
      </c>
      <c r="C22343" s="2">
        <v>0.72916666666666663</v>
      </c>
      <c r="D22343" s="4">
        <f ca="1">VLOOKUP(DATE(2021,B22343,A22343),Sheet1!J:AI,2+MATCH(HOUR('format for the model'!C22343),Sheet1!$L$1:$AI$1,0),0)/4</f>
        <v>17.25</v>
      </c>
    </row>
    <row r="22344" spans="1:4" x14ac:dyDescent="0.3">
      <c r="A22344">
        <v>21</v>
      </c>
      <c r="B22344">
        <v>8</v>
      </c>
      <c r="C22344" s="2">
        <v>0.73958333333333337</v>
      </c>
      <c r="D22344" s="4">
        <f ca="1">VLOOKUP(DATE(2021,B22344,A22344),Sheet1!J:AI,2+MATCH(HOUR('format for the model'!C22344),Sheet1!$L$1:$AI$1,0),0)/4</f>
        <v>17.25</v>
      </c>
    </row>
    <row r="22345" spans="1:4" x14ac:dyDescent="0.3">
      <c r="A22345">
        <v>21</v>
      </c>
      <c r="B22345">
        <v>8</v>
      </c>
      <c r="C22345" s="2">
        <v>0.70833333333333337</v>
      </c>
      <c r="D22345" s="4">
        <f ca="1">VLOOKUP(DATE(2021,B22345,A22345),Sheet1!J:AI,2+MATCH(HOUR('format for the model'!C22345),Sheet1!$L$1:$AI$1,0),0)/4</f>
        <v>17.25</v>
      </c>
    </row>
    <row r="22346" spans="1:4" x14ac:dyDescent="0.3">
      <c r="A22346">
        <v>21</v>
      </c>
      <c r="B22346">
        <v>8</v>
      </c>
      <c r="C22346" s="2">
        <v>0.76041666666666663</v>
      </c>
      <c r="D22346" s="4">
        <f ca="1">VLOOKUP(DATE(2021,B22346,A22346),Sheet1!J:AI,2+MATCH(HOUR('format for the model'!C22346),Sheet1!$L$1:$AI$1,0),0)/4</f>
        <v>15.210309278343722</v>
      </c>
    </row>
    <row r="22347" spans="1:4" x14ac:dyDescent="0.3">
      <c r="A22347">
        <v>21</v>
      </c>
      <c r="B22347">
        <v>8</v>
      </c>
      <c r="C22347" s="2">
        <v>0.77083333333333337</v>
      </c>
      <c r="D22347" s="4">
        <f ca="1">VLOOKUP(DATE(2021,B22347,A22347),Sheet1!J:AI,2+MATCH(HOUR('format for the model'!C22347),Sheet1!$L$1:$AI$1,0),0)/4</f>
        <v>15.210309278343722</v>
      </c>
    </row>
    <row r="22348" spans="1:4" x14ac:dyDescent="0.3">
      <c r="A22348">
        <v>21</v>
      </c>
      <c r="B22348">
        <v>8</v>
      </c>
      <c r="C22348" s="2">
        <v>0.78125</v>
      </c>
      <c r="D22348" s="4">
        <f ca="1">VLOOKUP(DATE(2021,B22348,A22348),Sheet1!J:AI,2+MATCH(HOUR('format for the model'!C22348),Sheet1!$L$1:$AI$1,0),0)/4</f>
        <v>15.210309278343722</v>
      </c>
    </row>
    <row r="22349" spans="1:4" x14ac:dyDescent="0.3">
      <c r="A22349">
        <v>21</v>
      </c>
      <c r="B22349">
        <v>8</v>
      </c>
      <c r="C22349" s="2">
        <v>0.75</v>
      </c>
      <c r="D22349" s="4">
        <f ca="1">VLOOKUP(DATE(2021,B22349,A22349),Sheet1!J:AI,2+MATCH(HOUR('format for the model'!C22349),Sheet1!$L$1:$AI$1,0),0)/4</f>
        <v>15.210309278343722</v>
      </c>
    </row>
    <row r="22350" spans="1:4" x14ac:dyDescent="0.3">
      <c r="A22350">
        <v>21</v>
      </c>
      <c r="B22350">
        <v>8</v>
      </c>
      <c r="C22350" s="2">
        <v>0.80208333333333337</v>
      </c>
      <c r="D22350" s="4">
        <f ca="1">VLOOKUP(DATE(2021,B22350,A22350),Sheet1!J:AI,2+MATCH(HOUR('format for the model'!C22350),Sheet1!$L$1:$AI$1,0),0)/4</f>
        <v>10.350000000000001</v>
      </c>
    </row>
    <row r="22351" spans="1:4" x14ac:dyDescent="0.3">
      <c r="A22351">
        <v>21</v>
      </c>
      <c r="B22351">
        <v>8</v>
      </c>
      <c r="C22351" s="2">
        <v>0.8125</v>
      </c>
      <c r="D22351" s="4">
        <f ca="1">VLOOKUP(DATE(2021,B22351,A22351),Sheet1!J:AI,2+MATCH(HOUR('format for the model'!C22351),Sheet1!$L$1:$AI$1,0),0)/4</f>
        <v>10.350000000000001</v>
      </c>
    </row>
    <row r="22352" spans="1:4" x14ac:dyDescent="0.3">
      <c r="A22352">
        <v>21</v>
      </c>
      <c r="B22352">
        <v>8</v>
      </c>
      <c r="C22352" s="2">
        <v>0.82291666666666663</v>
      </c>
      <c r="D22352" s="4">
        <f ca="1">VLOOKUP(DATE(2021,B22352,A22352),Sheet1!J:AI,2+MATCH(HOUR('format for the model'!C22352),Sheet1!$L$1:$AI$1,0),0)/4</f>
        <v>10.350000000000001</v>
      </c>
    </row>
    <row r="22353" spans="1:4" x14ac:dyDescent="0.3">
      <c r="A22353">
        <v>21</v>
      </c>
      <c r="B22353">
        <v>8</v>
      </c>
      <c r="C22353" s="2">
        <v>0.79166666666666663</v>
      </c>
      <c r="D22353" s="4">
        <f ca="1">VLOOKUP(DATE(2021,B22353,A22353),Sheet1!J:AI,2+MATCH(HOUR('format for the model'!C22353),Sheet1!$L$1:$AI$1,0),0)/4</f>
        <v>10.350000000000001</v>
      </c>
    </row>
    <row r="22354" spans="1:4" x14ac:dyDescent="0.3">
      <c r="A22354">
        <v>21</v>
      </c>
      <c r="B22354">
        <v>8</v>
      </c>
      <c r="C22354" s="2">
        <v>0.84375</v>
      </c>
      <c r="D22354" s="4">
        <f ca="1">VLOOKUP(DATE(2021,B22354,A22354),Sheet1!J:AI,2+MATCH(HOUR('format for the model'!C22354),Sheet1!$L$1:$AI$1,0),0)/4</f>
        <v>2.1047617828287688</v>
      </c>
    </row>
    <row r="22355" spans="1:4" x14ac:dyDescent="0.3">
      <c r="A22355">
        <v>21</v>
      </c>
      <c r="B22355">
        <v>8</v>
      </c>
      <c r="C22355" s="2">
        <v>0.85416666666666663</v>
      </c>
      <c r="D22355" s="4">
        <f ca="1">VLOOKUP(DATE(2021,B22355,A22355),Sheet1!J:AI,2+MATCH(HOUR('format for the model'!C22355),Sheet1!$L$1:$AI$1,0),0)/4</f>
        <v>2.1047617828287688</v>
      </c>
    </row>
    <row r="22356" spans="1:4" x14ac:dyDescent="0.3">
      <c r="A22356">
        <v>21</v>
      </c>
      <c r="B22356">
        <v>8</v>
      </c>
      <c r="C22356" s="2">
        <v>0.86458333333333337</v>
      </c>
      <c r="D22356" s="4">
        <f ca="1">VLOOKUP(DATE(2021,B22356,A22356),Sheet1!J:AI,2+MATCH(HOUR('format for the model'!C22356),Sheet1!$L$1:$AI$1,0),0)/4</f>
        <v>2.1047617828287688</v>
      </c>
    </row>
    <row r="22357" spans="1:4" x14ac:dyDescent="0.3">
      <c r="A22357">
        <v>21</v>
      </c>
      <c r="B22357">
        <v>8</v>
      </c>
      <c r="C22357" s="2">
        <v>0.83333333333333337</v>
      </c>
      <c r="D22357" s="4">
        <f ca="1">VLOOKUP(DATE(2021,B22357,A22357),Sheet1!J:AI,2+MATCH(HOUR('format for the model'!C22357),Sheet1!$L$1:$AI$1,0),0)/4</f>
        <v>2.1047617828287688</v>
      </c>
    </row>
    <row r="22358" spans="1:4" x14ac:dyDescent="0.3">
      <c r="A22358">
        <v>21</v>
      </c>
      <c r="B22358">
        <v>8</v>
      </c>
      <c r="C22358" s="2">
        <v>0.88541666666666663</v>
      </c>
      <c r="D22358" s="4">
        <f ca="1">VLOOKUP(DATE(2021,B22358,A22358),Sheet1!J:AI,2+MATCH(HOUR('format for the model'!C22358),Sheet1!$L$1:$AI$1,0),0)/4</f>
        <v>2.2243713948059431</v>
      </c>
    </row>
    <row r="22359" spans="1:4" x14ac:dyDescent="0.3">
      <c r="A22359">
        <v>21</v>
      </c>
      <c r="B22359">
        <v>8</v>
      </c>
      <c r="C22359" s="2">
        <v>0.89583333333333337</v>
      </c>
      <c r="D22359" s="4">
        <f ca="1">VLOOKUP(DATE(2021,B22359,A22359),Sheet1!J:AI,2+MATCH(HOUR('format for the model'!C22359),Sheet1!$L$1:$AI$1,0),0)/4</f>
        <v>2.2243713948059431</v>
      </c>
    </row>
    <row r="22360" spans="1:4" x14ac:dyDescent="0.3">
      <c r="A22360">
        <v>21</v>
      </c>
      <c r="B22360">
        <v>8</v>
      </c>
      <c r="C22360" s="2">
        <v>0.90625</v>
      </c>
      <c r="D22360" s="4">
        <f ca="1">VLOOKUP(DATE(2021,B22360,A22360),Sheet1!J:AI,2+MATCH(HOUR('format for the model'!C22360),Sheet1!$L$1:$AI$1,0),0)/4</f>
        <v>2.2243713948059431</v>
      </c>
    </row>
    <row r="22361" spans="1:4" x14ac:dyDescent="0.3">
      <c r="A22361">
        <v>21</v>
      </c>
      <c r="B22361">
        <v>8</v>
      </c>
      <c r="C22361" s="2">
        <v>0.875</v>
      </c>
      <c r="D22361" s="4">
        <f ca="1">VLOOKUP(DATE(2021,B22361,A22361),Sheet1!J:AI,2+MATCH(HOUR('format for the model'!C22361),Sheet1!$L$1:$AI$1,0),0)/4</f>
        <v>2.2243713948059431</v>
      </c>
    </row>
    <row r="22362" spans="1:4" x14ac:dyDescent="0.3">
      <c r="A22362">
        <v>21</v>
      </c>
      <c r="B22362">
        <v>8</v>
      </c>
      <c r="C22362" s="2">
        <v>0.92708333333333337</v>
      </c>
      <c r="D22362" s="4">
        <f ca="1">VLOOKUP(DATE(2021,B22362,A22362),Sheet1!J:AI,2+MATCH(HOUR('format for the model'!C22362),Sheet1!$L$1:$AI$1,0),0)/4</f>
        <v>2.3941832613542586</v>
      </c>
    </row>
    <row r="22363" spans="1:4" x14ac:dyDescent="0.3">
      <c r="A22363">
        <v>21</v>
      </c>
      <c r="B22363">
        <v>8</v>
      </c>
      <c r="C22363" s="2">
        <v>0.9375</v>
      </c>
      <c r="D22363" s="4">
        <f ca="1">VLOOKUP(DATE(2021,B22363,A22363),Sheet1!J:AI,2+MATCH(HOUR('format for the model'!C22363),Sheet1!$L$1:$AI$1,0),0)/4</f>
        <v>2.3941832613542586</v>
      </c>
    </row>
    <row r="22364" spans="1:4" x14ac:dyDescent="0.3">
      <c r="A22364">
        <v>21</v>
      </c>
      <c r="B22364">
        <v>8</v>
      </c>
      <c r="C22364" s="2">
        <v>0.94791666666666663</v>
      </c>
      <c r="D22364" s="4">
        <f ca="1">VLOOKUP(DATE(2021,B22364,A22364),Sheet1!J:AI,2+MATCH(HOUR('format for the model'!C22364),Sheet1!$L$1:$AI$1,0),0)/4</f>
        <v>2.3941832613542586</v>
      </c>
    </row>
    <row r="22365" spans="1:4" x14ac:dyDescent="0.3">
      <c r="A22365">
        <v>21</v>
      </c>
      <c r="B22365">
        <v>8</v>
      </c>
      <c r="C22365" s="2">
        <v>0.91666666666666663</v>
      </c>
      <c r="D22365" s="4">
        <f ca="1">VLOOKUP(DATE(2021,B22365,A22365),Sheet1!J:AI,2+MATCH(HOUR('format for the model'!C22365),Sheet1!$L$1:$AI$1,0),0)/4</f>
        <v>2.3941832613542586</v>
      </c>
    </row>
    <row r="22366" spans="1:4" x14ac:dyDescent="0.3">
      <c r="A22366">
        <v>21</v>
      </c>
      <c r="B22366">
        <v>8</v>
      </c>
      <c r="C22366" s="2">
        <v>0.96875</v>
      </c>
      <c r="D22366" s="4">
        <f ca="1">VLOOKUP(DATE(2021,B22366,A22366),Sheet1!J:AI,2+MATCH(HOUR('format for the model'!C22366),Sheet1!$L$1:$AI$1,0),0)/4</f>
        <v>1.9092014729349256</v>
      </c>
    </row>
    <row r="22367" spans="1:4" x14ac:dyDescent="0.3">
      <c r="A22367">
        <v>21</v>
      </c>
      <c r="B22367">
        <v>8</v>
      </c>
      <c r="C22367" s="2">
        <v>0.97916666666666663</v>
      </c>
      <c r="D22367" s="4">
        <f ca="1">VLOOKUP(DATE(2021,B22367,A22367),Sheet1!J:AI,2+MATCH(HOUR('format for the model'!C22367),Sheet1!$L$1:$AI$1,0),0)/4</f>
        <v>1.9092014729349256</v>
      </c>
    </row>
    <row r="22368" spans="1:4" x14ac:dyDescent="0.3">
      <c r="A22368">
        <v>21</v>
      </c>
      <c r="B22368">
        <v>8</v>
      </c>
      <c r="C22368" s="2">
        <v>0.98958333333333337</v>
      </c>
      <c r="D22368" s="4">
        <f ca="1">VLOOKUP(DATE(2021,B22368,A22368),Sheet1!J:AI,2+MATCH(HOUR('format for the model'!C22368),Sheet1!$L$1:$AI$1,0),0)/4</f>
        <v>1.9092014729349256</v>
      </c>
    </row>
    <row r="22369" spans="1:4" x14ac:dyDescent="0.3">
      <c r="A22369">
        <v>21</v>
      </c>
      <c r="B22369">
        <v>8</v>
      </c>
      <c r="C22369" s="2">
        <v>0.95833333333333337</v>
      </c>
      <c r="D22369" s="4">
        <f ca="1">VLOOKUP(DATE(2021,B22369,A22369),Sheet1!J:AI,2+MATCH(HOUR('format for the model'!C22369),Sheet1!$L$1:$AI$1,0),0)/4</f>
        <v>1.9092014729349256</v>
      </c>
    </row>
    <row r="22370" spans="1:4" x14ac:dyDescent="0.3">
      <c r="A22370">
        <v>22</v>
      </c>
      <c r="B22370">
        <v>8</v>
      </c>
      <c r="C22370" s="2">
        <v>1.0416666666666666E-2</v>
      </c>
      <c r="D22370" s="4">
        <f ca="1">VLOOKUP(DATE(2021,B22370,A22370),Sheet1!J:AI,2+MATCH(HOUR('format for the model'!C22370),Sheet1!$L$1:$AI$1,0),0)/4</f>
        <v>1.7250000000000001</v>
      </c>
    </row>
    <row r="22371" spans="1:4" x14ac:dyDescent="0.3">
      <c r="A22371">
        <v>22</v>
      </c>
      <c r="B22371">
        <v>8</v>
      </c>
      <c r="C22371" s="2">
        <v>2.0833333333333332E-2</v>
      </c>
      <c r="D22371" s="4">
        <f ca="1">VLOOKUP(DATE(2021,B22371,A22371),Sheet1!J:AI,2+MATCH(HOUR('format for the model'!C22371),Sheet1!$L$1:$AI$1,0),0)/4</f>
        <v>1.7250000000000001</v>
      </c>
    </row>
    <row r="22372" spans="1:4" x14ac:dyDescent="0.3">
      <c r="A22372">
        <v>22</v>
      </c>
      <c r="B22372">
        <v>8</v>
      </c>
      <c r="C22372" s="2">
        <v>3.125E-2</v>
      </c>
      <c r="D22372" s="4">
        <f ca="1">VLOOKUP(DATE(2021,B22372,A22372),Sheet1!J:AI,2+MATCH(HOUR('format for the model'!C22372),Sheet1!$L$1:$AI$1,0),0)/4</f>
        <v>1.7250000000000001</v>
      </c>
    </row>
    <row r="22373" spans="1:4" x14ac:dyDescent="0.3">
      <c r="A22373">
        <v>22</v>
      </c>
      <c r="B22373">
        <v>8</v>
      </c>
      <c r="C22373" s="2">
        <v>0</v>
      </c>
      <c r="D22373" s="4">
        <f ca="1">VLOOKUP(DATE(2021,B22373,A22373),Sheet1!J:AI,2+MATCH(HOUR('format for the model'!C22373),Sheet1!$L$1:$AI$1,0),0)/4</f>
        <v>1.7250000000000001</v>
      </c>
    </row>
    <row r="22374" spans="1:4" x14ac:dyDescent="0.3">
      <c r="A22374">
        <v>22</v>
      </c>
      <c r="B22374">
        <v>8</v>
      </c>
      <c r="C22374" s="2">
        <v>5.2083333333333336E-2</v>
      </c>
      <c r="D22374" s="4">
        <f ca="1">VLOOKUP(DATE(2021,B22374,A22374),Sheet1!J:AI,2+MATCH(HOUR('format for the model'!C22374),Sheet1!$L$1:$AI$1,0),0)/4</f>
        <v>1.7250000000000001</v>
      </c>
    </row>
    <row r="22375" spans="1:4" x14ac:dyDescent="0.3">
      <c r="A22375">
        <v>22</v>
      </c>
      <c r="B22375">
        <v>8</v>
      </c>
      <c r="C22375" s="2">
        <v>6.25E-2</v>
      </c>
      <c r="D22375" s="4">
        <f ca="1">VLOOKUP(DATE(2021,B22375,A22375),Sheet1!J:AI,2+MATCH(HOUR('format for the model'!C22375),Sheet1!$L$1:$AI$1,0),0)/4</f>
        <v>1.7250000000000001</v>
      </c>
    </row>
    <row r="22376" spans="1:4" x14ac:dyDescent="0.3">
      <c r="A22376">
        <v>22</v>
      </c>
      <c r="B22376">
        <v>8</v>
      </c>
      <c r="C22376" s="2">
        <v>7.2916666666666671E-2</v>
      </c>
      <c r="D22376" s="4">
        <f ca="1">VLOOKUP(DATE(2021,B22376,A22376),Sheet1!J:AI,2+MATCH(HOUR('format for the model'!C22376),Sheet1!$L$1:$AI$1,0),0)/4</f>
        <v>1.7250000000000001</v>
      </c>
    </row>
    <row r="22377" spans="1:4" x14ac:dyDescent="0.3">
      <c r="A22377">
        <v>22</v>
      </c>
      <c r="B22377">
        <v>8</v>
      </c>
      <c r="C22377" s="2">
        <v>4.1666666666666664E-2</v>
      </c>
      <c r="D22377" s="4">
        <f ca="1">VLOOKUP(DATE(2021,B22377,A22377),Sheet1!J:AI,2+MATCH(HOUR('format for the model'!C22377),Sheet1!$L$1:$AI$1,0),0)/4</f>
        <v>1.7250000000000001</v>
      </c>
    </row>
    <row r="22378" spans="1:4" x14ac:dyDescent="0.3">
      <c r="A22378">
        <v>22</v>
      </c>
      <c r="B22378">
        <v>8</v>
      </c>
      <c r="C22378" s="2">
        <v>9.375E-2</v>
      </c>
      <c r="D22378" s="4">
        <f ca="1">VLOOKUP(DATE(2021,B22378,A22378),Sheet1!J:AI,2+MATCH(HOUR('format for the model'!C22378),Sheet1!$L$1:$AI$1,0),0)/4</f>
        <v>1.9947290707221637</v>
      </c>
    </row>
    <row r="22379" spans="1:4" x14ac:dyDescent="0.3">
      <c r="A22379">
        <v>22</v>
      </c>
      <c r="B22379">
        <v>8</v>
      </c>
      <c r="C22379" s="2">
        <v>0.10416666666666667</v>
      </c>
      <c r="D22379" s="4">
        <f ca="1">VLOOKUP(DATE(2021,B22379,A22379),Sheet1!J:AI,2+MATCH(HOUR('format for the model'!C22379),Sheet1!$L$1:$AI$1,0),0)/4</f>
        <v>1.9947290707221637</v>
      </c>
    </row>
    <row r="22380" spans="1:4" x14ac:dyDescent="0.3">
      <c r="A22380">
        <v>22</v>
      </c>
      <c r="B22380">
        <v>8</v>
      </c>
      <c r="C22380" s="2">
        <v>0.11458333333333333</v>
      </c>
      <c r="D22380" s="4">
        <f ca="1">VLOOKUP(DATE(2021,B22380,A22380),Sheet1!J:AI,2+MATCH(HOUR('format for the model'!C22380),Sheet1!$L$1:$AI$1,0),0)/4</f>
        <v>1.9947290707221637</v>
      </c>
    </row>
    <row r="22381" spans="1:4" x14ac:dyDescent="0.3">
      <c r="A22381">
        <v>22</v>
      </c>
      <c r="B22381">
        <v>8</v>
      </c>
      <c r="C22381" s="2">
        <v>8.3333333333333329E-2</v>
      </c>
      <c r="D22381" s="4">
        <f ca="1">VLOOKUP(DATE(2021,B22381,A22381),Sheet1!J:AI,2+MATCH(HOUR('format for the model'!C22381),Sheet1!$L$1:$AI$1,0),0)/4</f>
        <v>1.9947290707221637</v>
      </c>
    </row>
    <row r="22382" spans="1:4" x14ac:dyDescent="0.3">
      <c r="A22382">
        <v>22</v>
      </c>
      <c r="B22382">
        <v>8</v>
      </c>
      <c r="C22382" s="2">
        <v>0.13541666666666666</v>
      </c>
      <c r="D22382" s="4">
        <f ca="1">VLOOKUP(DATE(2021,B22382,A22382),Sheet1!J:AI,2+MATCH(HOUR('format for the model'!C22382),Sheet1!$L$1:$AI$1,0),0)/4</f>
        <v>2.052902444566294</v>
      </c>
    </row>
    <row r="22383" spans="1:4" x14ac:dyDescent="0.3">
      <c r="A22383">
        <v>22</v>
      </c>
      <c r="B22383">
        <v>8</v>
      </c>
      <c r="C22383" s="2">
        <v>0.14583333333333334</v>
      </c>
      <c r="D22383" s="4">
        <f ca="1">VLOOKUP(DATE(2021,B22383,A22383),Sheet1!J:AI,2+MATCH(HOUR('format for the model'!C22383),Sheet1!$L$1:$AI$1,0),0)/4</f>
        <v>2.052902444566294</v>
      </c>
    </row>
    <row r="22384" spans="1:4" x14ac:dyDescent="0.3">
      <c r="A22384">
        <v>22</v>
      </c>
      <c r="B22384">
        <v>8</v>
      </c>
      <c r="C22384" s="2">
        <v>0.15625</v>
      </c>
      <c r="D22384" s="4">
        <f ca="1">VLOOKUP(DATE(2021,B22384,A22384),Sheet1!J:AI,2+MATCH(HOUR('format for the model'!C22384),Sheet1!$L$1:$AI$1,0),0)/4</f>
        <v>2.052902444566294</v>
      </c>
    </row>
    <row r="22385" spans="1:4" x14ac:dyDescent="0.3">
      <c r="A22385">
        <v>22</v>
      </c>
      <c r="B22385">
        <v>8</v>
      </c>
      <c r="C22385" s="2">
        <v>0.125</v>
      </c>
      <c r="D22385" s="4">
        <f ca="1">VLOOKUP(DATE(2021,B22385,A22385),Sheet1!J:AI,2+MATCH(HOUR('format for the model'!C22385),Sheet1!$L$1:$AI$1,0),0)/4</f>
        <v>2.052902444566294</v>
      </c>
    </row>
    <row r="22386" spans="1:4" x14ac:dyDescent="0.3">
      <c r="A22386">
        <v>22</v>
      </c>
      <c r="B22386">
        <v>8</v>
      </c>
      <c r="C22386" s="2">
        <v>0.17708333333333334</v>
      </c>
      <c r="D22386" s="4">
        <f ca="1">VLOOKUP(DATE(2021,B22386,A22386),Sheet1!J:AI,2+MATCH(HOUR('format for the model'!C22386),Sheet1!$L$1:$AI$1,0),0)/4</f>
        <v>1.7250000000000001</v>
      </c>
    </row>
    <row r="22387" spans="1:4" x14ac:dyDescent="0.3">
      <c r="A22387">
        <v>22</v>
      </c>
      <c r="B22387">
        <v>8</v>
      </c>
      <c r="C22387" s="2">
        <v>0.1875</v>
      </c>
      <c r="D22387" s="4">
        <f ca="1">VLOOKUP(DATE(2021,B22387,A22387),Sheet1!J:AI,2+MATCH(HOUR('format for the model'!C22387),Sheet1!$L$1:$AI$1,0),0)/4</f>
        <v>1.7250000000000001</v>
      </c>
    </row>
    <row r="22388" spans="1:4" x14ac:dyDescent="0.3">
      <c r="A22388">
        <v>22</v>
      </c>
      <c r="B22388">
        <v>8</v>
      </c>
      <c r="C22388" s="2">
        <v>0.19791666666666666</v>
      </c>
      <c r="D22388" s="4">
        <f ca="1">VLOOKUP(DATE(2021,B22388,A22388),Sheet1!J:AI,2+MATCH(HOUR('format for the model'!C22388),Sheet1!$L$1:$AI$1,0),0)/4</f>
        <v>1.7250000000000001</v>
      </c>
    </row>
    <row r="22389" spans="1:4" x14ac:dyDescent="0.3">
      <c r="A22389">
        <v>22</v>
      </c>
      <c r="B22389">
        <v>8</v>
      </c>
      <c r="C22389" s="2">
        <v>0.16666666666666666</v>
      </c>
      <c r="D22389" s="4">
        <f ca="1">VLOOKUP(DATE(2021,B22389,A22389),Sheet1!J:AI,2+MATCH(HOUR('format for the model'!C22389),Sheet1!$L$1:$AI$1,0),0)/4</f>
        <v>1.7250000000000001</v>
      </c>
    </row>
    <row r="22390" spans="1:4" x14ac:dyDescent="0.3">
      <c r="A22390">
        <v>22</v>
      </c>
      <c r="B22390">
        <v>8</v>
      </c>
      <c r="C22390" s="2">
        <v>0.21875</v>
      </c>
      <c r="D22390" s="4">
        <f ca="1">VLOOKUP(DATE(2021,B22390,A22390),Sheet1!J:AI,2+MATCH(HOUR('format for the model'!C22390),Sheet1!$L$1:$AI$1,0),0)/4</f>
        <v>1.7250000000000001</v>
      </c>
    </row>
    <row r="22391" spans="1:4" x14ac:dyDescent="0.3">
      <c r="A22391">
        <v>22</v>
      </c>
      <c r="B22391">
        <v>8</v>
      </c>
      <c r="C22391" s="2">
        <v>0.22916666666666666</v>
      </c>
      <c r="D22391" s="4">
        <f ca="1">VLOOKUP(DATE(2021,B22391,A22391),Sheet1!J:AI,2+MATCH(HOUR('format for the model'!C22391),Sheet1!$L$1:$AI$1,0),0)/4</f>
        <v>1.7250000000000001</v>
      </c>
    </row>
    <row r="22392" spans="1:4" x14ac:dyDescent="0.3">
      <c r="A22392">
        <v>22</v>
      </c>
      <c r="B22392">
        <v>8</v>
      </c>
      <c r="C22392" s="2">
        <v>0.23958333333333334</v>
      </c>
      <c r="D22392" s="4">
        <f ca="1">VLOOKUP(DATE(2021,B22392,A22392),Sheet1!J:AI,2+MATCH(HOUR('format for the model'!C22392),Sheet1!$L$1:$AI$1,0),0)/4</f>
        <v>1.7250000000000001</v>
      </c>
    </row>
    <row r="22393" spans="1:4" x14ac:dyDescent="0.3">
      <c r="A22393">
        <v>22</v>
      </c>
      <c r="B22393">
        <v>8</v>
      </c>
      <c r="C22393" s="2">
        <v>0.20833333333333334</v>
      </c>
      <c r="D22393" s="4">
        <f ca="1">VLOOKUP(DATE(2021,B22393,A22393),Sheet1!J:AI,2+MATCH(HOUR('format for the model'!C22393),Sheet1!$L$1:$AI$1,0),0)/4</f>
        <v>1.7250000000000001</v>
      </c>
    </row>
    <row r="22394" spans="1:4" x14ac:dyDescent="0.3">
      <c r="A22394">
        <v>22</v>
      </c>
      <c r="B22394">
        <v>8</v>
      </c>
      <c r="C22394" s="2">
        <v>0.26041666666666669</v>
      </c>
      <c r="D22394" s="4">
        <f ca="1">VLOOKUP(DATE(2021,B22394,A22394),Sheet1!J:AI,2+MATCH(HOUR('format for the model'!C22394),Sheet1!$L$1:$AI$1,0),0)/4</f>
        <v>1.1942657966051253</v>
      </c>
    </row>
    <row r="22395" spans="1:4" x14ac:dyDescent="0.3">
      <c r="A22395">
        <v>22</v>
      </c>
      <c r="B22395">
        <v>8</v>
      </c>
      <c r="C22395" s="2">
        <v>0.27083333333333331</v>
      </c>
      <c r="D22395" s="4">
        <f ca="1">VLOOKUP(DATE(2021,B22395,A22395),Sheet1!J:AI,2+MATCH(HOUR('format for the model'!C22395),Sheet1!$L$1:$AI$1,0),0)/4</f>
        <v>1.1942657966051253</v>
      </c>
    </row>
    <row r="22396" spans="1:4" x14ac:dyDescent="0.3">
      <c r="A22396">
        <v>22</v>
      </c>
      <c r="B22396">
        <v>8</v>
      </c>
      <c r="C22396" s="2">
        <v>0.28125</v>
      </c>
      <c r="D22396" s="4">
        <f ca="1">VLOOKUP(DATE(2021,B22396,A22396),Sheet1!J:AI,2+MATCH(HOUR('format for the model'!C22396),Sheet1!$L$1:$AI$1,0),0)/4</f>
        <v>1.1942657966051253</v>
      </c>
    </row>
    <row r="22397" spans="1:4" x14ac:dyDescent="0.3">
      <c r="A22397">
        <v>22</v>
      </c>
      <c r="B22397">
        <v>8</v>
      </c>
      <c r="C22397" s="2">
        <v>0.25</v>
      </c>
      <c r="D22397" s="4">
        <f ca="1">VLOOKUP(DATE(2021,B22397,A22397),Sheet1!J:AI,2+MATCH(HOUR('format for the model'!C22397),Sheet1!$L$1:$AI$1,0),0)/4</f>
        <v>1.1942657966051253</v>
      </c>
    </row>
    <row r="22398" spans="1:4" x14ac:dyDescent="0.3">
      <c r="A22398">
        <v>22</v>
      </c>
      <c r="B22398">
        <v>8</v>
      </c>
      <c r="C22398" s="2">
        <v>0.30208333333333331</v>
      </c>
      <c r="D22398" s="4">
        <f ca="1">VLOOKUP(DATE(2021,B22398,A22398),Sheet1!J:AI,2+MATCH(HOUR('format for the model'!C22398),Sheet1!$L$1:$AI$1,0),0)/4</f>
        <v>1.7250000000000001</v>
      </c>
    </row>
    <row r="22399" spans="1:4" x14ac:dyDescent="0.3">
      <c r="A22399">
        <v>22</v>
      </c>
      <c r="B22399">
        <v>8</v>
      </c>
      <c r="C22399" s="2">
        <v>0.3125</v>
      </c>
      <c r="D22399" s="4">
        <f ca="1">VLOOKUP(DATE(2021,B22399,A22399),Sheet1!J:AI,2+MATCH(HOUR('format for the model'!C22399),Sheet1!$L$1:$AI$1,0),0)/4</f>
        <v>1.7250000000000001</v>
      </c>
    </row>
    <row r="22400" spans="1:4" x14ac:dyDescent="0.3">
      <c r="A22400">
        <v>22</v>
      </c>
      <c r="B22400">
        <v>8</v>
      </c>
      <c r="C22400" s="2">
        <v>0.32291666666666669</v>
      </c>
      <c r="D22400" s="4">
        <f ca="1">VLOOKUP(DATE(2021,B22400,A22400),Sheet1!J:AI,2+MATCH(HOUR('format for the model'!C22400),Sheet1!$L$1:$AI$1,0),0)/4</f>
        <v>1.7250000000000001</v>
      </c>
    </row>
    <row r="22401" spans="1:4" x14ac:dyDescent="0.3">
      <c r="A22401">
        <v>22</v>
      </c>
      <c r="B22401">
        <v>8</v>
      </c>
      <c r="C22401" s="2">
        <v>0.29166666666666669</v>
      </c>
      <c r="D22401" s="4">
        <f ca="1">VLOOKUP(DATE(2021,B22401,A22401),Sheet1!J:AI,2+MATCH(HOUR('format for the model'!C22401),Sheet1!$L$1:$AI$1,0),0)/4</f>
        <v>1.7250000000000001</v>
      </c>
    </row>
    <row r="22402" spans="1:4" x14ac:dyDescent="0.3">
      <c r="A22402">
        <v>22</v>
      </c>
      <c r="B22402">
        <v>8</v>
      </c>
      <c r="C22402" s="2">
        <v>0.34375</v>
      </c>
      <c r="D22402" s="4">
        <f ca="1">VLOOKUP(DATE(2021,B22402,A22402),Sheet1!J:AI,2+MATCH(HOUR('format for the model'!C22402),Sheet1!$L$1:$AI$1,0),0)/4</f>
        <v>5.1750000000000007</v>
      </c>
    </row>
    <row r="22403" spans="1:4" x14ac:dyDescent="0.3">
      <c r="A22403">
        <v>22</v>
      </c>
      <c r="B22403">
        <v>8</v>
      </c>
      <c r="C22403" s="2">
        <v>0.35416666666666669</v>
      </c>
      <c r="D22403" s="4">
        <f ca="1">VLOOKUP(DATE(2021,B22403,A22403),Sheet1!J:AI,2+MATCH(HOUR('format for the model'!C22403),Sheet1!$L$1:$AI$1,0),0)/4</f>
        <v>5.1750000000000007</v>
      </c>
    </row>
    <row r="22404" spans="1:4" x14ac:dyDescent="0.3">
      <c r="A22404">
        <v>22</v>
      </c>
      <c r="B22404">
        <v>8</v>
      </c>
      <c r="C22404" s="2">
        <v>0.36458333333333331</v>
      </c>
      <c r="D22404" s="4">
        <f ca="1">VLOOKUP(DATE(2021,B22404,A22404),Sheet1!J:AI,2+MATCH(HOUR('format for the model'!C22404),Sheet1!$L$1:$AI$1,0),0)/4</f>
        <v>5.1750000000000007</v>
      </c>
    </row>
    <row r="22405" spans="1:4" x14ac:dyDescent="0.3">
      <c r="A22405">
        <v>22</v>
      </c>
      <c r="B22405">
        <v>8</v>
      </c>
      <c r="C22405" s="2">
        <v>0.33333333333333331</v>
      </c>
      <c r="D22405" s="4">
        <f ca="1">VLOOKUP(DATE(2021,B22405,A22405),Sheet1!J:AI,2+MATCH(HOUR('format for the model'!C22405),Sheet1!$L$1:$AI$1,0),0)/4</f>
        <v>5.1750000000000007</v>
      </c>
    </row>
    <row r="22406" spans="1:4" x14ac:dyDescent="0.3">
      <c r="A22406">
        <v>22</v>
      </c>
      <c r="B22406">
        <v>8</v>
      </c>
      <c r="C22406" s="2">
        <v>0.38541666666666669</v>
      </c>
      <c r="D22406" s="4">
        <f ca="1">VLOOKUP(DATE(2021,B22406,A22406),Sheet1!J:AI,2+MATCH(HOUR('format for the model'!C22406),Sheet1!$L$1:$AI$1,0),0)/4</f>
        <v>7.4985138415361794</v>
      </c>
    </row>
    <row r="22407" spans="1:4" x14ac:dyDescent="0.3">
      <c r="A22407">
        <v>22</v>
      </c>
      <c r="B22407">
        <v>8</v>
      </c>
      <c r="C22407" s="2">
        <v>0.39583333333333331</v>
      </c>
      <c r="D22407" s="4">
        <f ca="1">VLOOKUP(DATE(2021,B22407,A22407),Sheet1!J:AI,2+MATCH(HOUR('format for the model'!C22407),Sheet1!$L$1:$AI$1,0),0)/4</f>
        <v>7.4985138415361794</v>
      </c>
    </row>
    <row r="22408" spans="1:4" x14ac:dyDescent="0.3">
      <c r="A22408">
        <v>22</v>
      </c>
      <c r="B22408">
        <v>8</v>
      </c>
      <c r="C22408" s="2">
        <v>0.40625</v>
      </c>
      <c r="D22408" s="4">
        <f ca="1">VLOOKUP(DATE(2021,B22408,A22408),Sheet1!J:AI,2+MATCH(HOUR('format for the model'!C22408),Sheet1!$L$1:$AI$1,0),0)/4</f>
        <v>7.4985138415361794</v>
      </c>
    </row>
    <row r="22409" spans="1:4" x14ac:dyDescent="0.3">
      <c r="A22409">
        <v>22</v>
      </c>
      <c r="B22409">
        <v>8</v>
      </c>
      <c r="C22409" s="2">
        <v>0.375</v>
      </c>
      <c r="D22409" s="4">
        <f ca="1">VLOOKUP(DATE(2021,B22409,A22409),Sheet1!J:AI,2+MATCH(HOUR('format for the model'!C22409),Sheet1!$L$1:$AI$1,0),0)/4</f>
        <v>7.4985138415361794</v>
      </c>
    </row>
    <row r="22410" spans="1:4" x14ac:dyDescent="0.3">
      <c r="A22410">
        <v>22</v>
      </c>
      <c r="B22410">
        <v>8</v>
      </c>
      <c r="C22410" s="2">
        <v>0.42708333333333331</v>
      </c>
      <c r="D22410" s="4">
        <f ca="1">VLOOKUP(DATE(2021,B22410,A22410),Sheet1!J:AI,2+MATCH(HOUR('format for the model'!C22410),Sheet1!$L$1:$AI$1,0),0)/4</f>
        <v>13.8</v>
      </c>
    </row>
    <row r="22411" spans="1:4" x14ac:dyDescent="0.3">
      <c r="A22411">
        <v>22</v>
      </c>
      <c r="B22411">
        <v>8</v>
      </c>
      <c r="C22411" s="2">
        <v>0.4375</v>
      </c>
      <c r="D22411" s="4">
        <f ca="1">VLOOKUP(DATE(2021,B22411,A22411),Sheet1!J:AI,2+MATCH(HOUR('format for the model'!C22411),Sheet1!$L$1:$AI$1,0),0)/4</f>
        <v>13.8</v>
      </c>
    </row>
    <row r="22412" spans="1:4" x14ac:dyDescent="0.3">
      <c r="A22412">
        <v>22</v>
      </c>
      <c r="B22412">
        <v>8</v>
      </c>
      <c r="C22412" s="2">
        <v>0.44791666666666669</v>
      </c>
      <c r="D22412" s="4">
        <f ca="1">VLOOKUP(DATE(2021,B22412,A22412),Sheet1!J:AI,2+MATCH(HOUR('format for the model'!C22412),Sheet1!$L$1:$AI$1,0),0)/4</f>
        <v>13.8</v>
      </c>
    </row>
    <row r="22413" spans="1:4" x14ac:dyDescent="0.3">
      <c r="A22413">
        <v>22</v>
      </c>
      <c r="B22413">
        <v>8</v>
      </c>
      <c r="C22413" s="2">
        <v>0.41666666666666669</v>
      </c>
      <c r="D22413" s="4">
        <f ca="1">VLOOKUP(DATE(2021,B22413,A22413),Sheet1!J:AI,2+MATCH(HOUR('format for the model'!C22413),Sheet1!$L$1:$AI$1,0),0)/4</f>
        <v>13.8</v>
      </c>
    </row>
    <row r="22414" spans="1:4" x14ac:dyDescent="0.3">
      <c r="A22414">
        <v>22</v>
      </c>
      <c r="B22414">
        <v>8</v>
      </c>
      <c r="C22414" s="2">
        <v>0.46875</v>
      </c>
      <c r="D22414" s="4">
        <f ca="1">VLOOKUP(DATE(2021,B22414,A22414),Sheet1!J:AI,2+MATCH(HOUR('format for the model'!C22414),Sheet1!$L$1:$AI$1,0),0)/4</f>
        <v>20.651357307561618</v>
      </c>
    </row>
    <row r="22415" spans="1:4" x14ac:dyDescent="0.3">
      <c r="A22415">
        <v>22</v>
      </c>
      <c r="B22415">
        <v>8</v>
      </c>
      <c r="C22415" s="2">
        <v>0.47916666666666669</v>
      </c>
      <c r="D22415" s="4">
        <f ca="1">VLOOKUP(DATE(2021,B22415,A22415),Sheet1!J:AI,2+MATCH(HOUR('format for the model'!C22415),Sheet1!$L$1:$AI$1,0),0)/4</f>
        <v>20.651357307561618</v>
      </c>
    </row>
    <row r="22416" spans="1:4" x14ac:dyDescent="0.3">
      <c r="A22416">
        <v>22</v>
      </c>
      <c r="B22416">
        <v>8</v>
      </c>
      <c r="C22416" s="2">
        <v>0.48958333333333331</v>
      </c>
      <c r="D22416" s="4">
        <f ca="1">VLOOKUP(DATE(2021,B22416,A22416),Sheet1!J:AI,2+MATCH(HOUR('format for the model'!C22416),Sheet1!$L$1:$AI$1,0),0)/4</f>
        <v>20.651357307561618</v>
      </c>
    </row>
    <row r="22417" spans="1:4" x14ac:dyDescent="0.3">
      <c r="A22417">
        <v>22</v>
      </c>
      <c r="B22417">
        <v>8</v>
      </c>
      <c r="C22417" s="2">
        <v>0.45833333333333331</v>
      </c>
      <c r="D22417" s="4">
        <f ca="1">VLOOKUP(DATE(2021,B22417,A22417),Sheet1!J:AI,2+MATCH(HOUR('format for the model'!C22417),Sheet1!$L$1:$AI$1,0),0)/4</f>
        <v>20.651357307561618</v>
      </c>
    </row>
    <row r="22418" spans="1:4" x14ac:dyDescent="0.3">
      <c r="A22418">
        <v>22</v>
      </c>
      <c r="B22418">
        <v>8</v>
      </c>
      <c r="C22418" s="2">
        <v>0.51041666666666663</v>
      </c>
      <c r="D22418" s="4">
        <f ca="1">VLOOKUP(DATE(2021,B22418,A22418),Sheet1!J:AI,2+MATCH(HOUR('format for the model'!C22418),Sheet1!$L$1:$AI$1,0),0)/4</f>
        <v>19.685829066859768</v>
      </c>
    </row>
    <row r="22419" spans="1:4" x14ac:dyDescent="0.3">
      <c r="A22419">
        <v>22</v>
      </c>
      <c r="B22419">
        <v>8</v>
      </c>
      <c r="C22419" s="2">
        <v>0.52083333333333337</v>
      </c>
      <c r="D22419" s="4">
        <f ca="1">VLOOKUP(DATE(2021,B22419,A22419),Sheet1!J:AI,2+MATCH(HOUR('format for the model'!C22419),Sheet1!$L$1:$AI$1,0),0)/4</f>
        <v>19.685829066859768</v>
      </c>
    </row>
    <row r="22420" spans="1:4" x14ac:dyDescent="0.3">
      <c r="A22420">
        <v>22</v>
      </c>
      <c r="B22420">
        <v>8</v>
      </c>
      <c r="C22420" s="2">
        <v>0.53125</v>
      </c>
      <c r="D22420" s="4">
        <f ca="1">VLOOKUP(DATE(2021,B22420,A22420),Sheet1!J:AI,2+MATCH(HOUR('format for the model'!C22420),Sheet1!$L$1:$AI$1,0),0)/4</f>
        <v>19.685829066859768</v>
      </c>
    </row>
    <row r="22421" spans="1:4" x14ac:dyDescent="0.3">
      <c r="A22421">
        <v>22</v>
      </c>
      <c r="B22421">
        <v>8</v>
      </c>
      <c r="C22421" s="2">
        <v>0.5</v>
      </c>
      <c r="D22421" s="4">
        <f ca="1">VLOOKUP(DATE(2021,B22421,A22421),Sheet1!J:AI,2+MATCH(HOUR('format for the model'!C22421),Sheet1!$L$1:$AI$1,0),0)/4</f>
        <v>19.685829066859768</v>
      </c>
    </row>
    <row r="22422" spans="1:4" x14ac:dyDescent="0.3">
      <c r="A22422">
        <v>22</v>
      </c>
      <c r="B22422">
        <v>8</v>
      </c>
      <c r="C22422" s="2">
        <v>0.55208333333333337</v>
      </c>
      <c r="D22422" s="4">
        <f ca="1">VLOOKUP(DATE(2021,B22422,A22422),Sheet1!J:AI,2+MATCH(HOUR('format for the model'!C22422),Sheet1!$L$1:$AI$1,0),0)/4</f>
        <v>17.25</v>
      </c>
    </row>
    <row r="22423" spans="1:4" x14ac:dyDescent="0.3">
      <c r="A22423">
        <v>22</v>
      </c>
      <c r="B22423">
        <v>8</v>
      </c>
      <c r="C22423" s="2">
        <v>0.5625</v>
      </c>
      <c r="D22423" s="4">
        <f ca="1">VLOOKUP(DATE(2021,B22423,A22423),Sheet1!J:AI,2+MATCH(HOUR('format for the model'!C22423),Sheet1!$L$1:$AI$1,0),0)/4</f>
        <v>17.25</v>
      </c>
    </row>
    <row r="22424" spans="1:4" x14ac:dyDescent="0.3">
      <c r="A22424">
        <v>22</v>
      </c>
      <c r="B22424">
        <v>8</v>
      </c>
      <c r="C22424" s="2">
        <v>0.57291666666666663</v>
      </c>
      <c r="D22424" s="4">
        <f ca="1">VLOOKUP(DATE(2021,B22424,A22424),Sheet1!J:AI,2+MATCH(HOUR('format for the model'!C22424),Sheet1!$L$1:$AI$1,0),0)/4</f>
        <v>17.25</v>
      </c>
    </row>
    <row r="22425" spans="1:4" x14ac:dyDescent="0.3">
      <c r="A22425">
        <v>22</v>
      </c>
      <c r="B22425">
        <v>8</v>
      </c>
      <c r="C22425" s="2">
        <v>0.54166666666666663</v>
      </c>
      <c r="D22425" s="4">
        <f ca="1">VLOOKUP(DATE(2021,B22425,A22425),Sheet1!J:AI,2+MATCH(HOUR('format for the model'!C22425),Sheet1!$L$1:$AI$1,0),0)/4</f>
        <v>17.25</v>
      </c>
    </row>
    <row r="22426" spans="1:4" x14ac:dyDescent="0.3">
      <c r="A22426">
        <v>22</v>
      </c>
      <c r="B22426">
        <v>8</v>
      </c>
      <c r="C22426" s="2">
        <v>0.59375</v>
      </c>
      <c r="D22426" s="4">
        <f ca="1">VLOOKUP(DATE(2021,B22426,A22426),Sheet1!J:AI,2+MATCH(HOUR('format for the model'!C22426),Sheet1!$L$1:$AI$1,0),0)/4</f>
        <v>22.787660033044336</v>
      </c>
    </row>
    <row r="22427" spans="1:4" x14ac:dyDescent="0.3">
      <c r="A22427">
        <v>22</v>
      </c>
      <c r="B22427">
        <v>8</v>
      </c>
      <c r="C22427" s="2">
        <v>0.60416666666666663</v>
      </c>
      <c r="D22427" s="4">
        <f ca="1">VLOOKUP(DATE(2021,B22427,A22427),Sheet1!J:AI,2+MATCH(HOUR('format for the model'!C22427),Sheet1!$L$1:$AI$1,0),0)/4</f>
        <v>22.787660033044336</v>
      </c>
    </row>
    <row r="22428" spans="1:4" x14ac:dyDescent="0.3">
      <c r="A22428">
        <v>22</v>
      </c>
      <c r="B22428">
        <v>8</v>
      </c>
      <c r="C22428" s="2">
        <v>0.61458333333333337</v>
      </c>
      <c r="D22428" s="4">
        <f ca="1">VLOOKUP(DATE(2021,B22428,A22428),Sheet1!J:AI,2+MATCH(HOUR('format for the model'!C22428),Sheet1!$L$1:$AI$1,0),0)/4</f>
        <v>22.787660033044336</v>
      </c>
    </row>
    <row r="22429" spans="1:4" x14ac:dyDescent="0.3">
      <c r="A22429">
        <v>22</v>
      </c>
      <c r="B22429">
        <v>8</v>
      </c>
      <c r="C22429" s="2">
        <v>0.58333333333333337</v>
      </c>
      <c r="D22429" s="4">
        <f ca="1">VLOOKUP(DATE(2021,B22429,A22429),Sheet1!J:AI,2+MATCH(HOUR('format for the model'!C22429),Sheet1!$L$1:$AI$1,0),0)/4</f>
        <v>22.787660033044336</v>
      </c>
    </row>
    <row r="22430" spans="1:4" x14ac:dyDescent="0.3">
      <c r="A22430">
        <v>22</v>
      </c>
      <c r="B22430">
        <v>8</v>
      </c>
      <c r="C22430" s="2">
        <v>0.63541666666666663</v>
      </c>
      <c r="D22430" s="4">
        <f ca="1">VLOOKUP(DATE(2021,B22430,A22430),Sheet1!J:AI,2+MATCH(HOUR('format for the model'!C22430),Sheet1!$L$1:$AI$1,0),0)/4</f>
        <v>17.25</v>
      </c>
    </row>
    <row r="22431" spans="1:4" x14ac:dyDescent="0.3">
      <c r="A22431">
        <v>22</v>
      </c>
      <c r="B22431">
        <v>8</v>
      </c>
      <c r="C22431" s="2">
        <v>0.64583333333333337</v>
      </c>
      <c r="D22431" s="4">
        <f ca="1">VLOOKUP(DATE(2021,B22431,A22431),Sheet1!J:AI,2+MATCH(HOUR('format for the model'!C22431),Sheet1!$L$1:$AI$1,0),0)/4</f>
        <v>17.25</v>
      </c>
    </row>
    <row r="22432" spans="1:4" x14ac:dyDescent="0.3">
      <c r="A22432">
        <v>22</v>
      </c>
      <c r="B22432">
        <v>8</v>
      </c>
      <c r="C22432" s="2">
        <v>0.65625</v>
      </c>
      <c r="D22432" s="4">
        <f ca="1">VLOOKUP(DATE(2021,B22432,A22432),Sheet1!J:AI,2+MATCH(HOUR('format for the model'!C22432),Sheet1!$L$1:$AI$1,0),0)/4</f>
        <v>17.25</v>
      </c>
    </row>
    <row r="22433" spans="1:4" x14ac:dyDescent="0.3">
      <c r="A22433">
        <v>22</v>
      </c>
      <c r="B22433">
        <v>8</v>
      </c>
      <c r="C22433" s="2">
        <v>0.625</v>
      </c>
      <c r="D22433" s="4">
        <f ca="1">VLOOKUP(DATE(2021,B22433,A22433),Sheet1!J:AI,2+MATCH(HOUR('format for the model'!C22433),Sheet1!$L$1:$AI$1,0),0)/4</f>
        <v>17.25</v>
      </c>
    </row>
    <row r="22434" spans="1:4" x14ac:dyDescent="0.3">
      <c r="A22434">
        <v>22</v>
      </c>
      <c r="B22434">
        <v>8</v>
      </c>
      <c r="C22434" s="2">
        <v>0.67708333333333337</v>
      </c>
      <c r="D22434" s="4">
        <f ca="1">VLOOKUP(DATE(2021,B22434,A22434),Sheet1!J:AI,2+MATCH(HOUR('format for the model'!C22434),Sheet1!$L$1:$AI$1,0),0)/4</f>
        <v>19.417996372596271</v>
      </c>
    </row>
    <row r="22435" spans="1:4" x14ac:dyDescent="0.3">
      <c r="A22435">
        <v>22</v>
      </c>
      <c r="B22435">
        <v>8</v>
      </c>
      <c r="C22435" s="2">
        <v>0.6875</v>
      </c>
      <c r="D22435" s="4">
        <f ca="1">VLOOKUP(DATE(2021,B22435,A22435),Sheet1!J:AI,2+MATCH(HOUR('format for the model'!C22435),Sheet1!$L$1:$AI$1,0),0)/4</f>
        <v>19.417996372596271</v>
      </c>
    </row>
    <row r="22436" spans="1:4" x14ac:dyDescent="0.3">
      <c r="A22436">
        <v>22</v>
      </c>
      <c r="B22436">
        <v>8</v>
      </c>
      <c r="C22436" s="2">
        <v>0.69791666666666663</v>
      </c>
      <c r="D22436" s="4">
        <f ca="1">VLOOKUP(DATE(2021,B22436,A22436),Sheet1!J:AI,2+MATCH(HOUR('format for the model'!C22436),Sheet1!$L$1:$AI$1,0),0)/4</f>
        <v>19.417996372596271</v>
      </c>
    </row>
    <row r="22437" spans="1:4" x14ac:dyDescent="0.3">
      <c r="A22437">
        <v>22</v>
      </c>
      <c r="B22437">
        <v>8</v>
      </c>
      <c r="C22437" s="2">
        <v>0.66666666666666663</v>
      </c>
      <c r="D22437" s="4">
        <f ca="1">VLOOKUP(DATE(2021,B22437,A22437),Sheet1!J:AI,2+MATCH(HOUR('format for the model'!C22437),Sheet1!$L$1:$AI$1,0),0)/4</f>
        <v>19.417996372596271</v>
      </c>
    </row>
    <row r="22438" spans="1:4" x14ac:dyDescent="0.3">
      <c r="A22438">
        <v>22</v>
      </c>
      <c r="B22438">
        <v>8</v>
      </c>
      <c r="C22438" s="2">
        <v>0.71875</v>
      </c>
      <c r="D22438" s="4">
        <f ca="1">VLOOKUP(DATE(2021,B22438,A22438),Sheet1!J:AI,2+MATCH(HOUR('format for the model'!C22438),Sheet1!$L$1:$AI$1,0),0)/4</f>
        <v>17.25</v>
      </c>
    </row>
    <row r="22439" spans="1:4" x14ac:dyDescent="0.3">
      <c r="A22439">
        <v>22</v>
      </c>
      <c r="B22439">
        <v>8</v>
      </c>
      <c r="C22439" s="2">
        <v>0.72916666666666663</v>
      </c>
      <c r="D22439" s="4">
        <f ca="1">VLOOKUP(DATE(2021,B22439,A22439),Sheet1!J:AI,2+MATCH(HOUR('format for the model'!C22439),Sheet1!$L$1:$AI$1,0),0)/4</f>
        <v>17.25</v>
      </c>
    </row>
    <row r="22440" spans="1:4" x14ac:dyDescent="0.3">
      <c r="A22440">
        <v>22</v>
      </c>
      <c r="B22440">
        <v>8</v>
      </c>
      <c r="C22440" s="2">
        <v>0.73958333333333337</v>
      </c>
      <c r="D22440" s="4">
        <f ca="1">VLOOKUP(DATE(2021,B22440,A22440),Sheet1!J:AI,2+MATCH(HOUR('format for the model'!C22440),Sheet1!$L$1:$AI$1,0),0)/4</f>
        <v>17.25</v>
      </c>
    </row>
    <row r="22441" spans="1:4" x14ac:dyDescent="0.3">
      <c r="A22441">
        <v>22</v>
      </c>
      <c r="B22441">
        <v>8</v>
      </c>
      <c r="C22441" s="2">
        <v>0.70833333333333337</v>
      </c>
      <c r="D22441" s="4">
        <f ca="1">VLOOKUP(DATE(2021,B22441,A22441),Sheet1!J:AI,2+MATCH(HOUR('format for the model'!C22441),Sheet1!$L$1:$AI$1,0),0)/4</f>
        <v>17.25</v>
      </c>
    </row>
    <row r="22442" spans="1:4" x14ac:dyDescent="0.3">
      <c r="A22442">
        <v>22</v>
      </c>
      <c r="B22442">
        <v>8</v>
      </c>
      <c r="C22442" s="2">
        <v>0.76041666666666663</v>
      </c>
      <c r="D22442" s="4">
        <f ca="1">VLOOKUP(DATE(2021,B22442,A22442),Sheet1!J:AI,2+MATCH(HOUR('format for the model'!C22442),Sheet1!$L$1:$AI$1,0),0)/4</f>
        <v>16.469302453311435</v>
      </c>
    </row>
    <row r="22443" spans="1:4" x14ac:dyDescent="0.3">
      <c r="A22443">
        <v>22</v>
      </c>
      <c r="B22443">
        <v>8</v>
      </c>
      <c r="C22443" s="2">
        <v>0.77083333333333337</v>
      </c>
      <c r="D22443" s="4">
        <f ca="1">VLOOKUP(DATE(2021,B22443,A22443),Sheet1!J:AI,2+MATCH(HOUR('format for the model'!C22443),Sheet1!$L$1:$AI$1,0),0)/4</f>
        <v>16.469302453311435</v>
      </c>
    </row>
    <row r="22444" spans="1:4" x14ac:dyDescent="0.3">
      <c r="A22444">
        <v>22</v>
      </c>
      <c r="B22444">
        <v>8</v>
      </c>
      <c r="C22444" s="2">
        <v>0.78125</v>
      </c>
      <c r="D22444" s="4">
        <f ca="1">VLOOKUP(DATE(2021,B22444,A22444),Sheet1!J:AI,2+MATCH(HOUR('format for the model'!C22444),Sheet1!$L$1:$AI$1,0),0)/4</f>
        <v>16.469302453311435</v>
      </c>
    </row>
    <row r="22445" spans="1:4" x14ac:dyDescent="0.3">
      <c r="A22445">
        <v>22</v>
      </c>
      <c r="B22445">
        <v>8</v>
      </c>
      <c r="C22445" s="2">
        <v>0.75</v>
      </c>
      <c r="D22445" s="4">
        <f ca="1">VLOOKUP(DATE(2021,B22445,A22445),Sheet1!J:AI,2+MATCH(HOUR('format for the model'!C22445),Sheet1!$L$1:$AI$1,0),0)/4</f>
        <v>16.469302453311435</v>
      </c>
    </row>
    <row r="22446" spans="1:4" x14ac:dyDescent="0.3">
      <c r="A22446">
        <v>22</v>
      </c>
      <c r="B22446">
        <v>8</v>
      </c>
      <c r="C22446" s="2">
        <v>0.80208333333333337</v>
      </c>
      <c r="D22446" s="4">
        <f ca="1">VLOOKUP(DATE(2021,B22446,A22446),Sheet1!J:AI,2+MATCH(HOUR('format for the model'!C22446),Sheet1!$L$1:$AI$1,0),0)/4</f>
        <v>6.9557759587822634</v>
      </c>
    </row>
    <row r="22447" spans="1:4" x14ac:dyDescent="0.3">
      <c r="A22447">
        <v>22</v>
      </c>
      <c r="B22447">
        <v>8</v>
      </c>
      <c r="C22447" s="2">
        <v>0.8125</v>
      </c>
      <c r="D22447" s="4">
        <f ca="1">VLOOKUP(DATE(2021,B22447,A22447),Sheet1!J:AI,2+MATCH(HOUR('format for the model'!C22447),Sheet1!$L$1:$AI$1,0),0)/4</f>
        <v>6.9557759587822634</v>
      </c>
    </row>
    <row r="22448" spans="1:4" x14ac:dyDescent="0.3">
      <c r="A22448">
        <v>22</v>
      </c>
      <c r="B22448">
        <v>8</v>
      </c>
      <c r="C22448" s="2">
        <v>0.82291666666666663</v>
      </c>
      <c r="D22448" s="4">
        <f ca="1">VLOOKUP(DATE(2021,B22448,A22448),Sheet1!J:AI,2+MATCH(HOUR('format for the model'!C22448),Sheet1!$L$1:$AI$1,0),0)/4</f>
        <v>6.9557759587822634</v>
      </c>
    </row>
    <row r="22449" spans="1:4" x14ac:dyDescent="0.3">
      <c r="A22449">
        <v>22</v>
      </c>
      <c r="B22449">
        <v>8</v>
      </c>
      <c r="C22449" s="2">
        <v>0.79166666666666663</v>
      </c>
      <c r="D22449" s="4">
        <f ca="1">VLOOKUP(DATE(2021,B22449,A22449),Sheet1!J:AI,2+MATCH(HOUR('format for the model'!C22449),Sheet1!$L$1:$AI$1,0),0)/4</f>
        <v>6.9557759587822634</v>
      </c>
    </row>
    <row r="22450" spans="1:4" x14ac:dyDescent="0.3">
      <c r="A22450">
        <v>22</v>
      </c>
      <c r="B22450">
        <v>8</v>
      </c>
      <c r="C22450" s="2">
        <v>0.84375</v>
      </c>
      <c r="D22450" s="4">
        <f ca="1">VLOOKUP(DATE(2021,B22450,A22450),Sheet1!J:AI,2+MATCH(HOUR('format for the model'!C22450),Sheet1!$L$1:$AI$1,0),0)/4</f>
        <v>4.2319821251029195</v>
      </c>
    </row>
    <row r="22451" spans="1:4" x14ac:dyDescent="0.3">
      <c r="A22451">
        <v>22</v>
      </c>
      <c r="B22451">
        <v>8</v>
      </c>
      <c r="C22451" s="2">
        <v>0.85416666666666663</v>
      </c>
      <c r="D22451" s="4">
        <f ca="1">VLOOKUP(DATE(2021,B22451,A22451),Sheet1!J:AI,2+MATCH(HOUR('format for the model'!C22451),Sheet1!$L$1:$AI$1,0),0)/4</f>
        <v>4.2319821251029195</v>
      </c>
    </row>
    <row r="22452" spans="1:4" x14ac:dyDescent="0.3">
      <c r="A22452">
        <v>22</v>
      </c>
      <c r="B22452">
        <v>8</v>
      </c>
      <c r="C22452" s="2">
        <v>0.86458333333333337</v>
      </c>
      <c r="D22452" s="4">
        <f ca="1">VLOOKUP(DATE(2021,B22452,A22452),Sheet1!J:AI,2+MATCH(HOUR('format for the model'!C22452),Sheet1!$L$1:$AI$1,0),0)/4</f>
        <v>4.2319821251029195</v>
      </c>
    </row>
    <row r="22453" spans="1:4" x14ac:dyDescent="0.3">
      <c r="A22453">
        <v>22</v>
      </c>
      <c r="B22453">
        <v>8</v>
      </c>
      <c r="C22453" s="2">
        <v>0.83333333333333337</v>
      </c>
      <c r="D22453" s="4">
        <f ca="1">VLOOKUP(DATE(2021,B22453,A22453),Sheet1!J:AI,2+MATCH(HOUR('format for the model'!C22453),Sheet1!$L$1:$AI$1,0),0)/4</f>
        <v>4.2319821251029195</v>
      </c>
    </row>
    <row r="22454" spans="1:4" x14ac:dyDescent="0.3">
      <c r="A22454">
        <v>22</v>
      </c>
      <c r="B22454">
        <v>8</v>
      </c>
      <c r="C22454" s="2">
        <v>0.88541666666666663</v>
      </c>
      <c r="D22454" s="4">
        <f ca="1">VLOOKUP(DATE(2021,B22454,A22454),Sheet1!J:AI,2+MATCH(HOUR('format for the model'!C22454),Sheet1!$L$1:$AI$1,0),0)/4</f>
        <v>1.7250000000000001</v>
      </c>
    </row>
    <row r="22455" spans="1:4" x14ac:dyDescent="0.3">
      <c r="A22455">
        <v>22</v>
      </c>
      <c r="B22455">
        <v>8</v>
      </c>
      <c r="C22455" s="2">
        <v>0.89583333333333337</v>
      </c>
      <c r="D22455" s="4">
        <f ca="1">VLOOKUP(DATE(2021,B22455,A22455),Sheet1!J:AI,2+MATCH(HOUR('format for the model'!C22455),Sheet1!$L$1:$AI$1,0),0)/4</f>
        <v>1.7250000000000001</v>
      </c>
    </row>
    <row r="22456" spans="1:4" x14ac:dyDescent="0.3">
      <c r="A22456">
        <v>22</v>
      </c>
      <c r="B22456">
        <v>8</v>
      </c>
      <c r="C22456" s="2">
        <v>0.90625</v>
      </c>
      <c r="D22456" s="4">
        <f ca="1">VLOOKUP(DATE(2021,B22456,A22456),Sheet1!J:AI,2+MATCH(HOUR('format for the model'!C22456),Sheet1!$L$1:$AI$1,0),0)/4</f>
        <v>1.7250000000000001</v>
      </c>
    </row>
    <row r="22457" spans="1:4" x14ac:dyDescent="0.3">
      <c r="A22457">
        <v>22</v>
      </c>
      <c r="B22457">
        <v>8</v>
      </c>
      <c r="C22457" s="2">
        <v>0.875</v>
      </c>
      <c r="D22457" s="4">
        <f ca="1">VLOOKUP(DATE(2021,B22457,A22457),Sheet1!J:AI,2+MATCH(HOUR('format for the model'!C22457),Sheet1!$L$1:$AI$1,0),0)/4</f>
        <v>1.7250000000000001</v>
      </c>
    </row>
    <row r="22458" spans="1:4" x14ac:dyDescent="0.3">
      <c r="A22458">
        <v>22</v>
      </c>
      <c r="B22458">
        <v>8</v>
      </c>
      <c r="C22458" s="2">
        <v>0.92708333333333337</v>
      </c>
      <c r="D22458" s="4">
        <f ca="1">VLOOKUP(DATE(2021,B22458,A22458),Sheet1!J:AI,2+MATCH(HOUR('format for the model'!C22458),Sheet1!$L$1:$AI$1,0),0)/4</f>
        <v>1.7250000000000001</v>
      </c>
    </row>
    <row r="22459" spans="1:4" x14ac:dyDescent="0.3">
      <c r="A22459">
        <v>22</v>
      </c>
      <c r="B22459">
        <v>8</v>
      </c>
      <c r="C22459" s="2">
        <v>0.9375</v>
      </c>
      <c r="D22459" s="4">
        <f ca="1">VLOOKUP(DATE(2021,B22459,A22459),Sheet1!J:AI,2+MATCH(HOUR('format for the model'!C22459),Sheet1!$L$1:$AI$1,0),0)/4</f>
        <v>1.7250000000000001</v>
      </c>
    </row>
    <row r="22460" spans="1:4" x14ac:dyDescent="0.3">
      <c r="A22460">
        <v>22</v>
      </c>
      <c r="B22460">
        <v>8</v>
      </c>
      <c r="C22460" s="2">
        <v>0.94791666666666663</v>
      </c>
      <c r="D22460" s="4">
        <f ca="1">VLOOKUP(DATE(2021,B22460,A22460),Sheet1!J:AI,2+MATCH(HOUR('format for the model'!C22460),Sheet1!$L$1:$AI$1,0),0)/4</f>
        <v>1.7250000000000001</v>
      </c>
    </row>
    <row r="22461" spans="1:4" x14ac:dyDescent="0.3">
      <c r="A22461">
        <v>22</v>
      </c>
      <c r="B22461">
        <v>8</v>
      </c>
      <c r="C22461" s="2">
        <v>0.91666666666666663</v>
      </c>
      <c r="D22461" s="4">
        <f ca="1">VLOOKUP(DATE(2021,B22461,A22461),Sheet1!J:AI,2+MATCH(HOUR('format for the model'!C22461),Sheet1!$L$1:$AI$1,0),0)/4</f>
        <v>1.7250000000000001</v>
      </c>
    </row>
    <row r="22462" spans="1:4" x14ac:dyDescent="0.3">
      <c r="A22462">
        <v>22</v>
      </c>
      <c r="B22462">
        <v>8</v>
      </c>
      <c r="C22462" s="2">
        <v>0.96875</v>
      </c>
      <c r="D22462" s="4">
        <f ca="1">VLOOKUP(DATE(2021,B22462,A22462),Sheet1!J:AI,2+MATCH(HOUR('format for the model'!C22462),Sheet1!$L$1:$AI$1,0),0)/4</f>
        <v>1.6314141381341878</v>
      </c>
    </row>
    <row r="22463" spans="1:4" x14ac:dyDescent="0.3">
      <c r="A22463">
        <v>22</v>
      </c>
      <c r="B22463">
        <v>8</v>
      </c>
      <c r="C22463" s="2">
        <v>0.97916666666666663</v>
      </c>
      <c r="D22463" s="4">
        <f ca="1">VLOOKUP(DATE(2021,B22463,A22463),Sheet1!J:AI,2+MATCH(HOUR('format for the model'!C22463),Sheet1!$L$1:$AI$1,0),0)/4</f>
        <v>1.6314141381341878</v>
      </c>
    </row>
    <row r="22464" spans="1:4" x14ac:dyDescent="0.3">
      <c r="A22464">
        <v>22</v>
      </c>
      <c r="B22464">
        <v>8</v>
      </c>
      <c r="C22464" s="2">
        <v>0.98958333333333337</v>
      </c>
      <c r="D22464" s="4">
        <f ca="1">VLOOKUP(DATE(2021,B22464,A22464),Sheet1!J:AI,2+MATCH(HOUR('format for the model'!C22464),Sheet1!$L$1:$AI$1,0),0)/4</f>
        <v>1.6314141381341878</v>
      </c>
    </row>
    <row r="22465" spans="1:4" x14ac:dyDescent="0.3">
      <c r="A22465">
        <v>22</v>
      </c>
      <c r="B22465">
        <v>8</v>
      </c>
      <c r="C22465" s="2">
        <v>0.95833333333333337</v>
      </c>
      <c r="D22465" s="4">
        <f ca="1">VLOOKUP(DATE(2021,B22465,A22465),Sheet1!J:AI,2+MATCH(HOUR('format for the model'!C22465),Sheet1!$L$1:$AI$1,0),0)/4</f>
        <v>1.6314141381341878</v>
      </c>
    </row>
    <row r="22466" spans="1:4" x14ac:dyDescent="0.3">
      <c r="A22466">
        <v>23</v>
      </c>
      <c r="B22466">
        <v>8</v>
      </c>
      <c r="C22466" s="2">
        <v>1.0416666666666666E-2</v>
      </c>
      <c r="D22466" s="4">
        <f ca="1">VLOOKUP(DATE(2021,B22466,A22466),Sheet1!J:AI,2+MATCH(HOUR('format for the model'!C22466),Sheet1!$L$1:$AI$1,0),0)/4</f>
        <v>17.25</v>
      </c>
    </row>
    <row r="22467" spans="1:4" x14ac:dyDescent="0.3">
      <c r="A22467">
        <v>23</v>
      </c>
      <c r="B22467">
        <v>8</v>
      </c>
      <c r="C22467" s="2">
        <v>2.0833333333333332E-2</v>
      </c>
      <c r="D22467" s="4">
        <f ca="1">VLOOKUP(DATE(2021,B22467,A22467),Sheet1!J:AI,2+MATCH(HOUR('format for the model'!C22467),Sheet1!$L$1:$AI$1,0),0)/4</f>
        <v>17.25</v>
      </c>
    </row>
    <row r="22468" spans="1:4" x14ac:dyDescent="0.3">
      <c r="A22468">
        <v>23</v>
      </c>
      <c r="B22468">
        <v>8</v>
      </c>
      <c r="C22468" s="2">
        <v>3.125E-2</v>
      </c>
      <c r="D22468" s="4">
        <f ca="1">VLOOKUP(DATE(2021,B22468,A22468),Sheet1!J:AI,2+MATCH(HOUR('format for the model'!C22468),Sheet1!$L$1:$AI$1,0),0)/4</f>
        <v>17.25</v>
      </c>
    </row>
    <row r="22469" spans="1:4" x14ac:dyDescent="0.3">
      <c r="A22469">
        <v>23</v>
      </c>
      <c r="B22469">
        <v>8</v>
      </c>
      <c r="C22469" s="2">
        <v>0</v>
      </c>
      <c r="D22469" s="4">
        <f ca="1">VLOOKUP(DATE(2021,B22469,A22469),Sheet1!J:AI,2+MATCH(HOUR('format for the model'!C22469),Sheet1!$L$1:$AI$1,0),0)/4</f>
        <v>17.25</v>
      </c>
    </row>
    <row r="22470" spans="1:4" x14ac:dyDescent="0.3">
      <c r="A22470">
        <v>23</v>
      </c>
      <c r="B22470">
        <v>8</v>
      </c>
      <c r="C22470" s="2">
        <v>5.2083333333333336E-2</v>
      </c>
      <c r="D22470" s="4">
        <f ca="1">VLOOKUP(DATE(2021,B22470,A22470),Sheet1!J:AI,2+MATCH(HOUR('format for the model'!C22470),Sheet1!$L$1:$AI$1,0),0)/4</f>
        <v>17.25</v>
      </c>
    </row>
    <row r="22471" spans="1:4" x14ac:dyDescent="0.3">
      <c r="A22471">
        <v>23</v>
      </c>
      <c r="B22471">
        <v>8</v>
      </c>
      <c r="C22471" s="2">
        <v>6.25E-2</v>
      </c>
      <c r="D22471" s="4">
        <f ca="1">VLOOKUP(DATE(2021,B22471,A22471),Sheet1!J:AI,2+MATCH(HOUR('format for the model'!C22471),Sheet1!$L$1:$AI$1,0),0)/4</f>
        <v>17.25</v>
      </c>
    </row>
    <row r="22472" spans="1:4" x14ac:dyDescent="0.3">
      <c r="A22472">
        <v>23</v>
      </c>
      <c r="B22472">
        <v>8</v>
      </c>
      <c r="C22472" s="2">
        <v>7.2916666666666671E-2</v>
      </c>
      <c r="D22472" s="4">
        <f ca="1">VLOOKUP(DATE(2021,B22472,A22472),Sheet1!J:AI,2+MATCH(HOUR('format for the model'!C22472),Sheet1!$L$1:$AI$1,0),0)/4</f>
        <v>17.25</v>
      </c>
    </row>
    <row r="22473" spans="1:4" x14ac:dyDescent="0.3">
      <c r="A22473">
        <v>23</v>
      </c>
      <c r="B22473">
        <v>8</v>
      </c>
      <c r="C22473" s="2">
        <v>4.1666666666666664E-2</v>
      </c>
      <c r="D22473" s="4">
        <f ca="1">VLOOKUP(DATE(2021,B22473,A22473),Sheet1!J:AI,2+MATCH(HOUR('format for the model'!C22473),Sheet1!$L$1:$AI$1,0),0)/4</f>
        <v>17.25</v>
      </c>
    </row>
    <row r="22474" spans="1:4" x14ac:dyDescent="0.3">
      <c r="A22474">
        <v>23</v>
      </c>
      <c r="B22474">
        <v>8</v>
      </c>
      <c r="C22474" s="2">
        <v>9.375E-2</v>
      </c>
      <c r="D22474" s="4">
        <f ca="1">VLOOKUP(DATE(2021,B22474,A22474),Sheet1!J:AI,2+MATCH(HOUR('format for the model'!C22474),Sheet1!$L$1:$AI$1,0),0)/4</f>
        <v>18.027911604909885</v>
      </c>
    </row>
    <row r="22475" spans="1:4" x14ac:dyDescent="0.3">
      <c r="A22475">
        <v>23</v>
      </c>
      <c r="B22475">
        <v>8</v>
      </c>
      <c r="C22475" s="2">
        <v>0.10416666666666667</v>
      </c>
      <c r="D22475" s="4">
        <f ca="1">VLOOKUP(DATE(2021,B22475,A22475),Sheet1!J:AI,2+MATCH(HOUR('format for the model'!C22475),Sheet1!$L$1:$AI$1,0),0)/4</f>
        <v>18.027911604909885</v>
      </c>
    </row>
    <row r="22476" spans="1:4" x14ac:dyDescent="0.3">
      <c r="A22476">
        <v>23</v>
      </c>
      <c r="B22476">
        <v>8</v>
      </c>
      <c r="C22476" s="2">
        <v>0.11458333333333333</v>
      </c>
      <c r="D22476" s="4">
        <f ca="1">VLOOKUP(DATE(2021,B22476,A22476),Sheet1!J:AI,2+MATCH(HOUR('format for the model'!C22476),Sheet1!$L$1:$AI$1,0),0)/4</f>
        <v>18.027911604909885</v>
      </c>
    </row>
    <row r="22477" spans="1:4" x14ac:dyDescent="0.3">
      <c r="A22477">
        <v>23</v>
      </c>
      <c r="B22477">
        <v>8</v>
      </c>
      <c r="C22477" s="2">
        <v>8.3333333333333329E-2</v>
      </c>
      <c r="D22477" s="4">
        <f ca="1">VLOOKUP(DATE(2021,B22477,A22477),Sheet1!J:AI,2+MATCH(HOUR('format for the model'!C22477),Sheet1!$L$1:$AI$1,0),0)/4</f>
        <v>18.027911604909885</v>
      </c>
    </row>
    <row r="22478" spans="1:4" x14ac:dyDescent="0.3">
      <c r="A22478">
        <v>23</v>
      </c>
      <c r="B22478">
        <v>8</v>
      </c>
      <c r="C22478" s="2">
        <v>0.13541666666666666</v>
      </c>
      <c r="D22478" s="4">
        <f ca="1">VLOOKUP(DATE(2021,B22478,A22478),Sheet1!J:AI,2+MATCH(HOUR('format for the model'!C22478),Sheet1!$L$1:$AI$1,0),0)/4</f>
        <v>13.328326680013276</v>
      </c>
    </row>
    <row r="22479" spans="1:4" x14ac:dyDescent="0.3">
      <c r="A22479">
        <v>23</v>
      </c>
      <c r="B22479">
        <v>8</v>
      </c>
      <c r="C22479" s="2">
        <v>0.14583333333333334</v>
      </c>
      <c r="D22479" s="4">
        <f ca="1">VLOOKUP(DATE(2021,B22479,A22479),Sheet1!J:AI,2+MATCH(HOUR('format for the model'!C22479),Sheet1!$L$1:$AI$1,0),0)/4</f>
        <v>13.328326680013276</v>
      </c>
    </row>
    <row r="22480" spans="1:4" x14ac:dyDescent="0.3">
      <c r="A22480">
        <v>23</v>
      </c>
      <c r="B22480">
        <v>8</v>
      </c>
      <c r="C22480" s="2">
        <v>0.15625</v>
      </c>
      <c r="D22480" s="4">
        <f ca="1">VLOOKUP(DATE(2021,B22480,A22480),Sheet1!J:AI,2+MATCH(HOUR('format for the model'!C22480),Sheet1!$L$1:$AI$1,0),0)/4</f>
        <v>13.328326680013276</v>
      </c>
    </row>
    <row r="22481" spans="1:4" x14ac:dyDescent="0.3">
      <c r="A22481">
        <v>23</v>
      </c>
      <c r="B22481">
        <v>8</v>
      </c>
      <c r="C22481" s="2">
        <v>0.125</v>
      </c>
      <c r="D22481" s="4">
        <f ca="1">VLOOKUP(DATE(2021,B22481,A22481),Sheet1!J:AI,2+MATCH(HOUR('format for the model'!C22481),Sheet1!$L$1:$AI$1,0),0)/4</f>
        <v>13.328326680013276</v>
      </c>
    </row>
    <row r="22482" spans="1:4" x14ac:dyDescent="0.3">
      <c r="A22482">
        <v>23</v>
      </c>
      <c r="B22482">
        <v>8</v>
      </c>
      <c r="C22482" s="2">
        <v>0.17708333333333334</v>
      </c>
      <c r="D22482" s="4">
        <f ca="1">VLOOKUP(DATE(2021,B22482,A22482),Sheet1!J:AI,2+MATCH(HOUR('format for the model'!C22482),Sheet1!$L$1:$AI$1,0),0)/4</f>
        <v>17.25</v>
      </c>
    </row>
    <row r="22483" spans="1:4" x14ac:dyDescent="0.3">
      <c r="A22483">
        <v>23</v>
      </c>
      <c r="B22483">
        <v>8</v>
      </c>
      <c r="C22483" s="2">
        <v>0.1875</v>
      </c>
      <c r="D22483" s="4">
        <f ca="1">VLOOKUP(DATE(2021,B22483,A22483),Sheet1!J:AI,2+MATCH(HOUR('format for the model'!C22483),Sheet1!$L$1:$AI$1,0),0)/4</f>
        <v>17.25</v>
      </c>
    </row>
    <row r="22484" spans="1:4" x14ac:dyDescent="0.3">
      <c r="A22484">
        <v>23</v>
      </c>
      <c r="B22484">
        <v>8</v>
      </c>
      <c r="C22484" s="2">
        <v>0.19791666666666666</v>
      </c>
      <c r="D22484" s="4">
        <f ca="1">VLOOKUP(DATE(2021,B22484,A22484),Sheet1!J:AI,2+MATCH(HOUR('format for the model'!C22484),Sheet1!$L$1:$AI$1,0),0)/4</f>
        <v>17.25</v>
      </c>
    </row>
    <row r="22485" spans="1:4" x14ac:dyDescent="0.3">
      <c r="A22485">
        <v>23</v>
      </c>
      <c r="B22485">
        <v>8</v>
      </c>
      <c r="C22485" s="2">
        <v>0.16666666666666666</v>
      </c>
      <c r="D22485" s="4">
        <f ca="1">VLOOKUP(DATE(2021,B22485,A22485),Sheet1!J:AI,2+MATCH(HOUR('format for the model'!C22485),Sheet1!$L$1:$AI$1,0),0)/4</f>
        <v>17.25</v>
      </c>
    </row>
    <row r="22486" spans="1:4" x14ac:dyDescent="0.3">
      <c r="A22486">
        <v>23</v>
      </c>
      <c r="B22486">
        <v>8</v>
      </c>
      <c r="C22486" s="2">
        <v>0.21875</v>
      </c>
      <c r="D22486" s="4">
        <f ca="1">VLOOKUP(DATE(2021,B22486,A22486),Sheet1!J:AI,2+MATCH(HOUR('format for the model'!C22486),Sheet1!$L$1:$AI$1,0),0)/4</f>
        <v>17.25</v>
      </c>
    </row>
    <row r="22487" spans="1:4" x14ac:dyDescent="0.3">
      <c r="A22487">
        <v>23</v>
      </c>
      <c r="B22487">
        <v>8</v>
      </c>
      <c r="C22487" s="2">
        <v>0.22916666666666666</v>
      </c>
      <c r="D22487" s="4">
        <f ca="1">VLOOKUP(DATE(2021,B22487,A22487),Sheet1!J:AI,2+MATCH(HOUR('format for the model'!C22487),Sheet1!$L$1:$AI$1,0),0)/4</f>
        <v>17.25</v>
      </c>
    </row>
    <row r="22488" spans="1:4" x14ac:dyDescent="0.3">
      <c r="A22488">
        <v>23</v>
      </c>
      <c r="B22488">
        <v>8</v>
      </c>
      <c r="C22488" s="2">
        <v>0.23958333333333334</v>
      </c>
      <c r="D22488" s="4">
        <f ca="1">VLOOKUP(DATE(2021,B22488,A22488),Sheet1!J:AI,2+MATCH(HOUR('format for the model'!C22488),Sheet1!$L$1:$AI$1,0),0)/4</f>
        <v>17.25</v>
      </c>
    </row>
    <row r="22489" spans="1:4" x14ac:dyDescent="0.3">
      <c r="A22489">
        <v>23</v>
      </c>
      <c r="B22489">
        <v>8</v>
      </c>
      <c r="C22489" s="2">
        <v>0.20833333333333334</v>
      </c>
      <c r="D22489" s="4">
        <f ca="1">VLOOKUP(DATE(2021,B22489,A22489),Sheet1!J:AI,2+MATCH(HOUR('format for the model'!C22489),Sheet1!$L$1:$AI$1,0),0)/4</f>
        <v>17.25</v>
      </c>
    </row>
    <row r="22490" spans="1:4" x14ac:dyDescent="0.3">
      <c r="A22490">
        <v>23</v>
      </c>
      <c r="B22490">
        <v>8</v>
      </c>
      <c r="C22490" s="2">
        <v>0.26041666666666669</v>
      </c>
      <c r="D22490" s="4">
        <f ca="1">VLOOKUP(DATE(2021,B22490,A22490),Sheet1!J:AI,2+MATCH(HOUR('format for the model'!C22490),Sheet1!$L$1:$AI$1,0),0)/4</f>
        <v>17.25</v>
      </c>
    </row>
    <row r="22491" spans="1:4" x14ac:dyDescent="0.3">
      <c r="A22491">
        <v>23</v>
      </c>
      <c r="B22491">
        <v>8</v>
      </c>
      <c r="C22491" s="2">
        <v>0.27083333333333331</v>
      </c>
      <c r="D22491" s="4">
        <f ca="1">VLOOKUP(DATE(2021,B22491,A22491),Sheet1!J:AI,2+MATCH(HOUR('format for the model'!C22491),Sheet1!$L$1:$AI$1,0),0)/4</f>
        <v>17.25</v>
      </c>
    </row>
    <row r="22492" spans="1:4" x14ac:dyDescent="0.3">
      <c r="A22492">
        <v>23</v>
      </c>
      <c r="B22492">
        <v>8</v>
      </c>
      <c r="C22492" s="2">
        <v>0.28125</v>
      </c>
      <c r="D22492" s="4">
        <f ca="1">VLOOKUP(DATE(2021,B22492,A22492),Sheet1!J:AI,2+MATCH(HOUR('format for the model'!C22492),Sheet1!$L$1:$AI$1,0),0)/4</f>
        <v>17.25</v>
      </c>
    </row>
    <row r="22493" spans="1:4" x14ac:dyDescent="0.3">
      <c r="A22493">
        <v>23</v>
      </c>
      <c r="B22493">
        <v>8</v>
      </c>
      <c r="C22493" s="2">
        <v>0.25</v>
      </c>
      <c r="D22493" s="4">
        <f ca="1">VLOOKUP(DATE(2021,B22493,A22493),Sheet1!J:AI,2+MATCH(HOUR('format for the model'!C22493),Sheet1!$L$1:$AI$1,0),0)/4</f>
        <v>17.25</v>
      </c>
    </row>
    <row r="22494" spans="1:4" x14ac:dyDescent="0.3">
      <c r="A22494">
        <v>23</v>
      </c>
      <c r="B22494">
        <v>8</v>
      </c>
      <c r="C22494" s="2">
        <v>0.30208333333333331</v>
      </c>
      <c r="D22494" s="4">
        <f ca="1">VLOOKUP(DATE(2021,B22494,A22494),Sheet1!J:AI,2+MATCH(HOUR('format for the model'!C22494),Sheet1!$L$1:$AI$1,0),0)/4</f>
        <v>18.494740102966059</v>
      </c>
    </row>
    <row r="22495" spans="1:4" x14ac:dyDescent="0.3">
      <c r="A22495">
        <v>23</v>
      </c>
      <c r="B22495">
        <v>8</v>
      </c>
      <c r="C22495" s="2">
        <v>0.3125</v>
      </c>
      <c r="D22495" s="4">
        <f ca="1">VLOOKUP(DATE(2021,B22495,A22495),Sheet1!J:AI,2+MATCH(HOUR('format for the model'!C22495),Sheet1!$L$1:$AI$1,0),0)/4</f>
        <v>18.494740102966059</v>
      </c>
    </row>
    <row r="22496" spans="1:4" x14ac:dyDescent="0.3">
      <c r="A22496">
        <v>23</v>
      </c>
      <c r="B22496">
        <v>8</v>
      </c>
      <c r="C22496" s="2">
        <v>0.32291666666666669</v>
      </c>
      <c r="D22496" s="4">
        <f ca="1">VLOOKUP(DATE(2021,B22496,A22496),Sheet1!J:AI,2+MATCH(HOUR('format for the model'!C22496),Sheet1!$L$1:$AI$1,0),0)/4</f>
        <v>18.494740102966059</v>
      </c>
    </row>
    <row r="22497" spans="1:4" x14ac:dyDescent="0.3">
      <c r="A22497">
        <v>23</v>
      </c>
      <c r="B22497">
        <v>8</v>
      </c>
      <c r="C22497" s="2">
        <v>0.29166666666666669</v>
      </c>
      <c r="D22497" s="4">
        <f ca="1">VLOOKUP(DATE(2021,B22497,A22497),Sheet1!J:AI,2+MATCH(HOUR('format for the model'!C22497),Sheet1!$L$1:$AI$1,0),0)/4</f>
        <v>18.494740102966059</v>
      </c>
    </row>
    <row r="22498" spans="1:4" x14ac:dyDescent="0.3">
      <c r="A22498">
        <v>23</v>
      </c>
      <c r="B22498">
        <v>8</v>
      </c>
      <c r="C22498" s="2">
        <v>0.34375</v>
      </c>
      <c r="D22498" s="4">
        <f ca="1">VLOOKUP(DATE(2021,B22498,A22498),Sheet1!J:AI,2+MATCH(HOUR('format for the model'!C22498),Sheet1!$L$1:$AI$1,0),0)/4</f>
        <v>51.75</v>
      </c>
    </row>
    <row r="22499" spans="1:4" x14ac:dyDescent="0.3">
      <c r="A22499">
        <v>23</v>
      </c>
      <c r="B22499">
        <v>8</v>
      </c>
      <c r="C22499" s="2">
        <v>0.35416666666666669</v>
      </c>
      <c r="D22499" s="4">
        <f ca="1">VLOOKUP(DATE(2021,B22499,A22499),Sheet1!J:AI,2+MATCH(HOUR('format for the model'!C22499),Sheet1!$L$1:$AI$1,0),0)/4</f>
        <v>51.75</v>
      </c>
    </row>
    <row r="22500" spans="1:4" x14ac:dyDescent="0.3">
      <c r="A22500">
        <v>23</v>
      </c>
      <c r="B22500">
        <v>8</v>
      </c>
      <c r="C22500" s="2">
        <v>0.36458333333333331</v>
      </c>
      <c r="D22500" s="4">
        <f ca="1">VLOOKUP(DATE(2021,B22500,A22500),Sheet1!J:AI,2+MATCH(HOUR('format for the model'!C22500),Sheet1!$L$1:$AI$1,0),0)/4</f>
        <v>51.75</v>
      </c>
    </row>
    <row r="22501" spans="1:4" x14ac:dyDescent="0.3">
      <c r="A22501">
        <v>23</v>
      </c>
      <c r="B22501">
        <v>8</v>
      </c>
      <c r="C22501" s="2">
        <v>0.33333333333333331</v>
      </c>
      <c r="D22501" s="4">
        <f ca="1">VLOOKUP(DATE(2021,B22501,A22501),Sheet1!J:AI,2+MATCH(HOUR('format for the model'!C22501),Sheet1!$L$1:$AI$1,0),0)/4</f>
        <v>51.75</v>
      </c>
    </row>
    <row r="22502" spans="1:4" x14ac:dyDescent="0.3">
      <c r="A22502">
        <v>23</v>
      </c>
      <c r="B22502">
        <v>8</v>
      </c>
      <c r="C22502" s="2">
        <v>0.38541666666666669</v>
      </c>
      <c r="D22502" s="4">
        <f ca="1">VLOOKUP(DATE(2021,B22502,A22502),Sheet1!J:AI,2+MATCH(HOUR('format for the model'!C22502),Sheet1!$L$1:$AI$1,0),0)/4</f>
        <v>94.185208291705635</v>
      </c>
    </row>
    <row r="22503" spans="1:4" x14ac:dyDescent="0.3">
      <c r="A22503">
        <v>23</v>
      </c>
      <c r="B22503">
        <v>8</v>
      </c>
      <c r="C22503" s="2">
        <v>0.39583333333333331</v>
      </c>
      <c r="D22503" s="4">
        <f ca="1">VLOOKUP(DATE(2021,B22503,A22503),Sheet1!J:AI,2+MATCH(HOUR('format for the model'!C22503),Sheet1!$L$1:$AI$1,0),0)/4</f>
        <v>94.185208291705635</v>
      </c>
    </row>
    <row r="22504" spans="1:4" x14ac:dyDescent="0.3">
      <c r="A22504">
        <v>23</v>
      </c>
      <c r="B22504">
        <v>8</v>
      </c>
      <c r="C22504" s="2">
        <v>0.40625</v>
      </c>
      <c r="D22504" s="4">
        <f ca="1">VLOOKUP(DATE(2021,B22504,A22504),Sheet1!J:AI,2+MATCH(HOUR('format for the model'!C22504),Sheet1!$L$1:$AI$1,0),0)/4</f>
        <v>94.185208291705635</v>
      </c>
    </row>
    <row r="22505" spans="1:4" x14ac:dyDescent="0.3">
      <c r="A22505">
        <v>23</v>
      </c>
      <c r="B22505">
        <v>8</v>
      </c>
      <c r="C22505" s="2">
        <v>0.375</v>
      </c>
      <c r="D22505" s="4">
        <f ca="1">VLOOKUP(DATE(2021,B22505,A22505),Sheet1!J:AI,2+MATCH(HOUR('format for the model'!C22505),Sheet1!$L$1:$AI$1,0),0)/4</f>
        <v>94.185208291705635</v>
      </c>
    </row>
    <row r="22506" spans="1:4" x14ac:dyDescent="0.3">
      <c r="A22506">
        <v>23</v>
      </c>
      <c r="B22506">
        <v>8</v>
      </c>
      <c r="C22506" s="2">
        <v>0.42708333333333331</v>
      </c>
      <c r="D22506" s="4">
        <f ca="1">VLOOKUP(DATE(2021,B22506,A22506),Sheet1!J:AI,2+MATCH(HOUR('format for the model'!C22506),Sheet1!$L$1:$AI$1,0),0)/4</f>
        <v>138</v>
      </c>
    </row>
    <row r="22507" spans="1:4" x14ac:dyDescent="0.3">
      <c r="A22507">
        <v>23</v>
      </c>
      <c r="B22507">
        <v>8</v>
      </c>
      <c r="C22507" s="2">
        <v>0.4375</v>
      </c>
      <c r="D22507" s="4">
        <f ca="1">VLOOKUP(DATE(2021,B22507,A22507),Sheet1!J:AI,2+MATCH(HOUR('format for the model'!C22507),Sheet1!$L$1:$AI$1,0),0)/4</f>
        <v>138</v>
      </c>
    </row>
    <row r="22508" spans="1:4" x14ac:dyDescent="0.3">
      <c r="A22508">
        <v>23</v>
      </c>
      <c r="B22508">
        <v>8</v>
      </c>
      <c r="C22508" s="2">
        <v>0.44791666666666669</v>
      </c>
      <c r="D22508" s="4">
        <f ca="1">VLOOKUP(DATE(2021,B22508,A22508),Sheet1!J:AI,2+MATCH(HOUR('format for the model'!C22508),Sheet1!$L$1:$AI$1,0),0)/4</f>
        <v>138</v>
      </c>
    </row>
    <row r="22509" spans="1:4" x14ac:dyDescent="0.3">
      <c r="A22509">
        <v>23</v>
      </c>
      <c r="B22509">
        <v>8</v>
      </c>
      <c r="C22509" s="2">
        <v>0.41666666666666669</v>
      </c>
      <c r="D22509" s="4">
        <f ca="1">VLOOKUP(DATE(2021,B22509,A22509),Sheet1!J:AI,2+MATCH(HOUR('format for the model'!C22509),Sheet1!$L$1:$AI$1,0),0)/4</f>
        <v>138</v>
      </c>
    </row>
    <row r="22510" spans="1:4" x14ac:dyDescent="0.3">
      <c r="A22510">
        <v>23</v>
      </c>
      <c r="B22510">
        <v>8</v>
      </c>
      <c r="C22510" s="2">
        <v>0.46875</v>
      </c>
      <c r="D22510" s="4">
        <f ca="1">VLOOKUP(DATE(2021,B22510,A22510),Sheet1!J:AI,2+MATCH(HOUR('format for the model'!C22510),Sheet1!$L$1:$AI$1,0),0)/4</f>
        <v>225.57907074585034</v>
      </c>
    </row>
    <row r="22511" spans="1:4" x14ac:dyDescent="0.3">
      <c r="A22511">
        <v>23</v>
      </c>
      <c r="B22511">
        <v>8</v>
      </c>
      <c r="C22511" s="2">
        <v>0.47916666666666669</v>
      </c>
      <c r="D22511" s="4">
        <f ca="1">VLOOKUP(DATE(2021,B22511,A22511),Sheet1!J:AI,2+MATCH(HOUR('format for the model'!C22511),Sheet1!$L$1:$AI$1,0),0)/4</f>
        <v>225.57907074585034</v>
      </c>
    </row>
    <row r="22512" spans="1:4" x14ac:dyDescent="0.3">
      <c r="A22512">
        <v>23</v>
      </c>
      <c r="B22512">
        <v>8</v>
      </c>
      <c r="C22512" s="2">
        <v>0.48958333333333331</v>
      </c>
      <c r="D22512" s="4">
        <f ca="1">VLOOKUP(DATE(2021,B22512,A22512),Sheet1!J:AI,2+MATCH(HOUR('format for the model'!C22512),Sheet1!$L$1:$AI$1,0),0)/4</f>
        <v>225.57907074585034</v>
      </c>
    </row>
    <row r="22513" spans="1:4" x14ac:dyDescent="0.3">
      <c r="A22513">
        <v>23</v>
      </c>
      <c r="B22513">
        <v>8</v>
      </c>
      <c r="C22513" s="2">
        <v>0.45833333333333331</v>
      </c>
      <c r="D22513" s="4">
        <f ca="1">VLOOKUP(DATE(2021,B22513,A22513),Sheet1!J:AI,2+MATCH(HOUR('format for the model'!C22513),Sheet1!$L$1:$AI$1,0),0)/4</f>
        <v>225.57907074585034</v>
      </c>
    </row>
    <row r="22514" spans="1:4" x14ac:dyDescent="0.3">
      <c r="A22514">
        <v>23</v>
      </c>
      <c r="B22514">
        <v>8</v>
      </c>
      <c r="C22514" s="2">
        <v>0.51041666666666663</v>
      </c>
      <c r="D22514" s="4">
        <f ca="1">VLOOKUP(DATE(2021,B22514,A22514),Sheet1!J:AI,2+MATCH(HOUR('format for the model'!C22514),Sheet1!$L$1:$AI$1,0),0)/4</f>
        <v>172.5</v>
      </c>
    </row>
    <row r="22515" spans="1:4" x14ac:dyDescent="0.3">
      <c r="A22515">
        <v>23</v>
      </c>
      <c r="B22515">
        <v>8</v>
      </c>
      <c r="C22515" s="2">
        <v>0.52083333333333337</v>
      </c>
      <c r="D22515" s="4">
        <f ca="1">VLOOKUP(DATE(2021,B22515,A22515),Sheet1!J:AI,2+MATCH(HOUR('format for the model'!C22515),Sheet1!$L$1:$AI$1,0),0)/4</f>
        <v>172.5</v>
      </c>
    </row>
    <row r="22516" spans="1:4" x14ac:dyDescent="0.3">
      <c r="A22516">
        <v>23</v>
      </c>
      <c r="B22516">
        <v>8</v>
      </c>
      <c r="C22516" s="2">
        <v>0.53125</v>
      </c>
      <c r="D22516" s="4">
        <f ca="1">VLOOKUP(DATE(2021,B22516,A22516),Sheet1!J:AI,2+MATCH(HOUR('format for the model'!C22516),Sheet1!$L$1:$AI$1,0),0)/4</f>
        <v>172.5</v>
      </c>
    </row>
    <row r="22517" spans="1:4" x14ac:dyDescent="0.3">
      <c r="A22517">
        <v>23</v>
      </c>
      <c r="B22517">
        <v>8</v>
      </c>
      <c r="C22517" s="2">
        <v>0.5</v>
      </c>
      <c r="D22517" s="4">
        <f ca="1">VLOOKUP(DATE(2021,B22517,A22517),Sheet1!J:AI,2+MATCH(HOUR('format for the model'!C22517),Sheet1!$L$1:$AI$1,0),0)/4</f>
        <v>172.5</v>
      </c>
    </row>
    <row r="22518" spans="1:4" x14ac:dyDescent="0.3">
      <c r="A22518">
        <v>23</v>
      </c>
      <c r="B22518">
        <v>8</v>
      </c>
      <c r="C22518" s="2">
        <v>0.55208333333333337</v>
      </c>
      <c r="D22518" s="4">
        <f ca="1">VLOOKUP(DATE(2021,B22518,A22518),Sheet1!J:AI,2+MATCH(HOUR('format for the model'!C22518),Sheet1!$L$1:$AI$1,0),0)/4</f>
        <v>172.5</v>
      </c>
    </row>
    <row r="22519" spans="1:4" x14ac:dyDescent="0.3">
      <c r="A22519">
        <v>23</v>
      </c>
      <c r="B22519">
        <v>8</v>
      </c>
      <c r="C22519" s="2">
        <v>0.5625</v>
      </c>
      <c r="D22519" s="4">
        <f ca="1">VLOOKUP(DATE(2021,B22519,A22519),Sheet1!J:AI,2+MATCH(HOUR('format for the model'!C22519),Sheet1!$L$1:$AI$1,0),0)/4</f>
        <v>172.5</v>
      </c>
    </row>
    <row r="22520" spans="1:4" x14ac:dyDescent="0.3">
      <c r="A22520">
        <v>23</v>
      </c>
      <c r="B22520">
        <v>8</v>
      </c>
      <c r="C22520" s="2">
        <v>0.57291666666666663</v>
      </c>
      <c r="D22520" s="4">
        <f ca="1">VLOOKUP(DATE(2021,B22520,A22520),Sheet1!J:AI,2+MATCH(HOUR('format for the model'!C22520),Sheet1!$L$1:$AI$1,0),0)/4</f>
        <v>172.5</v>
      </c>
    </row>
    <row r="22521" spans="1:4" x14ac:dyDescent="0.3">
      <c r="A22521">
        <v>23</v>
      </c>
      <c r="B22521">
        <v>8</v>
      </c>
      <c r="C22521" s="2">
        <v>0.54166666666666663</v>
      </c>
      <c r="D22521" s="4">
        <f ca="1">VLOOKUP(DATE(2021,B22521,A22521),Sheet1!J:AI,2+MATCH(HOUR('format for the model'!C22521),Sheet1!$L$1:$AI$1,0),0)/4</f>
        <v>172.5</v>
      </c>
    </row>
    <row r="22522" spans="1:4" x14ac:dyDescent="0.3">
      <c r="A22522">
        <v>23</v>
      </c>
      <c r="B22522">
        <v>8</v>
      </c>
      <c r="C22522" s="2">
        <v>0.59375</v>
      </c>
      <c r="D22522" s="4">
        <f ca="1">VLOOKUP(DATE(2021,B22522,A22522),Sheet1!J:AI,2+MATCH(HOUR('format for the model'!C22522),Sheet1!$L$1:$AI$1,0),0)/4</f>
        <v>215.15653804679982</v>
      </c>
    </row>
    <row r="22523" spans="1:4" x14ac:dyDescent="0.3">
      <c r="A22523">
        <v>23</v>
      </c>
      <c r="B22523">
        <v>8</v>
      </c>
      <c r="C22523" s="2">
        <v>0.60416666666666663</v>
      </c>
      <c r="D22523" s="4">
        <f ca="1">VLOOKUP(DATE(2021,B22523,A22523),Sheet1!J:AI,2+MATCH(HOUR('format for the model'!C22523),Sheet1!$L$1:$AI$1,0),0)/4</f>
        <v>215.15653804679982</v>
      </c>
    </row>
    <row r="22524" spans="1:4" x14ac:dyDescent="0.3">
      <c r="A22524">
        <v>23</v>
      </c>
      <c r="B22524">
        <v>8</v>
      </c>
      <c r="C22524" s="2">
        <v>0.61458333333333337</v>
      </c>
      <c r="D22524" s="4">
        <f ca="1">VLOOKUP(DATE(2021,B22524,A22524),Sheet1!J:AI,2+MATCH(HOUR('format for the model'!C22524),Sheet1!$L$1:$AI$1,0),0)/4</f>
        <v>215.15653804679982</v>
      </c>
    </row>
    <row r="22525" spans="1:4" x14ac:dyDescent="0.3">
      <c r="A22525">
        <v>23</v>
      </c>
      <c r="B22525">
        <v>8</v>
      </c>
      <c r="C22525" s="2">
        <v>0.58333333333333337</v>
      </c>
      <c r="D22525" s="4">
        <f ca="1">VLOOKUP(DATE(2021,B22525,A22525),Sheet1!J:AI,2+MATCH(HOUR('format for the model'!C22525),Sheet1!$L$1:$AI$1,0),0)/4</f>
        <v>215.15653804679982</v>
      </c>
    </row>
    <row r="22526" spans="1:4" x14ac:dyDescent="0.3">
      <c r="A22526">
        <v>23</v>
      </c>
      <c r="B22526">
        <v>8</v>
      </c>
      <c r="C22526" s="2">
        <v>0.63541666666666663</v>
      </c>
      <c r="D22526" s="4">
        <f ca="1">VLOOKUP(DATE(2021,B22526,A22526),Sheet1!J:AI,2+MATCH(HOUR('format for the model'!C22526),Sheet1!$L$1:$AI$1,0),0)/4</f>
        <v>194.18493432703093</v>
      </c>
    </row>
    <row r="22527" spans="1:4" x14ac:dyDescent="0.3">
      <c r="A22527">
        <v>23</v>
      </c>
      <c r="B22527">
        <v>8</v>
      </c>
      <c r="C22527" s="2">
        <v>0.64583333333333337</v>
      </c>
      <c r="D22527" s="4">
        <f ca="1">VLOOKUP(DATE(2021,B22527,A22527),Sheet1!J:AI,2+MATCH(HOUR('format for the model'!C22527),Sheet1!$L$1:$AI$1,0),0)/4</f>
        <v>194.18493432703093</v>
      </c>
    </row>
    <row r="22528" spans="1:4" x14ac:dyDescent="0.3">
      <c r="A22528">
        <v>23</v>
      </c>
      <c r="B22528">
        <v>8</v>
      </c>
      <c r="C22528" s="2">
        <v>0.65625</v>
      </c>
      <c r="D22528" s="4">
        <f ca="1">VLOOKUP(DATE(2021,B22528,A22528),Sheet1!J:AI,2+MATCH(HOUR('format for the model'!C22528),Sheet1!$L$1:$AI$1,0),0)/4</f>
        <v>194.18493432703093</v>
      </c>
    </row>
    <row r="22529" spans="1:4" x14ac:dyDescent="0.3">
      <c r="A22529">
        <v>23</v>
      </c>
      <c r="B22529">
        <v>8</v>
      </c>
      <c r="C22529" s="2">
        <v>0.625</v>
      </c>
      <c r="D22529" s="4">
        <f ca="1">VLOOKUP(DATE(2021,B22529,A22529),Sheet1!J:AI,2+MATCH(HOUR('format for the model'!C22529),Sheet1!$L$1:$AI$1,0),0)/4</f>
        <v>194.18493432703093</v>
      </c>
    </row>
    <row r="22530" spans="1:4" x14ac:dyDescent="0.3">
      <c r="A22530">
        <v>23</v>
      </c>
      <c r="B22530">
        <v>8</v>
      </c>
      <c r="C22530" s="2">
        <v>0.67708333333333337</v>
      </c>
      <c r="D22530" s="4">
        <f ca="1">VLOOKUP(DATE(2021,B22530,A22530),Sheet1!J:AI,2+MATCH(HOUR('format for the model'!C22530),Sheet1!$L$1:$AI$1,0),0)/4</f>
        <v>139.09976825328101</v>
      </c>
    </row>
    <row r="22531" spans="1:4" x14ac:dyDescent="0.3">
      <c r="A22531">
        <v>23</v>
      </c>
      <c r="B22531">
        <v>8</v>
      </c>
      <c r="C22531" s="2">
        <v>0.6875</v>
      </c>
      <c r="D22531" s="4">
        <f ca="1">VLOOKUP(DATE(2021,B22531,A22531),Sheet1!J:AI,2+MATCH(HOUR('format for the model'!C22531),Sheet1!$L$1:$AI$1,0),0)/4</f>
        <v>139.09976825328101</v>
      </c>
    </row>
    <row r="22532" spans="1:4" x14ac:dyDescent="0.3">
      <c r="A22532">
        <v>23</v>
      </c>
      <c r="B22532">
        <v>8</v>
      </c>
      <c r="C22532" s="2">
        <v>0.69791666666666663</v>
      </c>
      <c r="D22532" s="4">
        <f ca="1">VLOOKUP(DATE(2021,B22532,A22532),Sheet1!J:AI,2+MATCH(HOUR('format for the model'!C22532),Sheet1!$L$1:$AI$1,0),0)/4</f>
        <v>139.09976825328101</v>
      </c>
    </row>
    <row r="22533" spans="1:4" x14ac:dyDescent="0.3">
      <c r="A22533">
        <v>23</v>
      </c>
      <c r="B22533">
        <v>8</v>
      </c>
      <c r="C22533" s="2">
        <v>0.66666666666666663</v>
      </c>
      <c r="D22533" s="4">
        <f ca="1">VLOOKUP(DATE(2021,B22533,A22533),Sheet1!J:AI,2+MATCH(HOUR('format for the model'!C22533),Sheet1!$L$1:$AI$1,0),0)/4</f>
        <v>139.09976825328101</v>
      </c>
    </row>
    <row r="22534" spans="1:4" x14ac:dyDescent="0.3">
      <c r="A22534">
        <v>23</v>
      </c>
      <c r="B22534">
        <v>8</v>
      </c>
      <c r="C22534" s="2">
        <v>0.71875</v>
      </c>
      <c r="D22534" s="4">
        <f ca="1">VLOOKUP(DATE(2021,B22534,A22534),Sheet1!J:AI,2+MATCH(HOUR('format for the model'!C22534),Sheet1!$L$1:$AI$1,0),0)/4</f>
        <v>106.90449577768618</v>
      </c>
    </row>
    <row r="22535" spans="1:4" x14ac:dyDescent="0.3">
      <c r="A22535">
        <v>23</v>
      </c>
      <c r="B22535">
        <v>8</v>
      </c>
      <c r="C22535" s="2">
        <v>0.72916666666666663</v>
      </c>
      <c r="D22535" s="4">
        <f ca="1">VLOOKUP(DATE(2021,B22535,A22535),Sheet1!J:AI,2+MATCH(HOUR('format for the model'!C22535),Sheet1!$L$1:$AI$1,0),0)/4</f>
        <v>106.90449577768618</v>
      </c>
    </row>
    <row r="22536" spans="1:4" x14ac:dyDescent="0.3">
      <c r="A22536">
        <v>23</v>
      </c>
      <c r="B22536">
        <v>8</v>
      </c>
      <c r="C22536" s="2">
        <v>0.73958333333333337</v>
      </c>
      <c r="D22536" s="4">
        <f ca="1">VLOOKUP(DATE(2021,B22536,A22536),Sheet1!J:AI,2+MATCH(HOUR('format for the model'!C22536),Sheet1!$L$1:$AI$1,0),0)/4</f>
        <v>106.90449577768618</v>
      </c>
    </row>
    <row r="22537" spans="1:4" x14ac:dyDescent="0.3">
      <c r="A22537">
        <v>23</v>
      </c>
      <c r="B22537">
        <v>8</v>
      </c>
      <c r="C22537" s="2">
        <v>0.70833333333333337</v>
      </c>
      <c r="D22537" s="4">
        <f ca="1">VLOOKUP(DATE(2021,B22537,A22537),Sheet1!J:AI,2+MATCH(HOUR('format for the model'!C22537),Sheet1!$L$1:$AI$1,0),0)/4</f>
        <v>106.90449577768618</v>
      </c>
    </row>
    <row r="22538" spans="1:4" x14ac:dyDescent="0.3">
      <c r="A22538">
        <v>23</v>
      </c>
      <c r="B22538">
        <v>8</v>
      </c>
      <c r="C22538" s="2">
        <v>0.76041666666666663</v>
      </c>
      <c r="D22538" s="4">
        <f ca="1">VLOOKUP(DATE(2021,B22538,A22538),Sheet1!J:AI,2+MATCH(HOUR('format for the model'!C22538),Sheet1!$L$1:$AI$1,0),0)/4</f>
        <v>118.67928825240547</v>
      </c>
    </row>
    <row r="22539" spans="1:4" x14ac:dyDescent="0.3">
      <c r="A22539">
        <v>23</v>
      </c>
      <c r="B22539">
        <v>8</v>
      </c>
      <c r="C22539" s="2">
        <v>0.77083333333333337</v>
      </c>
      <c r="D22539" s="4">
        <f ca="1">VLOOKUP(DATE(2021,B22539,A22539),Sheet1!J:AI,2+MATCH(HOUR('format for the model'!C22539),Sheet1!$L$1:$AI$1,0),0)/4</f>
        <v>118.67928825240547</v>
      </c>
    </row>
    <row r="22540" spans="1:4" x14ac:dyDescent="0.3">
      <c r="A22540">
        <v>23</v>
      </c>
      <c r="B22540">
        <v>8</v>
      </c>
      <c r="C22540" s="2">
        <v>0.78125</v>
      </c>
      <c r="D22540" s="4">
        <f ca="1">VLOOKUP(DATE(2021,B22540,A22540),Sheet1!J:AI,2+MATCH(HOUR('format for the model'!C22540),Sheet1!$L$1:$AI$1,0),0)/4</f>
        <v>118.67928825240547</v>
      </c>
    </row>
    <row r="22541" spans="1:4" x14ac:dyDescent="0.3">
      <c r="A22541">
        <v>23</v>
      </c>
      <c r="B22541">
        <v>8</v>
      </c>
      <c r="C22541" s="2">
        <v>0.75</v>
      </c>
      <c r="D22541" s="4">
        <f ca="1">VLOOKUP(DATE(2021,B22541,A22541),Sheet1!J:AI,2+MATCH(HOUR('format for the model'!C22541),Sheet1!$L$1:$AI$1,0),0)/4</f>
        <v>118.67928825240547</v>
      </c>
    </row>
    <row r="22542" spans="1:4" x14ac:dyDescent="0.3">
      <c r="A22542">
        <v>23</v>
      </c>
      <c r="B22542">
        <v>8</v>
      </c>
      <c r="C22542" s="2">
        <v>0.80208333333333337</v>
      </c>
      <c r="D22542" s="4">
        <f ca="1">VLOOKUP(DATE(2021,B22542,A22542),Sheet1!J:AI,2+MATCH(HOUR('format for the model'!C22542),Sheet1!$L$1:$AI$1,0),0)/4</f>
        <v>125.50943338106539</v>
      </c>
    </row>
    <row r="22543" spans="1:4" x14ac:dyDescent="0.3">
      <c r="A22543">
        <v>23</v>
      </c>
      <c r="B22543">
        <v>8</v>
      </c>
      <c r="C22543" s="2">
        <v>0.8125</v>
      </c>
      <c r="D22543" s="4">
        <f ca="1">VLOOKUP(DATE(2021,B22543,A22543),Sheet1!J:AI,2+MATCH(HOUR('format for the model'!C22543),Sheet1!$L$1:$AI$1,0),0)/4</f>
        <v>125.50943338106539</v>
      </c>
    </row>
    <row r="22544" spans="1:4" x14ac:dyDescent="0.3">
      <c r="A22544">
        <v>23</v>
      </c>
      <c r="B22544">
        <v>8</v>
      </c>
      <c r="C22544" s="2">
        <v>0.82291666666666663</v>
      </c>
      <c r="D22544" s="4">
        <f ca="1">VLOOKUP(DATE(2021,B22544,A22544),Sheet1!J:AI,2+MATCH(HOUR('format for the model'!C22544),Sheet1!$L$1:$AI$1,0),0)/4</f>
        <v>125.50943338106539</v>
      </c>
    </row>
    <row r="22545" spans="1:4" x14ac:dyDescent="0.3">
      <c r="A22545">
        <v>23</v>
      </c>
      <c r="B22545">
        <v>8</v>
      </c>
      <c r="C22545" s="2">
        <v>0.79166666666666663</v>
      </c>
      <c r="D22545" s="4">
        <f ca="1">VLOOKUP(DATE(2021,B22545,A22545),Sheet1!J:AI,2+MATCH(HOUR('format for the model'!C22545),Sheet1!$L$1:$AI$1,0),0)/4</f>
        <v>125.50943338106539</v>
      </c>
    </row>
    <row r="22546" spans="1:4" x14ac:dyDescent="0.3">
      <c r="A22546">
        <v>23</v>
      </c>
      <c r="B22546">
        <v>8</v>
      </c>
      <c r="C22546" s="2">
        <v>0.84375</v>
      </c>
      <c r="D22546" s="4">
        <f ca="1">VLOOKUP(DATE(2021,B22546,A22546),Sheet1!J:AI,2+MATCH(HOUR('format for the model'!C22546),Sheet1!$L$1:$AI$1,0),0)/4</f>
        <v>26.40292865561867</v>
      </c>
    </row>
    <row r="22547" spans="1:4" x14ac:dyDescent="0.3">
      <c r="A22547">
        <v>23</v>
      </c>
      <c r="B22547">
        <v>8</v>
      </c>
      <c r="C22547" s="2">
        <v>0.85416666666666663</v>
      </c>
      <c r="D22547" s="4">
        <f ca="1">VLOOKUP(DATE(2021,B22547,A22547),Sheet1!J:AI,2+MATCH(HOUR('format for the model'!C22547),Sheet1!$L$1:$AI$1,0),0)/4</f>
        <v>26.40292865561867</v>
      </c>
    </row>
    <row r="22548" spans="1:4" x14ac:dyDescent="0.3">
      <c r="A22548">
        <v>23</v>
      </c>
      <c r="B22548">
        <v>8</v>
      </c>
      <c r="C22548" s="2">
        <v>0.86458333333333337</v>
      </c>
      <c r="D22548" s="4">
        <f ca="1">VLOOKUP(DATE(2021,B22548,A22548),Sheet1!J:AI,2+MATCH(HOUR('format for the model'!C22548),Sheet1!$L$1:$AI$1,0),0)/4</f>
        <v>26.40292865561867</v>
      </c>
    </row>
    <row r="22549" spans="1:4" x14ac:dyDescent="0.3">
      <c r="A22549">
        <v>23</v>
      </c>
      <c r="B22549">
        <v>8</v>
      </c>
      <c r="C22549" s="2">
        <v>0.83333333333333337</v>
      </c>
      <c r="D22549" s="4">
        <f ca="1">VLOOKUP(DATE(2021,B22549,A22549),Sheet1!J:AI,2+MATCH(HOUR('format for the model'!C22549),Sheet1!$L$1:$AI$1,0),0)/4</f>
        <v>26.40292865561867</v>
      </c>
    </row>
    <row r="22550" spans="1:4" x14ac:dyDescent="0.3">
      <c r="A22550">
        <v>23</v>
      </c>
      <c r="B22550">
        <v>8</v>
      </c>
      <c r="C22550" s="2">
        <v>0.88541666666666663</v>
      </c>
      <c r="D22550" s="4">
        <f ca="1">VLOOKUP(DATE(2021,B22550,A22550),Sheet1!J:AI,2+MATCH(HOUR('format for the model'!C22550),Sheet1!$L$1:$AI$1,0),0)/4</f>
        <v>13.478856301680016</v>
      </c>
    </row>
    <row r="22551" spans="1:4" x14ac:dyDescent="0.3">
      <c r="A22551">
        <v>23</v>
      </c>
      <c r="B22551">
        <v>8</v>
      </c>
      <c r="C22551" s="2">
        <v>0.89583333333333337</v>
      </c>
      <c r="D22551" s="4">
        <f ca="1">VLOOKUP(DATE(2021,B22551,A22551),Sheet1!J:AI,2+MATCH(HOUR('format for the model'!C22551),Sheet1!$L$1:$AI$1,0),0)/4</f>
        <v>13.478856301680016</v>
      </c>
    </row>
    <row r="22552" spans="1:4" x14ac:dyDescent="0.3">
      <c r="A22552">
        <v>23</v>
      </c>
      <c r="B22552">
        <v>8</v>
      </c>
      <c r="C22552" s="2">
        <v>0.90625</v>
      </c>
      <c r="D22552" s="4">
        <f ca="1">VLOOKUP(DATE(2021,B22552,A22552),Sheet1!J:AI,2+MATCH(HOUR('format for the model'!C22552),Sheet1!$L$1:$AI$1,0),0)/4</f>
        <v>13.478856301680016</v>
      </c>
    </row>
    <row r="22553" spans="1:4" x14ac:dyDescent="0.3">
      <c r="A22553">
        <v>23</v>
      </c>
      <c r="B22553">
        <v>8</v>
      </c>
      <c r="C22553" s="2">
        <v>0.875</v>
      </c>
      <c r="D22553" s="4">
        <f ca="1">VLOOKUP(DATE(2021,B22553,A22553),Sheet1!J:AI,2+MATCH(HOUR('format for the model'!C22553),Sheet1!$L$1:$AI$1,0),0)/4</f>
        <v>13.478856301680016</v>
      </c>
    </row>
    <row r="22554" spans="1:4" x14ac:dyDescent="0.3">
      <c r="A22554">
        <v>23</v>
      </c>
      <c r="B22554">
        <v>8</v>
      </c>
      <c r="C22554" s="2">
        <v>0.92708333333333337</v>
      </c>
      <c r="D22554" s="4">
        <f ca="1">VLOOKUP(DATE(2021,B22554,A22554),Sheet1!J:AI,2+MATCH(HOUR('format for the model'!C22554),Sheet1!$L$1:$AI$1,0),0)/4</f>
        <v>13.393255633900054</v>
      </c>
    </row>
    <row r="22555" spans="1:4" x14ac:dyDescent="0.3">
      <c r="A22555">
        <v>23</v>
      </c>
      <c r="B22555">
        <v>8</v>
      </c>
      <c r="C22555" s="2">
        <v>0.9375</v>
      </c>
      <c r="D22555" s="4">
        <f ca="1">VLOOKUP(DATE(2021,B22555,A22555),Sheet1!J:AI,2+MATCH(HOUR('format for the model'!C22555),Sheet1!$L$1:$AI$1,0),0)/4</f>
        <v>13.393255633900054</v>
      </c>
    </row>
    <row r="22556" spans="1:4" x14ac:dyDescent="0.3">
      <c r="A22556">
        <v>23</v>
      </c>
      <c r="B22556">
        <v>8</v>
      </c>
      <c r="C22556" s="2">
        <v>0.94791666666666663</v>
      </c>
      <c r="D22556" s="4">
        <f ca="1">VLOOKUP(DATE(2021,B22556,A22556),Sheet1!J:AI,2+MATCH(HOUR('format for the model'!C22556),Sheet1!$L$1:$AI$1,0),0)/4</f>
        <v>13.393255633900054</v>
      </c>
    </row>
    <row r="22557" spans="1:4" x14ac:dyDescent="0.3">
      <c r="A22557">
        <v>23</v>
      </c>
      <c r="B22557">
        <v>8</v>
      </c>
      <c r="C22557" s="2">
        <v>0.91666666666666663</v>
      </c>
      <c r="D22557" s="4">
        <f ca="1">VLOOKUP(DATE(2021,B22557,A22557),Sheet1!J:AI,2+MATCH(HOUR('format for the model'!C22557),Sheet1!$L$1:$AI$1,0),0)/4</f>
        <v>13.393255633900054</v>
      </c>
    </row>
    <row r="22558" spans="1:4" x14ac:dyDescent="0.3">
      <c r="A22558">
        <v>23</v>
      </c>
      <c r="B22558">
        <v>8</v>
      </c>
      <c r="C22558" s="2">
        <v>0.96875</v>
      </c>
      <c r="D22558" s="4">
        <f ca="1">VLOOKUP(DATE(2021,B22558,A22558),Sheet1!J:AI,2+MATCH(HOUR('format for the model'!C22558),Sheet1!$L$1:$AI$1,0),0)/4</f>
        <v>12.917913490882954</v>
      </c>
    </row>
    <row r="22559" spans="1:4" x14ac:dyDescent="0.3">
      <c r="A22559">
        <v>23</v>
      </c>
      <c r="B22559">
        <v>8</v>
      </c>
      <c r="C22559" s="2">
        <v>0.97916666666666663</v>
      </c>
      <c r="D22559" s="4">
        <f ca="1">VLOOKUP(DATE(2021,B22559,A22559),Sheet1!J:AI,2+MATCH(HOUR('format for the model'!C22559),Sheet1!$L$1:$AI$1,0),0)/4</f>
        <v>12.917913490882954</v>
      </c>
    </row>
    <row r="22560" spans="1:4" x14ac:dyDescent="0.3">
      <c r="A22560">
        <v>23</v>
      </c>
      <c r="B22560">
        <v>8</v>
      </c>
      <c r="C22560" s="2">
        <v>0.98958333333333337</v>
      </c>
      <c r="D22560" s="4">
        <f ca="1">VLOOKUP(DATE(2021,B22560,A22560),Sheet1!J:AI,2+MATCH(HOUR('format for the model'!C22560),Sheet1!$L$1:$AI$1,0),0)/4</f>
        <v>12.917913490882954</v>
      </c>
    </row>
    <row r="22561" spans="1:4" x14ac:dyDescent="0.3">
      <c r="A22561">
        <v>23</v>
      </c>
      <c r="B22561">
        <v>8</v>
      </c>
      <c r="C22561" s="2">
        <v>0.95833333333333337</v>
      </c>
      <c r="D22561" s="4">
        <f ca="1">VLOOKUP(DATE(2021,B22561,A22561),Sheet1!J:AI,2+MATCH(HOUR('format for the model'!C22561),Sheet1!$L$1:$AI$1,0),0)/4</f>
        <v>12.917913490882954</v>
      </c>
    </row>
    <row r="22562" spans="1:4" x14ac:dyDescent="0.3">
      <c r="A22562">
        <v>24</v>
      </c>
      <c r="B22562">
        <v>8</v>
      </c>
      <c r="C22562" s="2">
        <v>1.0416666666666666E-2</v>
      </c>
      <c r="D22562" s="4">
        <f ca="1">VLOOKUP(DATE(2021,B22562,A22562),Sheet1!J:AI,2+MATCH(HOUR('format for the model'!C22562),Sheet1!$L$1:$AI$1,0),0)/4</f>
        <v>20.877003225219461</v>
      </c>
    </row>
    <row r="22563" spans="1:4" x14ac:dyDescent="0.3">
      <c r="A22563">
        <v>24</v>
      </c>
      <c r="B22563">
        <v>8</v>
      </c>
      <c r="C22563" s="2">
        <v>2.0833333333333332E-2</v>
      </c>
      <c r="D22563" s="4">
        <f ca="1">VLOOKUP(DATE(2021,B22563,A22563),Sheet1!J:AI,2+MATCH(HOUR('format for the model'!C22563),Sheet1!$L$1:$AI$1,0),0)/4</f>
        <v>20.877003225219461</v>
      </c>
    </row>
    <row r="22564" spans="1:4" x14ac:dyDescent="0.3">
      <c r="A22564">
        <v>24</v>
      </c>
      <c r="B22564">
        <v>8</v>
      </c>
      <c r="C22564" s="2">
        <v>3.125E-2</v>
      </c>
      <c r="D22564" s="4">
        <f ca="1">VLOOKUP(DATE(2021,B22564,A22564),Sheet1!J:AI,2+MATCH(HOUR('format for the model'!C22564),Sheet1!$L$1:$AI$1,0),0)/4</f>
        <v>20.877003225219461</v>
      </c>
    </row>
    <row r="22565" spans="1:4" x14ac:dyDescent="0.3">
      <c r="A22565">
        <v>24</v>
      </c>
      <c r="B22565">
        <v>8</v>
      </c>
      <c r="C22565" s="2">
        <v>0</v>
      </c>
      <c r="D22565" s="4">
        <f ca="1">VLOOKUP(DATE(2021,B22565,A22565),Sheet1!J:AI,2+MATCH(HOUR('format for the model'!C22565),Sheet1!$L$1:$AI$1,0),0)/4</f>
        <v>20.877003225219461</v>
      </c>
    </row>
    <row r="22566" spans="1:4" x14ac:dyDescent="0.3">
      <c r="A22566">
        <v>24</v>
      </c>
      <c r="B22566">
        <v>8</v>
      </c>
      <c r="C22566" s="2">
        <v>5.2083333333333336E-2</v>
      </c>
      <c r="D22566" s="4">
        <f ca="1">VLOOKUP(DATE(2021,B22566,A22566),Sheet1!J:AI,2+MATCH(HOUR('format for the model'!C22566),Sheet1!$L$1:$AI$1,0),0)/4</f>
        <v>22.775549056557459</v>
      </c>
    </row>
    <row r="22567" spans="1:4" x14ac:dyDescent="0.3">
      <c r="A22567">
        <v>24</v>
      </c>
      <c r="B22567">
        <v>8</v>
      </c>
      <c r="C22567" s="2">
        <v>6.25E-2</v>
      </c>
      <c r="D22567" s="4">
        <f ca="1">VLOOKUP(DATE(2021,B22567,A22567),Sheet1!J:AI,2+MATCH(HOUR('format for the model'!C22567),Sheet1!$L$1:$AI$1,0),0)/4</f>
        <v>22.775549056557459</v>
      </c>
    </row>
    <row r="22568" spans="1:4" x14ac:dyDescent="0.3">
      <c r="A22568">
        <v>24</v>
      </c>
      <c r="B22568">
        <v>8</v>
      </c>
      <c r="C22568" s="2">
        <v>7.2916666666666671E-2</v>
      </c>
      <c r="D22568" s="4">
        <f ca="1">VLOOKUP(DATE(2021,B22568,A22568),Sheet1!J:AI,2+MATCH(HOUR('format for the model'!C22568),Sheet1!$L$1:$AI$1,0),0)/4</f>
        <v>22.775549056557459</v>
      </c>
    </row>
    <row r="22569" spans="1:4" x14ac:dyDescent="0.3">
      <c r="A22569">
        <v>24</v>
      </c>
      <c r="B22569">
        <v>8</v>
      </c>
      <c r="C22569" s="2">
        <v>4.1666666666666664E-2</v>
      </c>
      <c r="D22569" s="4">
        <f ca="1">VLOOKUP(DATE(2021,B22569,A22569),Sheet1!J:AI,2+MATCH(HOUR('format for the model'!C22569),Sheet1!$L$1:$AI$1,0),0)/4</f>
        <v>22.775549056557459</v>
      </c>
    </row>
    <row r="22570" spans="1:4" x14ac:dyDescent="0.3">
      <c r="A22570">
        <v>24</v>
      </c>
      <c r="B22570">
        <v>8</v>
      </c>
      <c r="C22570" s="2">
        <v>9.375E-2</v>
      </c>
      <c r="D22570" s="4">
        <f ca="1">VLOOKUP(DATE(2021,B22570,A22570),Sheet1!J:AI,2+MATCH(HOUR('format for the model'!C22570),Sheet1!$L$1:$AI$1,0),0)/4</f>
        <v>19.018234190364932</v>
      </c>
    </row>
    <row r="22571" spans="1:4" x14ac:dyDescent="0.3">
      <c r="A22571">
        <v>24</v>
      </c>
      <c r="B22571">
        <v>8</v>
      </c>
      <c r="C22571" s="2">
        <v>0.10416666666666667</v>
      </c>
      <c r="D22571" s="4">
        <f ca="1">VLOOKUP(DATE(2021,B22571,A22571),Sheet1!J:AI,2+MATCH(HOUR('format for the model'!C22571),Sheet1!$L$1:$AI$1,0),0)/4</f>
        <v>19.018234190364932</v>
      </c>
    </row>
    <row r="22572" spans="1:4" x14ac:dyDescent="0.3">
      <c r="A22572">
        <v>24</v>
      </c>
      <c r="B22572">
        <v>8</v>
      </c>
      <c r="C22572" s="2">
        <v>0.11458333333333333</v>
      </c>
      <c r="D22572" s="4">
        <f ca="1">VLOOKUP(DATE(2021,B22572,A22572),Sheet1!J:AI,2+MATCH(HOUR('format for the model'!C22572),Sheet1!$L$1:$AI$1,0),0)/4</f>
        <v>19.018234190364932</v>
      </c>
    </row>
    <row r="22573" spans="1:4" x14ac:dyDescent="0.3">
      <c r="A22573">
        <v>24</v>
      </c>
      <c r="B22573">
        <v>8</v>
      </c>
      <c r="C22573" s="2">
        <v>8.3333333333333329E-2</v>
      </c>
      <c r="D22573" s="4">
        <f ca="1">VLOOKUP(DATE(2021,B22573,A22573),Sheet1!J:AI,2+MATCH(HOUR('format for the model'!C22573),Sheet1!$L$1:$AI$1,0),0)/4</f>
        <v>19.018234190364932</v>
      </c>
    </row>
    <row r="22574" spans="1:4" x14ac:dyDescent="0.3">
      <c r="A22574">
        <v>24</v>
      </c>
      <c r="B22574">
        <v>8</v>
      </c>
      <c r="C22574" s="2">
        <v>0.13541666666666666</v>
      </c>
      <c r="D22574" s="4">
        <f ca="1">VLOOKUP(DATE(2021,B22574,A22574),Sheet1!J:AI,2+MATCH(HOUR('format for the model'!C22574),Sheet1!$L$1:$AI$1,0),0)/4</f>
        <v>22.450681525244693</v>
      </c>
    </row>
    <row r="22575" spans="1:4" x14ac:dyDescent="0.3">
      <c r="A22575">
        <v>24</v>
      </c>
      <c r="B22575">
        <v>8</v>
      </c>
      <c r="C22575" s="2">
        <v>0.14583333333333334</v>
      </c>
      <c r="D22575" s="4">
        <f ca="1">VLOOKUP(DATE(2021,B22575,A22575),Sheet1!J:AI,2+MATCH(HOUR('format for the model'!C22575),Sheet1!$L$1:$AI$1,0),0)/4</f>
        <v>22.450681525244693</v>
      </c>
    </row>
    <row r="22576" spans="1:4" x14ac:dyDescent="0.3">
      <c r="A22576">
        <v>24</v>
      </c>
      <c r="B22576">
        <v>8</v>
      </c>
      <c r="C22576" s="2">
        <v>0.15625</v>
      </c>
      <c r="D22576" s="4">
        <f ca="1">VLOOKUP(DATE(2021,B22576,A22576),Sheet1!J:AI,2+MATCH(HOUR('format for the model'!C22576),Sheet1!$L$1:$AI$1,0),0)/4</f>
        <v>22.450681525244693</v>
      </c>
    </row>
    <row r="22577" spans="1:4" x14ac:dyDescent="0.3">
      <c r="A22577">
        <v>24</v>
      </c>
      <c r="B22577">
        <v>8</v>
      </c>
      <c r="C22577" s="2">
        <v>0.125</v>
      </c>
      <c r="D22577" s="4">
        <f ca="1">VLOOKUP(DATE(2021,B22577,A22577),Sheet1!J:AI,2+MATCH(HOUR('format for the model'!C22577),Sheet1!$L$1:$AI$1,0),0)/4</f>
        <v>22.450681525244693</v>
      </c>
    </row>
    <row r="22578" spans="1:4" x14ac:dyDescent="0.3">
      <c r="A22578">
        <v>24</v>
      </c>
      <c r="B22578">
        <v>8</v>
      </c>
      <c r="C22578" s="2">
        <v>0.17708333333333334</v>
      </c>
      <c r="D22578" s="4">
        <f ca="1">VLOOKUP(DATE(2021,B22578,A22578),Sheet1!J:AI,2+MATCH(HOUR('format for the model'!C22578),Sheet1!$L$1:$AI$1,0),0)/4</f>
        <v>23.438695393703799</v>
      </c>
    </row>
    <row r="22579" spans="1:4" x14ac:dyDescent="0.3">
      <c r="A22579">
        <v>24</v>
      </c>
      <c r="B22579">
        <v>8</v>
      </c>
      <c r="C22579" s="2">
        <v>0.1875</v>
      </c>
      <c r="D22579" s="4">
        <f ca="1">VLOOKUP(DATE(2021,B22579,A22579),Sheet1!J:AI,2+MATCH(HOUR('format for the model'!C22579),Sheet1!$L$1:$AI$1,0),0)/4</f>
        <v>23.438695393703799</v>
      </c>
    </row>
    <row r="22580" spans="1:4" x14ac:dyDescent="0.3">
      <c r="A22580">
        <v>24</v>
      </c>
      <c r="B22580">
        <v>8</v>
      </c>
      <c r="C22580" s="2">
        <v>0.19791666666666666</v>
      </c>
      <c r="D22580" s="4">
        <f ca="1">VLOOKUP(DATE(2021,B22580,A22580),Sheet1!J:AI,2+MATCH(HOUR('format for the model'!C22580),Sheet1!$L$1:$AI$1,0),0)/4</f>
        <v>23.438695393703799</v>
      </c>
    </row>
    <row r="22581" spans="1:4" x14ac:dyDescent="0.3">
      <c r="A22581">
        <v>24</v>
      </c>
      <c r="B22581">
        <v>8</v>
      </c>
      <c r="C22581" s="2">
        <v>0.16666666666666666</v>
      </c>
      <c r="D22581" s="4">
        <f ca="1">VLOOKUP(DATE(2021,B22581,A22581),Sheet1!J:AI,2+MATCH(HOUR('format for the model'!C22581),Sheet1!$L$1:$AI$1,0),0)/4</f>
        <v>23.438695393703799</v>
      </c>
    </row>
    <row r="22582" spans="1:4" x14ac:dyDescent="0.3">
      <c r="A22582">
        <v>24</v>
      </c>
      <c r="B22582">
        <v>8</v>
      </c>
      <c r="C22582" s="2">
        <v>0.21875</v>
      </c>
      <c r="D22582" s="4">
        <f ca="1">VLOOKUP(DATE(2021,B22582,A22582),Sheet1!J:AI,2+MATCH(HOUR('format for the model'!C22582),Sheet1!$L$1:$AI$1,0),0)/4</f>
        <v>17.25</v>
      </c>
    </row>
    <row r="22583" spans="1:4" x14ac:dyDescent="0.3">
      <c r="A22583">
        <v>24</v>
      </c>
      <c r="B22583">
        <v>8</v>
      </c>
      <c r="C22583" s="2">
        <v>0.22916666666666666</v>
      </c>
      <c r="D22583" s="4">
        <f ca="1">VLOOKUP(DATE(2021,B22583,A22583),Sheet1!J:AI,2+MATCH(HOUR('format for the model'!C22583),Sheet1!$L$1:$AI$1,0),0)/4</f>
        <v>17.25</v>
      </c>
    </row>
    <row r="22584" spans="1:4" x14ac:dyDescent="0.3">
      <c r="A22584">
        <v>24</v>
      </c>
      <c r="B22584">
        <v>8</v>
      </c>
      <c r="C22584" s="2">
        <v>0.23958333333333334</v>
      </c>
      <c r="D22584" s="4">
        <f ca="1">VLOOKUP(DATE(2021,B22584,A22584),Sheet1!J:AI,2+MATCH(HOUR('format for the model'!C22584),Sheet1!$L$1:$AI$1,0),0)/4</f>
        <v>17.25</v>
      </c>
    </row>
    <row r="22585" spans="1:4" x14ac:dyDescent="0.3">
      <c r="A22585">
        <v>24</v>
      </c>
      <c r="B22585">
        <v>8</v>
      </c>
      <c r="C22585" s="2">
        <v>0.20833333333333334</v>
      </c>
      <c r="D22585" s="4">
        <f ca="1">VLOOKUP(DATE(2021,B22585,A22585),Sheet1!J:AI,2+MATCH(HOUR('format for the model'!C22585),Sheet1!$L$1:$AI$1,0),0)/4</f>
        <v>17.25</v>
      </c>
    </row>
    <row r="22586" spans="1:4" x14ac:dyDescent="0.3">
      <c r="A22586">
        <v>24</v>
      </c>
      <c r="B22586">
        <v>8</v>
      </c>
      <c r="C22586" s="2">
        <v>0.26041666666666669</v>
      </c>
      <c r="D22586" s="4">
        <f ca="1">VLOOKUP(DATE(2021,B22586,A22586),Sheet1!J:AI,2+MATCH(HOUR('format for the model'!C22586),Sheet1!$L$1:$AI$1,0),0)/4</f>
        <v>15.740262593827767</v>
      </c>
    </row>
    <row r="22587" spans="1:4" x14ac:dyDescent="0.3">
      <c r="A22587">
        <v>24</v>
      </c>
      <c r="B22587">
        <v>8</v>
      </c>
      <c r="C22587" s="2">
        <v>0.27083333333333331</v>
      </c>
      <c r="D22587" s="4">
        <f ca="1">VLOOKUP(DATE(2021,B22587,A22587),Sheet1!J:AI,2+MATCH(HOUR('format for the model'!C22587),Sheet1!$L$1:$AI$1,0),0)/4</f>
        <v>15.740262593827767</v>
      </c>
    </row>
    <row r="22588" spans="1:4" x14ac:dyDescent="0.3">
      <c r="A22588">
        <v>24</v>
      </c>
      <c r="B22588">
        <v>8</v>
      </c>
      <c r="C22588" s="2">
        <v>0.28125</v>
      </c>
      <c r="D22588" s="4">
        <f ca="1">VLOOKUP(DATE(2021,B22588,A22588),Sheet1!J:AI,2+MATCH(HOUR('format for the model'!C22588),Sheet1!$L$1:$AI$1,0),0)/4</f>
        <v>15.740262593827767</v>
      </c>
    </row>
    <row r="22589" spans="1:4" x14ac:dyDescent="0.3">
      <c r="A22589">
        <v>24</v>
      </c>
      <c r="B22589">
        <v>8</v>
      </c>
      <c r="C22589" s="2">
        <v>0.25</v>
      </c>
      <c r="D22589" s="4">
        <f ca="1">VLOOKUP(DATE(2021,B22589,A22589),Sheet1!J:AI,2+MATCH(HOUR('format for the model'!C22589),Sheet1!$L$1:$AI$1,0),0)/4</f>
        <v>15.740262593827767</v>
      </c>
    </row>
    <row r="22590" spans="1:4" x14ac:dyDescent="0.3">
      <c r="A22590">
        <v>24</v>
      </c>
      <c r="B22590">
        <v>8</v>
      </c>
      <c r="C22590" s="2">
        <v>0.30208333333333331</v>
      </c>
      <c r="D22590" s="4">
        <f ca="1">VLOOKUP(DATE(2021,B22590,A22590),Sheet1!J:AI,2+MATCH(HOUR('format for the model'!C22590),Sheet1!$L$1:$AI$1,0),0)/4</f>
        <v>17.25</v>
      </c>
    </row>
    <row r="22591" spans="1:4" x14ac:dyDescent="0.3">
      <c r="A22591">
        <v>24</v>
      </c>
      <c r="B22591">
        <v>8</v>
      </c>
      <c r="C22591" s="2">
        <v>0.3125</v>
      </c>
      <c r="D22591" s="4">
        <f ca="1">VLOOKUP(DATE(2021,B22591,A22591),Sheet1!J:AI,2+MATCH(HOUR('format for the model'!C22591),Sheet1!$L$1:$AI$1,0),0)/4</f>
        <v>17.25</v>
      </c>
    </row>
    <row r="22592" spans="1:4" x14ac:dyDescent="0.3">
      <c r="A22592">
        <v>24</v>
      </c>
      <c r="B22592">
        <v>8</v>
      </c>
      <c r="C22592" s="2">
        <v>0.32291666666666669</v>
      </c>
      <c r="D22592" s="4">
        <f ca="1">VLOOKUP(DATE(2021,B22592,A22592),Sheet1!J:AI,2+MATCH(HOUR('format for the model'!C22592),Sheet1!$L$1:$AI$1,0),0)/4</f>
        <v>17.25</v>
      </c>
    </row>
    <row r="22593" spans="1:4" x14ac:dyDescent="0.3">
      <c r="A22593">
        <v>24</v>
      </c>
      <c r="B22593">
        <v>8</v>
      </c>
      <c r="C22593" s="2">
        <v>0.29166666666666669</v>
      </c>
      <c r="D22593" s="4">
        <f ca="1">VLOOKUP(DATE(2021,B22593,A22593),Sheet1!J:AI,2+MATCH(HOUR('format for the model'!C22593),Sheet1!$L$1:$AI$1,0),0)/4</f>
        <v>17.25</v>
      </c>
    </row>
    <row r="22594" spans="1:4" x14ac:dyDescent="0.3">
      <c r="A22594">
        <v>24</v>
      </c>
      <c r="B22594">
        <v>8</v>
      </c>
      <c r="C22594" s="2">
        <v>0.34375</v>
      </c>
      <c r="D22594" s="4">
        <f ca="1">VLOOKUP(DATE(2021,B22594,A22594),Sheet1!J:AI,2+MATCH(HOUR('format for the model'!C22594),Sheet1!$L$1:$AI$1,0),0)/4</f>
        <v>51.75</v>
      </c>
    </row>
    <row r="22595" spans="1:4" x14ac:dyDescent="0.3">
      <c r="A22595">
        <v>24</v>
      </c>
      <c r="B22595">
        <v>8</v>
      </c>
      <c r="C22595" s="2">
        <v>0.35416666666666669</v>
      </c>
      <c r="D22595" s="4">
        <f ca="1">VLOOKUP(DATE(2021,B22595,A22595),Sheet1!J:AI,2+MATCH(HOUR('format for the model'!C22595),Sheet1!$L$1:$AI$1,0),0)/4</f>
        <v>51.75</v>
      </c>
    </row>
    <row r="22596" spans="1:4" x14ac:dyDescent="0.3">
      <c r="A22596">
        <v>24</v>
      </c>
      <c r="B22596">
        <v>8</v>
      </c>
      <c r="C22596" s="2">
        <v>0.36458333333333331</v>
      </c>
      <c r="D22596" s="4">
        <f ca="1">VLOOKUP(DATE(2021,B22596,A22596),Sheet1!J:AI,2+MATCH(HOUR('format for the model'!C22596),Sheet1!$L$1:$AI$1,0),0)/4</f>
        <v>51.75</v>
      </c>
    </row>
    <row r="22597" spans="1:4" x14ac:dyDescent="0.3">
      <c r="A22597">
        <v>24</v>
      </c>
      <c r="B22597">
        <v>8</v>
      </c>
      <c r="C22597" s="2">
        <v>0.33333333333333331</v>
      </c>
      <c r="D22597" s="4">
        <f ca="1">VLOOKUP(DATE(2021,B22597,A22597),Sheet1!J:AI,2+MATCH(HOUR('format for the model'!C22597),Sheet1!$L$1:$AI$1,0),0)/4</f>
        <v>51.75</v>
      </c>
    </row>
    <row r="22598" spans="1:4" x14ac:dyDescent="0.3">
      <c r="A22598">
        <v>24</v>
      </c>
      <c r="B22598">
        <v>8</v>
      </c>
      <c r="C22598" s="2">
        <v>0.38541666666666669</v>
      </c>
      <c r="D22598" s="4">
        <f ca="1">VLOOKUP(DATE(2021,B22598,A22598),Sheet1!J:AI,2+MATCH(HOUR('format for the model'!C22598),Sheet1!$L$1:$AI$1,0),0)/4</f>
        <v>131.45758447076659</v>
      </c>
    </row>
    <row r="22599" spans="1:4" x14ac:dyDescent="0.3">
      <c r="A22599">
        <v>24</v>
      </c>
      <c r="B22599">
        <v>8</v>
      </c>
      <c r="C22599" s="2">
        <v>0.39583333333333331</v>
      </c>
      <c r="D22599" s="4">
        <f ca="1">VLOOKUP(DATE(2021,B22599,A22599),Sheet1!J:AI,2+MATCH(HOUR('format for the model'!C22599),Sheet1!$L$1:$AI$1,0),0)/4</f>
        <v>131.45758447076659</v>
      </c>
    </row>
    <row r="22600" spans="1:4" x14ac:dyDescent="0.3">
      <c r="A22600">
        <v>24</v>
      </c>
      <c r="B22600">
        <v>8</v>
      </c>
      <c r="C22600" s="2">
        <v>0.40625</v>
      </c>
      <c r="D22600" s="4">
        <f ca="1">VLOOKUP(DATE(2021,B22600,A22600),Sheet1!J:AI,2+MATCH(HOUR('format for the model'!C22600),Sheet1!$L$1:$AI$1,0),0)/4</f>
        <v>131.45758447076659</v>
      </c>
    </row>
    <row r="22601" spans="1:4" x14ac:dyDescent="0.3">
      <c r="A22601">
        <v>24</v>
      </c>
      <c r="B22601">
        <v>8</v>
      </c>
      <c r="C22601" s="2">
        <v>0.375</v>
      </c>
      <c r="D22601" s="4">
        <f ca="1">VLOOKUP(DATE(2021,B22601,A22601),Sheet1!J:AI,2+MATCH(HOUR('format for the model'!C22601),Sheet1!$L$1:$AI$1,0),0)/4</f>
        <v>131.45758447076659</v>
      </c>
    </row>
    <row r="22602" spans="1:4" x14ac:dyDescent="0.3">
      <c r="A22602">
        <v>24</v>
      </c>
      <c r="B22602">
        <v>8</v>
      </c>
      <c r="C22602" s="2">
        <v>0.42708333333333331</v>
      </c>
      <c r="D22602" s="4">
        <f ca="1">VLOOKUP(DATE(2021,B22602,A22602),Sheet1!J:AI,2+MATCH(HOUR('format for the model'!C22602),Sheet1!$L$1:$AI$1,0),0)/4</f>
        <v>138</v>
      </c>
    </row>
    <row r="22603" spans="1:4" x14ac:dyDescent="0.3">
      <c r="A22603">
        <v>24</v>
      </c>
      <c r="B22603">
        <v>8</v>
      </c>
      <c r="C22603" s="2">
        <v>0.4375</v>
      </c>
      <c r="D22603" s="4">
        <f ca="1">VLOOKUP(DATE(2021,B22603,A22603),Sheet1!J:AI,2+MATCH(HOUR('format for the model'!C22603),Sheet1!$L$1:$AI$1,0),0)/4</f>
        <v>138</v>
      </c>
    </row>
    <row r="22604" spans="1:4" x14ac:dyDescent="0.3">
      <c r="A22604">
        <v>24</v>
      </c>
      <c r="B22604">
        <v>8</v>
      </c>
      <c r="C22604" s="2">
        <v>0.44791666666666669</v>
      </c>
      <c r="D22604" s="4">
        <f ca="1">VLOOKUP(DATE(2021,B22604,A22604),Sheet1!J:AI,2+MATCH(HOUR('format for the model'!C22604),Sheet1!$L$1:$AI$1,0),0)/4</f>
        <v>138</v>
      </c>
    </row>
    <row r="22605" spans="1:4" x14ac:dyDescent="0.3">
      <c r="A22605">
        <v>24</v>
      </c>
      <c r="B22605">
        <v>8</v>
      </c>
      <c r="C22605" s="2">
        <v>0.41666666666666669</v>
      </c>
      <c r="D22605" s="4">
        <f ca="1">VLOOKUP(DATE(2021,B22605,A22605),Sheet1!J:AI,2+MATCH(HOUR('format for the model'!C22605),Sheet1!$L$1:$AI$1,0),0)/4</f>
        <v>138</v>
      </c>
    </row>
    <row r="22606" spans="1:4" x14ac:dyDescent="0.3">
      <c r="A22606">
        <v>24</v>
      </c>
      <c r="B22606">
        <v>8</v>
      </c>
      <c r="C22606" s="2">
        <v>0.46875</v>
      </c>
      <c r="D22606" s="4">
        <f ca="1">VLOOKUP(DATE(2021,B22606,A22606),Sheet1!J:AI,2+MATCH(HOUR('format for the model'!C22606),Sheet1!$L$1:$AI$1,0),0)/4</f>
        <v>160.25679990545703</v>
      </c>
    </row>
    <row r="22607" spans="1:4" x14ac:dyDescent="0.3">
      <c r="A22607">
        <v>24</v>
      </c>
      <c r="B22607">
        <v>8</v>
      </c>
      <c r="C22607" s="2">
        <v>0.47916666666666669</v>
      </c>
      <c r="D22607" s="4">
        <f ca="1">VLOOKUP(DATE(2021,B22607,A22607),Sheet1!J:AI,2+MATCH(HOUR('format for the model'!C22607),Sheet1!$L$1:$AI$1,0),0)/4</f>
        <v>160.25679990545703</v>
      </c>
    </row>
    <row r="22608" spans="1:4" x14ac:dyDescent="0.3">
      <c r="A22608">
        <v>24</v>
      </c>
      <c r="B22608">
        <v>8</v>
      </c>
      <c r="C22608" s="2">
        <v>0.48958333333333331</v>
      </c>
      <c r="D22608" s="4">
        <f ca="1">VLOOKUP(DATE(2021,B22608,A22608),Sheet1!J:AI,2+MATCH(HOUR('format for the model'!C22608),Sheet1!$L$1:$AI$1,0),0)/4</f>
        <v>160.25679990545703</v>
      </c>
    </row>
    <row r="22609" spans="1:4" x14ac:dyDescent="0.3">
      <c r="A22609">
        <v>24</v>
      </c>
      <c r="B22609">
        <v>8</v>
      </c>
      <c r="C22609" s="2">
        <v>0.45833333333333331</v>
      </c>
      <c r="D22609" s="4">
        <f ca="1">VLOOKUP(DATE(2021,B22609,A22609),Sheet1!J:AI,2+MATCH(HOUR('format for the model'!C22609),Sheet1!$L$1:$AI$1,0),0)/4</f>
        <v>160.25679990545703</v>
      </c>
    </row>
    <row r="22610" spans="1:4" x14ac:dyDescent="0.3">
      <c r="A22610">
        <v>24</v>
      </c>
      <c r="B22610">
        <v>8</v>
      </c>
      <c r="C22610" s="2">
        <v>0.51041666666666663</v>
      </c>
      <c r="D22610" s="4">
        <f ca="1">VLOOKUP(DATE(2021,B22610,A22610),Sheet1!J:AI,2+MATCH(HOUR('format for the model'!C22610),Sheet1!$L$1:$AI$1,0),0)/4</f>
        <v>172.5</v>
      </c>
    </row>
    <row r="22611" spans="1:4" x14ac:dyDescent="0.3">
      <c r="A22611">
        <v>24</v>
      </c>
      <c r="B22611">
        <v>8</v>
      </c>
      <c r="C22611" s="2">
        <v>0.52083333333333337</v>
      </c>
      <c r="D22611" s="4">
        <f ca="1">VLOOKUP(DATE(2021,B22611,A22611),Sheet1!J:AI,2+MATCH(HOUR('format for the model'!C22611),Sheet1!$L$1:$AI$1,0),0)/4</f>
        <v>172.5</v>
      </c>
    </row>
    <row r="22612" spans="1:4" x14ac:dyDescent="0.3">
      <c r="A22612">
        <v>24</v>
      </c>
      <c r="B22612">
        <v>8</v>
      </c>
      <c r="C22612" s="2">
        <v>0.53125</v>
      </c>
      <c r="D22612" s="4">
        <f ca="1">VLOOKUP(DATE(2021,B22612,A22612),Sheet1!J:AI,2+MATCH(HOUR('format for the model'!C22612),Sheet1!$L$1:$AI$1,0),0)/4</f>
        <v>172.5</v>
      </c>
    </row>
    <row r="22613" spans="1:4" x14ac:dyDescent="0.3">
      <c r="A22613">
        <v>24</v>
      </c>
      <c r="B22613">
        <v>8</v>
      </c>
      <c r="C22613" s="2">
        <v>0.5</v>
      </c>
      <c r="D22613" s="4">
        <f ca="1">VLOOKUP(DATE(2021,B22613,A22613),Sheet1!J:AI,2+MATCH(HOUR('format for the model'!C22613),Sheet1!$L$1:$AI$1,0),0)/4</f>
        <v>172.5</v>
      </c>
    </row>
    <row r="22614" spans="1:4" x14ac:dyDescent="0.3">
      <c r="A22614">
        <v>24</v>
      </c>
      <c r="B22614">
        <v>8</v>
      </c>
      <c r="C22614" s="2">
        <v>0.55208333333333337</v>
      </c>
      <c r="D22614" s="4">
        <f ca="1">VLOOKUP(DATE(2021,B22614,A22614),Sheet1!J:AI,2+MATCH(HOUR('format for the model'!C22614),Sheet1!$L$1:$AI$1,0),0)/4</f>
        <v>165.42169103967038</v>
      </c>
    </row>
    <row r="22615" spans="1:4" x14ac:dyDescent="0.3">
      <c r="A22615">
        <v>24</v>
      </c>
      <c r="B22615">
        <v>8</v>
      </c>
      <c r="C22615" s="2">
        <v>0.5625</v>
      </c>
      <c r="D22615" s="4">
        <f ca="1">VLOOKUP(DATE(2021,B22615,A22615),Sheet1!J:AI,2+MATCH(HOUR('format for the model'!C22615),Sheet1!$L$1:$AI$1,0),0)/4</f>
        <v>165.42169103967038</v>
      </c>
    </row>
    <row r="22616" spans="1:4" x14ac:dyDescent="0.3">
      <c r="A22616">
        <v>24</v>
      </c>
      <c r="B22616">
        <v>8</v>
      </c>
      <c r="C22616" s="2">
        <v>0.57291666666666663</v>
      </c>
      <c r="D22616" s="4">
        <f ca="1">VLOOKUP(DATE(2021,B22616,A22616),Sheet1!J:AI,2+MATCH(HOUR('format for the model'!C22616),Sheet1!$L$1:$AI$1,0),0)/4</f>
        <v>165.42169103967038</v>
      </c>
    </row>
    <row r="22617" spans="1:4" x14ac:dyDescent="0.3">
      <c r="A22617">
        <v>24</v>
      </c>
      <c r="B22617">
        <v>8</v>
      </c>
      <c r="C22617" s="2">
        <v>0.54166666666666663</v>
      </c>
      <c r="D22617" s="4">
        <f ca="1">VLOOKUP(DATE(2021,B22617,A22617),Sheet1!J:AI,2+MATCH(HOUR('format for the model'!C22617),Sheet1!$L$1:$AI$1,0),0)/4</f>
        <v>165.42169103967038</v>
      </c>
    </row>
    <row r="22618" spans="1:4" x14ac:dyDescent="0.3">
      <c r="A22618">
        <v>24</v>
      </c>
      <c r="B22618">
        <v>8</v>
      </c>
      <c r="C22618" s="2">
        <v>0.59375</v>
      </c>
      <c r="D22618" s="4">
        <f ca="1">VLOOKUP(DATE(2021,B22618,A22618),Sheet1!J:AI,2+MATCH(HOUR('format for the model'!C22618),Sheet1!$L$1:$AI$1,0),0)/4</f>
        <v>172.5</v>
      </c>
    </row>
    <row r="22619" spans="1:4" x14ac:dyDescent="0.3">
      <c r="A22619">
        <v>24</v>
      </c>
      <c r="B22619">
        <v>8</v>
      </c>
      <c r="C22619" s="2">
        <v>0.60416666666666663</v>
      </c>
      <c r="D22619" s="4">
        <f ca="1">VLOOKUP(DATE(2021,B22619,A22619),Sheet1!J:AI,2+MATCH(HOUR('format for the model'!C22619),Sheet1!$L$1:$AI$1,0),0)/4</f>
        <v>172.5</v>
      </c>
    </row>
    <row r="22620" spans="1:4" x14ac:dyDescent="0.3">
      <c r="A22620">
        <v>24</v>
      </c>
      <c r="B22620">
        <v>8</v>
      </c>
      <c r="C22620" s="2">
        <v>0.61458333333333337</v>
      </c>
      <c r="D22620" s="4">
        <f ca="1">VLOOKUP(DATE(2021,B22620,A22620),Sheet1!J:AI,2+MATCH(HOUR('format for the model'!C22620),Sheet1!$L$1:$AI$1,0),0)/4</f>
        <v>172.5</v>
      </c>
    </row>
    <row r="22621" spans="1:4" x14ac:dyDescent="0.3">
      <c r="A22621">
        <v>24</v>
      </c>
      <c r="B22621">
        <v>8</v>
      </c>
      <c r="C22621" s="2">
        <v>0.58333333333333337</v>
      </c>
      <c r="D22621" s="4">
        <f ca="1">VLOOKUP(DATE(2021,B22621,A22621),Sheet1!J:AI,2+MATCH(HOUR('format for the model'!C22621),Sheet1!$L$1:$AI$1,0),0)/4</f>
        <v>172.5</v>
      </c>
    </row>
    <row r="22622" spans="1:4" x14ac:dyDescent="0.3">
      <c r="A22622">
        <v>24</v>
      </c>
      <c r="B22622">
        <v>8</v>
      </c>
      <c r="C22622" s="2">
        <v>0.63541666666666663</v>
      </c>
      <c r="D22622" s="4">
        <f ca="1">VLOOKUP(DATE(2021,B22622,A22622),Sheet1!J:AI,2+MATCH(HOUR('format for the model'!C22622),Sheet1!$L$1:$AI$1,0),0)/4</f>
        <v>108.89468476257871</v>
      </c>
    </row>
    <row r="22623" spans="1:4" x14ac:dyDescent="0.3">
      <c r="A22623">
        <v>24</v>
      </c>
      <c r="B22623">
        <v>8</v>
      </c>
      <c r="C22623" s="2">
        <v>0.64583333333333337</v>
      </c>
      <c r="D22623" s="4">
        <f ca="1">VLOOKUP(DATE(2021,B22623,A22623),Sheet1!J:AI,2+MATCH(HOUR('format for the model'!C22623),Sheet1!$L$1:$AI$1,0),0)/4</f>
        <v>108.89468476257871</v>
      </c>
    </row>
    <row r="22624" spans="1:4" x14ac:dyDescent="0.3">
      <c r="A22624">
        <v>24</v>
      </c>
      <c r="B22624">
        <v>8</v>
      </c>
      <c r="C22624" s="2">
        <v>0.65625</v>
      </c>
      <c r="D22624" s="4">
        <f ca="1">VLOOKUP(DATE(2021,B22624,A22624),Sheet1!J:AI,2+MATCH(HOUR('format for the model'!C22624),Sheet1!$L$1:$AI$1,0),0)/4</f>
        <v>108.89468476257871</v>
      </c>
    </row>
    <row r="22625" spans="1:4" x14ac:dyDescent="0.3">
      <c r="A22625">
        <v>24</v>
      </c>
      <c r="B22625">
        <v>8</v>
      </c>
      <c r="C22625" s="2">
        <v>0.625</v>
      </c>
      <c r="D22625" s="4">
        <f ca="1">VLOOKUP(DATE(2021,B22625,A22625),Sheet1!J:AI,2+MATCH(HOUR('format for the model'!C22625),Sheet1!$L$1:$AI$1,0),0)/4</f>
        <v>108.89468476257871</v>
      </c>
    </row>
    <row r="22626" spans="1:4" x14ac:dyDescent="0.3">
      <c r="A22626">
        <v>24</v>
      </c>
      <c r="B22626">
        <v>8</v>
      </c>
      <c r="C22626" s="2">
        <v>0.67708333333333337</v>
      </c>
      <c r="D22626" s="4">
        <f ca="1">VLOOKUP(DATE(2021,B22626,A22626),Sheet1!J:AI,2+MATCH(HOUR('format for the model'!C22626),Sheet1!$L$1:$AI$1,0),0)/4</f>
        <v>172.5</v>
      </c>
    </row>
    <row r="22627" spans="1:4" x14ac:dyDescent="0.3">
      <c r="A22627">
        <v>24</v>
      </c>
      <c r="B22627">
        <v>8</v>
      </c>
      <c r="C22627" s="2">
        <v>0.6875</v>
      </c>
      <c r="D22627" s="4">
        <f ca="1">VLOOKUP(DATE(2021,B22627,A22627),Sheet1!J:AI,2+MATCH(HOUR('format for the model'!C22627),Sheet1!$L$1:$AI$1,0),0)/4</f>
        <v>172.5</v>
      </c>
    </row>
    <row r="22628" spans="1:4" x14ac:dyDescent="0.3">
      <c r="A22628">
        <v>24</v>
      </c>
      <c r="B22628">
        <v>8</v>
      </c>
      <c r="C22628" s="2">
        <v>0.69791666666666663</v>
      </c>
      <c r="D22628" s="4">
        <f ca="1">VLOOKUP(DATE(2021,B22628,A22628),Sheet1!J:AI,2+MATCH(HOUR('format for the model'!C22628),Sheet1!$L$1:$AI$1,0),0)/4</f>
        <v>172.5</v>
      </c>
    </row>
    <row r="22629" spans="1:4" x14ac:dyDescent="0.3">
      <c r="A22629">
        <v>24</v>
      </c>
      <c r="B22629">
        <v>8</v>
      </c>
      <c r="C22629" s="2">
        <v>0.66666666666666663</v>
      </c>
      <c r="D22629" s="4">
        <f ca="1">VLOOKUP(DATE(2021,B22629,A22629),Sheet1!J:AI,2+MATCH(HOUR('format for the model'!C22629),Sheet1!$L$1:$AI$1,0),0)/4</f>
        <v>172.5</v>
      </c>
    </row>
    <row r="22630" spans="1:4" x14ac:dyDescent="0.3">
      <c r="A22630">
        <v>24</v>
      </c>
      <c r="B22630">
        <v>8</v>
      </c>
      <c r="C22630" s="2">
        <v>0.71875</v>
      </c>
      <c r="D22630" s="4">
        <f ca="1">VLOOKUP(DATE(2021,B22630,A22630),Sheet1!J:AI,2+MATCH(HOUR('format for the model'!C22630),Sheet1!$L$1:$AI$1,0),0)/4</f>
        <v>172.5</v>
      </c>
    </row>
    <row r="22631" spans="1:4" x14ac:dyDescent="0.3">
      <c r="A22631">
        <v>24</v>
      </c>
      <c r="B22631">
        <v>8</v>
      </c>
      <c r="C22631" s="2">
        <v>0.72916666666666663</v>
      </c>
      <c r="D22631" s="4">
        <f ca="1">VLOOKUP(DATE(2021,B22631,A22631),Sheet1!J:AI,2+MATCH(HOUR('format for the model'!C22631),Sheet1!$L$1:$AI$1,0),0)/4</f>
        <v>172.5</v>
      </c>
    </row>
    <row r="22632" spans="1:4" x14ac:dyDescent="0.3">
      <c r="A22632">
        <v>24</v>
      </c>
      <c r="B22632">
        <v>8</v>
      </c>
      <c r="C22632" s="2">
        <v>0.73958333333333337</v>
      </c>
      <c r="D22632" s="4">
        <f ca="1">VLOOKUP(DATE(2021,B22632,A22632),Sheet1!J:AI,2+MATCH(HOUR('format for the model'!C22632),Sheet1!$L$1:$AI$1,0),0)/4</f>
        <v>172.5</v>
      </c>
    </row>
    <row r="22633" spans="1:4" x14ac:dyDescent="0.3">
      <c r="A22633">
        <v>24</v>
      </c>
      <c r="B22633">
        <v>8</v>
      </c>
      <c r="C22633" s="2">
        <v>0.70833333333333337</v>
      </c>
      <c r="D22633" s="4">
        <f ca="1">VLOOKUP(DATE(2021,B22633,A22633),Sheet1!J:AI,2+MATCH(HOUR('format for the model'!C22633),Sheet1!$L$1:$AI$1,0),0)/4</f>
        <v>172.5</v>
      </c>
    </row>
    <row r="22634" spans="1:4" x14ac:dyDescent="0.3">
      <c r="A22634">
        <v>24</v>
      </c>
      <c r="B22634">
        <v>8</v>
      </c>
      <c r="C22634" s="2">
        <v>0.76041666666666663</v>
      </c>
      <c r="D22634" s="4">
        <f ca="1">VLOOKUP(DATE(2021,B22634,A22634),Sheet1!J:AI,2+MATCH(HOUR('format for the model'!C22634),Sheet1!$L$1:$AI$1,0),0)/4</f>
        <v>124.17950368937653</v>
      </c>
    </row>
    <row r="22635" spans="1:4" x14ac:dyDescent="0.3">
      <c r="A22635">
        <v>24</v>
      </c>
      <c r="B22635">
        <v>8</v>
      </c>
      <c r="C22635" s="2">
        <v>0.77083333333333337</v>
      </c>
      <c r="D22635" s="4">
        <f ca="1">VLOOKUP(DATE(2021,B22635,A22635),Sheet1!J:AI,2+MATCH(HOUR('format for the model'!C22635),Sheet1!$L$1:$AI$1,0),0)/4</f>
        <v>124.17950368937653</v>
      </c>
    </row>
    <row r="22636" spans="1:4" x14ac:dyDescent="0.3">
      <c r="A22636">
        <v>24</v>
      </c>
      <c r="B22636">
        <v>8</v>
      </c>
      <c r="C22636" s="2">
        <v>0.78125</v>
      </c>
      <c r="D22636" s="4">
        <f ca="1">VLOOKUP(DATE(2021,B22636,A22636),Sheet1!J:AI,2+MATCH(HOUR('format for the model'!C22636),Sheet1!$L$1:$AI$1,0),0)/4</f>
        <v>124.17950368937653</v>
      </c>
    </row>
    <row r="22637" spans="1:4" x14ac:dyDescent="0.3">
      <c r="A22637">
        <v>24</v>
      </c>
      <c r="B22637">
        <v>8</v>
      </c>
      <c r="C22637" s="2">
        <v>0.75</v>
      </c>
      <c r="D22637" s="4">
        <f ca="1">VLOOKUP(DATE(2021,B22637,A22637),Sheet1!J:AI,2+MATCH(HOUR('format for the model'!C22637),Sheet1!$L$1:$AI$1,0),0)/4</f>
        <v>124.17950368937653</v>
      </c>
    </row>
    <row r="22638" spans="1:4" x14ac:dyDescent="0.3">
      <c r="A22638">
        <v>24</v>
      </c>
      <c r="B22638">
        <v>8</v>
      </c>
      <c r="C22638" s="2">
        <v>0.80208333333333337</v>
      </c>
      <c r="D22638" s="4">
        <f ca="1">VLOOKUP(DATE(2021,B22638,A22638),Sheet1!J:AI,2+MATCH(HOUR('format for the model'!C22638),Sheet1!$L$1:$AI$1,0),0)/4</f>
        <v>103.5</v>
      </c>
    </row>
    <row r="22639" spans="1:4" x14ac:dyDescent="0.3">
      <c r="A22639">
        <v>24</v>
      </c>
      <c r="B22639">
        <v>8</v>
      </c>
      <c r="C22639" s="2">
        <v>0.8125</v>
      </c>
      <c r="D22639" s="4">
        <f ca="1">VLOOKUP(DATE(2021,B22639,A22639),Sheet1!J:AI,2+MATCH(HOUR('format for the model'!C22639),Sheet1!$L$1:$AI$1,0),0)/4</f>
        <v>103.5</v>
      </c>
    </row>
    <row r="22640" spans="1:4" x14ac:dyDescent="0.3">
      <c r="A22640">
        <v>24</v>
      </c>
      <c r="B22640">
        <v>8</v>
      </c>
      <c r="C22640" s="2">
        <v>0.82291666666666663</v>
      </c>
      <c r="D22640" s="4">
        <f ca="1">VLOOKUP(DATE(2021,B22640,A22640),Sheet1!J:AI,2+MATCH(HOUR('format for the model'!C22640),Sheet1!$L$1:$AI$1,0),0)/4</f>
        <v>103.5</v>
      </c>
    </row>
    <row r="22641" spans="1:4" x14ac:dyDescent="0.3">
      <c r="A22641">
        <v>24</v>
      </c>
      <c r="B22641">
        <v>8</v>
      </c>
      <c r="C22641" s="2">
        <v>0.79166666666666663</v>
      </c>
      <c r="D22641" s="4">
        <f ca="1">VLOOKUP(DATE(2021,B22641,A22641),Sheet1!J:AI,2+MATCH(HOUR('format for the model'!C22641),Sheet1!$L$1:$AI$1,0),0)/4</f>
        <v>103.5</v>
      </c>
    </row>
    <row r="22642" spans="1:4" x14ac:dyDescent="0.3">
      <c r="A22642">
        <v>24</v>
      </c>
      <c r="B22642">
        <v>8</v>
      </c>
      <c r="C22642" s="2">
        <v>0.84375</v>
      </c>
      <c r="D22642" s="4">
        <f ca="1">VLOOKUP(DATE(2021,B22642,A22642),Sheet1!J:AI,2+MATCH(HOUR('format for the model'!C22642),Sheet1!$L$1:$AI$1,0),0)/4</f>
        <v>29.188411975539484</v>
      </c>
    </row>
    <row r="22643" spans="1:4" x14ac:dyDescent="0.3">
      <c r="A22643">
        <v>24</v>
      </c>
      <c r="B22643">
        <v>8</v>
      </c>
      <c r="C22643" s="2">
        <v>0.85416666666666663</v>
      </c>
      <c r="D22643" s="4">
        <f ca="1">VLOOKUP(DATE(2021,B22643,A22643),Sheet1!J:AI,2+MATCH(HOUR('format for the model'!C22643),Sheet1!$L$1:$AI$1,0),0)/4</f>
        <v>29.188411975539484</v>
      </c>
    </row>
    <row r="22644" spans="1:4" x14ac:dyDescent="0.3">
      <c r="A22644">
        <v>24</v>
      </c>
      <c r="B22644">
        <v>8</v>
      </c>
      <c r="C22644" s="2">
        <v>0.86458333333333337</v>
      </c>
      <c r="D22644" s="4">
        <f ca="1">VLOOKUP(DATE(2021,B22644,A22644),Sheet1!J:AI,2+MATCH(HOUR('format for the model'!C22644),Sheet1!$L$1:$AI$1,0),0)/4</f>
        <v>29.188411975539484</v>
      </c>
    </row>
    <row r="22645" spans="1:4" x14ac:dyDescent="0.3">
      <c r="A22645">
        <v>24</v>
      </c>
      <c r="B22645">
        <v>8</v>
      </c>
      <c r="C22645" s="2">
        <v>0.83333333333333337</v>
      </c>
      <c r="D22645" s="4">
        <f ca="1">VLOOKUP(DATE(2021,B22645,A22645),Sheet1!J:AI,2+MATCH(HOUR('format for the model'!C22645),Sheet1!$L$1:$AI$1,0),0)/4</f>
        <v>29.188411975539484</v>
      </c>
    </row>
    <row r="22646" spans="1:4" x14ac:dyDescent="0.3">
      <c r="A22646">
        <v>24</v>
      </c>
      <c r="B22646">
        <v>8</v>
      </c>
      <c r="C22646" s="2">
        <v>0.88541666666666663</v>
      </c>
      <c r="D22646" s="4">
        <f ca="1">VLOOKUP(DATE(2021,B22646,A22646),Sheet1!J:AI,2+MATCH(HOUR('format for the model'!C22646),Sheet1!$L$1:$AI$1,0),0)/4</f>
        <v>17.25</v>
      </c>
    </row>
    <row r="22647" spans="1:4" x14ac:dyDescent="0.3">
      <c r="A22647">
        <v>24</v>
      </c>
      <c r="B22647">
        <v>8</v>
      </c>
      <c r="C22647" s="2">
        <v>0.89583333333333337</v>
      </c>
      <c r="D22647" s="4">
        <f ca="1">VLOOKUP(DATE(2021,B22647,A22647),Sheet1!J:AI,2+MATCH(HOUR('format for the model'!C22647),Sheet1!$L$1:$AI$1,0),0)/4</f>
        <v>17.25</v>
      </c>
    </row>
    <row r="22648" spans="1:4" x14ac:dyDescent="0.3">
      <c r="A22648">
        <v>24</v>
      </c>
      <c r="B22648">
        <v>8</v>
      </c>
      <c r="C22648" s="2">
        <v>0.90625</v>
      </c>
      <c r="D22648" s="4">
        <f ca="1">VLOOKUP(DATE(2021,B22648,A22648),Sheet1!J:AI,2+MATCH(HOUR('format for the model'!C22648),Sheet1!$L$1:$AI$1,0),0)/4</f>
        <v>17.25</v>
      </c>
    </row>
    <row r="22649" spans="1:4" x14ac:dyDescent="0.3">
      <c r="A22649">
        <v>24</v>
      </c>
      <c r="B22649">
        <v>8</v>
      </c>
      <c r="C22649" s="2">
        <v>0.875</v>
      </c>
      <c r="D22649" s="4">
        <f ca="1">VLOOKUP(DATE(2021,B22649,A22649),Sheet1!J:AI,2+MATCH(HOUR('format for the model'!C22649),Sheet1!$L$1:$AI$1,0),0)/4</f>
        <v>17.25</v>
      </c>
    </row>
    <row r="22650" spans="1:4" x14ac:dyDescent="0.3">
      <c r="A22650">
        <v>24</v>
      </c>
      <c r="B22650">
        <v>8</v>
      </c>
      <c r="C22650" s="2">
        <v>0.92708333333333337</v>
      </c>
      <c r="D22650" s="4">
        <f ca="1">VLOOKUP(DATE(2021,B22650,A22650),Sheet1!J:AI,2+MATCH(HOUR('format for the model'!C22650),Sheet1!$L$1:$AI$1,0),0)/4</f>
        <v>22.015434103155812</v>
      </c>
    </row>
    <row r="22651" spans="1:4" x14ac:dyDescent="0.3">
      <c r="A22651">
        <v>24</v>
      </c>
      <c r="B22651">
        <v>8</v>
      </c>
      <c r="C22651" s="2">
        <v>0.9375</v>
      </c>
      <c r="D22651" s="4">
        <f ca="1">VLOOKUP(DATE(2021,B22651,A22651),Sheet1!J:AI,2+MATCH(HOUR('format for the model'!C22651),Sheet1!$L$1:$AI$1,0),0)/4</f>
        <v>22.015434103155812</v>
      </c>
    </row>
    <row r="22652" spans="1:4" x14ac:dyDescent="0.3">
      <c r="A22652">
        <v>24</v>
      </c>
      <c r="B22652">
        <v>8</v>
      </c>
      <c r="C22652" s="2">
        <v>0.94791666666666663</v>
      </c>
      <c r="D22652" s="4">
        <f ca="1">VLOOKUP(DATE(2021,B22652,A22652),Sheet1!J:AI,2+MATCH(HOUR('format for the model'!C22652),Sheet1!$L$1:$AI$1,0),0)/4</f>
        <v>22.015434103155812</v>
      </c>
    </row>
    <row r="22653" spans="1:4" x14ac:dyDescent="0.3">
      <c r="A22653">
        <v>24</v>
      </c>
      <c r="B22653">
        <v>8</v>
      </c>
      <c r="C22653" s="2">
        <v>0.91666666666666663</v>
      </c>
      <c r="D22653" s="4">
        <f ca="1">VLOOKUP(DATE(2021,B22653,A22653),Sheet1!J:AI,2+MATCH(HOUR('format for the model'!C22653),Sheet1!$L$1:$AI$1,0),0)/4</f>
        <v>22.015434103155812</v>
      </c>
    </row>
    <row r="22654" spans="1:4" x14ac:dyDescent="0.3">
      <c r="A22654">
        <v>24</v>
      </c>
      <c r="B22654">
        <v>8</v>
      </c>
      <c r="C22654" s="2">
        <v>0.96875</v>
      </c>
      <c r="D22654" s="4">
        <f ca="1">VLOOKUP(DATE(2021,B22654,A22654),Sheet1!J:AI,2+MATCH(HOUR('format for the model'!C22654),Sheet1!$L$1:$AI$1,0),0)/4</f>
        <v>20.662804638019725</v>
      </c>
    </row>
    <row r="22655" spans="1:4" x14ac:dyDescent="0.3">
      <c r="A22655">
        <v>24</v>
      </c>
      <c r="B22655">
        <v>8</v>
      </c>
      <c r="C22655" s="2">
        <v>0.97916666666666663</v>
      </c>
      <c r="D22655" s="4">
        <f ca="1">VLOOKUP(DATE(2021,B22655,A22655),Sheet1!J:AI,2+MATCH(HOUR('format for the model'!C22655),Sheet1!$L$1:$AI$1,0),0)/4</f>
        <v>20.662804638019725</v>
      </c>
    </row>
    <row r="22656" spans="1:4" x14ac:dyDescent="0.3">
      <c r="A22656">
        <v>24</v>
      </c>
      <c r="B22656">
        <v>8</v>
      </c>
      <c r="C22656" s="2">
        <v>0.98958333333333337</v>
      </c>
      <c r="D22656" s="4">
        <f ca="1">VLOOKUP(DATE(2021,B22656,A22656),Sheet1!J:AI,2+MATCH(HOUR('format for the model'!C22656),Sheet1!$L$1:$AI$1,0),0)/4</f>
        <v>20.662804638019725</v>
      </c>
    </row>
    <row r="22657" spans="1:4" x14ac:dyDescent="0.3">
      <c r="A22657">
        <v>24</v>
      </c>
      <c r="B22657">
        <v>8</v>
      </c>
      <c r="C22657" s="2">
        <v>0.95833333333333337</v>
      </c>
      <c r="D22657" s="4">
        <f ca="1">VLOOKUP(DATE(2021,B22657,A22657),Sheet1!J:AI,2+MATCH(HOUR('format for the model'!C22657),Sheet1!$L$1:$AI$1,0),0)/4</f>
        <v>20.662804638019725</v>
      </c>
    </row>
    <row r="22658" spans="1:4" x14ac:dyDescent="0.3">
      <c r="A22658">
        <v>25</v>
      </c>
      <c r="B22658">
        <v>8</v>
      </c>
      <c r="C22658" s="2">
        <v>1.0416666666666666E-2</v>
      </c>
      <c r="D22658" s="4">
        <f ca="1">VLOOKUP(DATE(2021,B22658,A22658),Sheet1!J:AI,2+MATCH(HOUR('format for the model'!C22658),Sheet1!$L$1:$AI$1,0),0)/4</f>
        <v>11.890091745378323</v>
      </c>
    </row>
    <row r="22659" spans="1:4" x14ac:dyDescent="0.3">
      <c r="A22659">
        <v>25</v>
      </c>
      <c r="B22659">
        <v>8</v>
      </c>
      <c r="C22659" s="2">
        <v>2.0833333333333332E-2</v>
      </c>
      <c r="D22659" s="4">
        <f ca="1">VLOOKUP(DATE(2021,B22659,A22659),Sheet1!J:AI,2+MATCH(HOUR('format for the model'!C22659),Sheet1!$L$1:$AI$1,0),0)/4</f>
        <v>11.890091745378323</v>
      </c>
    </row>
    <row r="22660" spans="1:4" x14ac:dyDescent="0.3">
      <c r="A22660">
        <v>25</v>
      </c>
      <c r="B22660">
        <v>8</v>
      </c>
      <c r="C22660" s="2">
        <v>3.125E-2</v>
      </c>
      <c r="D22660" s="4">
        <f ca="1">VLOOKUP(DATE(2021,B22660,A22660),Sheet1!J:AI,2+MATCH(HOUR('format for the model'!C22660),Sheet1!$L$1:$AI$1,0),0)/4</f>
        <v>11.890091745378323</v>
      </c>
    </row>
    <row r="22661" spans="1:4" x14ac:dyDescent="0.3">
      <c r="A22661">
        <v>25</v>
      </c>
      <c r="B22661">
        <v>8</v>
      </c>
      <c r="C22661" s="2">
        <v>0</v>
      </c>
      <c r="D22661" s="4">
        <f ca="1">VLOOKUP(DATE(2021,B22661,A22661),Sheet1!J:AI,2+MATCH(HOUR('format for the model'!C22661),Sheet1!$L$1:$AI$1,0),0)/4</f>
        <v>11.890091745378323</v>
      </c>
    </row>
    <row r="22662" spans="1:4" x14ac:dyDescent="0.3">
      <c r="A22662">
        <v>25</v>
      </c>
      <c r="B22662">
        <v>8</v>
      </c>
      <c r="C22662" s="2">
        <v>5.2083333333333336E-2</v>
      </c>
      <c r="D22662" s="4">
        <f ca="1">VLOOKUP(DATE(2021,B22662,A22662),Sheet1!J:AI,2+MATCH(HOUR('format for the model'!C22662),Sheet1!$L$1:$AI$1,0),0)/4</f>
        <v>17.25</v>
      </c>
    </row>
    <row r="22663" spans="1:4" x14ac:dyDescent="0.3">
      <c r="A22663">
        <v>25</v>
      </c>
      <c r="B22663">
        <v>8</v>
      </c>
      <c r="C22663" s="2">
        <v>6.25E-2</v>
      </c>
      <c r="D22663" s="4">
        <f ca="1">VLOOKUP(DATE(2021,B22663,A22663),Sheet1!J:AI,2+MATCH(HOUR('format for the model'!C22663),Sheet1!$L$1:$AI$1,0),0)/4</f>
        <v>17.25</v>
      </c>
    </row>
    <row r="22664" spans="1:4" x14ac:dyDescent="0.3">
      <c r="A22664">
        <v>25</v>
      </c>
      <c r="B22664">
        <v>8</v>
      </c>
      <c r="C22664" s="2">
        <v>7.2916666666666671E-2</v>
      </c>
      <c r="D22664" s="4">
        <f ca="1">VLOOKUP(DATE(2021,B22664,A22664),Sheet1!J:AI,2+MATCH(HOUR('format for the model'!C22664),Sheet1!$L$1:$AI$1,0),0)/4</f>
        <v>17.25</v>
      </c>
    </row>
    <row r="22665" spans="1:4" x14ac:dyDescent="0.3">
      <c r="A22665">
        <v>25</v>
      </c>
      <c r="B22665">
        <v>8</v>
      </c>
      <c r="C22665" s="2">
        <v>4.1666666666666664E-2</v>
      </c>
      <c r="D22665" s="4">
        <f ca="1">VLOOKUP(DATE(2021,B22665,A22665),Sheet1!J:AI,2+MATCH(HOUR('format for the model'!C22665),Sheet1!$L$1:$AI$1,0),0)/4</f>
        <v>17.25</v>
      </c>
    </row>
    <row r="22666" spans="1:4" x14ac:dyDescent="0.3">
      <c r="A22666">
        <v>25</v>
      </c>
      <c r="B22666">
        <v>8</v>
      </c>
      <c r="C22666" s="2">
        <v>9.375E-2</v>
      </c>
      <c r="D22666" s="4">
        <f ca="1">VLOOKUP(DATE(2021,B22666,A22666),Sheet1!J:AI,2+MATCH(HOUR('format for the model'!C22666),Sheet1!$L$1:$AI$1,0),0)/4</f>
        <v>22.677516966571936</v>
      </c>
    </row>
    <row r="22667" spans="1:4" x14ac:dyDescent="0.3">
      <c r="A22667">
        <v>25</v>
      </c>
      <c r="B22667">
        <v>8</v>
      </c>
      <c r="C22667" s="2">
        <v>0.10416666666666667</v>
      </c>
      <c r="D22667" s="4">
        <f ca="1">VLOOKUP(DATE(2021,B22667,A22667),Sheet1!J:AI,2+MATCH(HOUR('format for the model'!C22667),Sheet1!$L$1:$AI$1,0),0)/4</f>
        <v>22.677516966571936</v>
      </c>
    </row>
    <row r="22668" spans="1:4" x14ac:dyDescent="0.3">
      <c r="A22668">
        <v>25</v>
      </c>
      <c r="B22668">
        <v>8</v>
      </c>
      <c r="C22668" s="2">
        <v>0.11458333333333333</v>
      </c>
      <c r="D22668" s="4">
        <f ca="1">VLOOKUP(DATE(2021,B22668,A22668),Sheet1!J:AI,2+MATCH(HOUR('format for the model'!C22668),Sheet1!$L$1:$AI$1,0),0)/4</f>
        <v>22.677516966571936</v>
      </c>
    </row>
    <row r="22669" spans="1:4" x14ac:dyDescent="0.3">
      <c r="A22669">
        <v>25</v>
      </c>
      <c r="B22669">
        <v>8</v>
      </c>
      <c r="C22669" s="2">
        <v>8.3333333333333329E-2</v>
      </c>
      <c r="D22669" s="4">
        <f ca="1">VLOOKUP(DATE(2021,B22669,A22669),Sheet1!J:AI,2+MATCH(HOUR('format for the model'!C22669),Sheet1!$L$1:$AI$1,0),0)/4</f>
        <v>22.677516966571936</v>
      </c>
    </row>
    <row r="22670" spans="1:4" x14ac:dyDescent="0.3">
      <c r="A22670">
        <v>25</v>
      </c>
      <c r="B22670">
        <v>8</v>
      </c>
      <c r="C22670" s="2">
        <v>0.13541666666666666</v>
      </c>
      <c r="D22670" s="4">
        <f ca="1">VLOOKUP(DATE(2021,B22670,A22670),Sheet1!J:AI,2+MATCH(HOUR('format for the model'!C22670),Sheet1!$L$1:$AI$1,0),0)/4</f>
        <v>16.82150482969088</v>
      </c>
    </row>
    <row r="22671" spans="1:4" x14ac:dyDescent="0.3">
      <c r="A22671">
        <v>25</v>
      </c>
      <c r="B22671">
        <v>8</v>
      </c>
      <c r="C22671" s="2">
        <v>0.14583333333333334</v>
      </c>
      <c r="D22671" s="4">
        <f ca="1">VLOOKUP(DATE(2021,B22671,A22671),Sheet1!J:AI,2+MATCH(HOUR('format for the model'!C22671),Sheet1!$L$1:$AI$1,0),0)/4</f>
        <v>16.82150482969088</v>
      </c>
    </row>
    <row r="22672" spans="1:4" x14ac:dyDescent="0.3">
      <c r="A22672">
        <v>25</v>
      </c>
      <c r="B22672">
        <v>8</v>
      </c>
      <c r="C22672" s="2">
        <v>0.15625</v>
      </c>
      <c r="D22672" s="4">
        <f ca="1">VLOOKUP(DATE(2021,B22672,A22672),Sheet1!J:AI,2+MATCH(HOUR('format for the model'!C22672),Sheet1!$L$1:$AI$1,0),0)/4</f>
        <v>16.82150482969088</v>
      </c>
    </row>
    <row r="22673" spans="1:4" x14ac:dyDescent="0.3">
      <c r="A22673">
        <v>25</v>
      </c>
      <c r="B22673">
        <v>8</v>
      </c>
      <c r="C22673" s="2">
        <v>0.125</v>
      </c>
      <c r="D22673" s="4">
        <f ca="1">VLOOKUP(DATE(2021,B22673,A22673),Sheet1!J:AI,2+MATCH(HOUR('format for the model'!C22673),Sheet1!$L$1:$AI$1,0),0)/4</f>
        <v>16.82150482969088</v>
      </c>
    </row>
    <row r="22674" spans="1:4" x14ac:dyDescent="0.3">
      <c r="A22674">
        <v>25</v>
      </c>
      <c r="B22674">
        <v>8</v>
      </c>
      <c r="C22674" s="2">
        <v>0.17708333333333334</v>
      </c>
      <c r="D22674" s="4">
        <f ca="1">VLOOKUP(DATE(2021,B22674,A22674),Sheet1!J:AI,2+MATCH(HOUR('format for the model'!C22674),Sheet1!$L$1:$AI$1,0),0)/4</f>
        <v>14.847791165804324</v>
      </c>
    </row>
    <row r="22675" spans="1:4" x14ac:dyDescent="0.3">
      <c r="A22675">
        <v>25</v>
      </c>
      <c r="B22675">
        <v>8</v>
      </c>
      <c r="C22675" s="2">
        <v>0.1875</v>
      </c>
      <c r="D22675" s="4">
        <f ca="1">VLOOKUP(DATE(2021,B22675,A22675),Sheet1!J:AI,2+MATCH(HOUR('format for the model'!C22675),Sheet1!$L$1:$AI$1,0),0)/4</f>
        <v>14.847791165804324</v>
      </c>
    </row>
    <row r="22676" spans="1:4" x14ac:dyDescent="0.3">
      <c r="A22676">
        <v>25</v>
      </c>
      <c r="B22676">
        <v>8</v>
      </c>
      <c r="C22676" s="2">
        <v>0.19791666666666666</v>
      </c>
      <c r="D22676" s="4">
        <f ca="1">VLOOKUP(DATE(2021,B22676,A22676),Sheet1!J:AI,2+MATCH(HOUR('format for the model'!C22676),Sheet1!$L$1:$AI$1,0),0)/4</f>
        <v>14.847791165804324</v>
      </c>
    </row>
    <row r="22677" spans="1:4" x14ac:dyDescent="0.3">
      <c r="A22677">
        <v>25</v>
      </c>
      <c r="B22677">
        <v>8</v>
      </c>
      <c r="C22677" s="2">
        <v>0.16666666666666666</v>
      </c>
      <c r="D22677" s="4">
        <f ca="1">VLOOKUP(DATE(2021,B22677,A22677),Sheet1!J:AI,2+MATCH(HOUR('format for the model'!C22677),Sheet1!$L$1:$AI$1,0),0)/4</f>
        <v>14.847791165804324</v>
      </c>
    </row>
    <row r="22678" spans="1:4" x14ac:dyDescent="0.3">
      <c r="A22678">
        <v>25</v>
      </c>
      <c r="B22678">
        <v>8</v>
      </c>
      <c r="C22678" s="2">
        <v>0.21875</v>
      </c>
      <c r="D22678" s="4">
        <f ca="1">VLOOKUP(DATE(2021,B22678,A22678),Sheet1!J:AI,2+MATCH(HOUR('format for the model'!C22678),Sheet1!$L$1:$AI$1,0),0)/4</f>
        <v>15.132092282243709</v>
      </c>
    </row>
    <row r="22679" spans="1:4" x14ac:dyDescent="0.3">
      <c r="A22679">
        <v>25</v>
      </c>
      <c r="B22679">
        <v>8</v>
      </c>
      <c r="C22679" s="2">
        <v>0.22916666666666666</v>
      </c>
      <c r="D22679" s="4">
        <f ca="1">VLOOKUP(DATE(2021,B22679,A22679),Sheet1!J:AI,2+MATCH(HOUR('format for the model'!C22679),Sheet1!$L$1:$AI$1,0),0)/4</f>
        <v>15.132092282243709</v>
      </c>
    </row>
    <row r="22680" spans="1:4" x14ac:dyDescent="0.3">
      <c r="A22680">
        <v>25</v>
      </c>
      <c r="B22680">
        <v>8</v>
      </c>
      <c r="C22680" s="2">
        <v>0.23958333333333334</v>
      </c>
      <c r="D22680" s="4">
        <f ca="1">VLOOKUP(DATE(2021,B22680,A22680),Sheet1!J:AI,2+MATCH(HOUR('format for the model'!C22680),Sheet1!$L$1:$AI$1,0),0)/4</f>
        <v>15.132092282243709</v>
      </c>
    </row>
    <row r="22681" spans="1:4" x14ac:dyDescent="0.3">
      <c r="A22681">
        <v>25</v>
      </c>
      <c r="B22681">
        <v>8</v>
      </c>
      <c r="C22681" s="2">
        <v>0.20833333333333334</v>
      </c>
      <c r="D22681" s="4">
        <f ca="1">VLOOKUP(DATE(2021,B22681,A22681),Sheet1!J:AI,2+MATCH(HOUR('format for the model'!C22681),Sheet1!$L$1:$AI$1,0),0)/4</f>
        <v>15.132092282243709</v>
      </c>
    </row>
    <row r="22682" spans="1:4" x14ac:dyDescent="0.3">
      <c r="A22682">
        <v>25</v>
      </c>
      <c r="B22682">
        <v>8</v>
      </c>
      <c r="C22682" s="2">
        <v>0.26041666666666669</v>
      </c>
      <c r="D22682" s="4">
        <f ca="1">VLOOKUP(DATE(2021,B22682,A22682),Sheet1!J:AI,2+MATCH(HOUR('format for the model'!C22682),Sheet1!$L$1:$AI$1,0),0)/4</f>
        <v>14.846654924190229</v>
      </c>
    </row>
    <row r="22683" spans="1:4" x14ac:dyDescent="0.3">
      <c r="A22683">
        <v>25</v>
      </c>
      <c r="B22683">
        <v>8</v>
      </c>
      <c r="C22683" s="2">
        <v>0.27083333333333331</v>
      </c>
      <c r="D22683" s="4">
        <f ca="1">VLOOKUP(DATE(2021,B22683,A22683),Sheet1!J:AI,2+MATCH(HOUR('format for the model'!C22683),Sheet1!$L$1:$AI$1,0),0)/4</f>
        <v>14.846654924190229</v>
      </c>
    </row>
    <row r="22684" spans="1:4" x14ac:dyDescent="0.3">
      <c r="A22684">
        <v>25</v>
      </c>
      <c r="B22684">
        <v>8</v>
      </c>
      <c r="C22684" s="2">
        <v>0.28125</v>
      </c>
      <c r="D22684" s="4">
        <f ca="1">VLOOKUP(DATE(2021,B22684,A22684),Sheet1!J:AI,2+MATCH(HOUR('format for the model'!C22684),Sheet1!$L$1:$AI$1,0),0)/4</f>
        <v>14.846654924190229</v>
      </c>
    </row>
    <row r="22685" spans="1:4" x14ac:dyDescent="0.3">
      <c r="A22685">
        <v>25</v>
      </c>
      <c r="B22685">
        <v>8</v>
      </c>
      <c r="C22685" s="2">
        <v>0.25</v>
      </c>
      <c r="D22685" s="4">
        <f ca="1">VLOOKUP(DATE(2021,B22685,A22685),Sheet1!J:AI,2+MATCH(HOUR('format for the model'!C22685),Sheet1!$L$1:$AI$1,0),0)/4</f>
        <v>14.846654924190229</v>
      </c>
    </row>
    <row r="22686" spans="1:4" x14ac:dyDescent="0.3">
      <c r="A22686">
        <v>25</v>
      </c>
      <c r="B22686">
        <v>8</v>
      </c>
      <c r="C22686" s="2">
        <v>0.30208333333333331</v>
      </c>
      <c r="D22686" s="4">
        <f ca="1">VLOOKUP(DATE(2021,B22686,A22686),Sheet1!J:AI,2+MATCH(HOUR('format for the model'!C22686),Sheet1!$L$1:$AI$1,0),0)/4</f>
        <v>10.508951334356501</v>
      </c>
    </row>
    <row r="22687" spans="1:4" x14ac:dyDescent="0.3">
      <c r="A22687">
        <v>25</v>
      </c>
      <c r="B22687">
        <v>8</v>
      </c>
      <c r="C22687" s="2">
        <v>0.3125</v>
      </c>
      <c r="D22687" s="4">
        <f ca="1">VLOOKUP(DATE(2021,B22687,A22687),Sheet1!J:AI,2+MATCH(HOUR('format for the model'!C22687),Sheet1!$L$1:$AI$1,0),0)/4</f>
        <v>10.508951334356501</v>
      </c>
    </row>
    <row r="22688" spans="1:4" x14ac:dyDescent="0.3">
      <c r="A22688">
        <v>25</v>
      </c>
      <c r="B22688">
        <v>8</v>
      </c>
      <c r="C22688" s="2">
        <v>0.32291666666666669</v>
      </c>
      <c r="D22688" s="4">
        <f ca="1">VLOOKUP(DATE(2021,B22688,A22688),Sheet1!J:AI,2+MATCH(HOUR('format for the model'!C22688),Sheet1!$L$1:$AI$1,0),0)/4</f>
        <v>10.508951334356501</v>
      </c>
    </row>
    <row r="22689" spans="1:4" x14ac:dyDescent="0.3">
      <c r="A22689">
        <v>25</v>
      </c>
      <c r="B22689">
        <v>8</v>
      </c>
      <c r="C22689" s="2">
        <v>0.29166666666666669</v>
      </c>
      <c r="D22689" s="4">
        <f ca="1">VLOOKUP(DATE(2021,B22689,A22689),Sheet1!J:AI,2+MATCH(HOUR('format for the model'!C22689),Sheet1!$L$1:$AI$1,0),0)/4</f>
        <v>10.508951334356501</v>
      </c>
    </row>
    <row r="22690" spans="1:4" x14ac:dyDescent="0.3">
      <c r="A22690">
        <v>25</v>
      </c>
      <c r="B22690">
        <v>8</v>
      </c>
      <c r="C22690" s="2">
        <v>0.34375</v>
      </c>
      <c r="D22690" s="4">
        <f ca="1">VLOOKUP(DATE(2021,B22690,A22690),Sheet1!J:AI,2+MATCH(HOUR('format for the model'!C22690),Sheet1!$L$1:$AI$1,0),0)/4</f>
        <v>51.75</v>
      </c>
    </row>
    <row r="22691" spans="1:4" x14ac:dyDescent="0.3">
      <c r="A22691">
        <v>25</v>
      </c>
      <c r="B22691">
        <v>8</v>
      </c>
      <c r="C22691" s="2">
        <v>0.35416666666666669</v>
      </c>
      <c r="D22691" s="4">
        <f ca="1">VLOOKUP(DATE(2021,B22691,A22691),Sheet1!J:AI,2+MATCH(HOUR('format for the model'!C22691),Sheet1!$L$1:$AI$1,0),0)/4</f>
        <v>51.75</v>
      </c>
    </row>
    <row r="22692" spans="1:4" x14ac:dyDescent="0.3">
      <c r="A22692">
        <v>25</v>
      </c>
      <c r="B22692">
        <v>8</v>
      </c>
      <c r="C22692" s="2">
        <v>0.36458333333333331</v>
      </c>
      <c r="D22692" s="4">
        <f ca="1">VLOOKUP(DATE(2021,B22692,A22692),Sheet1!J:AI,2+MATCH(HOUR('format for the model'!C22692),Sheet1!$L$1:$AI$1,0),0)/4</f>
        <v>51.75</v>
      </c>
    </row>
    <row r="22693" spans="1:4" x14ac:dyDescent="0.3">
      <c r="A22693">
        <v>25</v>
      </c>
      <c r="B22693">
        <v>8</v>
      </c>
      <c r="C22693" s="2">
        <v>0.33333333333333331</v>
      </c>
      <c r="D22693" s="4">
        <f ca="1">VLOOKUP(DATE(2021,B22693,A22693),Sheet1!J:AI,2+MATCH(HOUR('format for the model'!C22693),Sheet1!$L$1:$AI$1,0),0)/4</f>
        <v>51.75</v>
      </c>
    </row>
    <row r="22694" spans="1:4" x14ac:dyDescent="0.3">
      <c r="A22694">
        <v>25</v>
      </c>
      <c r="B22694">
        <v>8</v>
      </c>
      <c r="C22694" s="2">
        <v>0.38541666666666669</v>
      </c>
      <c r="D22694" s="4">
        <f ca="1">VLOOKUP(DATE(2021,B22694,A22694),Sheet1!J:AI,2+MATCH(HOUR('format for the model'!C22694),Sheet1!$L$1:$AI$1,0),0)/4</f>
        <v>103.5</v>
      </c>
    </row>
    <row r="22695" spans="1:4" x14ac:dyDescent="0.3">
      <c r="A22695">
        <v>25</v>
      </c>
      <c r="B22695">
        <v>8</v>
      </c>
      <c r="C22695" s="2">
        <v>0.39583333333333331</v>
      </c>
      <c r="D22695" s="4">
        <f ca="1">VLOOKUP(DATE(2021,B22695,A22695),Sheet1!J:AI,2+MATCH(HOUR('format for the model'!C22695),Sheet1!$L$1:$AI$1,0),0)/4</f>
        <v>103.5</v>
      </c>
    </row>
    <row r="22696" spans="1:4" x14ac:dyDescent="0.3">
      <c r="A22696">
        <v>25</v>
      </c>
      <c r="B22696">
        <v>8</v>
      </c>
      <c r="C22696" s="2">
        <v>0.40625</v>
      </c>
      <c r="D22696" s="4">
        <f ca="1">VLOOKUP(DATE(2021,B22696,A22696),Sheet1!J:AI,2+MATCH(HOUR('format for the model'!C22696),Sheet1!$L$1:$AI$1,0),0)/4</f>
        <v>103.5</v>
      </c>
    </row>
    <row r="22697" spans="1:4" x14ac:dyDescent="0.3">
      <c r="A22697">
        <v>25</v>
      </c>
      <c r="B22697">
        <v>8</v>
      </c>
      <c r="C22697" s="2">
        <v>0.375</v>
      </c>
      <c r="D22697" s="4">
        <f ca="1">VLOOKUP(DATE(2021,B22697,A22697),Sheet1!J:AI,2+MATCH(HOUR('format for the model'!C22697),Sheet1!$L$1:$AI$1,0),0)/4</f>
        <v>103.5</v>
      </c>
    </row>
    <row r="22698" spans="1:4" x14ac:dyDescent="0.3">
      <c r="A22698">
        <v>25</v>
      </c>
      <c r="B22698">
        <v>8</v>
      </c>
      <c r="C22698" s="2">
        <v>0.42708333333333331</v>
      </c>
      <c r="D22698" s="4">
        <f ca="1">VLOOKUP(DATE(2021,B22698,A22698),Sheet1!J:AI,2+MATCH(HOUR('format for the model'!C22698),Sheet1!$L$1:$AI$1,0),0)/4</f>
        <v>138</v>
      </c>
    </row>
    <row r="22699" spans="1:4" x14ac:dyDescent="0.3">
      <c r="A22699">
        <v>25</v>
      </c>
      <c r="B22699">
        <v>8</v>
      </c>
      <c r="C22699" s="2">
        <v>0.4375</v>
      </c>
      <c r="D22699" s="4">
        <f ca="1">VLOOKUP(DATE(2021,B22699,A22699),Sheet1!J:AI,2+MATCH(HOUR('format for the model'!C22699),Sheet1!$L$1:$AI$1,0),0)/4</f>
        <v>138</v>
      </c>
    </row>
    <row r="22700" spans="1:4" x14ac:dyDescent="0.3">
      <c r="A22700">
        <v>25</v>
      </c>
      <c r="B22700">
        <v>8</v>
      </c>
      <c r="C22700" s="2">
        <v>0.44791666666666669</v>
      </c>
      <c r="D22700" s="4">
        <f ca="1">VLOOKUP(DATE(2021,B22700,A22700),Sheet1!J:AI,2+MATCH(HOUR('format for the model'!C22700),Sheet1!$L$1:$AI$1,0),0)/4</f>
        <v>138</v>
      </c>
    </row>
    <row r="22701" spans="1:4" x14ac:dyDescent="0.3">
      <c r="A22701">
        <v>25</v>
      </c>
      <c r="B22701">
        <v>8</v>
      </c>
      <c r="C22701" s="2">
        <v>0.41666666666666669</v>
      </c>
      <c r="D22701" s="4">
        <f ca="1">VLOOKUP(DATE(2021,B22701,A22701),Sheet1!J:AI,2+MATCH(HOUR('format for the model'!C22701),Sheet1!$L$1:$AI$1,0),0)/4</f>
        <v>138</v>
      </c>
    </row>
    <row r="22702" spans="1:4" x14ac:dyDescent="0.3">
      <c r="A22702">
        <v>25</v>
      </c>
      <c r="B22702">
        <v>8</v>
      </c>
      <c r="C22702" s="2">
        <v>0.46875</v>
      </c>
      <c r="D22702" s="4">
        <f ca="1">VLOOKUP(DATE(2021,B22702,A22702),Sheet1!J:AI,2+MATCH(HOUR('format for the model'!C22702),Sheet1!$L$1:$AI$1,0),0)/4</f>
        <v>211.82492622326632</v>
      </c>
    </row>
    <row r="22703" spans="1:4" x14ac:dyDescent="0.3">
      <c r="A22703">
        <v>25</v>
      </c>
      <c r="B22703">
        <v>8</v>
      </c>
      <c r="C22703" s="2">
        <v>0.47916666666666669</v>
      </c>
      <c r="D22703" s="4">
        <f ca="1">VLOOKUP(DATE(2021,B22703,A22703),Sheet1!J:AI,2+MATCH(HOUR('format for the model'!C22703),Sheet1!$L$1:$AI$1,0),0)/4</f>
        <v>211.82492622326632</v>
      </c>
    </row>
    <row r="22704" spans="1:4" x14ac:dyDescent="0.3">
      <c r="A22704">
        <v>25</v>
      </c>
      <c r="B22704">
        <v>8</v>
      </c>
      <c r="C22704" s="2">
        <v>0.48958333333333331</v>
      </c>
      <c r="D22704" s="4">
        <f ca="1">VLOOKUP(DATE(2021,B22704,A22704),Sheet1!J:AI,2+MATCH(HOUR('format for the model'!C22704),Sheet1!$L$1:$AI$1,0),0)/4</f>
        <v>211.82492622326632</v>
      </c>
    </row>
    <row r="22705" spans="1:4" x14ac:dyDescent="0.3">
      <c r="A22705">
        <v>25</v>
      </c>
      <c r="B22705">
        <v>8</v>
      </c>
      <c r="C22705" s="2">
        <v>0.45833333333333331</v>
      </c>
      <c r="D22705" s="4">
        <f ca="1">VLOOKUP(DATE(2021,B22705,A22705),Sheet1!J:AI,2+MATCH(HOUR('format for the model'!C22705),Sheet1!$L$1:$AI$1,0),0)/4</f>
        <v>211.82492622326632</v>
      </c>
    </row>
    <row r="22706" spans="1:4" x14ac:dyDescent="0.3">
      <c r="A22706">
        <v>25</v>
      </c>
      <c r="B22706">
        <v>8</v>
      </c>
      <c r="C22706" s="2">
        <v>0.51041666666666663</v>
      </c>
      <c r="D22706" s="4">
        <f ca="1">VLOOKUP(DATE(2021,B22706,A22706),Sheet1!J:AI,2+MATCH(HOUR('format for the model'!C22706),Sheet1!$L$1:$AI$1,0),0)/4</f>
        <v>172.5</v>
      </c>
    </row>
    <row r="22707" spans="1:4" x14ac:dyDescent="0.3">
      <c r="A22707">
        <v>25</v>
      </c>
      <c r="B22707">
        <v>8</v>
      </c>
      <c r="C22707" s="2">
        <v>0.52083333333333337</v>
      </c>
      <c r="D22707" s="4">
        <f ca="1">VLOOKUP(DATE(2021,B22707,A22707),Sheet1!J:AI,2+MATCH(HOUR('format for the model'!C22707),Sheet1!$L$1:$AI$1,0),0)/4</f>
        <v>172.5</v>
      </c>
    </row>
    <row r="22708" spans="1:4" x14ac:dyDescent="0.3">
      <c r="A22708">
        <v>25</v>
      </c>
      <c r="B22708">
        <v>8</v>
      </c>
      <c r="C22708" s="2">
        <v>0.53125</v>
      </c>
      <c r="D22708" s="4">
        <f ca="1">VLOOKUP(DATE(2021,B22708,A22708),Sheet1!J:AI,2+MATCH(HOUR('format for the model'!C22708),Sheet1!$L$1:$AI$1,0),0)/4</f>
        <v>172.5</v>
      </c>
    </row>
    <row r="22709" spans="1:4" x14ac:dyDescent="0.3">
      <c r="A22709">
        <v>25</v>
      </c>
      <c r="B22709">
        <v>8</v>
      </c>
      <c r="C22709" s="2">
        <v>0.5</v>
      </c>
      <c r="D22709" s="4">
        <f ca="1">VLOOKUP(DATE(2021,B22709,A22709),Sheet1!J:AI,2+MATCH(HOUR('format for the model'!C22709),Sheet1!$L$1:$AI$1,0),0)/4</f>
        <v>172.5</v>
      </c>
    </row>
    <row r="22710" spans="1:4" x14ac:dyDescent="0.3">
      <c r="A22710">
        <v>25</v>
      </c>
      <c r="B22710">
        <v>8</v>
      </c>
      <c r="C22710" s="2">
        <v>0.55208333333333337</v>
      </c>
      <c r="D22710" s="4">
        <f ca="1">VLOOKUP(DATE(2021,B22710,A22710),Sheet1!J:AI,2+MATCH(HOUR('format for the model'!C22710),Sheet1!$L$1:$AI$1,0),0)/4</f>
        <v>172.5</v>
      </c>
    </row>
    <row r="22711" spans="1:4" x14ac:dyDescent="0.3">
      <c r="A22711">
        <v>25</v>
      </c>
      <c r="B22711">
        <v>8</v>
      </c>
      <c r="C22711" s="2">
        <v>0.5625</v>
      </c>
      <c r="D22711" s="4">
        <f ca="1">VLOOKUP(DATE(2021,B22711,A22711),Sheet1!J:AI,2+MATCH(HOUR('format for the model'!C22711),Sheet1!$L$1:$AI$1,0),0)/4</f>
        <v>172.5</v>
      </c>
    </row>
    <row r="22712" spans="1:4" x14ac:dyDescent="0.3">
      <c r="A22712">
        <v>25</v>
      </c>
      <c r="B22712">
        <v>8</v>
      </c>
      <c r="C22712" s="2">
        <v>0.57291666666666663</v>
      </c>
      <c r="D22712" s="4">
        <f ca="1">VLOOKUP(DATE(2021,B22712,A22712),Sheet1!J:AI,2+MATCH(HOUR('format for the model'!C22712),Sheet1!$L$1:$AI$1,0),0)/4</f>
        <v>172.5</v>
      </c>
    </row>
    <row r="22713" spans="1:4" x14ac:dyDescent="0.3">
      <c r="A22713">
        <v>25</v>
      </c>
      <c r="B22713">
        <v>8</v>
      </c>
      <c r="C22713" s="2">
        <v>0.54166666666666663</v>
      </c>
      <c r="D22713" s="4">
        <f ca="1">VLOOKUP(DATE(2021,B22713,A22713),Sheet1!J:AI,2+MATCH(HOUR('format for the model'!C22713),Sheet1!$L$1:$AI$1,0),0)/4</f>
        <v>172.5</v>
      </c>
    </row>
    <row r="22714" spans="1:4" x14ac:dyDescent="0.3">
      <c r="A22714">
        <v>25</v>
      </c>
      <c r="B22714">
        <v>8</v>
      </c>
      <c r="C22714" s="2">
        <v>0.59375</v>
      </c>
      <c r="D22714" s="4">
        <f ca="1">VLOOKUP(DATE(2021,B22714,A22714),Sheet1!J:AI,2+MATCH(HOUR('format for the model'!C22714),Sheet1!$L$1:$AI$1,0),0)/4</f>
        <v>172.76102753851532</v>
      </c>
    </row>
    <row r="22715" spans="1:4" x14ac:dyDescent="0.3">
      <c r="A22715">
        <v>25</v>
      </c>
      <c r="B22715">
        <v>8</v>
      </c>
      <c r="C22715" s="2">
        <v>0.60416666666666663</v>
      </c>
      <c r="D22715" s="4">
        <f ca="1">VLOOKUP(DATE(2021,B22715,A22715),Sheet1!J:AI,2+MATCH(HOUR('format for the model'!C22715),Sheet1!$L$1:$AI$1,0),0)/4</f>
        <v>172.76102753851532</v>
      </c>
    </row>
    <row r="22716" spans="1:4" x14ac:dyDescent="0.3">
      <c r="A22716">
        <v>25</v>
      </c>
      <c r="B22716">
        <v>8</v>
      </c>
      <c r="C22716" s="2">
        <v>0.61458333333333337</v>
      </c>
      <c r="D22716" s="4">
        <f ca="1">VLOOKUP(DATE(2021,B22716,A22716),Sheet1!J:AI,2+MATCH(HOUR('format for the model'!C22716),Sheet1!$L$1:$AI$1,0),0)/4</f>
        <v>172.76102753851532</v>
      </c>
    </row>
    <row r="22717" spans="1:4" x14ac:dyDescent="0.3">
      <c r="A22717">
        <v>25</v>
      </c>
      <c r="B22717">
        <v>8</v>
      </c>
      <c r="C22717" s="2">
        <v>0.58333333333333337</v>
      </c>
      <c r="D22717" s="4">
        <f ca="1">VLOOKUP(DATE(2021,B22717,A22717),Sheet1!J:AI,2+MATCH(HOUR('format for the model'!C22717),Sheet1!$L$1:$AI$1,0),0)/4</f>
        <v>172.76102753851532</v>
      </c>
    </row>
    <row r="22718" spans="1:4" x14ac:dyDescent="0.3">
      <c r="A22718">
        <v>25</v>
      </c>
      <c r="B22718">
        <v>8</v>
      </c>
      <c r="C22718" s="2">
        <v>0.63541666666666663</v>
      </c>
      <c r="D22718" s="4">
        <f ca="1">VLOOKUP(DATE(2021,B22718,A22718),Sheet1!J:AI,2+MATCH(HOUR('format for the model'!C22718),Sheet1!$L$1:$AI$1,0),0)/4</f>
        <v>172.5</v>
      </c>
    </row>
    <row r="22719" spans="1:4" x14ac:dyDescent="0.3">
      <c r="A22719">
        <v>25</v>
      </c>
      <c r="B22719">
        <v>8</v>
      </c>
      <c r="C22719" s="2">
        <v>0.64583333333333337</v>
      </c>
      <c r="D22719" s="4">
        <f ca="1">VLOOKUP(DATE(2021,B22719,A22719),Sheet1!J:AI,2+MATCH(HOUR('format for the model'!C22719),Sheet1!$L$1:$AI$1,0),0)/4</f>
        <v>172.5</v>
      </c>
    </row>
    <row r="22720" spans="1:4" x14ac:dyDescent="0.3">
      <c r="A22720">
        <v>25</v>
      </c>
      <c r="B22720">
        <v>8</v>
      </c>
      <c r="C22720" s="2">
        <v>0.65625</v>
      </c>
      <c r="D22720" s="4">
        <f ca="1">VLOOKUP(DATE(2021,B22720,A22720),Sheet1!J:AI,2+MATCH(HOUR('format for the model'!C22720),Sheet1!$L$1:$AI$1,0),0)/4</f>
        <v>172.5</v>
      </c>
    </row>
    <row r="22721" spans="1:4" x14ac:dyDescent="0.3">
      <c r="A22721">
        <v>25</v>
      </c>
      <c r="B22721">
        <v>8</v>
      </c>
      <c r="C22721" s="2">
        <v>0.625</v>
      </c>
      <c r="D22721" s="4">
        <f ca="1">VLOOKUP(DATE(2021,B22721,A22721),Sheet1!J:AI,2+MATCH(HOUR('format for the model'!C22721),Sheet1!$L$1:$AI$1,0),0)/4</f>
        <v>172.5</v>
      </c>
    </row>
    <row r="22722" spans="1:4" x14ac:dyDescent="0.3">
      <c r="A22722">
        <v>25</v>
      </c>
      <c r="B22722">
        <v>8</v>
      </c>
      <c r="C22722" s="2">
        <v>0.67708333333333337</v>
      </c>
      <c r="D22722" s="4">
        <f ca="1">VLOOKUP(DATE(2021,B22722,A22722),Sheet1!J:AI,2+MATCH(HOUR('format for the model'!C22722),Sheet1!$L$1:$AI$1,0),0)/4</f>
        <v>145.70790175027935</v>
      </c>
    </row>
    <row r="22723" spans="1:4" x14ac:dyDescent="0.3">
      <c r="A22723">
        <v>25</v>
      </c>
      <c r="B22723">
        <v>8</v>
      </c>
      <c r="C22723" s="2">
        <v>0.6875</v>
      </c>
      <c r="D22723" s="4">
        <f ca="1">VLOOKUP(DATE(2021,B22723,A22723),Sheet1!J:AI,2+MATCH(HOUR('format for the model'!C22723),Sheet1!$L$1:$AI$1,0),0)/4</f>
        <v>145.70790175027935</v>
      </c>
    </row>
    <row r="22724" spans="1:4" x14ac:dyDescent="0.3">
      <c r="A22724">
        <v>25</v>
      </c>
      <c r="B22724">
        <v>8</v>
      </c>
      <c r="C22724" s="2">
        <v>0.69791666666666663</v>
      </c>
      <c r="D22724" s="4">
        <f ca="1">VLOOKUP(DATE(2021,B22724,A22724),Sheet1!J:AI,2+MATCH(HOUR('format for the model'!C22724),Sheet1!$L$1:$AI$1,0),0)/4</f>
        <v>145.70790175027935</v>
      </c>
    </row>
    <row r="22725" spans="1:4" x14ac:dyDescent="0.3">
      <c r="A22725">
        <v>25</v>
      </c>
      <c r="B22725">
        <v>8</v>
      </c>
      <c r="C22725" s="2">
        <v>0.66666666666666663</v>
      </c>
      <c r="D22725" s="4">
        <f ca="1">VLOOKUP(DATE(2021,B22725,A22725),Sheet1!J:AI,2+MATCH(HOUR('format for the model'!C22725),Sheet1!$L$1:$AI$1,0),0)/4</f>
        <v>145.70790175027935</v>
      </c>
    </row>
    <row r="22726" spans="1:4" x14ac:dyDescent="0.3">
      <c r="A22726">
        <v>25</v>
      </c>
      <c r="B22726">
        <v>8</v>
      </c>
      <c r="C22726" s="2">
        <v>0.71875</v>
      </c>
      <c r="D22726" s="4">
        <f ca="1">VLOOKUP(DATE(2021,B22726,A22726),Sheet1!J:AI,2+MATCH(HOUR('format for the model'!C22726),Sheet1!$L$1:$AI$1,0),0)/4</f>
        <v>172.5</v>
      </c>
    </row>
    <row r="22727" spans="1:4" x14ac:dyDescent="0.3">
      <c r="A22727">
        <v>25</v>
      </c>
      <c r="B22727">
        <v>8</v>
      </c>
      <c r="C22727" s="2">
        <v>0.72916666666666663</v>
      </c>
      <c r="D22727" s="4">
        <f ca="1">VLOOKUP(DATE(2021,B22727,A22727),Sheet1!J:AI,2+MATCH(HOUR('format for the model'!C22727),Sheet1!$L$1:$AI$1,0),0)/4</f>
        <v>172.5</v>
      </c>
    </row>
    <row r="22728" spans="1:4" x14ac:dyDescent="0.3">
      <c r="A22728">
        <v>25</v>
      </c>
      <c r="B22728">
        <v>8</v>
      </c>
      <c r="C22728" s="2">
        <v>0.73958333333333337</v>
      </c>
      <c r="D22728" s="4">
        <f ca="1">VLOOKUP(DATE(2021,B22728,A22728),Sheet1!J:AI,2+MATCH(HOUR('format for the model'!C22728),Sheet1!$L$1:$AI$1,0),0)/4</f>
        <v>172.5</v>
      </c>
    </row>
    <row r="22729" spans="1:4" x14ac:dyDescent="0.3">
      <c r="A22729">
        <v>25</v>
      </c>
      <c r="B22729">
        <v>8</v>
      </c>
      <c r="C22729" s="2">
        <v>0.70833333333333337</v>
      </c>
      <c r="D22729" s="4">
        <f ca="1">VLOOKUP(DATE(2021,B22729,A22729),Sheet1!J:AI,2+MATCH(HOUR('format for the model'!C22729),Sheet1!$L$1:$AI$1,0),0)/4</f>
        <v>172.5</v>
      </c>
    </row>
    <row r="22730" spans="1:4" x14ac:dyDescent="0.3">
      <c r="A22730">
        <v>25</v>
      </c>
      <c r="B22730">
        <v>8</v>
      </c>
      <c r="C22730" s="2">
        <v>0.76041666666666663</v>
      </c>
      <c r="D22730" s="4">
        <f ca="1">VLOOKUP(DATE(2021,B22730,A22730),Sheet1!J:AI,2+MATCH(HOUR('format for the model'!C22730),Sheet1!$L$1:$AI$1,0),0)/4</f>
        <v>164.82885647700184</v>
      </c>
    </row>
    <row r="22731" spans="1:4" x14ac:dyDescent="0.3">
      <c r="A22731">
        <v>25</v>
      </c>
      <c r="B22731">
        <v>8</v>
      </c>
      <c r="C22731" s="2">
        <v>0.77083333333333337</v>
      </c>
      <c r="D22731" s="4">
        <f ca="1">VLOOKUP(DATE(2021,B22731,A22731),Sheet1!J:AI,2+MATCH(HOUR('format for the model'!C22731),Sheet1!$L$1:$AI$1,0),0)/4</f>
        <v>164.82885647700184</v>
      </c>
    </row>
    <row r="22732" spans="1:4" x14ac:dyDescent="0.3">
      <c r="A22732">
        <v>25</v>
      </c>
      <c r="B22732">
        <v>8</v>
      </c>
      <c r="C22732" s="2">
        <v>0.78125</v>
      </c>
      <c r="D22732" s="4">
        <f ca="1">VLOOKUP(DATE(2021,B22732,A22732),Sheet1!J:AI,2+MATCH(HOUR('format for the model'!C22732),Sheet1!$L$1:$AI$1,0),0)/4</f>
        <v>164.82885647700184</v>
      </c>
    </row>
    <row r="22733" spans="1:4" x14ac:dyDescent="0.3">
      <c r="A22733">
        <v>25</v>
      </c>
      <c r="B22733">
        <v>8</v>
      </c>
      <c r="C22733" s="2">
        <v>0.75</v>
      </c>
      <c r="D22733" s="4">
        <f ca="1">VLOOKUP(DATE(2021,B22733,A22733),Sheet1!J:AI,2+MATCH(HOUR('format for the model'!C22733),Sheet1!$L$1:$AI$1,0),0)/4</f>
        <v>164.82885647700184</v>
      </c>
    </row>
    <row r="22734" spans="1:4" x14ac:dyDescent="0.3">
      <c r="A22734">
        <v>25</v>
      </c>
      <c r="B22734">
        <v>8</v>
      </c>
      <c r="C22734" s="2">
        <v>0.80208333333333337</v>
      </c>
      <c r="D22734" s="4">
        <f ca="1">VLOOKUP(DATE(2021,B22734,A22734),Sheet1!J:AI,2+MATCH(HOUR('format for the model'!C22734),Sheet1!$L$1:$AI$1,0),0)/4</f>
        <v>103.5</v>
      </c>
    </row>
    <row r="22735" spans="1:4" x14ac:dyDescent="0.3">
      <c r="A22735">
        <v>25</v>
      </c>
      <c r="B22735">
        <v>8</v>
      </c>
      <c r="C22735" s="2">
        <v>0.8125</v>
      </c>
      <c r="D22735" s="4">
        <f ca="1">VLOOKUP(DATE(2021,B22735,A22735),Sheet1!J:AI,2+MATCH(HOUR('format for the model'!C22735),Sheet1!$L$1:$AI$1,0),0)/4</f>
        <v>103.5</v>
      </c>
    </row>
    <row r="22736" spans="1:4" x14ac:dyDescent="0.3">
      <c r="A22736">
        <v>25</v>
      </c>
      <c r="B22736">
        <v>8</v>
      </c>
      <c r="C22736" s="2">
        <v>0.82291666666666663</v>
      </c>
      <c r="D22736" s="4">
        <f ca="1">VLOOKUP(DATE(2021,B22736,A22736),Sheet1!J:AI,2+MATCH(HOUR('format for the model'!C22736),Sheet1!$L$1:$AI$1,0),0)/4</f>
        <v>103.5</v>
      </c>
    </row>
    <row r="22737" spans="1:4" x14ac:dyDescent="0.3">
      <c r="A22737">
        <v>25</v>
      </c>
      <c r="B22737">
        <v>8</v>
      </c>
      <c r="C22737" s="2">
        <v>0.79166666666666663</v>
      </c>
      <c r="D22737" s="4">
        <f ca="1">VLOOKUP(DATE(2021,B22737,A22737),Sheet1!J:AI,2+MATCH(HOUR('format for the model'!C22737),Sheet1!$L$1:$AI$1,0),0)/4</f>
        <v>103.5</v>
      </c>
    </row>
    <row r="22738" spans="1:4" x14ac:dyDescent="0.3">
      <c r="A22738">
        <v>25</v>
      </c>
      <c r="B22738">
        <v>8</v>
      </c>
      <c r="C22738" s="2">
        <v>0.84375</v>
      </c>
      <c r="D22738" s="4">
        <f ca="1">VLOOKUP(DATE(2021,B22738,A22738),Sheet1!J:AI,2+MATCH(HOUR('format for the model'!C22738),Sheet1!$L$1:$AI$1,0),0)/4</f>
        <v>34.5</v>
      </c>
    </row>
    <row r="22739" spans="1:4" x14ac:dyDescent="0.3">
      <c r="A22739">
        <v>25</v>
      </c>
      <c r="B22739">
        <v>8</v>
      </c>
      <c r="C22739" s="2">
        <v>0.85416666666666663</v>
      </c>
      <c r="D22739" s="4">
        <f ca="1">VLOOKUP(DATE(2021,B22739,A22739),Sheet1!J:AI,2+MATCH(HOUR('format for the model'!C22739),Sheet1!$L$1:$AI$1,0),0)/4</f>
        <v>34.5</v>
      </c>
    </row>
    <row r="22740" spans="1:4" x14ac:dyDescent="0.3">
      <c r="A22740">
        <v>25</v>
      </c>
      <c r="B22740">
        <v>8</v>
      </c>
      <c r="C22740" s="2">
        <v>0.86458333333333337</v>
      </c>
      <c r="D22740" s="4">
        <f ca="1">VLOOKUP(DATE(2021,B22740,A22740),Sheet1!J:AI,2+MATCH(HOUR('format for the model'!C22740),Sheet1!$L$1:$AI$1,0),0)/4</f>
        <v>34.5</v>
      </c>
    </row>
    <row r="22741" spans="1:4" x14ac:dyDescent="0.3">
      <c r="A22741">
        <v>25</v>
      </c>
      <c r="B22741">
        <v>8</v>
      </c>
      <c r="C22741" s="2">
        <v>0.83333333333333337</v>
      </c>
      <c r="D22741" s="4">
        <f ca="1">VLOOKUP(DATE(2021,B22741,A22741),Sheet1!J:AI,2+MATCH(HOUR('format for the model'!C22741),Sheet1!$L$1:$AI$1,0),0)/4</f>
        <v>34.5</v>
      </c>
    </row>
    <row r="22742" spans="1:4" x14ac:dyDescent="0.3">
      <c r="A22742">
        <v>25</v>
      </c>
      <c r="B22742">
        <v>8</v>
      </c>
      <c r="C22742" s="2">
        <v>0.88541666666666663</v>
      </c>
      <c r="D22742" s="4">
        <f ca="1">VLOOKUP(DATE(2021,B22742,A22742),Sheet1!J:AI,2+MATCH(HOUR('format for the model'!C22742),Sheet1!$L$1:$AI$1,0),0)/4</f>
        <v>17.25</v>
      </c>
    </row>
    <row r="22743" spans="1:4" x14ac:dyDescent="0.3">
      <c r="A22743">
        <v>25</v>
      </c>
      <c r="B22743">
        <v>8</v>
      </c>
      <c r="C22743" s="2">
        <v>0.89583333333333337</v>
      </c>
      <c r="D22743" s="4">
        <f ca="1">VLOOKUP(DATE(2021,B22743,A22743),Sheet1!J:AI,2+MATCH(HOUR('format for the model'!C22743),Sheet1!$L$1:$AI$1,0),0)/4</f>
        <v>17.25</v>
      </c>
    </row>
    <row r="22744" spans="1:4" x14ac:dyDescent="0.3">
      <c r="A22744">
        <v>25</v>
      </c>
      <c r="B22744">
        <v>8</v>
      </c>
      <c r="C22744" s="2">
        <v>0.90625</v>
      </c>
      <c r="D22744" s="4">
        <f ca="1">VLOOKUP(DATE(2021,B22744,A22744),Sheet1!J:AI,2+MATCH(HOUR('format for the model'!C22744),Sheet1!$L$1:$AI$1,0),0)/4</f>
        <v>17.25</v>
      </c>
    </row>
    <row r="22745" spans="1:4" x14ac:dyDescent="0.3">
      <c r="A22745">
        <v>25</v>
      </c>
      <c r="B22745">
        <v>8</v>
      </c>
      <c r="C22745" s="2">
        <v>0.875</v>
      </c>
      <c r="D22745" s="4">
        <f ca="1">VLOOKUP(DATE(2021,B22745,A22745),Sheet1!J:AI,2+MATCH(HOUR('format for the model'!C22745),Sheet1!$L$1:$AI$1,0),0)/4</f>
        <v>17.25</v>
      </c>
    </row>
    <row r="22746" spans="1:4" x14ac:dyDescent="0.3">
      <c r="A22746">
        <v>25</v>
      </c>
      <c r="B22746">
        <v>8</v>
      </c>
      <c r="C22746" s="2">
        <v>0.92708333333333337</v>
      </c>
      <c r="D22746" s="4">
        <f ca="1">VLOOKUP(DATE(2021,B22746,A22746),Sheet1!J:AI,2+MATCH(HOUR('format for the model'!C22746),Sheet1!$L$1:$AI$1,0),0)/4</f>
        <v>17.25</v>
      </c>
    </row>
    <row r="22747" spans="1:4" x14ac:dyDescent="0.3">
      <c r="A22747">
        <v>25</v>
      </c>
      <c r="B22747">
        <v>8</v>
      </c>
      <c r="C22747" s="2">
        <v>0.9375</v>
      </c>
      <c r="D22747" s="4">
        <f ca="1">VLOOKUP(DATE(2021,B22747,A22747),Sheet1!J:AI,2+MATCH(HOUR('format for the model'!C22747),Sheet1!$L$1:$AI$1,0),0)/4</f>
        <v>17.25</v>
      </c>
    </row>
    <row r="22748" spans="1:4" x14ac:dyDescent="0.3">
      <c r="A22748">
        <v>25</v>
      </c>
      <c r="B22748">
        <v>8</v>
      </c>
      <c r="C22748" s="2">
        <v>0.94791666666666663</v>
      </c>
      <c r="D22748" s="4">
        <f ca="1">VLOOKUP(DATE(2021,B22748,A22748),Sheet1!J:AI,2+MATCH(HOUR('format for the model'!C22748),Sheet1!$L$1:$AI$1,0),0)/4</f>
        <v>17.25</v>
      </c>
    </row>
    <row r="22749" spans="1:4" x14ac:dyDescent="0.3">
      <c r="A22749">
        <v>25</v>
      </c>
      <c r="B22749">
        <v>8</v>
      </c>
      <c r="C22749" s="2">
        <v>0.91666666666666663</v>
      </c>
      <c r="D22749" s="4">
        <f ca="1">VLOOKUP(DATE(2021,B22749,A22749),Sheet1!J:AI,2+MATCH(HOUR('format for the model'!C22749),Sheet1!$L$1:$AI$1,0),0)/4</f>
        <v>17.25</v>
      </c>
    </row>
    <row r="22750" spans="1:4" x14ac:dyDescent="0.3">
      <c r="A22750">
        <v>25</v>
      </c>
      <c r="B22750">
        <v>8</v>
      </c>
      <c r="C22750" s="2">
        <v>0.96875</v>
      </c>
      <c r="D22750" s="4">
        <f ca="1">VLOOKUP(DATE(2021,B22750,A22750),Sheet1!J:AI,2+MATCH(HOUR('format for the model'!C22750),Sheet1!$L$1:$AI$1,0),0)/4</f>
        <v>14.044398856351846</v>
      </c>
    </row>
    <row r="22751" spans="1:4" x14ac:dyDescent="0.3">
      <c r="A22751">
        <v>25</v>
      </c>
      <c r="B22751">
        <v>8</v>
      </c>
      <c r="C22751" s="2">
        <v>0.97916666666666663</v>
      </c>
      <c r="D22751" s="4">
        <f ca="1">VLOOKUP(DATE(2021,B22751,A22751),Sheet1!J:AI,2+MATCH(HOUR('format for the model'!C22751),Sheet1!$L$1:$AI$1,0),0)/4</f>
        <v>14.044398856351846</v>
      </c>
    </row>
    <row r="22752" spans="1:4" x14ac:dyDescent="0.3">
      <c r="A22752">
        <v>25</v>
      </c>
      <c r="B22752">
        <v>8</v>
      </c>
      <c r="C22752" s="2">
        <v>0.98958333333333337</v>
      </c>
      <c r="D22752" s="4">
        <f ca="1">VLOOKUP(DATE(2021,B22752,A22752),Sheet1!J:AI,2+MATCH(HOUR('format for the model'!C22752),Sheet1!$L$1:$AI$1,0),0)/4</f>
        <v>14.044398856351846</v>
      </c>
    </row>
    <row r="22753" spans="1:4" x14ac:dyDescent="0.3">
      <c r="A22753">
        <v>25</v>
      </c>
      <c r="B22753">
        <v>8</v>
      </c>
      <c r="C22753" s="2">
        <v>0.95833333333333337</v>
      </c>
      <c r="D22753" s="4">
        <f ca="1">VLOOKUP(DATE(2021,B22753,A22753),Sheet1!J:AI,2+MATCH(HOUR('format for the model'!C22753),Sheet1!$L$1:$AI$1,0),0)/4</f>
        <v>14.044398856351846</v>
      </c>
    </row>
    <row r="22754" spans="1:4" x14ac:dyDescent="0.3">
      <c r="A22754">
        <v>26</v>
      </c>
      <c r="B22754">
        <v>8</v>
      </c>
      <c r="C22754" s="2">
        <v>1.0416666666666666E-2</v>
      </c>
      <c r="D22754" s="4">
        <f ca="1">VLOOKUP(DATE(2021,B22754,A22754),Sheet1!J:AI,2+MATCH(HOUR('format for the model'!C22754),Sheet1!$L$1:$AI$1,0),0)/4</f>
        <v>17.25</v>
      </c>
    </row>
    <row r="22755" spans="1:4" x14ac:dyDescent="0.3">
      <c r="A22755">
        <v>26</v>
      </c>
      <c r="B22755">
        <v>8</v>
      </c>
      <c r="C22755" s="2">
        <v>2.0833333333333332E-2</v>
      </c>
      <c r="D22755" s="4">
        <f ca="1">VLOOKUP(DATE(2021,B22755,A22755),Sheet1!J:AI,2+MATCH(HOUR('format for the model'!C22755),Sheet1!$L$1:$AI$1,0),0)/4</f>
        <v>17.25</v>
      </c>
    </row>
    <row r="22756" spans="1:4" x14ac:dyDescent="0.3">
      <c r="A22756">
        <v>26</v>
      </c>
      <c r="B22756">
        <v>8</v>
      </c>
      <c r="C22756" s="2">
        <v>3.125E-2</v>
      </c>
      <c r="D22756" s="4">
        <f ca="1">VLOOKUP(DATE(2021,B22756,A22756),Sheet1!J:AI,2+MATCH(HOUR('format for the model'!C22756),Sheet1!$L$1:$AI$1,0),0)/4</f>
        <v>17.25</v>
      </c>
    </row>
    <row r="22757" spans="1:4" x14ac:dyDescent="0.3">
      <c r="A22757">
        <v>26</v>
      </c>
      <c r="B22757">
        <v>8</v>
      </c>
      <c r="C22757" s="2">
        <v>0</v>
      </c>
      <c r="D22757" s="4">
        <f ca="1">VLOOKUP(DATE(2021,B22757,A22757),Sheet1!J:AI,2+MATCH(HOUR('format for the model'!C22757),Sheet1!$L$1:$AI$1,0),0)/4</f>
        <v>17.25</v>
      </c>
    </row>
    <row r="22758" spans="1:4" x14ac:dyDescent="0.3">
      <c r="A22758">
        <v>26</v>
      </c>
      <c r="B22758">
        <v>8</v>
      </c>
      <c r="C22758" s="2">
        <v>5.2083333333333336E-2</v>
      </c>
      <c r="D22758" s="4">
        <f ca="1">VLOOKUP(DATE(2021,B22758,A22758),Sheet1!J:AI,2+MATCH(HOUR('format for the model'!C22758),Sheet1!$L$1:$AI$1,0),0)/4</f>
        <v>20.414574493229026</v>
      </c>
    </row>
    <row r="22759" spans="1:4" x14ac:dyDescent="0.3">
      <c r="A22759">
        <v>26</v>
      </c>
      <c r="B22759">
        <v>8</v>
      </c>
      <c r="C22759" s="2">
        <v>6.25E-2</v>
      </c>
      <c r="D22759" s="4">
        <f ca="1">VLOOKUP(DATE(2021,B22759,A22759),Sheet1!J:AI,2+MATCH(HOUR('format for the model'!C22759),Sheet1!$L$1:$AI$1,0),0)/4</f>
        <v>20.414574493229026</v>
      </c>
    </row>
    <row r="22760" spans="1:4" x14ac:dyDescent="0.3">
      <c r="A22760">
        <v>26</v>
      </c>
      <c r="B22760">
        <v>8</v>
      </c>
      <c r="C22760" s="2">
        <v>7.2916666666666671E-2</v>
      </c>
      <c r="D22760" s="4">
        <f ca="1">VLOOKUP(DATE(2021,B22760,A22760),Sheet1!J:AI,2+MATCH(HOUR('format for the model'!C22760),Sheet1!$L$1:$AI$1,0),0)/4</f>
        <v>20.414574493229026</v>
      </c>
    </row>
    <row r="22761" spans="1:4" x14ac:dyDescent="0.3">
      <c r="A22761">
        <v>26</v>
      </c>
      <c r="B22761">
        <v>8</v>
      </c>
      <c r="C22761" s="2">
        <v>4.1666666666666664E-2</v>
      </c>
      <c r="D22761" s="4">
        <f ca="1">VLOOKUP(DATE(2021,B22761,A22761),Sheet1!J:AI,2+MATCH(HOUR('format for the model'!C22761),Sheet1!$L$1:$AI$1,0),0)/4</f>
        <v>20.414574493229026</v>
      </c>
    </row>
    <row r="22762" spans="1:4" x14ac:dyDescent="0.3">
      <c r="A22762">
        <v>26</v>
      </c>
      <c r="B22762">
        <v>8</v>
      </c>
      <c r="C22762" s="2">
        <v>9.375E-2</v>
      </c>
      <c r="D22762" s="4">
        <f ca="1">VLOOKUP(DATE(2021,B22762,A22762),Sheet1!J:AI,2+MATCH(HOUR('format for the model'!C22762),Sheet1!$L$1:$AI$1,0),0)/4</f>
        <v>14.904744362994636</v>
      </c>
    </row>
    <row r="22763" spans="1:4" x14ac:dyDescent="0.3">
      <c r="A22763">
        <v>26</v>
      </c>
      <c r="B22763">
        <v>8</v>
      </c>
      <c r="C22763" s="2">
        <v>0.10416666666666667</v>
      </c>
      <c r="D22763" s="4">
        <f ca="1">VLOOKUP(DATE(2021,B22763,A22763),Sheet1!J:AI,2+MATCH(HOUR('format for the model'!C22763),Sheet1!$L$1:$AI$1,0),0)/4</f>
        <v>14.904744362994636</v>
      </c>
    </row>
    <row r="22764" spans="1:4" x14ac:dyDescent="0.3">
      <c r="A22764">
        <v>26</v>
      </c>
      <c r="B22764">
        <v>8</v>
      </c>
      <c r="C22764" s="2">
        <v>0.11458333333333333</v>
      </c>
      <c r="D22764" s="4">
        <f ca="1">VLOOKUP(DATE(2021,B22764,A22764),Sheet1!J:AI,2+MATCH(HOUR('format for the model'!C22764),Sheet1!$L$1:$AI$1,0),0)/4</f>
        <v>14.904744362994636</v>
      </c>
    </row>
    <row r="22765" spans="1:4" x14ac:dyDescent="0.3">
      <c r="A22765">
        <v>26</v>
      </c>
      <c r="B22765">
        <v>8</v>
      </c>
      <c r="C22765" s="2">
        <v>8.3333333333333329E-2</v>
      </c>
      <c r="D22765" s="4">
        <f ca="1">VLOOKUP(DATE(2021,B22765,A22765),Sheet1!J:AI,2+MATCH(HOUR('format for the model'!C22765),Sheet1!$L$1:$AI$1,0),0)/4</f>
        <v>14.904744362994636</v>
      </c>
    </row>
    <row r="22766" spans="1:4" x14ac:dyDescent="0.3">
      <c r="A22766">
        <v>26</v>
      </c>
      <c r="B22766">
        <v>8</v>
      </c>
      <c r="C22766" s="2">
        <v>0.13541666666666666</v>
      </c>
      <c r="D22766" s="4">
        <f ca="1">VLOOKUP(DATE(2021,B22766,A22766),Sheet1!J:AI,2+MATCH(HOUR('format for the model'!C22766),Sheet1!$L$1:$AI$1,0),0)/4</f>
        <v>17.25</v>
      </c>
    </row>
    <row r="22767" spans="1:4" x14ac:dyDescent="0.3">
      <c r="A22767">
        <v>26</v>
      </c>
      <c r="B22767">
        <v>8</v>
      </c>
      <c r="C22767" s="2">
        <v>0.14583333333333334</v>
      </c>
      <c r="D22767" s="4">
        <f ca="1">VLOOKUP(DATE(2021,B22767,A22767),Sheet1!J:AI,2+MATCH(HOUR('format for the model'!C22767),Sheet1!$L$1:$AI$1,0),0)/4</f>
        <v>17.25</v>
      </c>
    </row>
    <row r="22768" spans="1:4" x14ac:dyDescent="0.3">
      <c r="A22768">
        <v>26</v>
      </c>
      <c r="B22768">
        <v>8</v>
      </c>
      <c r="C22768" s="2">
        <v>0.15625</v>
      </c>
      <c r="D22768" s="4">
        <f ca="1">VLOOKUP(DATE(2021,B22768,A22768),Sheet1!J:AI,2+MATCH(HOUR('format for the model'!C22768),Sheet1!$L$1:$AI$1,0),0)/4</f>
        <v>17.25</v>
      </c>
    </row>
    <row r="22769" spans="1:4" x14ac:dyDescent="0.3">
      <c r="A22769">
        <v>26</v>
      </c>
      <c r="B22769">
        <v>8</v>
      </c>
      <c r="C22769" s="2">
        <v>0.125</v>
      </c>
      <c r="D22769" s="4">
        <f ca="1">VLOOKUP(DATE(2021,B22769,A22769),Sheet1!J:AI,2+MATCH(HOUR('format for the model'!C22769),Sheet1!$L$1:$AI$1,0),0)/4</f>
        <v>17.25</v>
      </c>
    </row>
    <row r="22770" spans="1:4" x14ac:dyDescent="0.3">
      <c r="A22770">
        <v>26</v>
      </c>
      <c r="B22770">
        <v>8</v>
      </c>
      <c r="C22770" s="2">
        <v>0.17708333333333334</v>
      </c>
      <c r="D22770" s="4">
        <f ca="1">VLOOKUP(DATE(2021,B22770,A22770),Sheet1!J:AI,2+MATCH(HOUR('format for the model'!C22770),Sheet1!$L$1:$AI$1,0),0)/4</f>
        <v>22.951700848313429</v>
      </c>
    </row>
    <row r="22771" spans="1:4" x14ac:dyDescent="0.3">
      <c r="A22771">
        <v>26</v>
      </c>
      <c r="B22771">
        <v>8</v>
      </c>
      <c r="C22771" s="2">
        <v>0.1875</v>
      </c>
      <c r="D22771" s="4">
        <f ca="1">VLOOKUP(DATE(2021,B22771,A22771),Sheet1!J:AI,2+MATCH(HOUR('format for the model'!C22771),Sheet1!$L$1:$AI$1,0),0)/4</f>
        <v>22.951700848313429</v>
      </c>
    </row>
    <row r="22772" spans="1:4" x14ac:dyDescent="0.3">
      <c r="A22772">
        <v>26</v>
      </c>
      <c r="B22772">
        <v>8</v>
      </c>
      <c r="C22772" s="2">
        <v>0.19791666666666666</v>
      </c>
      <c r="D22772" s="4">
        <f ca="1">VLOOKUP(DATE(2021,B22772,A22772),Sheet1!J:AI,2+MATCH(HOUR('format for the model'!C22772),Sheet1!$L$1:$AI$1,0),0)/4</f>
        <v>22.951700848313429</v>
      </c>
    </row>
    <row r="22773" spans="1:4" x14ac:dyDescent="0.3">
      <c r="A22773">
        <v>26</v>
      </c>
      <c r="B22773">
        <v>8</v>
      </c>
      <c r="C22773" s="2">
        <v>0.16666666666666666</v>
      </c>
      <c r="D22773" s="4">
        <f ca="1">VLOOKUP(DATE(2021,B22773,A22773),Sheet1!J:AI,2+MATCH(HOUR('format for the model'!C22773),Sheet1!$L$1:$AI$1,0),0)/4</f>
        <v>22.951700848313429</v>
      </c>
    </row>
    <row r="22774" spans="1:4" x14ac:dyDescent="0.3">
      <c r="A22774">
        <v>26</v>
      </c>
      <c r="B22774">
        <v>8</v>
      </c>
      <c r="C22774" s="2">
        <v>0.21875</v>
      </c>
      <c r="D22774" s="4">
        <f ca="1">VLOOKUP(DATE(2021,B22774,A22774),Sheet1!J:AI,2+MATCH(HOUR('format for the model'!C22774),Sheet1!$L$1:$AI$1,0),0)/4</f>
        <v>17.25</v>
      </c>
    </row>
    <row r="22775" spans="1:4" x14ac:dyDescent="0.3">
      <c r="A22775">
        <v>26</v>
      </c>
      <c r="B22775">
        <v>8</v>
      </c>
      <c r="C22775" s="2">
        <v>0.22916666666666666</v>
      </c>
      <c r="D22775" s="4">
        <f ca="1">VLOOKUP(DATE(2021,B22775,A22775),Sheet1!J:AI,2+MATCH(HOUR('format for the model'!C22775),Sheet1!$L$1:$AI$1,0),0)/4</f>
        <v>17.25</v>
      </c>
    </row>
    <row r="22776" spans="1:4" x14ac:dyDescent="0.3">
      <c r="A22776">
        <v>26</v>
      </c>
      <c r="B22776">
        <v>8</v>
      </c>
      <c r="C22776" s="2">
        <v>0.23958333333333334</v>
      </c>
      <c r="D22776" s="4">
        <f ca="1">VLOOKUP(DATE(2021,B22776,A22776),Sheet1!J:AI,2+MATCH(HOUR('format for the model'!C22776),Sheet1!$L$1:$AI$1,0),0)/4</f>
        <v>17.25</v>
      </c>
    </row>
    <row r="22777" spans="1:4" x14ac:dyDescent="0.3">
      <c r="A22777">
        <v>26</v>
      </c>
      <c r="B22777">
        <v>8</v>
      </c>
      <c r="C22777" s="2">
        <v>0.20833333333333334</v>
      </c>
      <c r="D22777" s="4">
        <f ca="1">VLOOKUP(DATE(2021,B22777,A22777),Sheet1!J:AI,2+MATCH(HOUR('format for the model'!C22777),Sheet1!$L$1:$AI$1,0),0)/4</f>
        <v>17.25</v>
      </c>
    </row>
    <row r="22778" spans="1:4" x14ac:dyDescent="0.3">
      <c r="A22778">
        <v>26</v>
      </c>
      <c r="B22778">
        <v>8</v>
      </c>
      <c r="C22778" s="2">
        <v>0.26041666666666669</v>
      </c>
      <c r="D22778" s="4">
        <f ca="1">VLOOKUP(DATE(2021,B22778,A22778),Sheet1!J:AI,2+MATCH(HOUR('format for the model'!C22778),Sheet1!$L$1:$AI$1,0),0)/4</f>
        <v>13.114263936102892</v>
      </c>
    </row>
    <row r="22779" spans="1:4" x14ac:dyDescent="0.3">
      <c r="A22779">
        <v>26</v>
      </c>
      <c r="B22779">
        <v>8</v>
      </c>
      <c r="C22779" s="2">
        <v>0.27083333333333331</v>
      </c>
      <c r="D22779" s="4">
        <f ca="1">VLOOKUP(DATE(2021,B22779,A22779),Sheet1!J:AI,2+MATCH(HOUR('format for the model'!C22779),Sheet1!$L$1:$AI$1,0),0)/4</f>
        <v>13.114263936102892</v>
      </c>
    </row>
    <row r="22780" spans="1:4" x14ac:dyDescent="0.3">
      <c r="A22780">
        <v>26</v>
      </c>
      <c r="B22780">
        <v>8</v>
      </c>
      <c r="C22780" s="2">
        <v>0.28125</v>
      </c>
      <c r="D22780" s="4">
        <f ca="1">VLOOKUP(DATE(2021,B22780,A22780),Sheet1!J:AI,2+MATCH(HOUR('format for the model'!C22780),Sheet1!$L$1:$AI$1,0),0)/4</f>
        <v>13.114263936102892</v>
      </c>
    </row>
    <row r="22781" spans="1:4" x14ac:dyDescent="0.3">
      <c r="A22781">
        <v>26</v>
      </c>
      <c r="B22781">
        <v>8</v>
      </c>
      <c r="C22781" s="2">
        <v>0.25</v>
      </c>
      <c r="D22781" s="4">
        <f ca="1">VLOOKUP(DATE(2021,B22781,A22781),Sheet1!J:AI,2+MATCH(HOUR('format for the model'!C22781),Sheet1!$L$1:$AI$1,0),0)/4</f>
        <v>13.114263936102892</v>
      </c>
    </row>
    <row r="22782" spans="1:4" x14ac:dyDescent="0.3">
      <c r="A22782">
        <v>26</v>
      </c>
      <c r="B22782">
        <v>8</v>
      </c>
      <c r="C22782" s="2">
        <v>0.30208333333333331</v>
      </c>
      <c r="D22782" s="4">
        <f ca="1">VLOOKUP(DATE(2021,B22782,A22782),Sheet1!J:AI,2+MATCH(HOUR('format for the model'!C22782),Sheet1!$L$1:$AI$1,0),0)/4</f>
        <v>17.25</v>
      </c>
    </row>
    <row r="22783" spans="1:4" x14ac:dyDescent="0.3">
      <c r="A22783">
        <v>26</v>
      </c>
      <c r="B22783">
        <v>8</v>
      </c>
      <c r="C22783" s="2">
        <v>0.3125</v>
      </c>
      <c r="D22783" s="4">
        <f ca="1">VLOOKUP(DATE(2021,B22783,A22783),Sheet1!J:AI,2+MATCH(HOUR('format for the model'!C22783),Sheet1!$L$1:$AI$1,0),0)/4</f>
        <v>17.25</v>
      </c>
    </row>
    <row r="22784" spans="1:4" x14ac:dyDescent="0.3">
      <c r="A22784">
        <v>26</v>
      </c>
      <c r="B22784">
        <v>8</v>
      </c>
      <c r="C22784" s="2">
        <v>0.32291666666666669</v>
      </c>
      <c r="D22784" s="4">
        <f ca="1">VLOOKUP(DATE(2021,B22784,A22784),Sheet1!J:AI,2+MATCH(HOUR('format for the model'!C22784),Sheet1!$L$1:$AI$1,0),0)/4</f>
        <v>17.25</v>
      </c>
    </row>
    <row r="22785" spans="1:4" x14ac:dyDescent="0.3">
      <c r="A22785">
        <v>26</v>
      </c>
      <c r="B22785">
        <v>8</v>
      </c>
      <c r="C22785" s="2">
        <v>0.29166666666666669</v>
      </c>
      <c r="D22785" s="4">
        <f ca="1">VLOOKUP(DATE(2021,B22785,A22785),Sheet1!J:AI,2+MATCH(HOUR('format for the model'!C22785),Sheet1!$L$1:$AI$1,0),0)/4</f>
        <v>17.25</v>
      </c>
    </row>
    <row r="22786" spans="1:4" x14ac:dyDescent="0.3">
      <c r="A22786">
        <v>26</v>
      </c>
      <c r="B22786">
        <v>8</v>
      </c>
      <c r="C22786" s="2">
        <v>0.34375</v>
      </c>
      <c r="D22786" s="4">
        <f ca="1">VLOOKUP(DATE(2021,B22786,A22786),Sheet1!J:AI,2+MATCH(HOUR('format for the model'!C22786),Sheet1!$L$1:$AI$1,0),0)/4</f>
        <v>47.579857414601982</v>
      </c>
    </row>
    <row r="22787" spans="1:4" x14ac:dyDescent="0.3">
      <c r="A22787">
        <v>26</v>
      </c>
      <c r="B22787">
        <v>8</v>
      </c>
      <c r="C22787" s="2">
        <v>0.35416666666666669</v>
      </c>
      <c r="D22787" s="4">
        <f ca="1">VLOOKUP(DATE(2021,B22787,A22787),Sheet1!J:AI,2+MATCH(HOUR('format for the model'!C22787),Sheet1!$L$1:$AI$1,0),0)/4</f>
        <v>47.579857414601982</v>
      </c>
    </row>
    <row r="22788" spans="1:4" x14ac:dyDescent="0.3">
      <c r="A22788">
        <v>26</v>
      </c>
      <c r="B22788">
        <v>8</v>
      </c>
      <c r="C22788" s="2">
        <v>0.36458333333333331</v>
      </c>
      <c r="D22788" s="4">
        <f ca="1">VLOOKUP(DATE(2021,B22788,A22788),Sheet1!J:AI,2+MATCH(HOUR('format for the model'!C22788),Sheet1!$L$1:$AI$1,0),0)/4</f>
        <v>47.579857414601982</v>
      </c>
    </row>
    <row r="22789" spans="1:4" x14ac:dyDescent="0.3">
      <c r="A22789">
        <v>26</v>
      </c>
      <c r="B22789">
        <v>8</v>
      </c>
      <c r="C22789" s="2">
        <v>0.33333333333333331</v>
      </c>
      <c r="D22789" s="4">
        <f ca="1">VLOOKUP(DATE(2021,B22789,A22789),Sheet1!J:AI,2+MATCH(HOUR('format for the model'!C22789),Sheet1!$L$1:$AI$1,0),0)/4</f>
        <v>47.579857414601982</v>
      </c>
    </row>
    <row r="22790" spans="1:4" x14ac:dyDescent="0.3">
      <c r="A22790">
        <v>26</v>
      </c>
      <c r="B22790">
        <v>8</v>
      </c>
      <c r="C22790" s="2">
        <v>0.38541666666666669</v>
      </c>
      <c r="D22790" s="4">
        <f ca="1">VLOOKUP(DATE(2021,B22790,A22790),Sheet1!J:AI,2+MATCH(HOUR('format for the model'!C22790),Sheet1!$L$1:$AI$1,0),0)/4</f>
        <v>97.307363483526657</v>
      </c>
    </row>
    <row r="22791" spans="1:4" x14ac:dyDescent="0.3">
      <c r="A22791">
        <v>26</v>
      </c>
      <c r="B22791">
        <v>8</v>
      </c>
      <c r="C22791" s="2">
        <v>0.39583333333333331</v>
      </c>
      <c r="D22791" s="4">
        <f ca="1">VLOOKUP(DATE(2021,B22791,A22791),Sheet1!J:AI,2+MATCH(HOUR('format for the model'!C22791),Sheet1!$L$1:$AI$1,0),0)/4</f>
        <v>97.307363483526657</v>
      </c>
    </row>
    <row r="22792" spans="1:4" x14ac:dyDescent="0.3">
      <c r="A22792">
        <v>26</v>
      </c>
      <c r="B22792">
        <v>8</v>
      </c>
      <c r="C22792" s="2">
        <v>0.40625</v>
      </c>
      <c r="D22792" s="4">
        <f ca="1">VLOOKUP(DATE(2021,B22792,A22792),Sheet1!J:AI,2+MATCH(HOUR('format for the model'!C22792),Sheet1!$L$1:$AI$1,0),0)/4</f>
        <v>97.307363483526657</v>
      </c>
    </row>
    <row r="22793" spans="1:4" x14ac:dyDescent="0.3">
      <c r="A22793">
        <v>26</v>
      </c>
      <c r="B22793">
        <v>8</v>
      </c>
      <c r="C22793" s="2">
        <v>0.375</v>
      </c>
      <c r="D22793" s="4">
        <f ca="1">VLOOKUP(DATE(2021,B22793,A22793),Sheet1!J:AI,2+MATCH(HOUR('format for the model'!C22793),Sheet1!$L$1:$AI$1,0),0)/4</f>
        <v>97.307363483526657</v>
      </c>
    </row>
    <row r="22794" spans="1:4" x14ac:dyDescent="0.3">
      <c r="A22794">
        <v>26</v>
      </c>
      <c r="B22794">
        <v>8</v>
      </c>
      <c r="C22794" s="2">
        <v>0.42708333333333331</v>
      </c>
      <c r="D22794" s="4">
        <f ca="1">VLOOKUP(DATE(2021,B22794,A22794),Sheet1!J:AI,2+MATCH(HOUR('format for the model'!C22794),Sheet1!$L$1:$AI$1,0),0)/4</f>
        <v>138</v>
      </c>
    </row>
    <row r="22795" spans="1:4" x14ac:dyDescent="0.3">
      <c r="A22795">
        <v>26</v>
      </c>
      <c r="B22795">
        <v>8</v>
      </c>
      <c r="C22795" s="2">
        <v>0.4375</v>
      </c>
      <c r="D22795" s="4">
        <f ca="1">VLOOKUP(DATE(2021,B22795,A22795),Sheet1!J:AI,2+MATCH(HOUR('format for the model'!C22795),Sheet1!$L$1:$AI$1,0),0)/4</f>
        <v>138</v>
      </c>
    </row>
    <row r="22796" spans="1:4" x14ac:dyDescent="0.3">
      <c r="A22796">
        <v>26</v>
      </c>
      <c r="B22796">
        <v>8</v>
      </c>
      <c r="C22796" s="2">
        <v>0.44791666666666669</v>
      </c>
      <c r="D22796" s="4">
        <f ca="1">VLOOKUP(DATE(2021,B22796,A22796),Sheet1!J:AI,2+MATCH(HOUR('format for the model'!C22796),Sheet1!$L$1:$AI$1,0),0)/4</f>
        <v>138</v>
      </c>
    </row>
    <row r="22797" spans="1:4" x14ac:dyDescent="0.3">
      <c r="A22797">
        <v>26</v>
      </c>
      <c r="B22797">
        <v>8</v>
      </c>
      <c r="C22797" s="2">
        <v>0.41666666666666669</v>
      </c>
      <c r="D22797" s="4">
        <f ca="1">VLOOKUP(DATE(2021,B22797,A22797),Sheet1!J:AI,2+MATCH(HOUR('format for the model'!C22797),Sheet1!$L$1:$AI$1,0),0)/4</f>
        <v>138</v>
      </c>
    </row>
    <row r="22798" spans="1:4" x14ac:dyDescent="0.3">
      <c r="A22798">
        <v>26</v>
      </c>
      <c r="B22798">
        <v>8</v>
      </c>
      <c r="C22798" s="2">
        <v>0.46875</v>
      </c>
      <c r="D22798" s="4">
        <f ca="1">VLOOKUP(DATE(2021,B22798,A22798),Sheet1!J:AI,2+MATCH(HOUR('format for the model'!C22798),Sheet1!$L$1:$AI$1,0),0)/4</f>
        <v>172.5</v>
      </c>
    </row>
    <row r="22799" spans="1:4" x14ac:dyDescent="0.3">
      <c r="A22799">
        <v>26</v>
      </c>
      <c r="B22799">
        <v>8</v>
      </c>
      <c r="C22799" s="2">
        <v>0.47916666666666669</v>
      </c>
      <c r="D22799" s="4">
        <f ca="1">VLOOKUP(DATE(2021,B22799,A22799),Sheet1!J:AI,2+MATCH(HOUR('format for the model'!C22799),Sheet1!$L$1:$AI$1,0),0)/4</f>
        <v>172.5</v>
      </c>
    </row>
    <row r="22800" spans="1:4" x14ac:dyDescent="0.3">
      <c r="A22800">
        <v>26</v>
      </c>
      <c r="B22800">
        <v>8</v>
      </c>
      <c r="C22800" s="2">
        <v>0.48958333333333331</v>
      </c>
      <c r="D22800" s="4">
        <f ca="1">VLOOKUP(DATE(2021,B22800,A22800),Sheet1!J:AI,2+MATCH(HOUR('format for the model'!C22800),Sheet1!$L$1:$AI$1,0),0)/4</f>
        <v>172.5</v>
      </c>
    </row>
    <row r="22801" spans="1:4" x14ac:dyDescent="0.3">
      <c r="A22801">
        <v>26</v>
      </c>
      <c r="B22801">
        <v>8</v>
      </c>
      <c r="C22801" s="2">
        <v>0.45833333333333331</v>
      </c>
      <c r="D22801" s="4">
        <f ca="1">VLOOKUP(DATE(2021,B22801,A22801),Sheet1!J:AI,2+MATCH(HOUR('format for the model'!C22801),Sheet1!$L$1:$AI$1,0),0)/4</f>
        <v>172.5</v>
      </c>
    </row>
    <row r="22802" spans="1:4" x14ac:dyDescent="0.3">
      <c r="A22802">
        <v>26</v>
      </c>
      <c r="B22802">
        <v>8</v>
      </c>
      <c r="C22802" s="2">
        <v>0.51041666666666663</v>
      </c>
      <c r="D22802" s="4">
        <f ca="1">VLOOKUP(DATE(2021,B22802,A22802),Sheet1!J:AI,2+MATCH(HOUR('format for the model'!C22802),Sheet1!$L$1:$AI$1,0),0)/4</f>
        <v>172.5</v>
      </c>
    </row>
    <row r="22803" spans="1:4" x14ac:dyDescent="0.3">
      <c r="A22803">
        <v>26</v>
      </c>
      <c r="B22803">
        <v>8</v>
      </c>
      <c r="C22803" s="2">
        <v>0.52083333333333337</v>
      </c>
      <c r="D22803" s="4">
        <f ca="1">VLOOKUP(DATE(2021,B22803,A22803),Sheet1!J:AI,2+MATCH(HOUR('format for the model'!C22803),Sheet1!$L$1:$AI$1,0),0)/4</f>
        <v>172.5</v>
      </c>
    </row>
    <row r="22804" spans="1:4" x14ac:dyDescent="0.3">
      <c r="A22804">
        <v>26</v>
      </c>
      <c r="B22804">
        <v>8</v>
      </c>
      <c r="C22804" s="2">
        <v>0.53125</v>
      </c>
      <c r="D22804" s="4">
        <f ca="1">VLOOKUP(DATE(2021,B22804,A22804),Sheet1!J:AI,2+MATCH(HOUR('format for the model'!C22804),Sheet1!$L$1:$AI$1,0),0)/4</f>
        <v>172.5</v>
      </c>
    </row>
    <row r="22805" spans="1:4" x14ac:dyDescent="0.3">
      <c r="A22805">
        <v>26</v>
      </c>
      <c r="B22805">
        <v>8</v>
      </c>
      <c r="C22805" s="2">
        <v>0.5</v>
      </c>
      <c r="D22805" s="4">
        <f ca="1">VLOOKUP(DATE(2021,B22805,A22805),Sheet1!J:AI,2+MATCH(HOUR('format for the model'!C22805),Sheet1!$L$1:$AI$1,0),0)/4</f>
        <v>172.5</v>
      </c>
    </row>
    <row r="22806" spans="1:4" x14ac:dyDescent="0.3">
      <c r="A22806">
        <v>26</v>
      </c>
      <c r="B22806">
        <v>8</v>
      </c>
      <c r="C22806" s="2">
        <v>0.55208333333333337</v>
      </c>
      <c r="D22806" s="4">
        <f ca="1">VLOOKUP(DATE(2021,B22806,A22806),Sheet1!J:AI,2+MATCH(HOUR('format for the model'!C22806),Sheet1!$L$1:$AI$1,0),0)/4</f>
        <v>218.15693898537143</v>
      </c>
    </row>
    <row r="22807" spans="1:4" x14ac:dyDescent="0.3">
      <c r="A22807">
        <v>26</v>
      </c>
      <c r="B22807">
        <v>8</v>
      </c>
      <c r="C22807" s="2">
        <v>0.5625</v>
      </c>
      <c r="D22807" s="4">
        <f ca="1">VLOOKUP(DATE(2021,B22807,A22807),Sheet1!J:AI,2+MATCH(HOUR('format for the model'!C22807),Sheet1!$L$1:$AI$1,0),0)/4</f>
        <v>218.15693898537143</v>
      </c>
    </row>
    <row r="22808" spans="1:4" x14ac:dyDescent="0.3">
      <c r="A22808">
        <v>26</v>
      </c>
      <c r="B22808">
        <v>8</v>
      </c>
      <c r="C22808" s="2">
        <v>0.57291666666666663</v>
      </c>
      <c r="D22808" s="4">
        <f ca="1">VLOOKUP(DATE(2021,B22808,A22808),Sheet1!J:AI,2+MATCH(HOUR('format for the model'!C22808),Sheet1!$L$1:$AI$1,0),0)/4</f>
        <v>218.15693898537143</v>
      </c>
    </row>
    <row r="22809" spans="1:4" x14ac:dyDescent="0.3">
      <c r="A22809">
        <v>26</v>
      </c>
      <c r="B22809">
        <v>8</v>
      </c>
      <c r="C22809" s="2">
        <v>0.54166666666666663</v>
      </c>
      <c r="D22809" s="4">
        <f ca="1">VLOOKUP(DATE(2021,B22809,A22809),Sheet1!J:AI,2+MATCH(HOUR('format for the model'!C22809),Sheet1!$L$1:$AI$1,0),0)/4</f>
        <v>218.15693898537143</v>
      </c>
    </row>
    <row r="22810" spans="1:4" x14ac:dyDescent="0.3">
      <c r="A22810">
        <v>26</v>
      </c>
      <c r="B22810">
        <v>8</v>
      </c>
      <c r="C22810" s="2">
        <v>0.59375</v>
      </c>
      <c r="D22810" s="4">
        <f ca="1">VLOOKUP(DATE(2021,B22810,A22810),Sheet1!J:AI,2+MATCH(HOUR('format for the model'!C22810),Sheet1!$L$1:$AI$1,0),0)/4</f>
        <v>131.32233361569456</v>
      </c>
    </row>
    <row r="22811" spans="1:4" x14ac:dyDescent="0.3">
      <c r="A22811">
        <v>26</v>
      </c>
      <c r="B22811">
        <v>8</v>
      </c>
      <c r="C22811" s="2">
        <v>0.60416666666666663</v>
      </c>
      <c r="D22811" s="4">
        <f ca="1">VLOOKUP(DATE(2021,B22811,A22811),Sheet1!J:AI,2+MATCH(HOUR('format for the model'!C22811),Sheet1!$L$1:$AI$1,0),0)/4</f>
        <v>131.32233361569456</v>
      </c>
    </row>
    <row r="22812" spans="1:4" x14ac:dyDescent="0.3">
      <c r="A22812">
        <v>26</v>
      </c>
      <c r="B22812">
        <v>8</v>
      </c>
      <c r="C22812" s="2">
        <v>0.61458333333333337</v>
      </c>
      <c r="D22812" s="4">
        <f ca="1">VLOOKUP(DATE(2021,B22812,A22812),Sheet1!J:AI,2+MATCH(HOUR('format for the model'!C22812),Sheet1!$L$1:$AI$1,0),0)/4</f>
        <v>131.32233361569456</v>
      </c>
    </row>
    <row r="22813" spans="1:4" x14ac:dyDescent="0.3">
      <c r="A22813">
        <v>26</v>
      </c>
      <c r="B22813">
        <v>8</v>
      </c>
      <c r="C22813" s="2">
        <v>0.58333333333333337</v>
      </c>
      <c r="D22813" s="4">
        <f ca="1">VLOOKUP(DATE(2021,B22813,A22813),Sheet1!J:AI,2+MATCH(HOUR('format for the model'!C22813),Sheet1!$L$1:$AI$1,0),0)/4</f>
        <v>131.32233361569456</v>
      </c>
    </row>
    <row r="22814" spans="1:4" x14ac:dyDescent="0.3">
      <c r="A22814">
        <v>26</v>
      </c>
      <c r="B22814">
        <v>8</v>
      </c>
      <c r="C22814" s="2">
        <v>0.63541666666666663</v>
      </c>
      <c r="D22814" s="4">
        <f ca="1">VLOOKUP(DATE(2021,B22814,A22814),Sheet1!J:AI,2+MATCH(HOUR('format for the model'!C22814),Sheet1!$L$1:$AI$1,0),0)/4</f>
        <v>172.5</v>
      </c>
    </row>
    <row r="22815" spans="1:4" x14ac:dyDescent="0.3">
      <c r="A22815">
        <v>26</v>
      </c>
      <c r="B22815">
        <v>8</v>
      </c>
      <c r="C22815" s="2">
        <v>0.64583333333333337</v>
      </c>
      <c r="D22815" s="4">
        <f ca="1">VLOOKUP(DATE(2021,B22815,A22815),Sheet1!J:AI,2+MATCH(HOUR('format for the model'!C22815),Sheet1!$L$1:$AI$1,0),0)/4</f>
        <v>172.5</v>
      </c>
    </row>
    <row r="22816" spans="1:4" x14ac:dyDescent="0.3">
      <c r="A22816">
        <v>26</v>
      </c>
      <c r="B22816">
        <v>8</v>
      </c>
      <c r="C22816" s="2">
        <v>0.65625</v>
      </c>
      <c r="D22816" s="4">
        <f ca="1">VLOOKUP(DATE(2021,B22816,A22816),Sheet1!J:AI,2+MATCH(HOUR('format for the model'!C22816),Sheet1!$L$1:$AI$1,0),0)/4</f>
        <v>172.5</v>
      </c>
    </row>
    <row r="22817" spans="1:4" x14ac:dyDescent="0.3">
      <c r="A22817">
        <v>26</v>
      </c>
      <c r="B22817">
        <v>8</v>
      </c>
      <c r="C22817" s="2">
        <v>0.625</v>
      </c>
      <c r="D22817" s="4">
        <f ca="1">VLOOKUP(DATE(2021,B22817,A22817),Sheet1!J:AI,2+MATCH(HOUR('format for the model'!C22817),Sheet1!$L$1:$AI$1,0),0)/4</f>
        <v>172.5</v>
      </c>
    </row>
    <row r="22818" spans="1:4" x14ac:dyDescent="0.3">
      <c r="A22818">
        <v>26</v>
      </c>
      <c r="B22818">
        <v>8</v>
      </c>
      <c r="C22818" s="2">
        <v>0.67708333333333337</v>
      </c>
      <c r="D22818" s="4">
        <f ca="1">VLOOKUP(DATE(2021,B22818,A22818),Sheet1!J:AI,2+MATCH(HOUR('format for the model'!C22818),Sheet1!$L$1:$AI$1,0),0)/4</f>
        <v>172.5</v>
      </c>
    </row>
    <row r="22819" spans="1:4" x14ac:dyDescent="0.3">
      <c r="A22819">
        <v>26</v>
      </c>
      <c r="B22819">
        <v>8</v>
      </c>
      <c r="C22819" s="2">
        <v>0.6875</v>
      </c>
      <c r="D22819" s="4">
        <f ca="1">VLOOKUP(DATE(2021,B22819,A22819),Sheet1!J:AI,2+MATCH(HOUR('format for the model'!C22819),Sheet1!$L$1:$AI$1,0),0)/4</f>
        <v>172.5</v>
      </c>
    </row>
    <row r="22820" spans="1:4" x14ac:dyDescent="0.3">
      <c r="A22820">
        <v>26</v>
      </c>
      <c r="B22820">
        <v>8</v>
      </c>
      <c r="C22820" s="2">
        <v>0.69791666666666663</v>
      </c>
      <c r="D22820" s="4">
        <f ca="1">VLOOKUP(DATE(2021,B22820,A22820),Sheet1!J:AI,2+MATCH(HOUR('format for the model'!C22820),Sheet1!$L$1:$AI$1,0),0)/4</f>
        <v>172.5</v>
      </c>
    </row>
    <row r="22821" spans="1:4" x14ac:dyDescent="0.3">
      <c r="A22821">
        <v>26</v>
      </c>
      <c r="B22821">
        <v>8</v>
      </c>
      <c r="C22821" s="2">
        <v>0.66666666666666663</v>
      </c>
      <c r="D22821" s="4">
        <f ca="1">VLOOKUP(DATE(2021,B22821,A22821),Sheet1!J:AI,2+MATCH(HOUR('format for the model'!C22821),Sheet1!$L$1:$AI$1,0),0)/4</f>
        <v>172.5</v>
      </c>
    </row>
    <row r="22822" spans="1:4" x14ac:dyDescent="0.3">
      <c r="A22822">
        <v>26</v>
      </c>
      <c r="B22822">
        <v>8</v>
      </c>
      <c r="C22822" s="2">
        <v>0.71875</v>
      </c>
      <c r="D22822" s="4">
        <f ca="1">VLOOKUP(DATE(2021,B22822,A22822),Sheet1!J:AI,2+MATCH(HOUR('format for the model'!C22822),Sheet1!$L$1:$AI$1,0),0)/4</f>
        <v>228.28259445073354</v>
      </c>
    </row>
    <row r="22823" spans="1:4" x14ac:dyDescent="0.3">
      <c r="A22823">
        <v>26</v>
      </c>
      <c r="B22823">
        <v>8</v>
      </c>
      <c r="C22823" s="2">
        <v>0.72916666666666663</v>
      </c>
      <c r="D22823" s="4">
        <f ca="1">VLOOKUP(DATE(2021,B22823,A22823),Sheet1!J:AI,2+MATCH(HOUR('format for the model'!C22823),Sheet1!$L$1:$AI$1,0),0)/4</f>
        <v>228.28259445073354</v>
      </c>
    </row>
    <row r="22824" spans="1:4" x14ac:dyDescent="0.3">
      <c r="A22824">
        <v>26</v>
      </c>
      <c r="B22824">
        <v>8</v>
      </c>
      <c r="C22824" s="2">
        <v>0.73958333333333337</v>
      </c>
      <c r="D22824" s="4">
        <f ca="1">VLOOKUP(DATE(2021,B22824,A22824),Sheet1!J:AI,2+MATCH(HOUR('format for the model'!C22824),Sheet1!$L$1:$AI$1,0),0)/4</f>
        <v>228.28259445073354</v>
      </c>
    </row>
    <row r="22825" spans="1:4" x14ac:dyDescent="0.3">
      <c r="A22825">
        <v>26</v>
      </c>
      <c r="B22825">
        <v>8</v>
      </c>
      <c r="C22825" s="2">
        <v>0.70833333333333337</v>
      </c>
      <c r="D22825" s="4">
        <f ca="1">VLOOKUP(DATE(2021,B22825,A22825),Sheet1!J:AI,2+MATCH(HOUR('format for the model'!C22825),Sheet1!$L$1:$AI$1,0),0)/4</f>
        <v>228.28259445073354</v>
      </c>
    </row>
    <row r="22826" spans="1:4" x14ac:dyDescent="0.3">
      <c r="A22826">
        <v>26</v>
      </c>
      <c r="B22826">
        <v>8</v>
      </c>
      <c r="C22826" s="2">
        <v>0.76041666666666663</v>
      </c>
      <c r="D22826" s="4">
        <f ca="1">VLOOKUP(DATE(2021,B22826,A22826),Sheet1!J:AI,2+MATCH(HOUR('format for the model'!C22826),Sheet1!$L$1:$AI$1,0),0)/4</f>
        <v>138</v>
      </c>
    </row>
    <row r="22827" spans="1:4" x14ac:dyDescent="0.3">
      <c r="A22827">
        <v>26</v>
      </c>
      <c r="B22827">
        <v>8</v>
      </c>
      <c r="C22827" s="2">
        <v>0.77083333333333337</v>
      </c>
      <c r="D22827" s="4">
        <f ca="1">VLOOKUP(DATE(2021,B22827,A22827),Sheet1!J:AI,2+MATCH(HOUR('format for the model'!C22827),Sheet1!$L$1:$AI$1,0),0)/4</f>
        <v>138</v>
      </c>
    </row>
    <row r="22828" spans="1:4" x14ac:dyDescent="0.3">
      <c r="A22828">
        <v>26</v>
      </c>
      <c r="B22828">
        <v>8</v>
      </c>
      <c r="C22828" s="2">
        <v>0.78125</v>
      </c>
      <c r="D22828" s="4">
        <f ca="1">VLOOKUP(DATE(2021,B22828,A22828),Sheet1!J:AI,2+MATCH(HOUR('format for the model'!C22828),Sheet1!$L$1:$AI$1,0),0)/4</f>
        <v>138</v>
      </c>
    </row>
    <row r="22829" spans="1:4" x14ac:dyDescent="0.3">
      <c r="A22829">
        <v>26</v>
      </c>
      <c r="B22829">
        <v>8</v>
      </c>
      <c r="C22829" s="2">
        <v>0.75</v>
      </c>
      <c r="D22829" s="4">
        <f ca="1">VLOOKUP(DATE(2021,B22829,A22829),Sheet1!J:AI,2+MATCH(HOUR('format for the model'!C22829),Sheet1!$L$1:$AI$1,0),0)/4</f>
        <v>138</v>
      </c>
    </row>
    <row r="22830" spans="1:4" x14ac:dyDescent="0.3">
      <c r="A22830">
        <v>26</v>
      </c>
      <c r="B22830">
        <v>8</v>
      </c>
      <c r="C22830" s="2">
        <v>0.80208333333333337</v>
      </c>
      <c r="D22830" s="4">
        <f ca="1">VLOOKUP(DATE(2021,B22830,A22830),Sheet1!J:AI,2+MATCH(HOUR('format for the model'!C22830),Sheet1!$L$1:$AI$1,0),0)/4</f>
        <v>62.550525585204632</v>
      </c>
    </row>
    <row r="22831" spans="1:4" x14ac:dyDescent="0.3">
      <c r="A22831">
        <v>26</v>
      </c>
      <c r="B22831">
        <v>8</v>
      </c>
      <c r="C22831" s="2">
        <v>0.8125</v>
      </c>
      <c r="D22831" s="4">
        <f ca="1">VLOOKUP(DATE(2021,B22831,A22831),Sheet1!J:AI,2+MATCH(HOUR('format for the model'!C22831),Sheet1!$L$1:$AI$1,0),0)/4</f>
        <v>62.550525585204632</v>
      </c>
    </row>
    <row r="22832" spans="1:4" x14ac:dyDescent="0.3">
      <c r="A22832">
        <v>26</v>
      </c>
      <c r="B22832">
        <v>8</v>
      </c>
      <c r="C22832" s="2">
        <v>0.82291666666666663</v>
      </c>
      <c r="D22832" s="4">
        <f ca="1">VLOOKUP(DATE(2021,B22832,A22832),Sheet1!J:AI,2+MATCH(HOUR('format for the model'!C22832),Sheet1!$L$1:$AI$1,0),0)/4</f>
        <v>62.550525585204632</v>
      </c>
    </row>
    <row r="22833" spans="1:4" x14ac:dyDescent="0.3">
      <c r="A22833">
        <v>26</v>
      </c>
      <c r="B22833">
        <v>8</v>
      </c>
      <c r="C22833" s="2">
        <v>0.79166666666666663</v>
      </c>
      <c r="D22833" s="4">
        <f ca="1">VLOOKUP(DATE(2021,B22833,A22833),Sheet1!J:AI,2+MATCH(HOUR('format for the model'!C22833),Sheet1!$L$1:$AI$1,0),0)/4</f>
        <v>62.550525585204632</v>
      </c>
    </row>
    <row r="22834" spans="1:4" x14ac:dyDescent="0.3">
      <c r="A22834">
        <v>26</v>
      </c>
      <c r="B22834">
        <v>8</v>
      </c>
      <c r="C22834" s="2">
        <v>0.84375</v>
      </c>
      <c r="D22834" s="4">
        <f ca="1">VLOOKUP(DATE(2021,B22834,A22834),Sheet1!J:AI,2+MATCH(HOUR('format for the model'!C22834),Sheet1!$L$1:$AI$1,0),0)/4</f>
        <v>41.026013925547851</v>
      </c>
    </row>
    <row r="22835" spans="1:4" x14ac:dyDescent="0.3">
      <c r="A22835">
        <v>26</v>
      </c>
      <c r="B22835">
        <v>8</v>
      </c>
      <c r="C22835" s="2">
        <v>0.85416666666666663</v>
      </c>
      <c r="D22835" s="4">
        <f ca="1">VLOOKUP(DATE(2021,B22835,A22835),Sheet1!J:AI,2+MATCH(HOUR('format for the model'!C22835),Sheet1!$L$1:$AI$1,0),0)/4</f>
        <v>41.026013925547851</v>
      </c>
    </row>
    <row r="22836" spans="1:4" x14ac:dyDescent="0.3">
      <c r="A22836">
        <v>26</v>
      </c>
      <c r="B22836">
        <v>8</v>
      </c>
      <c r="C22836" s="2">
        <v>0.86458333333333337</v>
      </c>
      <c r="D22836" s="4">
        <f ca="1">VLOOKUP(DATE(2021,B22836,A22836),Sheet1!J:AI,2+MATCH(HOUR('format for the model'!C22836),Sheet1!$L$1:$AI$1,0),0)/4</f>
        <v>41.026013925547851</v>
      </c>
    </row>
    <row r="22837" spans="1:4" x14ac:dyDescent="0.3">
      <c r="A22837">
        <v>26</v>
      </c>
      <c r="B22837">
        <v>8</v>
      </c>
      <c r="C22837" s="2">
        <v>0.83333333333333337</v>
      </c>
      <c r="D22837" s="4">
        <f ca="1">VLOOKUP(DATE(2021,B22837,A22837),Sheet1!J:AI,2+MATCH(HOUR('format for the model'!C22837),Sheet1!$L$1:$AI$1,0),0)/4</f>
        <v>41.026013925547851</v>
      </c>
    </row>
    <row r="22838" spans="1:4" x14ac:dyDescent="0.3">
      <c r="A22838">
        <v>26</v>
      </c>
      <c r="B22838">
        <v>8</v>
      </c>
      <c r="C22838" s="2">
        <v>0.88541666666666663</v>
      </c>
      <c r="D22838" s="4">
        <f ca="1">VLOOKUP(DATE(2021,B22838,A22838),Sheet1!J:AI,2+MATCH(HOUR('format for the model'!C22838),Sheet1!$L$1:$AI$1,0),0)/4</f>
        <v>13.200643565625565</v>
      </c>
    </row>
    <row r="22839" spans="1:4" x14ac:dyDescent="0.3">
      <c r="A22839">
        <v>26</v>
      </c>
      <c r="B22839">
        <v>8</v>
      </c>
      <c r="C22839" s="2">
        <v>0.89583333333333337</v>
      </c>
      <c r="D22839" s="4">
        <f ca="1">VLOOKUP(DATE(2021,B22839,A22839),Sheet1!J:AI,2+MATCH(HOUR('format for the model'!C22839),Sheet1!$L$1:$AI$1,0),0)/4</f>
        <v>13.200643565625565</v>
      </c>
    </row>
    <row r="22840" spans="1:4" x14ac:dyDescent="0.3">
      <c r="A22840">
        <v>26</v>
      </c>
      <c r="B22840">
        <v>8</v>
      </c>
      <c r="C22840" s="2">
        <v>0.90625</v>
      </c>
      <c r="D22840" s="4">
        <f ca="1">VLOOKUP(DATE(2021,B22840,A22840),Sheet1!J:AI,2+MATCH(HOUR('format for the model'!C22840),Sheet1!$L$1:$AI$1,0),0)/4</f>
        <v>13.200643565625565</v>
      </c>
    </row>
    <row r="22841" spans="1:4" x14ac:dyDescent="0.3">
      <c r="A22841">
        <v>26</v>
      </c>
      <c r="B22841">
        <v>8</v>
      </c>
      <c r="C22841" s="2">
        <v>0.875</v>
      </c>
      <c r="D22841" s="4">
        <f ca="1">VLOOKUP(DATE(2021,B22841,A22841),Sheet1!J:AI,2+MATCH(HOUR('format for the model'!C22841),Sheet1!$L$1:$AI$1,0),0)/4</f>
        <v>13.200643565625565</v>
      </c>
    </row>
    <row r="22842" spans="1:4" x14ac:dyDescent="0.3">
      <c r="A22842">
        <v>26</v>
      </c>
      <c r="B22842">
        <v>8</v>
      </c>
      <c r="C22842" s="2">
        <v>0.92708333333333337</v>
      </c>
      <c r="D22842" s="4">
        <f ca="1">VLOOKUP(DATE(2021,B22842,A22842),Sheet1!J:AI,2+MATCH(HOUR('format for the model'!C22842),Sheet1!$L$1:$AI$1,0),0)/4</f>
        <v>22.895465850726197</v>
      </c>
    </row>
    <row r="22843" spans="1:4" x14ac:dyDescent="0.3">
      <c r="A22843">
        <v>26</v>
      </c>
      <c r="B22843">
        <v>8</v>
      </c>
      <c r="C22843" s="2">
        <v>0.9375</v>
      </c>
      <c r="D22843" s="4">
        <f ca="1">VLOOKUP(DATE(2021,B22843,A22843),Sheet1!J:AI,2+MATCH(HOUR('format for the model'!C22843),Sheet1!$L$1:$AI$1,0),0)/4</f>
        <v>22.895465850726197</v>
      </c>
    </row>
    <row r="22844" spans="1:4" x14ac:dyDescent="0.3">
      <c r="A22844">
        <v>26</v>
      </c>
      <c r="B22844">
        <v>8</v>
      </c>
      <c r="C22844" s="2">
        <v>0.94791666666666663</v>
      </c>
      <c r="D22844" s="4">
        <f ca="1">VLOOKUP(DATE(2021,B22844,A22844),Sheet1!J:AI,2+MATCH(HOUR('format for the model'!C22844),Sheet1!$L$1:$AI$1,0),0)/4</f>
        <v>22.895465850726197</v>
      </c>
    </row>
    <row r="22845" spans="1:4" x14ac:dyDescent="0.3">
      <c r="A22845">
        <v>26</v>
      </c>
      <c r="B22845">
        <v>8</v>
      </c>
      <c r="C22845" s="2">
        <v>0.91666666666666663</v>
      </c>
      <c r="D22845" s="4">
        <f ca="1">VLOOKUP(DATE(2021,B22845,A22845),Sheet1!J:AI,2+MATCH(HOUR('format for the model'!C22845),Sheet1!$L$1:$AI$1,0),0)/4</f>
        <v>22.895465850726197</v>
      </c>
    </row>
    <row r="22846" spans="1:4" x14ac:dyDescent="0.3">
      <c r="A22846">
        <v>26</v>
      </c>
      <c r="B22846">
        <v>8</v>
      </c>
      <c r="C22846" s="2">
        <v>0.96875</v>
      </c>
      <c r="D22846" s="4">
        <f ca="1">VLOOKUP(DATE(2021,B22846,A22846),Sheet1!J:AI,2+MATCH(HOUR('format for the model'!C22846),Sheet1!$L$1:$AI$1,0),0)/4</f>
        <v>14.602141050453088</v>
      </c>
    </row>
    <row r="22847" spans="1:4" x14ac:dyDescent="0.3">
      <c r="A22847">
        <v>26</v>
      </c>
      <c r="B22847">
        <v>8</v>
      </c>
      <c r="C22847" s="2">
        <v>0.97916666666666663</v>
      </c>
      <c r="D22847" s="4">
        <f ca="1">VLOOKUP(DATE(2021,B22847,A22847),Sheet1!J:AI,2+MATCH(HOUR('format for the model'!C22847),Sheet1!$L$1:$AI$1,0),0)/4</f>
        <v>14.602141050453088</v>
      </c>
    </row>
    <row r="22848" spans="1:4" x14ac:dyDescent="0.3">
      <c r="A22848">
        <v>26</v>
      </c>
      <c r="B22848">
        <v>8</v>
      </c>
      <c r="C22848" s="2">
        <v>0.98958333333333337</v>
      </c>
      <c r="D22848" s="4">
        <f ca="1">VLOOKUP(DATE(2021,B22848,A22848),Sheet1!J:AI,2+MATCH(HOUR('format for the model'!C22848),Sheet1!$L$1:$AI$1,0),0)/4</f>
        <v>14.602141050453088</v>
      </c>
    </row>
    <row r="22849" spans="1:4" x14ac:dyDescent="0.3">
      <c r="A22849">
        <v>26</v>
      </c>
      <c r="B22849">
        <v>8</v>
      </c>
      <c r="C22849" s="2">
        <v>0.95833333333333337</v>
      </c>
      <c r="D22849" s="4">
        <f ca="1">VLOOKUP(DATE(2021,B22849,A22849),Sheet1!J:AI,2+MATCH(HOUR('format for the model'!C22849),Sheet1!$L$1:$AI$1,0),0)/4</f>
        <v>14.602141050453088</v>
      </c>
    </row>
    <row r="22850" spans="1:4" x14ac:dyDescent="0.3">
      <c r="A22850">
        <v>27</v>
      </c>
      <c r="B22850">
        <v>8</v>
      </c>
      <c r="C22850" s="2">
        <v>1.0416666666666666E-2</v>
      </c>
      <c r="D22850" s="4">
        <f ca="1">VLOOKUP(DATE(2021,B22850,A22850),Sheet1!J:AI,2+MATCH(HOUR('format for the model'!C22850),Sheet1!$L$1:$AI$1,0),0)/4</f>
        <v>17.569579579381418</v>
      </c>
    </row>
    <row r="22851" spans="1:4" x14ac:dyDescent="0.3">
      <c r="A22851">
        <v>27</v>
      </c>
      <c r="B22851">
        <v>8</v>
      </c>
      <c r="C22851" s="2">
        <v>2.0833333333333332E-2</v>
      </c>
      <c r="D22851" s="4">
        <f ca="1">VLOOKUP(DATE(2021,B22851,A22851),Sheet1!J:AI,2+MATCH(HOUR('format for the model'!C22851),Sheet1!$L$1:$AI$1,0),0)/4</f>
        <v>17.569579579381418</v>
      </c>
    </row>
    <row r="22852" spans="1:4" x14ac:dyDescent="0.3">
      <c r="A22852">
        <v>27</v>
      </c>
      <c r="B22852">
        <v>8</v>
      </c>
      <c r="C22852" s="2">
        <v>3.125E-2</v>
      </c>
      <c r="D22852" s="4">
        <f ca="1">VLOOKUP(DATE(2021,B22852,A22852),Sheet1!J:AI,2+MATCH(HOUR('format for the model'!C22852),Sheet1!$L$1:$AI$1,0),0)/4</f>
        <v>17.569579579381418</v>
      </c>
    </row>
    <row r="22853" spans="1:4" x14ac:dyDescent="0.3">
      <c r="A22853">
        <v>27</v>
      </c>
      <c r="B22853">
        <v>8</v>
      </c>
      <c r="C22853" s="2">
        <v>0</v>
      </c>
      <c r="D22853" s="4">
        <f ca="1">VLOOKUP(DATE(2021,B22853,A22853),Sheet1!J:AI,2+MATCH(HOUR('format for the model'!C22853),Sheet1!$L$1:$AI$1,0),0)/4</f>
        <v>17.569579579381418</v>
      </c>
    </row>
    <row r="22854" spans="1:4" x14ac:dyDescent="0.3">
      <c r="A22854">
        <v>27</v>
      </c>
      <c r="B22854">
        <v>8</v>
      </c>
      <c r="C22854" s="2">
        <v>5.2083333333333336E-2</v>
      </c>
      <c r="D22854" s="4">
        <f ca="1">VLOOKUP(DATE(2021,B22854,A22854),Sheet1!J:AI,2+MATCH(HOUR('format for the model'!C22854),Sheet1!$L$1:$AI$1,0),0)/4</f>
        <v>10.755596006948158</v>
      </c>
    </row>
    <row r="22855" spans="1:4" x14ac:dyDescent="0.3">
      <c r="A22855">
        <v>27</v>
      </c>
      <c r="B22855">
        <v>8</v>
      </c>
      <c r="C22855" s="2">
        <v>6.25E-2</v>
      </c>
      <c r="D22855" s="4">
        <f ca="1">VLOOKUP(DATE(2021,B22855,A22855),Sheet1!J:AI,2+MATCH(HOUR('format for the model'!C22855),Sheet1!$L$1:$AI$1,0),0)/4</f>
        <v>10.755596006948158</v>
      </c>
    </row>
    <row r="22856" spans="1:4" x14ac:dyDescent="0.3">
      <c r="A22856">
        <v>27</v>
      </c>
      <c r="B22856">
        <v>8</v>
      </c>
      <c r="C22856" s="2">
        <v>7.2916666666666671E-2</v>
      </c>
      <c r="D22856" s="4">
        <f ca="1">VLOOKUP(DATE(2021,B22856,A22856),Sheet1!J:AI,2+MATCH(HOUR('format for the model'!C22856),Sheet1!$L$1:$AI$1,0),0)/4</f>
        <v>10.755596006948158</v>
      </c>
    </row>
    <row r="22857" spans="1:4" x14ac:dyDescent="0.3">
      <c r="A22857">
        <v>27</v>
      </c>
      <c r="B22857">
        <v>8</v>
      </c>
      <c r="C22857" s="2">
        <v>4.1666666666666664E-2</v>
      </c>
      <c r="D22857" s="4">
        <f ca="1">VLOOKUP(DATE(2021,B22857,A22857),Sheet1!J:AI,2+MATCH(HOUR('format for the model'!C22857),Sheet1!$L$1:$AI$1,0),0)/4</f>
        <v>10.755596006948158</v>
      </c>
    </row>
    <row r="22858" spans="1:4" x14ac:dyDescent="0.3">
      <c r="A22858">
        <v>27</v>
      </c>
      <c r="B22858">
        <v>8</v>
      </c>
      <c r="C22858" s="2">
        <v>9.375E-2</v>
      </c>
      <c r="D22858" s="4">
        <f ca="1">VLOOKUP(DATE(2021,B22858,A22858),Sheet1!J:AI,2+MATCH(HOUR('format for the model'!C22858),Sheet1!$L$1:$AI$1,0),0)/4</f>
        <v>21.81641547802888</v>
      </c>
    </row>
    <row r="22859" spans="1:4" x14ac:dyDescent="0.3">
      <c r="A22859">
        <v>27</v>
      </c>
      <c r="B22859">
        <v>8</v>
      </c>
      <c r="C22859" s="2">
        <v>0.10416666666666667</v>
      </c>
      <c r="D22859" s="4">
        <f ca="1">VLOOKUP(DATE(2021,B22859,A22859),Sheet1!J:AI,2+MATCH(HOUR('format for the model'!C22859),Sheet1!$L$1:$AI$1,0),0)/4</f>
        <v>21.81641547802888</v>
      </c>
    </row>
    <row r="22860" spans="1:4" x14ac:dyDescent="0.3">
      <c r="A22860">
        <v>27</v>
      </c>
      <c r="B22860">
        <v>8</v>
      </c>
      <c r="C22860" s="2">
        <v>0.11458333333333333</v>
      </c>
      <c r="D22860" s="4">
        <f ca="1">VLOOKUP(DATE(2021,B22860,A22860),Sheet1!J:AI,2+MATCH(HOUR('format for the model'!C22860),Sheet1!$L$1:$AI$1,0),0)/4</f>
        <v>21.81641547802888</v>
      </c>
    </row>
    <row r="22861" spans="1:4" x14ac:dyDescent="0.3">
      <c r="A22861">
        <v>27</v>
      </c>
      <c r="B22861">
        <v>8</v>
      </c>
      <c r="C22861" s="2">
        <v>8.3333333333333329E-2</v>
      </c>
      <c r="D22861" s="4">
        <f ca="1">VLOOKUP(DATE(2021,B22861,A22861),Sheet1!J:AI,2+MATCH(HOUR('format for the model'!C22861),Sheet1!$L$1:$AI$1,0),0)/4</f>
        <v>21.81641547802888</v>
      </c>
    </row>
    <row r="22862" spans="1:4" x14ac:dyDescent="0.3">
      <c r="A22862">
        <v>27</v>
      </c>
      <c r="B22862">
        <v>8</v>
      </c>
      <c r="C22862" s="2">
        <v>0.13541666666666666</v>
      </c>
      <c r="D22862" s="4">
        <f ca="1">VLOOKUP(DATE(2021,B22862,A22862),Sheet1!J:AI,2+MATCH(HOUR('format for the model'!C22862),Sheet1!$L$1:$AI$1,0),0)/4</f>
        <v>17.25</v>
      </c>
    </row>
    <row r="22863" spans="1:4" x14ac:dyDescent="0.3">
      <c r="A22863">
        <v>27</v>
      </c>
      <c r="B22863">
        <v>8</v>
      </c>
      <c r="C22863" s="2">
        <v>0.14583333333333334</v>
      </c>
      <c r="D22863" s="4">
        <f ca="1">VLOOKUP(DATE(2021,B22863,A22863),Sheet1!J:AI,2+MATCH(HOUR('format for the model'!C22863),Sheet1!$L$1:$AI$1,0),0)/4</f>
        <v>17.25</v>
      </c>
    </row>
    <row r="22864" spans="1:4" x14ac:dyDescent="0.3">
      <c r="A22864">
        <v>27</v>
      </c>
      <c r="B22864">
        <v>8</v>
      </c>
      <c r="C22864" s="2">
        <v>0.15625</v>
      </c>
      <c r="D22864" s="4">
        <f ca="1">VLOOKUP(DATE(2021,B22864,A22864),Sheet1!J:AI,2+MATCH(HOUR('format for the model'!C22864),Sheet1!$L$1:$AI$1,0),0)/4</f>
        <v>17.25</v>
      </c>
    </row>
    <row r="22865" spans="1:4" x14ac:dyDescent="0.3">
      <c r="A22865">
        <v>27</v>
      </c>
      <c r="B22865">
        <v>8</v>
      </c>
      <c r="C22865" s="2">
        <v>0.125</v>
      </c>
      <c r="D22865" s="4">
        <f ca="1">VLOOKUP(DATE(2021,B22865,A22865),Sheet1!J:AI,2+MATCH(HOUR('format for the model'!C22865),Sheet1!$L$1:$AI$1,0),0)/4</f>
        <v>17.25</v>
      </c>
    </row>
    <row r="22866" spans="1:4" x14ac:dyDescent="0.3">
      <c r="A22866">
        <v>27</v>
      </c>
      <c r="B22866">
        <v>8</v>
      </c>
      <c r="C22866" s="2">
        <v>0.17708333333333334</v>
      </c>
      <c r="D22866" s="4">
        <f ca="1">VLOOKUP(DATE(2021,B22866,A22866),Sheet1!J:AI,2+MATCH(HOUR('format for the model'!C22866),Sheet1!$L$1:$AI$1,0),0)/4</f>
        <v>17.25</v>
      </c>
    </row>
    <row r="22867" spans="1:4" x14ac:dyDescent="0.3">
      <c r="A22867">
        <v>27</v>
      </c>
      <c r="B22867">
        <v>8</v>
      </c>
      <c r="C22867" s="2">
        <v>0.1875</v>
      </c>
      <c r="D22867" s="4">
        <f ca="1">VLOOKUP(DATE(2021,B22867,A22867),Sheet1!J:AI,2+MATCH(HOUR('format for the model'!C22867),Sheet1!$L$1:$AI$1,0),0)/4</f>
        <v>17.25</v>
      </c>
    </row>
    <row r="22868" spans="1:4" x14ac:dyDescent="0.3">
      <c r="A22868">
        <v>27</v>
      </c>
      <c r="B22868">
        <v>8</v>
      </c>
      <c r="C22868" s="2">
        <v>0.19791666666666666</v>
      </c>
      <c r="D22868" s="4">
        <f ca="1">VLOOKUP(DATE(2021,B22868,A22868),Sheet1!J:AI,2+MATCH(HOUR('format for the model'!C22868),Sheet1!$L$1:$AI$1,0),0)/4</f>
        <v>17.25</v>
      </c>
    </row>
    <row r="22869" spans="1:4" x14ac:dyDescent="0.3">
      <c r="A22869">
        <v>27</v>
      </c>
      <c r="B22869">
        <v>8</v>
      </c>
      <c r="C22869" s="2">
        <v>0.16666666666666666</v>
      </c>
      <c r="D22869" s="4">
        <f ca="1">VLOOKUP(DATE(2021,B22869,A22869),Sheet1!J:AI,2+MATCH(HOUR('format for the model'!C22869),Sheet1!$L$1:$AI$1,0),0)/4</f>
        <v>17.25</v>
      </c>
    </row>
    <row r="22870" spans="1:4" x14ac:dyDescent="0.3">
      <c r="A22870">
        <v>27</v>
      </c>
      <c r="B22870">
        <v>8</v>
      </c>
      <c r="C22870" s="2">
        <v>0.21875</v>
      </c>
      <c r="D22870" s="4">
        <f ca="1">VLOOKUP(DATE(2021,B22870,A22870),Sheet1!J:AI,2+MATCH(HOUR('format for the model'!C22870),Sheet1!$L$1:$AI$1,0),0)/4</f>
        <v>21.574126034096292</v>
      </c>
    </row>
    <row r="22871" spans="1:4" x14ac:dyDescent="0.3">
      <c r="A22871">
        <v>27</v>
      </c>
      <c r="B22871">
        <v>8</v>
      </c>
      <c r="C22871" s="2">
        <v>0.22916666666666666</v>
      </c>
      <c r="D22871" s="4">
        <f ca="1">VLOOKUP(DATE(2021,B22871,A22871),Sheet1!J:AI,2+MATCH(HOUR('format for the model'!C22871),Sheet1!$L$1:$AI$1,0),0)/4</f>
        <v>21.574126034096292</v>
      </c>
    </row>
    <row r="22872" spans="1:4" x14ac:dyDescent="0.3">
      <c r="A22872">
        <v>27</v>
      </c>
      <c r="B22872">
        <v>8</v>
      </c>
      <c r="C22872" s="2">
        <v>0.23958333333333334</v>
      </c>
      <c r="D22872" s="4">
        <f ca="1">VLOOKUP(DATE(2021,B22872,A22872),Sheet1!J:AI,2+MATCH(HOUR('format for the model'!C22872),Sheet1!$L$1:$AI$1,0),0)/4</f>
        <v>21.574126034096292</v>
      </c>
    </row>
    <row r="22873" spans="1:4" x14ac:dyDescent="0.3">
      <c r="A22873">
        <v>27</v>
      </c>
      <c r="B22873">
        <v>8</v>
      </c>
      <c r="C22873" s="2">
        <v>0.20833333333333334</v>
      </c>
      <c r="D22873" s="4">
        <f ca="1">VLOOKUP(DATE(2021,B22873,A22873),Sheet1!J:AI,2+MATCH(HOUR('format for the model'!C22873),Sheet1!$L$1:$AI$1,0),0)/4</f>
        <v>21.574126034096292</v>
      </c>
    </row>
    <row r="22874" spans="1:4" x14ac:dyDescent="0.3">
      <c r="A22874">
        <v>27</v>
      </c>
      <c r="B22874">
        <v>8</v>
      </c>
      <c r="C22874" s="2">
        <v>0.26041666666666669</v>
      </c>
      <c r="D22874" s="4">
        <f ca="1">VLOOKUP(DATE(2021,B22874,A22874),Sheet1!J:AI,2+MATCH(HOUR('format for the model'!C22874),Sheet1!$L$1:$AI$1,0),0)/4</f>
        <v>22.954233284893231</v>
      </c>
    </row>
    <row r="22875" spans="1:4" x14ac:dyDescent="0.3">
      <c r="A22875">
        <v>27</v>
      </c>
      <c r="B22875">
        <v>8</v>
      </c>
      <c r="C22875" s="2">
        <v>0.27083333333333331</v>
      </c>
      <c r="D22875" s="4">
        <f ca="1">VLOOKUP(DATE(2021,B22875,A22875),Sheet1!J:AI,2+MATCH(HOUR('format for the model'!C22875),Sheet1!$L$1:$AI$1,0),0)/4</f>
        <v>22.954233284893231</v>
      </c>
    </row>
    <row r="22876" spans="1:4" x14ac:dyDescent="0.3">
      <c r="A22876">
        <v>27</v>
      </c>
      <c r="B22876">
        <v>8</v>
      </c>
      <c r="C22876" s="2">
        <v>0.28125</v>
      </c>
      <c r="D22876" s="4">
        <f ca="1">VLOOKUP(DATE(2021,B22876,A22876),Sheet1!J:AI,2+MATCH(HOUR('format for the model'!C22876),Sheet1!$L$1:$AI$1,0),0)/4</f>
        <v>22.954233284893231</v>
      </c>
    </row>
    <row r="22877" spans="1:4" x14ac:dyDescent="0.3">
      <c r="A22877">
        <v>27</v>
      </c>
      <c r="B22877">
        <v>8</v>
      </c>
      <c r="C22877" s="2">
        <v>0.25</v>
      </c>
      <c r="D22877" s="4">
        <f ca="1">VLOOKUP(DATE(2021,B22877,A22877),Sheet1!J:AI,2+MATCH(HOUR('format for the model'!C22877),Sheet1!$L$1:$AI$1,0),0)/4</f>
        <v>22.954233284893231</v>
      </c>
    </row>
    <row r="22878" spans="1:4" x14ac:dyDescent="0.3">
      <c r="A22878">
        <v>27</v>
      </c>
      <c r="B22878">
        <v>8</v>
      </c>
      <c r="C22878" s="2">
        <v>0.30208333333333331</v>
      </c>
      <c r="D22878" s="4">
        <f ca="1">VLOOKUP(DATE(2021,B22878,A22878),Sheet1!J:AI,2+MATCH(HOUR('format for the model'!C22878),Sheet1!$L$1:$AI$1,0),0)/4</f>
        <v>17.25</v>
      </c>
    </row>
    <row r="22879" spans="1:4" x14ac:dyDescent="0.3">
      <c r="A22879">
        <v>27</v>
      </c>
      <c r="B22879">
        <v>8</v>
      </c>
      <c r="C22879" s="2">
        <v>0.3125</v>
      </c>
      <c r="D22879" s="4">
        <f ca="1">VLOOKUP(DATE(2021,B22879,A22879),Sheet1!J:AI,2+MATCH(HOUR('format for the model'!C22879),Sheet1!$L$1:$AI$1,0),0)/4</f>
        <v>17.25</v>
      </c>
    </row>
    <row r="22880" spans="1:4" x14ac:dyDescent="0.3">
      <c r="A22880">
        <v>27</v>
      </c>
      <c r="B22880">
        <v>8</v>
      </c>
      <c r="C22880" s="2">
        <v>0.32291666666666669</v>
      </c>
      <c r="D22880" s="4">
        <f ca="1">VLOOKUP(DATE(2021,B22880,A22880),Sheet1!J:AI,2+MATCH(HOUR('format for the model'!C22880),Sheet1!$L$1:$AI$1,0),0)/4</f>
        <v>17.25</v>
      </c>
    </row>
    <row r="22881" spans="1:4" x14ac:dyDescent="0.3">
      <c r="A22881">
        <v>27</v>
      </c>
      <c r="B22881">
        <v>8</v>
      </c>
      <c r="C22881" s="2">
        <v>0.29166666666666669</v>
      </c>
      <c r="D22881" s="4">
        <f ca="1">VLOOKUP(DATE(2021,B22881,A22881),Sheet1!J:AI,2+MATCH(HOUR('format for the model'!C22881),Sheet1!$L$1:$AI$1,0),0)/4</f>
        <v>17.25</v>
      </c>
    </row>
    <row r="22882" spans="1:4" x14ac:dyDescent="0.3">
      <c r="A22882">
        <v>27</v>
      </c>
      <c r="B22882">
        <v>8</v>
      </c>
      <c r="C22882" s="2">
        <v>0.34375</v>
      </c>
      <c r="D22882" s="4">
        <f ca="1">VLOOKUP(DATE(2021,B22882,A22882),Sheet1!J:AI,2+MATCH(HOUR('format for the model'!C22882),Sheet1!$L$1:$AI$1,0),0)/4</f>
        <v>46.821482276733512</v>
      </c>
    </row>
    <row r="22883" spans="1:4" x14ac:dyDescent="0.3">
      <c r="A22883">
        <v>27</v>
      </c>
      <c r="B22883">
        <v>8</v>
      </c>
      <c r="C22883" s="2">
        <v>0.35416666666666669</v>
      </c>
      <c r="D22883" s="4">
        <f ca="1">VLOOKUP(DATE(2021,B22883,A22883),Sheet1!J:AI,2+MATCH(HOUR('format for the model'!C22883),Sheet1!$L$1:$AI$1,0),0)/4</f>
        <v>46.821482276733512</v>
      </c>
    </row>
    <row r="22884" spans="1:4" x14ac:dyDescent="0.3">
      <c r="A22884">
        <v>27</v>
      </c>
      <c r="B22884">
        <v>8</v>
      </c>
      <c r="C22884" s="2">
        <v>0.36458333333333331</v>
      </c>
      <c r="D22884" s="4">
        <f ca="1">VLOOKUP(DATE(2021,B22884,A22884),Sheet1!J:AI,2+MATCH(HOUR('format for the model'!C22884),Sheet1!$L$1:$AI$1,0),0)/4</f>
        <v>46.821482276733512</v>
      </c>
    </row>
    <row r="22885" spans="1:4" x14ac:dyDescent="0.3">
      <c r="A22885">
        <v>27</v>
      </c>
      <c r="B22885">
        <v>8</v>
      </c>
      <c r="C22885" s="2">
        <v>0.33333333333333331</v>
      </c>
      <c r="D22885" s="4">
        <f ca="1">VLOOKUP(DATE(2021,B22885,A22885),Sheet1!J:AI,2+MATCH(HOUR('format for the model'!C22885),Sheet1!$L$1:$AI$1,0),0)/4</f>
        <v>46.821482276733512</v>
      </c>
    </row>
    <row r="22886" spans="1:4" x14ac:dyDescent="0.3">
      <c r="A22886">
        <v>27</v>
      </c>
      <c r="B22886">
        <v>8</v>
      </c>
      <c r="C22886" s="2">
        <v>0.38541666666666669</v>
      </c>
      <c r="D22886" s="4">
        <f ca="1">VLOOKUP(DATE(2021,B22886,A22886),Sheet1!J:AI,2+MATCH(HOUR('format for the model'!C22886),Sheet1!$L$1:$AI$1,0),0)/4</f>
        <v>103.5</v>
      </c>
    </row>
    <row r="22887" spans="1:4" x14ac:dyDescent="0.3">
      <c r="A22887">
        <v>27</v>
      </c>
      <c r="B22887">
        <v>8</v>
      </c>
      <c r="C22887" s="2">
        <v>0.39583333333333331</v>
      </c>
      <c r="D22887" s="4">
        <f ca="1">VLOOKUP(DATE(2021,B22887,A22887),Sheet1!J:AI,2+MATCH(HOUR('format for the model'!C22887),Sheet1!$L$1:$AI$1,0),0)/4</f>
        <v>103.5</v>
      </c>
    </row>
    <row r="22888" spans="1:4" x14ac:dyDescent="0.3">
      <c r="A22888">
        <v>27</v>
      </c>
      <c r="B22888">
        <v>8</v>
      </c>
      <c r="C22888" s="2">
        <v>0.40625</v>
      </c>
      <c r="D22888" s="4">
        <f ca="1">VLOOKUP(DATE(2021,B22888,A22888),Sheet1!J:AI,2+MATCH(HOUR('format for the model'!C22888),Sheet1!$L$1:$AI$1,0),0)/4</f>
        <v>103.5</v>
      </c>
    </row>
    <row r="22889" spans="1:4" x14ac:dyDescent="0.3">
      <c r="A22889">
        <v>27</v>
      </c>
      <c r="B22889">
        <v>8</v>
      </c>
      <c r="C22889" s="2">
        <v>0.375</v>
      </c>
      <c r="D22889" s="4">
        <f ca="1">VLOOKUP(DATE(2021,B22889,A22889),Sheet1!J:AI,2+MATCH(HOUR('format for the model'!C22889),Sheet1!$L$1:$AI$1,0),0)/4</f>
        <v>103.5</v>
      </c>
    </row>
    <row r="22890" spans="1:4" x14ac:dyDescent="0.3">
      <c r="A22890">
        <v>27</v>
      </c>
      <c r="B22890">
        <v>8</v>
      </c>
      <c r="C22890" s="2">
        <v>0.42708333333333331</v>
      </c>
      <c r="D22890" s="4">
        <f ca="1">VLOOKUP(DATE(2021,B22890,A22890),Sheet1!J:AI,2+MATCH(HOUR('format for the model'!C22890),Sheet1!$L$1:$AI$1,0),0)/4</f>
        <v>115.35291033588302</v>
      </c>
    </row>
    <row r="22891" spans="1:4" x14ac:dyDescent="0.3">
      <c r="A22891">
        <v>27</v>
      </c>
      <c r="B22891">
        <v>8</v>
      </c>
      <c r="C22891" s="2">
        <v>0.4375</v>
      </c>
      <c r="D22891" s="4">
        <f ca="1">VLOOKUP(DATE(2021,B22891,A22891),Sheet1!J:AI,2+MATCH(HOUR('format for the model'!C22891),Sheet1!$L$1:$AI$1,0),0)/4</f>
        <v>115.35291033588302</v>
      </c>
    </row>
    <row r="22892" spans="1:4" x14ac:dyDescent="0.3">
      <c r="A22892">
        <v>27</v>
      </c>
      <c r="B22892">
        <v>8</v>
      </c>
      <c r="C22892" s="2">
        <v>0.44791666666666669</v>
      </c>
      <c r="D22892" s="4">
        <f ca="1">VLOOKUP(DATE(2021,B22892,A22892),Sheet1!J:AI,2+MATCH(HOUR('format for the model'!C22892),Sheet1!$L$1:$AI$1,0),0)/4</f>
        <v>115.35291033588302</v>
      </c>
    </row>
    <row r="22893" spans="1:4" x14ac:dyDescent="0.3">
      <c r="A22893">
        <v>27</v>
      </c>
      <c r="B22893">
        <v>8</v>
      </c>
      <c r="C22893" s="2">
        <v>0.41666666666666669</v>
      </c>
      <c r="D22893" s="4">
        <f ca="1">VLOOKUP(DATE(2021,B22893,A22893),Sheet1!J:AI,2+MATCH(HOUR('format for the model'!C22893),Sheet1!$L$1:$AI$1,0),0)/4</f>
        <v>115.35291033588302</v>
      </c>
    </row>
    <row r="22894" spans="1:4" x14ac:dyDescent="0.3">
      <c r="A22894">
        <v>27</v>
      </c>
      <c r="B22894">
        <v>8</v>
      </c>
      <c r="C22894" s="2">
        <v>0.46875</v>
      </c>
      <c r="D22894" s="4">
        <f ca="1">VLOOKUP(DATE(2021,B22894,A22894),Sheet1!J:AI,2+MATCH(HOUR('format for the model'!C22894),Sheet1!$L$1:$AI$1,0),0)/4</f>
        <v>191.06874157251769</v>
      </c>
    </row>
    <row r="22895" spans="1:4" x14ac:dyDescent="0.3">
      <c r="A22895">
        <v>27</v>
      </c>
      <c r="B22895">
        <v>8</v>
      </c>
      <c r="C22895" s="2">
        <v>0.47916666666666669</v>
      </c>
      <c r="D22895" s="4">
        <f ca="1">VLOOKUP(DATE(2021,B22895,A22895),Sheet1!J:AI,2+MATCH(HOUR('format for the model'!C22895),Sheet1!$L$1:$AI$1,0),0)/4</f>
        <v>191.06874157251769</v>
      </c>
    </row>
    <row r="22896" spans="1:4" x14ac:dyDescent="0.3">
      <c r="A22896">
        <v>27</v>
      </c>
      <c r="B22896">
        <v>8</v>
      </c>
      <c r="C22896" s="2">
        <v>0.48958333333333331</v>
      </c>
      <c r="D22896" s="4">
        <f ca="1">VLOOKUP(DATE(2021,B22896,A22896),Sheet1!J:AI,2+MATCH(HOUR('format for the model'!C22896),Sheet1!$L$1:$AI$1,0),0)/4</f>
        <v>191.06874157251769</v>
      </c>
    </row>
    <row r="22897" spans="1:4" x14ac:dyDescent="0.3">
      <c r="A22897">
        <v>27</v>
      </c>
      <c r="B22897">
        <v>8</v>
      </c>
      <c r="C22897" s="2">
        <v>0.45833333333333331</v>
      </c>
      <c r="D22897" s="4">
        <f ca="1">VLOOKUP(DATE(2021,B22897,A22897),Sheet1!J:AI,2+MATCH(HOUR('format for the model'!C22897),Sheet1!$L$1:$AI$1,0),0)/4</f>
        <v>191.06874157251769</v>
      </c>
    </row>
    <row r="22898" spans="1:4" x14ac:dyDescent="0.3">
      <c r="A22898">
        <v>27</v>
      </c>
      <c r="B22898">
        <v>8</v>
      </c>
      <c r="C22898" s="2">
        <v>0.51041666666666663</v>
      </c>
      <c r="D22898" s="4">
        <f ca="1">VLOOKUP(DATE(2021,B22898,A22898),Sheet1!J:AI,2+MATCH(HOUR('format for the model'!C22898),Sheet1!$L$1:$AI$1,0),0)/4</f>
        <v>185.78228998246138</v>
      </c>
    </row>
    <row r="22899" spans="1:4" x14ac:dyDescent="0.3">
      <c r="A22899">
        <v>27</v>
      </c>
      <c r="B22899">
        <v>8</v>
      </c>
      <c r="C22899" s="2">
        <v>0.52083333333333337</v>
      </c>
      <c r="D22899" s="4">
        <f ca="1">VLOOKUP(DATE(2021,B22899,A22899),Sheet1!J:AI,2+MATCH(HOUR('format for the model'!C22899),Sheet1!$L$1:$AI$1,0),0)/4</f>
        <v>185.78228998246138</v>
      </c>
    </row>
    <row r="22900" spans="1:4" x14ac:dyDescent="0.3">
      <c r="A22900">
        <v>27</v>
      </c>
      <c r="B22900">
        <v>8</v>
      </c>
      <c r="C22900" s="2">
        <v>0.53125</v>
      </c>
      <c r="D22900" s="4">
        <f ca="1">VLOOKUP(DATE(2021,B22900,A22900),Sheet1!J:AI,2+MATCH(HOUR('format for the model'!C22900),Sheet1!$L$1:$AI$1,0),0)/4</f>
        <v>185.78228998246138</v>
      </c>
    </row>
    <row r="22901" spans="1:4" x14ac:dyDescent="0.3">
      <c r="A22901">
        <v>27</v>
      </c>
      <c r="B22901">
        <v>8</v>
      </c>
      <c r="C22901" s="2">
        <v>0.5</v>
      </c>
      <c r="D22901" s="4">
        <f ca="1">VLOOKUP(DATE(2021,B22901,A22901),Sheet1!J:AI,2+MATCH(HOUR('format for the model'!C22901),Sheet1!$L$1:$AI$1,0),0)/4</f>
        <v>185.78228998246138</v>
      </c>
    </row>
    <row r="22902" spans="1:4" x14ac:dyDescent="0.3">
      <c r="A22902">
        <v>27</v>
      </c>
      <c r="B22902">
        <v>8</v>
      </c>
      <c r="C22902" s="2">
        <v>0.55208333333333337</v>
      </c>
      <c r="D22902" s="4">
        <f ca="1">VLOOKUP(DATE(2021,B22902,A22902),Sheet1!J:AI,2+MATCH(HOUR('format for the model'!C22902),Sheet1!$L$1:$AI$1,0),0)/4</f>
        <v>172.5</v>
      </c>
    </row>
    <row r="22903" spans="1:4" x14ac:dyDescent="0.3">
      <c r="A22903">
        <v>27</v>
      </c>
      <c r="B22903">
        <v>8</v>
      </c>
      <c r="C22903" s="2">
        <v>0.5625</v>
      </c>
      <c r="D22903" s="4">
        <f ca="1">VLOOKUP(DATE(2021,B22903,A22903),Sheet1!J:AI,2+MATCH(HOUR('format for the model'!C22903),Sheet1!$L$1:$AI$1,0),0)/4</f>
        <v>172.5</v>
      </c>
    </row>
    <row r="22904" spans="1:4" x14ac:dyDescent="0.3">
      <c r="A22904">
        <v>27</v>
      </c>
      <c r="B22904">
        <v>8</v>
      </c>
      <c r="C22904" s="2">
        <v>0.57291666666666663</v>
      </c>
      <c r="D22904" s="4">
        <f ca="1">VLOOKUP(DATE(2021,B22904,A22904),Sheet1!J:AI,2+MATCH(HOUR('format for the model'!C22904),Sheet1!$L$1:$AI$1,0),0)/4</f>
        <v>172.5</v>
      </c>
    </row>
    <row r="22905" spans="1:4" x14ac:dyDescent="0.3">
      <c r="A22905">
        <v>27</v>
      </c>
      <c r="B22905">
        <v>8</v>
      </c>
      <c r="C22905" s="2">
        <v>0.54166666666666663</v>
      </c>
      <c r="D22905" s="4">
        <f ca="1">VLOOKUP(DATE(2021,B22905,A22905),Sheet1!J:AI,2+MATCH(HOUR('format for the model'!C22905),Sheet1!$L$1:$AI$1,0),0)/4</f>
        <v>172.5</v>
      </c>
    </row>
    <row r="22906" spans="1:4" x14ac:dyDescent="0.3">
      <c r="A22906">
        <v>27</v>
      </c>
      <c r="B22906">
        <v>8</v>
      </c>
      <c r="C22906" s="2">
        <v>0.59375</v>
      </c>
      <c r="D22906" s="4">
        <f ca="1">VLOOKUP(DATE(2021,B22906,A22906),Sheet1!J:AI,2+MATCH(HOUR('format for the model'!C22906),Sheet1!$L$1:$AI$1,0),0)/4</f>
        <v>172.5</v>
      </c>
    </row>
    <row r="22907" spans="1:4" x14ac:dyDescent="0.3">
      <c r="A22907">
        <v>27</v>
      </c>
      <c r="B22907">
        <v>8</v>
      </c>
      <c r="C22907" s="2">
        <v>0.60416666666666663</v>
      </c>
      <c r="D22907" s="4">
        <f ca="1">VLOOKUP(DATE(2021,B22907,A22907),Sheet1!J:AI,2+MATCH(HOUR('format for the model'!C22907),Sheet1!$L$1:$AI$1,0),0)/4</f>
        <v>172.5</v>
      </c>
    </row>
    <row r="22908" spans="1:4" x14ac:dyDescent="0.3">
      <c r="A22908">
        <v>27</v>
      </c>
      <c r="B22908">
        <v>8</v>
      </c>
      <c r="C22908" s="2">
        <v>0.61458333333333337</v>
      </c>
      <c r="D22908" s="4">
        <f ca="1">VLOOKUP(DATE(2021,B22908,A22908),Sheet1!J:AI,2+MATCH(HOUR('format for the model'!C22908),Sheet1!$L$1:$AI$1,0),0)/4</f>
        <v>172.5</v>
      </c>
    </row>
    <row r="22909" spans="1:4" x14ac:dyDescent="0.3">
      <c r="A22909">
        <v>27</v>
      </c>
      <c r="B22909">
        <v>8</v>
      </c>
      <c r="C22909" s="2">
        <v>0.58333333333333337</v>
      </c>
      <c r="D22909" s="4">
        <f ca="1">VLOOKUP(DATE(2021,B22909,A22909),Sheet1!J:AI,2+MATCH(HOUR('format for the model'!C22909),Sheet1!$L$1:$AI$1,0),0)/4</f>
        <v>172.5</v>
      </c>
    </row>
    <row r="22910" spans="1:4" x14ac:dyDescent="0.3">
      <c r="A22910">
        <v>27</v>
      </c>
      <c r="B22910">
        <v>8</v>
      </c>
      <c r="C22910" s="2">
        <v>0.63541666666666663</v>
      </c>
      <c r="D22910" s="4">
        <f ca="1">VLOOKUP(DATE(2021,B22910,A22910),Sheet1!J:AI,2+MATCH(HOUR('format for the model'!C22910),Sheet1!$L$1:$AI$1,0),0)/4</f>
        <v>132.08565448355762</v>
      </c>
    </row>
    <row r="22911" spans="1:4" x14ac:dyDescent="0.3">
      <c r="A22911">
        <v>27</v>
      </c>
      <c r="B22911">
        <v>8</v>
      </c>
      <c r="C22911" s="2">
        <v>0.64583333333333337</v>
      </c>
      <c r="D22911" s="4">
        <f ca="1">VLOOKUP(DATE(2021,B22911,A22911),Sheet1!J:AI,2+MATCH(HOUR('format for the model'!C22911),Sheet1!$L$1:$AI$1,0),0)/4</f>
        <v>132.08565448355762</v>
      </c>
    </row>
    <row r="22912" spans="1:4" x14ac:dyDescent="0.3">
      <c r="A22912">
        <v>27</v>
      </c>
      <c r="B22912">
        <v>8</v>
      </c>
      <c r="C22912" s="2">
        <v>0.65625</v>
      </c>
      <c r="D22912" s="4">
        <f ca="1">VLOOKUP(DATE(2021,B22912,A22912),Sheet1!J:AI,2+MATCH(HOUR('format for the model'!C22912),Sheet1!$L$1:$AI$1,0),0)/4</f>
        <v>132.08565448355762</v>
      </c>
    </row>
    <row r="22913" spans="1:4" x14ac:dyDescent="0.3">
      <c r="A22913">
        <v>27</v>
      </c>
      <c r="B22913">
        <v>8</v>
      </c>
      <c r="C22913" s="2">
        <v>0.625</v>
      </c>
      <c r="D22913" s="4">
        <f ca="1">VLOOKUP(DATE(2021,B22913,A22913),Sheet1!J:AI,2+MATCH(HOUR('format for the model'!C22913),Sheet1!$L$1:$AI$1,0),0)/4</f>
        <v>132.08565448355762</v>
      </c>
    </row>
    <row r="22914" spans="1:4" x14ac:dyDescent="0.3">
      <c r="A22914">
        <v>27</v>
      </c>
      <c r="B22914">
        <v>8</v>
      </c>
      <c r="C22914" s="2">
        <v>0.67708333333333337</v>
      </c>
      <c r="D22914" s="4">
        <f ca="1">VLOOKUP(DATE(2021,B22914,A22914),Sheet1!J:AI,2+MATCH(HOUR('format for the model'!C22914),Sheet1!$L$1:$AI$1,0),0)/4</f>
        <v>172.5</v>
      </c>
    </row>
    <row r="22915" spans="1:4" x14ac:dyDescent="0.3">
      <c r="A22915">
        <v>27</v>
      </c>
      <c r="B22915">
        <v>8</v>
      </c>
      <c r="C22915" s="2">
        <v>0.6875</v>
      </c>
      <c r="D22915" s="4">
        <f ca="1">VLOOKUP(DATE(2021,B22915,A22915),Sheet1!J:AI,2+MATCH(HOUR('format for the model'!C22915),Sheet1!$L$1:$AI$1,0),0)/4</f>
        <v>172.5</v>
      </c>
    </row>
    <row r="22916" spans="1:4" x14ac:dyDescent="0.3">
      <c r="A22916">
        <v>27</v>
      </c>
      <c r="B22916">
        <v>8</v>
      </c>
      <c r="C22916" s="2">
        <v>0.69791666666666663</v>
      </c>
      <c r="D22916" s="4">
        <f ca="1">VLOOKUP(DATE(2021,B22916,A22916),Sheet1!J:AI,2+MATCH(HOUR('format for the model'!C22916),Sheet1!$L$1:$AI$1,0),0)/4</f>
        <v>172.5</v>
      </c>
    </row>
    <row r="22917" spans="1:4" x14ac:dyDescent="0.3">
      <c r="A22917">
        <v>27</v>
      </c>
      <c r="B22917">
        <v>8</v>
      </c>
      <c r="C22917" s="2">
        <v>0.66666666666666663</v>
      </c>
      <c r="D22917" s="4">
        <f ca="1">VLOOKUP(DATE(2021,B22917,A22917),Sheet1!J:AI,2+MATCH(HOUR('format for the model'!C22917),Sheet1!$L$1:$AI$1,0),0)/4</f>
        <v>172.5</v>
      </c>
    </row>
    <row r="22918" spans="1:4" x14ac:dyDescent="0.3">
      <c r="A22918">
        <v>27</v>
      </c>
      <c r="B22918">
        <v>8</v>
      </c>
      <c r="C22918" s="2">
        <v>0.71875</v>
      </c>
      <c r="D22918" s="4">
        <f ca="1">VLOOKUP(DATE(2021,B22918,A22918),Sheet1!J:AI,2+MATCH(HOUR('format for the model'!C22918),Sheet1!$L$1:$AI$1,0),0)/4</f>
        <v>132.79691880793746</v>
      </c>
    </row>
    <row r="22919" spans="1:4" x14ac:dyDescent="0.3">
      <c r="A22919">
        <v>27</v>
      </c>
      <c r="B22919">
        <v>8</v>
      </c>
      <c r="C22919" s="2">
        <v>0.72916666666666663</v>
      </c>
      <c r="D22919" s="4">
        <f ca="1">VLOOKUP(DATE(2021,B22919,A22919),Sheet1!J:AI,2+MATCH(HOUR('format for the model'!C22919),Sheet1!$L$1:$AI$1,0),0)/4</f>
        <v>132.79691880793746</v>
      </c>
    </row>
    <row r="22920" spans="1:4" x14ac:dyDescent="0.3">
      <c r="A22920">
        <v>27</v>
      </c>
      <c r="B22920">
        <v>8</v>
      </c>
      <c r="C22920" s="2">
        <v>0.73958333333333337</v>
      </c>
      <c r="D22920" s="4">
        <f ca="1">VLOOKUP(DATE(2021,B22920,A22920),Sheet1!J:AI,2+MATCH(HOUR('format for the model'!C22920),Sheet1!$L$1:$AI$1,0),0)/4</f>
        <v>132.79691880793746</v>
      </c>
    </row>
    <row r="22921" spans="1:4" x14ac:dyDescent="0.3">
      <c r="A22921">
        <v>27</v>
      </c>
      <c r="B22921">
        <v>8</v>
      </c>
      <c r="C22921" s="2">
        <v>0.70833333333333337</v>
      </c>
      <c r="D22921" s="4">
        <f ca="1">VLOOKUP(DATE(2021,B22921,A22921),Sheet1!J:AI,2+MATCH(HOUR('format for the model'!C22921),Sheet1!$L$1:$AI$1,0),0)/4</f>
        <v>132.79691880793746</v>
      </c>
    </row>
    <row r="22922" spans="1:4" x14ac:dyDescent="0.3">
      <c r="A22922">
        <v>27</v>
      </c>
      <c r="B22922">
        <v>8</v>
      </c>
      <c r="C22922" s="2">
        <v>0.76041666666666663</v>
      </c>
      <c r="D22922" s="4">
        <f ca="1">VLOOKUP(DATE(2021,B22922,A22922),Sheet1!J:AI,2+MATCH(HOUR('format for the model'!C22922),Sheet1!$L$1:$AI$1,0),0)/4</f>
        <v>110.98186665947806</v>
      </c>
    </row>
    <row r="22923" spans="1:4" x14ac:dyDescent="0.3">
      <c r="A22923">
        <v>27</v>
      </c>
      <c r="B22923">
        <v>8</v>
      </c>
      <c r="C22923" s="2">
        <v>0.77083333333333337</v>
      </c>
      <c r="D22923" s="4">
        <f ca="1">VLOOKUP(DATE(2021,B22923,A22923),Sheet1!J:AI,2+MATCH(HOUR('format for the model'!C22923),Sheet1!$L$1:$AI$1,0),0)/4</f>
        <v>110.98186665947806</v>
      </c>
    </row>
    <row r="22924" spans="1:4" x14ac:dyDescent="0.3">
      <c r="A22924">
        <v>27</v>
      </c>
      <c r="B22924">
        <v>8</v>
      </c>
      <c r="C22924" s="2">
        <v>0.78125</v>
      </c>
      <c r="D22924" s="4">
        <f ca="1">VLOOKUP(DATE(2021,B22924,A22924),Sheet1!J:AI,2+MATCH(HOUR('format for the model'!C22924),Sheet1!$L$1:$AI$1,0),0)/4</f>
        <v>110.98186665947806</v>
      </c>
    </row>
    <row r="22925" spans="1:4" x14ac:dyDescent="0.3">
      <c r="A22925">
        <v>27</v>
      </c>
      <c r="B22925">
        <v>8</v>
      </c>
      <c r="C22925" s="2">
        <v>0.75</v>
      </c>
      <c r="D22925" s="4">
        <f ca="1">VLOOKUP(DATE(2021,B22925,A22925),Sheet1!J:AI,2+MATCH(HOUR('format for the model'!C22925),Sheet1!$L$1:$AI$1,0),0)/4</f>
        <v>110.98186665947806</v>
      </c>
    </row>
    <row r="22926" spans="1:4" x14ac:dyDescent="0.3">
      <c r="A22926">
        <v>27</v>
      </c>
      <c r="B22926">
        <v>8</v>
      </c>
      <c r="C22926" s="2">
        <v>0.80208333333333337</v>
      </c>
      <c r="D22926" s="4">
        <f ca="1">VLOOKUP(DATE(2021,B22926,A22926),Sheet1!J:AI,2+MATCH(HOUR('format for the model'!C22926),Sheet1!$L$1:$AI$1,0),0)/4</f>
        <v>103.5</v>
      </c>
    </row>
    <row r="22927" spans="1:4" x14ac:dyDescent="0.3">
      <c r="A22927">
        <v>27</v>
      </c>
      <c r="B22927">
        <v>8</v>
      </c>
      <c r="C22927" s="2">
        <v>0.8125</v>
      </c>
      <c r="D22927" s="4">
        <f ca="1">VLOOKUP(DATE(2021,B22927,A22927),Sheet1!J:AI,2+MATCH(HOUR('format for the model'!C22927),Sheet1!$L$1:$AI$1,0),0)/4</f>
        <v>103.5</v>
      </c>
    </row>
    <row r="22928" spans="1:4" x14ac:dyDescent="0.3">
      <c r="A22928">
        <v>27</v>
      </c>
      <c r="B22928">
        <v>8</v>
      </c>
      <c r="C22928" s="2">
        <v>0.82291666666666663</v>
      </c>
      <c r="D22928" s="4">
        <f ca="1">VLOOKUP(DATE(2021,B22928,A22928),Sheet1!J:AI,2+MATCH(HOUR('format for the model'!C22928),Sheet1!$L$1:$AI$1,0),0)/4</f>
        <v>103.5</v>
      </c>
    </row>
    <row r="22929" spans="1:4" x14ac:dyDescent="0.3">
      <c r="A22929">
        <v>27</v>
      </c>
      <c r="B22929">
        <v>8</v>
      </c>
      <c r="C22929" s="2">
        <v>0.79166666666666663</v>
      </c>
      <c r="D22929" s="4">
        <f ca="1">VLOOKUP(DATE(2021,B22929,A22929),Sheet1!J:AI,2+MATCH(HOUR('format for the model'!C22929),Sheet1!$L$1:$AI$1,0),0)/4</f>
        <v>103.5</v>
      </c>
    </row>
    <row r="22930" spans="1:4" x14ac:dyDescent="0.3">
      <c r="A22930">
        <v>27</v>
      </c>
      <c r="B22930">
        <v>8</v>
      </c>
      <c r="C22930" s="2">
        <v>0.84375</v>
      </c>
      <c r="D22930" s="4">
        <f ca="1">VLOOKUP(DATE(2021,B22930,A22930),Sheet1!J:AI,2+MATCH(HOUR('format for the model'!C22930),Sheet1!$L$1:$AI$1,0),0)/4</f>
        <v>36.673669437749602</v>
      </c>
    </row>
    <row r="22931" spans="1:4" x14ac:dyDescent="0.3">
      <c r="A22931">
        <v>27</v>
      </c>
      <c r="B22931">
        <v>8</v>
      </c>
      <c r="C22931" s="2">
        <v>0.85416666666666663</v>
      </c>
      <c r="D22931" s="4">
        <f ca="1">VLOOKUP(DATE(2021,B22931,A22931),Sheet1!J:AI,2+MATCH(HOUR('format for the model'!C22931),Sheet1!$L$1:$AI$1,0),0)/4</f>
        <v>36.673669437749602</v>
      </c>
    </row>
    <row r="22932" spans="1:4" x14ac:dyDescent="0.3">
      <c r="A22932">
        <v>27</v>
      </c>
      <c r="B22932">
        <v>8</v>
      </c>
      <c r="C22932" s="2">
        <v>0.86458333333333337</v>
      </c>
      <c r="D22932" s="4">
        <f ca="1">VLOOKUP(DATE(2021,B22932,A22932),Sheet1!J:AI,2+MATCH(HOUR('format for the model'!C22932),Sheet1!$L$1:$AI$1,0),0)/4</f>
        <v>36.673669437749602</v>
      </c>
    </row>
    <row r="22933" spans="1:4" x14ac:dyDescent="0.3">
      <c r="A22933">
        <v>27</v>
      </c>
      <c r="B22933">
        <v>8</v>
      </c>
      <c r="C22933" s="2">
        <v>0.83333333333333337</v>
      </c>
      <c r="D22933" s="4">
        <f ca="1">VLOOKUP(DATE(2021,B22933,A22933),Sheet1!J:AI,2+MATCH(HOUR('format for the model'!C22933),Sheet1!$L$1:$AI$1,0),0)/4</f>
        <v>36.673669437749602</v>
      </c>
    </row>
    <row r="22934" spans="1:4" x14ac:dyDescent="0.3">
      <c r="A22934">
        <v>27</v>
      </c>
      <c r="B22934">
        <v>8</v>
      </c>
      <c r="C22934" s="2">
        <v>0.88541666666666663</v>
      </c>
      <c r="D22934" s="4">
        <f ca="1">VLOOKUP(DATE(2021,B22934,A22934),Sheet1!J:AI,2+MATCH(HOUR('format for the model'!C22934),Sheet1!$L$1:$AI$1,0),0)/4</f>
        <v>17.25</v>
      </c>
    </row>
    <row r="22935" spans="1:4" x14ac:dyDescent="0.3">
      <c r="A22935">
        <v>27</v>
      </c>
      <c r="B22935">
        <v>8</v>
      </c>
      <c r="C22935" s="2">
        <v>0.89583333333333337</v>
      </c>
      <c r="D22935" s="4">
        <f ca="1">VLOOKUP(DATE(2021,B22935,A22935),Sheet1!J:AI,2+MATCH(HOUR('format for the model'!C22935),Sheet1!$L$1:$AI$1,0),0)/4</f>
        <v>17.25</v>
      </c>
    </row>
    <row r="22936" spans="1:4" x14ac:dyDescent="0.3">
      <c r="A22936">
        <v>27</v>
      </c>
      <c r="B22936">
        <v>8</v>
      </c>
      <c r="C22936" s="2">
        <v>0.90625</v>
      </c>
      <c r="D22936" s="4">
        <f ca="1">VLOOKUP(DATE(2021,B22936,A22936),Sheet1!J:AI,2+MATCH(HOUR('format for the model'!C22936),Sheet1!$L$1:$AI$1,0),0)/4</f>
        <v>17.25</v>
      </c>
    </row>
    <row r="22937" spans="1:4" x14ac:dyDescent="0.3">
      <c r="A22937">
        <v>27</v>
      </c>
      <c r="B22937">
        <v>8</v>
      </c>
      <c r="C22937" s="2">
        <v>0.875</v>
      </c>
      <c r="D22937" s="4">
        <f ca="1">VLOOKUP(DATE(2021,B22937,A22937),Sheet1!J:AI,2+MATCH(HOUR('format for the model'!C22937),Sheet1!$L$1:$AI$1,0),0)/4</f>
        <v>17.25</v>
      </c>
    </row>
    <row r="22938" spans="1:4" x14ac:dyDescent="0.3">
      <c r="A22938">
        <v>27</v>
      </c>
      <c r="B22938">
        <v>8</v>
      </c>
      <c r="C22938" s="2">
        <v>0.92708333333333337</v>
      </c>
      <c r="D22938" s="4">
        <f ca="1">VLOOKUP(DATE(2021,B22938,A22938),Sheet1!J:AI,2+MATCH(HOUR('format for the model'!C22938),Sheet1!$L$1:$AI$1,0),0)/4</f>
        <v>17.25</v>
      </c>
    </row>
    <row r="22939" spans="1:4" x14ac:dyDescent="0.3">
      <c r="A22939">
        <v>27</v>
      </c>
      <c r="B22939">
        <v>8</v>
      </c>
      <c r="C22939" s="2">
        <v>0.9375</v>
      </c>
      <c r="D22939" s="4">
        <f ca="1">VLOOKUP(DATE(2021,B22939,A22939),Sheet1!J:AI,2+MATCH(HOUR('format for the model'!C22939),Sheet1!$L$1:$AI$1,0),0)/4</f>
        <v>17.25</v>
      </c>
    </row>
    <row r="22940" spans="1:4" x14ac:dyDescent="0.3">
      <c r="A22940">
        <v>27</v>
      </c>
      <c r="B22940">
        <v>8</v>
      </c>
      <c r="C22940" s="2">
        <v>0.94791666666666663</v>
      </c>
      <c r="D22940" s="4">
        <f ca="1">VLOOKUP(DATE(2021,B22940,A22940),Sheet1!J:AI,2+MATCH(HOUR('format for the model'!C22940),Sheet1!$L$1:$AI$1,0),0)/4</f>
        <v>17.25</v>
      </c>
    </row>
    <row r="22941" spans="1:4" x14ac:dyDescent="0.3">
      <c r="A22941">
        <v>27</v>
      </c>
      <c r="B22941">
        <v>8</v>
      </c>
      <c r="C22941" s="2">
        <v>0.91666666666666663</v>
      </c>
      <c r="D22941" s="4">
        <f ca="1">VLOOKUP(DATE(2021,B22941,A22941),Sheet1!J:AI,2+MATCH(HOUR('format for the model'!C22941),Sheet1!$L$1:$AI$1,0),0)/4</f>
        <v>17.25</v>
      </c>
    </row>
    <row r="22942" spans="1:4" x14ac:dyDescent="0.3">
      <c r="A22942">
        <v>27</v>
      </c>
      <c r="B22942">
        <v>8</v>
      </c>
      <c r="C22942" s="2">
        <v>0.96875</v>
      </c>
      <c r="D22942" s="4">
        <f ca="1">VLOOKUP(DATE(2021,B22942,A22942),Sheet1!J:AI,2+MATCH(HOUR('format for the model'!C22942),Sheet1!$L$1:$AI$1,0),0)/4</f>
        <v>17.25</v>
      </c>
    </row>
    <row r="22943" spans="1:4" x14ac:dyDescent="0.3">
      <c r="A22943">
        <v>27</v>
      </c>
      <c r="B22943">
        <v>8</v>
      </c>
      <c r="C22943" s="2">
        <v>0.97916666666666663</v>
      </c>
      <c r="D22943" s="4">
        <f ca="1">VLOOKUP(DATE(2021,B22943,A22943),Sheet1!J:AI,2+MATCH(HOUR('format for the model'!C22943),Sheet1!$L$1:$AI$1,0),0)/4</f>
        <v>17.25</v>
      </c>
    </row>
    <row r="22944" spans="1:4" x14ac:dyDescent="0.3">
      <c r="A22944">
        <v>27</v>
      </c>
      <c r="B22944">
        <v>8</v>
      </c>
      <c r="C22944" s="2">
        <v>0.98958333333333337</v>
      </c>
      <c r="D22944" s="4">
        <f ca="1">VLOOKUP(DATE(2021,B22944,A22944),Sheet1!J:AI,2+MATCH(HOUR('format for the model'!C22944),Sheet1!$L$1:$AI$1,0),0)/4</f>
        <v>17.25</v>
      </c>
    </row>
    <row r="22945" spans="1:4" x14ac:dyDescent="0.3">
      <c r="A22945">
        <v>27</v>
      </c>
      <c r="B22945">
        <v>8</v>
      </c>
      <c r="C22945" s="2">
        <v>0.95833333333333337</v>
      </c>
      <c r="D22945" s="4">
        <f ca="1">VLOOKUP(DATE(2021,B22945,A22945),Sheet1!J:AI,2+MATCH(HOUR('format for the model'!C22945),Sheet1!$L$1:$AI$1,0),0)/4</f>
        <v>17.25</v>
      </c>
    </row>
    <row r="22946" spans="1:4" x14ac:dyDescent="0.3">
      <c r="A22946">
        <v>28</v>
      </c>
      <c r="B22946">
        <v>8</v>
      </c>
      <c r="C22946" s="2">
        <v>1.0416666666666666E-2</v>
      </c>
      <c r="D22946" s="4">
        <f ca="1">VLOOKUP(DATE(2021,B22946,A22946),Sheet1!J:AI,2+MATCH(HOUR('format for the model'!C22946),Sheet1!$L$1:$AI$1,0),0)/4</f>
        <v>1.7250000000000001</v>
      </c>
    </row>
    <row r="22947" spans="1:4" x14ac:dyDescent="0.3">
      <c r="A22947">
        <v>28</v>
      </c>
      <c r="B22947">
        <v>8</v>
      </c>
      <c r="C22947" s="2">
        <v>2.0833333333333332E-2</v>
      </c>
      <c r="D22947" s="4">
        <f ca="1">VLOOKUP(DATE(2021,B22947,A22947),Sheet1!J:AI,2+MATCH(HOUR('format for the model'!C22947),Sheet1!$L$1:$AI$1,0),0)/4</f>
        <v>1.7250000000000001</v>
      </c>
    </row>
    <row r="22948" spans="1:4" x14ac:dyDescent="0.3">
      <c r="A22948">
        <v>28</v>
      </c>
      <c r="B22948">
        <v>8</v>
      </c>
      <c r="C22948" s="2">
        <v>3.125E-2</v>
      </c>
      <c r="D22948" s="4">
        <f ca="1">VLOOKUP(DATE(2021,B22948,A22948),Sheet1!J:AI,2+MATCH(HOUR('format for the model'!C22948),Sheet1!$L$1:$AI$1,0),0)/4</f>
        <v>1.7250000000000001</v>
      </c>
    </row>
    <row r="22949" spans="1:4" x14ac:dyDescent="0.3">
      <c r="A22949">
        <v>28</v>
      </c>
      <c r="B22949">
        <v>8</v>
      </c>
      <c r="C22949" s="2">
        <v>0</v>
      </c>
      <c r="D22949" s="4">
        <f ca="1">VLOOKUP(DATE(2021,B22949,A22949),Sheet1!J:AI,2+MATCH(HOUR('format for the model'!C22949),Sheet1!$L$1:$AI$1,0),0)/4</f>
        <v>1.7250000000000001</v>
      </c>
    </row>
    <row r="22950" spans="1:4" x14ac:dyDescent="0.3">
      <c r="A22950">
        <v>28</v>
      </c>
      <c r="B22950">
        <v>8</v>
      </c>
      <c r="C22950" s="2">
        <v>5.2083333333333336E-2</v>
      </c>
      <c r="D22950" s="4">
        <f ca="1">VLOOKUP(DATE(2021,B22950,A22950),Sheet1!J:AI,2+MATCH(HOUR('format for the model'!C22950),Sheet1!$L$1:$AI$1,0),0)/4</f>
        <v>1.7495768049100875</v>
      </c>
    </row>
    <row r="22951" spans="1:4" x14ac:dyDescent="0.3">
      <c r="A22951">
        <v>28</v>
      </c>
      <c r="B22951">
        <v>8</v>
      </c>
      <c r="C22951" s="2">
        <v>6.25E-2</v>
      </c>
      <c r="D22951" s="4">
        <f ca="1">VLOOKUP(DATE(2021,B22951,A22951),Sheet1!J:AI,2+MATCH(HOUR('format for the model'!C22951),Sheet1!$L$1:$AI$1,0),0)/4</f>
        <v>1.7495768049100875</v>
      </c>
    </row>
    <row r="22952" spans="1:4" x14ac:dyDescent="0.3">
      <c r="A22952">
        <v>28</v>
      </c>
      <c r="B22952">
        <v>8</v>
      </c>
      <c r="C22952" s="2">
        <v>7.2916666666666671E-2</v>
      </c>
      <c r="D22952" s="4">
        <f ca="1">VLOOKUP(DATE(2021,B22952,A22952),Sheet1!J:AI,2+MATCH(HOUR('format for the model'!C22952),Sheet1!$L$1:$AI$1,0),0)/4</f>
        <v>1.7495768049100875</v>
      </c>
    </row>
    <row r="22953" spans="1:4" x14ac:dyDescent="0.3">
      <c r="A22953">
        <v>28</v>
      </c>
      <c r="B22953">
        <v>8</v>
      </c>
      <c r="C22953" s="2">
        <v>4.1666666666666664E-2</v>
      </c>
      <c r="D22953" s="4">
        <f ca="1">VLOOKUP(DATE(2021,B22953,A22953),Sheet1!J:AI,2+MATCH(HOUR('format for the model'!C22953),Sheet1!$L$1:$AI$1,0),0)/4</f>
        <v>1.7495768049100875</v>
      </c>
    </row>
    <row r="22954" spans="1:4" x14ac:dyDescent="0.3">
      <c r="A22954">
        <v>28</v>
      </c>
      <c r="B22954">
        <v>8</v>
      </c>
      <c r="C22954" s="2">
        <v>9.375E-2</v>
      </c>
      <c r="D22954" s="4">
        <f ca="1">VLOOKUP(DATE(2021,B22954,A22954),Sheet1!J:AI,2+MATCH(HOUR('format for the model'!C22954),Sheet1!$L$1:$AI$1,0),0)/4</f>
        <v>2.1755128586234198</v>
      </c>
    </row>
    <row r="22955" spans="1:4" x14ac:dyDescent="0.3">
      <c r="A22955">
        <v>28</v>
      </c>
      <c r="B22955">
        <v>8</v>
      </c>
      <c r="C22955" s="2">
        <v>0.10416666666666667</v>
      </c>
      <c r="D22955" s="4">
        <f ca="1">VLOOKUP(DATE(2021,B22955,A22955),Sheet1!J:AI,2+MATCH(HOUR('format for the model'!C22955),Sheet1!$L$1:$AI$1,0),0)/4</f>
        <v>2.1755128586234198</v>
      </c>
    </row>
    <row r="22956" spans="1:4" x14ac:dyDescent="0.3">
      <c r="A22956">
        <v>28</v>
      </c>
      <c r="B22956">
        <v>8</v>
      </c>
      <c r="C22956" s="2">
        <v>0.11458333333333333</v>
      </c>
      <c r="D22956" s="4">
        <f ca="1">VLOOKUP(DATE(2021,B22956,A22956),Sheet1!J:AI,2+MATCH(HOUR('format for the model'!C22956),Sheet1!$L$1:$AI$1,0),0)/4</f>
        <v>2.1755128586234198</v>
      </c>
    </row>
    <row r="22957" spans="1:4" x14ac:dyDescent="0.3">
      <c r="A22957">
        <v>28</v>
      </c>
      <c r="B22957">
        <v>8</v>
      </c>
      <c r="C22957" s="2">
        <v>8.3333333333333329E-2</v>
      </c>
      <c r="D22957" s="4">
        <f ca="1">VLOOKUP(DATE(2021,B22957,A22957),Sheet1!J:AI,2+MATCH(HOUR('format for the model'!C22957),Sheet1!$L$1:$AI$1,0),0)/4</f>
        <v>2.1755128586234198</v>
      </c>
    </row>
    <row r="22958" spans="1:4" x14ac:dyDescent="0.3">
      <c r="A22958">
        <v>28</v>
      </c>
      <c r="B22958">
        <v>8</v>
      </c>
      <c r="C22958" s="2">
        <v>0.13541666666666666</v>
      </c>
      <c r="D22958" s="4">
        <f ca="1">VLOOKUP(DATE(2021,B22958,A22958),Sheet1!J:AI,2+MATCH(HOUR('format for the model'!C22958),Sheet1!$L$1:$AI$1,0),0)/4</f>
        <v>1.1022011523141138</v>
      </c>
    </row>
    <row r="22959" spans="1:4" x14ac:dyDescent="0.3">
      <c r="A22959">
        <v>28</v>
      </c>
      <c r="B22959">
        <v>8</v>
      </c>
      <c r="C22959" s="2">
        <v>0.14583333333333334</v>
      </c>
      <c r="D22959" s="4">
        <f ca="1">VLOOKUP(DATE(2021,B22959,A22959),Sheet1!J:AI,2+MATCH(HOUR('format for the model'!C22959),Sheet1!$L$1:$AI$1,0),0)/4</f>
        <v>1.1022011523141138</v>
      </c>
    </row>
    <row r="22960" spans="1:4" x14ac:dyDescent="0.3">
      <c r="A22960">
        <v>28</v>
      </c>
      <c r="B22960">
        <v>8</v>
      </c>
      <c r="C22960" s="2">
        <v>0.15625</v>
      </c>
      <c r="D22960" s="4">
        <f ca="1">VLOOKUP(DATE(2021,B22960,A22960),Sheet1!J:AI,2+MATCH(HOUR('format for the model'!C22960),Sheet1!$L$1:$AI$1,0),0)/4</f>
        <v>1.1022011523141138</v>
      </c>
    </row>
    <row r="22961" spans="1:4" x14ac:dyDescent="0.3">
      <c r="A22961">
        <v>28</v>
      </c>
      <c r="B22961">
        <v>8</v>
      </c>
      <c r="C22961" s="2">
        <v>0.125</v>
      </c>
      <c r="D22961" s="4">
        <f ca="1">VLOOKUP(DATE(2021,B22961,A22961),Sheet1!J:AI,2+MATCH(HOUR('format for the model'!C22961),Sheet1!$L$1:$AI$1,0),0)/4</f>
        <v>1.1022011523141138</v>
      </c>
    </row>
    <row r="22962" spans="1:4" x14ac:dyDescent="0.3">
      <c r="A22962">
        <v>28</v>
      </c>
      <c r="B22962">
        <v>8</v>
      </c>
      <c r="C22962" s="2">
        <v>0.17708333333333334</v>
      </c>
      <c r="D22962" s="4">
        <f ca="1">VLOOKUP(DATE(2021,B22962,A22962),Sheet1!J:AI,2+MATCH(HOUR('format for the model'!C22962),Sheet1!$L$1:$AI$1,0),0)/4</f>
        <v>1.2849852577889733</v>
      </c>
    </row>
    <row r="22963" spans="1:4" x14ac:dyDescent="0.3">
      <c r="A22963">
        <v>28</v>
      </c>
      <c r="B22963">
        <v>8</v>
      </c>
      <c r="C22963" s="2">
        <v>0.1875</v>
      </c>
      <c r="D22963" s="4">
        <f ca="1">VLOOKUP(DATE(2021,B22963,A22963),Sheet1!J:AI,2+MATCH(HOUR('format for the model'!C22963),Sheet1!$L$1:$AI$1,0),0)/4</f>
        <v>1.2849852577889733</v>
      </c>
    </row>
    <row r="22964" spans="1:4" x14ac:dyDescent="0.3">
      <c r="A22964">
        <v>28</v>
      </c>
      <c r="B22964">
        <v>8</v>
      </c>
      <c r="C22964" s="2">
        <v>0.19791666666666666</v>
      </c>
      <c r="D22964" s="4">
        <f ca="1">VLOOKUP(DATE(2021,B22964,A22964),Sheet1!J:AI,2+MATCH(HOUR('format for the model'!C22964),Sheet1!$L$1:$AI$1,0),0)/4</f>
        <v>1.2849852577889733</v>
      </c>
    </row>
    <row r="22965" spans="1:4" x14ac:dyDescent="0.3">
      <c r="A22965">
        <v>28</v>
      </c>
      <c r="B22965">
        <v>8</v>
      </c>
      <c r="C22965" s="2">
        <v>0.16666666666666666</v>
      </c>
      <c r="D22965" s="4">
        <f ca="1">VLOOKUP(DATE(2021,B22965,A22965),Sheet1!J:AI,2+MATCH(HOUR('format for the model'!C22965),Sheet1!$L$1:$AI$1,0),0)/4</f>
        <v>1.2849852577889733</v>
      </c>
    </row>
    <row r="22966" spans="1:4" x14ac:dyDescent="0.3">
      <c r="A22966">
        <v>28</v>
      </c>
      <c r="B22966">
        <v>8</v>
      </c>
      <c r="C22966" s="2">
        <v>0.21875</v>
      </c>
      <c r="D22966" s="4">
        <f ca="1">VLOOKUP(DATE(2021,B22966,A22966),Sheet1!J:AI,2+MATCH(HOUR('format for the model'!C22966),Sheet1!$L$1:$AI$1,0),0)/4</f>
        <v>1.7250000000000001</v>
      </c>
    </row>
    <row r="22967" spans="1:4" x14ac:dyDescent="0.3">
      <c r="A22967">
        <v>28</v>
      </c>
      <c r="B22967">
        <v>8</v>
      </c>
      <c r="C22967" s="2">
        <v>0.22916666666666666</v>
      </c>
      <c r="D22967" s="4">
        <f ca="1">VLOOKUP(DATE(2021,B22967,A22967),Sheet1!J:AI,2+MATCH(HOUR('format for the model'!C22967),Sheet1!$L$1:$AI$1,0),0)/4</f>
        <v>1.7250000000000001</v>
      </c>
    </row>
    <row r="22968" spans="1:4" x14ac:dyDescent="0.3">
      <c r="A22968">
        <v>28</v>
      </c>
      <c r="B22968">
        <v>8</v>
      </c>
      <c r="C22968" s="2">
        <v>0.23958333333333334</v>
      </c>
      <c r="D22968" s="4">
        <f ca="1">VLOOKUP(DATE(2021,B22968,A22968),Sheet1!J:AI,2+MATCH(HOUR('format for the model'!C22968),Sheet1!$L$1:$AI$1,0),0)/4</f>
        <v>1.7250000000000001</v>
      </c>
    </row>
    <row r="22969" spans="1:4" x14ac:dyDescent="0.3">
      <c r="A22969">
        <v>28</v>
      </c>
      <c r="B22969">
        <v>8</v>
      </c>
      <c r="C22969" s="2">
        <v>0.20833333333333334</v>
      </c>
      <c r="D22969" s="4">
        <f ca="1">VLOOKUP(DATE(2021,B22969,A22969),Sheet1!J:AI,2+MATCH(HOUR('format for the model'!C22969),Sheet1!$L$1:$AI$1,0),0)/4</f>
        <v>1.7250000000000001</v>
      </c>
    </row>
    <row r="22970" spans="1:4" x14ac:dyDescent="0.3">
      <c r="A22970">
        <v>28</v>
      </c>
      <c r="B22970">
        <v>8</v>
      </c>
      <c r="C22970" s="2">
        <v>0.26041666666666669</v>
      </c>
      <c r="D22970" s="4">
        <f ca="1">VLOOKUP(DATE(2021,B22970,A22970),Sheet1!J:AI,2+MATCH(HOUR('format for the model'!C22970),Sheet1!$L$1:$AI$1,0),0)/4</f>
        <v>2.1533109674608095</v>
      </c>
    </row>
    <row r="22971" spans="1:4" x14ac:dyDescent="0.3">
      <c r="A22971">
        <v>28</v>
      </c>
      <c r="B22971">
        <v>8</v>
      </c>
      <c r="C22971" s="2">
        <v>0.27083333333333331</v>
      </c>
      <c r="D22971" s="4">
        <f ca="1">VLOOKUP(DATE(2021,B22971,A22971),Sheet1!J:AI,2+MATCH(HOUR('format for the model'!C22971),Sheet1!$L$1:$AI$1,0),0)/4</f>
        <v>2.1533109674608095</v>
      </c>
    </row>
    <row r="22972" spans="1:4" x14ac:dyDescent="0.3">
      <c r="A22972">
        <v>28</v>
      </c>
      <c r="B22972">
        <v>8</v>
      </c>
      <c r="C22972" s="2">
        <v>0.28125</v>
      </c>
      <c r="D22972" s="4">
        <f ca="1">VLOOKUP(DATE(2021,B22972,A22972),Sheet1!J:AI,2+MATCH(HOUR('format for the model'!C22972),Sheet1!$L$1:$AI$1,0),0)/4</f>
        <v>2.1533109674608095</v>
      </c>
    </row>
    <row r="22973" spans="1:4" x14ac:dyDescent="0.3">
      <c r="A22973">
        <v>28</v>
      </c>
      <c r="B22973">
        <v>8</v>
      </c>
      <c r="C22973" s="2">
        <v>0.25</v>
      </c>
      <c r="D22973" s="4">
        <f ca="1">VLOOKUP(DATE(2021,B22973,A22973),Sheet1!J:AI,2+MATCH(HOUR('format for the model'!C22973),Sheet1!$L$1:$AI$1,0),0)/4</f>
        <v>2.1533109674608095</v>
      </c>
    </row>
    <row r="22974" spans="1:4" x14ac:dyDescent="0.3">
      <c r="A22974">
        <v>28</v>
      </c>
      <c r="B22974">
        <v>8</v>
      </c>
      <c r="C22974" s="2">
        <v>0.30208333333333331</v>
      </c>
      <c r="D22974" s="4">
        <f ca="1">VLOOKUP(DATE(2021,B22974,A22974),Sheet1!J:AI,2+MATCH(HOUR('format for the model'!C22974),Sheet1!$L$1:$AI$1,0),0)/4</f>
        <v>1.7250000000000001</v>
      </c>
    </row>
    <row r="22975" spans="1:4" x14ac:dyDescent="0.3">
      <c r="A22975">
        <v>28</v>
      </c>
      <c r="B22975">
        <v>8</v>
      </c>
      <c r="C22975" s="2">
        <v>0.3125</v>
      </c>
      <c r="D22975" s="4">
        <f ca="1">VLOOKUP(DATE(2021,B22975,A22975),Sheet1!J:AI,2+MATCH(HOUR('format for the model'!C22975),Sheet1!$L$1:$AI$1,0),0)/4</f>
        <v>1.7250000000000001</v>
      </c>
    </row>
    <row r="22976" spans="1:4" x14ac:dyDescent="0.3">
      <c r="A22976">
        <v>28</v>
      </c>
      <c r="B22976">
        <v>8</v>
      </c>
      <c r="C22976" s="2">
        <v>0.32291666666666669</v>
      </c>
      <c r="D22976" s="4">
        <f ca="1">VLOOKUP(DATE(2021,B22976,A22976),Sheet1!J:AI,2+MATCH(HOUR('format for the model'!C22976),Sheet1!$L$1:$AI$1,0),0)/4</f>
        <v>1.7250000000000001</v>
      </c>
    </row>
    <row r="22977" spans="1:4" x14ac:dyDescent="0.3">
      <c r="A22977">
        <v>28</v>
      </c>
      <c r="B22977">
        <v>8</v>
      </c>
      <c r="C22977" s="2">
        <v>0.29166666666666669</v>
      </c>
      <c r="D22977" s="4">
        <f ca="1">VLOOKUP(DATE(2021,B22977,A22977),Sheet1!J:AI,2+MATCH(HOUR('format for the model'!C22977),Sheet1!$L$1:$AI$1,0),0)/4</f>
        <v>1.7250000000000001</v>
      </c>
    </row>
    <row r="22978" spans="1:4" x14ac:dyDescent="0.3">
      <c r="A22978">
        <v>28</v>
      </c>
      <c r="B22978">
        <v>8</v>
      </c>
      <c r="C22978" s="2">
        <v>0.34375</v>
      </c>
      <c r="D22978" s="4">
        <f ca="1">VLOOKUP(DATE(2021,B22978,A22978),Sheet1!J:AI,2+MATCH(HOUR('format for the model'!C22978),Sheet1!$L$1:$AI$1,0),0)/4</f>
        <v>4.5983305416306557</v>
      </c>
    </row>
    <row r="22979" spans="1:4" x14ac:dyDescent="0.3">
      <c r="A22979">
        <v>28</v>
      </c>
      <c r="B22979">
        <v>8</v>
      </c>
      <c r="C22979" s="2">
        <v>0.35416666666666669</v>
      </c>
      <c r="D22979" s="4">
        <f ca="1">VLOOKUP(DATE(2021,B22979,A22979),Sheet1!J:AI,2+MATCH(HOUR('format for the model'!C22979),Sheet1!$L$1:$AI$1,0),0)/4</f>
        <v>4.5983305416306557</v>
      </c>
    </row>
    <row r="22980" spans="1:4" x14ac:dyDescent="0.3">
      <c r="A22980">
        <v>28</v>
      </c>
      <c r="B22980">
        <v>8</v>
      </c>
      <c r="C22980" s="2">
        <v>0.36458333333333331</v>
      </c>
      <c r="D22980" s="4">
        <f ca="1">VLOOKUP(DATE(2021,B22980,A22980),Sheet1!J:AI,2+MATCH(HOUR('format for the model'!C22980),Sheet1!$L$1:$AI$1,0),0)/4</f>
        <v>4.5983305416306557</v>
      </c>
    </row>
    <row r="22981" spans="1:4" x14ac:dyDescent="0.3">
      <c r="A22981">
        <v>28</v>
      </c>
      <c r="B22981">
        <v>8</v>
      </c>
      <c r="C22981" s="2">
        <v>0.33333333333333331</v>
      </c>
      <c r="D22981" s="4">
        <f ca="1">VLOOKUP(DATE(2021,B22981,A22981),Sheet1!J:AI,2+MATCH(HOUR('format for the model'!C22981),Sheet1!$L$1:$AI$1,0),0)/4</f>
        <v>4.5983305416306557</v>
      </c>
    </row>
    <row r="22982" spans="1:4" x14ac:dyDescent="0.3">
      <c r="A22982">
        <v>28</v>
      </c>
      <c r="B22982">
        <v>8</v>
      </c>
      <c r="C22982" s="2">
        <v>0.38541666666666669</v>
      </c>
      <c r="D22982" s="4">
        <f ca="1">VLOOKUP(DATE(2021,B22982,A22982),Sheet1!J:AI,2+MATCH(HOUR('format for the model'!C22982),Sheet1!$L$1:$AI$1,0),0)/4</f>
        <v>13.210428517663187</v>
      </c>
    </row>
    <row r="22983" spans="1:4" x14ac:dyDescent="0.3">
      <c r="A22983">
        <v>28</v>
      </c>
      <c r="B22983">
        <v>8</v>
      </c>
      <c r="C22983" s="2">
        <v>0.39583333333333331</v>
      </c>
      <c r="D22983" s="4">
        <f ca="1">VLOOKUP(DATE(2021,B22983,A22983),Sheet1!J:AI,2+MATCH(HOUR('format for the model'!C22983),Sheet1!$L$1:$AI$1,0),0)/4</f>
        <v>13.210428517663187</v>
      </c>
    </row>
    <row r="22984" spans="1:4" x14ac:dyDescent="0.3">
      <c r="A22984">
        <v>28</v>
      </c>
      <c r="B22984">
        <v>8</v>
      </c>
      <c r="C22984" s="2">
        <v>0.40625</v>
      </c>
      <c r="D22984" s="4">
        <f ca="1">VLOOKUP(DATE(2021,B22984,A22984),Sheet1!J:AI,2+MATCH(HOUR('format for the model'!C22984),Sheet1!$L$1:$AI$1,0),0)/4</f>
        <v>13.210428517663187</v>
      </c>
    </row>
    <row r="22985" spans="1:4" x14ac:dyDescent="0.3">
      <c r="A22985">
        <v>28</v>
      </c>
      <c r="B22985">
        <v>8</v>
      </c>
      <c r="C22985" s="2">
        <v>0.375</v>
      </c>
      <c r="D22985" s="4">
        <f ca="1">VLOOKUP(DATE(2021,B22985,A22985),Sheet1!J:AI,2+MATCH(HOUR('format for the model'!C22985),Sheet1!$L$1:$AI$1,0),0)/4</f>
        <v>13.210428517663187</v>
      </c>
    </row>
    <row r="22986" spans="1:4" x14ac:dyDescent="0.3">
      <c r="A22986">
        <v>28</v>
      </c>
      <c r="B22986">
        <v>8</v>
      </c>
      <c r="C22986" s="2">
        <v>0.42708333333333331</v>
      </c>
      <c r="D22986" s="4">
        <f ca="1">VLOOKUP(DATE(2021,B22986,A22986),Sheet1!J:AI,2+MATCH(HOUR('format for the model'!C22986),Sheet1!$L$1:$AI$1,0),0)/4</f>
        <v>15.106357443977789</v>
      </c>
    </row>
    <row r="22987" spans="1:4" x14ac:dyDescent="0.3">
      <c r="A22987">
        <v>28</v>
      </c>
      <c r="B22987">
        <v>8</v>
      </c>
      <c r="C22987" s="2">
        <v>0.4375</v>
      </c>
      <c r="D22987" s="4">
        <f ca="1">VLOOKUP(DATE(2021,B22987,A22987),Sheet1!J:AI,2+MATCH(HOUR('format for the model'!C22987),Sheet1!$L$1:$AI$1,0),0)/4</f>
        <v>15.106357443977789</v>
      </c>
    </row>
    <row r="22988" spans="1:4" x14ac:dyDescent="0.3">
      <c r="A22988">
        <v>28</v>
      </c>
      <c r="B22988">
        <v>8</v>
      </c>
      <c r="C22988" s="2">
        <v>0.44791666666666669</v>
      </c>
      <c r="D22988" s="4">
        <f ca="1">VLOOKUP(DATE(2021,B22988,A22988),Sheet1!J:AI,2+MATCH(HOUR('format for the model'!C22988),Sheet1!$L$1:$AI$1,0),0)/4</f>
        <v>15.106357443977789</v>
      </c>
    </row>
    <row r="22989" spans="1:4" x14ac:dyDescent="0.3">
      <c r="A22989">
        <v>28</v>
      </c>
      <c r="B22989">
        <v>8</v>
      </c>
      <c r="C22989" s="2">
        <v>0.41666666666666669</v>
      </c>
      <c r="D22989" s="4">
        <f ca="1">VLOOKUP(DATE(2021,B22989,A22989),Sheet1!J:AI,2+MATCH(HOUR('format for the model'!C22989),Sheet1!$L$1:$AI$1,0),0)/4</f>
        <v>15.106357443977789</v>
      </c>
    </row>
    <row r="22990" spans="1:4" x14ac:dyDescent="0.3">
      <c r="A22990">
        <v>28</v>
      </c>
      <c r="B22990">
        <v>8</v>
      </c>
      <c r="C22990" s="2">
        <v>0.46875</v>
      </c>
      <c r="D22990" s="4">
        <f ca="1">VLOOKUP(DATE(2021,B22990,A22990),Sheet1!J:AI,2+MATCH(HOUR('format for the model'!C22990),Sheet1!$L$1:$AI$1,0),0)/4</f>
        <v>17.25</v>
      </c>
    </row>
    <row r="22991" spans="1:4" x14ac:dyDescent="0.3">
      <c r="A22991">
        <v>28</v>
      </c>
      <c r="B22991">
        <v>8</v>
      </c>
      <c r="C22991" s="2">
        <v>0.47916666666666669</v>
      </c>
      <c r="D22991" s="4">
        <f ca="1">VLOOKUP(DATE(2021,B22991,A22991),Sheet1!J:AI,2+MATCH(HOUR('format for the model'!C22991),Sheet1!$L$1:$AI$1,0),0)/4</f>
        <v>17.25</v>
      </c>
    </row>
    <row r="22992" spans="1:4" x14ac:dyDescent="0.3">
      <c r="A22992">
        <v>28</v>
      </c>
      <c r="B22992">
        <v>8</v>
      </c>
      <c r="C22992" s="2">
        <v>0.48958333333333331</v>
      </c>
      <c r="D22992" s="4">
        <f ca="1">VLOOKUP(DATE(2021,B22992,A22992),Sheet1!J:AI,2+MATCH(HOUR('format for the model'!C22992),Sheet1!$L$1:$AI$1,0),0)/4</f>
        <v>17.25</v>
      </c>
    </row>
    <row r="22993" spans="1:4" x14ac:dyDescent="0.3">
      <c r="A22993">
        <v>28</v>
      </c>
      <c r="B22993">
        <v>8</v>
      </c>
      <c r="C22993" s="2">
        <v>0.45833333333333331</v>
      </c>
      <c r="D22993" s="4">
        <f ca="1">VLOOKUP(DATE(2021,B22993,A22993),Sheet1!J:AI,2+MATCH(HOUR('format for the model'!C22993),Sheet1!$L$1:$AI$1,0),0)/4</f>
        <v>17.25</v>
      </c>
    </row>
    <row r="22994" spans="1:4" x14ac:dyDescent="0.3">
      <c r="A22994">
        <v>28</v>
      </c>
      <c r="B22994">
        <v>8</v>
      </c>
      <c r="C22994" s="2">
        <v>0.51041666666666663</v>
      </c>
      <c r="D22994" s="4">
        <f ca="1">VLOOKUP(DATE(2021,B22994,A22994),Sheet1!J:AI,2+MATCH(HOUR('format for the model'!C22994),Sheet1!$L$1:$AI$1,0),0)/4</f>
        <v>17.25</v>
      </c>
    </row>
    <row r="22995" spans="1:4" x14ac:dyDescent="0.3">
      <c r="A22995">
        <v>28</v>
      </c>
      <c r="B22995">
        <v>8</v>
      </c>
      <c r="C22995" s="2">
        <v>0.52083333333333337</v>
      </c>
      <c r="D22995" s="4">
        <f ca="1">VLOOKUP(DATE(2021,B22995,A22995),Sheet1!J:AI,2+MATCH(HOUR('format for the model'!C22995),Sheet1!$L$1:$AI$1,0),0)/4</f>
        <v>17.25</v>
      </c>
    </row>
    <row r="22996" spans="1:4" x14ac:dyDescent="0.3">
      <c r="A22996">
        <v>28</v>
      </c>
      <c r="B22996">
        <v>8</v>
      </c>
      <c r="C22996" s="2">
        <v>0.53125</v>
      </c>
      <c r="D22996" s="4">
        <f ca="1">VLOOKUP(DATE(2021,B22996,A22996),Sheet1!J:AI,2+MATCH(HOUR('format for the model'!C22996),Sheet1!$L$1:$AI$1,0),0)/4</f>
        <v>17.25</v>
      </c>
    </row>
    <row r="22997" spans="1:4" x14ac:dyDescent="0.3">
      <c r="A22997">
        <v>28</v>
      </c>
      <c r="B22997">
        <v>8</v>
      </c>
      <c r="C22997" s="2">
        <v>0.5</v>
      </c>
      <c r="D22997" s="4">
        <f ca="1">VLOOKUP(DATE(2021,B22997,A22997),Sheet1!J:AI,2+MATCH(HOUR('format for the model'!C22997),Sheet1!$L$1:$AI$1,0),0)/4</f>
        <v>17.25</v>
      </c>
    </row>
    <row r="22998" spans="1:4" x14ac:dyDescent="0.3">
      <c r="A22998">
        <v>28</v>
      </c>
      <c r="B22998">
        <v>8</v>
      </c>
      <c r="C22998" s="2">
        <v>0.55208333333333337</v>
      </c>
      <c r="D22998" s="4">
        <f ca="1">VLOOKUP(DATE(2021,B22998,A22998),Sheet1!J:AI,2+MATCH(HOUR('format for the model'!C22998),Sheet1!$L$1:$AI$1,0),0)/4</f>
        <v>23.980209928747851</v>
      </c>
    </row>
    <row r="22999" spans="1:4" x14ac:dyDescent="0.3">
      <c r="A22999">
        <v>28</v>
      </c>
      <c r="B22999">
        <v>8</v>
      </c>
      <c r="C22999" s="2">
        <v>0.5625</v>
      </c>
      <c r="D22999" s="4">
        <f ca="1">VLOOKUP(DATE(2021,B22999,A22999),Sheet1!J:AI,2+MATCH(HOUR('format for the model'!C22999),Sheet1!$L$1:$AI$1,0),0)/4</f>
        <v>23.980209928747851</v>
      </c>
    </row>
    <row r="23000" spans="1:4" x14ac:dyDescent="0.3">
      <c r="A23000">
        <v>28</v>
      </c>
      <c r="B23000">
        <v>8</v>
      </c>
      <c r="C23000" s="2">
        <v>0.57291666666666663</v>
      </c>
      <c r="D23000" s="4">
        <f ca="1">VLOOKUP(DATE(2021,B23000,A23000),Sheet1!J:AI,2+MATCH(HOUR('format for the model'!C23000),Sheet1!$L$1:$AI$1,0),0)/4</f>
        <v>23.980209928747851</v>
      </c>
    </row>
    <row r="23001" spans="1:4" x14ac:dyDescent="0.3">
      <c r="A23001">
        <v>28</v>
      </c>
      <c r="B23001">
        <v>8</v>
      </c>
      <c r="C23001" s="2">
        <v>0.54166666666666663</v>
      </c>
      <c r="D23001" s="4">
        <f ca="1">VLOOKUP(DATE(2021,B23001,A23001),Sheet1!J:AI,2+MATCH(HOUR('format for the model'!C23001),Sheet1!$L$1:$AI$1,0),0)/4</f>
        <v>23.980209928747851</v>
      </c>
    </row>
    <row r="23002" spans="1:4" x14ac:dyDescent="0.3">
      <c r="A23002">
        <v>28</v>
      </c>
      <c r="B23002">
        <v>8</v>
      </c>
      <c r="C23002" s="2">
        <v>0.59375</v>
      </c>
      <c r="D23002" s="4">
        <f ca="1">VLOOKUP(DATE(2021,B23002,A23002),Sheet1!J:AI,2+MATCH(HOUR('format for the model'!C23002),Sheet1!$L$1:$AI$1,0),0)/4</f>
        <v>24.048992851524801</v>
      </c>
    </row>
    <row r="23003" spans="1:4" x14ac:dyDescent="0.3">
      <c r="A23003">
        <v>28</v>
      </c>
      <c r="B23003">
        <v>8</v>
      </c>
      <c r="C23003" s="2">
        <v>0.60416666666666663</v>
      </c>
      <c r="D23003" s="4">
        <f ca="1">VLOOKUP(DATE(2021,B23003,A23003),Sheet1!J:AI,2+MATCH(HOUR('format for the model'!C23003),Sheet1!$L$1:$AI$1,0),0)/4</f>
        <v>24.048992851524801</v>
      </c>
    </row>
    <row r="23004" spans="1:4" x14ac:dyDescent="0.3">
      <c r="A23004">
        <v>28</v>
      </c>
      <c r="B23004">
        <v>8</v>
      </c>
      <c r="C23004" s="2">
        <v>0.61458333333333337</v>
      </c>
      <c r="D23004" s="4">
        <f ca="1">VLOOKUP(DATE(2021,B23004,A23004),Sheet1!J:AI,2+MATCH(HOUR('format for the model'!C23004),Sheet1!$L$1:$AI$1,0),0)/4</f>
        <v>24.048992851524801</v>
      </c>
    </row>
    <row r="23005" spans="1:4" x14ac:dyDescent="0.3">
      <c r="A23005">
        <v>28</v>
      </c>
      <c r="B23005">
        <v>8</v>
      </c>
      <c r="C23005" s="2">
        <v>0.58333333333333337</v>
      </c>
      <c r="D23005" s="4">
        <f ca="1">VLOOKUP(DATE(2021,B23005,A23005),Sheet1!J:AI,2+MATCH(HOUR('format for the model'!C23005),Sheet1!$L$1:$AI$1,0),0)/4</f>
        <v>24.048992851524801</v>
      </c>
    </row>
    <row r="23006" spans="1:4" x14ac:dyDescent="0.3">
      <c r="A23006">
        <v>28</v>
      </c>
      <c r="B23006">
        <v>8</v>
      </c>
      <c r="C23006" s="2">
        <v>0.63541666666666663</v>
      </c>
      <c r="D23006" s="4">
        <f ca="1">VLOOKUP(DATE(2021,B23006,A23006),Sheet1!J:AI,2+MATCH(HOUR('format for the model'!C23006),Sheet1!$L$1:$AI$1,0),0)/4</f>
        <v>10.456140634968069</v>
      </c>
    </row>
    <row r="23007" spans="1:4" x14ac:dyDescent="0.3">
      <c r="A23007">
        <v>28</v>
      </c>
      <c r="B23007">
        <v>8</v>
      </c>
      <c r="C23007" s="2">
        <v>0.64583333333333337</v>
      </c>
      <c r="D23007" s="4">
        <f ca="1">VLOOKUP(DATE(2021,B23007,A23007),Sheet1!J:AI,2+MATCH(HOUR('format for the model'!C23007),Sheet1!$L$1:$AI$1,0),0)/4</f>
        <v>10.456140634968069</v>
      </c>
    </row>
    <row r="23008" spans="1:4" x14ac:dyDescent="0.3">
      <c r="A23008">
        <v>28</v>
      </c>
      <c r="B23008">
        <v>8</v>
      </c>
      <c r="C23008" s="2">
        <v>0.65625</v>
      </c>
      <c r="D23008" s="4">
        <f ca="1">VLOOKUP(DATE(2021,B23008,A23008),Sheet1!J:AI,2+MATCH(HOUR('format for the model'!C23008),Sheet1!$L$1:$AI$1,0),0)/4</f>
        <v>10.456140634968069</v>
      </c>
    </row>
    <row r="23009" spans="1:4" x14ac:dyDescent="0.3">
      <c r="A23009">
        <v>28</v>
      </c>
      <c r="B23009">
        <v>8</v>
      </c>
      <c r="C23009" s="2">
        <v>0.625</v>
      </c>
      <c r="D23009" s="4">
        <f ca="1">VLOOKUP(DATE(2021,B23009,A23009),Sheet1!J:AI,2+MATCH(HOUR('format for the model'!C23009),Sheet1!$L$1:$AI$1,0),0)/4</f>
        <v>10.456140634968069</v>
      </c>
    </row>
    <row r="23010" spans="1:4" x14ac:dyDescent="0.3">
      <c r="A23010">
        <v>28</v>
      </c>
      <c r="B23010">
        <v>8</v>
      </c>
      <c r="C23010" s="2">
        <v>0.67708333333333337</v>
      </c>
      <c r="D23010" s="4">
        <f ca="1">VLOOKUP(DATE(2021,B23010,A23010),Sheet1!J:AI,2+MATCH(HOUR('format for the model'!C23010),Sheet1!$L$1:$AI$1,0),0)/4</f>
        <v>12.318362437544181</v>
      </c>
    </row>
    <row r="23011" spans="1:4" x14ac:dyDescent="0.3">
      <c r="A23011">
        <v>28</v>
      </c>
      <c r="B23011">
        <v>8</v>
      </c>
      <c r="C23011" s="2">
        <v>0.6875</v>
      </c>
      <c r="D23011" s="4">
        <f ca="1">VLOOKUP(DATE(2021,B23011,A23011),Sheet1!J:AI,2+MATCH(HOUR('format for the model'!C23011),Sheet1!$L$1:$AI$1,0),0)/4</f>
        <v>12.318362437544181</v>
      </c>
    </row>
    <row r="23012" spans="1:4" x14ac:dyDescent="0.3">
      <c r="A23012">
        <v>28</v>
      </c>
      <c r="B23012">
        <v>8</v>
      </c>
      <c r="C23012" s="2">
        <v>0.69791666666666663</v>
      </c>
      <c r="D23012" s="4">
        <f ca="1">VLOOKUP(DATE(2021,B23012,A23012),Sheet1!J:AI,2+MATCH(HOUR('format for the model'!C23012),Sheet1!$L$1:$AI$1,0),0)/4</f>
        <v>12.318362437544181</v>
      </c>
    </row>
    <row r="23013" spans="1:4" x14ac:dyDescent="0.3">
      <c r="A23013">
        <v>28</v>
      </c>
      <c r="B23013">
        <v>8</v>
      </c>
      <c r="C23013" s="2">
        <v>0.66666666666666663</v>
      </c>
      <c r="D23013" s="4">
        <f ca="1">VLOOKUP(DATE(2021,B23013,A23013),Sheet1!J:AI,2+MATCH(HOUR('format for the model'!C23013),Sheet1!$L$1:$AI$1,0),0)/4</f>
        <v>12.318362437544181</v>
      </c>
    </row>
    <row r="23014" spans="1:4" x14ac:dyDescent="0.3">
      <c r="A23014">
        <v>28</v>
      </c>
      <c r="B23014">
        <v>8</v>
      </c>
      <c r="C23014" s="2">
        <v>0.71875</v>
      </c>
      <c r="D23014" s="4">
        <f ca="1">VLOOKUP(DATE(2021,B23014,A23014),Sheet1!J:AI,2+MATCH(HOUR('format for the model'!C23014),Sheet1!$L$1:$AI$1,0),0)/4</f>
        <v>13.971697140226039</v>
      </c>
    </row>
    <row r="23015" spans="1:4" x14ac:dyDescent="0.3">
      <c r="A23015">
        <v>28</v>
      </c>
      <c r="B23015">
        <v>8</v>
      </c>
      <c r="C23015" s="2">
        <v>0.72916666666666663</v>
      </c>
      <c r="D23015" s="4">
        <f ca="1">VLOOKUP(DATE(2021,B23015,A23015),Sheet1!J:AI,2+MATCH(HOUR('format for the model'!C23015),Sheet1!$L$1:$AI$1,0),0)/4</f>
        <v>13.971697140226039</v>
      </c>
    </row>
    <row r="23016" spans="1:4" x14ac:dyDescent="0.3">
      <c r="A23016">
        <v>28</v>
      </c>
      <c r="B23016">
        <v>8</v>
      </c>
      <c r="C23016" s="2">
        <v>0.73958333333333337</v>
      </c>
      <c r="D23016" s="4">
        <f ca="1">VLOOKUP(DATE(2021,B23016,A23016),Sheet1!J:AI,2+MATCH(HOUR('format for the model'!C23016),Sheet1!$L$1:$AI$1,0),0)/4</f>
        <v>13.971697140226039</v>
      </c>
    </row>
    <row r="23017" spans="1:4" x14ac:dyDescent="0.3">
      <c r="A23017">
        <v>28</v>
      </c>
      <c r="B23017">
        <v>8</v>
      </c>
      <c r="C23017" s="2">
        <v>0.70833333333333337</v>
      </c>
      <c r="D23017" s="4">
        <f ca="1">VLOOKUP(DATE(2021,B23017,A23017),Sheet1!J:AI,2+MATCH(HOUR('format for the model'!C23017),Sheet1!$L$1:$AI$1,0),0)/4</f>
        <v>13.971697140226039</v>
      </c>
    </row>
    <row r="23018" spans="1:4" x14ac:dyDescent="0.3">
      <c r="A23018">
        <v>28</v>
      </c>
      <c r="B23018">
        <v>8</v>
      </c>
      <c r="C23018" s="2">
        <v>0.76041666666666663</v>
      </c>
      <c r="D23018" s="4">
        <f ca="1">VLOOKUP(DATE(2021,B23018,A23018),Sheet1!J:AI,2+MATCH(HOUR('format for the model'!C23018),Sheet1!$L$1:$AI$1,0),0)/4</f>
        <v>10.93707781633713</v>
      </c>
    </row>
    <row r="23019" spans="1:4" x14ac:dyDescent="0.3">
      <c r="A23019">
        <v>28</v>
      </c>
      <c r="B23019">
        <v>8</v>
      </c>
      <c r="C23019" s="2">
        <v>0.77083333333333337</v>
      </c>
      <c r="D23019" s="4">
        <f ca="1">VLOOKUP(DATE(2021,B23019,A23019),Sheet1!J:AI,2+MATCH(HOUR('format for the model'!C23019),Sheet1!$L$1:$AI$1,0),0)/4</f>
        <v>10.93707781633713</v>
      </c>
    </row>
    <row r="23020" spans="1:4" x14ac:dyDescent="0.3">
      <c r="A23020">
        <v>28</v>
      </c>
      <c r="B23020">
        <v>8</v>
      </c>
      <c r="C23020" s="2">
        <v>0.78125</v>
      </c>
      <c r="D23020" s="4">
        <f ca="1">VLOOKUP(DATE(2021,B23020,A23020),Sheet1!J:AI,2+MATCH(HOUR('format for the model'!C23020),Sheet1!$L$1:$AI$1,0),0)/4</f>
        <v>10.93707781633713</v>
      </c>
    </row>
    <row r="23021" spans="1:4" x14ac:dyDescent="0.3">
      <c r="A23021">
        <v>28</v>
      </c>
      <c r="B23021">
        <v>8</v>
      </c>
      <c r="C23021" s="2">
        <v>0.75</v>
      </c>
      <c r="D23021" s="4">
        <f ca="1">VLOOKUP(DATE(2021,B23021,A23021),Sheet1!J:AI,2+MATCH(HOUR('format for the model'!C23021),Sheet1!$L$1:$AI$1,0),0)/4</f>
        <v>10.93707781633713</v>
      </c>
    </row>
    <row r="23022" spans="1:4" x14ac:dyDescent="0.3">
      <c r="A23022">
        <v>28</v>
      </c>
      <c r="B23022">
        <v>8</v>
      </c>
      <c r="C23022" s="2">
        <v>0.80208333333333337</v>
      </c>
      <c r="D23022" s="4">
        <f ca="1">VLOOKUP(DATE(2021,B23022,A23022),Sheet1!J:AI,2+MATCH(HOUR('format for the model'!C23022),Sheet1!$L$1:$AI$1,0),0)/4</f>
        <v>11.011181169340075</v>
      </c>
    </row>
    <row r="23023" spans="1:4" x14ac:dyDescent="0.3">
      <c r="A23023">
        <v>28</v>
      </c>
      <c r="B23023">
        <v>8</v>
      </c>
      <c r="C23023" s="2">
        <v>0.8125</v>
      </c>
      <c r="D23023" s="4">
        <f ca="1">VLOOKUP(DATE(2021,B23023,A23023),Sheet1!J:AI,2+MATCH(HOUR('format for the model'!C23023),Sheet1!$L$1:$AI$1,0),0)/4</f>
        <v>11.011181169340075</v>
      </c>
    </row>
    <row r="23024" spans="1:4" x14ac:dyDescent="0.3">
      <c r="A23024">
        <v>28</v>
      </c>
      <c r="B23024">
        <v>8</v>
      </c>
      <c r="C23024" s="2">
        <v>0.82291666666666663</v>
      </c>
      <c r="D23024" s="4">
        <f ca="1">VLOOKUP(DATE(2021,B23024,A23024),Sheet1!J:AI,2+MATCH(HOUR('format for the model'!C23024),Sheet1!$L$1:$AI$1,0),0)/4</f>
        <v>11.011181169340075</v>
      </c>
    </row>
    <row r="23025" spans="1:4" x14ac:dyDescent="0.3">
      <c r="A23025">
        <v>28</v>
      </c>
      <c r="B23025">
        <v>8</v>
      </c>
      <c r="C23025" s="2">
        <v>0.79166666666666663</v>
      </c>
      <c r="D23025" s="4">
        <f ca="1">VLOOKUP(DATE(2021,B23025,A23025),Sheet1!J:AI,2+MATCH(HOUR('format for the model'!C23025),Sheet1!$L$1:$AI$1,0),0)/4</f>
        <v>11.011181169340075</v>
      </c>
    </row>
    <row r="23026" spans="1:4" x14ac:dyDescent="0.3">
      <c r="A23026">
        <v>28</v>
      </c>
      <c r="B23026">
        <v>8</v>
      </c>
      <c r="C23026" s="2">
        <v>0.84375</v>
      </c>
      <c r="D23026" s="4">
        <f ca="1">VLOOKUP(DATE(2021,B23026,A23026),Sheet1!J:AI,2+MATCH(HOUR('format for the model'!C23026),Sheet1!$L$1:$AI$1,0),0)/4</f>
        <v>3.45</v>
      </c>
    </row>
    <row r="23027" spans="1:4" x14ac:dyDescent="0.3">
      <c r="A23027">
        <v>28</v>
      </c>
      <c r="B23027">
        <v>8</v>
      </c>
      <c r="C23027" s="2">
        <v>0.85416666666666663</v>
      </c>
      <c r="D23027" s="4">
        <f ca="1">VLOOKUP(DATE(2021,B23027,A23027),Sheet1!J:AI,2+MATCH(HOUR('format for the model'!C23027),Sheet1!$L$1:$AI$1,0),0)/4</f>
        <v>3.45</v>
      </c>
    </row>
    <row r="23028" spans="1:4" x14ac:dyDescent="0.3">
      <c r="A23028">
        <v>28</v>
      </c>
      <c r="B23028">
        <v>8</v>
      </c>
      <c r="C23028" s="2">
        <v>0.86458333333333337</v>
      </c>
      <c r="D23028" s="4">
        <f ca="1">VLOOKUP(DATE(2021,B23028,A23028),Sheet1!J:AI,2+MATCH(HOUR('format for the model'!C23028),Sheet1!$L$1:$AI$1,0),0)/4</f>
        <v>3.45</v>
      </c>
    </row>
    <row r="23029" spans="1:4" x14ac:dyDescent="0.3">
      <c r="A23029">
        <v>28</v>
      </c>
      <c r="B23029">
        <v>8</v>
      </c>
      <c r="C23029" s="2">
        <v>0.83333333333333337</v>
      </c>
      <c r="D23029" s="4">
        <f ca="1">VLOOKUP(DATE(2021,B23029,A23029),Sheet1!J:AI,2+MATCH(HOUR('format for the model'!C23029),Sheet1!$L$1:$AI$1,0),0)/4</f>
        <v>3.45</v>
      </c>
    </row>
    <row r="23030" spans="1:4" x14ac:dyDescent="0.3">
      <c r="A23030">
        <v>28</v>
      </c>
      <c r="B23030">
        <v>8</v>
      </c>
      <c r="C23030" s="2">
        <v>0.88541666666666663</v>
      </c>
      <c r="D23030" s="4">
        <f ca="1">VLOOKUP(DATE(2021,B23030,A23030),Sheet1!J:AI,2+MATCH(HOUR('format for the model'!C23030),Sheet1!$L$1:$AI$1,0),0)/4</f>
        <v>1.4611407751381105</v>
      </c>
    </row>
    <row r="23031" spans="1:4" x14ac:dyDescent="0.3">
      <c r="A23031">
        <v>28</v>
      </c>
      <c r="B23031">
        <v>8</v>
      </c>
      <c r="C23031" s="2">
        <v>0.89583333333333337</v>
      </c>
      <c r="D23031" s="4">
        <f ca="1">VLOOKUP(DATE(2021,B23031,A23031),Sheet1!J:AI,2+MATCH(HOUR('format for the model'!C23031),Sheet1!$L$1:$AI$1,0),0)/4</f>
        <v>1.4611407751381105</v>
      </c>
    </row>
    <row r="23032" spans="1:4" x14ac:dyDescent="0.3">
      <c r="A23032">
        <v>28</v>
      </c>
      <c r="B23032">
        <v>8</v>
      </c>
      <c r="C23032" s="2">
        <v>0.90625</v>
      </c>
      <c r="D23032" s="4">
        <f ca="1">VLOOKUP(DATE(2021,B23032,A23032),Sheet1!J:AI,2+MATCH(HOUR('format for the model'!C23032),Sheet1!$L$1:$AI$1,0),0)/4</f>
        <v>1.4611407751381105</v>
      </c>
    </row>
    <row r="23033" spans="1:4" x14ac:dyDescent="0.3">
      <c r="A23033">
        <v>28</v>
      </c>
      <c r="B23033">
        <v>8</v>
      </c>
      <c r="C23033" s="2">
        <v>0.875</v>
      </c>
      <c r="D23033" s="4">
        <f ca="1">VLOOKUP(DATE(2021,B23033,A23033),Sheet1!J:AI,2+MATCH(HOUR('format for the model'!C23033),Sheet1!$L$1:$AI$1,0),0)/4</f>
        <v>1.4611407751381105</v>
      </c>
    </row>
    <row r="23034" spans="1:4" x14ac:dyDescent="0.3">
      <c r="A23034">
        <v>28</v>
      </c>
      <c r="B23034">
        <v>8</v>
      </c>
      <c r="C23034" s="2">
        <v>0.92708333333333337</v>
      </c>
      <c r="D23034" s="4">
        <f ca="1">VLOOKUP(DATE(2021,B23034,A23034),Sheet1!J:AI,2+MATCH(HOUR('format for the model'!C23034),Sheet1!$L$1:$AI$1,0),0)/4</f>
        <v>2.3860493397811893</v>
      </c>
    </row>
    <row r="23035" spans="1:4" x14ac:dyDescent="0.3">
      <c r="A23035">
        <v>28</v>
      </c>
      <c r="B23035">
        <v>8</v>
      </c>
      <c r="C23035" s="2">
        <v>0.9375</v>
      </c>
      <c r="D23035" s="4">
        <f ca="1">VLOOKUP(DATE(2021,B23035,A23035),Sheet1!J:AI,2+MATCH(HOUR('format for the model'!C23035),Sheet1!$L$1:$AI$1,0),0)/4</f>
        <v>2.3860493397811893</v>
      </c>
    </row>
    <row r="23036" spans="1:4" x14ac:dyDescent="0.3">
      <c r="A23036">
        <v>28</v>
      </c>
      <c r="B23036">
        <v>8</v>
      </c>
      <c r="C23036" s="2">
        <v>0.94791666666666663</v>
      </c>
      <c r="D23036" s="4">
        <f ca="1">VLOOKUP(DATE(2021,B23036,A23036),Sheet1!J:AI,2+MATCH(HOUR('format for the model'!C23036),Sheet1!$L$1:$AI$1,0),0)/4</f>
        <v>2.3860493397811893</v>
      </c>
    </row>
    <row r="23037" spans="1:4" x14ac:dyDescent="0.3">
      <c r="A23037">
        <v>28</v>
      </c>
      <c r="B23037">
        <v>8</v>
      </c>
      <c r="C23037" s="2">
        <v>0.91666666666666663</v>
      </c>
      <c r="D23037" s="4">
        <f ca="1">VLOOKUP(DATE(2021,B23037,A23037),Sheet1!J:AI,2+MATCH(HOUR('format for the model'!C23037),Sheet1!$L$1:$AI$1,0),0)/4</f>
        <v>2.3860493397811893</v>
      </c>
    </row>
    <row r="23038" spans="1:4" x14ac:dyDescent="0.3">
      <c r="A23038">
        <v>28</v>
      </c>
      <c r="B23038">
        <v>8</v>
      </c>
      <c r="C23038" s="2">
        <v>0.96875</v>
      </c>
      <c r="D23038" s="4">
        <f ca="1">VLOOKUP(DATE(2021,B23038,A23038),Sheet1!J:AI,2+MATCH(HOUR('format for the model'!C23038),Sheet1!$L$1:$AI$1,0),0)/4</f>
        <v>1.7250000000000001</v>
      </c>
    </row>
    <row r="23039" spans="1:4" x14ac:dyDescent="0.3">
      <c r="A23039">
        <v>28</v>
      </c>
      <c r="B23039">
        <v>8</v>
      </c>
      <c r="C23039" s="2">
        <v>0.97916666666666663</v>
      </c>
      <c r="D23039" s="4">
        <f ca="1">VLOOKUP(DATE(2021,B23039,A23039),Sheet1!J:AI,2+MATCH(HOUR('format for the model'!C23039),Sheet1!$L$1:$AI$1,0),0)/4</f>
        <v>1.7250000000000001</v>
      </c>
    </row>
    <row r="23040" spans="1:4" x14ac:dyDescent="0.3">
      <c r="A23040">
        <v>28</v>
      </c>
      <c r="B23040">
        <v>8</v>
      </c>
      <c r="C23040" s="2">
        <v>0.98958333333333337</v>
      </c>
      <c r="D23040" s="4">
        <f ca="1">VLOOKUP(DATE(2021,B23040,A23040),Sheet1!J:AI,2+MATCH(HOUR('format for the model'!C23040),Sheet1!$L$1:$AI$1,0),0)/4</f>
        <v>1.7250000000000001</v>
      </c>
    </row>
    <row r="23041" spans="1:4" x14ac:dyDescent="0.3">
      <c r="A23041">
        <v>28</v>
      </c>
      <c r="B23041">
        <v>8</v>
      </c>
      <c r="C23041" s="2">
        <v>0.95833333333333337</v>
      </c>
      <c r="D23041" s="4">
        <f ca="1">VLOOKUP(DATE(2021,B23041,A23041),Sheet1!J:AI,2+MATCH(HOUR('format for the model'!C23041),Sheet1!$L$1:$AI$1,0),0)/4</f>
        <v>1.7250000000000001</v>
      </c>
    </row>
    <row r="23042" spans="1:4" x14ac:dyDescent="0.3">
      <c r="A23042">
        <v>29</v>
      </c>
      <c r="B23042">
        <v>8</v>
      </c>
      <c r="C23042" s="2">
        <v>1.0416666666666666E-2</v>
      </c>
      <c r="D23042" s="4">
        <f ca="1">VLOOKUP(DATE(2021,B23042,A23042),Sheet1!J:AI,2+MATCH(HOUR('format for the model'!C23042),Sheet1!$L$1:$AI$1,0),0)/4</f>
        <v>1.0491150616788507</v>
      </c>
    </row>
    <row r="23043" spans="1:4" x14ac:dyDescent="0.3">
      <c r="A23043">
        <v>29</v>
      </c>
      <c r="B23043">
        <v>8</v>
      </c>
      <c r="C23043" s="2">
        <v>2.0833333333333332E-2</v>
      </c>
      <c r="D23043" s="4">
        <f ca="1">VLOOKUP(DATE(2021,B23043,A23043),Sheet1!J:AI,2+MATCH(HOUR('format for the model'!C23043),Sheet1!$L$1:$AI$1,0),0)/4</f>
        <v>1.0491150616788507</v>
      </c>
    </row>
    <row r="23044" spans="1:4" x14ac:dyDescent="0.3">
      <c r="A23044">
        <v>29</v>
      </c>
      <c r="B23044">
        <v>8</v>
      </c>
      <c r="C23044" s="2">
        <v>3.125E-2</v>
      </c>
      <c r="D23044" s="4">
        <f ca="1">VLOOKUP(DATE(2021,B23044,A23044),Sheet1!J:AI,2+MATCH(HOUR('format for the model'!C23044),Sheet1!$L$1:$AI$1,0),0)/4</f>
        <v>1.0491150616788507</v>
      </c>
    </row>
    <row r="23045" spans="1:4" x14ac:dyDescent="0.3">
      <c r="A23045">
        <v>29</v>
      </c>
      <c r="B23045">
        <v>8</v>
      </c>
      <c r="C23045" s="2">
        <v>0</v>
      </c>
      <c r="D23045" s="4">
        <f ca="1">VLOOKUP(DATE(2021,B23045,A23045),Sheet1!J:AI,2+MATCH(HOUR('format for the model'!C23045),Sheet1!$L$1:$AI$1,0),0)/4</f>
        <v>1.0491150616788507</v>
      </c>
    </row>
    <row r="23046" spans="1:4" x14ac:dyDescent="0.3">
      <c r="A23046">
        <v>29</v>
      </c>
      <c r="B23046">
        <v>8</v>
      </c>
      <c r="C23046" s="2">
        <v>5.2083333333333336E-2</v>
      </c>
      <c r="D23046" s="4">
        <f ca="1">VLOOKUP(DATE(2021,B23046,A23046),Sheet1!J:AI,2+MATCH(HOUR('format for the model'!C23046),Sheet1!$L$1:$AI$1,0),0)/4</f>
        <v>1.1811791299668379</v>
      </c>
    </row>
    <row r="23047" spans="1:4" x14ac:dyDescent="0.3">
      <c r="A23047">
        <v>29</v>
      </c>
      <c r="B23047">
        <v>8</v>
      </c>
      <c r="C23047" s="2">
        <v>6.25E-2</v>
      </c>
      <c r="D23047" s="4">
        <f ca="1">VLOOKUP(DATE(2021,B23047,A23047),Sheet1!J:AI,2+MATCH(HOUR('format for the model'!C23047),Sheet1!$L$1:$AI$1,0),0)/4</f>
        <v>1.1811791299668379</v>
      </c>
    </row>
    <row r="23048" spans="1:4" x14ac:dyDescent="0.3">
      <c r="A23048">
        <v>29</v>
      </c>
      <c r="B23048">
        <v>8</v>
      </c>
      <c r="C23048" s="2">
        <v>7.2916666666666671E-2</v>
      </c>
      <c r="D23048" s="4">
        <f ca="1">VLOOKUP(DATE(2021,B23048,A23048),Sheet1!J:AI,2+MATCH(HOUR('format for the model'!C23048),Sheet1!$L$1:$AI$1,0),0)/4</f>
        <v>1.1811791299668379</v>
      </c>
    </row>
    <row r="23049" spans="1:4" x14ac:dyDescent="0.3">
      <c r="A23049">
        <v>29</v>
      </c>
      <c r="B23049">
        <v>8</v>
      </c>
      <c r="C23049" s="2">
        <v>4.1666666666666664E-2</v>
      </c>
      <c r="D23049" s="4">
        <f ca="1">VLOOKUP(DATE(2021,B23049,A23049),Sheet1!J:AI,2+MATCH(HOUR('format for the model'!C23049),Sheet1!$L$1:$AI$1,0),0)/4</f>
        <v>1.1811791299668379</v>
      </c>
    </row>
    <row r="23050" spans="1:4" x14ac:dyDescent="0.3">
      <c r="A23050">
        <v>29</v>
      </c>
      <c r="B23050">
        <v>8</v>
      </c>
      <c r="C23050" s="2">
        <v>9.375E-2</v>
      </c>
      <c r="D23050" s="4">
        <f ca="1">VLOOKUP(DATE(2021,B23050,A23050),Sheet1!J:AI,2+MATCH(HOUR('format for the model'!C23050),Sheet1!$L$1:$AI$1,0),0)/4</f>
        <v>1.5814181896036956</v>
      </c>
    </row>
    <row r="23051" spans="1:4" x14ac:dyDescent="0.3">
      <c r="A23051">
        <v>29</v>
      </c>
      <c r="B23051">
        <v>8</v>
      </c>
      <c r="C23051" s="2">
        <v>0.10416666666666667</v>
      </c>
      <c r="D23051" s="4">
        <f ca="1">VLOOKUP(DATE(2021,B23051,A23051),Sheet1!J:AI,2+MATCH(HOUR('format for the model'!C23051),Sheet1!$L$1:$AI$1,0),0)/4</f>
        <v>1.5814181896036956</v>
      </c>
    </row>
    <row r="23052" spans="1:4" x14ac:dyDescent="0.3">
      <c r="A23052">
        <v>29</v>
      </c>
      <c r="B23052">
        <v>8</v>
      </c>
      <c r="C23052" s="2">
        <v>0.11458333333333333</v>
      </c>
      <c r="D23052" s="4">
        <f ca="1">VLOOKUP(DATE(2021,B23052,A23052),Sheet1!J:AI,2+MATCH(HOUR('format for the model'!C23052),Sheet1!$L$1:$AI$1,0),0)/4</f>
        <v>1.5814181896036956</v>
      </c>
    </row>
    <row r="23053" spans="1:4" x14ac:dyDescent="0.3">
      <c r="A23053">
        <v>29</v>
      </c>
      <c r="B23053">
        <v>8</v>
      </c>
      <c r="C23053" s="2">
        <v>8.3333333333333329E-2</v>
      </c>
      <c r="D23053" s="4">
        <f ca="1">VLOOKUP(DATE(2021,B23053,A23053),Sheet1!J:AI,2+MATCH(HOUR('format for the model'!C23053),Sheet1!$L$1:$AI$1,0),0)/4</f>
        <v>1.5814181896036956</v>
      </c>
    </row>
    <row r="23054" spans="1:4" x14ac:dyDescent="0.3">
      <c r="A23054">
        <v>29</v>
      </c>
      <c r="B23054">
        <v>8</v>
      </c>
      <c r="C23054" s="2">
        <v>0.13541666666666666</v>
      </c>
      <c r="D23054" s="4">
        <f ca="1">VLOOKUP(DATE(2021,B23054,A23054),Sheet1!J:AI,2+MATCH(HOUR('format for the model'!C23054),Sheet1!$L$1:$AI$1,0),0)/4</f>
        <v>1.7250000000000001</v>
      </c>
    </row>
    <row r="23055" spans="1:4" x14ac:dyDescent="0.3">
      <c r="A23055">
        <v>29</v>
      </c>
      <c r="B23055">
        <v>8</v>
      </c>
      <c r="C23055" s="2">
        <v>0.14583333333333334</v>
      </c>
      <c r="D23055" s="4">
        <f ca="1">VLOOKUP(DATE(2021,B23055,A23055),Sheet1!J:AI,2+MATCH(HOUR('format for the model'!C23055),Sheet1!$L$1:$AI$1,0),0)/4</f>
        <v>1.7250000000000001</v>
      </c>
    </row>
    <row r="23056" spans="1:4" x14ac:dyDescent="0.3">
      <c r="A23056">
        <v>29</v>
      </c>
      <c r="B23056">
        <v>8</v>
      </c>
      <c r="C23056" s="2">
        <v>0.15625</v>
      </c>
      <c r="D23056" s="4">
        <f ca="1">VLOOKUP(DATE(2021,B23056,A23056),Sheet1!J:AI,2+MATCH(HOUR('format for the model'!C23056),Sheet1!$L$1:$AI$1,0),0)/4</f>
        <v>1.7250000000000001</v>
      </c>
    </row>
    <row r="23057" spans="1:4" x14ac:dyDescent="0.3">
      <c r="A23057">
        <v>29</v>
      </c>
      <c r="B23057">
        <v>8</v>
      </c>
      <c r="C23057" s="2">
        <v>0.125</v>
      </c>
      <c r="D23057" s="4">
        <f ca="1">VLOOKUP(DATE(2021,B23057,A23057),Sheet1!J:AI,2+MATCH(HOUR('format for the model'!C23057),Sheet1!$L$1:$AI$1,0),0)/4</f>
        <v>1.7250000000000001</v>
      </c>
    </row>
    <row r="23058" spans="1:4" x14ac:dyDescent="0.3">
      <c r="A23058">
        <v>29</v>
      </c>
      <c r="B23058">
        <v>8</v>
      </c>
      <c r="C23058" s="2">
        <v>0.17708333333333334</v>
      </c>
      <c r="D23058" s="4">
        <f ca="1">VLOOKUP(DATE(2021,B23058,A23058),Sheet1!J:AI,2+MATCH(HOUR('format for the model'!C23058),Sheet1!$L$1:$AI$1,0),0)/4</f>
        <v>1.7250000000000001</v>
      </c>
    </row>
    <row r="23059" spans="1:4" x14ac:dyDescent="0.3">
      <c r="A23059">
        <v>29</v>
      </c>
      <c r="B23059">
        <v>8</v>
      </c>
      <c r="C23059" s="2">
        <v>0.1875</v>
      </c>
      <c r="D23059" s="4">
        <f ca="1">VLOOKUP(DATE(2021,B23059,A23059),Sheet1!J:AI,2+MATCH(HOUR('format for the model'!C23059),Sheet1!$L$1:$AI$1,0),0)/4</f>
        <v>1.7250000000000001</v>
      </c>
    </row>
    <row r="23060" spans="1:4" x14ac:dyDescent="0.3">
      <c r="A23060">
        <v>29</v>
      </c>
      <c r="B23060">
        <v>8</v>
      </c>
      <c r="C23060" s="2">
        <v>0.19791666666666666</v>
      </c>
      <c r="D23060" s="4">
        <f ca="1">VLOOKUP(DATE(2021,B23060,A23060),Sheet1!J:AI,2+MATCH(HOUR('format for the model'!C23060),Sheet1!$L$1:$AI$1,0),0)/4</f>
        <v>1.7250000000000001</v>
      </c>
    </row>
    <row r="23061" spans="1:4" x14ac:dyDescent="0.3">
      <c r="A23061">
        <v>29</v>
      </c>
      <c r="B23061">
        <v>8</v>
      </c>
      <c r="C23061" s="2">
        <v>0.16666666666666666</v>
      </c>
      <c r="D23061" s="4">
        <f ca="1">VLOOKUP(DATE(2021,B23061,A23061),Sheet1!J:AI,2+MATCH(HOUR('format for the model'!C23061),Sheet1!$L$1:$AI$1,0),0)/4</f>
        <v>1.7250000000000001</v>
      </c>
    </row>
    <row r="23062" spans="1:4" x14ac:dyDescent="0.3">
      <c r="A23062">
        <v>29</v>
      </c>
      <c r="B23062">
        <v>8</v>
      </c>
      <c r="C23062" s="2">
        <v>0.21875</v>
      </c>
      <c r="D23062" s="4">
        <f ca="1">VLOOKUP(DATE(2021,B23062,A23062),Sheet1!J:AI,2+MATCH(HOUR('format for the model'!C23062),Sheet1!$L$1:$AI$1,0),0)/4</f>
        <v>1.2227238122231834</v>
      </c>
    </row>
    <row r="23063" spans="1:4" x14ac:dyDescent="0.3">
      <c r="A23063">
        <v>29</v>
      </c>
      <c r="B23063">
        <v>8</v>
      </c>
      <c r="C23063" s="2">
        <v>0.22916666666666666</v>
      </c>
      <c r="D23063" s="4">
        <f ca="1">VLOOKUP(DATE(2021,B23063,A23063),Sheet1!J:AI,2+MATCH(HOUR('format for the model'!C23063),Sheet1!$L$1:$AI$1,0),0)/4</f>
        <v>1.2227238122231834</v>
      </c>
    </row>
    <row r="23064" spans="1:4" x14ac:dyDescent="0.3">
      <c r="A23064">
        <v>29</v>
      </c>
      <c r="B23064">
        <v>8</v>
      </c>
      <c r="C23064" s="2">
        <v>0.23958333333333334</v>
      </c>
      <c r="D23064" s="4">
        <f ca="1">VLOOKUP(DATE(2021,B23064,A23064),Sheet1!J:AI,2+MATCH(HOUR('format for the model'!C23064),Sheet1!$L$1:$AI$1,0),0)/4</f>
        <v>1.2227238122231834</v>
      </c>
    </row>
    <row r="23065" spans="1:4" x14ac:dyDescent="0.3">
      <c r="A23065">
        <v>29</v>
      </c>
      <c r="B23065">
        <v>8</v>
      </c>
      <c r="C23065" s="2">
        <v>0.20833333333333334</v>
      </c>
      <c r="D23065" s="4">
        <f ca="1">VLOOKUP(DATE(2021,B23065,A23065),Sheet1!J:AI,2+MATCH(HOUR('format for the model'!C23065),Sheet1!$L$1:$AI$1,0),0)/4</f>
        <v>1.2227238122231834</v>
      </c>
    </row>
    <row r="23066" spans="1:4" x14ac:dyDescent="0.3">
      <c r="A23066">
        <v>29</v>
      </c>
      <c r="B23066">
        <v>8</v>
      </c>
      <c r="C23066" s="2">
        <v>0.26041666666666669</v>
      </c>
      <c r="D23066" s="4">
        <f ca="1">VLOOKUP(DATE(2021,B23066,A23066),Sheet1!J:AI,2+MATCH(HOUR('format for the model'!C23066),Sheet1!$L$1:$AI$1,0),0)/4</f>
        <v>2.1085674734434479</v>
      </c>
    </row>
    <row r="23067" spans="1:4" x14ac:dyDescent="0.3">
      <c r="A23067">
        <v>29</v>
      </c>
      <c r="B23067">
        <v>8</v>
      </c>
      <c r="C23067" s="2">
        <v>0.27083333333333331</v>
      </c>
      <c r="D23067" s="4">
        <f ca="1">VLOOKUP(DATE(2021,B23067,A23067),Sheet1!J:AI,2+MATCH(HOUR('format for the model'!C23067),Sheet1!$L$1:$AI$1,0),0)/4</f>
        <v>2.1085674734434479</v>
      </c>
    </row>
    <row r="23068" spans="1:4" x14ac:dyDescent="0.3">
      <c r="A23068">
        <v>29</v>
      </c>
      <c r="B23068">
        <v>8</v>
      </c>
      <c r="C23068" s="2">
        <v>0.28125</v>
      </c>
      <c r="D23068" s="4">
        <f ca="1">VLOOKUP(DATE(2021,B23068,A23068),Sheet1!J:AI,2+MATCH(HOUR('format for the model'!C23068),Sheet1!$L$1:$AI$1,0),0)/4</f>
        <v>2.1085674734434479</v>
      </c>
    </row>
    <row r="23069" spans="1:4" x14ac:dyDescent="0.3">
      <c r="A23069">
        <v>29</v>
      </c>
      <c r="B23069">
        <v>8</v>
      </c>
      <c r="C23069" s="2">
        <v>0.25</v>
      </c>
      <c r="D23069" s="4">
        <f ca="1">VLOOKUP(DATE(2021,B23069,A23069),Sheet1!J:AI,2+MATCH(HOUR('format for the model'!C23069),Sheet1!$L$1:$AI$1,0),0)/4</f>
        <v>2.1085674734434479</v>
      </c>
    </row>
    <row r="23070" spans="1:4" x14ac:dyDescent="0.3">
      <c r="A23070">
        <v>29</v>
      </c>
      <c r="B23070">
        <v>8</v>
      </c>
      <c r="C23070" s="2">
        <v>0.30208333333333331</v>
      </c>
      <c r="D23070" s="4">
        <f ca="1">VLOOKUP(DATE(2021,B23070,A23070),Sheet1!J:AI,2+MATCH(HOUR('format for the model'!C23070),Sheet1!$L$1:$AI$1,0),0)/4</f>
        <v>1.7250000000000001</v>
      </c>
    </row>
    <row r="23071" spans="1:4" x14ac:dyDescent="0.3">
      <c r="A23071">
        <v>29</v>
      </c>
      <c r="B23071">
        <v>8</v>
      </c>
      <c r="C23071" s="2">
        <v>0.3125</v>
      </c>
      <c r="D23071" s="4">
        <f ca="1">VLOOKUP(DATE(2021,B23071,A23071),Sheet1!J:AI,2+MATCH(HOUR('format for the model'!C23071),Sheet1!$L$1:$AI$1,0),0)/4</f>
        <v>1.7250000000000001</v>
      </c>
    </row>
    <row r="23072" spans="1:4" x14ac:dyDescent="0.3">
      <c r="A23072">
        <v>29</v>
      </c>
      <c r="B23072">
        <v>8</v>
      </c>
      <c r="C23072" s="2">
        <v>0.32291666666666669</v>
      </c>
      <c r="D23072" s="4">
        <f ca="1">VLOOKUP(DATE(2021,B23072,A23072),Sheet1!J:AI,2+MATCH(HOUR('format for the model'!C23072),Sheet1!$L$1:$AI$1,0),0)/4</f>
        <v>1.7250000000000001</v>
      </c>
    </row>
    <row r="23073" spans="1:4" x14ac:dyDescent="0.3">
      <c r="A23073">
        <v>29</v>
      </c>
      <c r="B23073">
        <v>8</v>
      </c>
      <c r="C23073" s="2">
        <v>0.29166666666666669</v>
      </c>
      <c r="D23073" s="4">
        <f ca="1">VLOOKUP(DATE(2021,B23073,A23073),Sheet1!J:AI,2+MATCH(HOUR('format for the model'!C23073),Sheet1!$L$1:$AI$1,0),0)/4</f>
        <v>1.7250000000000001</v>
      </c>
    </row>
    <row r="23074" spans="1:4" x14ac:dyDescent="0.3">
      <c r="A23074">
        <v>29</v>
      </c>
      <c r="B23074">
        <v>8</v>
      </c>
      <c r="C23074" s="2">
        <v>0.34375</v>
      </c>
      <c r="D23074" s="4">
        <f ca="1">VLOOKUP(DATE(2021,B23074,A23074),Sheet1!J:AI,2+MATCH(HOUR('format for the model'!C23074),Sheet1!$L$1:$AI$1,0),0)/4</f>
        <v>4.6096634658622042</v>
      </c>
    </row>
    <row r="23075" spans="1:4" x14ac:dyDescent="0.3">
      <c r="A23075">
        <v>29</v>
      </c>
      <c r="B23075">
        <v>8</v>
      </c>
      <c r="C23075" s="2">
        <v>0.35416666666666669</v>
      </c>
      <c r="D23075" s="4">
        <f ca="1">VLOOKUP(DATE(2021,B23075,A23075),Sheet1!J:AI,2+MATCH(HOUR('format for the model'!C23075),Sheet1!$L$1:$AI$1,0),0)/4</f>
        <v>4.6096634658622042</v>
      </c>
    </row>
    <row r="23076" spans="1:4" x14ac:dyDescent="0.3">
      <c r="A23076">
        <v>29</v>
      </c>
      <c r="B23076">
        <v>8</v>
      </c>
      <c r="C23076" s="2">
        <v>0.36458333333333331</v>
      </c>
      <c r="D23076" s="4">
        <f ca="1">VLOOKUP(DATE(2021,B23076,A23076),Sheet1!J:AI,2+MATCH(HOUR('format for the model'!C23076),Sheet1!$L$1:$AI$1,0),0)/4</f>
        <v>4.6096634658622042</v>
      </c>
    </row>
    <row r="23077" spans="1:4" x14ac:dyDescent="0.3">
      <c r="A23077">
        <v>29</v>
      </c>
      <c r="B23077">
        <v>8</v>
      </c>
      <c r="C23077" s="2">
        <v>0.33333333333333331</v>
      </c>
      <c r="D23077" s="4">
        <f ca="1">VLOOKUP(DATE(2021,B23077,A23077),Sheet1!J:AI,2+MATCH(HOUR('format for the model'!C23077),Sheet1!$L$1:$AI$1,0),0)/4</f>
        <v>4.6096634658622042</v>
      </c>
    </row>
    <row r="23078" spans="1:4" x14ac:dyDescent="0.3">
      <c r="A23078">
        <v>29</v>
      </c>
      <c r="B23078">
        <v>8</v>
      </c>
      <c r="C23078" s="2">
        <v>0.38541666666666669</v>
      </c>
      <c r="D23078" s="4">
        <f ca="1">VLOOKUP(DATE(2021,B23078,A23078),Sheet1!J:AI,2+MATCH(HOUR('format for the model'!C23078),Sheet1!$L$1:$AI$1,0),0)/4</f>
        <v>12.295555491527514</v>
      </c>
    </row>
    <row r="23079" spans="1:4" x14ac:dyDescent="0.3">
      <c r="A23079">
        <v>29</v>
      </c>
      <c r="B23079">
        <v>8</v>
      </c>
      <c r="C23079" s="2">
        <v>0.39583333333333331</v>
      </c>
      <c r="D23079" s="4">
        <f ca="1">VLOOKUP(DATE(2021,B23079,A23079),Sheet1!J:AI,2+MATCH(HOUR('format for the model'!C23079),Sheet1!$L$1:$AI$1,0),0)/4</f>
        <v>12.295555491527514</v>
      </c>
    </row>
    <row r="23080" spans="1:4" x14ac:dyDescent="0.3">
      <c r="A23080">
        <v>29</v>
      </c>
      <c r="B23080">
        <v>8</v>
      </c>
      <c r="C23080" s="2">
        <v>0.40625</v>
      </c>
      <c r="D23080" s="4">
        <f ca="1">VLOOKUP(DATE(2021,B23080,A23080),Sheet1!J:AI,2+MATCH(HOUR('format for the model'!C23080),Sheet1!$L$1:$AI$1,0),0)/4</f>
        <v>12.295555491527514</v>
      </c>
    </row>
    <row r="23081" spans="1:4" x14ac:dyDescent="0.3">
      <c r="A23081">
        <v>29</v>
      </c>
      <c r="B23081">
        <v>8</v>
      </c>
      <c r="C23081" s="2">
        <v>0.375</v>
      </c>
      <c r="D23081" s="4">
        <f ca="1">VLOOKUP(DATE(2021,B23081,A23081),Sheet1!J:AI,2+MATCH(HOUR('format for the model'!C23081),Sheet1!$L$1:$AI$1,0),0)/4</f>
        <v>12.295555491527514</v>
      </c>
    </row>
    <row r="23082" spans="1:4" x14ac:dyDescent="0.3">
      <c r="A23082">
        <v>29</v>
      </c>
      <c r="B23082">
        <v>8</v>
      </c>
      <c r="C23082" s="2">
        <v>0.42708333333333331</v>
      </c>
      <c r="D23082" s="4">
        <f ca="1">VLOOKUP(DATE(2021,B23082,A23082),Sheet1!J:AI,2+MATCH(HOUR('format for the model'!C23082),Sheet1!$L$1:$AI$1,0),0)/4</f>
        <v>9.9377480134650664</v>
      </c>
    </row>
    <row r="23083" spans="1:4" x14ac:dyDescent="0.3">
      <c r="A23083">
        <v>29</v>
      </c>
      <c r="B23083">
        <v>8</v>
      </c>
      <c r="C23083" s="2">
        <v>0.4375</v>
      </c>
      <c r="D23083" s="4">
        <f ca="1">VLOOKUP(DATE(2021,B23083,A23083),Sheet1!J:AI,2+MATCH(HOUR('format for the model'!C23083),Sheet1!$L$1:$AI$1,0),0)/4</f>
        <v>9.9377480134650664</v>
      </c>
    </row>
    <row r="23084" spans="1:4" x14ac:dyDescent="0.3">
      <c r="A23084">
        <v>29</v>
      </c>
      <c r="B23084">
        <v>8</v>
      </c>
      <c r="C23084" s="2">
        <v>0.44791666666666669</v>
      </c>
      <c r="D23084" s="4">
        <f ca="1">VLOOKUP(DATE(2021,B23084,A23084),Sheet1!J:AI,2+MATCH(HOUR('format for the model'!C23084),Sheet1!$L$1:$AI$1,0),0)/4</f>
        <v>9.9377480134650664</v>
      </c>
    </row>
    <row r="23085" spans="1:4" x14ac:dyDescent="0.3">
      <c r="A23085">
        <v>29</v>
      </c>
      <c r="B23085">
        <v>8</v>
      </c>
      <c r="C23085" s="2">
        <v>0.41666666666666669</v>
      </c>
      <c r="D23085" s="4">
        <f ca="1">VLOOKUP(DATE(2021,B23085,A23085),Sheet1!J:AI,2+MATCH(HOUR('format for the model'!C23085),Sheet1!$L$1:$AI$1,0),0)/4</f>
        <v>9.9377480134650664</v>
      </c>
    </row>
    <row r="23086" spans="1:4" x14ac:dyDescent="0.3">
      <c r="A23086">
        <v>29</v>
      </c>
      <c r="B23086">
        <v>8</v>
      </c>
      <c r="C23086" s="2">
        <v>0.46875</v>
      </c>
      <c r="D23086" s="4">
        <f ca="1">VLOOKUP(DATE(2021,B23086,A23086),Sheet1!J:AI,2+MATCH(HOUR('format for the model'!C23086),Sheet1!$L$1:$AI$1,0),0)/4</f>
        <v>16.725255087993837</v>
      </c>
    </row>
    <row r="23087" spans="1:4" x14ac:dyDescent="0.3">
      <c r="A23087">
        <v>29</v>
      </c>
      <c r="B23087">
        <v>8</v>
      </c>
      <c r="C23087" s="2">
        <v>0.47916666666666669</v>
      </c>
      <c r="D23087" s="4">
        <f ca="1">VLOOKUP(DATE(2021,B23087,A23087),Sheet1!J:AI,2+MATCH(HOUR('format for the model'!C23087),Sheet1!$L$1:$AI$1,0),0)/4</f>
        <v>16.725255087993837</v>
      </c>
    </row>
    <row r="23088" spans="1:4" x14ac:dyDescent="0.3">
      <c r="A23088">
        <v>29</v>
      </c>
      <c r="B23088">
        <v>8</v>
      </c>
      <c r="C23088" s="2">
        <v>0.48958333333333331</v>
      </c>
      <c r="D23088" s="4">
        <f ca="1">VLOOKUP(DATE(2021,B23088,A23088),Sheet1!J:AI,2+MATCH(HOUR('format for the model'!C23088),Sheet1!$L$1:$AI$1,0),0)/4</f>
        <v>16.725255087993837</v>
      </c>
    </row>
    <row r="23089" spans="1:4" x14ac:dyDescent="0.3">
      <c r="A23089">
        <v>29</v>
      </c>
      <c r="B23089">
        <v>8</v>
      </c>
      <c r="C23089" s="2">
        <v>0.45833333333333331</v>
      </c>
      <c r="D23089" s="4">
        <f ca="1">VLOOKUP(DATE(2021,B23089,A23089),Sheet1!J:AI,2+MATCH(HOUR('format for the model'!C23089),Sheet1!$L$1:$AI$1,0),0)/4</f>
        <v>16.725255087993837</v>
      </c>
    </row>
    <row r="23090" spans="1:4" x14ac:dyDescent="0.3">
      <c r="A23090">
        <v>29</v>
      </c>
      <c r="B23090">
        <v>8</v>
      </c>
      <c r="C23090" s="2">
        <v>0.51041666666666663</v>
      </c>
      <c r="D23090" s="4">
        <f ca="1">VLOOKUP(DATE(2021,B23090,A23090),Sheet1!J:AI,2+MATCH(HOUR('format for the model'!C23090),Sheet1!$L$1:$AI$1,0),0)/4</f>
        <v>22.567600745044533</v>
      </c>
    </row>
    <row r="23091" spans="1:4" x14ac:dyDescent="0.3">
      <c r="A23091">
        <v>29</v>
      </c>
      <c r="B23091">
        <v>8</v>
      </c>
      <c r="C23091" s="2">
        <v>0.52083333333333337</v>
      </c>
      <c r="D23091" s="4">
        <f ca="1">VLOOKUP(DATE(2021,B23091,A23091),Sheet1!J:AI,2+MATCH(HOUR('format for the model'!C23091),Sheet1!$L$1:$AI$1,0),0)/4</f>
        <v>22.567600745044533</v>
      </c>
    </row>
    <row r="23092" spans="1:4" x14ac:dyDescent="0.3">
      <c r="A23092">
        <v>29</v>
      </c>
      <c r="B23092">
        <v>8</v>
      </c>
      <c r="C23092" s="2">
        <v>0.53125</v>
      </c>
      <c r="D23092" s="4">
        <f ca="1">VLOOKUP(DATE(2021,B23092,A23092),Sheet1!J:AI,2+MATCH(HOUR('format for the model'!C23092),Sheet1!$L$1:$AI$1,0),0)/4</f>
        <v>22.567600745044533</v>
      </c>
    </row>
    <row r="23093" spans="1:4" x14ac:dyDescent="0.3">
      <c r="A23093">
        <v>29</v>
      </c>
      <c r="B23093">
        <v>8</v>
      </c>
      <c r="C23093" s="2">
        <v>0.5</v>
      </c>
      <c r="D23093" s="4">
        <f ca="1">VLOOKUP(DATE(2021,B23093,A23093),Sheet1!J:AI,2+MATCH(HOUR('format for the model'!C23093),Sheet1!$L$1:$AI$1,0),0)/4</f>
        <v>22.567600745044533</v>
      </c>
    </row>
    <row r="23094" spans="1:4" x14ac:dyDescent="0.3">
      <c r="A23094">
        <v>29</v>
      </c>
      <c r="B23094">
        <v>8</v>
      </c>
      <c r="C23094" s="2">
        <v>0.55208333333333337</v>
      </c>
      <c r="D23094" s="4">
        <f ca="1">VLOOKUP(DATE(2021,B23094,A23094),Sheet1!J:AI,2+MATCH(HOUR('format for the model'!C23094),Sheet1!$L$1:$AI$1,0),0)/4</f>
        <v>17.25</v>
      </c>
    </row>
    <row r="23095" spans="1:4" x14ac:dyDescent="0.3">
      <c r="A23095">
        <v>29</v>
      </c>
      <c r="B23095">
        <v>8</v>
      </c>
      <c r="C23095" s="2">
        <v>0.5625</v>
      </c>
      <c r="D23095" s="4">
        <f ca="1">VLOOKUP(DATE(2021,B23095,A23095),Sheet1!J:AI,2+MATCH(HOUR('format for the model'!C23095),Sheet1!$L$1:$AI$1,0),0)/4</f>
        <v>17.25</v>
      </c>
    </row>
    <row r="23096" spans="1:4" x14ac:dyDescent="0.3">
      <c r="A23096">
        <v>29</v>
      </c>
      <c r="B23096">
        <v>8</v>
      </c>
      <c r="C23096" s="2">
        <v>0.57291666666666663</v>
      </c>
      <c r="D23096" s="4">
        <f ca="1">VLOOKUP(DATE(2021,B23096,A23096),Sheet1!J:AI,2+MATCH(HOUR('format for the model'!C23096),Sheet1!$L$1:$AI$1,0),0)/4</f>
        <v>17.25</v>
      </c>
    </row>
    <row r="23097" spans="1:4" x14ac:dyDescent="0.3">
      <c r="A23097">
        <v>29</v>
      </c>
      <c r="B23097">
        <v>8</v>
      </c>
      <c r="C23097" s="2">
        <v>0.54166666666666663</v>
      </c>
      <c r="D23097" s="4">
        <f ca="1">VLOOKUP(DATE(2021,B23097,A23097),Sheet1!J:AI,2+MATCH(HOUR('format for the model'!C23097),Sheet1!$L$1:$AI$1,0),0)/4</f>
        <v>17.25</v>
      </c>
    </row>
    <row r="23098" spans="1:4" x14ac:dyDescent="0.3">
      <c r="A23098">
        <v>29</v>
      </c>
      <c r="B23098">
        <v>8</v>
      </c>
      <c r="C23098" s="2">
        <v>0.59375</v>
      </c>
      <c r="D23098" s="4">
        <f ca="1">VLOOKUP(DATE(2021,B23098,A23098),Sheet1!J:AI,2+MATCH(HOUR('format for the model'!C23098),Sheet1!$L$1:$AI$1,0),0)/4</f>
        <v>17.25</v>
      </c>
    </row>
    <row r="23099" spans="1:4" x14ac:dyDescent="0.3">
      <c r="A23099">
        <v>29</v>
      </c>
      <c r="B23099">
        <v>8</v>
      </c>
      <c r="C23099" s="2">
        <v>0.60416666666666663</v>
      </c>
      <c r="D23099" s="4">
        <f ca="1">VLOOKUP(DATE(2021,B23099,A23099),Sheet1!J:AI,2+MATCH(HOUR('format for the model'!C23099),Sheet1!$L$1:$AI$1,0),0)/4</f>
        <v>17.25</v>
      </c>
    </row>
    <row r="23100" spans="1:4" x14ac:dyDescent="0.3">
      <c r="A23100">
        <v>29</v>
      </c>
      <c r="B23100">
        <v>8</v>
      </c>
      <c r="C23100" s="2">
        <v>0.61458333333333337</v>
      </c>
      <c r="D23100" s="4">
        <f ca="1">VLOOKUP(DATE(2021,B23100,A23100),Sheet1!J:AI,2+MATCH(HOUR('format for the model'!C23100),Sheet1!$L$1:$AI$1,0),0)/4</f>
        <v>17.25</v>
      </c>
    </row>
    <row r="23101" spans="1:4" x14ac:dyDescent="0.3">
      <c r="A23101">
        <v>29</v>
      </c>
      <c r="B23101">
        <v>8</v>
      </c>
      <c r="C23101" s="2">
        <v>0.58333333333333337</v>
      </c>
      <c r="D23101" s="4">
        <f ca="1">VLOOKUP(DATE(2021,B23101,A23101),Sheet1!J:AI,2+MATCH(HOUR('format for the model'!C23101),Sheet1!$L$1:$AI$1,0),0)/4</f>
        <v>17.25</v>
      </c>
    </row>
    <row r="23102" spans="1:4" x14ac:dyDescent="0.3">
      <c r="A23102">
        <v>29</v>
      </c>
      <c r="B23102">
        <v>8</v>
      </c>
      <c r="C23102" s="2">
        <v>0.63541666666666663</v>
      </c>
      <c r="D23102" s="4">
        <f ca="1">VLOOKUP(DATE(2021,B23102,A23102),Sheet1!J:AI,2+MATCH(HOUR('format for the model'!C23102),Sheet1!$L$1:$AI$1,0),0)/4</f>
        <v>12.874228072912926</v>
      </c>
    </row>
    <row r="23103" spans="1:4" x14ac:dyDescent="0.3">
      <c r="A23103">
        <v>29</v>
      </c>
      <c r="B23103">
        <v>8</v>
      </c>
      <c r="C23103" s="2">
        <v>0.64583333333333337</v>
      </c>
      <c r="D23103" s="4">
        <f ca="1">VLOOKUP(DATE(2021,B23103,A23103),Sheet1!J:AI,2+MATCH(HOUR('format for the model'!C23103),Sheet1!$L$1:$AI$1,0),0)/4</f>
        <v>12.874228072912926</v>
      </c>
    </row>
    <row r="23104" spans="1:4" x14ac:dyDescent="0.3">
      <c r="A23104">
        <v>29</v>
      </c>
      <c r="B23104">
        <v>8</v>
      </c>
      <c r="C23104" s="2">
        <v>0.65625</v>
      </c>
      <c r="D23104" s="4">
        <f ca="1">VLOOKUP(DATE(2021,B23104,A23104),Sheet1!J:AI,2+MATCH(HOUR('format for the model'!C23104),Sheet1!$L$1:$AI$1,0),0)/4</f>
        <v>12.874228072912926</v>
      </c>
    </row>
    <row r="23105" spans="1:4" x14ac:dyDescent="0.3">
      <c r="A23105">
        <v>29</v>
      </c>
      <c r="B23105">
        <v>8</v>
      </c>
      <c r="C23105" s="2">
        <v>0.625</v>
      </c>
      <c r="D23105" s="4">
        <f ca="1">VLOOKUP(DATE(2021,B23105,A23105),Sheet1!J:AI,2+MATCH(HOUR('format for the model'!C23105),Sheet1!$L$1:$AI$1,0),0)/4</f>
        <v>12.874228072912926</v>
      </c>
    </row>
    <row r="23106" spans="1:4" x14ac:dyDescent="0.3">
      <c r="A23106">
        <v>29</v>
      </c>
      <c r="B23106">
        <v>8</v>
      </c>
      <c r="C23106" s="2">
        <v>0.67708333333333337</v>
      </c>
      <c r="D23106" s="4">
        <f ca="1">VLOOKUP(DATE(2021,B23106,A23106),Sheet1!J:AI,2+MATCH(HOUR('format for the model'!C23106),Sheet1!$L$1:$AI$1,0),0)/4</f>
        <v>16.69239258787513</v>
      </c>
    </row>
    <row r="23107" spans="1:4" x14ac:dyDescent="0.3">
      <c r="A23107">
        <v>29</v>
      </c>
      <c r="B23107">
        <v>8</v>
      </c>
      <c r="C23107" s="2">
        <v>0.6875</v>
      </c>
      <c r="D23107" s="4">
        <f ca="1">VLOOKUP(DATE(2021,B23107,A23107),Sheet1!J:AI,2+MATCH(HOUR('format for the model'!C23107),Sheet1!$L$1:$AI$1,0),0)/4</f>
        <v>16.69239258787513</v>
      </c>
    </row>
    <row r="23108" spans="1:4" x14ac:dyDescent="0.3">
      <c r="A23108">
        <v>29</v>
      </c>
      <c r="B23108">
        <v>8</v>
      </c>
      <c r="C23108" s="2">
        <v>0.69791666666666663</v>
      </c>
      <c r="D23108" s="4">
        <f ca="1">VLOOKUP(DATE(2021,B23108,A23108),Sheet1!J:AI,2+MATCH(HOUR('format for the model'!C23108),Sheet1!$L$1:$AI$1,0),0)/4</f>
        <v>16.69239258787513</v>
      </c>
    </row>
    <row r="23109" spans="1:4" x14ac:dyDescent="0.3">
      <c r="A23109">
        <v>29</v>
      </c>
      <c r="B23109">
        <v>8</v>
      </c>
      <c r="C23109" s="2">
        <v>0.66666666666666663</v>
      </c>
      <c r="D23109" s="4">
        <f ca="1">VLOOKUP(DATE(2021,B23109,A23109),Sheet1!J:AI,2+MATCH(HOUR('format for the model'!C23109),Sheet1!$L$1:$AI$1,0),0)/4</f>
        <v>16.69239258787513</v>
      </c>
    </row>
    <row r="23110" spans="1:4" x14ac:dyDescent="0.3">
      <c r="A23110">
        <v>29</v>
      </c>
      <c r="B23110">
        <v>8</v>
      </c>
      <c r="C23110" s="2">
        <v>0.71875</v>
      </c>
      <c r="D23110" s="4">
        <f ca="1">VLOOKUP(DATE(2021,B23110,A23110),Sheet1!J:AI,2+MATCH(HOUR('format for the model'!C23110),Sheet1!$L$1:$AI$1,0),0)/4</f>
        <v>23.549172614340947</v>
      </c>
    </row>
    <row r="23111" spans="1:4" x14ac:dyDescent="0.3">
      <c r="A23111">
        <v>29</v>
      </c>
      <c r="B23111">
        <v>8</v>
      </c>
      <c r="C23111" s="2">
        <v>0.72916666666666663</v>
      </c>
      <c r="D23111" s="4">
        <f ca="1">VLOOKUP(DATE(2021,B23111,A23111),Sheet1!J:AI,2+MATCH(HOUR('format for the model'!C23111),Sheet1!$L$1:$AI$1,0),0)/4</f>
        <v>23.549172614340947</v>
      </c>
    </row>
    <row r="23112" spans="1:4" x14ac:dyDescent="0.3">
      <c r="A23112">
        <v>29</v>
      </c>
      <c r="B23112">
        <v>8</v>
      </c>
      <c r="C23112" s="2">
        <v>0.73958333333333337</v>
      </c>
      <c r="D23112" s="4">
        <f ca="1">VLOOKUP(DATE(2021,B23112,A23112),Sheet1!J:AI,2+MATCH(HOUR('format for the model'!C23112),Sheet1!$L$1:$AI$1,0),0)/4</f>
        <v>23.549172614340947</v>
      </c>
    </row>
    <row r="23113" spans="1:4" x14ac:dyDescent="0.3">
      <c r="A23113">
        <v>29</v>
      </c>
      <c r="B23113">
        <v>8</v>
      </c>
      <c r="C23113" s="2">
        <v>0.70833333333333337</v>
      </c>
      <c r="D23113" s="4">
        <f ca="1">VLOOKUP(DATE(2021,B23113,A23113),Sheet1!J:AI,2+MATCH(HOUR('format for the model'!C23113),Sheet1!$L$1:$AI$1,0),0)/4</f>
        <v>23.549172614340947</v>
      </c>
    </row>
    <row r="23114" spans="1:4" x14ac:dyDescent="0.3">
      <c r="A23114">
        <v>29</v>
      </c>
      <c r="B23114">
        <v>8</v>
      </c>
      <c r="C23114" s="2">
        <v>0.76041666666666663</v>
      </c>
      <c r="D23114" s="4">
        <f ca="1">VLOOKUP(DATE(2021,B23114,A23114),Sheet1!J:AI,2+MATCH(HOUR('format for the model'!C23114),Sheet1!$L$1:$AI$1,0),0)/4</f>
        <v>8.5081747169104087</v>
      </c>
    </row>
    <row r="23115" spans="1:4" x14ac:dyDescent="0.3">
      <c r="A23115">
        <v>29</v>
      </c>
      <c r="B23115">
        <v>8</v>
      </c>
      <c r="C23115" s="2">
        <v>0.77083333333333337</v>
      </c>
      <c r="D23115" s="4">
        <f ca="1">VLOOKUP(DATE(2021,B23115,A23115),Sheet1!J:AI,2+MATCH(HOUR('format for the model'!C23115),Sheet1!$L$1:$AI$1,0),0)/4</f>
        <v>8.5081747169104087</v>
      </c>
    </row>
    <row r="23116" spans="1:4" x14ac:dyDescent="0.3">
      <c r="A23116">
        <v>29</v>
      </c>
      <c r="B23116">
        <v>8</v>
      </c>
      <c r="C23116" s="2">
        <v>0.78125</v>
      </c>
      <c r="D23116" s="4">
        <f ca="1">VLOOKUP(DATE(2021,B23116,A23116),Sheet1!J:AI,2+MATCH(HOUR('format for the model'!C23116),Sheet1!$L$1:$AI$1,0),0)/4</f>
        <v>8.5081747169104087</v>
      </c>
    </row>
    <row r="23117" spans="1:4" x14ac:dyDescent="0.3">
      <c r="A23117">
        <v>29</v>
      </c>
      <c r="B23117">
        <v>8</v>
      </c>
      <c r="C23117" s="2">
        <v>0.75</v>
      </c>
      <c r="D23117" s="4">
        <f ca="1">VLOOKUP(DATE(2021,B23117,A23117),Sheet1!J:AI,2+MATCH(HOUR('format for the model'!C23117),Sheet1!$L$1:$AI$1,0),0)/4</f>
        <v>8.5081747169104087</v>
      </c>
    </row>
    <row r="23118" spans="1:4" x14ac:dyDescent="0.3">
      <c r="A23118">
        <v>29</v>
      </c>
      <c r="B23118">
        <v>8</v>
      </c>
      <c r="C23118" s="2">
        <v>0.80208333333333337</v>
      </c>
      <c r="D23118" s="4">
        <f ca="1">VLOOKUP(DATE(2021,B23118,A23118),Sheet1!J:AI,2+MATCH(HOUR('format for the model'!C23118),Sheet1!$L$1:$AI$1,0),0)/4</f>
        <v>10.350000000000001</v>
      </c>
    </row>
    <row r="23119" spans="1:4" x14ac:dyDescent="0.3">
      <c r="A23119">
        <v>29</v>
      </c>
      <c r="B23119">
        <v>8</v>
      </c>
      <c r="C23119" s="2">
        <v>0.8125</v>
      </c>
      <c r="D23119" s="4">
        <f ca="1">VLOOKUP(DATE(2021,B23119,A23119),Sheet1!J:AI,2+MATCH(HOUR('format for the model'!C23119),Sheet1!$L$1:$AI$1,0),0)/4</f>
        <v>10.350000000000001</v>
      </c>
    </row>
    <row r="23120" spans="1:4" x14ac:dyDescent="0.3">
      <c r="A23120">
        <v>29</v>
      </c>
      <c r="B23120">
        <v>8</v>
      </c>
      <c r="C23120" s="2">
        <v>0.82291666666666663</v>
      </c>
      <c r="D23120" s="4">
        <f ca="1">VLOOKUP(DATE(2021,B23120,A23120),Sheet1!J:AI,2+MATCH(HOUR('format for the model'!C23120),Sheet1!$L$1:$AI$1,0),0)/4</f>
        <v>10.350000000000001</v>
      </c>
    </row>
    <row r="23121" spans="1:4" x14ac:dyDescent="0.3">
      <c r="A23121">
        <v>29</v>
      </c>
      <c r="B23121">
        <v>8</v>
      </c>
      <c r="C23121" s="2">
        <v>0.79166666666666663</v>
      </c>
      <c r="D23121" s="4">
        <f ca="1">VLOOKUP(DATE(2021,B23121,A23121),Sheet1!J:AI,2+MATCH(HOUR('format for the model'!C23121),Sheet1!$L$1:$AI$1,0),0)/4</f>
        <v>10.350000000000001</v>
      </c>
    </row>
    <row r="23122" spans="1:4" x14ac:dyDescent="0.3">
      <c r="A23122">
        <v>29</v>
      </c>
      <c r="B23122">
        <v>8</v>
      </c>
      <c r="C23122" s="2">
        <v>0.84375</v>
      </c>
      <c r="D23122" s="4">
        <f ca="1">VLOOKUP(DATE(2021,B23122,A23122),Sheet1!J:AI,2+MATCH(HOUR('format for the model'!C23122),Sheet1!$L$1:$AI$1,0),0)/4</f>
        <v>2.9017355934451938</v>
      </c>
    </row>
    <row r="23123" spans="1:4" x14ac:dyDescent="0.3">
      <c r="A23123">
        <v>29</v>
      </c>
      <c r="B23123">
        <v>8</v>
      </c>
      <c r="C23123" s="2">
        <v>0.85416666666666663</v>
      </c>
      <c r="D23123" s="4">
        <f ca="1">VLOOKUP(DATE(2021,B23123,A23123),Sheet1!J:AI,2+MATCH(HOUR('format for the model'!C23123),Sheet1!$L$1:$AI$1,0),0)/4</f>
        <v>2.9017355934451938</v>
      </c>
    </row>
    <row r="23124" spans="1:4" x14ac:dyDescent="0.3">
      <c r="A23124">
        <v>29</v>
      </c>
      <c r="B23124">
        <v>8</v>
      </c>
      <c r="C23124" s="2">
        <v>0.86458333333333337</v>
      </c>
      <c r="D23124" s="4">
        <f ca="1">VLOOKUP(DATE(2021,B23124,A23124),Sheet1!J:AI,2+MATCH(HOUR('format for the model'!C23124),Sheet1!$L$1:$AI$1,0),0)/4</f>
        <v>2.9017355934451938</v>
      </c>
    </row>
    <row r="23125" spans="1:4" x14ac:dyDescent="0.3">
      <c r="A23125">
        <v>29</v>
      </c>
      <c r="B23125">
        <v>8</v>
      </c>
      <c r="C23125" s="2">
        <v>0.83333333333333337</v>
      </c>
      <c r="D23125" s="4">
        <f ca="1">VLOOKUP(DATE(2021,B23125,A23125),Sheet1!J:AI,2+MATCH(HOUR('format for the model'!C23125),Sheet1!$L$1:$AI$1,0),0)/4</f>
        <v>2.9017355934451938</v>
      </c>
    </row>
    <row r="23126" spans="1:4" x14ac:dyDescent="0.3">
      <c r="A23126">
        <v>29</v>
      </c>
      <c r="B23126">
        <v>8</v>
      </c>
      <c r="C23126" s="2">
        <v>0.88541666666666663</v>
      </c>
      <c r="D23126" s="4">
        <f ca="1">VLOOKUP(DATE(2021,B23126,A23126),Sheet1!J:AI,2+MATCH(HOUR('format for the model'!C23126),Sheet1!$L$1:$AI$1,0),0)/4</f>
        <v>1.7250000000000001</v>
      </c>
    </row>
    <row r="23127" spans="1:4" x14ac:dyDescent="0.3">
      <c r="A23127">
        <v>29</v>
      </c>
      <c r="B23127">
        <v>8</v>
      </c>
      <c r="C23127" s="2">
        <v>0.89583333333333337</v>
      </c>
      <c r="D23127" s="4">
        <f ca="1">VLOOKUP(DATE(2021,B23127,A23127),Sheet1!J:AI,2+MATCH(HOUR('format for the model'!C23127),Sheet1!$L$1:$AI$1,0),0)/4</f>
        <v>1.7250000000000001</v>
      </c>
    </row>
    <row r="23128" spans="1:4" x14ac:dyDescent="0.3">
      <c r="A23128">
        <v>29</v>
      </c>
      <c r="B23128">
        <v>8</v>
      </c>
      <c r="C23128" s="2">
        <v>0.90625</v>
      </c>
      <c r="D23128" s="4">
        <f ca="1">VLOOKUP(DATE(2021,B23128,A23128),Sheet1!J:AI,2+MATCH(HOUR('format for the model'!C23128),Sheet1!$L$1:$AI$1,0),0)/4</f>
        <v>1.7250000000000001</v>
      </c>
    </row>
    <row r="23129" spans="1:4" x14ac:dyDescent="0.3">
      <c r="A23129">
        <v>29</v>
      </c>
      <c r="B23129">
        <v>8</v>
      </c>
      <c r="C23129" s="2">
        <v>0.875</v>
      </c>
      <c r="D23129" s="4">
        <f ca="1">VLOOKUP(DATE(2021,B23129,A23129),Sheet1!J:AI,2+MATCH(HOUR('format for the model'!C23129),Sheet1!$L$1:$AI$1,0),0)/4</f>
        <v>1.7250000000000001</v>
      </c>
    </row>
    <row r="23130" spans="1:4" x14ac:dyDescent="0.3">
      <c r="A23130">
        <v>29</v>
      </c>
      <c r="B23130">
        <v>8</v>
      </c>
      <c r="C23130" s="2">
        <v>0.92708333333333337</v>
      </c>
      <c r="D23130" s="4">
        <f ca="1">VLOOKUP(DATE(2021,B23130,A23130),Sheet1!J:AI,2+MATCH(HOUR('format for the model'!C23130),Sheet1!$L$1:$AI$1,0),0)/4</f>
        <v>1.7250000000000001</v>
      </c>
    </row>
    <row r="23131" spans="1:4" x14ac:dyDescent="0.3">
      <c r="A23131">
        <v>29</v>
      </c>
      <c r="B23131">
        <v>8</v>
      </c>
      <c r="C23131" s="2">
        <v>0.9375</v>
      </c>
      <c r="D23131" s="4">
        <f ca="1">VLOOKUP(DATE(2021,B23131,A23131),Sheet1!J:AI,2+MATCH(HOUR('format for the model'!C23131),Sheet1!$L$1:$AI$1,0),0)/4</f>
        <v>1.7250000000000001</v>
      </c>
    </row>
    <row r="23132" spans="1:4" x14ac:dyDescent="0.3">
      <c r="A23132">
        <v>29</v>
      </c>
      <c r="B23132">
        <v>8</v>
      </c>
      <c r="C23132" s="2">
        <v>0.94791666666666663</v>
      </c>
      <c r="D23132" s="4">
        <f ca="1">VLOOKUP(DATE(2021,B23132,A23132),Sheet1!J:AI,2+MATCH(HOUR('format for the model'!C23132),Sheet1!$L$1:$AI$1,0),0)/4</f>
        <v>1.7250000000000001</v>
      </c>
    </row>
    <row r="23133" spans="1:4" x14ac:dyDescent="0.3">
      <c r="A23133">
        <v>29</v>
      </c>
      <c r="B23133">
        <v>8</v>
      </c>
      <c r="C23133" s="2">
        <v>0.91666666666666663</v>
      </c>
      <c r="D23133" s="4">
        <f ca="1">VLOOKUP(DATE(2021,B23133,A23133),Sheet1!J:AI,2+MATCH(HOUR('format for the model'!C23133),Sheet1!$L$1:$AI$1,0),0)/4</f>
        <v>1.7250000000000001</v>
      </c>
    </row>
    <row r="23134" spans="1:4" x14ac:dyDescent="0.3">
      <c r="A23134">
        <v>29</v>
      </c>
      <c r="B23134">
        <v>8</v>
      </c>
      <c r="C23134" s="2">
        <v>0.96875</v>
      </c>
      <c r="D23134" s="4">
        <f ca="1">VLOOKUP(DATE(2021,B23134,A23134),Sheet1!J:AI,2+MATCH(HOUR('format for the model'!C23134),Sheet1!$L$1:$AI$1,0),0)/4</f>
        <v>1.5012815488978699</v>
      </c>
    </row>
    <row r="23135" spans="1:4" x14ac:dyDescent="0.3">
      <c r="A23135">
        <v>29</v>
      </c>
      <c r="B23135">
        <v>8</v>
      </c>
      <c r="C23135" s="2">
        <v>0.97916666666666663</v>
      </c>
      <c r="D23135" s="4">
        <f ca="1">VLOOKUP(DATE(2021,B23135,A23135),Sheet1!J:AI,2+MATCH(HOUR('format for the model'!C23135),Sheet1!$L$1:$AI$1,0),0)/4</f>
        <v>1.5012815488978699</v>
      </c>
    </row>
    <row r="23136" spans="1:4" x14ac:dyDescent="0.3">
      <c r="A23136">
        <v>29</v>
      </c>
      <c r="B23136">
        <v>8</v>
      </c>
      <c r="C23136" s="2">
        <v>0.98958333333333337</v>
      </c>
      <c r="D23136" s="4">
        <f ca="1">VLOOKUP(DATE(2021,B23136,A23136),Sheet1!J:AI,2+MATCH(HOUR('format for the model'!C23136),Sheet1!$L$1:$AI$1,0),0)/4</f>
        <v>1.5012815488978699</v>
      </c>
    </row>
    <row r="23137" spans="1:4" x14ac:dyDescent="0.3">
      <c r="A23137">
        <v>29</v>
      </c>
      <c r="B23137">
        <v>8</v>
      </c>
      <c r="C23137" s="2">
        <v>0.95833333333333337</v>
      </c>
      <c r="D23137" s="4">
        <f ca="1">VLOOKUP(DATE(2021,B23137,A23137),Sheet1!J:AI,2+MATCH(HOUR('format for the model'!C23137),Sheet1!$L$1:$AI$1,0),0)/4</f>
        <v>1.5012815488978699</v>
      </c>
    </row>
    <row r="23138" spans="1:4" x14ac:dyDescent="0.3">
      <c r="A23138">
        <v>30</v>
      </c>
      <c r="B23138">
        <v>8</v>
      </c>
      <c r="C23138" s="2">
        <v>1.0416666666666666E-2</v>
      </c>
      <c r="D23138" s="4">
        <f ca="1">VLOOKUP(DATE(2021,B23138,A23138),Sheet1!J:AI,2+MATCH(HOUR('format for the model'!C23138),Sheet1!$L$1:$AI$1,0),0)/4</f>
        <v>17.25</v>
      </c>
    </row>
    <row r="23139" spans="1:4" x14ac:dyDescent="0.3">
      <c r="A23139">
        <v>30</v>
      </c>
      <c r="B23139">
        <v>8</v>
      </c>
      <c r="C23139" s="2">
        <v>2.0833333333333332E-2</v>
      </c>
      <c r="D23139" s="4">
        <f ca="1">VLOOKUP(DATE(2021,B23139,A23139),Sheet1!J:AI,2+MATCH(HOUR('format for the model'!C23139),Sheet1!$L$1:$AI$1,0),0)/4</f>
        <v>17.25</v>
      </c>
    </row>
    <row r="23140" spans="1:4" x14ac:dyDescent="0.3">
      <c r="A23140">
        <v>30</v>
      </c>
      <c r="B23140">
        <v>8</v>
      </c>
      <c r="C23140" s="2">
        <v>3.125E-2</v>
      </c>
      <c r="D23140" s="4">
        <f ca="1">VLOOKUP(DATE(2021,B23140,A23140),Sheet1!J:AI,2+MATCH(HOUR('format for the model'!C23140),Sheet1!$L$1:$AI$1,0),0)/4</f>
        <v>17.25</v>
      </c>
    </row>
    <row r="23141" spans="1:4" x14ac:dyDescent="0.3">
      <c r="A23141">
        <v>30</v>
      </c>
      <c r="B23141">
        <v>8</v>
      </c>
      <c r="C23141" s="2">
        <v>0</v>
      </c>
      <c r="D23141" s="4">
        <f ca="1">VLOOKUP(DATE(2021,B23141,A23141),Sheet1!J:AI,2+MATCH(HOUR('format for the model'!C23141),Sheet1!$L$1:$AI$1,0),0)/4</f>
        <v>17.25</v>
      </c>
    </row>
    <row r="23142" spans="1:4" x14ac:dyDescent="0.3">
      <c r="A23142">
        <v>30</v>
      </c>
      <c r="B23142">
        <v>8</v>
      </c>
      <c r="C23142" s="2">
        <v>5.2083333333333336E-2</v>
      </c>
      <c r="D23142" s="4">
        <f ca="1">VLOOKUP(DATE(2021,B23142,A23142),Sheet1!J:AI,2+MATCH(HOUR('format for the model'!C23142),Sheet1!$L$1:$AI$1,0),0)/4</f>
        <v>17.25</v>
      </c>
    </row>
    <row r="23143" spans="1:4" x14ac:dyDescent="0.3">
      <c r="A23143">
        <v>30</v>
      </c>
      <c r="B23143">
        <v>8</v>
      </c>
      <c r="C23143" s="2">
        <v>6.25E-2</v>
      </c>
      <c r="D23143" s="4">
        <f ca="1">VLOOKUP(DATE(2021,B23143,A23143),Sheet1!J:AI,2+MATCH(HOUR('format for the model'!C23143),Sheet1!$L$1:$AI$1,0),0)/4</f>
        <v>17.25</v>
      </c>
    </row>
    <row r="23144" spans="1:4" x14ac:dyDescent="0.3">
      <c r="A23144">
        <v>30</v>
      </c>
      <c r="B23144">
        <v>8</v>
      </c>
      <c r="C23144" s="2">
        <v>7.2916666666666671E-2</v>
      </c>
      <c r="D23144" s="4">
        <f ca="1">VLOOKUP(DATE(2021,B23144,A23144),Sheet1!J:AI,2+MATCH(HOUR('format for the model'!C23144),Sheet1!$L$1:$AI$1,0),0)/4</f>
        <v>17.25</v>
      </c>
    </row>
    <row r="23145" spans="1:4" x14ac:dyDescent="0.3">
      <c r="A23145">
        <v>30</v>
      </c>
      <c r="B23145">
        <v>8</v>
      </c>
      <c r="C23145" s="2">
        <v>4.1666666666666664E-2</v>
      </c>
      <c r="D23145" s="4">
        <f ca="1">VLOOKUP(DATE(2021,B23145,A23145),Sheet1!J:AI,2+MATCH(HOUR('format for the model'!C23145),Sheet1!$L$1:$AI$1,0),0)/4</f>
        <v>17.25</v>
      </c>
    </row>
    <row r="23146" spans="1:4" x14ac:dyDescent="0.3">
      <c r="A23146">
        <v>30</v>
      </c>
      <c r="B23146">
        <v>8</v>
      </c>
      <c r="C23146" s="2">
        <v>9.375E-2</v>
      </c>
      <c r="D23146" s="4">
        <f ca="1">VLOOKUP(DATE(2021,B23146,A23146),Sheet1!J:AI,2+MATCH(HOUR('format for the model'!C23146),Sheet1!$L$1:$AI$1,0),0)/4</f>
        <v>11.031834390170255</v>
      </c>
    </row>
    <row r="23147" spans="1:4" x14ac:dyDescent="0.3">
      <c r="A23147">
        <v>30</v>
      </c>
      <c r="B23147">
        <v>8</v>
      </c>
      <c r="C23147" s="2">
        <v>0.10416666666666667</v>
      </c>
      <c r="D23147" s="4">
        <f ca="1">VLOOKUP(DATE(2021,B23147,A23147),Sheet1!J:AI,2+MATCH(HOUR('format for the model'!C23147),Sheet1!$L$1:$AI$1,0),0)/4</f>
        <v>11.031834390170255</v>
      </c>
    </row>
    <row r="23148" spans="1:4" x14ac:dyDescent="0.3">
      <c r="A23148">
        <v>30</v>
      </c>
      <c r="B23148">
        <v>8</v>
      </c>
      <c r="C23148" s="2">
        <v>0.11458333333333333</v>
      </c>
      <c r="D23148" s="4">
        <f ca="1">VLOOKUP(DATE(2021,B23148,A23148),Sheet1!J:AI,2+MATCH(HOUR('format for the model'!C23148),Sheet1!$L$1:$AI$1,0),0)/4</f>
        <v>11.031834390170255</v>
      </c>
    </row>
    <row r="23149" spans="1:4" x14ac:dyDescent="0.3">
      <c r="A23149">
        <v>30</v>
      </c>
      <c r="B23149">
        <v>8</v>
      </c>
      <c r="C23149" s="2">
        <v>8.3333333333333329E-2</v>
      </c>
      <c r="D23149" s="4">
        <f ca="1">VLOOKUP(DATE(2021,B23149,A23149),Sheet1!J:AI,2+MATCH(HOUR('format for the model'!C23149),Sheet1!$L$1:$AI$1,0),0)/4</f>
        <v>11.031834390170255</v>
      </c>
    </row>
    <row r="23150" spans="1:4" x14ac:dyDescent="0.3">
      <c r="A23150">
        <v>30</v>
      </c>
      <c r="B23150">
        <v>8</v>
      </c>
      <c r="C23150" s="2">
        <v>0.13541666666666666</v>
      </c>
      <c r="D23150" s="4">
        <f ca="1">VLOOKUP(DATE(2021,B23150,A23150),Sheet1!J:AI,2+MATCH(HOUR('format for the model'!C23150),Sheet1!$L$1:$AI$1,0),0)/4</f>
        <v>18.760726254006507</v>
      </c>
    </row>
    <row r="23151" spans="1:4" x14ac:dyDescent="0.3">
      <c r="A23151">
        <v>30</v>
      </c>
      <c r="B23151">
        <v>8</v>
      </c>
      <c r="C23151" s="2">
        <v>0.14583333333333334</v>
      </c>
      <c r="D23151" s="4">
        <f ca="1">VLOOKUP(DATE(2021,B23151,A23151),Sheet1!J:AI,2+MATCH(HOUR('format for the model'!C23151),Sheet1!$L$1:$AI$1,0),0)/4</f>
        <v>18.760726254006507</v>
      </c>
    </row>
    <row r="23152" spans="1:4" x14ac:dyDescent="0.3">
      <c r="A23152">
        <v>30</v>
      </c>
      <c r="B23152">
        <v>8</v>
      </c>
      <c r="C23152" s="2">
        <v>0.15625</v>
      </c>
      <c r="D23152" s="4">
        <f ca="1">VLOOKUP(DATE(2021,B23152,A23152),Sheet1!J:AI,2+MATCH(HOUR('format for the model'!C23152),Sheet1!$L$1:$AI$1,0),0)/4</f>
        <v>18.760726254006507</v>
      </c>
    </row>
    <row r="23153" spans="1:4" x14ac:dyDescent="0.3">
      <c r="A23153">
        <v>30</v>
      </c>
      <c r="B23153">
        <v>8</v>
      </c>
      <c r="C23153" s="2">
        <v>0.125</v>
      </c>
      <c r="D23153" s="4">
        <f ca="1">VLOOKUP(DATE(2021,B23153,A23153),Sheet1!J:AI,2+MATCH(HOUR('format for the model'!C23153),Sheet1!$L$1:$AI$1,0),0)/4</f>
        <v>18.760726254006507</v>
      </c>
    </row>
    <row r="23154" spans="1:4" x14ac:dyDescent="0.3">
      <c r="A23154">
        <v>30</v>
      </c>
      <c r="B23154">
        <v>8</v>
      </c>
      <c r="C23154" s="2">
        <v>0.17708333333333334</v>
      </c>
      <c r="D23154" s="4">
        <f ca="1">VLOOKUP(DATE(2021,B23154,A23154),Sheet1!J:AI,2+MATCH(HOUR('format for the model'!C23154),Sheet1!$L$1:$AI$1,0),0)/4</f>
        <v>14.734321014679564</v>
      </c>
    </row>
    <row r="23155" spans="1:4" x14ac:dyDescent="0.3">
      <c r="A23155">
        <v>30</v>
      </c>
      <c r="B23155">
        <v>8</v>
      </c>
      <c r="C23155" s="2">
        <v>0.1875</v>
      </c>
      <c r="D23155" s="4">
        <f ca="1">VLOOKUP(DATE(2021,B23155,A23155),Sheet1!J:AI,2+MATCH(HOUR('format for the model'!C23155),Sheet1!$L$1:$AI$1,0),0)/4</f>
        <v>14.734321014679564</v>
      </c>
    </row>
    <row r="23156" spans="1:4" x14ac:dyDescent="0.3">
      <c r="A23156">
        <v>30</v>
      </c>
      <c r="B23156">
        <v>8</v>
      </c>
      <c r="C23156" s="2">
        <v>0.19791666666666666</v>
      </c>
      <c r="D23156" s="4">
        <f ca="1">VLOOKUP(DATE(2021,B23156,A23156),Sheet1!J:AI,2+MATCH(HOUR('format for the model'!C23156),Sheet1!$L$1:$AI$1,0),0)/4</f>
        <v>14.734321014679564</v>
      </c>
    </row>
    <row r="23157" spans="1:4" x14ac:dyDescent="0.3">
      <c r="A23157">
        <v>30</v>
      </c>
      <c r="B23157">
        <v>8</v>
      </c>
      <c r="C23157" s="2">
        <v>0.16666666666666666</v>
      </c>
      <c r="D23157" s="4">
        <f ca="1">VLOOKUP(DATE(2021,B23157,A23157),Sheet1!J:AI,2+MATCH(HOUR('format for the model'!C23157),Sheet1!$L$1:$AI$1,0),0)/4</f>
        <v>14.734321014679564</v>
      </c>
    </row>
    <row r="23158" spans="1:4" x14ac:dyDescent="0.3">
      <c r="A23158">
        <v>30</v>
      </c>
      <c r="B23158">
        <v>8</v>
      </c>
      <c r="C23158" s="2">
        <v>0.21875</v>
      </c>
      <c r="D23158" s="4">
        <f ca="1">VLOOKUP(DATE(2021,B23158,A23158),Sheet1!J:AI,2+MATCH(HOUR('format for the model'!C23158),Sheet1!$L$1:$AI$1,0),0)/4</f>
        <v>17.519078218868803</v>
      </c>
    </row>
    <row r="23159" spans="1:4" x14ac:dyDescent="0.3">
      <c r="A23159">
        <v>30</v>
      </c>
      <c r="B23159">
        <v>8</v>
      </c>
      <c r="C23159" s="2">
        <v>0.22916666666666666</v>
      </c>
      <c r="D23159" s="4">
        <f ca="1">VLOOKUP(DATE(2021,B23159,A23159),Sheet1!J:AI,2+MATCH(HOUR('format for the model'!C23159),Sheet1!$L$1:$AI$1,0),0)/4</f>
        <v>17.519078218868803</v>
      </c>
    </row>
    <row r="23160" spans="1:4" x14ac:dyDescent="0.3">
      <c r="A23160">
        <v>30</v>
      </c>
      <c r="B23160">
        <v>8</v>
      </c>
      <c r="C23160" s="2">
        <v>0.23958333333333334</v>
      </c>
      <c r="D23160" s="4">
        <f ca="1">VLOOKUP(DATE(2021,B23160,A23160),Sheet1!J:AI,2+MATCH(HOUR('format for the model'!C23160),Sheet1!$L$1:$AI$1,0),0)/4</f>
        <v>17.519078218868803</v>
      </c>
    </row>
    <row r="23161" spans="1:4" x14ac:dyDescent="0.3">
      <c r="A23161">
        <v>30</v>
      </c>
      <c r="B23161">
        <v>8</v>
      </c>
      <c r="C23161" s="2">
        <v>0.20833333333333334</v>
      </c>
      <c r="D23161" s="4">
        <f ca="1">VLOOKUP(DATE(2021,B23161,A23161),Sheet1!J:AI,2+MATCH(HOUR('format for the model'!C23161),Sheet1!$L$1:$AI$1,0),0)/4</f>
        <v>17.519078218868803</v>
      </c>
    </row>
    <row r="23162" spans="1:4" x14ac:dyDescent="0.3">
      <c r="A23162">
        <v>30</v>
      </c>
      <c r="B23162">
        <v>8</v>
      </c>
      <c r="C23162" s="2">
        <v>0.26041666666666669</v>
      </c>
      <c r="D23162" s="4">
        <f ca="1">VLOOKUP(DATE(2021,B23162,A23162),Sheet1!J:AI,2+MATCH(HOUR('format for the model'!C23162),Sheet1!$L$1:$AI$1,0),0)/4</f>
        <v>16.403900477780713</v>
      </c>
    </row>
    <row r="23163" spans="1:4" x14ac:dyDescent="0.3">
      <c r="A23163">
        <v>30</v>
      </c>
      <c r="B23163">
        <v>8</v>
      </c>
      <c r="C23163" s="2">
        <v>0.27083333333333331</v>
      </c>
      <c r="D23163" s="4">
        <f ca="1">VLOOKUP(DATE(2021,B23163,A23163),Sheet1!J:AI,2+MATCH(HOUR('format for the model'!C23163),Sheet1!$L$1:$AI$1,0),0)/4</f>
        <v>16.403900477780713</v>
      </c>
    </row>
    <row r="23164" spans="1:4" x14ac:dyDescent="0.3">
      <c r="A23164">
        <v>30</v>
      </c>
      <c r="B23164">
        <v>8</v>
      </c>
      <c r="C23164" s="2">
        <v>0.28125</v>
      </c>
      <c r="D23164" s="4">
        <f ca="1">VLOOKUP(DATE(2021,B23164,A23164),Sheet1!J:AI,2+MATCH(HOUR('format for the model'!C23164),Sheet1!$L$1:$AI$1,0),0)/4</f>
        <v>16.403900477780713</v>
      </c>
    </row>
    <row r="23165" spans="1:4" x14ac:dyDescent="0.3">
      <c r="A23165">
        <v>30</v>
      </c>
      <c r="B23165">
        <v>8</v>
      </c>
      <c r="C23165" s="2">
        <v>0.25</v>
      </c>
      <c r="D23165" s="4">
        <f ca="1">VLOOKUP(DATE(2021,B23165,A23165),Sheet1!J:AI,2+MATCH(HOUR('format for the model'!C23165),Sheet1!$L$1:$AI$1,0),0)/4</f>
        <v>16.403900477780713</v>
      </c>
    </row>
    <row r="23166" spans="1:4" x14ac:dyDescent="0.3">
      <c r="A23166">
        <v>30</v>
      </c>
      <c r="B23166">
        <v>8</v>
      </c>
      <c r="C23166" s="2">
        <v>0.30208333333333331</v>
      </c>
      <c r="D23166" s="4">
        <f ca="1">VLOOKUP(DATE(2021,B23166,A23166),Sheet1!J:AI,2+MATCH(HOUR('format for the model'!C23166),Sheet1!$L$1:$AI$1,0),0)/4</f>
        <v>17.25</v>
      </c>
    </row>
    <row r="23167" spans="1:4" x14ac:dyDescent="0.3">
      <c r="A23167">
        <v>30</v>
      </c>
      <c r="B23167">
        <v>8</v>
      </c>
      <c r="C23167" s="2">
        <v>0.3125</v>
      </c>
      <c r="D23167" s="4">
        <f ca="1">VLOOKUP(DATE(2021,B23167,A23167),Sheet1!J:AI,2+MATCH(HOUR('format for the model'!C23167),Sheet1!$L$1:$AI$1,0),0)/4</f>
        <v>17.25</v>
      </c>
    </row>
    <row r="23168" spans="1:4" x14ac:dyDescent="0.3">
      <c r="A23168">
        <v>30</v>
      </c>
      <c r="B23168">
        <v>8</v>
      </c>
      <c r="C23168" s="2">
        <v>0.32291666666666669</v>
      </c>
      <c r="D23168" s="4">
        <f ca="1">VLOOKUP(DATE(2021,B23168,A23168),Sheet1!J:AI,2+MATCH(HOUR('format for the model'!C23168),Sheet1!$L$1:$AI$1,0),0)/4</f>
        <v>17.25</v>
      </c>
    </row>
    <row r="23169" spans="1:4" x14ac:dyDescent="0.3">
      <c r="A23169">
        <v>30</v>
      </c>
      <c r="B23169">
        <v>8</v>
      </c>
      <c r="C23169" s="2">
        <v>0.29166666666666669</v>
      </c>
      <c r="D23169" s="4">
        <f ca="1">VLOOKUP(DATE(2021,B23169,A23169),Sheet1!J:AI,2+MATCH(HOUR('format for the model'!C23169),Sheet1!$L$1:$AI$1,0),0)/4</f>
        <v>17.25</v>
      </c>
    </row>
    <row r="23170" spans="1:4" x14ac:dyDescent="0.3">
      <c r="A23170">
        <v>30</v>
      </c>
      <c r="B23170">
        <v>8</v>
      </c>
      <c r="C23170" s="2">
        <v>0.34375</v>
      </c>
      <c r="D23170" s="4">
        <f ca="1">VLOOKUP(DATE(2021,B23170,A23170),Sheet1!J:AI,2+MATCH(HOUR('format for the model'!C23170),Sheet1!$L$1:$AI$1,0),0)/4</f>
        <v>51.75</v>
      </c>
    </row>
    <row r="23171" spans="1:4" x14ac:dyDescent="0.3">
      <c r="A23171">
        <v>30</v>
      </c>
      <c r="B23171">
        <v>8</v>
      </c>
      <c r="C23171" s="2">
        <v>0.35416666666666669</v>
      </c>
      <c r="D23171" s="4">
        <f ca="1">VLOOKUP(DATE(2021,B23171,A23171),Sheet1!J:AI,2+MATCH(HOUR('format for the model'!C23171),Sheet1!$L$1:$AI$1,0),0)/4</f>
        <v>51.75</v>
      </c>
    </row>
    <row r="23172" spans="1:4" x14ac:dyDescent="0.3">
      <c r="A23172">
        <v>30</v>
      </c>
      <c r="B23172">
        <v>8</v>
      </c>
      <c r="C23172" s="2">
        <v>0.36458333333333331</v>
      </c>
      <c r="D23172" s="4">
        <f ca="1">VLOOKUP(DATE(2021,B23172,A23172),Sheet1!J:AI,2+MATCH(HOUR('format for the model'!C23172),Sheet1!$L$1:$AI$1,0),0)/4</f>
        <v>51.75</v>
      </c>
    </row>
    <row r="23173" spans="1:4" x14ac:dyDescent="0.3">
      <c r="A23173">
        <v>30</v>
      </c>
      <c r="B23173">
        <v>8</v>
      </c>
      <c r="C23173" s="2">
        <v>0.33333333333333331</v>
      </c>
      <c r="D23173" s="4">
        <f ca="1">VLOOKUP(DATE(2021,B23173,A23173),Sheet1!J:AI,2+MATCH(HOUR('format for the model'!C23173),Sheet1!$L$1:$AI$1,0),0)/4</f>
        <v>51.75</v>
      </c>
    </row>
    <row r="23174" spans="1:4" x14ac:dyDescent="0.3">
      <c r="A23174">
        <v>30</v>
      </c>
      <c r="B23174">
        <v>8</v>
      </c>
      <c r="C23174" s="2">
        <v>0.38541666666666669</v>
      </c>
      <c r="D23174" s="4">
        <f ca="1">VLOOKUP(DATE(2021,B23174,A23174),Sheet1!J:AI,2+MATCH(HOUR('format for the model'!C23174),Sheet1!$L$1:$AI$1,0),0)/4</f>
        <v>134.45648144865976</v>
      </c>
    </row>
    <row r="23175" spans="1:4" x14ac:dyDescent="0.3">
      <c r="A23175">
        <v>30</v>
      </c>
      <c r="B23175">
        <v>8</v>
      </c>
      <c r="C23175" s="2">
        <v>0.39583333333333331</v>
      </c>
      <c r="D23175" s="4">
        <f ca="1">VLOOKUP(DATE(2021,B23175,A23175),Sheet1!J:AI,2+MATCH(HOUR('format for the model'!C23175),Sheet1!$L$1:$AI$1,0),0)/4</f>
        <v>134.45648144865976</v>
      </c>
    </row>
    <row r="23176" spans="1:4" x14ac:dyDescent="0.3">
      <c r="A23176">
        <v>30</v>
      </c>
      <c r="B23176">
        <v>8</v>
      </c>
      <c r="C23176" s="2">
        <v>0.40625</v>
      </c>
      <c r="D23176" s="4">
        <f ca="1">VLOOKUP(DATE(2021,B23176,A23176),Sheet1!J:AI,2+MATCH(HOUR('format for the model'!C23176),Sheet1!$L$1:$AI$1,0),0)/4</f>
        <v>134.45648144865976</v>
      </c>
    </row>
    <row r="23177" spans="1:4" x14ac:dyDescent="0.3">
      <c r="A23177">
        <v>30</v>
      </c>
      <c r="B23177">
        <v>8</v>
      </c>
      <c r="C23177" s="2">
        <v>0.375</v>
      </c>
      <c r="D23177" s="4">
        <f ca="1">VLOOKUP(DATE(2021,B23177,A23177),Sheet1!J:AI,2+MATCH(HOUR('format for the model'!C23177),Sheet1!$L$1:$AI$1,0),0)/4</f>
        <v>134.45648144865976</v>
      </c>
    </row>
    <row r="23178" spans="1:4" x14ac:dyDescent="0.3">
      <c r="A23178">
        <v>30</v>
      </c>
      <c r="B23178">
        <v>8</v>
      </c>
      <c r="C23178" s="2">
        <v>0.42708333333333331</v>
      </c>
      <c r="D23178" s="4">
        <f ca="1">VLOOKUP(DATE(2021,B23178,A23178),Sheet1!J:AI,2+MATCH(HOUR('format for the model'!C23178),Sheet1!$L$1:$AI$1,0),0)/4</f>
        <v>138</v>
      </c>
    </row>
    <row r="23179" spans="1:4" x14ac:dyDescent="0.3">
      <c r="A23179">
        <v>30</v>
      </c>
      <c r="B23179">
        <v>8</v>
      </c>
      <c r="C23179" s="2">
        <v>0.4375</v>
      </c>
      <c r="D23179" s="4">
        <f ca="1">VLOOKUP(DATE(2021,B23179,A23179),Sheet1!J:AI,2+MATCH(HOUR('format for the model'!C23179),Sheet1!$L$1:$AI$1,0),0)/4</f>
        <v>138</v>
      </c>
    </row>
    <row r="23180" spans="1:4" x14ac:dyDescent="0.3">
      <c r="A23180">
        <v>30</v>
      </c>
      <c r="B23180">
        <v>8</v>
      </c>
      <c r="C23180" s="2">
        <v>0.44791666666666669</v>
      </c>
      <c r="D23180" s="4">
        <f ca="1">VLOOKUP(DATE(2021,B23180,A23180),Sheet1!J:AI,2+MATCH(HOUR('format for the model'!C23180),Sheet1!$L$1:$AI$1,0),0)/4</f>
        <v>138</v>
      </c>
    </row>
    <row r="23181" spans="1:4" x14ac:dyDescent="0.3">
      <c r="A23181">
        <v>30</v>
      </c>
      <c r="B23181">
        <v>8</v>
      </c>
      <c r="C23181" s="2">
        <v>0.41666666666666669</v>
      </c>
      <c r="D23181" s="4">
        <f ca="1">VLOOKUP(DATE(2021,B23181,A23181),Sheet1!J:AI,2+MATCH(HOUR('format for the model'!C23181),Sheet1!$L$1:$AI$1,0),0)/4</f>
        <v>138</v>
      </c>
    </row>
    <row r="23182" spans="1:4" x14ac:dyDescent="0.3">
      <c r="A23182">
        <v>30</v>
      </c>
      <c r="B23182">
        <v>8</v>
      </c>
      <c r="C23182" s="2">
        <v>0.46875</v>
      </c>
      <c r="D23182" s="4">
        <f ca="1">VLOOKUP(DATE(2021,B23182,A23182),Sheet1!J:AI,2+MATCH(HOUR('format for the model'!C23182),Sheet1!$L$1:$AI$1,0),0)/4</f>
        <v>190.64956972258832</v>
      </c>
    </row>
    <row r="23183" spans="1:4" x14ac:dyDescent="0.3">
      <c r="A23183">
        <v>30</v>
      </c>
      <c r="B23183">
        <v>8</v>
      </c>
      <c r="C23183" s="2">
        <v>0.47916666666666669</v>
      </c>
      <c r="D23183" s="4">
        <f ca="1">VLOOKUP(DATE(2021,B23183,A23183),Sheet1!J:AI,2+MATCH(HOUR('format for the model'!C23183),Sheet1!$L$1:$AI$1,0),0)/4</f>
        <v>190.64956972258832</v>
      </c>
    </row>
    <row r="23184" spans="1:4" x14ac:dyDescent="0.3">
      <c r="A23184">
        <v>30</v>
      </c>
      <c r="B23184">
        <v>8</v>
      </c>
      <c r="C23184" s="2">
        <v>0.48958333333333331</v>
      </c>
      <c r="D23184" s="4">
        <f ca="1">VLOOKUP(DATE(2021,B23184,A23184),Sheet1!J:AI,2+MATCH(HOUR('format for the model'!C23184),Sheet1!$L$1:$AI$1,0),0)/4</f>
        <v>190.64956972258832</v>
      </c>
    </row>
    <row r="23185" spans="1:4" x14ac:dyDescent="0.3">
      <c r="A23185">
        <v>30</v>
      </c>
      <c r="B23185">
        <v>8</v>
      </c>
      <c r="C23185" s="2">
        <v>0.45833333333333331</v>
      </c>
      <c r="D23185" s="4">
        <f ca="1">VLOOKUP(DATE(2021,B23185,A23185),Sheet1!J:AI,2+MATCH(HOUR('format for the model'!C23185),Sheet1!$L$1:$AI$1,0),0)/4</f>
        <v>190.64956972258832</v>
      </c>
    </row>
    <row r="23186" spans="1:4" x14ac:dyDescent="0.3">
      <c r="A23186">
        <v>30</v>
      </c>
      <c r="B23186">
        <v>8</v>
      </c>
      <c r="C23186" s="2">
        <v>0.51041666666666663</v>
      </c>
      <c r="D23186" s="4">
        <f ca="1">VLOOKUP(DATE(2021,B23186,A23186),Sheet1!J:AI,2+MATCH(HOUR('format for the model'!C23186),Sheet1!$L$1:$AI$1,0),0)/4</f>
        <v>176.90652860043411</v>
      </c>
    </row>
    <row r="23187" spans="1:4" x14ac:dyDescent="0.3">
      <c r="A23187">
        <v>30</v>
      </c>
      <c r="B23187">
        <v>8</v>
      </c>
      <c r="C23187" s="2">
        <v>0.52083333333333337</v>
      </c>
      <c r="D23187" s="4">
        <f ca="1">VLOOKUP(DATE(2021,B23187,A23187),Sheet1!J:AI,2+MATCH(HOUR('format for the model'!C23187),Sheet1!$L$1:$AI$1,0),0)/4</f>
        <v>176.90652860043411</v>
      </c>
    </row>
    <row r="23188" spans="1:4" x14ac:dyDescent="0.3">
      <c r="A23188">
        <v>30</v>
      </c>
      <c r="B23188">
        <v>8</v>
      </c>
      <c r="C23188" s="2">
        <v>0.53125</v>
      </c>
      <c r="D23188" s="4">
        <f ca="1">VLOOKUP(DATE(2021,B23188,A23188),Sheet1!J:AI,2+MATCH(HOUR('format for the model'!C23188),Sheet1!$L$1:$AI$1,0),0)/4</f>
        <v>176.90652860043411</v>
      </c>
    </row>
    <row r="23189" spans="1:4" x14ac:dyDescent="0.3">
      <c r="A23189">
        <v>30</v>
      </c>
      <c r="B23189">
        <v>8</v>
      </c>
      <c r="C23189" s="2">
        <v>0.5</v>
      </c>
      <c r="D23189" s="4">
        <f ca="1">VLOOKUP(DATE(2021,B23189,A23189),Sheet1!J:AI,2+MATCH(HOUR('format for the model'!C23189),Sheet1!$L$1:$AI$1,0),0)/4</f>
        <v>176.90652860043411</v>
      </c>
    </row>
    <row r="23190" spans="1:4" x14ac:dyDescent="0.3">
      <c r="A23190">
        <v>30</v>
      </c>
      <c r="B23190">
        <v>8</v>
      </c>
      <c r="C23190" s="2">
        <v>0.55208333333333337</v>
      </c>
      <c r="D23190" s="4">
        <f ca="1">VLOOKUP(DATE(2021,B23190,A23190),Sheet1!J:AI,2+MATCH(HOUR('format for the model'!C23190),Sheet1!$L$1:$AI$1,0),0)/4</f>
        <v>213.62182843369638</v>
      </c>
    </row>
    <row r="23191" spans="1:4" x14ac:dyDescent="0.3">
      <c r="A23191">
        <v>30</v>
      </c>
      <c r="B23191">
        <v>8</v>
      </c>
      <c r="C23191" s="2">
        <v>0.5625</v>
      </c>
      <c r="D23191" s="4">
        <f ca="1">VLOOKUP(DATE(2021,B23191,A23191),Sheet1!J:AI,2+MATCH(HOUR('format for the model'!C23191),Sheet1!$L$1:$AI$1,0),0)/4</f>
        <v>213.62182843369638</v>
      </c>
    </row>
    <row r="23192" spans="1:4" x14ac:dyDescent="0.3">
      <c r="A23192">
        <v>30</v>
      </c>
      <c r="B23192">
        <v>8</v>
      </c>
      <c r="C23192" s="2">
        <v>0.57291666666666663</v>
      </c>
      <c r="D23192" s="4">
        <f ca="1">VLOOKUP(DATE(2021,B23192,A23192),Sheet1!J:AI,2+MATCH(HOUR('format for the model'!C23192),Sheet1!$L$1:$AI$1,0),0)/4</f>
        <v>213.62182843369638</v>
      </c>
    </row>
    <row r="23193" spans="1:4" x14ac:dyDescent="0.3">
      <c r="A23193">
        <v>30</v>
      </c>
      <c r="B23193">
        <v>8</v>
      </c>
      <c r="C23193" s="2">
        <v>0.54166666666666663</v>
      </c>
      <c r="D23193" s="4">
        <f ca="1">VLOOKUP(DATE(2021,B23193,A23193),Sheet1!J:AI,2+MATCH(HOUR('format for the model'!C23193),Sheet1!$L$1:$AI$1,0),0)/4</f>
        <v>213.62182843369638</v>
      </c>
    </row>
    <row r="23194" spans="1:4" x14ac:dyDescent="0.3">
      <c r="A23194">
        <v>30</v>
      </c>
      <c r="B23194">
        <v>8</v>
      </c>
      <c r="C23194" s="2">
        <v>0.59375</v>
      </c>
      <c r="D23194" s="4">
        <f ca="1">VLOOKUP(DATE(2021,B23194,A23194),Sheet1!J:AI,2+MATCH(HOUR('format for the model'!C23194),Sheet1!$L$1:$AI$1,0),0)/4</f>
        <v>167.15318645322174</v>
      </c>
    </row>
    <row r="23195" spans="1:4" x14ac:dyDescent="0.3">
      <c r="A23195">
        <v>30</v>
      </c>
      <c r="B23195">
        <v>8</v>
      </c>
      <c r="C23195" s="2">
        <v>0.60416666666666663</v>
      </c>
      <c r="D23195" s="4">
        <f ca="1">VLOOKUP(DATE(2021,B23195,A23195),Sheet1!J:AI,2+MATCH(HOUR('format for the model'!C23195),Sheet1!$L$1:$AI$1,0),0)/4</f>
        <v>167.15318645322174</v>
      </c>
    </row>
    <row r="23196" spans="1:4" x14ac:dyDescent="0.3">
      <c r="A23196">
        <v>30</v>
      </c>
      <c r="B23196">
        <v>8</v>
      </c>
      <c r="C23196" s="2">
        <v>0.61458333333333337</v>
      </c>
      <c r="D23196" s="4">
        <f ca="1">VLOOKUP(DATE(2021,B23196,A23196),Sheet1!J:AI,2+MATCH(HOUR('format for the model'!C23196),Sheet1!$L$1:$AI$1,0),0)/4</f>
        <v>167.15318645322174</v>
      </c>
    </row>
    <row r="23197" spans="1:4" x14ac:dyDescent="0.3">
      <c r="A23197">
        <v>30</v>
      </c>
      <c r="B23197">
        <v>8</v>
      </c>
      <c r="C23197" s="2">
        <v>0.58333333333333337</v>
      </c>
      <c r="D23197" s="4">
        <f ca="1">VLOOKUP(DATE(2021,B23197,A23197),Sheet1!J:AI,2+MATCH(HOUR('format for the model'!C23197),Sheet1!$L$1:$AI$1,0),0)/4</f>
        <v>167.15318645322174</v>
      </c>
    </row>
    <row r="23198" spans="1:4" x14ac:dyDescent="0.3">
      <c r="A23198">
        <v>30</v>
      </c>
      <c r="B23198">
        <v>8</v>
      </c>
      <c r="C23198" s="2">
        <v>0.63541666666666663</v>
      </c>
      <c r="D23198" s="4">
        <f ca="1">VLOOKUP(DATE(2021,B23198,A23198),Sheet1!J:AI,2+MATCH(HOUR('format for the model'!C23198),Sheet1!$L$1:$AI$1,0),0)/4</f>
        <v>123.2394409404947</v>
      </c>
    </row>
    <row r="23199" spans="1:4" x14ac:dyDescent="0.3">
      <c r="A23199">
        <v>30</v>
      </c>
      <c r="B23199">
        <v>8</v>
      </c>
      <c r="C23199" s="2">
        <v>0.64583333333333337</v>
      </c>
      <c r="D23199" s="4">
        <f ca="1">VLOOKUP(DATE(2021,B23199,A23199),Sheet1!J:AI,2+MATCH(HOUR('format for the model'!C23199),Sheet1!$L$1:$AI$1,0),0)/4</f>
        <v>123.2394409404947</v>
      </c>
    </row>
    <row r="23200" spans="1:4" x14ac:dyDescent="0.3">
      <c r="A23200">
        <v>30</v>
      </c>
      <c r="B23200">
        <v>8</v>
      </c>
      <c r="C23200" s="2">
        <v>0.65625</v>
      </c>
      <c r="D23200" s="4">
        <f ca="1">VLOOKUP(DATE(2021,B23200,A23200),Sheet1!J:AI,2+MATCH(HOUR('format for the model'!C23200),Sheet1!$L$1:$AI$1,0),0)/4</f>
        <v>123.2394409404947</v>
      </c>
    </row>
    <row r="23201" spans="1:4" x14ac:dyDescent="0.3">
      <c r="A23201">
        <v>30</v>
      </c>
      <c r="B23201">
        <v>8</v>
      </c>
      <c r="C23201" s="2">
        <v>0.625</v>
      </c>
      <c r="D23201" s="4">
        <f ca="1">VLOOKUP(DATE(2021,B23201,A23201),Sheet1!J:AI,2+MATCH(HOUR('format for the model'!C23201),Sheet1!$L$1:$AI$1,0),0)/4</f>
        <v>123.2394409404947</v>
      </c>
    </row>
    <row r="23202" spans="1:4" x14ac:dyDescent="0.3">
      <c r="A23202">
        <v>30</v>
      </c>
      <c r="B23202">
        <v>8</v>
      </c>
      <c r="C23202" s="2">
        <v>0.67708333333333337</v>
      </c>
      <c r="D23202" s="4">
        <f ca="1">VLOOKUP(DATE(2021,B23202,A23202),Sheet1!J:AI,2+MATCH(HOUR('format for the model'!C23202),Sheet1!$L$1:$AI$1,0),0)/4</f>
        <v>132.04510176309458</v>
      </c>
    </row>
    <row r="23203" spans="1:4" x14ac:dyDescent="0.3">
      <c r="A23203">
        <v>30</v>
      </c>
      <c r="B23203">
        <v>8</v>
      </c>
      <c r="C23203" s="2">
        <v>0.6875</v>
      </c>
      <c r="D23203" s="4">
        <f ca="1">VLOOKUP(DATE(2021,B23203,A23203),Sheet1!J:AI,2+MATCH(HOUR('format for the model'!C23203),Sheet1!$L$1:$AI$1,0),0)/4</f>
        <v>132.04510176309458</v>
      </c>
    </row>
    <row r="23204" spans="1:4" x14ac:dyDescent="0.3">
      <c r="A23204">
        <v>30</v>
      </c>
      <c r="B23204">
        <v>8</v>
      </c>
      <c r="C23204" s="2">
        <v>0.69791666666666663</v>
      </c>
      <c r="D23204" s="4">
        <f ca="1">VLOOKUP(DATE(2021,B23204,A23204),Sheet1!J:AI,2+MATCH(HOUR('format for the model'!C23204),Sheet1!$L$1:$AI$1,0),0)/4</f>
        <v>132.04510176309458</v>
      </c>
    </row>
    <row r="23205" spans="1:4" x14ac:dyDescent="0.3">
      <c r="A23205">
        <v>30</v>
      </c>
      <c r="B23205">
        <v>8</v>
      </c>
      <c r="C23205" s="2">
        <v>0.66666666666666663</v>
      </c>
      <c r="D23205" s="4">
        <f ca="1">VLOOKUP(DATE(2021,B23205,A23205),Sheet1!J:AI,2+MATCH(HOUR('format for the model'!C23205),Sheet1!$L$1:$AI$1,0),0)/4</f>
        <v>132.04510176309458</v>
      </c>
    </row>
    <row r="23206" spans="1:4" x14ac:dyDescent="0.3">
      <c r="A23206">
        <v>30</v>
      </c>
      <c r="B23206">
        <v>8</v>
      </c>
      <c r="C23206" s="2">
        <v>0.71875</v>
      </c>
      <c r="D23206" s="4">
        <f ca="1">VLOOKUP(DATE(2021,B23206,A23206),Sheet1!J:AI,2+MATCH(HOUR('format for the model'!C23206),Sheet1!$L$1:$AI$1,0),0)/4</f>
        <v>174.29098981562149</v>
      </c>
    </row>
    <row r="23207" spans="1:4" x14ac:dyDescent="0.3">
      <c r="A23207">
        <v>30</v>
      </c>
      <c r="B23207">
        <v>8</v>
      </c>
      <c r="C23207" s="2">
        <v>0.72916666666666663</v>
      </c>
      <c r="D23207" s="4">
        <f ca="1">VLOOKUP(DATE(2021,B23207,A23207),Sheet1!J:AI,2+MATCH(HOUR('format for the model'!C23207),Sheet1!$L$1:$AI$1,0),0)/4</f>
        <v>174.29098981562149</v>
      </c>
    </row>
    <row r="23208" spans="1:4" x14ac:dyDescent="0.3">
      <c r="A23208">
        <v>30</v>
      </c>
      <c r="B23208">
        <v>8</v>
      </c>
      <c r="C23208" s="2">
        <v>0.73958333333333337</v>
      </c>
      <c r="D23208" s="4">
        <f ca="1">VLOOKUP(DATE(2021,B23208,A23208),Sheet1!J:AI,2+MATCH(HOUR('format for the model'!C23208),Sheet1!$L$1:$AI$1,0),0)/4</f>
        <v>174.29098981562149</v>
      </c>
    </row>
    <row r="23209" spans="1:4" x14ac:dyDescent="0.3">
      <c r="A23209">
        <v>30</v>
      </c>
      <c r="B23209">
        <v>8</v>
      </c>
      <c r="C23209" s="2">
        <v>0.70833333333333337</v>
      </c>
      <c r="D23209" s="4">
        <f ca="1">VLOOKUP(DATE(2021,B23209,A23209),Sheet1!J:AI,2+MATCH(HOUR('format for the model'!C23209),Sheet1!$L$1:$AI$1,0),0)/4</f>
        <v>174.29098981562149</v>
      </c>
    </row>
    <row r="23210" spans="1:4" x14ac:dyDescent="0.3">
      <c r="A23210">
        <v>30</v>
      </c>
      <c r="B23210">
        <v>8</v>
      </c>
      <c r="C23210" s="2">
        <v>0.76041666666666663</v>
      </c>
      <c r="D23210" s="4">
        <f ca="1">VLOOKUP(DATE(2021,B23210,A23210),Sheet1!J:AI,2+MATCH(HOUR('format for the model'!C23210),Sheet1!$L$1:$AI$1,0),0)/4</f>
        <v>85.430658251491025</v>
      </c>
    </row>
    <row r="23211" spans="1:4" x14ac:dyDescent="0.3">
      <c r="A23211">
        <v>30</v>
      </c>
      <c r="B23211">
        <v>8</v>
      </c>
      <c r="C23211" s="2">
        <v>0.77083333333333337</v>
      </c>
      <c r="D23211" s="4">
        <f ca="1">VLOOKUP(DATE(2021,B23211,A23211),Sheet1!J:AI,2+MATCH(HOUR('format for the model'!C23211),Sheet1!$L$1:$AI$1,0),0)/4</f>
        <v>85.430658251491025</v>
      </c>
    </row>
    <row r="23212" spans="1:4" x14ac:dyDescent="0.3">
      <c r="A23212">
        <v>30</v>
      </c>
      <c r="B23212">
        <v>8</v>
      </c>
      <c r="C23212" s="2">
        <v>0.78125</v>
      </c>
      <c r="D23212" s="4">
        <f ca="1">VLOOKUP(DATE(2021,B23212,A23212),Sheet1!J:AI,2+MATCH(HOUR('format for the model'!C23212),Sheet1!$L$1:$AI$1,0),0)/4</f>
        <v>85.430658251491025</v>
      </c>
    </row>
    <row r="23213" spans="1:4" x14ac:dyDescent="0.3">
      <c r="A23213">
        <v>30</v>
      </c>
      <c r="B23213">
        <v>8</v>
      </c>
      <c r="C23213" s="2">
        <v>0.75</v>
      </c>
      <c r="D23213" s="4">
        <f ca="1">VLOOKUP(DATE(2021,B23213,A23213),Sheet1!J:AI,2+MATCH(HOUR('format for the model'!C23213),Sheet1!$L$1:$AI$1,0),0)/4</f>
        <v>85.430658251491025</v>
      </c>
    </row>
    <row r="23214" spans="1:4" x14ac:dyDescent="0.3">
      <c r="A23214">
        <v>30</v>
      </c>
      <c r="B23214">
        <v>8</v>
      </c>
      <c r="C23214" s="2">
        <v>0.80208333333333337</v>
      </c>
      <c r="D23214" s="4">
        <f ca="1">VLOOKUP(DATE(2021,B23214,A23214),Sheet1!J:AI,2+MATCH(HOUR('format for the model'!C23214),Sheet1!$L$1:$AI$1,0),0)/4</f>
        <v>103.5</v>
      </c>
    </row>
    <row r="23215" spans="1:4" x14ac:dyDescent="0.3">
      <c r="A23215">
        <v>30</v>
      </c>
      <c r="B23215">
        <v>8</v>
      </c>
      <c r="C23215" s="2">
        <v>0.8125</v>
      </c>
      <c r="D23215" s="4">
        <f ca="1">VLOOKUP(DATE(2021,B23215,A23215),Sheet1!J:AI,2+MATCH(HOUR('format for the model'!C23215),Sheet1!$L$1:$AI$1,0),0)/4</f>
        <v>103.5</v>
      </c>
    </row>
    <row r="23216" spans="1:4" x14ac:dyDescent="0.3">
      <c r="A23216">
        <v>30</v>
      </c>
      <c r="B23216">
        <v>8</v>
      </c>
      <c r="C23216" s="2">
        <v>0.82291666666666663</v>
      </c>
      <c r="D23216" s="4">
        <f ca="1">VLOOKUP(DATE(2021,B23216,A23216),Sheet1!J:AI,2+MATCH(HOUR('format for the model'!C23216),Sheet1!$L$1:$AI$1,0),0)/4</f>
        <v>103.5</v>
      </c>
    </row>
    <row r="23217" spans="1:4" x14ac:dyDescent="0.3">
      <c r="A23217">
        <v>30</v>
      </c>
      <c r="B23217">
        <v>8</v>
      </c>
      <c r="C23217" s="2">
        <v>0.79166666666666663</v>
      </c>
      <c r="D23217" s="4">
        <f ca="1">VLOOKUP(DATE(2021,B23217,A23217),Sheet1!J:AI,2+MATCH(HOUR('format for the model'!C23217),Sheet1!$L$1:$AI$1,0),0)/4</f>
        <v>103.5</v>
      </c>
    </row>
    <row r="23218" spans="1:4" x14ac:dyDescent="0.3">
      <c r="A23218">
        <v>30</v>
      </c>
      <c r="B23218">
        <v>8</v>
      </c>
      <c r="C23218" s="2">
        <v>0.84375</v>
      </c>
      <c r="D23218" s="4">
        <f ca="1">VLOOKUP(DATE(2021,B23218,A23218),Sheet1!J:AI,2+MATCH(HOUR('format for the model'!C23218),Sheet1!$L$1:$AI$1,0),0)/4</f>
        <v>39.646230233659807</v>
      </c>
    </row>
    <row r="23219" spans="1:4" x14ac:dyDescent="0.3">
      <c r="A23219">
        <v>30</v>
      </c>
      <c r="B23219">
        <v>8</v>
      </c>
      <c r="C23219" s="2">
        <v>0.85416666666666663</v>
      </c>
      <c r="D23219" s="4">
        <f ca="1">VLOOKUP(DATE(2021,B23219,A23219),Sheet1!J:AI,2+MATCH(HOUR('format for the model'!C23219),Sheet1!$L$1:$AI$1,0),0)/4</f>
        <v>39.646230233659807</v>
      </c>
    </row>
    <row r="23220" spans="1:4" x14ac:dyDescent="0.3">
      <c r="A23220">
        <v>30</v>
      </c>
      <c r="B23220">
        <v>8</v>
      </c>
      <c r="C23220" s="2">
        <v>0.86458333333333337</v>
      </c>
      <c r="D23220" s="4">
        <f ca="1">VLOOKUP(DATE(2021,B23220,A23220),Sheet1!J:AI,2+MATCH(HOUR('format for the model'!C23220),Sheet1!$L$1:$AI$1,0),0)/4</f>
        <v>39.646230233659807</v>
      </c>
    </row>
    <row r="23221" spans="1:4" x14ac:dyDescent="0.3">
      <c r="A23221">
        <v>30</v>
      </c>
      <c r="B23221">
        <v>8</v>
      </c>
      <c r="C23221" s="2">
        <v>0.83333333333333337</v>
      </c>
      <c r="D23221" s="4">
        <f ca="1">VLOOKUP(DATE(2021,B23221,A23221),Sheet1!J:AI,2+MATCH(HOUR('format for the model'!C23221),Sheet1!$L$1:$AI$1,0),0)/4</f>
        <v>39.646230233659807</v>
      </c>
    </row>
    <row r="23222" spans="1:4" x14ac:dyDescent="0.3">
      <c r="A23222">
        <v>30</v>
      </c>
      <c r="B23222">
        <v>8</v>
      </c>
      <c r="C23222" s="2">
        <v>0.88541666666666663</v>
      </c>
      <c r="D23222" s="4">
        <f ca="1">VLOOKUP(DATE(2021,B23222,A23222),Sheet1!J:AI,2+MATCH(HOUR('format for the model'!C23222),Sheet1!$L$1:$AI$1,0),0)/4</f>
        <v>13.592849579622861</v>
      </c>
    </row>
    <row r="23223" spans="1:4" x14ac:dyDescent="0.3">
      <c r="A23223">
        <v>30</v>
      </c>
      <c r="B23223">
        <v>8</v>
      </c>
      <c r="C23223" s="2">
        <v>0.89583333333333337</v>
      </c>
      <c r="D23223" s="4">
        <f ca="1">VLOOKUP(DATE(2021,B23223,A23223),Sheet1!J:AI,2+MATCH(HOUR('format for the model'!C23223),Sheet1!$L$1:$AI$1,0),0)/4</f>
        <v>13.592849579622861</v>
      </c>
    </row>
    <row r="23224" spans="1:4" x14ac:dyDescent="0.3">
      <c r="A23224">
        <v>30</v>
      </c>
      <c r="B23224">
        <v>8</v>
      </c>
      <c r="C23224" s="2">
        <v>0.90625</v>
      </c>
      <c r="D23224" s="4">
        <f ca="1">VLOOKUP(DATE(2021,B23224,A23224),Sheet1!J:AI,2+MATCH(HOUR('format for the model'!C23224),Sheet1!$L$1:$AI$1,0),0)/4</f>
        <v>13.592849579622861</v>
      </c>
    </row>
    <row r="23225" spans="1:4" x14ac:dyDescent="0.3">
      <c r="A23225">
        <v>30</v>
      </c>
      <c r="B23225">
        <v>8</v>
      </c>
      <c r="C23225" s="2">
        <v>0.875</v>
      </c>
      <c r="D23225" s="4">
        <f ca="1">VLOOKUP(DATE(2021,B23225,A23225),Sheet1!J:AI,2+MATCH(HOUR('format for the model'!C23225),Sheet1!$L$1:$AI$1,0),0)/4</f>
        <v>13.592849579622861</v>
      </c>
    </row>
    <row r="23226" spans="1:4" x14ac:dyDescent="0.3">
      <c r="A23226">
        <v>30</v>
      </c>
      <c r="B23226">
        <v>8</v>
      </c>
      <c r="C23226" s="2">
        <v>0.92708333333333337</v>
      </c>
      <c r="D23226" s="4">
        <f ca="1">VLOOKUP(DATE(2021,B23226,A23226),Sheet1!J:AI,2+MATCH(HOUR('format for the model'!C23226),Sheet1!$L$1:$AI$1,0),0)/4</f>
        <v>20.221117108798119</v>
      </c>
    </row>
    <row r="23227" spans="1:4" x14ac:dyDescent="0.3">
      <c r="A23227">
        <v>30</v>
      </c>
      <c r="B23227">
        <v>8</v>
      </c>
      <c r="C23227" s="2">
        <v>0.9375</v>
      </c>
      <c r="D23227" s="4">
        <f ca="1">VLOOKUP(DATE(2021,B23227,A23227),Sheet1!J:AI,2+MATCH(HOUR('format for the model'!C23227),Sheet1!$L$1:$AI$1,0),0)/4</f>
        <v>20.221117108798119</v>
      </c>
    </row>
    <row r="23228" spans="1:4" x14ac:dyDescent="0.3">
      <c r="A23228">
        <v>30</v>
      </c>
      <c r="B23228">
        <v>8</v>
      </c>
      <c r="C23228" s="2">
        <v>0.94791666666666663</v>
      </c>
      <c r="D23228" s="4">
        <f ca="1">VLOOKUP(DATE(2021,B23228,A23228),Sheet1!J:AI,2+MATCH(HOUR('format for the model'!C23228),Sheet1!$L$1:$AI$1,0),0)/4</f>
        <v>20.221117108798119</v>
      </c>
    </row>
    <row r="23229" spans="1:4" x14ac:dyDescent="0.3">
      <c r="A23229">
        <v>30</v>
      </c>
      <c r="B23229">
        <v>8</v>
      </c>
      <c r="C23229" s="2">
        <v>0.91666666666666663</v>
      </c>
      <c r="D23229" s="4">
        <f ca="1">VLOOKUP(DATE(2021,B23229,A23229),Sheet1!J:AI,2+MATCH(HOUR('format for the model'!C23229),Sheet1!$L$1:$AI$1,0),0)/4</f>
        <v>20.221117108798119</v>
      </c>
    </row>
    <row r="23230" spans="1:4" x14ac:dyDescent="0.3">
      <c r="A23230">
        <v>30</v>
      </c>
      <c r="B23230">
        <v>8</v>
      </c>
      <c r="C23230" s="2">
        <v>0.96875</v>
      </c>
      <c r="D23230" s="4">
        <f ca="1">VLOOKUP(DATE(2021,B23230,A23230),Sheet1!J:AI,2+MATCH(HOUR('format for the model'!C23230),Sheet1!$L$1:$AI$1,0),0)/4</f>
        <v>13.978796908926885</v>
      </c>
    </row>
    <row r="23231" spans="1:4" x14ac:dyDescent="0.3">
      <c r="A23231">
        <v>30</v>
      </c>
      <c r="B23231">
        <v>8</v>
      </c>
      <c r="C23231" s="2">
        <v>0.97916666666666663</v>
      </c>
      <c r="D23231" s="4">
        <f ca="1">VLOOKUP(DATE(2021,B23231,A23231),Sheet1!J:AI,2+MATCH(HOUR('format for the model'!C23231),Sheet1!$L$1:$AI$1,0),0)/4</f>
        <v>13.978796908926885</v>
      </c>
    </row>
    <row r="23232" spans="1:4" x14ac:dyDescent="0.3">
      <c r="A23232">
        <v>30</v>
      </c>
      <c r="B23232">
        <v>8</v>
      </c>
      <c r="C23232" s="2">
        <v>0.98958333333333337</v>
      </c>
      <c r="D23232" s="4">
        <f ca="1">VLOOKUP(DATE(2021,B23232,A23232),Sheet1!J:AI,2+MATCH(HOUR('format for the model'!C23232),Sheet1!$L$1:$AI$1,0),0)/4</f>
        <v>13.978796908926885</v>
      </c>
    </row>
    <row r="23233" spans="1:4" x14ac:dyDescent="0.3">
      <c r="A23233">
        <v>30</v>
      </c>
      <c r="B23233">
        <v>8</v>
      </c>
      <c r="C23233" s="2">
        <v>0.95833333333333337</v>
      </c>
      <c r="D23233" s="4">
        <f ca="1">VLOOKUP(DATE(2021,B23233,A23233),Sheet1!J:AI,2+MATCH(HOUR('format for the model'!C23233),Sheet1!$L$1:$AI$1,0),0)/4</f>
        <v>13.978796908926885</v>
      </c>
    </row>
    <row r="23234" spans="1:4" x14ac:dyDescent="0.3">
      <c r="A23234">
        <v>31</v>
      </c>
      <c r="B23234">
        <v>8</v>
      </c>
      <c r="C23234" s="2">
        <v>1.0416666666666666E-2</v>
      </c>
      <c r="D23234" s="4">
        <f ca="1">VLOOKUP(DATE(2021,B23234,A23234),Sheet1!J:AI,2+MATCH(HOUR('format for the model'!C23234),Sheet1!$L$1:$AI$1,0),0)/4</f>
        <v>16.295524194064779</v>
      </c>
    </row>
    <row r="23235" spans="1:4" x14ac:dyDescent="0.3">
      <c r="A23235">
        <v>31</v>
      </c>
      <c r="B23235">
        <v>8</v>
      </c>
      <c r="C23235" s="2">
        <v>2.0833333333333332E-2</v>
      </c>
      <c r="D23235" s="4">
        <f ca="1">VLOOKUP(DATE(2021,B23235,A23235),Sheet1!J:AI,2+MATCH(HOUR('format for the model'!C23235),Sheet1!$L$1:$AI$1,0),0)/4</f>
        <v>16.295524194064779</v>
      </c>
    </row>
    <row r="23236" spans="1:4" x14ac:dyDescent="0.3">
      <c r="A23236">
        <v>31</v>
      </c>
      <c r="B23236">
        <v>8</v>
      </c>
      <c r="C23236" s="2">
        <v>3.125E-2</v>
      </c>
      <c r="D23236" s="4">
        <f ca="1">VLOOKUP(DATE(2021,B23236,A23236),Sheet1!J:AI,2+MATCH(HOUR('format for the model'!C23236),Sheet1!$L$1:$AI$1,0),0)/4</f>
        <v>16.295524194064779</v>
      </c>
    </row>
    <row r="23237" spans="1:4" x14ac:dyDescent="0.3">
      <c r="A23237">
        <v>31</v>
      </c>
      <c r="B23237">
        <v>8</v>
      </c>
      <c r="C23237" s="2">
        <v>0</v>
      </c>
      <c r="D23237" s="4">
        <f ca="1">VLOOKUP(DATE(2021,B23237,A23237),Sheet1!J:AI,2+MATCH(HOUR('format for the model'!C23237),Sheet1!$L$1:$AI$1,0),0)/4</f>
        <v>16.295524194064779</v>
      </c>
    </row>
    <row r="23238" spans="1:4" x14ac:dyDescent="0.3">
      <c r="A23238">
        <v>31</v>
      </c>
      <c r="B23238">
        <v>8</v>
      </c>
      <c r="C23238" s="2">
        <v>5.2083333333333336E-2</v>
      </c>
      <c r="D23238" s="4">
        <f ca="1">VLOOKUP(DATE(2021,B23238,A23238),Sheet1!J:AI,2+MATCH(HOUR('format for the model'!C23238),Sheet1!$L$1:$AI$1,0),0)/4</f>
        <v>21.266812411952227</v>
      </c>
    </row>
    <row r="23239" spans="1:4" x14ac:dyDescent="0.3">
      <c r="A23239">
        <v>31</v>
      </c>
      <c r="B23239">
        <v>8</v>
      </c>
      <c r="C23239" s="2">
        <v>6.25E-2</v>
      </c>
      <c r="D23239" s="4">
        <f ca="1">VLOOKUP(DATE(2021,B23239,A23239),Sheet1!J:AI,2+MATCH(HOUR('format for the model'!C23239),Sheet1!$L$1:$AI$1,0),0)/4</f>
        <v>21.266812411952227</v>
      </c>
    </row>
    <row r="23240" spans="1:4" x14ac:dyDescent="0.3">
      <c r="A23240">
        <v>31</v>
      </c>
      <c r="B23240">
        <v>8</v>
      </c>
      <c r="C23240" s="2">
        <v>7.2916666666666671E-2</v>
      </c>
      <c r="D23240" s="4">
        <f ca="1">VLOOKUP(DATE(2021,B23240,A23240),Sheet1!J:AI,2+MATCH(HOUR('format for the model'!C23240),Sheet1!$L$1:$AI$1,0),0)/4</f>
        <v>21.266812411952227</v>
      </c>
    </row>
    <row r="23241" spans="1:4" x14ac:dyDescent="0.3">
      <c r="A23241">
        <v>31</v>
      </c>
      <c r="B23241">
        <v>8</v>
      </c>
      <c r="C23241" s="2">
        <v>4.1666666666666664E-2</v>
      </c>
      <c r="D23241" s="4">
        <f ca="1">VLOOKUP(DATE(2021,B23241,A23241),Sheet1!J:AI,2+MATCH(HOUR('format for the model'!C23241),Sheet1!$L$1:$AI$1,0),0)/4</f>
        <v>21.266812411952227</v>
      </c>
    </row>
    <row r="23242" spans="1:4" x14ac:dyDescent="0.3">
      <c r="A23242">
        <v>31</v>
      </c>
      <c r="B23242">
        <v>8</v>
      </c>
      <c r="C23242" s="2">
        <v>9.375E-2</v>
      </c>
      <c r="D23242" s="4">
        <f ca="1">VLOOKUP(DATE(2021,B23242,A23242),Sheet1!J:AI,2+MATCH(HOUR('format for the model'!C23242),Sheet1!$L$1:$AI$1,0),0)/4</f>
        <v>19.11689893943041</v>
      </c>
    </row>
    <row r="23243" spans="1:4" x14ac:dyDescent="0.3">
      <c r="A23243">
        <v>31</v>
      </c>
      <c r="B23243">
        <v>8</v>
      </c>
      <c r="C23243" s="2">
        <v>0.10416666666666667</v>
      </c>
      <c r="D23243" s="4">
        <f ca="1">VLOOKUP(DATE(2021,B23243,A23243),Sheet1!J:AI,2+MATCH(HOUR('format for the model'!C23243),Sheet1!$L$1:$AI$1,0),0)/4</f>
        <v>19.11689893943041</v>
      </c>
    </row>
    <row r="23244" spans="1:4" x14ac:dyDescent="0.3">
      <c r="A23244">
        <v>31</v>
      </c>
      <c r="B23244">
        <v>8</v>
      </c>
      <c r="C23244" s="2">
        <v>0.11458333333333333</v>
      </c>
      <c r="D23244" s="4">
        <f ca="1">VLOOKUP(DATE(2021,B23244,A23244),Sheet1!J:AI,2+MATCH(HOUR('format for the model'!C23244),Sheet1!$L$1:$AI$1,0),0)/4</f>
        <v>19.11689893943041</v>
      </c>
    </row>
    <row r="23245" spans="1:4" x14ac:dyDescent="0.3">
      <c r="A23245">
        <v>31</v>
      </c>
      <c r="B23245">
        <v>8</v>
      </c>
      <c r="C23245" s="2">
        <v>8.3333333333333329E-2</v>
      </c>
      <c r="D23245" s="4">
        <f ca="1">VLOOKUP(DATE(2021,B23245,A23245),Sheet1!J:AI,2+MATCH(HOUR('format for the model'!C23245),Sheet1!$L$1:$AI$1,0),0)/4</f>
        <v>19.11689893943041</v>
      </c>
    </row>
    <row r="23246" spans="1:4" x14ac:dyDescent="0.3">
      <c r="A23246">
        <v>31</v>
      </c>
      <c r="B23246">
        <v>8</v>
      </c>
      <c r="C23246" s="2">
        <v>0.13541666666666666</v>
      </c>
      <c r="D23246" s="4">
        <f ca="1">VLOOKUP(DATE(2021,B23246,A23246),Sheet1!J:AI,2+MATCH(HOUR('format for the model'!C23246),Sheet1!$L$1:$AI$1,0),0)/4</f>
        <v>16.36128570248604</v>
      </c>
    </row>
    <row r="23247" spans="1:4" x14ac:dyDescent="0.3">
      <c r="A23247">
        <v>31</v>
      </c>
      <c r="B23247">
        <v>8</v>
      </c>
      <c r="C23247" s="2">
        <v>0.14583333333333334</v>
      </c>
      <c r="D23247" s="4">
        <f ca="1">VLOOKUP(DATE(2021,B23247,A23247),Sheet1!J:AI,2+MATCH(HOUR('format for the model'!C23247),Sheet1!$L$1:$AI$1,0),0)/4</f>
        <v>16.36128570248604</v>
      </c>
    </row>
    <row r="23248" spans="1:4" x14ac:dyDescent="0.3">
      <c r="A23248">
        <v>31</v>
      </c>
      <c r="B23248">
        <v>8</v>
      </c>
      <c r="C23248" s="2">
        <v>0.15625</v>
      </c>
      <c r="D23248" s="4">
        <f ca="1">VLOOKUP(DATE(2021,B23248,A23248),Sheet1!J:AI,2+MATCH(HOUR('format for the model'!C23248),Sheet1!$L$1:$AI$1,0),0)/4</f>
        <v>16.36128570248604</v>
      </c>
    </row>
    <row r="23249" spans="1:4" x14ac:dyDescent="0.3">
      <c r="A23249">
        <v>31</v>
      </c>
      <c r="B23249">
        <v>8</v>
      </c>
      <c r="C23249" s="2">
        <v>0.125</v>
      </c>
      <c r="D23249" s="4">
        <f ca="1">VLOOKUP(DATE(2021,B23249,A23249),Sheet1!J:AI,2+MATCH(HOUR('format for the model'!C23249),Sheet1!$L$1:$AI$1,0),0)/4</f>
        <v>16.36128570248604</v>
      </c>
    </row>
    <row r="23250" spans="1:4" x14ac:dyDescent="0.3">
      <c r="A23250">
        <v>31</v>
      </c>
      <c r="B23250">
        <v>8</v>
      </c>
      <c r="C23250" s="2">
        <v>0.17708333333333334</v>
      </c>
      <c r="D23250" s="4">
        <f ca="1">VLOOKUP(DATE(2021,B23250,A23250),Sheet1!J:AI,2+MATCH(HOUR('format for the model'!C23250),Sheet1!$L$1:$AI$1,0),0)/4</f>
        <v>17.25</v>
      </c>
    </row>
    <row r="23251" spans="1:4" x14ac:dyDescent="0.3">
      <c r="A23251">
        <v>31</v>
      </c>
      <c r="B23251">
        <v>8</v>
      </c>
      <c r="C23251" s="2">
        <v>0.1875</v>
      </c>
      <c r="D23251" s="4">
        <f ca="1">VLOOKUP(DATE(2021,B23251,A23251),Sheet1!J:AI,2+MATCH(HOUR('format for the model'!C23251),Sheet1!$L$1:$AI$1,0),0)/4</f>
        <v>17.25</v>
      </c>
    </row>
    <row r="23252" spans="1:4" x14ac:dyDescent="0.3">
      <c r="A23252">
        <v>31</v>
      </c>
      <c r="B23252">
        <v>8</v>
      </c>
      <c r="C23252" s="2">
        <v>0.19791666666666666</v>
      </c>
      <c r="D23252" s="4">
        <f ca="1">VLOOKUP(DATE(2021,B23252,A23252),Sheet1!J:AI,2+MATCH(HOUR('format for the model'!C23252),Sheet1!$L$1:$AI$1,0),0)/4</f>
        <v>17.25</v>
      </c>
    </row>
    <row r="23253" spans="1:4" x14ac:dyDescent="0.3">
      <c r="A23253">
        <v>31</v>
      </c>
      <c r="B23253">
        <v>8</v>
      </c>
      <c r="C23253" s="2">
        <v>0.16666666666666666</v>
      </c>
      <c r="D23253" s="4">
        <f ca="1">VLOOKUP(DATE(2021,B23253,A23253),Sheet1!J:AI,2+MATCH(HOUR('format for the model'!C23253),Sheet1!$L$1:$AI$1,0),0)/4</f>
        <v>17.25</v>
      </c>
    </row>
    <row r="23254" spans="1:4" x14ac:dyDescent="0.3">
      <c r="A23254">
        <v>31</v>
      </c>
      <c r="B23254">
        <v>8</v>
      </c>
      <c r="C23254" s="2">
        <v>0.21875</v>
      </c>
      <c r="D23254" s="4">
        <f ca="1">VLOOKUP(DATE(2021,B23254,A23254),Sheet1!J:AI,2+MATCH(HOUR('format for the model'!C23254),Sheet1!$L$1:$AI$1,0),0)/4</f>
        <v>21.84118255921684</v>
      </c>
    </row>
    <row r="23255" spans="1:4" x14ac:dyDescent="0.3">
      <c r="A23255">
        <v>31</v>
      </c>
      <c r="B23255">
        <v>8</v>
      </c>
      <c r="C23255" s="2">
        <v>0.22916666666666666</v>
      </c>
      <c r="D23255" s="4">
        <f ca="1">VLOOKUP(DATE(2021,B23255,A23255),Sheet1!J:AI,2+MATCH(HOUR('format for the model'!C23255),Sheet1!$L$1:$AI$1,0),0)/4</f>
        <v>21.84118255921684</v>
      </c>
    </row>
    <row r="23256" spans="1:4" x14ac:dyDescent="0.3">
      <c r="A23256">
        <v>31</v>
      </c>
      <c r="B23256">
        <v>8</v>
      </c>
      <c r="C23256" s="2">
        <v>0.23958333333333334</v>
      </c>
      <c r="D23256" s="4">
        <f ca="1">VLOOKUP(DATE(2021,B23256,A23256),Sheet1!J:AI,2+MATCH(HOUR('format for the model'!C23256),Sheet1!$L$1:$AI$1,0),0)/4</f>
        <v>21.84118255921684</v>
      </c>
    </row>
    <row r="23257" spans="1:4" x14ac:dyDescent="0.3">
      <c r="A23257">
        <v>31</v>
      </c>
      <c r="B23257">
        <v>8</v>
      </c>
      <c r="C23257" s="2">
        <v>0.20833333333333334</v>
      </c>
      <c r="D23257" s="4">
        <f ca="1">VLOOKUP(DATE(2021,B23257,A23257),Sheet1!J:AI,2+MATCH(HOUR('format for the model'!C23257),Sheet1!$L$1:$AI$1,0),0)/4</f>
        <v>21.84118255921684</v>
      </c>
    </row>
    <row r="23258" spans="1:4" x14ac:dyDescent="0.3">
      <c r="A23258">
        <v>31</v>
      </c>
      <c r="B23258">
        <v>8</v>
      </c>
      <c r="C23258" s="2">
        <v>0.26041666666666669</v>
      </c>
      <c r="D23258" s="4">
        <f ca="1">VLOOKUP(DATE(2021,B23258,A23258),Sheet1!J:AI,2+MATCH(HOUR('format for the model'!C23258),Sheet1!$L$1:$AI$1,0),0)/4</f>
        <v>13.058676426017016</v>
      </c>
    </row>
    <row r="23259" spans="1:4" x14ac:dyDescent="0.3">
      <c r="A23259">
        <v>31</v>
      </c>
      <c r="B23259">
        <v>8</v>
      </c>
      <c r="C23259" s="2">
        <v>0.27083333333333331</v>
      </c>
      <c r="D23259" s="4">
        <f ca="1">VLOOKUP(DATE(2021,B23259,A23259),Sheet1!J:AI,2+MATCH(HOUR('format for the model'!C23259),Sheet1!$L$1:$AI$1,0),0)/4</f>
        <v>13.058676426017016</v>
      </c>
    </row>
    <row r="23260" spans="1:4" x14ac:dyDescent="0.3">
      <c r="A23260">
        <v>31</v>
      </c>
      <c r="B23260">
        <v>8</v>
      </c>
      <c r="C23260" s="2">
        <v>0.28125</v>
      </c>
      <c r="D23260" s="4">
        <f ca="1">VLOOKUP(DATE(2021,B23260,A23260),Sheet1!J:AI,2+MATCH(HOUR('format for the model'!C23260),Sheet1!$L$1:$AI$1,0),0)/4</f>
        <v>13.058676426017016</v>
      </c>
    </row>
    <row r="23261" spans="1:4" x14ac:dyDescent="0.3">
      <c r="A23261">
        <v>31</v>
      </c>
      <c r="B23261">
        <v>8</v>
      </c>
      <c r="C23261" s="2">
        <v>0.25</v>
      </c>
      <c r="D23261" s="4">
        <f ca="1">VLOOKUP(DATE(2021,B23261,A23261),Sheet1!J:AI,2+MATCH(HOUR('format for the model'!C23261),Sheet1!$L$1:$AI$1,0),0)/4</f>
        <v>13.058676426017016</v>
      </c>
    </row>
    <row r="23262" spans="1:4" x14ac:dyDescent="0.3">
      <c r="A23262">
        <v>31</v>
      </c>
      <c r="B23262">
        <v>8</v>
      </c>
      <c r="C23262" s="2">
        <v>0.30208333333333331</v>
      </c>
      <c r="D23262" s="4">
        <f ca="1">VLOOKUP(DATE(2021,B23262,A23262),Sheet1!J:AI,2+MATCH(HOUR('format for the model'!C23262),Sheet1!$L$1:$AI$1,0),0)/4</f>
        <v>19.312850476683067</v>
      </c>
    </row>
    <row r="23263" spans="1:4" x14ac:dyDescent="0.3">
      <c r="A23263">
        <v>31</v>
      </c>
      <c r="B23263">
        <v>8</v>
      </c>
      <c r="C23263" s="2">
        <v>0.3125</v>
      </c>
      <c r="D23263" s="4">
        <f ca="1">VLOOKUP(DATE(2021,B23263,A23263),Sheet1!J:AI,2+MATCH(HOUR('format for the model'!C23263),Sheet1!$L$1:$AI$1,0),0)/4</f>
        <v>19.312850476683067</v>
      </c>
    </row>
    <row r="23264" spans="1:4" x14ac:dyDescent="0.3">
      <c r="A23264">
        <v>31</v>
      </c>
      <c r="B23264">
        <v>8</v>
      </c>
      <c r="C23264" s="2">
        <v>0.32291666666666669</v>
      </c>
      <c r="D23264" s="4">
        <f ca="1">VLOOKUP(DATE(2021,B23264,A23264),Sheet1!J:AI,2+MATCH(HOUR('format for the model'!C23264),Sheet1!$L$1:$AI$1,0),0)/4</f>
        <v>19.312850476683067</v>
      </c>
    </row>
    <row r="23265" spans="1:4" x14ac:dyDescent="0.3">
      <c r="A23265">
        <v>31</v>
      </c>
      <c r="B23265">
        <v>8</v>
      </c>
      <c r="C23265" s="2">
        <v>0.29166666666666669</v>
      </c>
      <c r="D23265" s="4">
        <f ca="1">VLOOKUP(DATE(2021,B23265,A23265),Sheet1!J:AI,2+MATCH(HOUR('format for the model'!C23265),Sheet1!$L$1:$AI$1,0),0)/4</f>
        <v>19.312850476683067</v>
      </c>
    </row>
    <row r="23266" spans="1:4" x14ac:dyDescent="0.3">
      <c r="A23266">
        <v>31</v>
      </c>
      <c r="B23266">
        <v>8</v>
      </c>
      <c r="C23266" s="2">
        <v>0.34375</v>
      </c>
      <c r="D23266" s="4">
        <f ca="1">VLOOKUP(DATE(2021,B23266,A23266),Sheet1!J:AI,2+MATCH(HOUR('format for the model'!C23266),Sheet1!$L$1:$AI$1,0),0)/4</f>
        <v>51.75</v>
      </c>
    </row>
    <row r="23267" spans="1:4" x14ac:dyDescent="0.3">
      <c r="A23267">
        <v>31</v>
      </c>
      <c r="B23267">
        <v>8</v>
      </c>
      <c r="C23267" s="2">
        <v>0.35416666666666669</v>
      </c>
      <c r="D23267" s="4">
        <f ca="1">VLOOKUP(DATE(2021,B23267,A23267),Sheet1!J:AI,2+MATCH(HOUR('format for the model'!C23267),Sheet1!$L$1:$AI$1,0),0)/4</f>
        <v>51.75</v>
      </c>
    </row>
    <row r="23268" spans="1:4" x14ac:dyDescent="0.3">
      <c r="A23268">
        <v>31</v>
      </c>
      <c r="B23268">
        <v>8</v>
      </c>
      <c r="C23268" s="2">
        <v>0.36458333333333331</v>
      </c>
      <c r="D23268" s="4">
        <f ca="1">VLOOKUP(DATE(2021,B23268,A23268),Sheet1!J:AI,2+MATCH(HOUR('format for the model'!C23268),Sheet1!$L$1:$AI$1,0),0)/4</f>
        <v>51.75</v>
      </c>
    </row>
    <row r="23269" spans="1:4" x14ac:dyDescent="0.3">
      <c r="A23269">
        <v>31</v>
      </c>
      <c r="B23269">
        <v>8</v>
      </c>
      <c r="C23269" s="2">
        <v>0.33333333333333331</v>
      </c>
      <c r="D23269" s="4">
        <f ca="1">VLOOKUP(DATE(2021,B23269,A23269),Sheet1!J:AI,2+MATCH(HOUR('format for the model'!C23269),Sheet1!$L$1:$AI$1,0),0)/4</f>
        <v>51.75</v>
      </c>
    </row>
    <row r="23270" spans="1:4" x14ac:dyDescent="0.3">
      <c r="A23270">
        <v>31</v>
      </c>
      <c r="B23270">
        <v>8</v>
      </c>
      <c r="C23270" s="2">
        <v>0.38541666666666669</v>
      </c>
      <c r="D23270" s="4">
        <f ca="1">VLOOKUP(DATE(2021,B23270,A23270),Sheet1!J:AI,2+MATCH(HOUR('format for the model'!C23270),Sheet1!$L$1:$AI$1,0),0)/4</f>
        <v>67.681006790098493</v>
      </c>
    </row>
    <row r="23271" spans="1:4" x14ac:dyDescent="0.3">
      <c r="A23271">
        <v>31</v>
      </c>
      <c r="B23271">
        <v>8</v>
      </c>
      <c r="C23271" s="2">
        <v>0.39583333333333331</v>
      </c>
      <c r="D23271" s="4">
        <f ca="1">VLOOKUP(DATE(2021,B23271,A23271),Sheet1!J:AI,2+MATCH(HOUR('format for the model'!C23271),Sheet1!$L$1:$AI$1,0),0)/4</f>
        <v>67.681006790098493</v>
      </c>
    </row>
    <row r="23272" spans="1:4" x14ac:dyDescent="0.3">
      <c r="A23272">
        <v>31</v>
      </c>
      <c r="B23272">
        <v>8</v>
      </c>
      <c r="C23272" s="2">
        <v>0.40625</v>
      </c>
      <c r="D23272" s="4">
        <f ca="1">VLOOKUP(DATE(2021,B23272,A23272),Sheet1!J:AI,2+MATCH(HOUR('format for the model'!C23272),Sheet1!$L$1:$AI$1,0),0)/4</f>
        <v>67.681006790098493</v>
      </c>
    </row>
    <row r="23273" spans="1:4" x14ac:dyDescent="0.3">
      <c r="A23273">
        <v>31</v>
      </c>
      <c r="B23273">
        <v>8</v>
      </c>
      <c r="C23273" s="2">
        <v>0.375</v>
      </c>
      <c r="D23273" s="4">
        <f ca="1">VLOOKUP(DATE(2021,B23273,A23273),Sheet1!J:AI,2+MATCH(HOUR('format for the model'!C23273),Sheet1!$L$1:$AI$1,0),0)/4</f>
        <v>67.681006790098493</v>
      </c>
    </row>
    <row r="23274" spans="1:4" x14ac:dyDescent="0.3">
      <c r="A23274">
        <v>31</v>
      </c>
      <c r="B23274">
        <v>8</v>
      </c>
      <c r="C23274" s="2">
        <v>0.42708333333333331</v>
      </c>
      <c r="D23274" s="4">
        <f ca="1">VLOOKUP(DATE(2021,B23274,A23274),Sheet1!J:AI,2+MATCH(HOUR('format for the model'!C23274),Sheet1!$L$1:$AI$1,0),0)/4</f>
        <v>138</v>
      </c>
    </row>
    <row r="23275" spans="1:4" x14ac:dyDescent="0.3">
      <c r="A23275">
        <v>31</v>
      </c>
      <c r="B23275">
        <v>8</v>
      </c>
      <c r="C23275" s="2">
        <v>0.4375</v>
      </c>
      <c r="D23275" s="4">
        <f ca="1">VLOOKUP(DATE(2021,B23275,A23275),Sheet1!J:AI,2+MATCH(HOUR('format for the model'!C23275),Sheet1!$L$1:$AI$1,0),0)/4</f>
        <v>138</v>
      </c>
    </row>
    <row r="23276" spans="1:4" x14ac:dyDescent="0.3">
      <c r="A23276">
        <v>31</v>
      </c>
      <c r="B23276">
        <v>8</v>
      </c>
      <c r="C23276" s="2">
        <v>0.44791666666666669</v>
      </c>
      <c r="D23276" s="4">
        <f ca="1">VLOOKUP(DATE(2021,B23276,A23276),Sheet1!J:AI,2+MATCH(HOUR('format for the model'!C23276),Sheet1!$L$1:$AI$1,0),0)/4</f>
        <v>138</v>
      </c>
    </row>
    <row r="23277" spans="1:4" x14ac:dyDescent="0.3">
      <c r="A23277">
        <v>31</v>
      </c>
      <c r="B23277">
        <v>8</v>
      </c>
      <c r="C23277" s="2">
        <v>0.41666666666666669</v>
      </c>
      <c r="D23277" s="4">
        <f ca="1">VLOOKUP(DATE(2021,B23277,A23277),Sheet1!J:AI,2+MATCH(HOUR('format for the model'!C23277),Sheet1!$L$1:$AI$1,0),0)/4</f>
        <v>138</v>
      </c>
    </row>
    <row r="23278" spans="1:4" x14ac:dyDescent="0.3">
      <c r="A23278">
        <v>31</v>
      </c>
      <c r="B23278">
        <v>8</v>
      </c>
      <c r="C23278" s="2">
        <v>0.46875</v>
      </c>
      <c r="D23278" s="4">
        <f ca="1">VLOOKUP(DATE(2021,B23278,A23278),Sheet1!J:AI,2+MATCH(HOUR('format for the model'!C23278),Sheet1!$L$1:$AI$1,0),0)/4</f>
        <v>178.66749128815093</v>
      </c>
    </row>
    <row r="23279" spans="1:4" x14ac:dyDescent="0.3">
      <c r="A23279">
        <v>31</v>
      </c>
      <c r="B23279">
        <v>8</v>
      </c>
      <c r="C23279" s="2">
        <v>0.47916666666666669</v>
      </c>
      <c r="D23279" s="4">
        <f ca="1">VLOOKUP(DATE(2021,B23279,A23279),Sheet1!J:AI,2+MATCH(HOUR('format for the model'!C23279),Sheet1!$L$1:$AI$1,0),0)/4</f>
        <v>178.66749128815093</v>
      </c>
    </row>
    <row r="23280" spans="1:4" x14ac:dyDescent="0.3">
      <c r="A23280">
        <v>31</v>
      </c>
      <c r="B23280">
        <v>8</v>
      </c>
      <c r="C23280" s="2">
        <v>0.48958333333333331</v>
      </c>
      <c r="D23280" s="4">
        <f ca="1">VLOOKUP(DATE(2021,B23280,A23280),Sheet1!J:AI,2+MATCH(HOUR('format for the model'!C23280),Sheet1!$L$1:$AI$1,0),0)/4</f>
        <v>178.66749128815093</v>
      </c>
    </row>
    <row r="23281" spans="1:4" x14ac:dyDescent="0.3">
      <c r="A23281">
        <v>31</v>
      </c>
      <c r="B23281">
        <v>8</v>
      </c>
      <c r="C23281" s="2">
        <v>0.45833333333333331</v>
      </c>
      <c r="D23281" s="4">
        <f ca="1">VLOOKUP(DATE(2021,B23281,A23281),Sheet1!J:AI,2+MATCH(HOUR('format for the model'!C23281),Sheet1!$L$1:$AI$1,0),0)/4</f>
        <v>178.66749128815093</v>
      </c>
    </row>
    <row r="23282" spans="1:4" x14ac:dyDescent="0.3">
      <c r="A23282">
        <v>31</v>
      </c>
      <c r="B23282">
        <v>8</v>
      </c>
      <c r="C23282" s="2">
        <v>0.51041666666666663</v>
      </c>
      <c r="D23282" s="4">
        <f ca="1">VLOOKUP(DATE(2021,B23282,A23282),Sheet1!J:AI,2+MATCH(HOUR('format for the model'!C23282),Sheet1!$L$1:$AI$1,0),0)/4</f>
        <v>197.07304927513556</v>
      </c>
    </row>
    <row r="23283" spans="1:4" x14ac:dyDescent="0.3">
      <c r="A23283">
        <v>31</v>
      </c>
      <c r="B23283">
        <v>8</v>
      </c>
      <c r="C23283" s="2">
        <v>0.52083333333333337</v>
      </c>
      <c r="D23283" s="4">
        <f ca="1">VLOOKUP(DATE(2021,B23283,A23283),Sheet1!J:AI,2+MATCH(HOUR('format for the model'!C23283),Sheet1!$L$1:$AI$1,0),0)/4</f>
        <v>197.07304927513556</v>
      </c>
    </row>
    <row r="23284" spans="1:4" x14ac:dyDescent="0.3">
      <c r="A23284">
        <v>31</v>
      </c>
      <c r="B23284">
        <v>8</v>
      </c>
      <c r="C23284" s="2">
        <v>0.53125</v>
      </c>
      <c r="D23284" s="4">
        <f ca="1">VLOOKUP(DATE(2021,B23284,A23284),Sheet1!J:AI,2+MATCH(HOUR('format for the model'!C23284),Sheet1!$L$1:$AI$1,0),0)/4</f>
        <v>197.07304927513556</v>
      </c>
    </row>
    <row r="23285" spans="1:4" x14ac:dyDescent="0.3">
      <c r="A23285">
        <v>31</v>
      </c>
      <c r="B23285">
        <v>8</v>
      </c>
      <c r="C23285" s="2">
        <v>0.5</v>
      </c>
      <c r="D23285" s="4">
        <f ca="1">VLOOKUP(DATE(2021,B23285,A23285),Sheet1!J:AI,2+MATCH(HOUR('format for the model'!C23285),Sheet1!$L$1:$AI$1,0),0)/4</f>
        <v>197.07304927513556</v>
      </c>
    </row>
    <row r="23286" spans="1:4" x14ac:dyDescent="0.3">
      <c r="A23286">
        <v>31</v>
      </c>
      <c r="B23286">
        <v>8</v>
      </c>
      <c r="C23286" s="2">
        <v>0.55208333333333337</v>
      </c>
      <c r="D23286" s="4">
        <f ca="1">VLOOKUP(DATE(2021,B23286,A23286),Sheet1!J:AI,2+MATCH(HOUR('format for the model'!C23286),Sheet1!$L$1:$AI$1,0),0)/4</f>
        <v>193.77703524920628</v>
      </c>
    </row>
    <row r="23287" spans="1:4" x14ac:dyDescent="0.3">
      <c r="A23287">
        <v>31</v>
      </c>
      <c r="B23287">
        <v>8</v>
      </c>
      <c r="C23287" s="2">
        <v>0.5625</v>
      </c>
      <c r="D23287" s="4">
        <f ca="1">VLOOKUP(DATE(2021,B23287,A23287),Sheet1!J:AI,2+MATCH(HOUR('format for the model'!C23287),Sheet1!$L$1:$AI$1,0),0)/4</f>
        <v>193.77703524920628</v>
      </c>
    </row>
    <row r="23288" spans="1:4" x14ac:dyDescent="0.3">
      <c r="A23288">
        <v>31</v>
      </c>
      <c r="B23288">
        <v>8</v>
      </c>
      <c r="C23288" s="2">
        <v>0.57291666666666663</v>
      </c>
      <c r="D23288" s="4">
        <f ca="1">VLOOKUP(DATE(2021,B23288,A23288),Sheet1!J:AI,2+MATCH(HOUR('format for the model'!C23288),Sheet1!$L$1:$AI$1,0),0)/4</f>
        <v>193.77703524920628</v>
      </c>
    </row>
    <row r="23289" spans="1:4" x14ac:dyDescent="0.3">
      <c r="A23289">
        <v>31</v>
      </c>
      <c r="B23289">
        <v>8</v>
      </c>
      <c r="C23289" s="2">
        <v>0.54166666666666663</v>
      </c>
      <c r="D23289" s="4">
        <f ca="1">VLOOKUP(DATE(2021,B23289,A23289),Sheet1!J:AI,2+MATCH(HOUR('format for the model'!C23289),Sheet1!$L$1:$AI$1,0),0)/4</f>
        <v>193.77703524920628</v>
      </c>
    </row>
    <row r="23290" spans="1:4" x14ac:dyDescent="0.3">
      <c r="A23290">
        <v>31</v>
      </c>
      <c r="B23290">
        <v>8</v>
      </c>
      <c r="C23290" s="2">
        <v>0.59375</v>
      </c>
      <c r="D23290" s="4">
        <f ca="1">VLOOKUP(DATE(2021,B23290,A23290),Sheet1!J:AI,2+MATCH(HOUR('format for the model'!C23290),Sheet1!$L$1:$AI$1,0),0)/4</f>
        <v>121.34155190846951</v>
      </c>
    </row>
    <row r="23291" spans="1:4" x14ac:dyDescent="0.3">
      <c r="A23291">
        <v>31</v>
      </c>
      <c r="B23291">
        <v>8</v>
      </c>
      <c r="C23291" s="2">
        <v>0.60416666666666663</v>
      </c>
      <c r="D23291" s="4">
        <f ca="1">VLOOKUP(DATE(2021,B23291,A23291),Sheet1!J:AI,2+MATCH(HOUR('format for the model'!C23291),Sheet1!$L$1:$AI$1,0),0)/4</f>
        <v>121.34155190846951</v>
      </c>
    </row>
    <row r="23292" spans="1:4" x14ac:dyDescent="0.3">
      <c r="A23292">
        <v>31</v>
      </c>
      <c r="B23292">
        <v>8</v>
      </c>
      <c r="C23292" s="2">
        <v>0.61458333333333337</v>
      </c>
      <c r="D23292" s="4">
        <f ca="1">VLOOKUP(DATE(2021,B23292,A23292),Sheet1!J:AI,2+MATCH(HOUR('format for the model'!C23292),Sheet1!$L$1:$AI$1,0),0)/4</f>
        <v>121.34155190846951</v>
      </c>
    </row>
    <row r="23293" spans="1:4" x14ac:dyDescent="0.3">
      <c r="A23293">
        <v>31</v>
      </c>
      <c r="B23293">
        <v>8</v>
      </c>
      <c r="C23293" s="2">
        <v>0.58333333333333337</v>
      </c>
      <c r="D23293" s="4">
        <f ca="1">VLOOKUP(DATE(2021,B23293,A23293),Sheet1!J:AI,2+MATCH(HOUR('format for the model'!C23293),Sheet1!$L$1:$AI$1,0),0)/4</f>
        <v>121.34155190846951</v>
      </c>
    </row>
    <row r="23294" spans="1:4" x14ac:dyDescent="0.3">
      <c r="A23294">
        <v>31</v>
      </c>
      <c r="B23294">
        <v>8</v>
      </c>
      <c r="C23294" s="2">
        <v>0.63541666666666663</v>
      </c>
      <c r="D23294" s="4">
        <f ca="1">VLOOKUP(DATE(2021,B23294,A23294),Sheet1!J:AI,2+MATCH(HOUR('format for the model'!C23294),Sheet1!$L$1:$AI$1,0),0)/4</f>
        <v>147.01486797674573</v>
      </c>
    </row>
    <row r="23295" spans="1:4" x14ac:dyDescent="0.3">
      <c r="A23295">
        <v>31</v>
      </c>
      <c r="B23295">
        <v>8</v>
      </c>
      <c r="C23295" s="2">
        <v>0.64583333333333337</v>
      </c>
      <c r="D23295" s="4">
        <f ca="1">VLOOKUP(DATE(2021,B23295,A23295),Sheet1!J:AI,2+MATCH(HOUR('format for the model'!C23295),Sheet1!$L$1:$AI$1,0),0)/4</f>
        <v>147.01486797674573</v>
      </c>
    </row>
    <row r="23296" spans="1:4" x14ac:dyDescent="0.3">
      <c r="A23296">
        <v>31</v>
      </c>
      <c r="B23296">
        <v>8</v>
      </c>
      <c r="C23296" s="2">
        <v>0.65625</v>
      </c>
      <c r="D23296" s="4">
        <f ca="1">VLOOKUP(DATE(2021,B23296,A23296),Sheet1!J:AI,2+MATCH(HOUR('format for the model'!C23296),Sheet1!$L$1:$AI$1,0),0)/4</f>
        <v>147.01486797674573</v>
      </c>
    </row>
    <row r="23297" spans="1:4" x14ac:dyDescent="0.3">
      <c r="A23297">
        <v>31</v>
      </c>
      <c r="B23297">
        <v>8</v>
      </c>
      <c r="C23297" s="2">
        <v>0.625</v>
      </c>
      <c r="D23297" s="4">
        <f ca="1">VLOOKUP(DATE(2021,B23297,A23297),Sheet1!J:AI,2+MATCH(HOUR('format for the model'!C23297),Sheet1!$L$1:$AI$1,0),0)/4</f>
        <v>147.01486797674573</v>
      </c>
    </row>
    <row r="23298" spans="1:4" x14ac:dyDescent="0.3">
      <c r="A23298">
        <v>31</v>
      </c>
      <c r="B23298">
        <v>8</v>
      </c>
      <c r="C23298" s="2">
        <v>0.67708333333333337</v>
      </c>
      <c r="D23298" s="4">
        <f ca="1">VLOOKUP(DATE(2021,B23298,A23298),Sheet1!J:AI,2+MATCH(HOUR('format for the model'!C23298),Sheet1!$L$1:$AI$1,0),0)/4</f>
        <v>145.66358812773262</v>
      </c>
    </row>
    <row r="23299" spans="1:4" x14ac:dyDescent="0.3">
      <c r="A23299">
        <v>31</v>
      </c>
      <c r="B23299">
        <v>8</v>
      </c>
      <c r="C23299" s="2">
        <v>0.6875</v>
      </c>
      <c r="D23299" s="4">
        <f ca="1">VLOOKUP(DATE(2021,B23299,A23299),Sheet1!J:AI,2+MATCH(HOUR('format for the model'!C23299),Sheet1!$L$1:$AI$1,0),0)/4</f>
        <v>145.66358812773262</v>
      </c>
    </row>
    <row r="23300" spans="1:4" x14ac:dyDescent="0.3">
      <c r="A23300">
        <v>31</v>
      </c>
      <c r="B23300">
        <v>8</v>
      </c>
      <c r="C23300" s="2">
        <v>0.69791666666666663</v>
      </c>
      <c r="D23300" s="4">
        <f ca="1">VLOOKUP(DATE(2021,B23300,A23300),Sheet1!J:AI,2+MATCH(HOUR('format for the model'!C23300),Sheet1!$L$1:$AI$1,0),0)/4</f>
        <v>145.66358812773262</v>
      </c>
    </row>
    <row r="23301" spans="1:4" x14ac:dyDescent="0.3">
      <c r="A23301">
        <v>31</v>
      </c>
      <c r="B23301">
        <v>8</v>
      </c>
      <c r="C23301" s="2">
        <v>0.66666666666666663</v>
      </c>
      <c r="D23301" s="4">
        <f ca="1">VLOOKUP(DATE(2021,B23301,A23301),Sheet1!J:AI,2+MATCH(HOUR('format for the model'!C23301),Sheet1!$L$1:$AI$1,0),0)/4</f>
        <v>145.66358812773262</v>
      </c>
    </row>
    <row r="23302" spans="1:4" x14ac:dyDescent="0.3">
      <c r="A23302">
        <v>31</v>
      </c>
      <c r="B23302">
        <v>8</v>
      </c>
      <c r="C23302" s="2">
        <v>0.71875</v>
      </c>
      <c r="D23302" s="4">
        <f ca="1">VLOOKUP(DATE(2021,B23302,A23302),Sheet1!J:AI,2+MATCH(HOUR('format for the model'!C23302),Sheet1!$L$1:$AI$1,0),0)/4</f>
        <v>172.5</v>
      </c>
    </row>
    <row r="23303" spans="1:4" x14ac:dyDescent="0.3">
      <c r="A23303">
        <v>31</v>
      </c>
      <c r="B23303">
        <v>8</v>
      </c>
      <c r="C23303" s="2">
        <v>0.72916666666666663</v>
      </c>
      <c r="D23303" s="4">
        <f ca="1">VLOOKUP(DATE(2021,B23303,A23303),Sheet1!J:AI,2+MATCH(HOUR('format for the model'!C23303),Sheet1!$L$1:$AI$1,0),0)/4</f>
        <v>172.5</v>
      </c>
    </row>
    <row r="23304" spans="1:4" x14ac:dyDescent="0.3">
      <c r="A23304">
        <v>31</v>
      </c>
      <c r="B23304">
        <v>8</v>
      </c>
      <c r="C23304" s="2">
        <v>0.73958333333333337</v>
      </c>
      <c r="D23304" s="4">
        <f ca="1">VLOOKUP(DATE(2021,B23304,A23304),Sheet1!J:AI,2+MATCH(HOUR('format for the model'!C23304),Sheet1!$L$1:$AI$1,0),0)/4</f>
        <v>172.5</v>
      </c>
    </row>
    <row r="23305" spans="1:4" x14ac:dyDescent="0.3">
      <c r="A23305">
        <v>31</v>
      </c>
      <c r="B23305">
        <v>8</v>
      </c>
      <c r="C23305" s="2">
        <v>0.70833333333333337</v>
      </c>
      <c r="D23305" s="4">
        <f ca="1">VLOOKUP(DATE(2021,B23305,A23305),Sheet1!J:AI,2+MATCH(HOUR('format for the model'!C23305),Sheet1!$L$1:$AI$1,0),0)/4</f>
        <v>172.5</v>
      </c>
    </row>
    <row r="23306" spans="1:4" x14ac:dyDescent="0.3">
      <c r="A23306">
        <v>31</v>
      </c>
      <c r="B23306">
        <v>8</v>
      </c>
      <c r="C23306" s="2">
        <v>0.76041666666666663</v>
      </c>
      <c r="D23306" s="4">
        <f ca="1">VLOOKUP(DATE(2021,B23306,A23306),Sheet1!J:AI,2+MATCH(HOUR('format for the model'!C23306),Sheet1!$L$1:$AI$1,0),0)/4</f>
        <v>123.54486724672559</v>
      </c>
    </row>
    <row r="23307" spans="1:4" x14ac:dyDescent="0.3">
      <c r="A23307">
        <v>31</v>
      </c>
      <c r="B23307">
        <v>8</v>
      </c>
      <c r="C23307" s="2">
        <v>0.77083333333333337</v>
      </c>
      <c r="D23307" s="4">
        <f ca="1">VLOOKUP(DATE(2021,B23307,A23307),Sheet1!J:AI,2+MATCH(HOUR('format for the model'!C23307),Sheet1!$L$1:$AI$1,0),0)/4</f>
        <v>123.54486724672559</v>
      </c>
    </row>
    <row r="23308" spans="1:4" x14ac:dyDescent="0.3">
      <c r="A23308">
        <v>31</v>
      </c>
      <c r="B23308">
        <v>8</v>
      </c>
      <c r="C23308" s="2">
        <v>0.78125</v>
      </c>
      <c r="D23308" s="4">
        <f ca="1">VLOOKUP(DATE(2021,B23308,A23308),Sheet1!J:AI,2+MATCH(HOUR('format for the model'!C23308),Sheet1!$L$1:$AI$1,0),0)/4</f>
        <v>123.54486724672559</v>
      </c>
    </row>
    <row r="23309" spans="1:4" x14ac:dyDescent="0.3">
      <c r="A23309">
        <v>31</v>
      </c>
      <c r="B23309">
        <v>8</v>
      </c>
      <c r="C23309" s="2">
        <v>0.75</v>
      </c>
      <c r="D23309" s="4">
        <f ca="1">VLOOKUP(DATE(2021,B23309,A23309),Sheet1!J:AI,2+MATCH(HOUR('format for the model'!C23309),Sheet1!$L$1:$AI$1,0),0)/4</f>
        <v>123.54486724672559</v>
      </c>
    </row>
    <row r="23310" spans="1:4" x14ac:dyDescent="0.3">
      <c r="A23310">
        <v>31</v>
      </c>
      <c r="B23310">
        <v>8</v>
      </c>
      <c r="C23310" s="2">
        <v>0.80208333333333337</v>
      </c>
      <c r="D23310" s="4">
        <f ca="1">VLOOKUP(DATE(2021,B23310,A23310),Sheet1!J:AI,2+MATCH(HOUR('format for the model'!C23310),Sheet1!$L$1:$AI$1,0),0)/4</f>
        <v>103.5</v>
      </c>
    </row>
    <row r="23311" spans="1:4" x14ac:dyDescent="0.3">
      <c r="A23311">
        <v>31</v>
      </c>
      <c r="B23311">
        <v>8</v>
      </c>
      <c r="C23311" s="2">
        <v>0.8125</v>
      </c>
      <c r="D23311" s="4">
        <f ca="1">VLOOKUP(DATE(2021,B23311,A23311),Sheet1!J:AI,2+MATCH(HOUR('format for the model'!C23311),Sheet1!$L$1:$AI$1,0),0)/4</f>
        <v>103.5</v>
      </c>
    </row>
    <row r="23312" spans="1:4" x14ac:dyDescent="0.3">
      <c r="A23312">
        <v>31</v>
      </c>
      <c r="B23312">
        <v>8</v>
      </c>
      <c r="C23312" s="2">
        <v>0.82291666666666663</v>
      </c>
      <c r="D23312" s="4">
        <f ca="1">VLOOKUP(DATE(2021,B23312,A23312),Sheet1!J:AI,2+MATCH(HOUR('format for the model'!C23312),Sheet1!$L$1:$AI$1,0),0)/4</f>
        <v>103.5</v>
      </c>
    </row>
    <row r="23313" spans="1:4" x14ac:dyDescent="0.3">
      <c r="A23313">
        <v>31</v>
      </c>
      <c r="B23313">
        <v>8</v>
      </c>
      <c r="C23313" s="2">
        <v>0.79166666666666663</v>
      </c>
      <c r="D23313" s="4">
        <f ca="1">VLOOKUP(DATE(2021,B23313,A23313),Sheet1!J:AI,2+MATCH(HOUR('format for the model'!C23313),Sheet1!$L$1:$AI$1,0),0)/4</f>
        <v>103.5</v>
      </c>
    </row>
    <row r="23314" spans="1:4" x14ac:dyDescent="0.3">
      <c r="A23314">
        <v>31</v>
      </c>
      <c r="B23314">
        <v>8</v>
      </c>
      <c r="C23314" s="2">
        <v>0.84375</v>
      </c>
      <c r="D23314" s="4">
        <f ca="1">VLOOKUP(DATE(2021,B23314,A23314),Sheet1!J:AI,2+MATCH(HOUR('format for the model'!C23314),Sheet1!$L$1:$AI$1,0),0)/4</f>
        <v>33.186246826478012</v>
      </c>
    </row>
    <row r="23315" spans="1:4" x14ac:dyDescent="0.3">
      <c r="A23315">
        <v>31</v>
      </c>
      <c r="B23315">
        <v>8</v>
      </c>
      <c r="C23315" s="2">
        <v>0.85416666666666663</v>
      </c>
      <c r="D23315" s="4">
        <f ca="1">VLOOKUP(DATE(2021,B23315,A23315),Sheet1!J:AI,2+MATCH(HOUR('format for the model'!C23315),Sheet1!$L$1:$AI$1,0),0)/4</f>
        <v>33.186246826478012</v>
      </c>
    </row>
    <row r="23316" spans="1:4" x14ac:dyDescent="0.3">
      <c r="A23316">
        <v>31</v>
      </c>
      <c r="B23316">
        <v>8</v>
      </c>
      <c r="C23316" s="2">
        <v>0.86458333333333337</v>
      </c>
      <c r="D23316" s="4">
        <f ca="1">VLOOKUP(DATE(2021,B23316,A23316),Sheet1!J:AI,2+MATCH(HOUR('format for the model'!C23316),Sheet1!$L$1:$AI$1,0),0)/4</f>
        <v>33.186246826478012</v>
      </c>
    </row>
    <row r="23317" spans="1:4" x14ac:dyDescent="0.3">
      <c r="A23317">
        <v>31</v>
      </c>
      <c r="B23317">
        <v>8</v>
      </c>
      <c r="C23317" s="2">
        <v>0.83333333333333337</v>
      </c>
      <c r="D23317" s="4">
        <f ca="1">VLOOKUP(DATE(2021,B23317,A23317),Sheet1!J:AI,2+MATCH(HOUR('format for the model'!C23317),Sheet1!$L$1:$AI$1,0),0)/4</f>
        <v>33.186246826478012</v>
      </c>
    </row>
    <row r="23318" spans="1:4" x14ac:dyDescent="0.3">
      <c r="A23318">
        <v>31</v>
      </c>
      <c r="B23318">
        <v>8</v>
      </c>
      <c r="C23318" s="2">
        <v>0.88541666666666663</v>
      </c>
      <c r="D23318" s="4">
        <f ca="1">VLOOKUP(DATE(2021,B23318,A23318),Sheet1!J:AI,2+MATCH(HOUR('format for the model'!C23318),Sheet1!$L$1:$AI$1,0),0)/4</f>
        <v>14.559390775588005</v>
      </c>
    </row>
    <row r="23319" spans="1:4" x14ac:dyDescent="0.3">
      <c r="A23319">
        <v>31</v>
      </c>
      <c r="B23319">
        <v>8</v>
      </c>
      <c r="C23319" s="2">
        <v>0.89583333333333337</v>
      </c>
      <c r="D23319" s="4">
        <f ca="1">VLOOKUP(DATE(2021,B23319,A23319),Sheet1!J:AI,2+MATCH(HOUR('format for the model'!C23319),Sheet1!$L$1:$AI$1,0),0)/4</f>
        <v>14.559390775588005</v>
      </c>
    </row>
    <row r="23320" spans="1:4" x14ac:dyDescent="0.3">
      <c r="A23320">
        <v>31</v>
      </c>
      <c r="B23320">
        <v>8</v>
      </c>
      <c r="C23320" s="2">
        <v>0.90625</v>
      </c>
      <c r="D23320" s="4">
        <f ca="1">VLOOKUP(DATE(2021,B23320,A23320),Sheet1!J:AI,2+MATCH(HOUR('format for the model'!C23320),Sheet1!$L$1:$AI$1,0),0)/4</f>
        <v>14.559390775588005</v>
      </c>
    </row>
    <row r="23321" spans="1:4" x14ac:dyDescent="0.3">
      <c r="A23321">
        <v>31</v>
      </c>
      <c r="B23321">
        <v>8</v>
      </c>
      <c r="C23321" s="2">
        <v>0.875</v>
      </c>
      <c r="D23321" s="4">
        <f ca="1">VLOOKUP(DATE(2021,B23321,A23321),Sheet1!J:AI,2+MATCH(HOUR('format for the model'!C23321),Sheet1!$L$1:$AI$1,0),0)/4</f>
        <v>14.559390775588005</v>
      </c>
    </row>
    <row r="23322" spans="1:4" x14ac:dyDescent="0.3">
      <c r="A23322">
        <v>31</v>
      </c>
      <c r="B23322">
        <v>8</v>
      </c>
      <c r="C23322" s="2">
        <v>0.92708333333333337</v>
      </c>
      <c r="D23322" s="4">
        <f ca="1">VLOOKUP(DATE(2021,B23322,A23322),Sheet1!J:AI,2+MATCH(HOUR('format for the model'!C23322),Sheet1!$L$1:$AI$1,0),0)/4</f>
        <v>17.25</v>
      </c>
    </row>
    <row r="23323" spans="1:4" x14ac:dyDescent="0.3">
      <c r="A23323">
        <v>31</v>
      </c>
      <c r="B23323">
        <v>8</v>
      </c>
      <c r="C23323" s="2">
        <v>0.9375</v>
      </c>
      <c r="D23323" s="4">
        <f ca="1">VLOOKUP(DATE(2021,B23323,A23323),Sheet1!J:AI,2+MATCH(HOUR('format for the model'!C23323),Sheet1!$L$1:$AI$1,0),0)/4</f>
        <v>17.25</v>
      </c>
    </row>
    <row r="23324" spans="1:4" x14ac:dyDescent="0.3">
      <c r="A23324">
        <v>31</v>
      </c>
      <c r="B23324">
        <v>8</v>
      </c>
      <c r="C23324" s="2">
        <v>0.94791666666666663</v>
      </c>
      <c r="D23324" s="4">
        <f ca="1">VLOOKUP(DATE(2021,B23324,A23324),Sheet1!J:AI,2+MATCH(HOUR('format for the model'!C23324),Sheet1!$L$1:$AI$1,0),0)/4</f>
        <v>17.25</v>
      </c>
    </row>
    <row r="23325" spans="1:4" x14ac:dyDescent="0.3">
      <c r="A23325">
        <v>31</v>
      </c>
      <c r="B23325">
        <v>8</v>
      </c>
      <c r="C23325" s="2">
        <v>0.91666666666666663</v>
      </c>
      <c r="D23325" s="4">
        <f ca="1">VLOOKUP(DATE(2021,B23325,A23325),Sheet1!J:AI,2+MATCH(HOUR('format for the model'!C23325),Sheet1!$L$1:$AI$1,0),0)/4</f>
        <v>17.25</v>
      </c>
    </row>
    <row r="23326" spans="1:4" x14ac:dyDescent="0.3">
      <c r="A23326">
        <v>31</v>
      </c>
      <c r="B23326">
        <v>8</v>
      </c>
      <c r="C23326" s="2">
        <v>0.96875</v>
      </c>
      <c r="D23326" s="4">
        <f ca="1">VLOOKUP(DATE(2021,B23326,A23326),Sheet1!J:AI,2+MATCH(HOUR('format for the model'!C23326),Sheet1!$L$1:$AI$1,0),0)/4</f>
        <v>17.25</v>
      </c>
    </row>
    <row r="23327" spans="1:4" x14ac:dyDescent="0.3">
      <c r="A23327">
        <v>31</v>
      </c>
      <c r="B23327">
        <v>8</v>
      </c>
      <c r="C23327" s="2">
        <v>0.97916666666666663</v>
      </c>
      <c r="D23327" s="4">
        <f ca="1">VLOOKUP(DATE(2021,B23327,A23327),Sheet1!J:AI,2+MATCH(HOUR('format for the model'!C23327),Sheet1!$L$1:$AI$1,0),0)/4</f>
        <v>17.25</v>
      </c>
    </row>
    <row r="23328" spans="1:4" x14ac:dyDescent="0.3">
      <c r="A23328">
        <v>31</v>
      </c>
      <c r="B23328">
        <v>8</v>
      </c>
      <c r="C23328" s="2">
        <v>0.98958333333333337</v>
      </c>
      <c r="D23328" s="4">
        <f ca="1">VLOOKUP(DATE(2021,B23328,A23328),Sheet1!J:AI,2+MATCH(HOUR('format for the model'!C23328),Sheet1!$L$1:$AI$1,0),0)/4</f>
        <v>17.25</v>
      </c>
    </row>
    <row r="23329" spans="1:4" x14ac:dyDescent="0.3">
      <c r="A23329">
        <v>31</v>
      </c>
      <c r="B23329">
        <v>8</v>
      </c>
      <c r="C23329" s="2">
        <v>0.95833333333333337</v>
      </c>
      <c r="D23329" s="4">
        <f ca="1">VLOOKUP(DATE(2021,B23329,A23329),Sheet1!J:AI,2+MATCH(HOUR('format for the model'!C23329),Sheet1!$L$1:$AI$1,0),0)/4</f>
        <v>17.25</v>
      </c>
    </row>
    <row r="23330" spans="1:4" x14ac:dyDescent="0.3">
      <c r="A23330">
        <v>1</v>
      </c>
      <c r="B23330">
        <v>9</v>
      </c>
      <c r="C23330" s="2">
        <v>1.0416666666666666E-2</v>
      </c>
      <c r="D23330" s="4">
        <f ca="1">VLOOKUP(DATE(2021,B23330,A23330),Sheet1!J:AI,2+MATCH(HOUR('format for the model'!C23330),Sheet1!$L$1:$AI$1,0),0)/4</f>
        <v>27.6</v>
      </c>
    </row>
    <row r="23331" spans="1:4" x14ac:dyDescent="0.3">
      <c r="A23331">
        <v>1</v>
      </c>
      <c r="B23331">
        <v>9</v>
      </c>
      <c r="C23331" s="2">
        <v>2.0833333333333332E-2</v>
      </c>
      <c r="D23331" s="4">
        <f ca="1">VLOOKUP(DATE(2021,B23331,A23331),Sheet1!J:AI,2+MATCH(HOUR('format for the model'!C23331),Sheet1!$L$1:$AI$1,0),0)/4</f>
        <v>27.6</v>
      </c>
    </row>
    <row r="23332" spans="1:4" x14ac:dyDescent="0.3">
      <c r="A23332">
        <v>1</v>
      </c>
      <c r="B23332">
        <v>9</v>
      </c>
      <c r="C23332" s="2">
        <v>3.125E-2</v>
      </c>
      <c r="D23332" s="4">
        <f ca="1">VLOOKUP(DATE(2021,B23332,A23332),Sheet1!J:AI,2+MATCH(HOUR('format for the model'!C23332),Sheet1!$L$1:$AI$1,0),0)/4</f>
        <v>27.6</v>
      </c>
    </row>
    <row r="23333" spans="1:4" x14ac:dyDescent="0.3">
      <c r="A23333">
        <v>1</v>
      </c>
      <c r="B23333">
        <v>9</v>
      </c>
      <c r="C23333" s="2">
        <v>0</v>
      </c>
      <c r="D23333" s="4">
        <f ca="1">VLOOKUP(DATE(2021,B23333,A23333),Sheet1!J:AI,2+MATCH(HOUR('format for the model'!C23333),Sheet1!$L$1:$AI$1,0),0)/4</f>
        <v>27.6</v>
      </c>
    </row>
    <row r="23334" spans="1:4" x14ac:dyDescent="0.3">
      <c r="A23334">
        <v>1</v>
      </c>
      <c r="B23334">
        <v>9</v>
      </c>
      <c r="C23334" s="2">
        <v>5.2083333333333336E-2</v>
      </c>
      <c r="D23334" s="4">
        <f ca="1">VLOOKUP(DATE(2021,B23334,A23334),Sheet1!J:AI,2+MATCH(HOUR('format for the model'!C23334),Sheet1!$L$1:$AI$1,0),0)/4</f>
        <v>32.038699502346823</v>
      </c>
    </row>
    <row r="23335" spans="1:4" x14ac:dyDescent="0.3">
      <c r="A23335">
        <v>1</v>
      </c>
      <c r="B23335">
        <v>9</v>
      </c>
      <c r="C23335" s="2">
        <v>6.25E-2</v>
      </c>
      <c r="D23335" s="4">
        <f ca="1">VLOOKUP(DATE(2021,B23335,A23335),Sheet1!J:AI,2+MATCH(HOUR('format for the model'!C23335),Sheet1!$L$1:$AI$1,0),0)/4</f>
        <v>32.038699502346823</v>
      </c>
    </row>
    <row r="23336" spans="1:4" x14ac:dyDescent="0.3">
      <c r="A23336">
        <v>1</v>
      </c>
      <c r="B23336">
        <v>9</v>
      </c>
      <c r="C23336" s="2">
        <v>7.2916666666666671E-2</v>
      </c>
      <c r="D23336" s="4">
        <f ca="1">VLOOKUP(DATE(2021,B23336,A23336),Sheet1!J:AI,2+MATCH(HOUR('format for the model'!C23336),Sheet1!$L$1:$AI$1,0),0)/4</f>
        <v>32.038699502346823</v>
      </c>
    </row>
    <row r="23337" spans="1:4" x14ac:dyDescent="0.3">
      <c r="A23337">
        <v>1</v>
      </c>
      <c r="B23337">
        <v>9</v>
      </c>
      <c r="C23337" s="2">
        <v>4.1666666666666664E-2</v>
      </c>
      <c r="D23337" s="4">
        <f ca="1">VLOOKUP(DATE(2021,B23337,A23337),Sheet1!J:AI,2+MATCH(HOUR('format for the model'!C23337),Sheet1!$L$1:$AI$1,0),0)/4</f>
        <v>32.038699502346823</v>
      </c>
    </row>
    <row r="23338" spans="1:4" x14ac:dyDescent="0.3">
      <c r="A23338">
        <v>1</v>
      </c>
      <c r="B23338">
        <v>9</v>
      </c>
      <c r="C23338" s="2">
        <v>9.375E-2</v>
      </c>
      <c r="D23338" s="4">
        <f ca="1">VLOOKUP(DATE(2021,B23338,A23338),Sheet1!J:AI,2+MATCH(HOUR('format for the model'!C23338),Sheet1!$L$1:$AI$1,0),0)/4</f>
        <v>18.390419186549479</v>
      </c>
    </row>
    <row r="23339" spans="1:4" x14ac:dyDescent="0.3">
      <c r="A23339">
        <v>1</v>
      </c>
      <c r="B23339">
        <v>9</v>
      </c>
      <c r="C23339" s="2">
        <v>0.10416666666666667</v>
      </c>
      <c r="D23339" s="4">
        <f ca="1">VLOOKUP(DATE(2021,B23339,A23339),Sheet1!J:AI,2+MATCH(HOUR('format for the model'!C23339),Sheet1!$L$1:$AI$1,0),0)/4</f>
        <v>18.390419186549479</v>
      </c>
    </row>
    <row r="23340" spans="1:4" x14ac:dyDescent="0.3">
      <c r="A23340">
        <v>1</v>
      </c>
      <c r="B23340">
        <v>9</v>
      </c>
      <c r="C23340" s="2">
        <v>0.11458333333333333</v>
      </c>
      <c r="D23340" s="4">
        <f ca="1">VLOOKUP(DATE(2021,B23340,A23340),Sheet1!J:AI,2+MATCH(HOUR('format for the model'!C23340),Sheet1!$L$1:$AI$1,0),0)/4</f>
        <v>18.390419186549479</v>
      </c>
    </row>
    <row r="23341" spans="1:4" x14ac:dyDescent="0.3">
      <c r="A23341">
        <v>1</v>
      </c>
      <c r="B23341">
        <v>9</v>
      </c>
      <c r="C23341" s="2">
        <v>8.3333333333333329E-2</v>
      </c>
      <c r="D23341" s="4">
        <f ca="1">VLOOKUP(DATE(2021,B23341,A23341),Sheet1!J:AI,2+MATCH(HOUR('format for the model'!C23341),Sheet1!$L$1:$AI$1,0),0)/4</f>
        <v>18.390419186549479</v>
      </c>
    </row>
    <row r="23342" spans="1:4" x14ac:dyDescent="0.3">
      <c r="A23342">
        <v>1</v>
      </c>
      <c r="B23342">
        <v>9</v>
      </c>
      <c r="C23342" s="2">
        <v>0.13541666666666666</v>
      </c>
      <c r="D23342" s="4">
        <f ca="1">VLOOKUP(DATE(2021,B23342,A23342),Sheet1!J:AI,2+MATCH(HOUR('format for the model'!C23342),Sheet1!$L$1:$AI$1,0),0)/4</f>
        <v>37.76160695775539</v>
      </c>
    </row>
    <row r="23343" spans="1:4" x14ac:dyDescent="0.3">
      <c r="A23343">
        <v>1</v>
      </c>
      <c r="B23343">
        <v>9</v>
      </c>
      <c r="C23343" s="2">
        <v>0.14583333333333334</v>
      </c>
      <c r="D23343" s="4">
        <f ca="1">VLOOKUP(DATE(2021,B23343,A23343),Sheet1!J:AI,2+MATCH(HOUR('format for the model'!C23343),Sheet1!$L$1:$AI$1,0),0)/4</f>
        <v>37.76160695775539</v>
      </c>
    </row>
    <row r="23344" spans="1:4" x14ac:dyDescent="0.3">
      <c r="A23344">
        <v>1</v>
      </c>
      <c r="B23344">
        <v>9</v>
      </c>
      <c r="C23344" s="2">
        <v>0.15625</v>
      </c>
      <c r="D23344" s="4">
        <f ca="1">VLOOKUP(DATE(2021,B23344,A23344),Sheet1!J:AI,2+MATCH(HOUR('format for the model'!C23344),Sheet1!$L$1:$AI$1,0),0)/4</f>
        <v>37.76160695775539</v>
      </c>
    </row>
    <row r="23345" spans="1:4" x14ac:dyDescent="0.3">
      <c r="A23345">
        <v>1</v>
      </c>
      <c r="B23345">
        <v>9</v>
      </c>
      <c r="C23345" s="2">
        <v>0.125</v>
      </c>
      <c r="D23345" s="4">
        <f ca="1">VLOOKUP(DATE(2021,B23345,A23345),Sheet1!J:AI,2+MATCH(HOUR('format for the model'!C23345),Sheet1!$L$1:$AI$1,0),0)/4</f>
        <v>37.76160695775539</v>
      </c>
    </row>
    <row r="23346" spans="1:4" x14ac:dyDescent="0.3">
      <c r="A23346">
        <v>1</v>
      </c>
      <c r="B23346">
        <v>9</v>
      </c>
      <c r="C23346" s="2">
        <v>0.17708333333333334</v>
      </c>
      <c r="D23346" s="4">
        <f ca="1">VLOOKUP(DATE(2021,B23346,A23346),Sheet1!J:AI,2+MATCH(HOUR('format for the model'!C23346),Sheet1!$L$1:$AI$1,0),0)/4</f>
        <v>27.6</v>
      </c>
    </row>
    <row r="23347" spans="1:4" x14ac:dyDescent="0.3">
      <c r="A23347">
        <v>1</v>
      </c>
      <c r="B23347">
        <v>9</v>
      </c>
      <c r="C23347" s="2">
        <v>0.1875</v>
      </c>
      <c r="D23347" s="4">
        <f ca="1">VLOOKUP(DATE(2021,B23347,A23347),Sheet1!J:AI,2+MATCH(HOUR('format for the model'!C23347),Sheet1!$L$1:$AI$1,0),0)/4</f>
        <v>27.6</v>
      </c>
    </row>
    <row r="23348" spans="1:4" x14ac:dyDescent="0.3">
      <c r="A23348">
        <v>1</v>
      </c>
      <c r="B23348">
        <v>9</v>
      </c>
      <c r="C23348" s="2">
        <v>0.19791666666666666</v>
      </c>
      <c r="D23348" s="4">
        <f ca="1">VLOOKUP(DATE(2021,B23348,A23348),Sheet1!J:AI,2+MATCH(HOUR('format for the model'!C23348),Sheet1!$L$1:$AI$1,0),0)/4</f>
        <v>27.6</v>
      </c>
    </row>
    <row r="23349" spans="1:4" x14ac:dyDescent="0.3">
      <c r="A23349">
        <v>1</v>
      </c>
      <c r="B23349">
        <v>9</v>
      </c>
      <c r="C23349" s="2">
        <v>0.16666666666666666</v>
      </c>
      <c r="D23349" s="4">
        <f ca="1">VLOOKUP(DATE(2021,B23349,A23349),Sheet1!J:AI,2+MATCH(HOUR('format for the model'!C23349),Sheet1!$L$1:$AI$1,0),0)/4</f>
        <v>27.6</v>
      </c>
    </row>
    <row r="23350" spans="1:4" x14ac:dyDescent="0.3">
      <c r="A23350">
        <v>1</v>
      </c>
      <c r="B23350">
        <v>9</v>
      </c>
      <c r="C23350" s="2">
        <v>0.21875</v>
      </c>
      <c r="D23350" s="4">
        <f ca="1">VLOOKUP(DATE(2021,B23350,A23350),Sheet1!J:AI,2+MATCH(HOUR('format for the model'!C23350),Sheet1!$L$1:$AI$1,0),0)/4</f>
        <v>36.027394749173162</v>
      </c>
    </row>
    <row r="23351" spans="1:4" x14ac:dyDescent="0.3">
      <c r="A23351">
        <v>1</v>
      </c>
      <c r="B23351">
        <v>9</v>
      </c>
      <c r="C23351" s="2">
        <v>0.22916666666666666</v>
      </c>
      <c r="D23351" s="4">
        <f ca="1">VLOOKUP(DATE(2021,B23351,A23351),Sheet1!J:AI,2+MATCH(HOUR('format for the model'!C23351),Sheet1!$L$1:$AI$1,0),0)/4</f>
        <v>36.027394749173162</v>
      </c>
    </row>
    <row r="23352" spans="1:4" x14ac:dyDescent="0.3">
      <c r="A23352">
        <v>1</v>
      </c>
      <c r="B23352">
        <v>9</v>
      </c>
      <c r="C23352" s="2">
        <v>0.23958333333333334</v>
      </c>
      <c r="D23352" s="4">
        <f ca="1">VLOOKUP(DATE(2021,B23352,A23352),Sheet1!J:AI,2+MATCH(HOUR('format for the model'!C23352),Sheet1!$L$1:$AI$1,0),0)/4</f>
        <v>36.027394749173162</v>
      </c>
    </row>
    <row r="23353" spans="1:4" x14ac:dyDescent="0.3">
      <c r="A23353">
        <v>1</v>
      </c>
      <c r="B23353">
        <v>9</v>
      </c>
      <c r="C23353" s="2">
        <v>0.20833333333333334</v>
      </c>
      <c r="D23353" s="4">
        <f ca="1">VLOOKUP(DATE(2021,B23353,A23353),Sheet1!J:AI,2+MATCH(HOUR('format for the model'!C23353),Sheet1!$L$1:$AI$1,0),0)/4</f>
        <v>36.027394749173162</v>
      </c>
    </row>
    <row r="23354" spans="1:4" x14ac:dyDescent="0.3">
      <c r="A23354">
        <v>1</v>
      </c>
      <c r="B23354">
        <v>9</v>
      </c>
      <c r="C23354" s="2">
        <v>0.26041666666666669</v>
      </c>
      <c r="D23354" s="4">
        <f ca="1">VLOOKUP(DATE(2021,B23354,A23354),Sheet1!J:AI,2+MATCH(HOUR('format for the model'!C23354),Sheet1!$L$1:$AI$1,0),0)/4</f>
        <v>24.14564961656745</v>
      </c>
    </row>
    <row r="23355" spans="1:4" x14ac:dyDescent="0.3">
      <c r="A23355">
        <v>1</v>
      </c>
      <c r="B23355">
        <v>9</v>
      </c>
      <c r="C23355" s="2">
        <v>0.27083333333333331</v>
      </c>
      <c r="D23355" s="4">
        <f ca="1">VLOOKUP(DATE(2021,B23355,A23355),Sheet1!J:AI,2+MATCH(HOUR('format for the model'!C23355),Sheet1!$L$1:$AI$1,0),0)/4</f>
        <v>24.14564961656745</v>
      </c>
    </row>
    <row r="23356" spans="1:4" x14ac:dyDescent="0.3">
      <c r="A23356">
        <v>1</v>
      </c>
      <c r="B23356">
        <v>9</v>
      </c>
      <c r="C23356" s="2">
        <v>0.28125</v>
      </c>
      <c r="D23356" s="4">
        <f ca="1">VLOOKUP(DATE(2021,B23356,A23356),Sheet1!J:AI,2+MATCH(HOUR('format for the model'!C23356),Sheet1!$L$1:$AI$1,0),0)/4</f>
        <v>24.14564961656745</v>
      </c>
    </row>
    <row r="23357" spans="1:4" x14ac:dyDescent="0.3">
      <c r="A23357">
        <v>1</v>
      </c>
      <c r="B23357">
        <v>9</v>
      </c>
      <c r="C23357" s="2">
        <v>0.25</v>
      </c>
      <c r="D23357" s="4">
        <f ca="1">VLOOKUP(DATE(2021,B23357,A23357),Sheet1!J:AI,2+MATCH(HOUR('format for the model'!C23357),Sheet1!$L$1:$AI$1,0),0)/4</f>
        <v>24.14564961656745</v>
      </c>
    </row>
    <row r="23358" spans="1:4" x14ac:dyDescent="0.3">
      <c r="A23358">
        <v>1</v>
      </c>
      <c r="B23358">
        <v>9</v>
      </c>
      <c r="C23358" s="2">
        <v>0.30208333333333331</v>
      </c>
      <c r="D23358" s="4">
        <f ca="1">VLOOKUP(DATE(2021,B23358,A23358),Sheet1!J:AI,2+MATCH(HOUR('format for the model'!C23358),Sheet1!$L$1:$AI$1,0),0)/4</f>
        <v>25.3362974266857</v>
      </c>
    </row>
    <row r="23359" spans="1:4" x14ac:dyDescent="0.3">
      <c r="A23359">
        <v>1</v>
      </c>
      <c r="B23359">
        <v>9</v>
      </c>
      <c r="C23359" s="2">
        <v>0.3125</v>
      </c>
      <c r="D23359" s="4">
        <f ca="1">VLOOKUP(DATE(2021,B23359,A23359),Sheet1!J:AI,2+MATCH(HOUR('format for the model'!C23359),Sheet1!$L$1:$AI$1,0),0)/4</f>
        <v>25.3362974266857</v>
      </c>
    </row>
    <row r="23360" spans="1:4" x14ac:dyDescent="0.3">
      <c r="A23360">
        <v>1</v>
      </c>
      <c r="B23360">
        <v>9</v>
      </c>
      <c r="C23360" s="2">
        <v>0.32291666666666669</v>
      </c>
      <c r="D23360" s="4">
        <f ca="1">VLOOKUP(DATE(2021,B23360,A23360),Sheet1!J:AI,2+MATCH(HOUR('format for the model'!C23360),Sheet1!$L$1:$AI$1,0),0)/4</f>
        <v>25.3362974266857</v>
      </c>
    </row>
    <row r="23361" spans="1:4" x14ac:dyDescent="0.3">
      <c r="A23361">
        <v>1</v>
      </c>
      <c r="B23361">
        <v>9</v>
      </c>
      <c r="C23361" s="2">
        <v>0.29166666666666669</v>
      </c>
      <c r="D23361" s="4">
        <f ca="1">VLOOKUP(DATE(2021,B23361,A23361),Sheet1!J:AI,2+MATCH(HOUR('format for the model'!C23361),Sheet1!$L$1:$AI$1,0),0)/4</f>
        <v>25.3362974266857</v>
      </c>
    </row>
    <row r="23362" spans="1:4" x14ac:dyDescent="0.3">
      <c r="A23362">
        <v>1</v>
      </c>
      <c r="B23362">
        <v>9</v>
      </c>
      <c r="C23362" s="2">
        <v>0.34375</v>
      </c>
      <c r="D23362" s="4">
        <f ca="1">VLOOKUP(DATE(2021,B23362,A23362),Sheet1!J:AI,2+MATCH(HOUR('format for the model'!C23362),Sheet1!$L$1:$AI$1,0),0)/4</f>
        <v>82.800000000000011</v>
      </c>
    </row>
    <row r="23363" spans="1:4" x14ac:dyDescent="0.3">
      <c r="A23363">
        <v>1</v>
      </c>
      <c r="B23363">
        <v>9</v>
      </c>
      <c r="C23363" s="2">
        <v>0.35416666666666669</v>
      </c>
      <c r="D23363" s="4">
        <f ca="1">VLOOKUP(DATE(2021,B23363,A23363),Sheet1!J:AI,2+MATCH(HOUR('format for the model'!C23363),Sheet1!$L$1:$AI$1,0),0)/4</f>
        <v>82.800000000000011</v>
      </c>
    </row>
    <row r="23364" spans="1:4" x14ac:dyDescent="0.3">
      <c r="A23364">
        <v>1</v>
      </c>
      <c r="B23364">
        <v>9</v>
      </c>
      <c r="C23364" s="2">
        <v>0.36458333333333331</v>
      </c>
      <c r="D23364" s="4">
        <f ca="1">VLOOKUP(DATE(2021,B23364,A23364),Sheet1!J:AI,2+MATCH(HOUR('format for the model'!C23364),Sheet1!$L$1:$AI$1,0),0)/4</f>
        <v>82.800000000000011</v>
      </c>
    </row>
    <row r="23365" spans="1:4" x14ac:dyDescent="0.3">
      <c r="A23365">
        <v>1</v>
      </c>
      <c r="B23365">
        <v>9</v>
      </c>
      <c r="C23365" s="2">
        <v>0.33333333333333331</v>
      </c>
      <c r="D23365" s="4">
        <f ca="1">VLOOKUP(DATE(2021,B23365,A23365),Sheet1!J:AI,2+MATCH(HOUR('format for the model'!C23365),Sheet1!$L$1:$AI$1,0),0)/4</f>
        <v>82.800000000000011</v>
      </c>
    </row>
    <row r="23366" spans="1:4" x14ac:dyDescent="0.3">
      <c r="A23366">
        <v>1</v>
      </c>
      <c r="B23366">
        <v>9</v>
      </c>
      <c r="C23366" s="2">
        <v>0.38541666666666669</v>
      </c>
      <c r="D23366" s="4">
        <f ca="1">VLOOKUP(DATE(2021,B23366,A23366),Sheet1!J:AI,2+MATCH(HOUR('format for the model'!C23366),Sheet1!$L$1:$AI$1,0),0)/4</f>
        <v>165.60000000000002</v>
      </c>
    </row>
    <row r="23367" spans="1:4" x14ac:dyDescent="0.3">
      <c r="A23367">
        <v>1</v>
      </c>
      <c r="B23367">
        <v>9</v>
      </c>
      <c r="C23367" s="2">
        <v>0.39583333333333331</v>
      </c>
      <c r="D23367" s="4">
        <f ca="1">VLOOKUP(DATE(2021,B23367,A23367),Sheet1!J:AI,2+MATCH(HOUR('format for the model'!C23367),Sheet1!$L$1:$AI$1,0),0)/4</f>
        <v>165.60000000000002</v>
      </c>
    </row>
    <row r="23368" spans="1:4" x14ac:dyDescent="0.3">
      <c r="A23368">
        <v>1</v>
      </c>
      <c r="B23368">
        <v>9</v>
      </c>
      <c r="C23368" s="2">
        <v>0.40625</v>
      </c>
      <c r="D23368" s="4">
        <f ca="1">VLOOKUP(DATE(2021,B23368,A23368),Sheet1!J:AI,2+MATCH(HOUR('format for the model'!C23368),Sheet1!$L$1:$AI$1,0),0)/4</f>
        <v>165.60000000000002</v>
      </c>
    </row>
    <row r="23369" spans="1:4" x14ac:dyDescent="0.3">
      <c r="A23369">
        <v>1</v>
      </c>
      <c r="B23369">
        <v>9</v>
      </c>
      <c r="C23369" s="2">
        <v>0.375</v>
      </c>
      <c r="D23369" s="4">
        <f ca="1">VLOOKUP(DATE(2021,B23369,A23369),Sheet1!J:AI,2+MATCH(HOUR('format for the model'!C23369),Sheet1!$L$1:$AI$1,0),0)/4</f>
        <v>165.60000000000002</v>
      </c>
    </row>
    <row r="23370" spans="1:4" x14ac:dyDescent="0.3">
      <c r="A23370">
        <v>1</v>
      </c>
      <c r="B23370">
        <v>9</v>
      </c>
      <c r="C23370" s="2">
        <v>0.42708333333333331</v>
      </c>
      <c r="D23370" s="4">
        <f ca="1">VLOOKUP(DATE(2021,B23370,A23370),Sheet1!J:AI,2+MATCH(HOUR('format for the model'!C23370),Sheet1!$L$1:$AI$1,0),0)/4</f>
        <v>211.25215394562156</v>
      </c>
    </row>
    <row r="23371" spans="1:4" x14ac:dyDescent="0.3">
      <c r="A23371">
        <v>1</v>
      </c>
      <c r="B23371">
        <v>9</v>
      </c>
      <c r="C23371" s="2">
        <v>0.4375</v>
      </c>
      <c r="D23371" s="4">
        <f ca="1">VLOOKUP(DATE(2021,B23371,A23371),Sheet1!J:AI,2+MATCH(HOUR('format for the model'!C23371),Sheet1!$L$1:$AI$1,0),0)/4</f>
        <v>211.25215394562156</v>
      </c>
    </row>
    <row r="23372" spans="1:4" x14ac:dyDescent="0.3">
      <c r="A23372">
        <v>1</v>
      </c>
      <c r="B23372">
        <v>9</v>
      </c>
      <c r="C23372" s="2">
        <v>0.44791666666666669</v>
      </c>
      <c r="D23372" s="4">
        <f ca="1">VLOOKUP(DATE(2021,B23372,A23372),Sheet1!J:AI,2+MATCH(HOUR('format for the model'!C23372),Sheet1!$L$1:$AI$1,0),0)/4</f>
        <v>211.25215394562156</v>
      </c>
    </row>
    <row r="23373" spans="1:4" x14ac:dyDescent="0.3">
      <c r="A23373">
        <v>1</v>
      </c>
      <c r="B23373">
        <v>9</v>
      </c>
      <c r="C23373" s="2">
        <v>0.41666666666666669</v>
      </c>
      <c r="D23373" s="4">
        <f ca="1">VLOOKUP(DATE(2021,B23373,A23373),Sheet1!J:AI,2+MATCH(HOUR('format for the model'!C23373),Sheet1!$L$1:$AI$1,0),0)/4</f>
        <v>211.25215394562156</v>
      </c>
    </row>
    <row r="23374" spans="1:4" x14ac:dyDescent="0.3">
      <c r="A23374">
        <v>1</v>
      </c>
      <c r="B23374">
        <v>9</v>
      </c>
      <c r="C23374" s="2">
        <v>0.46875</v>
      </c>
      <c r="D23374" s="4">
        <f ca="1">VLOOKUP(DATE(2021,B23374,A23374),Sheet1!J:AI,2+MATCH(HOUR('format for the model'!C23374),Sheet1!$L$1:$AI$1,0),0)/4</f>
        <v>195.9283166605826</v>
      </c>
    </row>
    <row r="23375" spans="1:4" x14ac:dyDescent="0.3">
      <c r="A23375">
        <v>1</v>
      </c>
      <c r="B23375">
        <v>9</v>
      </c>
      <c r="C23375" s="2">
        <v>0.47916666666666669</v>
      </c>
      <c r="D23375" s="4">
        <f ca="1">VLOOKUP(DATE(2021,B23375,A23375),Sheet1!J:AI,2+MATCH(HOUR('format for the model'!C23375),Sheet1!$L$1:$AI$1,0),0)/4</f>
        <v>195.9283166605826</v>
      </c>
    </row>
    <row r="23376" spans="1:4" x14ac:dyDescent="0.3">
      <c r="A23376">
        <v>1</v>
      </c>
      <c r="B23376">
        <v>9</v>
      </c>
      <c r="C23376" s="2">
        <v>0.48958333333333331</v>
      </c>
      <c r="D23376" s="4">
        <f ca="1">VLOOKUP(DATE(2021,B23376,A23376),Sheet1!J:AI,2+MATCH(HOUR('format for the model'!C23376),Sheet1!$L$1:$AI$1,0),0)/4</f>
        <v>195.9283166605826</v>
      </c>
    </row>
    <row r="23377" spans="1:4" x14ac:dyDescent="0.3">
      <c r="A23377">
        <v>1</v>
      </c>
      <c r="B23377">
        <v>9</v>
      </c>
      <c r="C23377" s="2">
        <v>0.45833333333333331</v>
      </c>
      <c r="D23377" s="4">
        <f ca="1">VLOOKUP(DATE(2021,B23377,A23377),Sheet1!J:AI,2+MATCH(HOUR('format for the model'!C23377),Sheet1!$L$1:$AI$1,0),0)/4</f>
        <v>195.9283166605826</v>
      </c>
    </row>
    <row r="23378" spans="1:4" x14ac:dyDescent="0.3">
      <c r="A23378">
        <v>1</v>
      </c>
      <c r="B23378">
        <v>9</v>
      </c>
      <c r="C23378" s="2">
        <v>0.51041666666666663</v>
      </c>
      <c r="D23378" s="4">
        <f ca="1">VLOOKUP(DATE(2021,B23378,A23378),Sheet1!J:AI,2+MATCH(HOUR('format for the model'!C23378),Sheet1!$L$1:$AI$1,0),0)/4</f>
        <v>276</v>
      </c>
    </row>
    <row r="23379" spans="1:4" x14ac:dyDescent="0.3">
      <c r="A23379">
        <v>1</v>
      </c>
      <c r="B23379">
        <v>9</v>
      </c>
      <c r="C23379" s="2">
        <v>0.52083333333333337</v>
      </c>
      <c r="D23379" s="4">
        <f ca="1">VLOOKUP(DATE(2021,B23379,A23379),Sheet1!J:AI,2+MATCH(HOUR('format for the model'!C23379),Sheet1!$L$1:$AI$1,0),0)/4</f>
        <v>276</v>
      </c>
    </row>
    <row r="23380" spans="1:4" x14ac:dyDescent="0.3">
      <c r="A23380">
        <v>1</v>
      </c>
      <c r="B23380">
        <v>9</v>
      </c>
      <c r="C23380" s="2">
        <v>0.53125</v>
      </c>
      <c r="D23380" s="4">
        <f ca="1">VLOOKUP(DATE(2021,B23380,A23380),Sheet1!J:AI,2+MATCH(HOUR('format for the model'!C23380),Sheet1!$L$1:$AI$1,0),0)/4</f>
        <v>276</v>
      </c>
    </row>
    <row r="23381" spans="1:4" x14ac:dyDescent="0.3">
      <c r="A23381">
        <v>1</v>
      </c>
      <c r="B23381">
        <v>9</v>
      </c>
      <c r="C23381" s="2">
        <v>0.5</v>
      </c>
      <c r="D23381" s="4">
        <f ca="1">VLOOKUP(DATE(2021,B23381,A23381),Sheet1!J:AI,2+MATCH(HOUR('format for the model'!C23381),Sheet1!$L$1:$AI$1,0),0)/4</f>
        <v>276</v>
      </c>
    </row>
    <row r="23382" spans="1:4" x14ac:dyDescent="0.3">
      <c r="A23382">
        <v>1</v>
      </c>
      <c r="B23382">
        <v>9</v>
      </c>
      <c r="C23382" s="2">
        <v>0.55208333333333337</v>
      </c>
      <c r="D23382" s="4">
        <f ca="1">VLOOKUP(DATE(2021,B23382,A23382),Sheet1!J:AI,2+MATCH(HOUR('format for the model'!C23382),Sheet1!$L$1:$AI$1,0),0)/4</f>
        <v>347.87015189957646</v>
      </c>
    </row>
    <row r="23383" spans="1:4" x14ac:dyDescent="0.3">
      <c r="A23383">
        <v>1</v>
      </c>
      <c r="B23383">
        <v>9</v>
      </c>
      <c r="C23383" s="2">
        <v>0.5625</v>
      </c>
      <c r="D23383" s="4">
        <f ca="1">VLOOKUP(DATE(2021,B23383,A23383),Sheet1!J:AI,2+MATCH(HOUR('format for the model'!C23383),Sheet1!$L$1:$AI$1,0),0)/4</f>
        <v>347.87015189957646</v>
      </c>
    </row>
    <row r="23384" spans="1:4" x14ac:dyDescent="0.3">
      <c r="A23384">
        <v>1</v>
      </c>
      <c r="B23384">
        <v>9</v>
      </c>
      <c r="C23384" s="2">
        <v>0.57291666666666663</v>
      </c>
      <c r="D23384" s="4">
        <f ca="1">VLOOKUP(DATE(2021,B23384,A23384),Sheet1!J:AI,2+MATCH(HOUR('format for the model'!C23384),Sheet1!$L$1:$AI$1,0),0)/4</f>
        <v>347.87015189957646</v>
      </c>
    </row>
    <row r="23385" spans="1:4" x14ac:dyDescent="0.3">
      <c r="A23385">
        <v>1</v>
      </c>
      <c r="B23385">
        <v>9</v>
      </c>
      <c r="C23385" s="2">
        <v>0.54166666666666663</v>
      </c>
      <c r="D23385" s="4">
        <f ca="1">VLOOKUP(DATE(2021,B23385,A23385),Sheet1!J:AI,2+MATCH(HOUR('format for the model'!C23385),Sheet1!$L$1:$AI$1,0),0)/4</f>
        <v>347.87015189957646</v>
      </c>
    </row>
    <row r="23386" spans="1:4" x14ac:dyDescent="0.3">
      <c r="A23386">
        <v>1</v>
      </c>
      <c r="B23386">
        <v>9</v>
      </c>
      <c r="C23386" s="2">
        <v>0.59375</v>
      </c>
      <c r="D23386" s="4">
        <f ca="1">VLOOKUP(DATE(2021,B23386,A23386),Sheet1!J:AI,2+MATCH(HOUR('format for the model'!C23386),Sheet1!$L$1:$AI$1,0),0)/4</f>
        <v>167.30655145471701</v>
      </c>
    </row>
    <row r="23387" spans="1:4" x14ac:dyDescent="0.3">
      <c r="A23387">
        <v>1</v>
      </c>
      <c r="B23387">
        <v>9</v>
      </c>
      <c r="C23387" s="2">
        <v>0.60416666666666663</v>
      </c>
      <c r="D23387" s="4">
        <f ca="1">VLOOKUP(DATE(2021,B23387,A23387),Sheet1!J:AI,2+MATCH(HOUR('format for the model'!C23387),Sheet1!$L$1:$AI$1,0),0)/4</f>
        <v>167.30655145471701</v>
      </c>
    </row>
    <row r="23388" spans="1:4" x14ac:dyDescent="0.3">
      <c r="A23388">
        <v>1</v>
      </c>
      <c r="B23388">
        <v>9</v>
      </c>
      <c r="C23388" s="2">
        <v>0.61458333333333337</v>
      </c>
      <c r="D23388" s="4">
        <f ca="1">VLOOKUP(DATE(2021,B23388,A23388),Sheet1!J:AI,2+MATCH(HOUR('format for the model'!C23388),Sheet1!$L$1:$AI$1,0),0)/4</f>
        <v>167.30655145471701</v>
      </c>
    </row>
    <row r="23389" spans="1:4" x14ac:dyDescent="0.3">
      <c r="A23389">
        <v>1</v>
      </c>
      <c r="B23389">
        <v>9</v>
      </c>
      <c r="C23389" s="2">
        <v>0.58333333333333337</v>
      </c>
      <c r="D23389" s="4">
        <f ca="1">VLOOKUP(DATE(2021,B23389,A23389),Sheet1!J:AI,2+MATCH(HOUR('format for the model'!C23389),Sheet1!$L$1:$AI$1,0),0)/4</f>
        <v>167.30655145471701</v>
      </c>
    </row>
    <row r="23390" spans="1:4" x14ac:dyDescent="0.3">
      <c r="A23390">
        <v>1</v>
      </c>
      <c r="B23390">
        <v>9</v>
      </c>
      <c r="C23390" s="2">
        <v>0.63541666666666663</v>
      </c>
      <c r="D23390" s="4">
        <f ca="1">VLOOKUP(DATE(2021,B23390,A23390),Sheet1!J:AI,2+MATCH(HOUR('format for the model'!C23390),Sheet1!$L$1:$AI$1,0),0)/4</f>
        <v>276</v>
      </c>
    </row>
    <row r="23391" spans="1:4" x14ac:dyDescent="0.3">
      <c r="A23391">
        <v>1</v>
      </c>
      <c r="B23391">
        <v>9</v>
      </c>
      <c r="C23391" s="2">
        <v>0.64583333333333337</v>
      </c>
      <c r="D23391" s="4">
        <f ca="1">VLOOKUP(DATE(2021,B23391,A23391),Sheet1!J:AI,2+MATCH(HOUR('format for the model'!C23391),Sheet1!$L$1:$AI$1,0),0)/4</f>
        <v>276</v>
      </c>
    </row>
    <row r="23392" spans="1:4" x14ac:dyDescent="0.3">
      <c r="A23392">
        <v>1</v>
      </c>
      <c r="B23392">
        <v>9</v>
      </c>
      <c r="C23392" s="2">
        <v>0.65625</v>
      </c>
      <c r="D23392" s="4">
        <f ca="1">VLOOKUP(DATE(2021,B23392,A23392),Sheet1!J:AI,2+MATCH(HOUR('format for the model'!C23392),Sheet1!$L$1:$AI$1,0),0)/4</f>
        <v>276</v>
      </c>
    </row>
    <row r="23393" spans="1:4" x14ac:dyDescent="0.3">
      <c r="A23393">
        <v>1</v>
      </c>
      <c r="B23393">
        <v>9</v>
      </c>
      <c r="C23393" s="2">
        <v>0.625</v>
      </c>
      <c r="D23393" s="4">
        <f ca="1">VLOOKUP(DATE(2021,B23393,A23393),Sheet1!J:AI,2+MATCH(HOUR('format for the model'!C23393),Sheet1!$L$1:$AI$1,0),0)/4</f>
        <v>276</v>
      </c>
    </row>
    <row r="23394" spans="1:4" x14ac:dyDescent="0.3">
      <c r="A23394">
        <v>1</v>
      </c>
      <c r="B23394">
        <v>9</v>
      </c>
      <c r="C23394" s="2">
        <v>0.67708333333333337</v>
      </c>
      <c r="D23394" s="4">
        <f ca="1">VLOOKUP(DATE(2021,B23394,A23394),Sheet1!J:AI,2+MATCH(HOUR('format for the model'!C23394),Sheet1!$L$1:$AI$1,0),0)/4</f>
        <v>286.08214644418609</v>
      </c>
    </row>
    <row r="23395" spans="1:4" x14ac:dyDescent="0.3">
      <c r="A23395">
        <v>1</v>
      </c>
      <c r="B23395">
        <v>9</v>
      </c>
      <c r="C23395" s="2">
        <v>0.6875</v>
      </c>
      <c r="D23395" s="4">
        <f ca="1">VLOOKUP(DATE(2021,B23395,A23395),Sheet1!J:AI,2+MATCH(HOUR('format for the model'!C23395),Sheet1!$L$1:$AI$1,0),0)/4</f>
        <v>286.08214644418609</v>
      </c>
    </row>
    <row r="23396" spans="1:4" x14ac:dyDescent="0.3">
      <c r="A23396">
        <v>1</v>
      </c>
      <c r="B23396">
        <v>9</v>
      </c>
      <c r="C23396" s="2">
        <v>0.69791666666666663</v>
      </c>
      <c r="D23396" s="4">
        <f ca="1">VLOOKUP(DATE(2021,B23396,A23396),Sheet1!J:AI,2+MATCH(HOUR('format for the model'!C23396),Sheet1!$L$1:$AI$1,0),0)/4</f>
        <v>286.08214644418609</v>
      </c>
    </row>
    <row r="23397" spans="1:4" x14ac:dyDescent="0.3">
      <c r="A23397">
        <v>1</v>
      </c>
      <c r="B23397">
        <v>9</v>
      </c>
      <c r="C23397" s="2">
        <v>0.66666666666666663</v>
      </c>
      <c r="D23397" s="4">
        <f ca="1">VLOOKUP(DATE(2021,B23397,A23397),Sheet1!J:AI,2+MATCH(HOUR('format for the model'!C23397),Sheet1!$L$1:$AI$1,0),0)/4</f>
        <v>286.08214644418609</v>
      </c>
    </row>
    <row r="23398" spans="1:4" x14ac:dyDescent="0.3">
      <c r="A23398">
        <v>1</v>
      </c>
      <c r="B23398">
        <v>9</v>
      </c>
      <c r="C23398" s="2">
        <v>0.71875</v>
      </c>
      <c r="D23398" s="4">
        <f ca="1">VLOOKUP(DATE(2021,B23398,A23398),Sheet1!J:AI,2+MATCH(HOUR('format for the model'!C23398),Sheet1!$L$1:$AI$1,0),0)/4</f>
        <v>276</v>
      </c>
    </row>
    <row r="23399" spans="1:4" x14ac:dyDescent="0.3">
      <c r="A23399">
        <v>1</v>
      </c>
      <c r="B23399">
        <v>9</v>
      </c>
      <c r="C23399" s="2">
        <v>0.72916666666666663</v>
      </c>
      <c r="D23399" s="4">
        <f ca="1">VLOOKUP(DATE(2021,B23399,A23399),Sheet1!J:AI,2+MATCH(HOUR('format for the model'!C23399),Sheet1!$L$1:$AI$1,0),0)/4</f>
        <v>276</v>
      </c>
    </row>
    <row r="23400" spans="1:4" x14ac:dyDescent="0.3">
      <c r="A23400">
        <v>1</v>
      </c>
      <c r="B23400">
        <v>9</v>
      </c>
      <c r="C23400" s="2">
        <v>0.73958333333333337</v>
      </c>
      <c r="D23400" s="4">
        <f ca="1">VLOOKUP(DATE(2021,B23400,A23400),Sheet1!J:AI,2+MATCH(HOUR('format for the model'!C23400),Sheet1!$L$1:$AI$1,0),0)/4</f>
        <v>276</v>
      </c>
    </row>
    <row r="23401" spans="1:4" x14ac:dyDescent="0.3">
      <c r="A23401">
        <v>1</v>
      </c>
      <c r="B23401">
        <v>9</v>
      </c>
      <c r="C23401" s="2">
        <v>0.70833333333333337</v>
      </c>
      <c r="D23401" s="4">
        <f ca="1">VLOOKUP(DATE(2021,B23401,A23401),Sheet1!J:AI,2+MATCH(HOUR('format for the model'!C23401),Sheet1!$L$1:$AI$1,0),0)/4</f>
        <v>276</v>
      </c>
    </row>
    <row r="23402" spans="1:4" x14ac:dyDescent="0.3">
      <c r="A23402">
        <v>1</v>
      </c>
      <c r="B23402">
        <v>9</v>
      </c>
      <c r="C23402" s="2">
        <v>0.76041666666666663</v>
      </c>
      <c r="D23402" s="4">
        <f ca="1">VLOOKUP(DATE(2021,B23402,A23402),Sheet1!J:AI,2+MATCH(HOUR('format for the model'!C23402),Sheet1!$L$1:$AI$1,0),0)/4</f>
        <v>307.40520240540263</v>
      </c>
    </row>
    <row r="23403" spans="1:4" x14ac:dyDescent="0.3">
      <c r="A23403">
        <v>1</v>
      </c>
      <c r="B23403">
        <v>9</v>
      </c>
      <c r="C23403" s="2">
        <v>0.77083333333333337</v>
      </c>
      <c r="D23403" s="4">
        <f ca="1">VLOOKUP(DATE(2021,B23403,A23403),Sheet1!J:AI,2+MATCH(HOUR('format for the model'!C23403),Sheet1!$L$1:$AI$1,0),0)/4</f>
        <v>307.40520240540263</v>
      </c>
    </row>
    <row r="23404" spans="1:4" x14ac:dyDescent="0.3">
      <c r="A23404">
        <v>1</v>
      </c>
      <c r="B23404">
        <v>9</v>
      </c>
      <c r="C23404" s="2">
        <v>0.78125</v>
      </c>
      <c r="D23404" s="4">
        <f ca="1">VLOOKUP(DATE(2021,B23404,A23404),Sheet1!J:AI,2+MATCH(HOUR('format for the model'!C23404),Sheet1!$L$1:$AI$1,0),0)/4</f>
        <v>307.40520240540263</v>
      </c>
    </row>
    <row r="23405" spans="1:4" x14ac:dyDescent="0.3">
      <c r="A23405">
        <v>1</v>
      </c>
      <c r="B23405">
        <v>9</v>
      </c>
      <c r="C23405" s="2">
        <v>0.75</v>
      </c>
      <c r="D23405" s="4">
        <f ca="1">VLOOKUP(DATE(2021,B23405,A23405),Sheet1!J:AI,2+MATCH(HOUR('format for the model'!C23405),Sheet1!$L$1:$AI$1,0),0)/4</f>
        <v>307.40520240540263</v>
      </c>
    </row>
    <row r="23406" spans="1:4" x14ac:dyDescent="0.3">
      <c r="A23406">
        <v>1</v>
      </c>
      <c r="B23406">
        <v>9</v>
      </c>
      <c r="C23406" s="2">
        <v>0.80208333333333337</v>
      </c>
      <c r="D23406" s="4">
        <f ca="1">VLOOKUP(DATE(2021,B23406,A23406),Sheet1!J:AI,2+MATCH(HOUR('format for the model'!C23406),Sheet1!$L$1:$AI$1,0),0)/4</f>
        <v>146.77829781722832</v>
      </c>
    </row>
    <row r="23407" spans="1:4" x14ac:dyDescent="0.3">
      <c r="A23407">
        <v>1</v>
      </c>
      <c r="B23407">
        <v>9</v>
      </c>
      <c r="C23407" s="2">
        <v>0.8125</v>
      </c>
      <c r="D23407" s="4">
        <f ca="1">VLOOKUP(DATE(2021,B23407,A23407),Sheet1!J:AI,2+MATCH(HOUR('format for the model'!C23407),Sheet1!$L$1:$AI$1,0),0)/4</f>
        <v>146.77829781722832</v>
      </c>
    </row>
    <row r="23408" spans="1:4" x14ac:dyDescent="0.3">
      <c r="A23408">
        <v>1</v>
      </c>
      <c r="B23408">
        <v>9</v>
      </c>
      <c r="C23408" s="2">
        <v>0.82291666666666663</v>
      </c>
      <c r="D23408" s="4">
        <f ca="1">VLOOKUP(DATE(2021,B23408,A23408),Sheet1!J:AI,2+MATCH(HOUR('format for the model'!C23408),Sheet1!$L$1:$AI$1,0),0)/4</f>
        <v>146.77829781722832</v>
      </c>
    </row>
    <row r="23409" spans="1:4" x14ac:dyDescent="0.3">
      <c r="A23409">
        <v>1</v>
      </c>
      <c r="B23409">
        <v>9</v>
      </c>
      <c r="C23409" s="2">
        <v>0.79166666666666663</v>
      </c>
      <c r="D23409" s="4">
        <f ca="1">VLOOKUP(DATE(2021,B23409,A23409),Sheet1!J:AI,2+MATCH(HOUR('format for the model'!C23409),Sheet1!$L$1:$AI$1,0),0)/4</f>
        <v>146.77829781722832</v>
      </c>
    </row>
    <row r="23410" spans="1:4" x14ac:dyDescent="0.3">
      <c r="A23410">
        <v>1</v>
      </c>
      <c r="B23410">
        <v>9</v>
      </c>
      <c r="C23410" s="2">
        <v>0.84375</v>
      </c>
      <c r="D23410" s="4">
        <f ca="1">VLOOKUP(DATE(2021,B23410,A23410),Sheet1!J:AI,2+MATCH(HOUR('format for the model'!C23410),Sheet1!$L$1:$AI$1,0),0)/4</f>
        <v>43.035666114734383</v>
      </c>
    </row>
    <row r="23411" spans="1:4" x14ac:dyDescent="0.3">
      <c r="A23411">
        <v>1</v>
      </c>
      <c r="B23411">
        <v>9</v>
      </c>
      <c r="C23411" s="2">
        <v>0.85416666666666663</v>
      </c>
      <c r="D23411" s="4">
        <f ca="1">VLOOKUP(DATE(2021,B23411,A23411),Sheet1!J:AI,2+MATCH(HOUR('format for the model'!C23411),Sheet1!$L$1:$AI$1,0),0)/4</f>
        <v>43.035666114734383</v>
      </c>
    </row>
    <row r="23412" spans="1:4" x14ac:dyDescent="0.3">
      <c r="A23412">
        <v>1</v>
      </c>
      <c r="B23412">
        <v>9</v>
      </c>
      <c r="C23412" s="2">
        <v>0.86458333333333337</v>
      </c>
      <c r="D23412" s="4">
        <f ca="1">VLOOKUP(DATE(2021,B23412,A23412),Sheet1!J:AI,2+MATCH(HOUR('format for the model'!C23412),Sheet1!$L$1:$AI$1,0),0)/4</f>
        <v>43.035666114734383</v>
      </c>
    </row>
    <row r="23413" spans="1:4" x14ac:dyDescent="0.3">
      <c r="A23413">
        <v>1</v>
      </c>
      <c r="B23413">
        <v>9</v>
      </c>
      <c r="C23413" s="2">
        <v>0.83333333333333337</v>
      </c>
      <c r="D23413" s="4">
        <f ca="1">VLOOKUP(DATE(2021,B23413,A23413),Sheet1!J:AI,2+MATCH(HOUR('format for the model'!C23413),Sheet1!$L$1:$AI$1,0),0)/4</f>
        <v>43.035666114734383</v>
      </c>
    </row>
    <row r="23414" spans="1:4" x14ac:dyDescent="0.3">
      <c r="A23414">
        <v>1</v>
      </c>
      <c r="B23414">
        <v>9</v>
      </c>
      <c r="C23414" s="2">
        <v>0.88541666666666663</v>
      </c>
      <c r="D23414" s="4">
        <f ca="1">VLOOKUP(DATE(2021,B23414,A23414),Sheet1!J:AI,2+MATCH(HOUR('format for the model'!C23414),Sheet1!$L$1:$AI$1,0),0)/4</f>
        <v>22.928452021913031</v>
      </c>
    </row>
    <row r="23415" spans="1:4" x14ac:dyDescent="0.3">
      <c r="A23415">
        <v>1</v>
      </c>
      <c r="B23415">
        <v>9</v>
      </c>
      <c r="C23415" s="2">
        <v>0.89583333333333337</v>
      </c>
      <c r="D23415" s="4">
        <f ca="1">VLOOKUP(DATE(2021,B23415,A23415),Sheet1!J:AI,2+MATCH(HOUR('format for the model'!C23415),Sheet1!$L$1:$AI$1,0),0)/4</f>
        <v>22.928452021913031</v>
      </c>
    </row>
    <row r="23416" spans="1:4" x14ac:dyDescent="0.3">
      <c r="A23416">
        <v>1</v>
      </c>
      <c r="B23416">
        <v>9</v>
      </c>
      <c r="C23416" s="2">
        <v>0.90625</v>
      </c>
      <c r="D23416" s="4">
        <f ca="1">VLOOKUP(DATE(2021,B23416,A23416),Sheet1!J:AI,2+MATCH(HOUR('format for the model'!C23416),Sheet1!$L$1:$AI$1,0),0)/4</f>
        <v>22.928452021913031</v>
      </c>
    </row>
    <row r="23417" spans="1:4" x14ac:dyDescent="0.3">
      <c r="A23417">
        <v>1</v>
      </c>
      <c r="B23417">
        <v>9</v>
      </c>
      <c r="C23417" s="2">
        <v>0.875</v>
      </c>
      <c r="D23417" s="4">
        <f ca="1">VLOOKUP(DATE(2021,B23417,A23417),Sheet1!J:AI,2+MATCH(HOUR('format for the model'!C23417),Sheet1!$L$1:$AI$1,0),0)/4</f>
        <v>22.928452021913031</v>
      </c>
    </row>
    <row r="23418" spans="1:4" x14ac:dyDescent="0.3">
      <c r="A23418">
        <v>1</v>
      </c>
      <c r="B23418">
        <v>9</v>
      </c>
      <c r="C23418" s="2">
        <v>0.92708333333333337</v>
      </c>
      <c r="D23418" s="4">
        <f ca="1">VLOOKUP(DATE(2021,B23418,A23418),Sheet1!J:AI,2+MATCH(HOUR('format for the model'!C23418),Sheet1!$L$1:$AI$1,0),0)/4</f>
        <v>30.895087128244224</v>
      </c>
    </row>
    <row r="23419" spans="1:4" x14ac:dyDescent="0.3">
      <c r="A23419">
        <v>1</v>
      </c>
      <c r="B23419">
        <v>9</v>
      </c>
      <c r="C23419" s="2">
        <v>0.9375</v>
      </c>
      <c r="D23419" s="4">
        <f ca="1">VLOOKUP(DATE(2021,B23419,A23419),Sheet1!J:AI,2+MATCH(HOUR('format for the model'!C23419),Sheet1!$L$1:$AI$1,0),0)/4</f>
        <v>30.895087128244224</v>
      </c>
    </row>
    <row r="23420" spans="1:4" x14ac:dyDescent="0.3">
      <c r="A23420">
        <v>1</v>
      </c>
      <c r="B23420">
        <v>9</v>
      </c>
      <c r="C23420" s="2">
        <v>0.94791666666666663</v>
      </c>
      <c r="D23420" s="4">
        <f ca="1">VLOOKUP(DATE(2021,B23420,A23420),Sheet1!J:AI,2+MATCH(HOUR('format for the model'!C23420),Sheet1!$L$1:$AI$1,0),0)/4</f>
        <v>30.895087128244224</v>
      </c>
    </row>
    <row r="23421" spans="1:4" x14ac:dyDescent="0.3">
      <c r="A23421">
        <v>1</v>
      </c>
      <c r="B23421">
        <v>9</v>
      </c>
      <c r="C23421" s="2">
        <v>0.91666666666666663</v>
      </c>
      <c r="D23421" s="4">
        <f ca="1">VLOOKUP(DATE(2021,B23421,A23421),Sheet1!J:AI,2+MATCH(HOUR('format for the model'!C23421),Sheet1!$L$1:$AI$1,0),0)/4</f>
        <v>30.895087128244224</v>
      </c>
    </row>
    <row r="23422" spans="1:4" x14ac:dyDescent="0.3">
      <c r="A23422">
        <v>1</v>
      </c>
      <c r="B23422">
        <v>9</v>
      </c>
      <c r="C23422" s="2">
        <v>0.96875</v>
      </c>
      <c r="D23422" s="4">
        <f ca="1">VLOOKUP(DATE(2021,B23422,A23422),Sheet1!J:AI,2+MATCH(HOUR('format for the model'!C23422),Sheet1!$L$1:$AI$1,0),0)/4</f>
        <v>21.111132530100999</v>
      </c>
    </row>
    <row r="23423" spans="1:4" x14ac:dyDescent="0.3">
      <c r="A23423">
        <v>1</v>
      </c>
      <c r="B23423">
        <v>9</v>
      </c>
      <c r="C23423" s="2">
        <v>0.97916666666666663</v>
      </c>
      <c r="D23423" s="4">
        <f ca="1">VLOOKUP(DATE(2021,B23423,A23423),Sheet1!J:AI,2+MATCH(HOUR('format for the model'!C23423),Sheet1!$L$1:$AI$1,0),0)/4</f>
        <v>21.111132530100999</v>
      </c>
    </row>
    <row r="23424" spans="1:4" x14ac:dyDescent="0.3">
      <c r="A23424">
        <v>1</v>
      </c>
      <c r="B23424">
        <v>9</v>
      </c>
      <c r="C23424" s="2">
        <v>0.98958333333333337</v>
      </c>
      <c r="D23424" s="4">
        <f ca="1">VLOOKUP(DATE(2021,B23424,A23424),Sheet1!J:AI,2+MATCH(HOUR('format for the model'!C23424),Sheet1!$L$1:$AI$1,0),0)/4</f>
        <v>21.111132530100999</v>
      </c>
    </row>
    <row r="23425" spans="1:4" x14ac:dyDescent="0.3">
      <c r="A23425">
        <v>1</v>
      </c>
      <c r="B23425">
        <v>9</v>
      </c>
      <c r="C23425" s="2">
        <v>0.95833333333333337</v>
      </c>
      <c r="D23425" s="4">
        <f ca="1">VLOOKUP(DATE(2021,B23425,A23425),Sheet1!J:AI,2+MATCH(HOUR('format for the model'!C23425),Sheet1!$L$1:$AI$1,0),0)/4</f>
        <v>21.111132530100999</v>
      </c>
    </row>
    <row r="23426" spans="1:4" x14ac:dyDescent="0.3">
      <c r="A23426">
        <v>2</v>
      </c>
      <c r="B23426">
        <v>9</v>
      </c>
      <c r="C23426" s="2">
        <v>1.0416666666666666E-2</v>
      </c>
      <c r="D23426" s="4">
        <f ca="1">VLOOKUP(DATE(2021,B23426,A23426),Sheet1!J:AI,2+MATCH(HOUR('format for the model'!C23426),Sheet1!$L$1:$AI$1,0),0)/4</f>
        <v>21.349409413061924</v>
      </c>
    </row>
    <row r="23427" spans="1:4" x14ac:dyDescent="0.3">
      <c r="A23427">
        <v>2</v>
      </c>
      <c r="B23427">
        <v>9</v>
      </c>
      <c r="C23427" s="2">
        <v>2.0833333333333332E-2</v>
      </c>
      <c r="D23427" s="4">
        <f ca="1">VLOOKUP(DATE(2021,B23427,A23427),Sheet1!J:AI,2+MATCH(HOUR('format for the model'!C23427),Sheet1!$L$1:$AI$1,0),0)/4</f>
        <v>21.349409413061924</v>
      </c>
    </row>
    <row r="23428" spans="1:4" x14ac:dyDescent="0.3">
      <c r="A23428">
        <v>2</v>
      </c>
      <c r="B23428">
        <v>9</v>
      </c>
      <c r="C23428" s="2">
        <v>3.125E-2</v>
      </c>
      <c r="D23428" s="4">
        <f ca="1">VLOOKUP(DATE(2021,B23428,A23428),Sheet1!J:AI,2+MATCH(HOUR('format for the model'!C23428),Sheet1!$L$1:$AI$1,0),0)/4</f>
        <v>21.349409413061924</v>
      </c>
    </row>
    <row r="23429" spans="1:4" x14ac:dyDescent="0.3">
      <c r="A23429">
        <v>2</v>
      </c>
      <c r="B23429">
        <v>9</v>
      </c>
      <c r="C23429" s="2">
        <v>0</v>
      </c>
      <c r="D23429" s="4">
        <f ca="1">VLOOKUP(DATE(2021,B23429,A23429),Sheet1!J:AI,2+MATCH(HOUR('format for the model'!C23429),Sheet1!$L$1:$AI$1,0),0)/4</f>
        <v>21.349409413061924</v>
      </c>
    </row>
    <row r="23430" spans="1:4" x14ac:dyDescent="0.3">
      <c r="A23430">
        <v>2</v>
      </c>
      <c r="B23430">
        <v>9</v>
      </c>
      <c r="C23430" s="2">
        <v>5.2083333333333336E-2</v>
      </c>
      <c r="D23430" s="4">
        <f ca="1">VLOOKUP(DATE(2021,B23430,A23430),Sheet1!J:AI,2+MATCH(HOUR('format for the model'!C23430),Sheet1!$L$1:$AI$1,0),0)/4</f>
        <v>27.6</v>
      </c>
    </row>
    <row r="23431" spans="1:4" x14ac:dyDescent="0.3">
      <c r="A23431">
        <v>2</v>
      </c>
      <c r="B23431">
        <v>9</v>
      </c>
      <c r="C23431" s="2">
        <v>6.25E-2</v>
      </c>
      <c r="D23431" s="4">
        <f ca="1">VLOOKUP(DATE(2021,B23431,A23431),Sheet1!J:AI,2+MATCH(HOUR('format for the model'!C23431),Sheet1!$L$1:$AI$1,0),0)/4</f>
        <v>27.6</v>
      </c>
    </row>
    <row r="23432" spans="1:4" x14ac:dyDescent="0.3">
      <c r="A23432">
        <v>2</v>
      </c>
      <c r="B23432">
        <v>9</v>
      </c>
      <c r="C23432" s="2">
        <v>7.2916666666666671E-2</v>
      </c>
      <c r="D23432" s="4">
        <f ca="1">VLOOKUP(DATE(2021,B23432,A23432),Sheet1!J:AI,2+MATCH(HOUR('format for the model'!C23432),Sheet1!$L$1:$AI$1,0),0)/4</f>
        <v>27.6</v>
      </c>
    </row>
    <row r="23433" spans="1:4" x14ac:dyDescent="0.3">
      <c r="A23433">
        <v>2</v>
      </c>
      <c r="B23433">
        <v>9</v>
      </c>
      <c r="C23433" s="2">
        <v>4.1666666666666664E-2</v>
      </c>
      <c r="D23433" s="4">
        <f ca="1">VLOOKUP(DATE(2021,B23433,A23433),Sheet1!J:AI,2+MATCH(HOUR('format for the model'!C23433),Sheet1!$L$1:$AI$1,0),0)/4</f>
        <v>27.6</v>
      </c>
    </row>
    <row r="23434" spans="1:4" x14ac:dyDescent="0.3">
      <c r="A23434">
        <v>2</v>
      </c>
      <c r="B23434">
        <v>9</v>
      </c>
      <c r="C23434" s="2">
        <v>9.375E-2</v>
      </c>
      <c r="D23434" s="4">
        <f ca="1">VLOOKUP(DATE(2021,B23434,A23434),Sheet1!J:AI,2+MATCH(HOUR('format for the model'!C23434),Sheet1!$L$1:$AI$1,0),0)/4</f>
        <v>31.85189730023551</v>
      </c>
    </row>
    <row r="23435" spans="1:4" x14ac:dyDescent="0.3">
      <c r="A23435">
        <v>2</v>
      </c>
      <c r="B23435">
        <v>9</v>
      </c>
      <c r="C23435" s="2">
        <v>0.10416666666666667</v>
      </c>
      <c r="D23435" s="4">
        <f ca="1">VLOOKUP(DATE(2021,B23435,A23435),Sheet1!J:AI,2+MATCH(HOUR('format for the model'!C23435),Sheet1!$L$1:$AI$1,0),0)/4</f>
        <v>31.85189730023551</v>
      </c>
    </row>
    <row r="23436" spans="1:4" x14ac:dyDescent="0.3">
      <c r="A23436">
        <v>2</v>
      </c>
      <c r="B23436">
        <v>9</v>
      </c>
      <c r="C23436" s="2">
        <v>0.11458333333333333</v>
      </c>
      <c r="D23436" s="4">
        <f ca="1">VLOOKUP(DATE(2021,B23436,A23436),Sheet1!J:AI,2+MATCH(HOUR('format for the model'!C23436),Sheet1!$L$1:$AI$1,0),0)/4</f>
        <v>31.85189730023551</v>
      </c>
    </row>
    <row r="23437" spans="1:4" x14ac:dyDescent="0.3">
      <c r="A23437">
        <v>2</v>
      </c>
      <c r="B23437">
        <v>9</v>
      </c>
      <c r="C23437" s="2">
        <v>8.3333333333333329E-2</v>
      </c>
      <c r="D23437" s="4">
        <f ca="1">VLOOKUP(DATE(2021,B23437,A23437),Sheet1!J:AI,2+MATCH(HOUR('format for the model'!C23437),Sheet1!$L$1:$AI$1,0),0)/4</f>
        <v>31.85189730023551</v>
      </c>
    </row>
    <row r="23438" spans="1:4" x14ac:dyDescent="0.3">
      <c r="A23438">
        <v>2</v>
      </c>
      <c r="B23438">
        <v>9</v>
      </c>
      <c r="C23438" s="2">
        <v>0.13541666666666666</v>
      </c>
      <c r="D23438" s="4">
        <f ca="1">VLOOKUP(DATE(2021,B23438,A23438),Sheet1!J:AI,2+MATCH(HOUR('format for the model'!C23438),Sheet1!$L$1:$AI$1,0),0)/4</f>
        <v>27.6</v>
      </c>
    </row>
    <row r="23439" spans="1:4" x14ac:dyDescent="0.3">
      <c r="A23439">
        <v>2</v>
      </c>
      <c r="B23439">
        <v>9</v>
      </c>
      <c r="C23439" s="2">
        <v>0.14583333333333334</v>
      </c>
      <c r="D23439" s="4">
        <f ca="1">VLOOKUP(DATE(2021,B23439,A23439),Sheet1!J:AI,2+MATCH(HOUR('format for the model'!C23439),Sheet1!$L$1:$AI$1,0),0)/4</f>
        <v>27.6</v>
      </c>
    </row>
    <row r="23440" spans="1:4" x14ac:dyDescent="0.3">
      <c r="A23440">
        <v>2</v>
      </c>
      <c r="B23440">
        <v>9</v>
      </c>
      <c r="C23440" s="2">
        <v>0.15625</v>
      </c>
      <c r="D23440" s="4">
        <f ca="1">VLOOKUP(DATE(2021,B23440,A23440),Sheet1!J:AI,2+MATCH(HOUR('format for the model'!C23440),Sheet1!$L$1:$AI$1,0),0)/4</f>
        <v>27.6</v>
      </c>
    </row>
    <row r="23441" spans="1:4" x14ac:dyDescent="0.3">
      <c r="A23441">
        <v>2</v>
      </c>
      <c r="B23441">
        <v>9</v>
      </c>
      <c r="C23441" s="2">
        <v>0.125</v>
      </c>
      <c r="D23441" s="4">
        <f ca="1">VLOOKUP(DATE(2021,B23441,A23441),Sheet1!J:AI,2+MATCH(HOUR('format for the model'!C23441),Sheet1!$L$1:$AI$1,0),0)/4</f>
        <v>27.6</v>
      </c>
    </row>
    <row r="23442" spans="1:4" x14ac:dyDescent="0.3">
      <c r="A23442">
        <v>2</v>
      </c>
      <c r="B23442">
        <v>9</v>
      </c>
      <c r="C23442" s="2">
        <v>0.17708333333333334</v>
      </c>
      <c r="D23442" s="4">
        <f ca="1">VLOOKUP(DATE(2021,B23442,A23442),Sheet1!J:AI,2+MATCH(HOUR('format for the model'!C23442),Sheet1!$L$1:$AI$1,0),0)/4</f>
        <v>33.304619174981887</v>
      </c>
    </row>
    <row r="23443" spans="1:4" x14ac:dyDescent="0.3">
      <c r="A23443">
        <v>2</v>
      </c>
      <c r="B23443">
        <v>9</v>
      </c>
      <c r="C23443" s="2">
        <v>0.1875</v>
      </c>
      <c r="D23443" s="4">
        <f ca="1">VLOOKUP(DATE(2021,B23443,A23443),Sheet1!J:AI,2+MATCH(HOUR('format for the model'!C23443),Sheet1!$L$1:$AI$1,0),0)/4</f>
        <v>33.304619174981887</v>
      </c>
    </row>
    <row r="23444" spans="1:4" x14ac:dyDescent="0.3">
      <c r="A23444">
        <v>2</v>
      </c>
      <c r="B23444">
        <v>9</v>
      </c>
      <c r="C23444" s="2">
        <v>0.19791666666666666</v>
      </c>
      <c r="D23444" s="4">
        <f ca="1">VLOOKUP(DATE(2021,B23444,A23444),Sheet1!J:AI,2+MATCH(HOUR('format for the model'!C23444),Sheet1!$L$1:$AI$1,0),0)/4</f>
        <v>33.304619174981887</v>
      </c>
    </row>
    <row r="23445" spans="1:4" x14ac:dyDescent="0.3">
      <c r="A23445">
        <v>2</v>
      </c>
      <c r="B23445">
        <v>9</v>
      </c>
      <c r="C23445" s="2">
        <v>0.16666666666666666</v>
      </c>
      <c r="D23445" s="4">
        <f ca="1">VLOOKUP(DATE(2021,B23445,A23445),Sheet1!J:AI,2+MATCH(HOUR('format for the model'!C23445),Sheet1!$L$1:$AI$1,0),0)/4</f>
        <v>33.304619174981887</v>
      </c>
    </row>
    <row r="23446" spans="1:4" x14ac:dyDescent="0.3">
      <c r="A23446">
        <v>2</v>
      </c>
      <c r="B23446">
        <v>9</v>
      </c>
      <c r="C23446" s="2">
        <v>0.21875</v>
      </c>
      <c r="D23446" s="4">
        <f ca="1">VLOOKUP(DATE(2021,B23446,A23446),Sheet1!J:AI,2+MATCH(HOUR('format for the model'!C23446),Sheet1!$L$1:$AI$1,0),0)/4</f>
        <v>27.6</v>
      </c>
    </row>
    <row r="23447" spans="1:4" x14ac:dyDescent="0.3">
      <c r="A23447">
        <v>2</v>
      </c>
      <c r="B23447">
        <v>9</v>
      </c>
      <c r="C23447" s="2">
        <v>0.22916666666666666</v>
      </c>
      <c r="D23447" s="4">
        <f ca="1">VLOOKUP(DATE(2021,B23447,A23447),Sheet1!J:AI,2+MATCH(HOUR('format for the model'!C23447),Sheet1!$L$1:$AI$1,0),0)/4</f>
        <v>27.6</v>
      </c>
    </row>
    <row r="23448" spans="1:4" x14ac:dyDescent="0.3">
      <c r="A23448">
        <v>2</v>
      </c>
      <c r="B23448">
        <v>9</v>
      </c>
      <c r="C23448" s="2">
        <v>0.23958333333333334</v>
      </c>
      <c r="D23448" s="4">
        <f ca="1">VLOOKUP(DATE(2021,B23448,A23448),Sheet1!J:AI,2+MATCH(HOUR('format for the model'!C23448),Sheet1!$L$1:$AI$1,0),0)/4</f>
        <v>27.6</v>
      </c>
    </row>
    <row r="23449" spans="1:4" x14ac:dyDescent="0.3">
      <c r="A23449">
        <v>2</v>
      </c>
      <c r="B23449">
        <v>9</v>
      </c>
      <c r="C23449" s="2">
        <v>0.20833333333333334</v>
      </c>
      <c r="D23449" s="4">
        <f ca="1">VLOOKUP(DATE(2021,B23449,A23449),Sheet1!J:AI,2+MATCH(HOUR('format for the model'!C23449),Sheet1!$L$1:$AI$1,0),0)/4</f>
        <v>27.6</v>
      </c>
    </row>
    <row r="23450" spans="1:4" x14ac:dyDescent="0.3">
      <c r="A23450">
        <v>2</v>
      </c>
      <c r="B23450">
        <v>9</v>
      </c>
      <c r="C23450" s="2">
        <v>0.26041666666666669</v>
      </c>
      <c r="D23450" s="4">
        <f ca="1">VLOOKUP(DATE(2021,B23450,A23450),Sheet1!J:AI,2+MATCH(HOUR('format for the model'!C23450),Sheet1!$L$1:$AI$1,0),0)/4</f>
        <v>25.018156788779272</v>
      </c>
    </row>
    <row r="23451" spans="1:4" x14ac:dyDescent="0.3">
      <c r="A23451">
        <v>2</v>
      </c>
      <c r="B23451">
        <v>9</v>
      </c>
      <c r="C23451" s="2">
        <v>0.27083333333333331</v>
      </c>
      <c r="D23451" s="4">
        <f ca="1">VLOOKUP(DATE(2021,B23451,A23451),Sheet1!J:AI,2+MATCH(HOUR('format for the model'!C23451),Sheet1!$L$1:$AI$1,0),0)/4</f>
        <v>25.018156788779272</v>
      </c>
    </row>
    <row r="23452" spans="1:4" x14ac:dyDescent="0.3">
      <c r="A23452">
        <v>2</v>
      </c>
      <c r="B23452">
        <v>9</v>
      </c>
      <c r="C23452" s="2">
        <v>0.28125</v>
      </c>
      <c r="D23452" s="4">
        <f ca="1">VLOOKUP(DATE(2021,B23452,A23452),Sheet1!J:AI,2+MATCH(HOUR('format for the model'!C23452),Sheet1!$L$1:$AI$1,0),0)/4</f>
        <v>25.018156788779272</v>
      </c>
    </row>
    <row r="23453" spans="1:4" x14ac:dyDescent="0.3">
      <c r="A23453">
        <v>2</v>
      </c>
      <c r="B23453">
        <v>9</v>
      </c>
      <c r="C23453" s="2">
        <v>0.25</v>
      </c>
      <c r="D23453" s="4">
        <f ca="1">VLOOKUP(DATE(2021,B23453,A23453),Sheet1!J:AI,2+MATCH(HOUR('format for the model'!C23453),Sheet1!$L$1:$AI$1,0),0)/4</f>
        <v>25.018156788779272</v>
      </c>
    </row>
    <row r="23454" spans="1:4" x14ac:dyDescent="0.3">
      <c r="A23454">
        <v>2</v>
      </c>
      <c r="B23454">
        <v>9</v>
      </c>
      <c r="C23454" s="2">
        <v>0.30208333333333331</v>
      </c>
      <c r="D23454" s="4">
        <f ca="1">VLOOKUP(DATE(2021,B23454,A23454),Sheet1!J:AI,2+MATCH(HOUR('format for the model'!C23454),Sheet1!$L$1:$AI$1,0),0)/4</f>
        <v>27.6</v>
      </c>
    </row>
    <row r="23455" spans="1:4" x14ac:dyDescent="0.3">
      <c r="A23455">
        <v>2</v>
      </c>
      <c r="B23455">
        <v>9</v>
      </c>
      <c r="C23455" s="2">
        <v>0.3125</v>
      </c>
      <c r="D23455" s="4">
        <f ca="1">VLOOKUP(DATE(2021,B23455,A23455),Sheet1!J:AI,2+MATCH(HOUR('format for the model'!C23455),Sheet1!$L$1:$AI$1,0),0)/4</f>
        <v>27.6</v>
      </c>
    </row>
    <row r="23456" spans="1:4" x14ac:dyDescent="0.3">
      <c r="A23456">
        <v>2</v>
      </c>
      <c r="B23456">
        <v>9</v>
      </c>
      <c r="C23456" s="2">
        <v>0.32291666666666669</v>
      </c>
      <c r="D23456" s="4">
        <f ca="1">VLOOKUP(DATE(2021,B23456,A23456),Sheet1!J:AI,2+MATCH(HOUR('format for the model'!C23456),Sheet1!$L$1:$AI$1,0),0)/4</f>
        <v>27.6</v>
      </c>
    </row>
    <row r="23457" spans="1:4" x14ac:dyDescent="0.3">
      <c r="A23457">
        <v>2</v>
      </c>
      <c r="B23457">
        <v>9</v>
      </c>
      <c r="C23457" s="2">
        <v>0.29166666666666669</v>
      </c>
      <c r="D23457" s="4">
        <f ca="1">VLOOKUP(DATE(2021,B23457,A23457),Sheet1!J:AI,2+MATCH(HOUR('format for the model'!C23457),Sheet1!$L$1:$AI$1,0),0)/4</f>
        <v>27.6</v>
      </c>
    </row>
    <row r="23458" spans="1:4" x14ac:dyDescent="0.3">
      <c r="A23458">
        <v>2</v>
      </c>
      <c r="B23458">
        <v>9</v>
      </c>
      <c r="C23458" s="2">
        <v>0.34375</v>
      </c>
      <c r="D23458" s="4">
        <f ca="1">VLOOKUP(DATE(2021,B23458,A23458),Sheet1!J:AI,2+MATCH(HOUR('format for the model'!C23458),Sheet1!$L$1:$AI$1,0),0)/4</f>
        <v>83.979695728814136</v>
      </c>
    </row>
    <row r="23459" spans="1:4" x14ac:dyDescent="0.3">
      <c r="A23459">
        <v>2</v>
      </c>
      <c r="B23459">
        <v>9</v>
      </c>
      <c r="C23459" s="2">
        <v>0.35416666666666669</v>
      </c>
      <c r="D23459" s="4">
        <f ca="1">VLOOKUP(DATE(2021,B23459,A23459),Sheet1!J:AI,2+MATCH(HOUR('format for the model'!C23459),Sheet1!$L$1:$AI$1,0),0)/4</f>
        <v>83.979695728814136</v>
      </c>
    </row>
    <row r="23460" spans="1:4" x14ac:dyDescent="0.3">
      <c r="A23460">
        <v>2</v>
      </c>
      <c r="B23460">
        <v>9</v>
      </c>
      <c r="C23460" s="2">
        <v>0.36458333333333331</v>
      </c>
      <c r="D23460" s="4">
        <f ca="1">VLOOKUP(DATE(2021,B23460,A23460),Sheet1!J:AI,2+MATCH(HOUR('format for the model'!C23460),Sheet1!$L$1:$AI$1,0),0)/4</f>
        <v>83.979695728814136</v>
      </c>
    </row>
    <row r="23461" spans="1:4" x14ac:dyDescent="0.3">
      <c r="A23461">
        <v>2</v>
      </c>
      <c r="B23461">
        <v>9</v>
      </c>
      <c r="C23461" s="2">
        <v>0.33333333333333331</v>
      </c>
      <c r="D23461" s="4">
        <f ca="1">VLOOKUP(DATE(2021,B23461,A23461),Sheet1!J:AI,2+MATCH(HOUR('format for the model'!C23461),Sheet1!$L$1:$AI$1,0),0)/4</f>
        <v>83.979695728814136</v>
      </c>
    </row>
    <row r="23462" spans="1:4" x14ac:dyDescent="0.3">
      <c r="A23462">
        <v>2</v>
      </c>
      <c r="B23462">
        <v>9</v>
      </c>
      <c r="C23462" s="2">
        <v>0.38541666666666669</v>
      </c>
      <c r="D23462" s="4">
        <f ca="1">VLOOKUP(DATE(2021,B23462,A23462),Sheet1!J:AI,2+MATCH(HOUR('format for the model'!C23462),Sheet1!$L$1:$AI$1,0),0)/4</f>
        <v>119.00262765927091</v>
      </c>
    </row>
    <row r="23463" spans="1:4" x14ac:dyDescent="0.3">
      <c r="A23463">
        <v>2</v>
      </c>
      <c r="B23463">
        <v>9</v>
      </c>
      <c r="C23463" s="2">
        <v>0.39583333333333331</v>
      </c>
      <c r="D23463" s="4">
        <f ca="1">VLOOKUP(DATE(2021,B23463,A23463),Sheet1!J:AI,2+MATCH(HOUR('format for the model'!C23463),Sheet1!$L$1:$AI$1,0),0)/4</f>
        <v>119.00262765927091</v>
      </c>
    </row>
    <row r="23464" spans="1:4" x14ac:dyDescent="0.3">
      <c r="A23464">
        <v>2</v>
      </c>
      <c r="B23464">
        <v>9</v>
      </c>
      <c r="C23464" s="2">
        <v>0.40625</v>
      </c>
      <c r="D23464" s="4">
        <f ca="1">VLOOKUP(DATE(2021,B23464,A23464),Sheet1!J:AI,2+MATCH(HOUR('format for the model'!C23464),Sheet1!$L$1:$AI$1,0),0)/4</f>
        <v>119.00262765927091</v>
      </c>
    </row>
    <row r="23465" spans="1:4" x14ac:dyDescent="0.3">
      <c r="A23465">
        <v>2</v>
      </c>
      <c r="B23465">
        <v>9</v>
      </c>
      <c r="C23465" s="2">
        <v>0.375</v>
      </c>
      <c r="D23465" s="4">
        <f ca="1">VLOOKUP(DATE(2021,B23465,A23465),Sheet1!J:AI,2+MATCH(HOUR('format for the model'!C23465),Sheet1!$L$1:$AI$1,0),0)/4</f>
        <v>119.00262765927091</v>
      </c>
    </row>
    <row r="23466" spans="1:4" x14ac:dyDescent="0.3">
      <c r="A23466">
        <v>2</v>
      </c>
      <c r="B23466">
        <v>9</v>
      </c>
      <c r="C23466" s="2">
        <v>0.42708333333333331</v>
      </c>
      <c r="D23466" s="4">
        <f ca="1">VLOOKUP(DATE(2021,B23466,A23466),Sheet1!J:AI,2+MATCH(HOUR('format for the model'!C23466),Sheet1!$L$1:$AI$1,0),0)/4</f>
        <v>220.8</v>
      </c>
    </row>
    <row r="23467" spans="1:4" x14ac:dyDescent="0.3">
      <c r="A23467">
        <v>2</v>
      </c>
      <c r="B23467">
        <v>9</v>
      </c>
      <c r="C23467" s="2">
        <v>0.4375</v>
      </c>
      <c r="D23467" s="4">
        <f ca="1">VLOOKUP(DATE(2021,B23467,A23467),Sheet1!J:AI,2+MATCH(HOUR('format for the model'!C23467),Sheet1!$L$1:$AI$1,0),0)/4</f>
        <v>220.8</v>
      </c>
    </row>
    <row r="23468" spans="1:4" x14ac:dyDescent="0.3">
      <c r="A23468">
        <v>2</v>
      </c>
      <c r="B23468">
        <v>9</v>
      </c>
      <c r="C23468" s="2">
        <v>0.44791666666666669</v>
      </c>
      <c r="D23468" s="4">
        <f ca="1">VLOOKUP(DATE(2021,B23468,A23468),Sheet1!J:AI,2+MATCH(HOUR('format for the model'!C23468),Sheet1!$L$1:$AI$1,0),0)/4</f>
        <v>220.8</v>
      </c>
    </row>
    <row r="23469" spans="1:4" x14ac:dyDescent="0.3">
      <c r="A23469">
        <v>2</v>
      </c>
      <c r="B23469">
        <v>9</v>
      </c>
      <c r="C23469" s="2">
        <v>0.41666666666666669</v>
      </c>
      <c r="D23469" s="4">
        <f ca="1">VLOOKUP(DATE(2021,B23469,A23469),Sheet1!J:AI,2+MATCH(HOUR('format for the model'!C23469),Sheet1!$L$1:$AI$1,0),0)/4</f>
        <v>220.8</v>
      </c>
    </row>
    <row r="23470" spans="1:4" x14ac:dyDescent="0.3">
      <c r="A23470">
        <v>2</v>
      </c>
      <c r="B23470">
        <v>9</v>
      </c>
      <c r="C23470" s="2">
        <v>0.46875</v>
      </c>
      <c r="D23470" s="4">
        <f ca="1">VLOOKUP(DATE(2021,B23470,A23470),Sheet1!J:AI,2+MATCH(HOUR('format for the model'!C23470),Sheet1!$L$1:$AI$1,0),0)/4</f>
        <v>339.56334254911746</v>
      </c>
    </row>
    <row r="23471" spans="1:4" x14ac:dyDescent="0.3">
      <c r="A23471">
        <v>2</v>
      </c>
      <c r="B23471">
        <v>9</v>
      </c>
      <c r="C23471" s="2">
        <v>0.47916666666666669</v>
      </c>
      <c r="D23471" s="4">
        <f ca="1">VLOOKUP(DATE(2021,B23471,A23471),Sheet1!J:AI,2+MATCH(HOUR('format for the model'!C23471),Sheet1!$L$1:$AI$1,0),0)/4</f>
        <v>339.56334254911746</v>
      </c>
    </row>
    <row r="23472" spans="1:4" x14ac:dyDescent="0.3">
      <c r="A23472">
        <v>2</v>
      </c>
      <c r="B23472">
        <v>9</v>
      </c>
      <c r="C23472" s="2">
        <v>0.48958333333333331</v>
      </c>
      <c r="D23472" s="4">
        <f ca="1">VLOOKUP(DATE(2021,B23472,A23472),Sheet1!J:AI,2+MATCH(HOUR('format for the model'!C23472),Sheet1!$L$1:$AI$1,0),0)/4</f>
        <v>339.56334254911746</v>
      </c>
    </row>
    <row r="23473" spans="1:4" x14ac:dyDescent="0.3">
      <c r="A23473">
        <v>2</v>
      </c>
      <c r="B23473">
        <v>9</v>
      </c>
      <c r="C23473" s="2">
        <v>0.45833333333333331</v>
      </c>
      <c r="D23473" s="4">
        <f ca="1">VLOOKUP(DATE(2021,B23473,A23473),Sheet1!J:AI,2+MATCH(HOUR('format for the model'!C23473),Sheet1!$L$1:$AI$1,0),0)/4</f>
        <v>339.56334254911746</v>
      </c>
    </row>
    <row r="23474" spans="1:4" x14ac:dyDescent="0.3">
      <c r="A23474">
        <v>2</v>
      </c>
      <c r="B23474">
        <v>9</v>
      </c>
      <c r="C23474" s="2">
        <v>0.51041666666666663</v>
      </c>
      <c r="D23474" s="4">
        <f ca="1">VLOOKUP(DATE(2021,B23474,A23474),Sheet1!J:AI,2+MATCH(HOUR('format for the model'!C23474),Sheet1!$L$1:$AI$1,0),0)/4</f>
        <v>276</v>
      </c>
    </row>
    <row r="23475" spans="1:4" x14ac:dyDescent="0.3">
      <c r="A23475">
        <v>2</v>
      </c>
      <c r="B23475">
        <v>9</v>
      </c>
      <c r="C23475" s="2">
        <v>0.52083333333333337</v>
      </c>
      <c r="D23475" s="4">
        <f ca="1">VLOOKUP(DATE(2021,B23475,A23475),Sheet1!J:AI,2+MATCH(HOUR('format for the model'!C23475),Sheet1!$L$1:$AI$1,0),0)/4</f>
        <v>276</v>
      </c>
    </row>
    <row r="23476" spans="1:4" x14ac:dyDescent="0.3">
      <c r="A23476">
        <v>2</v>
      </c>
      <c r="B23476">
        <v>9</v>
      </c>
      <c r="C23476" s="2">
        <v>0.53125</v>
      </c>
      <c r="D23476" s="4">
        <f ca="1">VLOOKUP(DATE(2021,B23476,A23476),Sheet1!J:AI,2+MATCH(HOUR('format for the model'!C23476),Sheet1!$L$1:$AI$1,0),0)/4</f>
        <v>276</v>
      </c>
    </row>
    <row r="23477" spans="1:4" x14ac:dyDescent="0.3">
      <c r="A23477">
        <v>2</v>
      </c>
      <c r="B23477">
        <v>9</v>
      </c>
      <c r="C23477" s="2">
        <v>0.5</v>
      </c>
      <c r="D23477" s="4">
        <f ca="1">VLOOKUP(DATE(2021,B23477,A23477),Sheet1!J:AI,2+MATCH(HOUR('format for the model'!C23477),Sheet1!$L$1:$AI$1,0),0)/4</f>
        <v>276</v>
      </c>
    </row>
    <row r="23478" spans="1:4" x14ac:dyDescent="0.3">
      <c r="A23478">
        <v>2</v>
      </c>
      <c r="B23478">
        <v>9</v>
      </c>
      <c r="C23478" s="2">
        <v>0.55208333333333337</v>
      </c>
      <c r="D23478" s="4">
        <f ca="1">VLOOKUP(DATE(2021,B23478,A23478),Sheet1!J:AI,2+MATCH(HOUR('format for the model'!C23478),Sheet1!$L$1:$AI$1,0),0)/4</f>
        <v>342.88666415914963</v>
      </c>
    </row>
    <row r="23479" spans="1:4" x14ac:dyDescent="0.3">
      <c r="A23479">
        <v>2</v>
      </c>
      <c r="B23479">
        <v>9</v>
      </c>
      <c r="C23479" s="2">
        <v>0.5625</v>
      </c>
      <c r="D23479" s="4">
        <f ca="1">VLOOKUP(DATE(2021,B23479,A23479),Sheet1!J:AI,2+MATCH(HOUR('format for the model'!C23479),Sheet1!$L$1:$AI$1,0),0)/4</f>
        <v>342.88666415914963</v>
      </c>
    </row>
    <row r="23480" spans="1:4" x14ac:dyDescent="0.3">
      <c r="A23480">
        <v>2</v>
      </c>
      <c r="B23480">
        <v>9</v>
      </c>
      <c r="C23480" s="2">
        <v>0.57291666666666663</v>
      </c>
      <c r="D23480" s="4">
        <f ca="1">VLOOKUP(DATE(2021,B23480,A23480),Sheet1!J:AI,2+MATCH(HOUR('format for the model'!C23480),Sheet1!$L$1:$AI$1,0),0)/4</f>
        <v>342.88666415914963</v>
      </c>
    </row>
    <row r="23481" spans="1:4" x14ac:dyDescent="0.3">
      <c r="A23481">
        <v>2</v>
      </c>
      <c r="B23481">
        <v>9</v>
      </c>
      <c r="C23481" s="2">
        <v>0.54166666666666663</v>
      </c>
      <c r="D23481" s="4">
        <f ca="1">VLOOKUP(DATE(2021,B23481,A23481),Sheet1!J:AI,2+MATCH(HOUR('format for the model'!C23481),Sheet1!$L$1:$AI$1,0),0)/4</f>
        <v>342.88666415914963</v>
      </c>
    </row>
    <row r="23482" spans="1:4" x14ac:dyDescent="0.3">
      <c r="A23482">
        <v>2</v>
      </c>
      <c r="B23482">
        <v>9</v>
      </c>
      <c r="C23482" s="2">
        <v>0.59375</v>
      </c>
      <c r="D23482" s="4">
        <f ca="1">VLOOKUP(DATE(2021,B23482,A23482),Sheet1!J:AI,2+MATCH(HOUR('format for the model'!C23482),Sheet1!$L$1:$AI$1,0),0)/4</f>
        <v>281.59292186004308</v>
      </c>
    </row>
    <row r="23483" spans="1:4" x14ac:dyDescent="0.3">
      <c r="A23483">
        <v>2</v>
      </c>
      <c r="B23483">
        <v>9</v>
      </c>
      <c r="C23483" s="2">
        <v>0.60416666666666663</v>
      </c>
      <c r="D23483" s="4">
        <f ca="1">VLOOKUP(DATE(2021,B23483,A23483),Sheet1!J:AI,2+MATCH(HOUR('format for the model'!C23483),Sheet1!$L$1:$AI$1,0),0)/4</f>
        <v>281.59292186004308</v>
      </c>
    </row>
    <row r="23484" spans="1:4" x14ac:dyDescent="0.3">
      <c r="A23484">
        <v>2</v>
      </c>
      <c r="B23484">
        <v>9</v>
      </c>
      <c r="C23484" s="2">
        <v>0.61458333333333337</v>
      </c>
      <c r="D23484" s="4">
        <f ca="1">VLOOKUP(DATE(2021,B23484,A23484),Sheet1!J:AI,2+MATCH(HOUR('format for the model'!C23484),Sheet1!$L$1:$AI$1,0),0)/4</f>
        <v>281.59292186004308</v>
      </c>
    </row>
    <row r="23485" spans="1:4" x14ac:dyDescent="0.3">
      <c r="A23485">
        <v>2</v>
      </c>
      <c r="B23485">
        <v>9</v>
      </c>
      <c r="C23485" s="2">
        <v>0.58333333333333337</v>
      </c>
      <c r="D23485" s="4">
        <f ca="1">VLOOKUP(DATE(2021,B23485,A23485),Sheet1!J:AI,2+MATCH(HOUR('format for the model'!C23485),Sheet1!$L$1:$AI$1,0),0)/4</f>
        <v>281.59292186004308</v>
      </c>
    </row>
    <row r="23486" spans="1:4" x14ac:dyDescent="0.3">
      <c r="A23486">
        <v>2</v>
      </c>
      <c r="B23486">
        <v>9</v>
      </c>
      <c r="C23486" s="2">
        <v>0.63541666666666663</v>
      </c>
      <c r="D23486" s="4">
        <f ca="1">VLOOKUP(DATE(2021,B23486,A23486),Sheet1!J:AI,2+MATCH(HOUR('format for the model'!C23486),Sheet1!$L$1:$AI$1,0),0)/4</f>
        <v>178.92690371742117</v>
      </c>
    </row>
    <row r="23487" spans="1:4" x14ac:dyDescent="0.3">
      <c r="A23487">
        <v>2</v>
      </c>
      <c r="B23487">
        <v>9</v>
      </c>
      <c r="C23487" s="2">
        <v>0.64583333333333337</v>
      </c>
      <c r="D23487" s="4">
        <f ca="1">VLOOKUP(DATE(2021,B23487,A23487),Sheet1!J:AI,2+MATCH(HOUR('format for the model'!C23487),Sheet1!$L$1:$AI$1,0),0)/4</f>
        <v>178.92690371742117</v>
      </c>
    </row>
    <row r="23488" spans="1:4" x14ac:dyDescent="0.3">
      <c r="A23488">
        <v>2</v>
      </c>
      <c r="B23488">
        <v>9</v>
      </c>
      <c r="C23488" s="2">
        <v>0.65625</v>
      </c>
      <c r="D23488" s="4">
        <f ca="1">VLOOKUP(DATE(2021,B23488,A23488),Sheet1!J:AI,2+MATCH(HOUR('format for the model'!C23488),Sheet1!$L$1:$AI$1,0),0)/4</f>
        <v>178.92690371742117</v>
      </c>
    </row>
    <row r="23489" spans="1:4" x14ac:dyDescent="0.3">
      <c r="A23489">
        <v>2</v>
      </c>
      <c r="B23489">
        <v>9</v>
      </c>
      <c r="C23489" s="2">
        <v>0.625</v>
      </c>
      <c r="D23489" s="4">
        <f ca="1">VLOOKUP(DATE(2021,B23489,A23489),Sheet1!J:AI,2+MATCH(HOUR('format for the model'!C23489),Sheet1!$L$1:$AI$1,0),0)/4</f>
        <v>178.92690371742117</v>
      </c>
    </row>
    <row r="23490" spans="1:4" x14ac:dyDescent="0.3">
      <c r="A23490">
        <v>2</v>
      </c>
      <c r="B23490">
        <v>9</v>
      </c>
      <c r="C23490" s="2">
        <v>0.67708333333333337</v>
      </c>
      <c r="D23490" s="4">
        <f ca="1">VLOOKUP(DATE(2021,B23490,A23490),Sheet1!J:AI,2+MATCH(HOUR('format for the model'!C23490),Sheet1!$L$1:$AI$1,0),0)/4</f>
        <v>276</v>
      </c>
    </row>
    <row r="23491" spans="1:4" x14ac:dyDescent="0.3">
      <c r="A23491">
        <v>2</v>
      </c>
      <c r="B23491">
        <v>9</v>
      </c>
      <c r="C23491" s="2">
        <v>0.6875</v>
      </c>
      <c r="D23491" s="4">
        <f ca="1">VLOOKUP(DATE(2021,B23491,A23491),Sheet1!J:AI,2+MATCH(HOUR('format for the model'!C23491),Sheet1!$L$1:$AI$1,0),0)/4</f>
        <v>276</v>
      </c>
    </row>
    <row r="23492" spans="1:4" x14ac:dyDescent="0.3">
      <c r="A23492">
        <v>2</v>
      </c>
      <c r="B23492">
        <v>9</v>
      </c>
      <c r="C23492" s="2">
        <v>0.69791666666666663</v>
      </c>
      <c r="D23492" s="4">
        <f ca="1">VLOOKUP(DATE(2021,B23492,A23492),Sheet1!J:AI,2+MATCH(HOUR('format for the model'!C23492),Sheet1!$L$1:$AI$1,0),0)/4</f>
        <v>276</v>
      </c>
    </row>
    <row r="23493" spans="1:4" x14ac:dyDescent="0.3">
      <c r="A23493">
        <v>2</v>
      </c>
      <c r="B23493">
        <v>9</v>
      </c>
      <c r="C23493" s="2">
        <v>0.66666666666666663</v>
      </c>
      <c r="D23493" s="4">
        <f ca="1">VLOOKUP(DATE(2021,B23493,A23493),Sheet1!J:AI,2+MATCH(HOUR('format for the model'!C23493),Sheet1!$L$1:$AI$1,0),0)/4</f>
        <v>276</v>
      </c>
    </row>
    <row r="23494" spans="1:4" x14ac:dyDescent="0.3">
      <c r="A23494">
        <v>2</v>
      </c>
      <c r="B23494">
        <v>9</v>
      </c>
      <c r="C23494" s="2">
        <v>0.71875</v>
      </c>
      <c r="D23494" s="4">
        <f ca="1">VLOOKUP(DATE(2021,B23494,A23494),Sheet1!J:AI,2+MATCH(HOUR('format for the model'!C23494),Sheet1!$L$1:$AI$1,0),0)/4</f>
        <v>167.09471103542717</v>
      </c>
    </row>
    <row r="23495" spans="1:4" x14ac:dyDescent="0.3">
      <c r="A23495">
        <v>2</v>
      </c>
      <c r="B23495">
        <v>9</v>
      </c>
      <c r="C23495" s="2">
        <v>0.72916666666666663</v>
      </c>
      <c r="D23495" s="4">
        <f ca="1">VLOOKUP(DATE(2021,B23495,A23495),Sheet1!J:AI,2+MATCH(HOUR('format for the model'!C23495),Sheet1!$L$1:$AI$1,0),0)/4</f>
        <v>167.09471103542717</v>
      </c>
    </row>
    <row r="23496" spans="1:4" x14ac:dyDescent="0.3">
      <c r="A23496">
        <v>2</v>
      </c>
      <c r="B23496">
        <v>9</v>
      </c>
      <c r="C23496" s="2">
        <v>0.73958333333333337</v>
      </c>
      <c r="D23496" s="4">
        <f ca="1">VLOOKUP(DATE(2021,B23496,A23496),Sheet1!J:AI,2+MATCH(HOUR('format for the model'!C23496),Sheet1!$L$1:$AI$1,0),0)/4</f>
        <v>167.09471103542717</v>
      </c>
    </row>
    <row r="23497" spans="1:4" x14ac:dyDescent="0.3">
      <c r="A23497">
        <v>2</v>
      </c>
      <c r="B23497">
        <v>9</v>
      </c>
      <c r="C23497" s="2">
        <v>0.70833333333333337</v>
      </c>
      <c r="D23497" s="4">
        <f ca="1">VLOOKUP(DATE(2021,B23497,A23497),Sheet1!J:AI,2+MATCH(HOUR('format for the model'!C23497),Sheet1!$L$1:$AI$1,0),0)/4</f>
        <v>167.09471103542717</v>
      </c>
    </row>
    <row r="23498" spans="1:4" x14ac:dyDescent="0.3">
      <c r="A23498">
        <v>2</v>
      </c>
      <c r="B23498">
        <v>9</v>
      </c>
      <c r="C23498" s="2">
        <v>0.76041666666666663</v>
      </c>
      <c r="D23498" s="4">
        <f ca="1">VLOOKUP(DATE(2021,B23498,A23498),Sheet1!J:AI,2+MATCH(HOUR('format for the model'!C23498),Sheet1!$L$1:$AI$1,0),0)/4</f>
        <v>249.0289586674468</v>
      </c>
    </row>
    <row r="23499" spans="1:4" x14ac:dyDescent="0.3">
      <c r="A23499">
        <v>2</v>
      </c>
      <c r="B23499">
        <v>9</v>
      </c>
      <c r="C23499" s="2">
        <v>0.77083333333333337</v>
      </c>
      <c r="D23499" s="4">
        <f ca="1">VLOOKUP(DATE(2021,B23499,A23499),Sheet1!J:AI,2+MATCH(HOUR('format for the model'!C23499),Sheet1!$L$1:$AI$1,0),0)/4</f>
        <v>249.0289586674468</v>
      </c>
    </row>
    <row r="23500" spans="1:4" x14ac:dyDescent="0.3">
      <c r="A23500">
        <v>2</v>
      </c>
      <c r="B23500">
        <v>9</v>
      </c>
      <c r="C23500" s="2">
        <v>0.78125</v>
      </c>
      <c r="D23500" s="4">
        <f ca="1">VLOOKUP(DATE(2021,B23500,A23500),Sheet1!J:AI,2+MATCH(HOUR('format for the model'!C23500),Sheet1!$L$1:$AI$1,0),0)/4</f>
        <v>249.0289586674468</v>
      </c>
    </row>
    <row r="23501" spans="1:4" x14ac:dyDescent="0.3">
      <c r="A23501">
        <v>2</v>
      </c>
      <c r="B23501">
        <v>9</v>
      </c>
      <c r="C23501" s="2">
        <v>0.75</v>
      </c>
      <c r="D23501" s="4">
        <f ca="1">VLOOKUP(DATE(2021,B23501,A23501),Sheet1!J:AI,2+MATCH(HOUR('format for the model'!C23501),Sheet1!$L$1:$AI$1,0),0)/4</f>
        <v>249.0289586674468</v>
      </c>
    </row>
    <row r="23502" spans="1:4" x14ac:dyDescent="0.3">
      <c r="A23502">
        <v>2</v>
      </c>
      <c r="B23502">
        <v>9</v>
      </c>
      <c r="C23502" s="2">
        <v>0.80208333333333337</v>
      </c>
      <c r="D23502" s="4">
        <f ca="1">VLOOKUP(DATE(2021,B23502,A23502),Sheet1!J:AI,2+MATCH(HOUR('format for the model'!C23502),Sheet1!$L$1:$AI$1,0),0)/4</f>
        <v>166.26931378493191</v>
      </c>
    </row>
    <row r="23503" spans="1:4" x14ac:dyDescent="0.3">
      <c r="A23503">
        <v>2</v>
      </c>
      <c r="B23503">
        <v>9</v>
      </c>
      <c r="C23503" s="2">
        <v>0.8125</v>
      </c>
      <c r="D23503" s="4">
        <f ca="1">VLOOKUP(DATE(2021,B23503,A23503),Sheet1!J:AI,2+MATCH(HOUR('format for the model'!C23503),Sheet1!$L$1:$AI$1,0),0)/4</f>
        <v>166.26931378493191</v>
      </c>
    </row>
    <row r="23504" spans="1:4" x14ac:dyDescent="0.3">
      <c r="A23504">
        <v>2</v>
      </c>
      <c r="B23504">
        <v>9</v>
      </c>
      <c r="C23504" s="2">
        <v>0.82291666666666663</v>
      </c>
      <c r="D23504" s="4">
        <f ca="1">VLOOKUP(DATE(2021,B23504,A23504),Sheet1!J:AI,2+MATCH(HOUR('format for the model'!C23504),Sheet1!$L$1:$AI$1,0),0)/4</f>
        <v>166.26931378493191</v>
      </c>
    </row>
    <row r="23505" spans="1:4" x14ac:dyDescent="0.3">
      <c r="A23505">
        <v>2</v>
      </c>
      <c r="B23505">
        <v>9</v>
      </c>
      <c r="C23505" s="2">
        <v>0.79166666666666663</v>
      </c>
      <c r="D23505" s="4">
        <f ca="1">VLOOKUP(DATE(2021,B23505,A23505),Sheet1!J:AI,2+MATCH(HOUR('format for the model'!C23505),Sheet1!$L$1:$AI$1,0),0)/4</f>
        <v>166.26931378493191</v>
      </c>
    </row>
    <row r="23506" spans="1:4" x14ac:dyDescent="0.3">
      <c r="A23506">
        <v>2</v>
      </c>
      <c r="B23506">
        <v>9</v>
      </c>
      <c r="C23506" s="2">
        <v>0.84375</v>
      </c>
      <c r="D23506" s="4">
        <f ca="1">VLOOKUP(DATE(2021,B23506,A23506),Sheet1!J:AI,2+MATCH(HOUR('format for the model'!C23506),Sheet1!$L$1:$AI$1,0),0)/4</f>
        <v>50.765626714217916</v>
      </c>
    </row>
    <row r="23507" spans="1:4" x14ac:dyDescent="0.3">
      <c r="A23507">
        <v>2</v>
      </c>
      <c r="B23507">
        <v>9</v>
      </c>
      <c r="C23507" s="2">
        <v>0.85416666666666663</v>
      </c>
      <c r="D23507" s="4">
        <f ca="1">VLOOKUP(DATE(2021,B23507,A23507),Sheet1!J:AI,2+MATCH(HOUR('format for the model'!C23507),Sheet1!$L$1:$AI$1,0),0)/4</f>
        <v>50.765626714217916</v>
      </c>
    </row>
    <row r="23508" spans="1:4" x14ac:dyDescent="0.3">
      <c r="A23508">
        <v>2</v>
      </c>
      <c r="B23508">
        <v>9</v>
      </c>
      <c r="C23508" s="2">
        <v>0.86458333333333337</v>
      </c>
      <c r="D23508" s="4">
        <f ca="1">VLOOKUP(DATE(2021,B23508,A23508),Sheet1!J:AI,2+MATCH(HOUR('format for the model'!C23508),Sheet1!$L$1:$AI$1,0),0)/4</f>
        <v>50.765626714217916</v>
      </c>
    </row>
    <row r="23509" spans="1:4" x14ac:dyDescent="0.3">
      <c r="A23509">
        <v>2</v>
      </c>
      <c r="B23509">
        <v>9</v>
      </c>
      <c r="C23509" s="2">
        <v>0.83333333333333337</v>
      </c>
      <c r="D23509" s="4">
        <f ca="1">VLOOKUP(DATE(2021,B23509,A23509),Sheet1!J:AI,2+MATCH(HOUR('format for the model'!C23509),Sheet1!$L$1:$AI$1,0),0)/4</f>
        <v>50.765626714217916</v>
      </c>
    </row>
    <row r="23510" spans="1:4" x14ac:dyDescent="0.3">
      <c r="A23510">
        <v>2</v>
      </c>
      <c r="B23510">
        <v>9</v>
      </c>
      <c r="C23510" s="2">
        <v>0.88541666666666663</v>
      </c>
      <c r="D23510" s="4">
        <f ca="1">VLOOKUP(DATE(2021,B23510,A23510),Sheet1!J:AI,2+MATCH(HOUR('format for the model'!C23510),Sheet1!$L$1:$AI$1,0),0)/4</f>
        <v>32.250989367249979</v>
      </c>
    </row>
    <row r="23511" spans="1:4" x14ac:dyDescent="0.3">
      <c r="A23511">
        <v>2</v>
      </c>
      <c r="B23511">
        <v>9</v>
      </c>
      <c r="C23511" s="2">
        <v>0.89583333333333337</v>
      </c>
      <c r="D23511" s="4">
        <f ca="1">VLOOKUP(DATE(2021,B23511,A23511),Sheet1!J:AI,2+MATCH(HOUR('format for the model'!C23511),Sheet1!$L$1:$AI$1,0),0)/4</f>
        <v>32.250989367249979</v>
      </c>
    </row>
    <row r="23512" spans="1:4" x14ac:dyDescent="0.3">
      <c r="A23512">
        <v>2</v>
      </c>
      <c r="B23512">
        <v>9</v>
      </c>
      <c r="C23512" s="2">
        <v>0.90625</v>
      </c>
      <c r="D23512" s="4">
        <f ca="1">VLOOKUP(DATE(2021,B23512,A23512),Sheet1!J:AI,2+MATCH(HOUR('format for the model'!C23512),Sheet1!$L$1:$AI$1,0),0)/4</f>
        <v>32.250989367249979</v>
      </c>
    </row>
    <row r="23513" spans="1:4" x14ac:dyDescent="0.3">
      <c r="A23513">
        <v>2</v>
      </c>
      <c r="B23513">
        <v>9</v>
      </c>
      <c r="C23513" s="2">
        <v>0.875</v>
      </c>
      <c r="D23513" s="4">
        <f ca="1">VLOOKUP(DATE(2021,B23513,A23513),Sheet1!J:AI,2+MATCH(HOUR('format for the model'!C23513),Sheet1!$L$1:$AI$1,0),0)/4</f>
        <v>32.250989367249979</v>
      </c>
    </row>
    <row r="23514" spans="1:4" x14ac:dyDescent="0.3">
      <c r="A23514">
        <v>2</v>
      </c>
      <c r="B23514">
        <v>9</v>
      </c>
      <c r="C23514" s="2">
        <v>0.92708333333333337</v>
      </c>
      <c r="D23514" s="4">
        <f ca="1">VLOOKUP(DATE(2021,B23514,A23514),Sheet1!J:AI,2+MATCH(HOUR('format for the model'!C23514),Sheet1!$L$1:$AI$1,0),0)/4</f>
        <v>30.631422546076642</v>
      </c>
    </row>
    <row r="23515" spans="1:4" x14ac:dyDescent="0.3">
      <c r="A23515">
        <v>2</v>
      </c>
      <c r="B23515">
        <v>9</v>
      </c>
      <c r="C23515" s="2">
        <v>0.9375</v>
      </c>
      <c r="D23515" s="4">
        <f ca="1">VLOOKUP(DATE(2021,B23515,A23515),Sheet1!J:AI,2+MATCH(HOUR('format for the model'!C23515),Sheet1!$L$1:$AI$1,0),0)/4</f>
        <v>30.631422546076642</v>
      </c>
    </row>
    <row r="23516" spans="1:4" x14ac:dyDescent="0.3">
      <c r="A23516">
        <v>2</v>
      </c>
      <c r="B23516">
        <v>9</v>
      </c>
      <c r="C23516" s="2">
        <v>0.94791666666666663</v>
      </c>
      <c r="D23516" s="4">
        <f ca="1">VLOOKUP(DATE(2021,B23516,A23516),Sheet1!J:AI,2+MATCH(HOUR('format for the model'!C23516),Sheet1!$L$1:$AI$1,0),0)/4</f>
        <v>30.631422546076642</v>
      </c>
    </row>
    <row r="23517" spans="1:4" x14ac:dyDescent="0.3">
      <c r="A23517">
        <v>2</v>
      </c>
      <c r="B23517">
        <v>9</v>
      </c>
      <c r="C23517" s="2">
        <v>0.91666666666666663</v>
      </c>
      <c r="D23517" s="4">
        <f ca="1">VLOOKUP(DATE(2021,B23517,A23517),Sheet1!J:AI,2+MATCH(HOUR('format for the model'!C23517),Sheet1!$L$1:$AI$1,0),0)/4</f>
        <v>30.631422546076642</v>
      </c>
    </row>
    <row r="23518" spans="1:4" x14ac:dyDescent="0.3">
      <c r="A23518">
        <v>2</v>
      </c>
      <c r="B23518">
        <v>9</v>
      </c>
      <c r="C23518" s="2">
        <v>0.96875</v>
      </c>
      <c r="D23518" s="4">
        <f ca="1">VLOOKUP(DATE(2021,B23518,A23518),Sheet1!J:AI,2+MATCH(HOUR('format for the model'!C23518),Sheet1!$L$1:$AI$1,0),0)/4</f>
        <v>29.783262746751657</v>
      </c>
    </row>
    <row r="23519" spans="1:4" x14ac:dyDescent="0.3">
      <c r="A23519">
        <v>2</v>
      </c>
      <c r="B23519">
        <v>9</v>
      </c>
      <c r="C23519" s="2">
        <v>0.97916666666666663</v>
      </c>
      <c r="D23519" s="4">
        <f ca="1">VLOOKUP(DATE(2021,B23519,A23519),Sheet1!J:AI,2+MATCH(HOUR('format for the model'!C23519),Sheet1!$L$1:$AI$1,0),0)/4</f>
        <v>29.783262746751657</v>
      </c>
    </row>
    <row r="23520" spans="1:4" x14ac:dyDescent="0.3">
      <c r="A23520">
        <v>2</v>
      </c>
      <c r="B23520">
        <v>9</v>
      </c>
      <c r="C23520" s="2">
        <v>0.98958333333333337</v>
      </c>
      <c r="D23520" s="4">
        <f ca="1">VLOOKUP(DATE(2021,B23520,A23520),Sheet1!J:AI,2+MATCH(HOUR('format for the model'!C23520),Sheet1!$L$1:$AI$1,0),0)/4</f>
        <v>29.783262746751657</v>
      </c>
    </row>
    <row r="23521" spans="1:4" x14ac:dyDescent="0.3">
      <c r="A23521">
        <v>2</v>
      </c>
      <c r="B23521">
        <v>9</v>
      </c>
      <c r="C23521" s="2">
        <v>0.95833333333333337</v>
      </c>
      <c r="D23521" s="4">
        <f ca="1">VLOOKUP(DATE(2021,B23521,A23521),Sheet1!J:AI,2+MATCH(HOUR('format for the model'!C23521),Sheet1!$L$1:$AI$1,0),0)/4</f>
        <v>29.783262746751657</v>
      </c>
    </row>
    <row r="23522" spans="1:4" x14ac:dyDescent="0.3">
      <c r="A23522">
        <v>3</v>
      </c>
      <c r="B23522">
        <v>9</v>
      </c>
      <c r="C23522" s="2">
        <v>1.0416666666666666E-2</v>
      </c>
      <c r="D23522" s="4">
        <f ca="1">VLOOKUP(DATE(2021,B23522,A23522),Sheet1!J:AI,2+MATCH(HOUR('format for the model'!C23522),Sheet1!$L$1:$AI$1,0),0)/4</f>
        <v>27.6</v>
      </c>
    </row>
    <row r="23523" spans="1:4" x14ac:dyDescent="0.3">
      <c r="A23523">
        <v>3</v>
      </c>
      <c r="B23523">
        <v>9</v>
      </c>
      <c r="C23523" s="2">
        <v>2.0833333333333332E-2</v>
      </c>
      <c r="D23523" s="4">
        <f ca="1">VLOOKUP(DATE(2021,B23523,A23523),Sheet1!J:AI,2+MATCH(HOUR('format for the model'!C23523),Sheet1!$L$1:$AI$1,0),0)/4</f>
        <v>27.6</v>
      </c>
    </row>
    <row r="23524" spans="1:4" x14ac:dyDescent="0.3">
      <c r="A23524">
        <v>3</v>
      </c>
      <c r="B23524">
        <v>9</v>
      </c>
      <c r="C23524" s="2">
        <v>3.125E-2</v>
      </c>
      <c r="D23524" s="4">
        <f ca="1">VLOOKUP(DATE(2021,B23524,A23524),Sheet1!J:AI,2+MATCH(HOUR('format for the model'!C23524),Sheet1!$L$1:$AI$1,0),0)/4</f>
        <v>27.6</v>
      </c>
    </row>
    <row r="23525" spans="1:4" x14ac:dyDescent="0.3">
      <c r="A23525">
        <v>3</v>
      </c>
      <c r="B23525">
        <v>9</v>
      </c>
      <c r="C23525" s="2">
        <v>0</v>
      </c>
      <c r="D23525" s="4">
        <f ca="1">VLOOKUP(DATE(2021,B23525,A23525),Sheet1!J:AI,2+MATCH(HOUR('format for the model'!C23525),Sheet1!$L$1:$AI$1,0),0)/4</f>
        <v>27.6</v>
      </c>
    </row>
    <row r="23526" spans="1:4" x14ac:dyDescent="0.3">
      <c r="A23526">
        <v>3</v>
      </c>
      <c r="B23526">
        <v>9</v>
      </c>
      <c r="C23526" s="2">
        <v>5.2083333333333336E-2</v>
      </c>
      <c r="D23526" s="4">
        <f ca="1">VLOOKUP(DATE(2021,B23526,A23526),Sheet1!J:AI,2+MATCH(HOUR('format for the model'!C23526),Sheet1!$L$1:$AI$1,0),0)/4</f>
        <v>27.6</v>
      </c>
    </row>
    <row r="23527" spans="1:4" x14ac:dyDescent="0.3">
      <c r="A23527">
        <v>3</v>
      </c>
      <c r="B23527">
        <v>9</v>
      </c>
      <c r="C23527" s="2">
        <v>6.25E-2</v>
      </c>
      <c r="D23527" s="4">
        <f ca="1">VLOOKUP(DATE(2021,B23527,A23527),Sheet1!J:AI,2+MATCH(HOUR('format for the model'!C23527),Sheet1!$L$1:$AI$1,0),0)/4</f>
        <v>27.6</v>
      </c>
    </row>
    <row r="23528" spans="1:4" x14ac:dyDescent="0.3">
      <c r="A23528">
        <v>3</v>
      </c>
      <c r="B23528">
        <v>9</v>
      </c>
      <c r="C23528" s="2">
        <v>7.2916666666666671E-2</v>
      </c>
      <c r="D23528" s="4">
        <f ca="1">VLOOKUP(DATE(2021,B23528,A23528),Sheet1!J:AI,2+MATCH(HOUR('format for the model'!C23528),Sheet1!$L$1:$AI$1,0),0)/4</f>
        <v>27.6</v>
      </c>
    </row>
    <row r="23529" spans="1:4" x14ac:dyDescent="0.3">
      <c r="A23529">
        <v>3</v>
      </c>
      <c r="B23529">
        <v>9</v>
      </c>
      <c r="C23529" s="2">
        <v>4.1666666666666664E-2</v>
      </c>
      <c r="D23529" s="4">
        <f ca="1">VLOOKUP(DATE(2021,B23529,A23529),Sheet1!J:AI,2+MATCH(HOUR('format for the model'!C23529),Sheet1!$L$1:$AI$1,0),0)/4</f>
        <v>27.6</v>
      </c>
    </row>
    <row r="23530" spans="1:4" x14ac:dyDescent="0.3">
      <c r="A23530">
        <v>3</v>
      </c>
      <c r="B23530">
        <v>9</v>
      </c>
      <c r="C23530" s="2">
        <v>9.375E-2</v>
      </c>
      <c r="D23530" s="4">
        <f ca="1">VLOOKUP(DATE(2021,B23530,A23530),Sheet1!J:AI,2+MATCH(HOUR('format for the model'!C23530),Sheet1!$L$1:$AI$1,0),0)/4</f>
        <v>27.6</v>
      </c>
    </row>
    <row r="23531" spans="1:4" x14ac:dyDescent="0.3">
      <c r="A23531">
        <v>3</v>
      </c>
      <c r="B23531">
        <v>9</v>
      </c>
      <c r="C23531" s="2">
        <v>0.10416666666666667</v>
      </c>
      <c r="D23531" s="4">
        <f ca="1">VLOOKUP(DATE(2021,B23531,A23531),Sheet1!J:AI,2+MATCH(HOUR('format for the model'!C23531),Sheet1!$L$1:$AI$1,0),0)/4</f>
        <v>27.6</v>
      </c>
    </row>
    <row r="23532" spans="1:4" x14ac:dyDescent="0.3">
      <c r="A23532">
        <v>3</v>
      </c>
      <c r="B23532">
        <v>9</v>
      </c>
      <c r="C23532" s="2">
        <v>0.11458333333333333</v>
      </c>
      <c r="D23532" s="4">
        <f ca="1">VLOOKUP(DATE(2021,B23532,A23532),Sheet1!J:AI,2+MATCH(HOUR('format for the model'!C23532),Sheet1!$L$1:$AI$1,0),0)/4</f>
        <v>27.6</v>
      </c>
    </row>
    <row r="23533" spans="1:4" x14ac:dyDescent="0.3">
      <c r="A23533">
        <v>3</v>
      </c>
      <c r="B23533">
        <v>9</v>
      </c>
      <c r="C23533" s="2">
        <v>8.3333333333333329E-2</v>
      </c>
      <c r="D23533" s="4">
        <f ca="1">VLOOKUP(DATE(2021,B23533,A23533),Sheet1!J:AI,2+MATCH(HOUR('format for the model'!C23533),Sheet1!$L$1:$AI$1,0),0)/4</f>
        <v>27.6</v>
      </c>
    </row>
    <row r="23534" spans="1:4" x14ac:dyDescent="0.3">
      <c r="A23534">
        <v>3</v>
      </c>
      <c r="B23534">
        <v>9</v>
      </c>
      <c r="C23534" s="2">
        <v>0.13541666666666666</v>
      </c>
      <c r="D23534" s="4">
        <f ca="1">VLOOKUP(DATE(2021,B23534,A23534),Sheet1!J:AI,2+MATCH(HOUR('format for the model'!C23534),Sheet1!$L$1:$AI$1,0),0)/4</f>
        <v>24.539473448930462</v>
      </c>
    </row>
    <row r="23535" spans="1:4" x14ac:dyDescent="0.3">
      <c r="A23535">
        <v>3</v>
      </c>
      <c r="B23535">
        <v>9</v>
      </c>
      <c r="C23535" s="2">
        <v>0.14583333333333334</v>
      </c>
      <c r="D23535" s="4">
        <f ca="1">VLOOKUP(DATE(2021,B23535,A23535),Sheet1!J:AI,2+MATCH(HOUR('format for the model'!C23535),Sheet1!$L$1:$AI$1,0),0)/4</f>
        <v>24.539473448930462</v>
      </c>
    </row>
    <row r="23536" spans="1:4" x14ac:dyDescent="0.3">
      <c r="A23536">
        <v>3</v>
      </c>
      <c r="B23536">
        <v>9</v>
      </c>
      <c r="C23536" s="2">
        <v>0.15625</v>
      </c>
      <c r="D23536" s="4">
        <f ca="1">VLOOKUP(DATE(2021,B23536,A23536),Sheet1!J:AI,2+MATCH(HOUR('format for the model'!C23536),Sheet1!$L$1:$AI$1,0),0)/4</f>
        <v>24.539473448930462</v>
      </c>
    </row>
    <row r="23537" spans="1:4" x14ac:dyDescent="0.3">
      <c r="A23537">
        <v>3</v>
      </c>
      <c r="B23537">
        <v>9</v>
      </c>
      <c r="C23537" s="2">
        <v>0.125</v>
      </c>
      <c r="D23537" s="4">
        <f ca="1">VLOOKUP(DATE(2021,B23537,A23537),Sheet1!J:AI,2+MATCH(HOUR('format for the model'!C23537),Sheet1!$L$1:$AI$1,0),0)/4</f>
        <v>24.539473448930462</v>
      </c>
    </row>
    <row r="23538" spans="1:4" x14ac:dyDescent="0.3">
      <c r="A23538">
        <v>3</v>
      </c>
      <c r="B23538">
        <v>9</v>
      </c>
      <c r="C23538" s="2">
        <v>0.17708333333333334</v>
      </c>
      <c r="D23538" s="4">
        <f ca="1">VLOOKUP(DATE(2021,B23538,A23538),Sheet1!J:AI,2+MATCH(HOUR('format for the model'!C23538),Sheet1!$L$1:$AI$1,0),0)/4</f>
        <v>27.6</v>
      </c>
    </row>
    <row r="23539" spans="1:4" x14ac:dyDescent="0.3">
      <c r="A23539">
        <v>3</v>
      </c>
      <c r="B23539">
        <v>9</v>
      </c>
      <c r="C23539" s="2">
        <v>0.1875</v>
      </c>
      <c r="D23539" s="4">
        <f ca="1">VLOOKUP(DATE(2021,B23539,A23539),Sheet1!J:AI,2+MATCH(HOUR('format for the model'!C23539),Sheet1!$L$1:$AI$1,0),0)/4</f>
        <v>27.6</v>
      </c>
    </row>
    <row r="23540" spans="1:4" x14ac:dyDescent="0.3">
      <c r="A23540">
        <v>3</v>
      </c>
      <c r="B23540">
        <v>9</v>
      </c>
      <c r="C23540" s="2">
        <v>0.19791666666666666</v>
      </c>
      <c r="D23540" s="4">
        <f ca="1">VLOOKUP(DATE(2021,B23540,A23540),Sheet1!J:AI,2+MATCH(HOUR('format for the model'!C23540),Sheet1!$L$1:$AI$1,0),0)/4</f>
        <v>27.6</v>
      </c>
    </row>
    <row r="23541" spans="1:4" x14ac:dyDescent="0.3">
      <c r="A23541">
        <v>3</v>
      </c>
      <c r="B23541">
        <v>9</v>
      </c>
      <c r="C23541" s="2">
        <v>0.16666666666666666</v>
      </c>
      <c r="D23541" s="4">
        <f ca="1">VLOOKUP(DATE(2021,B23541,A23541),Sheet1!J:AI,2+MATCH(HOUR('format for the model'!C23541),Sheet1!$L$1:$AI$1,0),0)/4</f>
        <v>27.6</v>
      </c>
    </row>
    <row r="23542" spans="1:4" x14ac:dyDescent="0.3">
      <c r="A23542">
        <v>3</v>
      </c>
      <c r="B23542">
        <v>9</v>
      </c>
      <c r="C23542" s="2">
        <v>0.21875</v>
      </c>
      <c r="D23542" s="4">
        <f ca="1">VLOOKUP(DATE(2021,B23542,A23542),Sheet1!J:AI,2+MATCH(HOUR('format for the model'!C23542),Sheet1!$L$1:$AI$1,0),0)/4</f>
        <v>21.10558140244526</v>
      </c>
    </row>
    <row r="23543" spans="1:4" x14ac:dyDescent="0.3">
      <c r="A23543">
        <v>3</v>
      </c>
      <c r="B23543">
        <v>9</v>
      </c>
      <c r="C23543" s="2">
        <v>0.22916666666666666</v>
      </c>
      <c r="D23543" s="4">
        <f ca="1">VLOOKUP(DATE(2021,B23543,A23543),Sheet1!J:AI,2+MATCH(HOUR('format for the model'!C23543),Sheet1!$L$1:$AI$1,0),0)/4</f>
        <v>21.10558140244526</v>
      </c>
    </row>
    <row r="23544" spans="1:4" x14ac:dyDescent="0.3">
      <c r="A23544">
        <v>3</v>
      </c>
      <c r="B23544">
        <v>9</v>
      </c>
      <c r="C23544" s="2">
        <v>0.23958333333333334</v>
      </c>
      <c r="D23544" s="4">
        <f ca="1">VLOOKUP(DATE(2021,B23544,A23544),Sheet1!J:AI,2+MATCH(HOUR('format for the model'!C23544),Sheet1!$L$1:$AI$1,0),0)/4</f>
        <v>21.10558140244526</v>
      </c>
    </row>
    <row r="23545" spans="1:4" x14ac:dyDescent="0.3">
      <c r="A23545">
        <v>3</v>
      </c>
      <c r="B23545">
        <v>9</v>
      </c>
      <c r="C23545" s="2">
        <v>0.20833333333333334</v>
      </c>
      <c r="D23545" s="4">
        <f ca="1">VLOOKUP(DATE(2021,B23545,A23545),Sheet1!J:AI,2+MATCH(HOUR('format for the model'!C23545),Sheet1!$L$1:$AI$1,0),0)/4</f>
        <v>21.10558140244526</v>
      </c>
    </row>
    <row r="23546" spans="1:4" x14ac:dyDescent="0.3">
      <c r="A23546">
        <v>3</v>
      </c>
      <c r="B23546">
        <v>9</v>
      </c>
      <c r="C23546" s="2">
        <v>0.26041666666666669</v>
      </c>
      <c r="D23546" s="4">
        <f ca="1">VLOOKUP(DATE(2021,B23546,A23546),Sheet1!J:AI,2+MATCH(HOUR('format for the model'!C23546),Sheet1!$L$1:$AI$1,0),0)/4</f>
        <v>27.6</v>
      </c>
    </row>
    <row r="23547" spans="1:4" x14ac:dyDescent="0.3">
      <c r="A23547">
        <v>3</v>
      </c>
      <c r="B23547">
        <v>9</v>
      </c>
      <c r="C23547" s="2">
        <v>0.27083333333333331</v>
      </c>
      <c r="D23547" s="4">
        <f ca="1">VLOOKUP(DATE(2021,B23547,A23547),Sheet1!J:AI,2+MATCH(HOUR('format for the model'!C23547),Sheet1!$L$1:$AI$1,0),0)/4</f>
        <v>27.6</v>
      </c>
    </row>
    <row r="23548" spans="1:4" x14ac:dyDescent="0.3">
      <c r="A23548">
        <v>3</v>
      </c>
      <c r="B23548">
        <v>9</v>
      </c>
      <c r="C23548" s="2">
        <v>0.28125</v>
      </c>
      <c r="D23548" s="4">
        <f ca="1">VLOOKUP(DATE(2021,B23548,A23548),Sheet1!J:AI,2+MATCH(HOUR('format for the model'!C23548),Sheet1!$L$1:$AI$1,0),0)/4</f>
        <v>27.6</v>
      </c>
    </row>
    <row r="23549" spans="1:4" x14ac:dyDescent="0.3">
      <c r="A23549">
        <v>3</v>
      </c>
      <c r="B23549">
        <v>9</v>
      </c>
      <c r="C23549" s="2">
        <v>0.25</v>
      </c>
      <c r="D23549" s="4">
        <f ca="1">VLOOKUP(DATE(2021,B23549,A23549),Sheet1!J:AI,2+MATCH(HOUR('format for the model'!C23549),Sheet1!$L$1:$AI$1,0),0)/4</f>
        <v>27.6</v>
      </c>
    </row>
    <row r="23550" spans="1:4" x14ac:dyDescent="0.3">
      <c r="A23550">
        <v>3</v>
      </c>
      <c r="B23550">
        <v>9</v>
      </c>
      <c r="C23550" s="2">
        <v>0.30208333333333331</v>
      </c>
      <c r="D23550" s="4">
        <f ca="1">VLOOKUP(DATE(2021,B23550,A23550),Sheet1!J:AI,2+MATCH(HOUR('format for the model'!C23550),Sheet1!$L$1:$AI$1,0),0)/4</f>
        <v>18.554296761446135</v>
      </c>
    </row>
    <row r="23551" spans="1:4" x14ac:dyDescent="0.3">
      <c r="A23551">
        <v>3</v>
      </c>
      <c r="B23551">
        <v>9</v>
      </c>
      <c r="C23551" s="2">
        <v>0.3125</v>
      </c>
      <c r="D23551" s="4">
        <f ca="1">VLOOKUP(DATE(2021,B23551,A23551),Sheet1!J:AI,2+MATCH(HOUR('format for the model'!C23551),Sheet1!$L$1:$AI$1,0),0)/4</f>
        <v>18.554296761446135</v>
      </c>
    </row>
    <row r="23552" spans="1:4" x14ac:dyDescent="0.3">
      <c r="A23552">
        <v>3</v>
      </c>
      <c r="B23552">
        <v>9</v>
      </c>
      <c r="C23552" s="2">
        <v>0.32291666666666669</v>
      </c>
      <c r="D23552" s="4">
        <f ca="1">VLOOKUP(DATE(2021,B23552,A23552),Sheet1!J:AI,2+MATCH(HOUR('format for the model'!C23552),Sheet1!$L$1:$AI$1,0),0)/4</f>
        <v>18.554296761446135</v>
      </c>
    </row>
    <row r="23553" spans="1:4" x14ac:dyDescent="0.3">
      <c r="A23553">
        <v>3</v>
      </c>
      <c r="B23553">
        <v>9</v>
      </c>
      <c r="C23553" s="2">
        <v>0.29166666666666669</v>
      </c>
      <c r="D23553" s="4">
        <f ca="1">VLOOKUP(DATE(2021,B23553,A23553),Sheet1!J:AI,2+MATCH(HOUR('format for the model'!C23553),Sheet1!$L$1:$AI$1,0),0)/4</f>
        <v>18.554296761446135</v>
      </c>
    </row>
    <row r="23554" spans="1:4" x14ac:dyDescent="0.3">
      <c r="A23554">
        <v>3</v>
      </c>
      <c r="B23554">
        <v>9</v>
      </c>
      <c r="C23554" s="2">
        <v>0.34375</v>
      </c>
      <c r="D23554" s="4">
        <f ca="1">VLOOKUP(DATE(2021,B23554,A23554),Sheet1!J:AI,2+MATCH(HOUR('format for the model'!C23554),Sheet1!$L$1:$AI$1,0),0)/4</f>
        <v>82.800000000000011</v>
      </c>
    </row>
    <row r="23555" spans="1:4" x14ac:dyDescent="0.3">
      <c r="A23555">
        <v>3</v>
      </c>
      <c r="B23555">
        <v>9</v>
      </c>
      <c r="C23555" s="2">
        <v>0.35416666666666669</v>
      </c>
      <c r="D23555" s="4">
        <f ca="1">VLOOKUP(DATE(2021,B23555,A23555),Sheet1!J:AI,2+MATCH(HOUR('format for the model'!C23555),Sheet1!$L$1:$AI$1,0),0)/4</f>
        <v>82.800000000000011</v>
      </c>
    </row>
    <row r="23556" spans="1:4" x14ac:dyDescent="0.3">
      <c r="A23556">
        <v>3</v>
      </c>
      <c r="B23556">
        <v>9</v>
      </c>
      <c r="C23556" s="2">
        <v>0.36458333333333331</v>
      </c>
      <c r="D23556" s="4">
        <f ca="1">VLOOKUP(DATE(2021,B23556,A23556),Sheet1!J:AI,2+MATCH(HOUR('format for the model'!C23556),Sheet1!$L$1:$AI$1,0),0)/4</f>
        <v>82.800000000000011</v>
      </c>
    </row>
    <row r="23557" spans="1:4" x14ac:dyDescent="0.3">
      <c r="A23557">
        <v>3</v>
      </c>
      <c r="B23557">
        <v>9</v>
      </c>
      <c r="C23557" s="2">
        <v>0.33333333333333331</v>
      </c>
      <c r="D23557" s="4">
        <f ca="1">VLOOKUP(DATE(2021,B23557,A23557),Sheet1!J:AI,2+MATCH(HOUR('format for the model'!C23557),Sheet1!$L$1:$AI$1,0),0)/4</f>
        <v>82.800000000000011</v>
      </c>
    </row>
    <row r="23558" spans="1:4" x14ac:dyDescent="0.3">
      <c r="A23558">
        <v>3</v>
      </c>
      <c r="B23558">
        <v>9</v>
      </c>
      <c r="C23558" s="2">
        <v>0.38541666666666669</v>
      </c>
      <c r="D23558" s="4">
        <f ca="1">VLOOKUP(DATE(2021,B23558,A23558),Sheet1!J:AI,2+MATCH(HOUR('format for the model'!C23558),Sheet1!$L$1:$AI$1,0),0)/4</f>
        <v>165.60000000000002</v>
      </c>
    </row>
    <row r="23559" spans="1:4" x14ac:dyDescent="0.3">
      <c r="A23559">
        <v>3</v>
      </c>
      <c r="B23559">
        <v>9</v>
      </c>
      <c r="C23559" s="2">
        <v>0.39583333333333331</v>
      </c>
      <c r="D23559" s="4">
        <f ca="1">VLOOKUP(DATE(2021,B23559,A23559),Sheet1!J:AI,2+MATCH(HOUR('format for the model'!C23559),Sheet1!$L$1:$AI$1,0),0)/4</f>
        <v>165.60000000000002</v>
      </c>
    </row>
    <row r="23560" spans="1:4" x14ac:dyDescent="0.3">
      <c r="A23560">
        <v>3</v>
      </c>
      <c r="B23560">
        <v>9</v>
      </c>
      <c r="C23560" s="2">
        <v>0.40625</v>
      </c>
      <c r="D23560" s="4">
        <f ca="1">VLOOKUP(DATE(2021,B23560,A23560),Sheet1!J:AI,2+MATCH(HOUR('format for the model'!C23560),Sheet1!$L$1:$AI$1,0),0)/4</f>
        <v>165.60000000000002</v>
      </c>
    </row>
    <row r="23561" spans="1:4" x14ac:dyDescent="0.3">
      <c r="A23561">
        <v>3</v>
      </c>
      <c r="B23561">
        <v>9</v>
      </c>
      <c r="C23561" s="2">
        <v>0.375</v>
      </c>
      <c r="D23561" s="4">
        <f ca="1">VLOOKUP(DATE(2021,B23561,A23561),Sheet1!J:AI,2+MATCH(HOUR('format for the model'!C23561),Sheet1!$L$1:$AI$1,0),0)/4</f>
        <v>165.60000000000002</v>
      </c>
    </row>
    <row r="23562" spans="1:4" x14ac:dyDescent="0.3">
      <c r="A23562">
        <v>3</v>
      </c>
      <c r="B23562">
        <v>9</v>
      </c>
      <c r="C23562" s="2">
        <v>0.42708333333333331</v>
      </c>
      <c r="D23562" s="4">
        <f ca="1">VLOOKUP(DATE(2021,B23562,A23562),Sheet1!J:AI,2+MATCH(HOUR('format for the model'!C23562),Sheet1!$L$1:$AI$1,0),0)/4</f>
        <v>193.02547061797833</v>
      </c>
    </row>
    <row r="23563" spans="1:4" x14ac:dyDescent="0.3">
      <c r="A23563">
        <v>3</v>
      </c>
      <c r="B23563">
        <v>9</v>
      </c>
      <c r="C23563" s="2">
        <v>0.4375</v>
      </c>
      <c r="D23563" s="4">
        <f ca="1">VLOOKUP(DATE(2021,B23563,A23563),Sheet1!J:AI,2+MATCH(HOUR('format for the model'!C23563),Sheet1!$L$1:$AI$1,0),0)/4</f>
        <v>193.02547061797833</v>
      </c>
    </row>
    <row r="23564" spans="1:4" x14ac:dyDescent="0.3">
      <c r="A23564">
        <v>3</v>
      </c>
      <c r="B23564">
        <v>9</v>
      </c>
      <c r="C23564" s="2">
        <v>0.44791666666666669</v>
      </c>
      <c r="D23564" s="4">
        <f ca="1">VLOOKUP(DATE(2021,B23564,A23564),Sheet1!J:AI,2+MATCH(HOUR('format for the model'!C23564),Sheet1!$L$1:$AI$1,0),0)/4</f>
        <v>193.02547061797833</v>
      </c>
    </row>
    <row r="23565" spans="1:4" x14ac:dyDescent="0.3">
      <c r="A23565">
        <v>3</v>
      </c>
      <c r="B23565">
        <v>9</v>
      </c>
      <c r="C23565" s="2">
        <v>0.41666666666666669</v>
      </c>
      <c r="D23565" s="4">
        <f ca="1">VLOOKUP(DATE(2021,B23565,A23565),Sheet1!J:AI,2+MATCH(HOUR('format for the model'!C23565),Sheet1!$L$1:$AI$1,0),0)/4</f>
        <v>193.02547061797833</v>
      </c>
    </row>
    <row r="23566" spans="1:4" x14ac:dyDescent="0.3">
      <c r="A23566">
        <v>3</v>
      </c>
      <c r="B23566">
        <v>9</v>
      </c>
      <c r="C23566" s="2">
        <v>0.46875</v>
      </c>
      <c r="D23566" s="4">
        <f ca="1">VLOOKUP(DATE(2021,B23566,A23566),Sheet1!J:AI,2+MATCH(HOUR('format for the model'!C23566),Sheet1!$L$1:$AI$1,0),0)/4</f>
        <v>356.19256197944287</v>
      </c>
    </row>
    <row r="23567" spans="1:4" x14ac:dyDescent="0.3">
      <c r="A23567">
        <v>3</v>
      </c>
      <c r="B23567">
        <v>9</v>
      </c>
      <c r="C23567" s="2">
        <v>0.47916666666666669</v>
      </c>
      <c r="D23567" s="4">
        <f ca="1">VLOOKUP(DATE(2021,B23567,A23567),Sheet1!J:AI,2+MATCH(HOUR('format for the model'!C23567),Sheet1!$L$1:$AI$1,0),0)/4</f>
        <v>356.19256197944287</v>
      </c>
    </row>
    <row r="23568" spans="1:4" x14ac:dyDescent="0.3">
      <c r="A23568">
        <v>3</v>
      </c>
      <c r="B23568">
        <v>9</v>
      </c>
      <c r="C23568" s="2">
        <v>0.48958333333333331</v>
      </c>
      <c r="D23568" s="4">
        <f ca="1">VLOOKUP(DATE(2021,B23568,A23568),Sheet1!J:AI,2+MATCH(HOUR('format for the model'!C23568),Sheet1!$L$1:$AI$1,0),0)/4</f>
        <v>356.19256197944287</v>
      </c>
    </row>
    <row r="23569" spans="1:4" x14ac:dyDescent="0.3">
      <c r="A23569">
        <v>3</v>
      </c>
      <c r="B23569">
        <v>9</v>
      </c>
      <c r="C23569" s="2">
        <v>0.45833333333333331</v>
      </c>
      <c r="D23569" s="4">
        <f ca="1">VLOOKUP(DATE(2021,B23569,A23569),Sheet1!J:AI,2+MATCH(HOUR('format for the model'!C23569),Sheet1!$L$1:$AI$1,0),0)/4</f>
        <v>356.19256197944287</v>
      </c>
    </row>
    <row r="23570" spans="1:4" x14ac:dyDescent="0.3">
      <c r="A23570">
        <v>3</v>
      </c>
      <c r="B23570">
        <v>9</v>
      </c>
      <c r="C23570" s="2">
        <v>0.51041666666666663</v>
      </c>
      <c r="D23570" s="4">
        <f ca="1">VLOOKUP(DATE(2021,B23570,A23570),Sheet1!J:AI,2+MATCH(HOUR('format for the model'!C23570),Sheet1!$L$1:$AI$1,0),0)/4</f>
        <v>185.13020529656978</v>
      </c>
    </row>
    <row r="23571" spans="1:4" x14ac:dyDescent="0.3">
      <c r="A23571">
        <v>3</v>
      </c>
      <c r="B23571">
        <v>9</v>
      </c>
      <c r="C23571" s="2">
        <v>0.52083333333333337</v>
      </c>
      <c r="D23571" s="4">
        <f ca="1">VLOOKUP(DATE(2021,B23571,A23571),Sheet1!J:AI,2+MATCH(HOUR('format for the model'!C23571),Sheet1!$L$1:$AI$1,0),0)/4</f>
        <v>185.13020529656978</v>
      </c>
    </row>
    <row r="23572" spans="1:4" x14ac:dyDescent="0.3">
      <c r="A23572">
        <v>3</v>
      </c>
      <c r="B23572">
        <v>9</v>
      </c>
      <c r="C23572" s="2">
        <v>0.53125</v>
      </c>
      <c r="D23572" s="4">
        <f ca="1">VLOOKUP(DATE(2021,B23572,A23572),Sheet1!J:AI,2+MATCH(HOUR('format for the model'!C23572),Sheet1!$L$1:$AI$1,0),0)/4</f>
        <v>185.13020529656978</v>
      </c>
    </row>
    <row r="23573" spans="1:4" x14ac:dyDescent="0.3">
      <c r="A23573">
        <v>3</v>
      </c>
      <c r="B23573">
        <v>9</v>
      </c>
      <c r="C23573" s="2">
        <v>0.5</v>
      </c>
      <c r="D23573" s="4">
        <f ca="1">VLOOKUP(DATE(2021,B23573,A23573),Sheet1!J:AI,2+MATCH(HOUR('format for the model'!C23573),Sheet1!$L$1:$AI$1,0),0)/4</f>
        <v>185.13020529656978</v>
      </c>
    </row>
    <row r="23574" spans="1:4" x14ac:dyDescent="0.3">
      <c r="A23574">
        <v>3</v>
      </c>
      <c r="B23574">
        <v>9</v>
      </c>
      <c r="C23574" s="2">
        <v>0.55208333333333337</v>
      </c>
      <c r="D23574" s="4">
        <f ca="1">VLOOKUP(DATE(2021,B23574,A23574),Sheet1!J:AI,2+MATCH(HOUR('format for the model'!C23574),Sheet1!$L$1:$AI$1,0),0)/4</f>
        <v>276</v>
      </c>
    </row>
    <row r="23575" spans="1:4" x14ac:dyDescent="0.3">
      <c r="A23575">
        <v>3</v>
      </c>
      <c r="B23575">
        <v>9</v>
      </c>
      <c r="C23575" s="2">
        <v>0.5625</v>
      </c>
      <c r="D23575" s="4">
        <f ca="1">VLOOKUP(DATE(2021,B23575,A23575),Sheet1!J:AI,2+MATCH(HOUR('format for the model'!C23575),Sheet1!$L$1:$AI$1,0),0)/4</f>
        <v>276</v>
      </c>
    </row>
    <row r="23576" spans="1:4" x14ac:dyDescent="0.3">
      <c r="A23576">
        <v>3</v>
      </c>
      <c r="B23576">
        <v>9</v>
      </c>
      <c r="C23576" s="2">
        <v>0.57291666666666663</v>
      </c>
      <c r="D23576" s="4">
        <f ca="1">VLOOKUP(DATE(2021,B23576,A23576),Sheet1!J:AI,2+MATCH(HOUR('format for the model'!C23576),Sheet1!$L$1:$AI$1,0),0)/4</f>
        <v>276</v>
      </c>
    </row>
    <row r="23577" spans="1:4" x14ac:dyDescent="0.3">
      <c r="A23577">
        <v>3</v>
      </c>
      <c r="B23577">
        <v>9</v>
      </c>
      <c r="C23577" s="2">
        <v>0.54166666666666663</v>
      </c>
      <c r="D23577" s="4">
        <f ca="1">VLOOKUP(DATE(2021,B23577,A23577),Sheet1!J:AI,2+MATCH(HOUR('format for the model'!C23577),Sheet1!$L$1:$AI$1,0),0)/4</f>
        <v>276</v>
      </c>
    </row>
    <row r="23578" spans="1:4" x14ac:dyDescent="0.3">
      <c r="A23578">
        <v>3</v>
      </c>
      <c r="B23578">
        <v>9</v>
      </c>
      <c r="C23578" s="2">
        <v>0.59375</v>
      </c>
      <c r="D23578" s="4">
        <f ca="1">VLOOKUP(DATE(2021,B23578,A23578),Sheet1!J:AI,2+MATCH(HOUR('format for the model'!C23578),Sheet1!$L$1:$AI$1,0),0)/4</f>
        <v>215.99141434656701</v>
      </c>
    </row>
    <row r="23579" spans="1:4" x14ac:dyDescent="0.3">
      <c r="A23579">
        <v>3</v>
      </c>
      <c r="B23579">
        <v>9</v>
      </c>
      <c r="C23579" s="2">
        <v>0.60416666666666663</v>
      </c>
      <c r="D23579" s="4">
        <f ca="1">VLOOKUP(DATE(2021,B23579,A23579),Sheet1!J:AI,2+MATCH(HOUR('format for the model'!C23579),Sheet1!$L$1:$AI$1,0),0)/4</f>
        <v>215.99141434656701</v>
      </c>
    </row>
    <row r="23580" spans="1:4" x14ac:dyDescent="0.3">
      <c r="A23580">
        <v>3</v>
      </c>
      <c r="B23580">
        <v>9</v>
      </c>
      <c r="C23580" s="2">
        <v>0.61458333333333337</v>
      </c>
      <c r="D23580" s="4">
        <f ca="1">VLOOKUP(DATE(2021,B23580,A23580),Sheet1!J:AI,2+MATCH(HOUR('format for the model'!C23580),Sheet1!$L$1:$AI$1,0),0)/4</f>
        <v>215.99141434656701</v>
      </c>
    </row>
    <row r="23581" spans="1:4" x14ac:dyDescent="0.3">
      <c r="A23581">
        <v>3</v>
      </c>
      <c r="B23581">
        <v>9</v>
      </c>
      <c r="C23581" s="2">
        <v>0.58333333333333337</v>
      </c>
      <c r="D23581" s="4">
        <f ca="1">VLOOKUP(DATE(2021,B23581,A23581),Sheet1!J:AI,2+MATCH(HOUR('format for the model'!C23581),Sheet1!$L$1:$AI$1,0),0)/4</f>
        <v>215.99141434656701</v>
      </c>
    </row>
    <row r="23582" spans="1:4" x14ac:dyDescent="0.3">
      <c r="A23582">
        <v>3</v>
      </c>
      <c r="B23582">
        <v>9</v>
      </c>
      <c r="C23582" s="2">
        <v>0.63541666666666663</v>
      </c>
      <c r="D23582" s="4">
        <f ca="1">VLOOKUP(DATE(2021,B23582,A23582),Sheet1!J:AI,2+MATCH(HOUR('format for the model'!C23582),Sheet1!$L$1:$AI$1,0),0)/4</f>
        <v>262.93706240877447</v>
      </c>
    </row>
    <row r="23583" spans="1:4" x14ac:dyDescent="0.3">
      <c r="A23583">
        <v>3</v>
      </c>
      <c r="B23583">
        <v>9</v>
      </c>
      <c r="C23583" s="2">
        <v>0.64583333333333337</v>
      </c>
      <c r="D23583" s="4">
        <f ca="1">VLOOKUP(DATE(2021,B23583,A23583),Sheet1!J:AI,2+MATCH(HOUR('format for the model'!C23583),Sheet1!$L$1:$AI$1,0),0)/4</f>
        <v>262.93706240877447</v>
      </c>
    </row>
    <row r="23584" spans="1:4" x14ac:dyDescent="0.3">
      <c r="A23584">
        <v>3</v>
      </c>
      <c r="B23584">
        <v>9</v>
      </c>
      <c r="C23584" s="2">
        <v>0.65625</v>
      </c>
      <c r="D23584" s="4">
        <f ca="1">VLOOKUP(DATE(2021,B23584,A23584),Sheet1!J:AI,2+MATCH(HOUR('format for the model'!C23584),Sheet1!$L$1:$AI$1,0),0)/4</f>
        <v>262.93706240877447</v>
      </c>
    </row>
    <row r="23585" spans="1:4" x14ac:dyDescent="0.3">
      <c r="A23585">
        <v>3</v>
      </c>
      <c r="B23585">
        <v>9</v>
      </c>
      <c r="C23585" s="2">
        <v>0.625</v>
      </c>
      <c r="D23585" s="4">
        <f ca="1">VLOOKUP(DATE(2021,B23585,A23585),Sheet1!J:AI,2+MATCH(HOUR('format for the model'!C23585),Sheet1!$L$1:$AI$1,0),0)/4</f>
        <v>262.93706240877447</v>
      </c>
    </row>
    <row r="23586" spans="1:4" x14ac:dyDescent="0.3">
      <c r="A23586">
        <v>3</v>
      </c>
      <c r="B23586">
        <v>9</v>
      </c>
      <c r="C23586" s="2">
        <v>0.67708333333333337</v>
      </c>
      <c r="D23586" s="4">
        <f ca="1">VLOOKUP(DATE(2021,B23586,A23586),Sheet1!J:AI,2+MATCH(HOUR('format for the model'!C23586),Sheet1!$L$1:$AI$1,0),0)/4</f>
        <v>276</v>
      </c>
    </row>
    <row r="23587" spans="1:4" x14ac:dyDescent="0.3">
      <c r="A23587">
        <v>3</v>
      </c>
      <c r="B23587">
        <v>9</v>
      </c>
      <c r="C23587" s="2">
        <v>0.6875</v>
      </c>
      <c r="D23587" s="4">
        <f ca="1">VLOOKUP(DATE(2021,B23587,A23587),Sheet1!J:AI,2+MATCH(HOUR('format for the model'!C23587),Sheet1!$L$1:$AI$1,0),0)/4</f>
        <v>276</v>
      </c>
    </row>
    <row r="23588" spans="1:4" x14ac:dyDescent="0.3">
      <c r="A23588">
        <v>3</v>
      </c>
      <c r="B23588">
        <v>9</v>
      </c>
      <c r="C23588" s="2">
        <v>0.69791666666666663</v>
      </c>
      <c r="D23588" s="4">
        <f ca="1">VLOOKUP(DATE(2021,B23588,A23588),Sheet1!J:AI,2+MATCH(HOUR('format for the model'!C23588),Sheet1!$L$1:$AI$1,0),0)/4</f>
        <v>276</v>
      </c>
    </row>
    <row r="23589" spans="1:4" x14ac:dyDescent="0.3">
      <c r="A23589">
        <v>3</v>
      </c>
      <c r="B23589">
        <v>9</v>
      </c>
      <c r="C23589" s="2">
        <v>0.66666666666666663</v>
      </c>
      <c r="D23589" s="4">
        <f ca="1">VLOOKUP(DATE(2021,B23589,A23589),Sheet1!J:AI,2+MATCH(HOUR('format for the model'!C23589),Sheet1!$L$1:$AI$1,0),0)/4</f>
        <v>276</v>
      </c>
    </row>
    <row r="23590" spans="1:4" x14ac:dyDescent="0.3">
      <c r="A23590">
        <v>3</v>
      </c>
      <c r="B23590">
        <v>9</v>
      </c>
      <c r="C23590" s="2">
        <v>0.71875</v>
      </c>
      <c r="D23590" s="4">
        <f ca="1">VLOOKUP(DATE(2021,B23590,A23590),Sheet1!J:AI,2+MATCH(HOUR('format for the model'!C23590),Sheet1!$L$1:$AI$1,0),0)/4</f>
        <v>341.41214452130708</v>
      </c>
    </row>
    <row r="23591" spans="1:4" x14ac:dyDescent="0.3">
      <c r="A23591">
        <v>3</v>
      </c>
      <c r="B23591">
        <v>9</v>
      </c>
      <c r="C23591" s="2">
        <v>0.72916666666666663</v>
      </c>
      <c r="D23591" s="4">
        <f ca="1">VLOOKUP(DATE(2021,B23591,A23591),Sheet1!J:AI,2+MATCH(HOUR('format for the model'!C23591),Sheet1!$L$1:$AI$1,0),0)/4</f>
        <v>341.41214452130708</v>
      </c>
    </row>
    <row r="23592" spans="1:4" x14ac:dyDescent="0.3">
      <c r="A23592">
        <v>3</v>
      </c>
      <c r="B23592">
        <v>9</v>
      </c>
      <c r="C23592" s="2">
        <v>0.73958333333333337</v>
      </c>
      <c r="D23592" s="4">
        <f ca="1">VLOOKUP(DATE(2021,B23592,A23592),Sheet1!J:AI,2+MATCH(HOUR('format for the model'!C23592),Sheet1!$L$1:$AI$1,0),0)/4</f>
        <v>341.41214452130708</v>
      </c>
    </row>
    <row r="23593" spans="1:4" x14ac:dyDescent="0.3">
      <c r="A23593">
        <v>3</v>
      </c>
      <c r="B23593">
        <v>9</v>
      </c>
      <c r="C23593" s="2">
        <v>0.70833333333333337</v>
      </c>
      <c r="D23593" s="4">
        <f ca="1">VLOOKUP(DATE(2021,B23593,A23593),Sheet1!J:AI,2+MATCH(HOUR('format for the model'!C23593),Sheet1!$L$1:$AI$1,0),0)/4</f>
        <v>341.41214452130708</v>
      </c>
    </row>
    <row r="23594" spans="1:4" x14ac:dyDescent="0.3">
      <c r="A23594">
        <v>3</v>
      </c>
      <c r="B23594">
        <v>9</v>
      </c>
      <c r="C23594" s="2">
        <v>0.76041666666666663</v>
      </c>
      <c r="D23594" s="4">
        <f ca="1">VLOOKUP(DATE(2021,B23594,A23594),Sheet1!J:AI,2+MATCH(HOUR('format for the model'!C23594),Sheet1!$L$1:$AI$1,0),0)/4</f>
        <v>270.26749969417574</v>
      </c>
    </row>
    <row r="23595" spans="1:4" x14ac:dyDescent="0.3">
      <c r="A23595">
        <v>3</v>
      </c>
      <c r="B23595">
        <v>9</v>
      </c>
      <c r="C23595" s="2">
        <v>0.77083333333333337</v>
      </c>
      <c r="D23595" s="4">
        <f ca="1">VLOOKUP(DATE(2021,B23595,A23595),Sheet1!J:AI,2+MATCH(HOUR('format for the model'!C23595),Sheet1!$L$1:$AI$1,0),0)/4</f>
        <v>270.26749969417574</v>
      </c>
    </row>
    <row r="23596" spans="1:4" x14ac:dyDescent="0.3">
      <c r="A23596">
        <v>3</v>
      </c>
      <c r="B23596">
        <v>9</v>
      </c>
      <c r="C23596" s="2">
        <v>0.78125</v>
      </c>
      <c r="D23596" s="4">
        <f ca="1">VLOOKUP(DATE(2021,B23596,A23596),Sheet1!J:AI,2+MATCH(HOUR('format for the model'!C23596),Sheet1!$L$1:$AI$1,0),0)/4</f>
        <v>270.26749969417574</v>
      </c>
    </row>
    <row r="23597" spans="1:4" x14ac:dyDescent="0.3">
      <c r="A23597">
        <v>3</v>
      </c>
      <c r="B23597">
        <v>9</v>
      </c>
      <c r="C23597" s="2">
        <v>0.75</v>
      </c>
      <c r="D23597" s="4">
        <f ca="1">VLOOKUP(DATE(2021,B23597,A23597),Sheet1!J:AI,2+MATCH(HOUR('format for the model'!C23597),Sheet1!$L$1:$AI$1,0),0)/4</f>
        <v>270.26749969417574</v>
      </c>
    </row>
    <row r="23598" spans="1:4" x14ac:dyDescent="0.3">
      <c r="A23598">
        <v>3</v>
      </c>
      <c r="B23598">
        <v>9</v>
      </c>
      <c r="C23598" s="2">
        <v>0.80208333333333337</v>
      </c>
      <c r="D23598" s="4">
        <f ca="1">VLOOKUP(DATE(2021,B23598,A23598),Sheet1!J:AI,2+MATCH(HOUR('format for the model'!C23598),Sheet1!$L$1:$AI$1,0),0)/4</f>
        <v>150.73264534927645</v>
      </c>
    </row>
    <row r="23599" spans="1:4" x14ac:dyDescent="0.3">
      <c r="A23599">
        <v>3</v>
      </c>
      <c r="B23599">
        <v>9</v>
      </c>
      <c r="C23599" s="2">
        <v>0.8125</v>
      </c>
      <c r="D23599" s="4">
        <f ca="1">VLOOKUP(DATE(2021,B23599,A23599),Sheet1!J:AI,2+MATCH(HOUR('format for the model'!C23599),Sheet1!$L$1:$AI$1,0),0)/4</f>
        <v>150.73264534927645</v>
      </c>
    </row>
    <row r="23600" spans="1:4" x14ac:dyDescent="0.3">
      <c r="A23600">
        <v>3</v>
      </c>
      <c r="B23600">
        <v>9</v>
      </c>
      <c r="C23600" s="2">
        <v>0.82291666666666663</v>
      </c>
      <c r="D23600" s="4">
        <f ca="1">VLOOKUP(DATE(2021,B23600,A23600),Sheet1!J:AI,2+MATCH(HOUR('format for the model'!C23600),Sheet1!$L$1:$AI$1,0),0)/4</f>
        <v>150.73264534927645</v>
      </c>
    </row>
    <row r="23601" spans="1:4" x14ac:dyDescent="0.3">
      <c r="A23601">
        <v>3</v>
      </c>
      <c r="B23601">
        <v>9</v>
      </c>
      <c r="C23601" s="2">
        <v>0.79166666666666663</v>
      </c>
      <c r="D23601" s="4">
        <f ca="1">VLOOKUP(DATE(2021,B23601,A23601),Sheet1!J:AI,2+MATCH(HOUR('format for the model'!C23601),Sheet1!$L$1:$AI$1,0),0)/4</f>
        <v>150.73264534927645</v>
      </c>
    </row>
    <row r="23602" spans="1:4" x14ac:dyDescent="0.3">
      <c r="A23602">
        <v>3</v>
      </c>
      <c r="B23602">
        <v>9</v>
      </c>
      <c r="C23602" s="2">
        <v>0.84375</v>
      </c>
      <c r="D23602" s="4">
        <f ca="1">VLOOKUP(DATE(2021,B23602,A23602),Sheet1!J:AI,2+MATCH(HOUR('format for the model'!C23602),Sheet1!$L$1:$AI$1,0),0)/4</f>
        <v>62.387600908764014</v>
      </c>
    </row>
    <row r="23603" spans="1:4" x14ac:dyDescent="0.3">
      <c r="A23603">
        <v>3</v>
      </c>
      <c r="B23603">
        <v>9</v>
      </c>
      <c r="C23603" s="2">
        <v>0.85416666666666663</v>
      </c>
      <c r="D23603" s="4">
        <f ca="1">VLOOKUP(DATE(2021,B23603,A23603),Sheet1!J:AI,2+MATCH(HOUR('format for the model'!C23603),Sheet1!$L$1:$AI$1,0),0)/4</f>
        <v>62.387600908764014</v>
      </c>
    </row>
    <row r="23604" spans="1:4" x14ac:dyDescent="0.3">
      <c r="A23604">
        <v>3</v>
      </c>
      <c r="B23604">
        <v>9</v>
      </c>
      <c r="C23604" s="2">
        <v>0.86458333333333337</v>
      </c>
      <c r="D23604" s="4">
        <f ca="1">VLOOKUP(DATE(2021,B23604,A23604),Sheet1!J:AI,2+MATCH(HOUR('format for the model'!C23604),Sheet1!$L$1:$AI$1,0),0)/4</f>
        <v>62.387600908764014</v>
      </c>
    </row>
    <row r="23605" spans="1:4" x14ac:dyDescent="0.3">
      <c r="A23605">
        <v>3</v>
      </c>
      <c r="B23605">
        <v>9</v>
      </c>
      <c r="C23605" s="2">
        <v>0.83333333333333337</v>
      </c>
      <c r="D23605" s="4">
        <f ca="1">VLOOKUP(DATE(2021,B23605,A23605),Sheet1!J:AI,2+MATCH(HOUR('format for the model'!C23605),Sheet1!$L$1:$AI$1,0),0)/4</f>
        <v>62.387600908764014</v>
      </c>
    </row>
    <row r="23606" spans="1:4" x14ac:dyDescent="0.3">
      <c r="A23606">
        <v>3</v>
      </c>
      <c r="B23606">
        <v>9</v>
      </c>
      <c r="C23606" s="2">
        <v>0.88541666666666663</v>
      </c>
      <c r="D23606" s="4">
        <f ca="1">VLOOKUP(DATE(2021,B23606,A23606),Sheet1!J:AI,2+MATCH(HOUR('format for the model'!C23606),Sheet1!$L$1:$AI$1,0),0)/4</f>
        <v>27.6</v>
      </c>
    </row>
    <row r="23607" spans="1:4" x14ac:dyDescent="0.3">
      <c r="A23607">
        <v>3</v>
      </c>
      <c r="B23607">
        <v>9</v>
      </c>
      <c r="C23607" s="2">
        <v>0.89583333333333337</v>
      </c>
      <c r="D23607" s="4">
        <f ca="1">VLOOKUP(DATE(2021,B23607,A23607),Sheet1!J:AI,2+MATCH(HOUR('format for the model'!C23607),Sheet1!$L$1:$AI$1,0),0)/4</f>
        <v>27.6</v>
      </c>
    </row>
    <row r="23608" spans="1:4" x14ac:dyDescent="0.3">
      <c r="A23608">
        <v>3</v>
      </c>
      <c r="B23608">
        <v>9</v>
      </c>
      <c r="C23608" s="2">
        <v>0.90625</v>
      </c>
      <c r="D23608" s="4">
        <f ca="1">VLOOKUP(DATE(2021,B23608,A23608),Sheet1!J:AI,2+MATCH(HOUR('format for the model'!C23608),Sheet1!$L$1:$AI$1,0),0)/4</f>
        <v>27.6</v>
      </c>
    </row>
    <row r="23609" spans="1:4" x14ac:dyDescent="0.3">
      <c r="A23609">
        <v>3</v>
      </c>
      <c r="B23609">
        <v>9</v>
      </c>
      <c r="C23609" s="2">
        <v>0.875</v>
      </c>
      <c r="D23609" s="4">
        <f ca="1">VLOOKUP(DATE(2021,B23609,A23609),Sheet1!J:AI,2+MATCH(HOUR('format for the model'!C23609),Sheet1!$L$1:$AI$1,0),0)/4</f>
        <v>27.6</v>
      </c>
    </row>
    <row r="23610" spans="1:4" x14ac:dyDescent="0.3">
      <c r="A23610">
        <v>3</v>
      </c>
      <c r="B23610">
        <v>9</v>
      </c>
      <c r="C23610" s="2">
        <v>0.92708333333333337</v>
      </c>
      <c r="D23610" s="4">
        <f ca="1">VLOOKUP(DATE(2021,B23610,A23610),Sheet1!J:AI,2+MATCH(HOUR('format for the model'!C23610),Sheet1!$L$1:$AI$1,0),0)/4</f>
        <v>35.316151794329464</v>
      </c>
    </row>
    <row r="23611" spans="1:4" x14ac:dyDescent="0.3">
      <c r="A23611">
        <v>3</v>
      </c>
      <c r="B23611">
        <v>9</v>
      </c>
      <c r="C23611" s="2">
        <v>0.9375</v>
      </c>
      <c r="D23611" s="4">
        <f ca="1">VLOOKUP(DATE(2021,B23611,A23611),Sheet1!J:AI,2+MATCH(HOUR('format for the model'!C23611),Sheet1!$L$1:$AI$1,0),0)/4</f>
        <v>35.316151794329464</v>
      </c>
    </row>
    <row r="23612" spans="1:4" x14ac:dyDescent="0.3">
      <c r="A23612">
        <v>3</v>
      </c>
      <c r="B23612">
        <v>9</v>
      </c>
      <c r="C23612" s="2">
        <v>0.94791666666666663</v>
      </c>
      <c r="D23612" s="4">
        <f ca="1">VLOOKUP(DATE(2021,B23612,A23612),Sheet1!J:AI,2+MATCH(HOUR('format for the model'!C23612),Sheet1!$L$1:$AI$1,0),0)/4</f>
        <v>35.316151794329464</v>
      </c>
    </row>
    <row r="23613" spans="1:4" x14ac:dyDescent="0.3">
      <c r="A23613">
        <v>3</v>
      </c>
      <c r="B23613">
        <v>9</v>
      </c>
      <c r="C23613" s="2">
        <v>0.91666666666666663</v>
      </c>
      <c r="D23613" s="4">
        <f ca="1">VLOOKUP(DATE(2021,B23613,A23613),Sheet1!J:AI,2+MATCH(HOUR('format for the model'!C23613),Sheet1!$L$1:$AI$1,0),0)/4</f>
        <v>35.316151794329464</v>
      </c>
    </row>
    <row r="23614" spans="1:4" x14ac:dyDescent="0.3">
      <c r="A23614">
        <v>3</v>
      </c>
      <c r="B23614">
        <v>9</v>
      </c>
      <c r="C23614" s="2">
        <v>0.96875</v>
      </c>
      <c r="D23614" s="4">
        <f ca="1">VLOOKUP(DATE(2021,B23614,A23614),Sheet1!J:AI,2+MATCH(HOUR('format for the model'!C23614),Sheet1!$L$1:$AI$1,0),0)/4</f>
        <v>26.263771031714068</v>
      </c>
    </row>
    <row r="23615" spans="1:4" x14ac:dyDescent="0.3">
      <c r="A23615">
        <v>3</v>
      </c>
      <c r="B23615">
        <v>9</v>
      </c>
      <c r="C23615" s="2">
        <v>0.97916666666666663</v>
      </c>
      <c r="D23615" s="4">
        <f ca="1">VLOOKUP(DATE(2021,B23615,A23615),Sheet1!J:AI,2+MATCH(HOUR('format for the model'!C23615),Sheet1!$L$1:$AI$1,0),0)/4</f>
        <v>26.263771031714068</v>
      </c>
    </row>
    <row r="23616" spans="1:4" x14ac:dyDescent="0.3">
      <c r="A23616">
        <v>3</v>
      </c>
      <c r="B23616">
        <v>9</v>
      </c>
      <c r="C23616" s="2">
        <v>0.98958333333333337</v>
      </c>
      <c r="D23616" s="4">
        <f ca="1">VLOOKUP(DATE(2021,B23616,A23616),Sheet1!J:AI,2+MATCH(HOUR('format for the model'!C23616),Sheet1!$L$1:$AI$1,0),0)/4</f>
        <v>26.263771031714068</v>
      </c>
    </row>
    <row r="23617" spans="1:4" x14ac:dyDescent="0.3">
      <c r="A23617">
        <v>3</v>
      </c>
      <c r="B23617">
        <v>9</v>
      </c>
      <c r="C23617" s="2">
        <v>0.95833333333333337</v>
      </c>
      <c r="D23617" s="4">
        <f ca="1">VLOOKUP(DATE(2021,B23617,A23617),Sheet1!J:AI,2+MATCH(HOUR('format for the model'!C23617),Sheet1!$L$1:$AI$1,0),0)/4</f>
        <v>26.263771031714068</v>
      </c>
    </row>
    <row r="23618" spans="1:4" x14ac:dyDescent="0.3">
      <c r="A23618">
        <v>4</v>
      </c>
      <c r="B23618">
        <v>9</v>
      </c>
      <c r="C23618" s="2">
        <v>1.0416666666666666E-2</v>
      </c>
      <c r="D23618" s="4">
        <f ca="1">VLOOKUP(DATE(2021,B23618,A23618),Sheet1!J:AI,2+MATCH(HOUR('format for the model'!C23618),Sheet1!$L$1:$AI$1,0),0)/4</f>
        <v>2.1880005251270176</v>
      </c>
    </row>
    <row r="23619" spans="1:4" x14ac:dyDescent="0.3">
      <c r="A23619">
        <v>4</v>
      </c>
      <c r="B23619">
        <v>9</v>
      </c>
      <c r="C23619" s="2">
        <v>2.0833333333333332E-2</v>
      </c>
      <c r="D23619" s="4">
        <f ca="1">VLOOKUP(DATE(2021,B23619,A23619),Sheet1!J:AI,2+MATCH(HOUR('format for the model'!C23619),Sheet1!$L$1:$AI$1,0),0)/4</f>
        <v>2.1880005251270176</v>
      </c>
    </row>
    <row r="23620" spans="1:4" x14ac:dyDescent="0.3">
      <c r="A23620">
        <v>4</v>
      </c>
      <c r="B23620">
        <v>9</v>
      </c>
      <c r="C23620" s="2">
        <v>3.125E-2</v>
      </c>
      <c r="D23620" s="4">
        <f ca="1">VLOOKUP(DATE(2021,B23620,A23620),Sheet1!J:AI,2+MATCH(HOUR('format for the model'!C23620),Sheet1!$L$1:$AI$1,0),0)/4</f>
        <v>2.1880005251270176</v>
      </c>
    </row>
    <row r="23621" spans="1:4" x14ac:dyDescent="0.3">
      <c r="A23621">
        <v>4</v>
      </c>
      <c r="B23621">
        <v>9</v>
      </c>
      <c r="C23621" s="2">
        <v>0</v>
      </c>
      <c r="D23621" s="4">
        <f ca="1">VLOOKUP(DATE(2021,B23621,A23621),Sheet1!J:AI,2+MATCH(HOUR('format for the model'!C23621),Sheet1!$L$1:$AI$1,0),0)/4</f>
        <v>2.1880005251270176</v>
      </c>
    </row>
    <row r="23622" spans="1:4" x14ac:dyDescent="0.3">
      <c r="A23622">
        <v>4</v>
      </c>
      <c r="B23622">
        <v>9</v>
      </c>
      <c r="C23622" s="2">
        <v>5.2083333333333336E-2</v>
      </c>
      <c r="D23622" s="4">
        <f ca="1">VLOOKUP(DATE(2021,B23622,A23622),Sheet1!J:AI,2+MATCH(HOUR('format for the model'!C23622),Sheet1!$L$1:$AI$1,0),0)/4</f>
        <v>1.8080146546613276</v>
      </c>
    </row>
    <row r="23623" spans="1:4" x14ac:dyDescent="0.3">
      <c r="A23623">
        <v>4</v>
      </c>
      <c r="B23623">
        <v>9</v>
      </c>
      <c r="C23623" s="2">
        <v>6.25E-2</v>
      </c>
      <c r="D23623" s="4">
        <f ca="1">VLOOKUP(DATE(2021,B23623,A23623),Sheet1!J:AI,2+MATCH(HOUR('format for the model'!C23623),Sheet1!$L$1:$AI$1,0),0)/4</f>
        <v>1.8080146546613276</v>
      </c>
    </row>
    <row r="23624" spans="1:4" x14ac:dyDescent="0.3">
      <c r="A23624">
        <v>4</v>
      </c>
      <c r="B23624">
        <v>9</v>
      </c>
      <c r="C23624" s="2">
        <v>7.2916666666666671E-2</v>
      </c>
      <c r="D23624" s="4">
        <f ca="1">VLOOKUP(DATE(2021,B23624,A23624),Sheet1!J:AI,2+MATCH(HOUR('format for the model'!C23624),Sheet1!$L$1:$AI$1,0),0)/4</f>
        <v>1.8080146546613276</v>
      </c>
    </row>
    <row r="23625" spans="1:4" x14ac:dyDescent="0.3">
      <c r="A23625">
        <v>4</v>
      </c>
      <c r="B23625">
        <v>9</v>
      </c>
      <c r="C23625" s="2">
        <v>4.1666666666666664E-2</v>
      </c>
      <c r="D23625" s="4">
        <f ca="1">VLOOKUP(DATE(2021,B23625,A23625),Sheet1!J:AI,2+MATCH(HOUR('format for the model'!C23625),Sheet1!$L$1:$AI$1,0),0)/4</f>
        <v>1.8080146546613276</v>
      </c>
    </row>
    <row r="23626" spans="1:4" x14ac:dyDescent="0.3">
      <c r="A23626">
        <v>4</v>
      </c>
      <c r="B23626">
        <v>9</v>
      </c>
      <c r="C23626" s="2">
        <v>9.375E-2</v>
      </c>
      <c r="D23626" s="4">
        <f ca="1">VLOOKUP(DATE(2021,B23626,A23626),Sheet1!J:AI,2+MATCH(HOUR('format for the model'!C23626),Sheet1!$L$1:$AI$1,0),0)/4</f>
        <v>3.0297710451277102</v>
      </c>
    </row>
    <row r="23627" spans="1:4" x14ac:dyDescent="0.3">
      <c r="A23627">
        <v>4</v>
      </c>
      <c r="B23627">
        <v>9</v>
      </c>
      <c r="C23627" s="2">
        <v>0.10416666666666667</v>
      </c>
      <c r="D23627" s="4">
        <f ca="1">VLOOKUP(DATE(2021,B23627,A23627),Sheet1!J:AI,2+MATCH(HOUR('format for the model'!C23627),Sheet1!$L$1:$AI$1,0),0)/4</f>
        <v>3.0297710451277102</v>
      </c>
    </row>
    <row r="23628" spans="1:4" x14ac:dyDescent="0.3">
      <c r="A23628">
        <v>4</v>
      </c>
      <c r="B23628">
        <v>9</v>
      </c>
      <c r="C23628" s="2">
        <v>0.11458333333333333</v>
      </c>
      <c r="D23628" s="4">
        <f ca="1">VLOOKUP(DATE(2021,B23628,A23628),Sheet1!J:AI,2+MATCH(HOUR('format for the model'!C23628),Sheet1!$L$1:$AI$1,0),0)/4</f>
        <v>3.0297710451277102</v>
      </c>
    </row>
    <row r="23629" spans="1:4" x14ac:dyDescent="0.3">
      <c r="A23629">
        <v>4</v>
      </c>
      <c r="B23629">
        <v>9</v>
      </c>
      <c r="C23629" s="2">
        <v>8.3333333333333329E-2</v>
      </c>
      <c r="D23629" s="4">
        <f ca="1">VLOOKUP(DATE(2021,B23629,A23629),Sheet1!J:AI,2+MATCH(HOUR('format for the model'!C23629),Sheet1!$L$1:$AI$1,0),0)/4</f>
        <v>3.0297710451277102</v>
      </c>
    </row>
    <row r="23630" spans="1:4" x14ac:dyDescent="0.3">
      <c r="A23630">
        <v>4</v>
      </c>
      <c r="B23630">
        <v>9</v>
      </c>
      <c r="C23630" s="2">
        <v>0.13541666666666666</v>
      </c>
      <c r="D23630" s="4">
        <f ca="1">VLOOKUP(DATE(2021,B23630,A23630),Sheet1!J:AI,2+MATCH(HOUR('format for the model'!C23630),Sheet1!$L$1:$AI$1,0),0)/4</f>
        <v>2.7600000000000002</v>
      </c>
    </row>
    <row r="23631" spans="1:4" x14ac:dyDescent="0.3">
      <c r="A23631">
        <v>4</v>
      </c>
      <c r="B23631">
        <v>9</v>
      </c>
      <c r="C23631" s="2">
        <v>0.14583333333333334</v>
      </c>
      <c r="D23631" s="4">
        <f ca="1">VLOOKUP(DATE(2021,B23631,A23631),Sheet1!J:AI,2+MATCH(HOUR('format for the model'!C23631),Sheet1!$L$1:$AI$1,0),0)/4</f>
        <v>2.7600000000000002</v>
      </c>
    </row>
    <row r="23632" spans="1:4" x14ac:dyDescent="0.3">
      <c r="A23632">
        <v>4</v>
      </c>
      <c r="B23632">
        <v>9</v>
      </c>
      <c r="C23632" s="2">
        <v>0.15625</v>
      </c>
      <c r="D23632" s="4">
        <f ca="1">VLOOKUP(DATE(2021,B23632,A23632),Sheet1!J:AI,2+MATCH(HOUR('format for the model'!C23632),Sheet1!$L$1:$AI$1,0),0)/4</f>
        <v>2.7600000000000002</v>
      </c>
    </row>
    <row r="23633" spans="1:4" x14ac:dyDescent="0.3">
      <c r="A23633">
        <v>4</v>
      </c>
      <c r="B23633">
        <v>9</v>
      </c>
      <c r="C23633" s="2">
        <v>0.125</v>
      </c>
      <c r="D23633" s="4">
        <f ca="1">VLOOKUP(DATE(2021,B23633,A23633),Sheet1!J:AI,2+MATCH(HOUR('format for the model'!C23633),Sheet1!$L$1:$AI$1,0),0)/4</f>
        <v>2.7600000000000002</v>
      </c>
    </row>
    <row r="23634" spans="1:4" x14ac:dyDescent="0.3">
      <c r="A23634">
        <v>4</v>
      </c>
      <c r="B23634">
        <v>9</v>
      </c>
      <c r="C23634" s="2">
        <v>0.17708333333333334</v>
      </c>
      <c r="D23634" s="4">
        <f ca="1">VLOOKUP(DATE(2021,B23634,A23634),Sheet1!J:AI,2+MATCH(HOUR('format for the model'!C23634),Sheet1!$L$1:$AI$1,0),0)/4</f>
        <v>2.7600000000000002</v>
      </c>
    </row>
    <row r="23635" spans="1:4" x14ac:dyDescent="0.3">
      <c r="A23635">
        <v>4</v>
      </c>
      <c r="B23635">
        <v>9</v>
      </c>
      <c r="C23635" s="2">
        <v>0.1875</v>
      </c>
      <c r="D23635" s="4">
        <f ca="1">VLOOKUP(DATE(2021,B23635,A23635),Sheet1!J:AI,2+MATCH(HOUR('format for the model'!C23635),Sheet1!$L$1:$AI$1,0),0)/4</f>
        <v>2.7600000000000002</v>
      </c>
    </row>
    <row r="23636" spans="1:4" x14ac:dyDescent="0.3">
      <c r="A23636">
        <v>4</v>
      </c>
      <c r="B23636">
        <v>9</v>
      </c>
      <c r="C23636" s="2">
        <v>0.19791666666666666</v>
      </c>
      <c r="D23636" s="4">
        <f ca="1">VLOOKUP(DATE(2021,B23636,A23636),Sheet1!J:AI,2+MATCH(HOUR('format for the model'!C23636),Sheet1!$L$1:$AI$1,0),0)/4</f>
        <v>2.7600000000000002</v>
      </c>
    </row>
    <row r="23637" spans="1:4" x14ac:dyDescent="0.3">
      <c r="A23637">
        <v>4</v>
      </c>
      <c r="B23637">
        <v>9</v>
      </c>
      <c r="C23637" s="2">
        <v>0.16666666666666666</v>
      </c>
      <c r="D23637" s="4">
        <f ca="1">VLOOKUP(DATE(2021,B23637,A23637),Sheet1!J:AI,2+MATCH(HOUR('format for the model'!C23637),Sheet1!$L$1:$AI$1,0),0)/4</f>
        <v>2.7600000000000002</v>
      </c>
    </row>
    <row r="23638" spans="1:4" x14ac:dyDescent="0.3">
      <c r="A23638">
        <v>4</v>
      </c>
      <c r="B23638">
        <v>9</v>
      </c>
      <c r="C23638" s="2">
        <v>0.21875</v>
      </c>
      <c r="D23638" s="4">
        <f ca="1">VLOOKUP(DATE(2021,B23638,A23638),Sheet1!J:AI,2+MATCH(HOUR('format for the model'!C23638),Sheet1!$L$1:$AI$1,0),0)/4</f>
        <v>3.2464696801881878</v>
      </c>
    </row>
    <row r="23639" spans="1:4" x14ac:dyDescent="0.3">
      <c r="A23639">
        <v>4</v>
      </c>
      <c r="B23639">
        <v>9</v>
      </c>
      <c r="C23639" s="2">
        <v>0.22916666666666666</v>
      </c>
      <c r="D23639" s="4">
        <f ca="1">VLOOKUP(DATE(2021,B23639,A23639),Sheet1!J:AI,2+MATCH(HOUR('format for the model'!C23639),Sheet1!$L$1:$AI$1,0),0)/4</f>
        <v>3.2464696801881878</v>
      </c>
    </row>
    <row r="23640" spans="1:4" x14ac:dyDescent="0.3">
      <c r="A23640">
        <v>4</v>
      </c>
      <c r="B23640">
        <v>9</v>
      </c>
      <c r="C23640" s="2">
        <v>0.23958333333333334</v>
      </c>
      <c r="D23640" s="4">
        <f ca="1">VLOOKUP(DATE(2021,B23640,A23640),Sheet1!J:AI,2+MATCH(HOUR('format for the model'!C23640),Sheet1!$L$1:$AI$1,0),0)/4</f>
        <v>3.2464696801881878</v>
      </c>
    </row>
    <row r="23641" spans="1:4" x14ac:dyDescent="0.3">
      <c r="A23641">
        <v>4</v>
      </c>
      <c r="B23641">
        <v>9</v>
      </c>
      <c r="C23641" s="2">
        <v>0.20833333333333334</v>
      </c>
      <c r="D23641" s="4">
        <f ca="1">VLOOKUP(DATE(2021,B23641,A23641),Sheet1!J:AI,2+MATCH(HOUR('format for the model'!C23641),Sheet1!$L$1:$AI$1,0),0)/4</f>
        <v>3.2464696801881878</v>
      </c>
    </row>
    <row r="23642" spans="1:4" x14ac:dyDescent="0.3">
      <c r="A23642">
        <v>4</v>
      </c>
      <c r="B23642">
        <v>9</v>
      </c>
      <c r="C23642" s="2">
        <v>0.26041666666666669</v>
      </c>
      <c r="D23642" s="4">
        <f ca="1">VLOOKUP(DATE(2021,B23642,A23642),Sheet1!J:AI,2+MATCH(HOUR('format for the model'!C23642),Sheet1!$L$1:$AI$1,0),0)/4</f>
        <v>2.2047171250699464</v>
      </c>
    </row>
    <row r="23643" spans="1:4" x14ac:dyDescent="0.3">
      <c r="A23643">
        <v>4</v>
      </c>
      <c r="B23643">
        <v>9</v>
      </c>
      <c r="C23643" s="2">
        <v>0.27083333333333331</v>
      </c>
      <c r="D23643" s="4">
        <f ca="1">VLOOKUP(DATE(2021,B23643,A23643),Sheet1!J:AI,2+MATCH(HOUR('format for the model'!C23643),Sheet1!$L$1:$AI$1,0),0)/4</f>
        <v>2.2047171250699464</v>
      </c>
    </row>
    <row r="23644" spans="1:4" x14ac:dyDescent="0.3">
      <c r="A23644">
        <v>4</v>
      </c>
      <c r="B23644">
        <v>9</v>
      </c>
      <c r="C23644" s="2">
        <v>0.28125</v>
      </c>
      <c r="D23644" s="4">
        <f ca="1">VLOOKUP(DATE(2021,B23644,A23644),Sheet1!J:AI,2+MATCH(HOUR('format for the model'!C23644),Sheet1!$L$1:$AI$1,0),0)/4</f>
        <v>2.2047171250699464</v>
      </c>
    </row>
    <row r="23645" spans="1:4" x14ac:dyDescent="0.3">
      <c r="A23645">
        <v>4</v>
      </c>
      <c r="B23645">
        <v>9</v>
      </c>
      <c r="C23645" s="2">
        <v>0.25</v>
      </c>
      <c r="D23645" s="4">
        <f ca="1">VLOOKUP(DATE(2021,B23645,A23645),Sheet1!J:AI,2+MATCH(HOUR('format for the model'!C23645),Sheet1!$L$1:$AI$1,0),0)/4</f>
        <v>2.2047171250699464</v>
      </c>
    </row>
    <row r="23646" spans="1:4" x14ac:dyDescent="0.3">
      <c r="A23646">
        <v>4</v>
      </c>
      <c r="B23646">
        <v>9</v>
      </c>
      <c r="C23646" s="2">
        <v>0.30208333333333331</v>
      </c>
      <c r="D23646" s="4">
        <f ca="1">VLOOKUP(DATE(2021,B23646,A23646),Sheet1!J:AI,2+MATCH(HOUR('format for the model'!C23646),Sheet1!$L$1:$AI$1,0),0)/4</f>
        <v>2.7600000000000002</v>
      </c>
    </row>
    <row r="23647" spans="1:4" x14ac:dyDescent="0.3">
      <c r="A23647">
        <v>4</v>
      </c>
      <c r="B23647">
        <v>9</v>
      </c>
      <c r="C23647" s="2">
        <v>0.3125</v>
      </c>
      <c r="D23647" s="4">
        <f ca="1">VLOOKUP(DATE(2021,B23647,A23647),Sheet1!J:AI,2+MATCH(HOUR('format for the model'!C23647),Sheet1!$L$1:$AI$1,0),0)/4</f>
        <v>2.7600000000000002</v>
      </c>
    </row>
    <row r="23648" spans="1:4" x14ac:dyDescent="0.3">
      <c r="A23648">
        <v>4</v>
      </c>
      <c r="B23648">
        <v>9</v>
      </c>
      <c r="C23648" s="2">
        <v>0.32291666666666669</v>
      </c>
      <c r="D23648" s="4">
        <f ca="1">VLOOKUP(DATE(2021,B23648,A23648),Sheet1!J:AI,2+MATCH(HOUR('format for the model'!C23648),Sheet1!$L$1:$AI$1,0),0)/4</f>
        <v>2.7600000000000002</v>
      </c>
    </row>
    <row r="23649" spans="1:4" x14ac:dyDescent="0.3">
      <c r="A23649">
        <v>4</v>
      </c>
      <c r="B23649">
        <v>9</v>
      </c>
      <c r="C23649" s="2">
        <v>0.29166666666666669</v>
      </c>
      <c r="D23649" s="4">
        <f ca="1">VLOOKUP(DATE(2021,B23649,A23649),Sheet1!J:AI,2+MATCH(HOUR('format for the model'!C23649),Sheet1!$L$1:$AI$1,0),0)/4</f>
        <v>2.7600000000000002</v>
      </c>
    </row>
    <row r="23650" spans="1:4" x14ac:dyDescent="0.3">
      <c r="A23650">
        <v>4</v>
      </c>
      <c r="B23650">
        <v>9</v>
      </c>
      <c r="C23650" s="2">
        <v>0.34375</v>
      </c>
      <c r="D23650" s="4">
        <f ca="1">VLOOKUP(DATE(2021,B23650,A23650),Sheet1!J:AI,2+MATCH(HOUR('format for the model'!C23650),Sheet1!$L$1:$AI$1,0),0)/4</f>
        <v>9.2366841421497732</v>
      </c>
    </row>
    <row r="23651" spans="1:4" x14ac:dyDescent="0.3">
      <c r="A23651">
        <v>4</v>
      </c>
      <c r="B23651">
        <v>9</v>
      </c>
      <c r="C23651" s="2">
        <v>0.35416666666666669</v>
      </c>
      <c r="D23651" s="4">
        <f ca="1">VLOOKUP(DATE(2021,B23651,A23651),Sheet1!J:AI,2+MATCH(HOUR('format for the model'!C23651),Sheet1!$L$1:$AI$1,0),0)/4</f>
        <v>9.2366841421497732</v>
      </c>
    </row>
    <row r="23652" spans="1:4" x14ac:dyDescent="0.3">
      <c r="A23652">
        <v>4</v>
      </c>
      <c r="B23652">
        <v>9</v>
      </c>
      <c r="C23652" s="2">
        <v>0.36458333333333331</v>
      </c>
      <c r="D23652" s="4">
        <f ca="1">VLOOKUP(DATE(2021,B23652,A23652),Sheet1!J:AI,2+MATCH(HOUR('format for the model'!C23652),Sheet1!$L$1:$AI$1,0),0)/4</f>
        <v>9.2366841421497732</v>
      </c>
    </row>
    <row r="23653" spans="1:4" x14ac:dyDescent="0.3">
      <c r="A23653">
        <v>4</v>
      </c>
      <c r="B23653">
        <v>9</v>
      </c>
      <c r="C23653" s="2">
        <v>0.33333333333333331</v>
      </c>
      <c r="D23653" s="4">
        <f ca="1">VLOOKUP(DATE(2021,B23653,A23653),Sheet1!J:AI,2+MATCH(HOUR('format for the model'!C23653),Sheet1!$L$1:$AI$1,0),0)/4</f>
        <v>9.2366841421497732</v>
      </c>
    </row>
    <row r="23654" spans="1:4" x14ac:dyDescent="0.3">
      <c r="A23654">
        <v>4</v>
      </c>
      <c r="B23654">
        <v>9</v>
      </c>
      <c r="C23654" s="2">
        <v>0.38541666666666669</v>
      </c>
      <c r="D23654" s="4">
        <f ca="1">VLOOKUP(DATE(2021,B23654,A23654),Sheet1!J:AI,2+MATCH(HOUR('format for the model'!C23654),Sheet1!$L$1:$AI$1,0),0)/4</f>
        <v>12.462136156391802</v>
      </c>
    </row>
    <row r="23655" spans="1:4" x14ac:dyDescent="0.3">
      <c r="A23655">
        <v>4</v>
      </c>
      <c r="B23655">
        <v>9</v>
      </c>
      <c r="C23655" s="2">
        <v>0.39583333333333331</v>
      </c>
      <c r="D23655" s="4">
        <f ca="1">VLOOKUP(DATE(2021,B23655,A23655),Sheet1!J:AI,2+MATCH(HOUR('format for the model'!C23655),Sheet1!$L$1:$AI$1,0),0)/4</f>
        <v>12.462136156391802</v>
      </c>
    </row>
    <row r="23656" spans="1:4" x14ac:dyDescent="0.3">
      <c r="A23656">
        <v>4</v>
      </c>
      <c r="B23656">
        <v>9</v>
      </c>
      <c r="C23656" s="2">
        <v>0.40625</v>
      </c>
      <c r="D23656" s="4">
        <f ca="1">VLOOKUP(DATE(2021,B23656,A23656),Sheet1!J:AI,2+MATCH(HOUR('format for the model'!C23656),Sheet1!$L$1:$AI$1,0),0)/4</f>
        <v>12.462136156391802</v>
      </c>
    </row>
    <row r="23657" spans="1:4" x14ac:dyDescent="0.3">
      <c r="A23657">
        <v>4</v>
      </c>
      <c r="B23657">
        <v>9</v>
      </c>
      <c r="C23657" s="2">
        <v>0.375</v>
      </c>
      <c r="D23657" s="4">
        <f ca="1">VLOOKUP(DATE(2021,B23657,A23657),Sheet1!J:AI,2+MATCH(HOUR('format for the model'!C23657),Sheet1!$L$1:$AI$1,0),0)/4</f>
        <v>12.462136156391802</v>
      </c>
    </row>
    <row r="23658" spans="1:4" x14ac:dyDescent="0.3">
      <c r="A23658">
        <v>4</v>
      </c>
      <c r="B23658">
        <v>9</v>
      </c>
      <c r="C23658" s="2">
        <v>0.42708333333333331</v>
      </c>
      <c r="D23658" s="4">
        <f ca="1">VLOOKUP(DATE(2021,B23658,A23658),Sheet1!J:AI,2+MATCH(HOUR('format for the model'!C23658),Sheet1!$L$1:$AI$1,0),0)/4</f>
        <v>22.080000000000002</v>
      </c>
    </row>
    <row r="23659" spans="1:4" x14ac:dyDescent="0.3">
      <c r="A23659">
        <v>4</v>
      </c>
      <c r="B23659">
        <v>9</v>
      </c>
      <c r="C23659" s="2">
        <v>0.4375</v>
      </c>
      <c r="D23659" s="4">
        <f ca="1">VLOOKUP(DATE(2021,B23659,A23659),Sheet1!J:AI,2+MATCH(HOUR('format for the model'!C23659),Sheet1!$L$1:$AI$1,0),0)/4</f>
        <v>22.080000000000002</v>
      </c>
    </row>
    <row r="23660" spans="1:4" x14ac:dyDescent="0.3">
      <c r="A23660">
        <v>4</v>
      </c>
      <c r="B23660">
        <v>9</v>
      </c>
      <c r="C23660" s="2">
        <v>0.44791666666666669</v>
      </c>
      <c r="D23660" s="4">
        <f ca="1">VLOOKUP(DATE(2021,B23660,A23660),Sheet1!J:AI,2+MATCH(HOUR('format for the model'!C23660),Sheet1!$L$1:$AI$1,0),0)/4</f>
        <v>22.080000000000002</v>
      </c>
    </row>
    <row r="23661" spans="1:4" x14ac:dyDescent="0.3">
      <c r="A23661">
        <v>4</v>
      </c>
      <c r="B23661">
        <v>9</v>
      </c>
      <c r="C23661" s="2">
        <v>0.41666666666666669</v>
      </c>
      <c r="D23661" s="4">
        <f ca="1">VLOOKUP(DATE(2021,B23661,A23661),Sheet1!J:AI,2+MATCH(HOUR('format for the model'!C23661),Sheet1!$L$1:$AI$1,0),0)/4</f>
        <v>22.080000000000002</v>
      </c>
    </row>
    <row r="23662" spans="1:4" x14ac:dyDescent="0.3">
      <c r="A23662">
        <v>4</v>
      </c>
      <c r="B23662">
        <v>9</v>
      </c>
      <c r="C23662" s="2">
        <v>0.46875</v>
      </c>
      <c r="D23662" s="4">
        <f ca="1">VLOOKUP(DATE(2021,B23662,A23662),Sheet1!J:AI,2+MATCH(HOUR('format for the model'!C23662),Sheet1!$L$1:$AI$1,0),0)/4</f>
        <v>20.31247529190043</v>
      </c>
    </row>
    <row r="23663" spans="1:4" x14ac:dyDescent="0.3">
      <c r="A23663">
        <v>4</v>
      </c>
      <c r="B23663">
        <v>9</v>
      </c>
      <c r="C23663" s="2">
        <v>0.47916666666666669</v>
      </c>
      <c r="D23663" s="4">
        <f ca="1">VLOOKUP(DATE(2021,B23663,A23663),Sheet1!J:AI,2+MATCH(HOUR('format for the model'!C23663),Sheet1!$L$1:$AI$1,0),0)/4</f>
        <v>20.31247529190043</v>
      </c>
    </row>
    <row r="23664" spans="1:4" x14ac:dyDescent="0.3">
      <c r="A23664">
        <v>4</v>
      </c>
      <c r="B23664">
        <v>9</v>
      </c>
      <c r="C23664" s="2">
        <v>0.48958333333333331</v>
      </c>
      <c r="D23664" s="4">
        <f ca="1">VLOOKUP(DATE(2021,B23664,A23664),Sheet1!J:AI,2+MATCH(HOUR('format for the model'!C23664),Sheet1!$L$1:$AI$1,0),0)/4</f>
        <v>20.31247529190043</v>
      </c>
    </row>
    <row r="23665" spans="1:4" x14ac:dyDescent="0.3">
      <c r="A23665">
        <v>4</v>
      </c>
      <c r="B23665">
        <v>9</v>
      </c>
      <c r="C23665" s="2">
        <v>0.45833333333333331</v>
      </c>
      <c r="D23665" s="4">
        <f ca="1">VLOOKUP(DATE(2021,B23665,A23665),Sheet1!J:AI,2+MATCH(HOUR('format for the model'!C23665),Sheet1!$L$1:$AI$1,0),0)/4</f>
        <v>20.31247529190043</v>
      </c>
    </row>
    <row r="23666" spans="1:4" x14ac:dyDescent="0.3">
      <c r="A23666">
        <v>4</v>
      </c>
      <c r="B23666">
        <v>9</v>
      </c>
      <c r="C23666" s="2">
        <v>0.51041666666666663</v>
      </c>
      <c r="D23666" s="4">
        <f ca="1">VLOOKUP(DATE(2021,B23666,A23666),Sheet1!J:AI,2+MATCH(HOUR('format for the model'!C23666),Sheet1!$L$1:$AI$1,0),0)/4</f>
        <v>26.281223278536643</v>
      </c>
    </row>
    <row r="23667" spans="1:4" x14ac:dyDescent="0.3">
      <c r="A23667">
        <v>4</v>
      </c>
      <c r="B23667">
        <v>9</v>
      </c>
      <c r="C23667" s="2">
        <v>0.52083333333333337</v>
      </c>
      <c r="D23667" s="4">
        <f ca="1">VLOOKUP(DATE(2021,B23667,A23667),Sheet1!J:AI,2+MATCH(HOUR('format for the model'!C23667),Sheet1!$L$1:$AI$1,0),0)/4</f>
        <v>26.281223278536643</v>
      </c>
    </row>
    <row r="23668" spans="1:4" x14ac:dyDescent="0.3">
      <c r="A23668">
        <v>4</v>
      </c>
      <c r="B23668">
        <v>9</v>
      </c>
      <c r="C23668" s="2">
        <v>0.53125</v>
      </c>
      <c r="D23668" s="4">
        <f ca="1">VLOOKUP(DATE(2021,B23668,A23668),Sheet1!J:AI,2+MATCH(HOUR('format for the model'!C23668),Sheet1!$L$1:$AI$1,0),0)/4</f>
        <v>26.281223278536643</v>
      </c>
    </row>
    <row r="23669" spans="1:4" x14ac:dyDescent="0.3">
      <c r="A23669">
        <v>4</v>
      </c>
      <c r="B23669">
        <v>9</v>
      </c>
      <c r="C23669" s="2">
        <v>0.5</v>
      </c>
      <c r="D23669" s="4">
        <f ca="1">VLOOKUP(DATE(2021,B23669,A23669),Sheet1!J:AI,2+MATCH(HOUR('format for the model'!C23669),Sheet1!$L$1:$AI$1,0),0)/4</f>
        <v>26.281223278536643</v>
      </c>
    </row>
    <row r="23670" spans="1:4" x14ac:dyDescent="0.3">
      <c r="A23670">
        <v>4</v>
      </c>
      <c r="B23670">
        <v>9</v>
      </c>
      <c r="C23670" s="2">
        <v>0.55208333333333337</v>
      </c>
      <c r="D23670" s="4">
        <f ca="1">VLOOKUP(DATE(2021,B23670,A23670),Sheet1!J:AI,2+MATCH(HOUR('format for the model'!C23670),Sheet1!$L$1:$AI$1,0),0)/4</f>
        <v>31.970186409963414</v>
      </c>
    </row>
    <row r="23671" spans="1:4" x14ac:dyDescent="0.3">
      <c r="A23671">
        <v>4</v>
      </c>
      <c r="B23671">
        <v>9</v>
      </c>
      <c r="C23671" s="2">
        <v>0.5625</v>
      </c>
      <c r="D23671" s="4">
        <f ca="1">VLOOKUP(DATE(2021,B23671,A23671),Sheet1!J:AI,2+MATCH(HOUR('format for the model'!C23671),Sheet1!$L$1:$AI$1,0),0)/4</f>
        <v>31.970186409963414</v>
      </c>
    </row>
    <row r="23672" spans="1:4" x14ac:dyDescent="0.3">
      <c r="A23672">
        <v>4</v>
      </c>
      <c r="B23672">
        <v>9</v>
      </c>
      <c r="C23672" s="2">
        <v>0.57291666666666663</v>
      </c>
      <c r="D23672" s="4">
        <f ca="1">VLOOKUP(DATE(2021,B23672,A23672),Sheet1!J:AI,2+MATCH(HOUR('format for the model'!C23672),Sheet1!$L$1:$AI$1,0),0)/4</f>
        <v>31.970186409963414</v>
      </c>
    </row>
    <row r="23673" spans="1:4" x14ac:dyDescent="0.3">
      <c r="A23673">
        <v>4</v>
      </c>
      <c r="B23673">
        <v>9</v>
      </c>
      <c r="C23673" s="2">
        <v>0.54166666666666663</v>
      </c>
      <c r="D23673" s="4">
        <f ca="1">VLOOKUP(DATE(2021,B23673,A23673),Sheet1!J:AI,2+MATCH(HOUR('format for the model'!C23673),Sheet1!$L$1:$AI$1,0),0)/4</f>
        <v>31.970186409963414</v>
      </c>
    </row>
    <row r="23674" spans="1:4" x14ac:dyDescent="0.3">
      <c r="A23674">
        <v>4</v>
      </c>
      <c r="B23674">
        <v>9</v>
      </c>
      <c r="C23674" s="2">
        <v>0.59375</v>
      </c>
      <c r="D23674" s="4">
        <f ca="1">VLOOKUP(DATE(2021,B23674,A23674),Sheet1!J:AI,2+MATCH(HOUR('format for the model'!C23674),Sheet1!$L$1:$AI$1,0),0)/4</f>
        <v>26.140295633124921</v>
      </c>
    </row>
    <row r="23675" spans="1:4" x14ac:dyDescent="0.3">
      <c r="A23675">
        <v>4</v>
      </c>
      <c r="B23675">
        <v>9</v>
      </c>
      <c r="C23675" s="2">
        <v>0.60416666666666663</v>
      </c>
      <c r="D23675" s="4">
        <f ca="1">VLOOKUP(DATE(2021,B23675,A23675),Sheet1!J:AI,2+MATCH(HOUR('format for the model'!C23675),Sheet1!$L$1:$AI$1,0),0)/4</f>
        <v>26.140295633124921</v>
      </c>
    </row>
    <row r="23676" spans="1:4" x14ac:dyDescent="0.3">
      <c r="A23676">
        <v>4</v>
      </c>
      <c r="B23676">
        <v>9</v>
      </c>
      <c r="C23676" s="2">
        <v>0.61458333333333337</v>
      </c>
      <c r="D23676" s="4">
        <f ca="1">VLOOKUP(DATE(2021,B23676,A23676),Sheet1!J:AI,2+MATCH(HOUR('format for the model'!C23676),Sheet1!$L$1:$AI$1,0),0)/4</f>
        <v>26.140295633124921</v>
      </c>
    </row>
    <row r="23677" spans="1:4" x14ac:dyDescent="0.3">
      <c r="A23677">
        <v>4</v>
      </c>
      <c r="B23677">
        <v>9</v>
      </c>
      <c r="C23677" s="2">
        <v>0.58333333333333337</v>
      </c>
      <c r="D23677" s="4">
        <f ca="1">VLOOKUP(DATE(2021,B23677,A23677),Sheet1!J:AI,2+MATCH(HOUR('format for the model'!C23677),Sheet1!$L$1:$AI$1,0),0)/4</f>
        <v>26.140295633124921</v>
      </c>
    </row>
    <row r="23678" spans="1:4" x14ac:dyDescent="0.3">
      <c r="A23678">
        <v>4</v>
      </c>
      <c r="B23678">
        <v>9</v>
      </c>
      <c r="C23678" s="2">
        <v>0.63541666666666663</v>
      </c>
      <c r="D23678" s="4">
        <f ca="1">VLOOKUP(DATE(2021,B23678,A23678),Sheet1!J:AI,2+MATCH(HOUR('format for the model'!C23678),Sheet1!$L$1:$AI$1,0),0)/4</f>
        <v>27.6</v>
      </c>
    </row>
    <row r="23679" spans="1:4" x14ac:dyDescent="0.3">
      <c r="A23679">
        <v>4</v>
      </c>
      <c r="B23679">
        <v>9</v>
      </c>
      <c r="C23679" s="2">
        <v>0.64583333333333337</v>
      </c>
      <c r="D23679" s="4">
        <f ca="1">VLOOKUP(DATE(2021,B23679,A23679),Sheet1!J:AI,2+MATCH(HOUR('format for the model'!C23679),Sheet1!$L$1:$AI$1,0),0)/4</f>
        <v>27.6</v>
      </c>
    </row>
    <row r="23680" spans="1:4" x14ac:dyDescent="0.3">
      <c r="A23680">
        <v>4</v>
      </c>
      <c r="B23680">
        <v>9</v>
      </c>
      <c r="C23680" s="2">
        <v>0.65625</v>
      </c>
      <c r="D23680" s="4">
        <f ca="1">VLOOKUP(DATE(2021,B23680,A23680),Sheet1!J:AI,2+MATCH(HOUR('format for the model'!C23680),Sheet1!$L$1:$AI$1,0),0)/4</f>
        <v>27.6</v>
      </c>
    </row>
    <row r="23681" spans="1:4" x14ac:dyDescent="0.3">
      <c r="A23681">
        <v>4</v>
      </c>
      <c r="B23681">
        <v>9</v>
      </c>
      <c r="C23681" s="2">
        <v>0.625</v>
      </c>
      <c r="D23681" s="4">
        <f ca="1">VLOOKUP(DATE(2021,B23681,A23681),Sheet1!J:AI,2+MATCH(HOUR('format for the model'!C23681),Sheet1!$L$1:$AI$1,0),0)/4</f>
        <v>27.6</v>
      </c>
    </row>
    <row r="23682" spans="1:4" x14ac:dyDescent="0.3">
      <c r="A23682">
        <v>4</v>
      </c>
      <c r="B23682">
        <v>9</v>
      </c>
      <c r="C23682" s="2">
        <v>0.67708333333333337</v>
      </c>
      <c r="D23682" s="4">
        <f ca="1">VLOOKUP(DATE(2021,B23682,A23682),Sheet1!J:AI,2+MATCH(HOUR('format for the model'!C23682),Sheet1!$L$1:$AI$1,0),0)/4</f>
        <v>23.920939929681769</v>
      </c>
    </row>
    <row r="23683" spans="1:4" x14ac:dyDescent="0.3">
      <c r="A23683">
        <v>4</v>
      </c>
      <c r="B23683">
        <v>9</v>
      </c>
      <c r="C23683" s="2">
        <v>0.6875</v>
      </c>
      <c r="D23683" s="4">
        <f ca="1">VLOOKUP(DATE(2021,B23683,A23683),Sheet1!J:AI,2+MATCH(HOUR('format for the model'!C23683),Sheet1!$L$1:$AI$1,0),0)/4</f>
        <v>23.920939929681769</v>
      </c>
    </row>
    <row r="23684" spans="1:4" x14ac:dyDescent="0.3">
      <c r="A23684">
        <v>4</v>
      </c>
      <c r="B23684">
        <v>9</v>
      </c>
      <c r="C23684" s="2">
        <v>0.69791666666666663</v>
      </c>
      <c r="D23684" s="4">
        <f ca="1">VLOOKUP(DATE(2021,B23684,A23684),Sheet1!J:AI,2+MATCH(HOUR('format for the model'!C23684),Sheet1!$L$1:$AI$1,0),0)/4</f>
        <v>23.920939929681769</v>
      </c>
    </row>
    <row r="23685" spans="1:4" x14ac:dyDescent="0.3">
      <c r="A23685">
        <v>4</v>
      </c>
      <c r="B23685">
        <v>9</v>
      </c>
      <c r="C23685" s="2">
        <v>0.66666666666666663</v>
      </c>
      <c r="D23685" s="4">
        <f ca="1">VLOOKUP(DATE(2021,B23685,A23685),Sheet1!J:AI,2+MATCH(HOUR('format for the model'!C23685),Sheet1!$L$1:$AI$1,0),0)/4</f>
        <v>23.920939929681769</v>
      </c>
    </row>
    <row r="23686" spans="1:4" x14ac:dyDescent="0.3">
      <c r="A23686">
        <v>4</v>
      </c>
      <c r="B23686">
        <v>9</v>
      </c>
      <c r="C23686" s="2">
        <v>0.71875</v>
      </c>
      <c r="D23686" s="4">
        <f ca="1">VLOOKUP(DATE(2021,B23686,A23686),Sheet1!J:AI,2+MATCH(HOUR('format for the model'!C23686),Sheet1!$L$1:$AI$1,0),0)/4</f>
        <v>22.880317565499642</v>
      </c>
    </row>
    <row r="23687" spans="1:4" x14ac:dyDescent="0.3">
      <c r="A23687">
        <v>4</v>
      </c>
      <c r="B23687">
        <v>9</v>
      </c>
      <c r="C23687" s="2">
        <v>0.72916666666666663</v>
      </c>
      <c r="D23687" s="4">
        <f ca="1">VLOOKUP(DATE(2021,B23687,A23687),Sheet1!J:AI,2+MATCH(HOUR('format for the model'!C23687),Sheet1!$L$1:$AI$1,0),0)/4</f>
        <v>22.880317565499642</v>
      </c>
    </row>
    <row r="23688" spans="1:4" x14ac:dyDescent="0.3">
      <c r="A23688">
        <v>4</v>
      </c>
      <c r="B23688">
        <v>9</v>
      </c>
      <c r="C23688" s="2">
        <v>0.73958333333333337</v>
      </c>
      <c r="D23688" s="4">
        <f ca="1">VLOOKUP(DATE(2021,B23688,A23688),Sheet1!J:AI,2+MATCH(HOUR('format for the model'!C23688),Sheet1!$L$1:$AI$1,0),0)/4</f>
        <v>22.880317565499642</v>
      </c>
    </row>
    <row r="23689" spans="1:4" x14ac:dyDescent="0.3">
      <c r="A23689">
        <v>4</v>
      </c>
      <c r="B23689">
        <v>9</v>
      </c>
      <c r="C23689" s="2">
        <v>0.70833333333333337</v>
      </c>
      <c r="D23689" s="4">
        <f ca="1">VLOOKUP(DATE(2021,B23689,A23689),Sheet1!J:AI,2+MATCH(HOUR('format for the model'!C23689),Sheet1!$L$1:$AI$1,0),0)/4</f>
        <v>22.880317565499642</v>
      </c>
    </row>
    <row r="23690" spans="1:4" x14ac:dyDescent="0.3">
      <c r="A23690">
        <v>4</v>
      </c>
      <c r="B23690">
        <v>9</v>
      </c>
      <c r="C23690" s="2">
        <v>0.76041666666666663</v>
      </c>
      <c r="D23690" s="4">
        <f ca="1">VLOOKUP(DATE(2021,B23690,A23690),Sheet1!J:AI,2+MATCH(HOUR('format for the model'!C23690),Sheet1!$L$1:$AI$1,0),0)/4</f>
        <v>19.126504591981789</v>
      </c>
    </row>
    <row r="23691" spans="1:4" x14ac:dyDescent="0.3">
      <c r="A23691">
        <v>4</v>
      </c>
      <c r="B23691">
        <v>9</v>
      </c>
      <c r="C23691" s="2">
        <v>0.77083333333333337</v>
      </c>
      <c r="D23691" s="4">
        <f ca="1">VLOOKUP(DATE(2021,B23691,A23691),Sheet1!J:AI,2+MATCH(HOUR('format for the model'!C23691),Sheet1!$L$1:$AI$1,0),0)/4</f>
        <v>19.126504591981789</v>
      </c>
    </row>
    <row r="23692" spans="1:4" x14ac:dyDescent="0.3">
      <c r="A23692">
        <v>4</v>
      </c>
      <c r="B23692">
        <v>9</v>
      </c>
      <c r="C23692" s="2">
        <v>0.78125</v>
      </c>
      <c r="D23692" s="4">
        <f ca="1">VLOOKUP(DATE(2021,B23692,A23692),Sheet1!J:AI,2+MATCH(HOUR('format for the model'!C23692),Sheet1!$L$1:$AI$1,0),0)/4</f>
        <v>19.126504591981789</v>
      </c>
    </row>
    <row r="23693" spans="1:4" x14ac:dyDescent="0.3">
      <c r="A23693">
        <v>4</v>
      </c>
      <c r="B23693">
        <v>9</v>
      </c>
      <c r="C23693" s="2">
        <v>0.75</v>
      </c>
      <c r="D23693" s="4">
        <f ca="1">VLOOKUP(DATE(2021,B23693,A23693),Sheet1!J:AI,2+MATCH(HOUR('format for the model'!C23693),Sheet1!$L$1:$AI$1,0),0)/4</f>
        <v>19.126504591981789</v>
      </c>
    </row>
    <row r="23694" spans="1:4" x14ac:dyDescent="0.3">
      <c r="A23694">
        <v>4</v>
      </c>
      <c r="B23694">
        <v>9</v>
      </c>
      <c r="C23694" s="2">
        <v>0.80208333333333337</v>
      </c>
      <c r="D23694" s="4">
        <f ca="1">VLOOKUP(DATE(2021,B23694,A23694),Sheet1!J:AI,2+MATCH(HOUR('format for the model'!C23694),Sheet1!$L$1:$AI$1,0),0)/4</f>
        <v>13.185230542383929</v>
      </c>
    </row>
    <row r="23695" spans="1:4" x14ac:dyDescent="0.3">
      <c r="A23695">
        <v>4</v>
      </c>
      <c r="B23695">
        <v>9</v>
      </c>
      <c r="C23695" s="2">
        <v>0.8125</v>
      </c>
      <c r="D23695" s="4">
        <f ca="1">VLOOKUP(DATE(2021,B23695,A23695),Sheet1!J:AI,2+MATCH(HOUR('format for the model'!C23695),Sheet1!$L$1:$AI$1,0),0)/4</f>
        <v>13.185230542383929</v>
      </c>
    </row>
    <row r="23696" spans="1:4" x14ac:dyDescent="0.3">
      <c r="A23696">
        <v>4</v>
      </c>
      <c r="B23696">
        <v>9</v>
      </c>
      <c r="C23696" s="2">
        <v>0.82291666666666663</v>
      </c>
      <c r="D23696" s="4">
        <f ca="1">VLOOKUP(DATE(2021,B23696,A23696),Sheet1!J:AI,2+MATCH(HOUR('format for the model'!C23696),Sheet1!$L$1:$AI$1,0),0)/4</f>
        <v>13.185230542383929</v>
      </c>
    </row>
    <row r="23697" spans="1:4" x14ac:dyDescent="0.3">
      <c r="A23697">
        <v>4</v>
      </c>
      <c r="B23697">
        <v>9</v>
      </c>
      <c r="C23697" s="2">
        <v>0.79166666666666663</v>
      </c>
      <c r="D23697" s="4">
        <f ca="1">VLOOKUP(DATE(2021,B23697,A23697),Sheet1!J:AI,2+MATCH(HOUR('format for the model'!C23697),Sheet1!$L$1:$AI$1,0),0)/4</f>
        <v>13.185230542383929</v>
      </c>
    </row>
    <row r="23698" spans="1:4" x14ac:dyDescent="0.3">
      <c r="A23698">
        <v>4</v>
      </c>
      <c r="B23698">
        <v>9</v>
      </c>
      <c r="C23698" s="2">
        <v>0.84375</v>
      </c>
      <c r="D23698" s="4">
        <f ca="1">VLOOKUP(DATE(2021,B23698,A23698),Sheet1!J:AI,2+MATCH(HOUR('format for the model'!C23698),Sheet1!$L$1:$AI$1,0),0)/4</f>
        <v>6.546136688867664</v>
      </c>
    </row>
    <row r="23699" spans="1:4" x14ac:dyDescent="0.3">
      <c r="A23699">
        <v>4</v>
      </c>
      <c r="B23699">
        <v>9</v>
      </c>
      <c r="C23699" s="2">
        <v>0.85416666666666663</v>
      </c>
      <c r="D23699" s="4">
        <f ca="1">VLOOKUP(DATE(2021,B23699,A23699),Sheet1!J:AI,2+MATCH(HOUR('format for the model'!C23699),Sheet1!$L$1:$AI$1,0),0)/4</f>
        <v>6.546136688867664</v>
      </c>
    </row>
    <row r="23700" spans="1:4" x14ac:dyDescent="0.3">
      <c r="A23700">
        <v>4</v>
      </c>
      <c r="B23700">
        <v>9</v>
      </c>
      <c r="C23700" s="2">
        <v>0.86458333333333337</v>
      </c>
      <c r="D23700" s="4">
        <f ca="1">VLOOKUP(DATE(2021,B23700,A23700),Sheet1!J:AI,2+MATCH(HOUR('format for the model'!C23700),Sheet1!$L$1:$AI$1,0),0)/4</f>
        <v>6.546136688867664</v>
      </c>
    </row>
    <row r="23701" spans="1:4" x14ac:dyDescent="0.3">
      <c r="A23701">
        <v>4</v>
      </c>
      <c r="B23701">
        <v>9</v>
      </c>
      <c r="C23701" s="2">
        <v>0.83333333333333337</v>
      </c>
      <c r="D23701" s="4">
        <f ca="1">VLOOKUP(DATE(2021,B23701,A23701),Sheet1!J:AI,2+MATCH(HOUR('format for the model'!C23701),Sheet1!$L$1:$AI$1,0),0)/4</f>
        <v>6.546136688867664</v>
      </c>
    </row>
    <row r="23702" spans="1:4" x14ac:dyDescent="0.3">
      <c r="A23702">
        <v>4</v>
      </c>
      <c r="B23702">
        <v>9</v>
      </c>
      <c r="C23702" s="2">
        <v>0.88541666666666663</v>
      </c>
      <c r="D23702" s="4">
        <f ca="1">VLOOKUP(DATE(2021,B23702,A23702),Sheet1!J:AI,2+MATCH(HOUR('format for the model'!C23702),Sheet1!$L$1:$AI$1,0),0)/4</f>
        <v>2.7271144970652998</v>
      </c>
    </row>
    <row r="23703" spans="1:4" x14ac:dyDescent="0.3">
      <c r="A23703">
        <v>4</v>
      </c>
      <c r="B23703">
        <v>9</v>
      </c>
      <c r="C23703" s="2">
        <v>0.89583333333333337</v>
      </c>
      <c r="D23703" s="4">
        <f ca="1">VLOOKUP(DATE(2021,B23703,A23703),Sheet1!J:AI,2+MATCH(HOUR('format for the model'!C23703),Sheet1!$L$1:$AI$1,0),0)/4</f>
        <v>2.7271144970652998</v>
      </c>
    </row>
    <row r="23704" spans="1:4" x14ac:dyDescent="0.3">
      <c r="A23704">
        <v>4</v>
      </c>
      <c r="B23704">
        <v>9</v>
      </c>
      <c r="C23704" s="2">
        <v>0.90625</v>
      </c>
      <c r="D23704" s="4">
        <f ca="1">VLOOKUP(DATE(2021,B23704,A23704),Sheet1!J:AI,2+MATCH(HOUR('format for the model'!C23704),Sheet1!$L$1:$AI$1,0),0)/4</f>
        <v>2.7271144970652998</v>
      </c>
    </row>
    <row r="23705" spans="1:4" x14ac:dyDescent="0.3">
      <c r="A23705">
        <v>4</v>
      </c>
      <c r="B23705">
        <v>9</v>
      </c>
      <c r="C23705" s="2">
        <v>0.875</v>
      </c>
      <c r="D23705" s="4">
        <f ca="1">VLOOKUP(DATE(2021,B23705,A23705),Sheet1!J:AI,2+MATCH(HOUR('format for the model'!C23705),Sheet1!$L$1:$AI$1,0),0)/4</f>
        <v>2.7271144970652998</v>
      </c>
    </row>
    <row r="23706" spans="1:4" x14ac:dyDescent="0.3">
      <c r="A23706">
        <v>4</v>
      </c>
      <c r="B23706">
        <v>9</v>
      </c>
      <c r="C23706" s="2">
        <v>0.92708333333333337</v>
      </c>
      <c r="D23706" s="4">
        <f ca="1">VLOOKUP(DATE(2021,B23706,A23706),Sheet1!J:AI,2+MATCH(HOUR('format for the model'!C23706),Sheet1!$L$1:$AI$1,0),0)/4</f>
        <v>3.6885913939937347</v>
      </c>
    </row>
    <row r="23707" spans="1:4" x14ac:dyDescent="0.3">
      <c r="A23707">
        <v>4</v>
      </c>
      <c r="B23707">
        <v>9</v>
      </c>
      <c r="C23707" s="2">
        <v>0.9375</v>
      </c>
      <c r="D23707" s="4">
        <f ca="1">VLOOKUP(DATE(2021,B23707,A23707),Sheet1!J:AI,2+MATCH(HOUR('format for the model'!C23707),Sheet1!$L$1:$AI$1,0),0)/4</f>
        <v>3.6885913939937347</v>
      </c>
    </row>
    <row r="23708" spans="1:4" x14ac:dyDescent="0.3">
      <c r="A23708">
        <v>4</v>
      </c>
      <c r="B23708">
        <v>9</v>
      </c>
      <c r="C23708" s="2">
        <v>0.94791666666666663</v>
      </c>
      <c r="D23708" s="4">
        <f ca="1">VLOOKUP(DATE(2021,B23708,A23708),Sheet1!J:AI,2+MATCH(HOUR('format for the model'!C23708),Sheet1!$L$1:$AI$1,0),0)/4</f>
        <v>3.6885913939937347</v>
      </c>
    </row>
    <row r="23709" spans="1:4" x14ac:dyDescent="0.3">
      <c r="A23709">
        <v>4</v>
      </c>
      <c r="B23709">
        <v>9</v>
      </c>
      <c r="C23709" s="2">
        <v>0.91666666666666663</v>
      </c>
      <c r="D23709" s="4">
        <f ca="1">VLOOKUP(DATE(2021,B23709,A23709),Sheet1!J:AI,2+MATCH(HOUR('format for the model'!C23709),Sheet1!$L$1:$AI$1,0),0)/4</f>
        <v>3.6885913939937347</v>
      </c>
    </row>
    <row r="23710" spans="1:4" x14ac:dyDescent="0.3">
      <c r="A23710">
        <v>4</v>
      </c>
      <c r="B23710">
        <v>9</v>
      </c>
      <c r="C23710" s="2">
        <v>0.96875</v>
      </c>
      <c r="D23710" s="4">
        <f ca="1">VLOOKUP(DATE(2021,B23710,A23710),Sheet1!J:AI,2+MATCH(HOUR('format for the model'!C23710),Sheet1!$L$1:$AI$1,0),0)/4</f>
        <v>2.0833715119125036</v>
      </c>
    </row>
    <row r="23711" spans="1:4" x14ac:dyDescent="0.3">
      <c r="A23711">
        <v>4</v>
      </c>
      <c r="B23711">
        <v>9</v>
      </c>
      <c r="C23711" s="2">
        <v>0.97916666666666663</v>
      </c>
      <c r="D23711" s="4">
        <f ca="1">VLOOKUP(DATE(2021,B23711,A23711),Sheet1!J:AI,2+MATCH(HOUR('format for the model'!C23711),Sheet1!$L$1:$AI$1,0),0)/4</f>
        <v>2.0833715119125036</v>
      </c>
    </row>
    <row r="23712" spans="1:4" x14ac:dyDescent="0.3">
      <c r="A23712">
        <v>4</v>
      </c>
      <c r="B23712">
        <v>9</v>
      </c>
      <c r="C23712" s="2">
        <v>0.98958333333333337</v>
      </c>
      <c r="D23712" s="4">
        <f ca="1">VLOOKUP(DATE(2021,B23712,A23712),Sheet1!J:AI,2+MATCH(HOUR('format for the model'!C23712),Sheet1!$L$1:$AI$1,0),0)/4</f>
        <v>2.0833715119125036</v>
      </c>
    </row>
    <row r="23713" spans="1:4" x14ac:dyDescent="0.3">
      <c r="A23713">
        <v>4</v>
      </c>
      <c r="B23713">
        <v>9</v>
      </c>
      <c r="C23713" s="2">
        <v>0.95833333333333337</v>
      </c>
      <c r="D23713" s="4">
        <f ca="1">VLOOKUP(DATE(2021,B23713,A23713),Sheet1!J:AI,2+MATCH(HOUR('format for the model'!C23713),Sheet1!$L$1:$AI$1,0),0)/4</f>
        <v>2.0833715119125036</v>
      </c>
    </row>
    <row r="23714" spans="1:4" x14ac:dyDescent="0.3">
      <c r="A23714">
        <v>5</v>
      </c>
      <c r="B23714">
        <v>9</v>
      </c>
      <c r="C23714" s="2">
        <v>1.0416666666666666E-2</v>
      </c>
      <c r="D23714" s="4">
        <f ca="1">VLOOKUP(DATE(2021,B23714,A23714),Sheet1!J:AI,2+MATCH(HOUR('format for the model'!C23714),Sheet1!$L$1:$AI$1,0),0)/4</f>
        <v>2.7600000000000002</v>
      </c>
    </row>
    <row r="23715" spans="1:4" x14ac:dyDescent="0.3">
      <c r="A23715">
        <v>5</v>
      </c>
      <c r="B23715">
        <v>9</v>
      </c>
      <c r="C23715" s="2">
        <v>2.0833333333333332E-2</v>
      </c>
      <c r="D23715" s="4">
        <f ca="1">VLOOKUP(DATE(2021,B23715,A23715),Sheet1!J:AI,2+MATCH(HOUR('format for the model'!C23715),Sheet1!$L$1:$AI$1,0),0)/4</f>
        <v>2.7600000000000002</v>
      </c>
    </row>
    <row r="23716" spans="1:4" x14ac:dyDescent="0.3">
      <c r="A23716">
        <v>5</v>
      </c>
      <c r="B23716">
        <v>9</v>
      </c>
      <c r="C23716" s="2">
        <v>3.125E-2</v>
      </c>
      <c r="D23716" s="4">
        <f ca="1">VLOOKUP(DATE(2021,B23716,A23716),Sheet1!J:AI,2+MATCH(HOUR('format for the model'!C23716),Sheet1!$L$1:$AI$1,0),0)/4</f>
        <v>2.7600000000000002</v>
      </c>
    </row>
    <row r="23717" spans="1:4" x14ac:dyDescent="0.3">
      <c r="A23717">
        <v>5</v>
      </c>
      <c r="B23717">
        <v>9</v>
      </c>
      <c r="C23717" s="2">
        <v>0</v>
      </c>
      <c r="D23717" s="4">
        <f ca="1">VLOOKUP(DATE(2021,B23717,A23717),Sheet1!J:AI,2+MATCH(HOUR('format for the model'!C23717),Sheet1!$L$1:$AI$1,0),0)/4</f>
        <v>2.7600000000000002</v>
      </c>
    </row>
    <row r="23718" spans="1:4" x14ac:dyDescent="0.3">
      <c r="A23718">
        <v>5</v>
      </c>
      <c r="B23718">
        <v>9</v>
      </c>
      <c r="C23718" s="2">
        <v>5.2083333333333336E-2</v>
      </c>
      <c r="D23718" s="4">
        <f ca="1">VLOOKUP(DATE(2021,B23718,A23718),Sheet1!J:AI,2+MATCH(HOUR('format for the model'!C23718),Sheet1!$L$1:$AI$1,0),0)/4</f>
        <v>2.52988036662091</v>
      </c>
    </row>
    <row r="23719" spans="1:4" x14ac:dyDescent="0.3">
      <c r="A23719">
        <v>5</v>
      </c>
      <c r="B23719">
        <v>9</v>
      </c>
      <c r="C23719" s="2">
        <v>6.25E-2</v>
      </c>
      <c r="D23719" s="4">
        <f ca="1">VLOOKUP(DATE(2021,B23719,A23719),Sheet1!J:AI,2+MATCH(HOUR('format for the model'!C23719),Sheet1!$L$1:$AI$1,0),0)/4</f>
        <v>2.52988036662091</v>
      </c>
    </row>
    <row r="23720" spans="1:4" x14ac:dyDescent="0.3">
      <c r="A23720">
        <v>5</v>
      </c>
      <c r="B23720">
        <v>9</v>
      </c>
      <c r="C23720" s="2">
        <v>7.2916666666666671E-2</v>
      </c>
      <c r="D23720" s="4">
        <f ca="1">VLOOKUP(DATE(2021,B23720,A23720),Sheet1!J:AI,2+MATCH(HOUR('format for the model'!C23720),Sheet1!$L$1:$AI$1,0),0)/4</f>
        <v>2.52988036662091</v>
      </c>
    </row>
    <row r="23721" spans="1:4" x14ac:dyDescent="0.3">
      <c r="A23721">
        <v>5</v>
      </c>
      <c r="B23721">
        <v>9</v>
      </c>
      <c r="C23721" s="2">
        <v>4.1666666666666664E-2</v>
      </c>
      <c r="D23721" s="4">
        <f ca="1">VLOOKUP(DATE(2021,B23721,A23721),Sheet1!J:AI,2+MATCH(HOUR('format for the model'!C23721),Sheet1!$L$1:$AI$1,0),0)/4</f>
        <v>2.52988036662091</v>
      </c>
    </row>
    <row r="23722" spans="1:4" x14ac:dyDescent="0.3">
      <c r="A23722">
        <v>5</v>
      </c>
      <c r="B23722">
        <v>9</v>
      </c>
      <c r="C23722" s="2">
        <v>9.375E-2</v>
      </c>
      <c r="D23722" s="4">
        <f ca="1">VLOOKUP(DATE(2021,B23722,A23722),Sheet1!J:AI,2+MATCH(HOUR('format for the model'!C23722),Sheet1!$L$1:$AI$1,0),0)/4</f>
        <v>3.4342280435193917</v>
      </c>
    </row>
    <row r="23723" spans="1:4" x14ac:dyDescent="0.3">
      <c r="A23723">
        <v>5</v>
      </c>
      <c r="B23723">
        <v>9</v>
      </c>
      <c r="C23723" s="2">
        <v>0.10416666666666667</v>
      </c>
      <c r="D23723" s="4">
        <f ca="1">VLOOKUP(DATE(2021,B23723,A23723),Sheet1!J:AI,2+MATCH(HOUR('format for the model'!C23723),Sheet1!$L$1:$AI$1,0),0)/4</f>
        <v>3.4342280435193917</v>
      </c>
    </row>
    <row r="23724" spans="1:4" x14ac:dyDescent="0.3">
      <c r="A23724">
        <v>5</v>
      </c>
      <c r="B23724">
        <v>9</v>
      </c>
      <c r="C23724" s="2">
        <v>0.11458333333333333</v>
      </c>
      <c r="D23724" s="4">
        <f ca="1">VLOOKUP(DATE(2021,B23724,A23724),Sheet1!J:AI,2+MATCH(HOUR('format for the model'!C23724),Sheet1!$L$1:$AI$1,0),0)/4</f>
        <v>3.4342280435193917</v>
      </c>
    </row>
    <row r="23725" spans="1:4" x14ac:dyDescent="0.3">
      <c r="A23725">
        <v>5</v>
      </c>
      <c r="B23725">
        <v>9</v>
      </c>
      <c r="C23725" s="2">
        <v>8.3333333333333329E-2</v>
      </c>
      <c r="D23725" s="4">
        <f ca="1">VLOOKUP(DATE(2021,B23725,A23725),Sheet1!J:AI,2+MATCH(HOUR('format for the model'!C23725),Sheet1!$L$1:$AI$1,0),0)/4</f>
        <v>3.4342280435193917</v>
      </c>
    </row>
    <row r="23726" spans="1:4" x14ac:dyDescent="0.3">
      <c r="A23726">
        <v>5</v>
      </c>
      <c r="B23726">
        <v>9</v>
      </c>
      <c r="C23726" s="2">
        <v>0.13541666666666666</v>
      </c>
      <c r="D23726" s="4">
        <f ca="1">VLOOKUP(DATE(2021,B23726,A23726),Sheet1!J:AI,2+MATCH(HOUR('format for the model'!C23726),Sheet1!$L$1:$AI$1,0),0)/4</f>
        <v>2.7600000000000002</v>
      </c>
    </row>
    <row r="23727" spans="1:4" x14ac:dyDescent="0.3">
      <c r="A23727">
        <v>5</v>
      </c>
      <c r="B23727">
        <v>9</v>
      </c>
      <c r="C23727" s="2">
        <v>0.14583333333333334</v>
      </c>
      <c r="D23727" s="4">
        <f ca="1">VLOOKUP(DATE(2021,B23727,A23727),Sheet1!J:AI,2+MATCH(HOUR('format for the model'!C23727),Sheet1!$L$1:$AI$1,0),0)/4</f>
        <v>2.7600000000000002</v>
      </c>
    </row>
    <row r="23728" spans="1:4" x14ac:dyDescent="0.3">
      <c r="A23728">
        <v>5</v>
      </c>
      <c r="B23728">
        <v>9</v>
      </c>
      <c r="C23728" s="2">
        <v>0.15625</v>
      </c>
      <c r="D23728" s="4">
        <f ca="1">VLOOKUP(DATE(2021,B23728,A23728),Sheet1!J:AI,2+MATCH(HOUR('format for the model'!C23728),Sheet1!$L$1:$AI$1,0),0)/4</f>
        <v>2.7600000000000002</v>
      </c>
    </row>
    <row r="23729" spans="1:4" x14ac:dyDescent="0.3">
      <c r="A23729">
        <v>5</v>
      </c>
      <c r="B23729">
        <v>9</v>
      </c>
      <c r="C23729" s="2">
        <v>0.125</v>
      </c>
      <c r="D23729" s="4">
        <f ca="1">VLOOKUP(DATE(2021,B23729,A23729),Sheet1!J:AI,2+MATCH(HOUR('format for the model'!C23729),Sheet1!$L$1:$AI$1,0),0)/4</f>
        <v>2.7600000000000002</v>
      </c>
    </row>
    <row r="23730" spans="1:4" x14ac:dyDescent="0.3">
      <c r="A23730">
        <v>5</v>
      </c>
      <c r="B23730">
        <v>9</v>
      </c>
      <c r="C23730" s="2">
        <v>0.17708333333333334</v>
      </c>
      <c r="D23730" s="4">
        <f ca="1">VLOOKUP(DATE(2021,B23730,A23730),Sheet1!J:AI,2+MATCH(HOUR('format for the model'!C23730),Sheet1!$L$1:$AI$1,0),0)/4</f>
        <v>2.5659336342071857</v>
      </c>
    </row>
    <row r="23731" spans="1:4" x14ac:dyDescent="0.3">
      <c r="A23731">
        <v>5</v>
      </c>
      <c r="B23731">
        <v>9</v>
      </c>
      <c r="C23731" s="2">
        <v>0.1875</v>
      </c>
      <c r="D23731" s="4">
        <f ca="1">VLOOKUP(DATE(2021,B23731,A23731),Sheet1!J:AI,2+MATCH(HOUR('format for the model'!C23731),Sheet1!$L$1:$AI$1,0),0)/4</f>
        <v>2.5659336342071857</v>
      </c>
    </row>
    <row r="23732" spans="1:4" x14ac:dyDescent="0.3">
      <c r="A23732">
        <v>5</v>
      </c>
      <c r="B23732">
        <v>9</v>
      </c>
      <c r="C23732" s="2">
        <v>0.19791666666666666</v>
      </c>
      <c r="D23732" s="4">
        <f ca="1">VLOOKUP(DATE(2021,B23732,A23732),Sheet1!J:AI,2+MATCH(HOUR('format for the model'!C23732),Sheet1!$L$1:$AI$1,0),0)/4</f>
        <v>2.5659336342071857</v>
      </c>
    </row>
    <row r="23733" spans="1:4" x14ac:dyDescent="0.3">
      <c r="A23733">
        <v>5</v>
      </c>
      <c r="B23733">
        <v>9</v>
      </c>
      <c r="C23733" s="2">
        <v>0.16666666666666666</v>
      </c>
      <c r="D23733" s="4">
        <f ca="1">VLOOKUP(DATE(2021,B23733,A23733),Sheet1!J:AI,2+MATCH(HOUR('format for the model'!C23733),Sheet1!$L$1:$AI$1,0),0)/4</f>
        <v>2.5659336342071857</v>
      </c>
    </row>
    <row r="23734" spans="1:4" x14ac:dyDescent="0.3">
      <c r="A23734">
        <v>5</v>
      </c>
      <c r="B23734">
        <v>9</v>
      </c>
      <c r="C23734" s="2">
        <v>0.21875</v>
      </c>
      <c r="D23734" s="4">
        <f ca="1">VLOOKUP(DATE(2021,B23734,A23734),Sheet1!J:AI,2+MATCH(HOUR('format for the model'!C23734),Sheet1!$L$1:$AI$1,0),0)/4</f>
        <v>2.7600000000000002</v>
      </c>
    </row>
    <row r="23735" spans="1:4" x14ac:dyDescent="0.3">
      <c r="A23735">
        <v>5</v>
      </c>
      <c r="B23735">
        <v>9</v>
      </c>
      <c r="C23735" s="2">
        <v>0.22916666666666666</v>
      </c>
      <c r="D23735" s="4">
        <f ca="1">VLOOKUP(DATE(2021,B23735,A23735),Sheet1!J:AI,2+MATCH(HOUR('format for the model'!C23735),Sheet1!$L$1:$AI$1,0),0)/4</f>
        <v>2.7600000000000002</v>
      </c>
    </row>
    <row r="23736" spans="1:4" x14ac:dyDescent="0.3">
      <c r="A23736">
        <v>5</v>
      </c>
      <c r="B23736">
        <v>9</v>
      </c>
      <c r="C23736" s="2">
        <v>0.23958333333333334</v>
      </c>
      <c r="D23736" s="4">
        <f ca="1">VLOOKUP(DATE(2021,B23736,A23736),Sheet1!J:AI,2+MATCH(HOUR('format for the model'!C23736),Sheet1!$L$1:$AI$1,0),0)/4</f>
        <v>2.7600000000000002</v>
      </c>
    </row>
    <row r="23737" spans="1:4" x14ac:dyDescent="0.3">
      <c r="A23737">
        <v>5</v>
      </c>
      <c r="B23737">
        <v>9</v>
      </c>
      <c r="C23737" s="2">
        <v>0.20833333333333334</v>
      </c>
      <c r="D23737" s="4">
        <f ca="1">VLOOKUP(DATE(2021,B23737,A23737),Sheet1!J:AI,2+MATCH(HOUR('format for the model'!C23737),Sheet1!$L$1:$AI$1,0),0)/4</f>
        <v>2.7600000000000002</v>
      </c>
    </row>
    <row r="23738" spans="1:4" x14ac:dyDescent="0.3">
      <c r="A23738">
        <v>5</v>
      </c>
      <c r="B23738">
        <v>9</v>
      </c>
      <c r="C23738" s="2">
        <v>0.26041666666666669</v>
      </c>
      <c r="D23738" s="4">
        <f ca="1">VLOOKUP(DATE(2021,B23738,A23738),Sheet1!J:AI,2+MATCH(HOUR('format for the model'!C23738),Sheet1!$L$1:$AI$1,0),0)/4</f>
        <v>2.7600000000000002</v>
      </c>
    </row>
    <row r="23739" spans="1:4" x14ac:dyDescent="0.3">
      <c r="A23739">
        <v>5</v>
      </c>
      <c r="B23739">
        <v>9</v>
      </c>
      <c r="C23739" s="2">
        <v>0.27083333333333331</v>
      </c>
      <c r="D23739" s="4">
        <f ca="1">VLOOKUP(DATE(2021,B23739,A23739),Sheet1!J:AI,2+MATCH(HOUR('format for the model'!C23739),Sheet1!$L$1:$AI$1,0),0)/4</f>
        <v>2.7600000000000002</v>
      </c>
    </row>
    <row r="23740" spans="1:4" x14ac:dyDescent="0.3">
      <c r="A23740">
        <v>5</v>
      </c>
      <c r="B23740">
        <v>9</v>
      </c>
      <c r="C23740" s="2">
        <v>0.28125</v>
      </c>
      <c r="D23740" s="4">
        <f ca="1">VLOOKUP(DATE(2021,B23740,A23740),Sheet1!J:AI,2+MATCH(HOUR('format for the model'!C23740),Sheet1!$L$1:$AI$1,0),0)/4</f>
        <v>2.7600000000000002</v>
      </c>
    </row>
    <row r="23741" spans="1:4" x14ac:dyDescent="0.3">
      <c r="A23741">
        <v>5</v>
      </c>
      <c r="B23741">
        <v>9</v>
      </c>
      <c r="C23741" s="2">
        <v>0.25</v>
      </c>
      <c r="D23741" s="4">
        <f ca="1">VLOOKUP(DATE(2021,B23741,A23741),Sheet1!J:AI,2+MATCH(HOUR('format for the model'!C23741),Sheet1!$L$1:$AI$1,0),0)/4</f>
        <v>2.7600000000000002</v>
      </c>
    </row>
    <row r="23742" spans="1:4" x14ac:dyDescent="0.3">
      <c r="A23742">
        <v>5</v>
      </c>
      <c r="B23742">
        <v>9</v>
      </c>
      <c r="C23742" s="2">
        <v>0.30208333333333331</v>
      </c>
      <c r="D23742" s="4">
        <f ca="1">VLOOKUP(DATE(2021,B23742,A23742),Sheet1!J:AI,2+MATCH(HOUR('format for the model'!C23742),Sheet1!$L$1:$AI$1,0),0)/4</f>
        <v>3.4107277761964792</v>
      </c>
    </row>
    <row r="23743" spans="1:4" x14ac:dyDescent="0.3">
      <c r="A23743">
        <v>5</v>
      </c>
      <c r="B23743">
        <v>9</v>
      </c>
      <c r="C23743" s="2">
        <v>0.3125</v>
      </c>
      <c r="D23743" s="4">
        <f ca="1">VLOOKUP(DATE(2021,B23743,A23743),Sheet1!J:AI,2+MATCH(HOUR('format for the model'!C23743),Sheet1!$L$1:$AI$1,0),0)/4</f>
        <v>3.4107277761964792</v>
      </c>
    </row>
    <row r="23744" spans="1:4" x14ac:dyDescent="0.3">
      <c r="A23744">
        <v>5</v>
      </c>
      <c r="B23744">
        <v>9</v>
      </c>
      <c r="C23744" s="2">
        <v>0.32291666666666669</v>
      </c>
      <c r="D23744" s="4">
        <f ca="1">VLOOKUP(DATE(2021,B23744,A23744),Sheet1!J:AI,2+MATCH(HOUR('format for the model'!C23744),Sheet1!$L$1:$AI$1,0),0)/4</f>
        <v>3.4107277761964792</v>
      </c>
    </row>
    <row r="23745" spans="1:4" x14ac:dyDescent="0.3">
      <c r="A23745">
        <v>5</v>
      </c>
      <c r="B23745">
        <v>9</v>
      </c>
      <c r="C23745" s="2">
        <v>0.29166666666666669</v>
      </c>
      <c r="D23745" s="4">
        <f ca="1">VLOOKUP(DATE(2021,B23745,A23745),Sheet1!J:AI,2+MATCH(HOUR('format for the model'!C23745),Sheet1!$L$1:$AI$1,0),0)/4</f>
        <v>3.4107277761964792</v>
      </c>
    </row>
    <row r="23746" spans="1:4" x14ac:dyDescent="0.3">
      <c r="A23746">
        <v>5</v>
      </c>
      <c r="B23746">
        <v>9</v>
      </c>
      <c r="C23746" s="2">
        <v>0.34375</v>
      </c>
      <c r="D23746" s="4">
        <f ca="1">VLOOKUP(DATE(2021,B23746,A23746),Sheet1!J:AI,2+MATCH(HOUR('format for the model'!C23746),Sheet1!$L$1:$AI$1,0),0)/4</f>
        <v>8.2800000000000011</v>
      </c>
    </row>
    <row r="23747" spans="1:4" x14ac:dyDescent="0.3">
      <c r="A23747">
        <v>5</v>
      </c>
      <c r="B23747">
        <v>9</v>
      </c>
      <c r="C23747" s="2">
        <v>0.35416666666666669</v>
      </c>
      <c r="D23747" s="4">
        <f ca="1">VLOOKUP(DATE(2021,B23747,A23747),Sheet1!J:AI,2+MATCH(HOUR('format for the model'!C23747),Sheet1!$L$1:$AI$1,0),0)/4</f>
        <v>8.2800000000000011</v>
      </c>
    </row>
    <row r="23748" spans="1:4" x14ac:dyDescent="0.3">
      <c r="A23748">
        <v>5</v>
      </c>
      <c r="B23748">
        <v>9</v>
      </c>
      <c r="C23748" s="2">
        <v>0.36458333333333331</v>
      </c>
      <c r="D23748" s="4">
        <f ca="1">VLOOKUP(DATE(2021,B23748,A23748),Sheet1!J:AI,2+MATCH(HOUR('format for the model'!C23748),Sheet1!$L$1:$AI$1,0),0)/4</f>
        <v>8.2800000000000011</v>
      </c>
    </row>
    <row r="23749" spans="1:4" x14ac:dyDescent="0.3">
      <c r="A23749">
        <v>5</v>
      </c>
      <c r="B23749">
        <v>9</v>
      </c>
      <c r="C23749" s="2">
        <v>0.33333333333333331</v>
      </c>
      <c r="D23749" s="4">
        <f ca="1">VLOOKUP(DATE(2021,B23749,A23749),Sheet1!J:AI,2+MATCH(HOUR('format for the model'!C23749),Sheet1!$L$1:$AI$1,0),0)/4</f>
        <v>8.2800000000000011</v>
      </c>
    </row>
    <row r="23750" spans="1:4" x14ac:dyDescent="0.3">
      <c r="A23750">
        <v>5</v>
      </c>
      <c r="B23750">
        <v>9</v>
      </c>
      <c r="C23750" s="2">
        <v>0.38541666666666669</v>
      </c>
      <c r="D23750" s="4">
        <f ca="1">VLOOKUP(DATE(2021,B23750,A23750),Sheet1!J:AI,2+MATCH(HOUR('format for the model'!C23750),Sheet1!$L$1:$AI$1,0),0)/4</f>
        <v>19.720401510706793</v>
      </c>
    </row>
    <row r="23751" spans="1:4" x14ac:dyDescent="0.3">
      <c r="A23751">
        <v>5</v>
      </c>
      <c r="B23751">
        <v>9</v>
      </c>
      <c r="C23751" s="2">
        <v>0.39583333333333331</v>
      </c>
      <c r="D23751" s="4">
        <f ca="1">VLOOKUP(DATE(2021,B23751,A23751),Sheet1!J:AI,2+MATCH(HOUR('format for the model'!C23751),Sheet1!$L$1:$AI$1,0),0)/4</f>
        <v>19.720401510706793</v>
      </c>
    </row>
    <row r="23752" spans="1:4" x14ac:dyDescent="0.3">
      <c r="A23752">
        <v>5</v>
      </c>
      <c r="B23752">
        <v>9</v>
      </c>
      <c r="C23752" s="2">
        <v>0.40625</v>
      </c>
      <c r="D23752" s="4">
        <f ca="1">VLOOKUP(DATE(2021,B23752,A23752),Sheet1!J:AI,2+MATCH(HOUR('format for the model'!C23752),Sheet1!$L$1:$AI$1,0),0)/4</f>
        <v>19.720401510706793</v>
      </c>
    </row>
    <row r="23753" spans="1:4" x14ac:dyDescent="0.3">
      <c r="A23753">
        <v>5</v>
      </c>
      <c r="B23753">
        <v>9</v>
      </c>
      <c r="C23753" s="2">
        <v>0.375</v>
      </c>
      <c r="D23753" s="4">
        <f ca="1">VLOOKUP(DATE(2021,B23753,A23753),Sheet1!J:AI,2+MATCH(HOUR('format for the model'!C23753),Sheet1!$L$1:$AI$1,0),0)/4</f>
        <v>19.720401510706793</v>
      </c>
    </row>
    <row r="23754" spans="1:4" x14ac:dyDescent="0.3">
      <c r="A23754">
        <v>5</v>
      </c>
      <c r="B23754">
        <v>9</v>
      </c>
      <c r="C23754" s="2">
        <v>0.42708333333333331</v>
      </c>
      <c r="D23754" s="4">
        <f ca="1">VLOOKUP(DATE(2021,B23754,A23754),Sheet1!J:AI,2+MATCH(HOUR('format for the model'!C23754),Sheet1!$L$1:$AI$1,0),0)/4</f>
        <v>14.263530128505245</v>
      </c>
    </row>
    <row r="23755" spans="1:4" x14ac:dyDescent="0.3">
      <c r="A23755">
        <v>5</v>
      </c>
      <c r="B23755">
        <v>9</v>
      </c>
      <c r="C23755" s="2">
        <v>0.4375</v>
      </c>
      <c r="D23755" s="4">
        <f ca="1">VLOOKUP(DATE(2021,B23755,A23755),Sheet1!J:AI,2+MATCH(HOUR('format for the model'!C23755),Sheet1!$L$1:$AI$1,0),0)/4</f>
        <v>14.263530128505245</v>
      </c>
    </row>
    <row r="23756" spans="1:4" x14ac:dyDescent="0.3">
      <c r="A23756">
        <v>5</v>
      </c>
      <c r="B23756">
        <v>9</v>
      </c>
      <c r="C23756" s="2">
        <v>0.44791666666666669</v>
      </c>
      <c r="D23756" s="4">
        <f ca="1">VLOOKUP(DATE(2021,B23756,A23756),Sheet1!J:AI,2+MATCH(HOUR('format for the model'!C23756),Sheet1!$L$1:$AI$1,0),0)/4</f>
        <v>14.263530128505245</v>
      </c>
    </row>
    <row r="23757" spans="1:4" x14ac:dyDescent="0.3">
      <c r="A23757">
        <v>5</v>
      </c>
      <c r="B23757">
        <v>9</v>
      </c>
      <c r="C23757" s="2">
        <v>0.41666666666666669</v>
      </c>
      <c r="D23757" s="4">
        <f ca="1">VLOOKUP(DATE(2021,B23757,A23757),Sheet1!J:AI,2+MATCH(HOUR('format for the model'!C23757),Sheet1!$L$1:$AI$1,0),0)/4</f>
        <v>14.263530128505245</v>
      </c>
    </row>
    <row r="23758" spans="1:4" x14ac:dyDescent="0.3">
      <c r="A23758">
        <v>5</v>
      </c>
      <c r="B23758">
        <v>9</v>
      </c>
      <c r="C23758" s="2">
        <v>0.46875</v>
      </c>
      <c r="D23758" s="4">
        <f ca="1">VLOOKUP(DATE(2021,B23758,A23758),Sheet1!J:AI,2+MATCH(HOUR('format for the model'!C23758),Sheet1!$L$1:$AI$1,0),0)/4</f>
        <v>22.246915001049601</v>
      </c>
    </row>
    <row r="23759" spans="1:4" x14ac:dyDescent="0.3">
      <c r="A23759">
        <v>5</v>
      </c>
      <c r="B23759">
        <v>9</v>
      </c>
      <c r="C23759" s="2">
        <v>0.47916666666666669</v>
      </c>
      <c r="D23759" s="4">
        <f ca="1">VLOOKUP(DATE(2021,B23759,A23759),Sheet1!J:AI,2+MATCH(HOUR('format for the model'!C23759),Sheet1!$L$1:$AI$1,0),0)/4</f>
        <v>22.246915001049601</v>
      </c>
    </row>
    <row r="23760" spans="1:4" x14ac:dyDescent="0.3">
      <c r="A23760">
        <v>5</v>
      </c>
      <c r="B23760">
        <v>9</v>
      </c>
      <c r="C23760" s="2">
        <v>0.48958333333333331</v>
      </c>
      <c r="D23760" s="4">
        <f ca="1">VLOOKUP(DATE(2021,B23760,A23760),Sheet1!J:AI,2+MATCH(HOUR('format for the model'!C23760),Sheet1!$L$1:$AI$1,0),0)/4</f>
        <v>22.246915001049601</v>
      </c>
    </row>
    <row r="23761" spans="1:4" x14ac:dyDescent="0.3">
      <c r="A23761">
        <v>5</v>
      </c>
      <c r="B23761">
        <v>9</v>
      </c>
      <c r="C23761" s="2">
        <v>0.45833333333333331</v>
      </c>
      <c r="D23761" s="4">
        <f ca="1">VLOOKUP(DATE(2021,B23761,A23761),Sheet1!J:AI,2+MATCH(HOUR('format for the model'!C23761),Sheet1!$L$1:$AI$1,0),0)/4</f>
        <v>22.246915001049601</v>
      </c>
    </row>
    <row r="23762" spans="1:4" x14ac:dyDescent="0.3">
      <c r="A23762">
        <v>5</v>
      </c>
      <c r="B23762">
        <v>9</v>
      </c>
      <c r="C23762" s="2">
        <v>0.51041666666666663</v>
      </c>
      <c r="D23762" s="4">
        <f ca="1">VLOOKUP(DATE(2021,B23762,A23762),Sheet1!J:AI,2+MATCH(HOUR('format for the model'!C23762),Sheet1!$L$1:$AI$1,0),0)/4</f>
        <v>31.728569758599065</v>
      </c>
    </row>
    <row r="23763" spans="1:4" x14ac:dyDescent="0.3">
      <c r="A23763">
        <v>5</v>
      </c>
      <c r="B23763">
        <v>9</v>
      </c>
      <c r="C23763" s="2">
        <v>0.52083333333333337</v>
      </c>
      <c r="D23763" s="4">
        <f ca="1">VLOOKUP(DATE(2021,B23763,A23763),Sheet1!J:AI,2+MATCH(HOUR('format for the model'!C23763),Sheet1!$L$1:$AI$1,0),0)/4</f>
        <v>31.728569758599065</v>
      </c>
    </row>
    <row r="23764" spans="1:4" x14ac:dyDescent="0.3">
      <c r="A23764">
        <v>5</v>
      </c>
      <c r="B23764">
        <v>9</v>
      </c>
      <c r="C23764" s="2">
        <v>0.53125</v>
      </c>
      <c r="D23764" s="4">
        <f ca="1">VLOOKUP(DATE(2021,B23764,A23764),Sheet1!J:AI,2+MATCH(HOUR('format for the model'!C23764),Sheet1!$L$1:$AI$1,0),0)/4</f>
        <v>31.728569758599065</v>
      </c>
    </row>
    <row r="23765" spans="1:4" x14ac:dyDescent="0.3">
      <c r="A23765">
        <v>5</v>
      </c>
      <c r="B23765">
        <v>9</v>
      </c>
      <c r="C23765" s="2">
        <v>0.5</v>
      </c>
      <c r="D23765" s="4">
        <f ca="1">VLOOKUP(DATE(2021,B23765,A23765),Sheet1!J:AI,2+MATCH(HOUR('format for the model'!C23765),Sheet1!$L$1:$AI$1,0),0)/4</f>
        <v>31.728569758599065</v>
      </c>
    </row>
    <row r="23766" spans="1:4" x14ac:dyDescent="0.3">
      <c r="A23766">
        <v>5</v>
      </c>
      <c r="B23766">
        <v>9</v>
      </c>
      <c r="C23766" s="2">
        <v>0.55208333333333337</v>
      </c>
      <c r="D23766" s="4">
        <f ca="1">VLOOKUP(DATE(2021,B23766,A23766),Sheet1!J:AI,2+MATCH(HOUR('format for the model'!C23766),Sheet1!$L$1:$AI$1,0),0)/4</f>
        <v>37.112811389441823</v>
      </c>
    </row>
    <row r="23767" spans="1:4" x14ac:dyDescent="0.3">
      <c r="A23767">
        <v>5</v>
      </c>
      <c r="B23767">
        <v>9</v>
      </c>
      <c r="C23767" s="2">
        <v>0.5625</v>
      </c>
      <c r="D23767" s="4">
        <f ca="1">VLOOKUP(DATE(2021,B23767,A23767),Sheet1!J:AI,2+MATCH(HOUR('format for the model'!C23767),Sheet1!$L$1:$AI$1,0),0)/4</f>
        <v>37.112811389441823</v>
      </c>
    </row>
    <row r="23768" spans="1:4" x14ac:dyDescent="0.3">
      <c r="A23768">
        <v>5</v>
      </c>
      <c r="B23768">
        <v>9</v>
      </c>
      <c r="C23768" s="2">
        <v>0.57291666666666663</v>
      </c>
      <c r="D23768" s="4">
        <f ca="1">VLOOKUP(DATE(2021,B23768,A23768),Sheet1!J:AI,2+MATCH(HOUR('format for the model'!C23768),Sheet1!$L$1:$AI$1,0),0)/4</f>
        <v>37.112811389441823</v>
      </c>
    </row>
    <row r="23769" spans="1:4" x14ac:dyDescent="0.3">
      <c r="A23769">
        <v>5</v>
      </c>
      <c r="B23769">
        <v>9</v>
      </c>
      <c r="C23769" s="2">
        <v>0.54166666666666663</v>
      </c>
      <c r="D23769" s="4">
        <f ca="1">VLOOKUP(DATE(2021,B23769,A23769),Sheet1!J:AI,2+MATCH(HOUR('format for the model'!C23769),Sheet1!$L$1:$AI$1,0),0)/4</f>
        <v>37.112811389441823</v>
      </c>
    </row>
    <row r="23770" spans="1:4" x14ac:dyDescent="0.3">
      <c r="A23770">
        <v>5</v>
      </c>
      <c r="B23770">
        <v>9</v>
      </c>
      <c r="C23770" s="2">
        <v>0.59375</v>
      </c>
      <c r="D23770" s="4">
        <f ca="1">VLOOKUP(DATE(2021,B23770,A23770),Sheet1!J:AI,2+MATCH(HOUR('format for the model'!C23770),Sheet1!$L$1:$AI$1,0),0)/4</f>
        <v>27.6</v>
      </c>
    </row>
    <row r="23771" spans="1:4" x14ac:dyDescent="0.3">
      <c r="A23771">
        <v>5</v>
      </c>
      <c r="B23771">
        <v>9</v>
      </c>
      <c r="C23771" s="2">
        <v>0.60416666666666663</v>
      </c>
      <c r="D23771" s="4">
        <f ca="1">VLOOKUP(DATE(2021,B23771,A23771),Sheet1!J:AI,2+MATCH(HOUR('format for the model'!C23771),Sheet1!$L$1:$AI$1,0),0)/4</f>
        <v>27.6</v>
      </c>
    </row>
    <row r="23772" spans="1:4" x14ac:dyDescent="0.3">
      <c r="A23772">
        <v>5</v>
      </c>
      <c r="B23772">
        <v>9</v>
      </c>
      <c r="C23772" s="2">
        <v>0.61458333333333337</v>
      </c>
      <c r="D23772" s="4">
        <f ca="1">VLOOKUP(DATE(2021,B23772,A23772),Sheet1!J:AI,2+MATCH(HOUR('format for the model'!C23772),Sheet1!$L$1:$AI$1,0),0)/4</f>
        <v>27.6</v>
      </c>
    </row>
    <row r="23773" spans="1:4" x14ac:dyDescent="0.3">
      <c r="A23773">
        <v>5</v>
      </c>
      <c r="B23773">
        <v>9</v>
      </c>
      <c r="C23773" s="2">
        <v>0.58333333333333337</v>
      </c>
      <c r="D23773" s="4">
        <f ca="1">VLOOKUP(DATE(2021,B23773,A23773),Sheet1!J:AI,2+MATCH(HOUR('format for the model'!C23773),Sheet1!$L$1:$AI$1,0),0)/4</f>
        <v>27.6</v>
      </c>
    </row>
    <row r="23774" spans="1:4" x14ac:dyDescent="0.3">
      <c r="A23774">
        <v>5</v>
      </c>
      <c r="B23774">
        <v>9</v>
      </c>
      <c r="C23774" s="2">
        <v>0.63541666666666663</v>
      </c>
      <c r="D23774" s="4">
        <f ca="1">VLOOKUP(DATE(2021,B23774,A23774),Sheet1!J:AI,2+MATCH(HOUR('format for the model'!C23774),Sheet1!$L$1:$AI$1,0),0)/4</f>
        <v>22.931061164139933</v>
      </c>
    </row>
    <row r="23775" spans="1:4" x14ac:dyDescent="0.3">
      <c r="A23775">
        <v>5</v>
      </c>
      <c r="B23775">
        <v>9</v>
      </c>
      <c r="C23775" s="2">
        <v>0.64583333333333337</v>
      </c>
      <c r="D23775" s="4">
        <f ca="1">VLOOKUP(DATE(2021,B23775,A23775),Sheet1!J:AI,2+MATCH(HOUR('format for the model'!C23775),Sheet1!$L$1:$AI$1,0),0)/4</f>
        <v>22.931061164139933</v>
      </c>
    </row>
    <row r="23776" spans="1:4" x14ac:dyDescent="0.3">
      <c r="A23776">
        <v>5</v>
      </c>
      <c r="B23776">
        <v>9</v>
      </c>
      <c r="C23776" s="2">
        <v>0.65625</v>
      </c>
      <c r="D23776" s="4">
        <f ca="1">VLOOKUP(DATE(2021,B23776,A23776),Sheet1!J:AI,2+MATCH(HOUR('format for the model'!C23776),Sheet1!$L$1:$AI$1,0),0)/4</f>
        <v>22.931061164139933</v>
      </c>
    </row>
    <row r="23777" spans="1:4" x14ac:dyDescent="0.3">
      <c r="A23777">
        <v>5</v>
      </c>
      <c r="B23777">
        <v>9</v>
      </c>
      <c r="C23777" s="2">
        <v>0.625</v>
      </c>
      <c r="D23777" s="4">
        <f ca="1">VLOOKUP(DATE(2021,B23777,A23777),Sheet1!J:AI,2+MATCH(HOUR('format for the model'!C23777),Sheet1!$L$1:$AI$1,0),0)/4</f>
        <v>22.931061164139933</v>
      </c>
    </row>
    <row r="23778" spans="1:4" x14ac:dyDescent="0.3">
      <c r="A23778">
        <v>5</v>
      </c>
      <c r="B23778">
        <v>9</v>
      </c>
      <c r="C23778" s="2">
        <v>0.67708333333333337</v>
      </c>
      <c r="D23778" s="4">
        <f ca="1">VLOOKUP(DATE(2021,B23778,A23778),Sheet1!J:AI,2+MATCH(HOUR('format for the model'!C23778),Sheet1!$L$1:$AI$1,0),0)/4</f>
        <v>33.680714025159588</v>
      </c>
    </row>
    <row r="23779" spans="1:4" x14ac:dyDescent="0.3">
      <c r="A23779">
        <v>5</v>
      </c>
      <c r="B23779">
        <v>9</v>
      </c>
      <c r="C23779" s="2">
        <v>0.6875</v>
      </c>
      <c r="D23779" s="4">
        <f ca="1">VLOOKUP(DATE(2021,B23779,A23779),Sheet1!J:AI,2+MATCH(HOUR('format for the model'!C23779),Sheet1!$L$1:$AI$1,0),0)/4</f>
        <v>33.680714025159588</v>
      </c>
    </row>
    <row r="23780" spans="1:4" x14ac:dyDescent="0.3">
      <c r="A23780">
        <v>5</v>
      </c>
      <c r="B23780">
        <v>9</v>
      </c>
      <c r="C23780" s="2">
        <v>0.69791666666666663</v>
      </c>
      <c r="D23780" s="4">
        <f ca="1">VLOOKUP(DATE(2021,B23780,A23780),Sheet1!J:AI,2+MATCH(HOUR('format for the model'!C23780),Sheet1!$L$1:$AI$1,0),0)/4</f>
        <v>33.680714025159588</v>
      </c>
    </row>
    <row r="23781" spans="1:4" x14ac:dyDescent="0.3">
      <c r="A23781">
        <v>5</v>
      </c>
      <c r="B23781">
        <v>9</v>
      </c>
      <c r="C23781" s="2">
        <v>0.66666666666666663</v>
      </c>
      <c r="D23781" s="4">
        <f ca="1">VLOOKUP(DATE(2021,B23781,A23781),Sheet1!J:AI,2+MATCH(HOUR('format for the model'!C23781),Sheet1!$L$1:$AI$1,0),0)/4</f>
        <v>33.680714025159588</v>
      </c>
    </row>
    <row r="23782" spans="1:4" x14ac:dyDescent="0.3">
      <c r="A23782">
        <v>5</v>
      </c>
      <c r="B23782">
        <v>9</v>
      </c>
      <c r="C23782" s="2">
        <v>0.71875</v>
      </c>
      <c r="D23782" s="4">
        <f ca="1">VLOOKUP(DATE(2021,B23782,A23782),Sheet1!J:AI,2+MATCH(HOUR('format for the model'!C23782),Sheet1!$L$1:$AI$1,0),0)/4</f>
        <v>27.6</v>
      </c>
    </row>
    <row r="23783" spans="1:4" x14ac:dyDescent="0.3">
      <c r="A23783">
        <v>5</v>
      </c>
      <c r="B23783">
        <v>9</v>
      </c>
      <c r="C23783" s="2">
        <v>0.72916666666666663</v>
      </c>
      <c r="D23783" s="4">
        <f ca="1">VLOOKUP(DATE(2021,B23783,A23783),Sheet1!J:AI,2+MATCH(HOUR('format for the model'!C23783),Sheet1!$L$1:$AI$1,0),0)/4</f>
        <v>27.6</v>
      </c>
    </row>
    <row r="23784" spans="1:4" x14ac:dyDescent="0.3">
      <c r="A23784">
        <v>5</v>
      </c>
      <c r="B23784">
        <v>9</v>
      </c>
      <c r="C23784" s="2">
        <v>0.73958333333333337</v>
      </c>
      <c r="D23784" s="4">
        <f ca="1">VLOOKUP(DATE(2021,B23784,A23784),Sheet1!J:AI,2+MATCH(HOUR('format for the model'!C23784),Sheet1!$L$1:$AI$1,0),0)/4</f>
        <v>27.6</v>
      </c>
    </row>
    <row r="23785" spans="1:4" x14ac:dyDescent="0.3">
      <c r="A23785">
        <v>5</v>
      </c>
      <c r="B23785">
        <v>9</v>
      </c>
      <c r="C23785" s="2">
        <v>0.70833333333333337</v>
      </c>
      <c r="D23785" s="4">
        <f ca="1">VLOOKUP(DATE(2021,B23785,A23785),Sheet1!J:AI,2+MATCH(HOUR('format for the model'!C23785),Sheet1!$L$1:$AI$1,0),0)/4</f>
        <v>27.6</v>
      </c>
    </row>
    <row r="23786" spans="1:4" x14ac:dyDescent="0.3">
      <c r="A23786">
        <v>5</v>
      </c>
      <c r="B23786">
        <v>9</v>
      </c>
      <c r="C23786" s="2">
        <v>0.76041666666666663</v>
      </c>
      <c r="D23786" s="4">
        <f ca="1">VLOOKUP(DATE(2021,B23786,A23786),Sheet1!J:AI,2+MATCH(HOUR('format for the model'!C23786),Sheet1!$L$1:$AI$1,0),0)/4</f>
        <v>16.641962923439269</v>
      </c>
    </row>
    <row r="23787" spans="1:4" x14ac:dyDescent="0.3">
      <c r="A23787">
        <v>5</v>
      </c>
      <c r="B23787">
        <v>9</v>
      </c>
      <c r="C23787" s="2">
        <v>0.77083333333333337</v>
      </c>
      <c r="D23787" s="4">
        <f ca="1">VLOOKUP(DATE(2021,B23787,A23787),Sheet1!J:AI,2+MATCH(HOUR('format for the model'!C23787),Sheet1!$L$1:$AI$1,0),0)/4</f>
        <v>16.641962923439269</v>
      </c>
    </row>
    <row r="23788" spans="1:4" x14ac:dyDescent="0.3">
      <c r="A23788">
        <v>5</v>
      </c>
      <c r="B23788">
        <v>9</v>
      </c>
      <c r="C23788" s="2">
        <v>0.78125</v>
      </c>
      <c r="D23788" s="4">
        <f ca="1">VLOOKUP(DATE(2021,B23788,A23788),Sheet1!J:AI,2+MATCH(HOUR('format for the model'!C23788),Sheet1!$L$1:$AI$1,0),0)/4</f>
        <v>16.641962923439269</v>
      </c>
    </row>
    <row r="23789" spans="1:4" x14ac:dyDescent="0.3">
      <c r="A23789">
        <v>5</v>
      </c>
      <c r="B23789">
        <v>9</v>
      </c>
      <c r="C23789" s="2">
        <v>0.75</v>
      </c>
      <c r="D23789" s="4">
        <f ca="1">VLOOKUP(DATE(2021,B23789,A23789),Sheet1!J:AI,2+MATCH(HOUR('format for the model'!C23789),Sheet1!$L$1:$AI$1,0),0)/4</f>
        <v>16.641962923439269</v>
      </c>
    </row>
    <row r="23790" spans="1:4" x14ac:dyDescent="0.3">
      <c r="A23790">
        <v>5</v>
      </c>
      <c r="B23790">
        <v>9</v>
      </c>
      <c r="C23790" s="2">
        <v>0.80208333333333337</v>
      </c>
      <c r="D23790" s="4">
        <f ca="1">VLOOKUP(DATE(2021,B23790,A23790),Sheet1!J:AI,2+MATCH(HOUR('format for the model'!C23790),Sheet1!$L$1:$AI$1,0),0)/4</f>
        <v>17.663182037337439</v>
      </c>
    </row>
    <row r="23791" spans="1:4" x14ac:dyDescent="0.3">
      <c r="A23791">
        <v>5</v>
      </c>
      <c r="B23791">
        <v>9</v>
      </c>
      <c r="C23791" s="2">
        <v>0.8125</v>
      </c>
      <c r="D23791" s="4">
        <f ca="1">VLOOKUP(DATE(2021,B23791,A23791),Sheet1!J:AI,2+MATCH(HOUR('format for the model'!C23791),Sheet1!$L$1:$AI$1,0),0)/4</f>
        <v>17.663182037337439</v>
      </c>
    </row>
    <row r="23792" spans="1:4" x14ac:dyDescent="0.3">
      <c r="A23792">
        <v>5</v>
      </c>
      <c r="B23792">
        <v>9</v>
      </c>
      <c r="C23792" s="2">
        <v>0.82291666666666663</v>
      </c>
      <c r="D23792" s="4">
        <f ca="1">VLOOKUP(DATE(2021,B23792,A23792),Sheet1!J:AI,2+MATCH(HOUR('format for the model'!C23792),Sheet1!$L$1:$AI$1,0),0)/4</f>
        <v>17.663182037337439</v>
      </c>
    </row>
    <row r="23793" spans="1:4" x14ac:dyDescent="0.3">
      <c r="A23793">
        <v>5</v>
      </c>
      <c r="B23793">
        <v>9</v>
      </c>
      <c r="C23793" s="2">
        <v>0.79166666666666663</v>
      </c>
      <c r="D23793" s="4">
        <f ca="1">VLOOKUP(DATE(2021,B23793,A23793),Sheet1!J:AI,2+MATCH(HOUR('format for the model'!C23793),Sheet1!$L$1:$AI$1,0),0)/4</f>
        <v>17.663182037337439</v>
      </c>
    </row>
    <row r="23794" spans="1:4" x14ac:dyDescent="0.3">
      <c r="A23794">
        <v>5</v>
      </c>
      <c r="B23794">
        <v>9</v>
      </c>
      <c r="C23794" s="2">
        <v>0.84375</v>
      </c>
      <c r="D23794" s="4">
        <f ca="1">VLOOKUP(DATE(2021,B23794,A23794),Sheet1!J:AI,2+MATCH(HOUR('format for the model'!C23794),Sheet1!$L$1:$AI$1,0),0)/4</f>
        <v>5.5200000000000005</v>
      </c>
    </row>
    <row r="23795" spans="1:4" x14ac:dyDescent="0.3">
      <c r="A23795">
        <v>5</v>
      </c>
      <c r="B23795">
        <v>9</v>
      </c>
      <c r="C23795" s="2">
        <v>0.85416666666666663</v>
      </c>
      <c r="D23795" s="4">
        <f ca="1">VLOOKUP(DATE(2021,B23795,A23795),Sheet1!J:AI,2+MATCH(HOUR('format for the model'!C23795),Sheet1!$L$1:$AI$1,0),0)/4</f>
        <v>5.5200000000000005</v>
      </c>
    </row>
    <row r="23796" spans="1:4" x14ac:dyDescent="0.3">
      <c r="A23796">
        <v>5</v>
      </c>
      <c r="B23796">
        <v>9</v>
      </c>
      <c r="C23796" s="2">
        <v>0.86458333333333337</v>
      </c>
      <c r="D23796" s="4">
        <f ca="1">VLOOKUP(DATE(2021,B23796,A23796),Sheet1!J:AI,2+MATCH(HOUR('format for the model'!C23796),Sheet1!$L$1:$AI$1,0),0)/4</f>
        <v>5.5200000000000005</v>
      </c>
    </row>
    <row r="23797" spans="1:4" x14ac:dyDescent="0.3">
      <c r="A23797">
        <v>5</v>
      </c>
      <c r="B23797">
        <v>9</v>
      </c>
      <c r="C23797" s="2">
        <v>0.83333333333333337</v>
      </c>
      <c r="D23797" s="4">
        <f ca="1">VLOOKUP(DATE(2021,B23797,A23797),Sheet1!J:AI,2+MATCH(HOUR('format for the model'!C23797),Sheet1!$L$1:$AI$1,0),0)/4</f>
        <v>5.5200000000000005</v>
      </c>
    </row>
    <row r="23798" spans="1:4" x14ac:dyDescent="0.3">
      <c r="A23798">
        <v>5</v>
      </c>
      <c r="B23798">
        <v>9</v>
      </c>
      <c r="C23798" s="2">
        <v>0.88541666666666663</v>
      </c>
      <c r="D23798" s="4">
        <f ca="1">VLOOKUP(DATE(2021,B23798,A23798),Sheet1!J:AI,2+MATCH(HOUR('format for the model'!C23798),Sheet1!$L$1:$AI$1,0),0)/4</f>
        <v>3.128201737829206</v>
      </c>
    </row>
    <row r="23799" spans="1:4" x14ac:dyDescent="0.3">
      <c r="A23799">
        <v>5</v>
      </c>
      <c r="B23799">
        <v>9</v>
      </c>
      <c r="C23799" s="2">
        <v>0.89583333333333337</v>
      </c>
      <c r="D23799" s="4">
        <f ca="1">VLOOKUP(DATE(2021,B23799,A23799),Sheet1!J:AI,2+MATCH(HOUR('format for the model'!C23799),Sheet1!$L$1:$AI$1,0),0)/4</f>
        <v>3.128201737829206</v>
      </c>
    </row>
    <row r="23800" spans="1:4" x14ac:dyDescent="0.3">
      <c r="A23800">
        <v>5</v>
      </c>
      <c r="B23800">
        <v>9</v>
      </c>
      <c r="C23800" s="2">
        <v>0.90625</v>
      </c>
      <c r="D23800" s="4">
        <f ca="1">VLOOKUP(DATE(2021,B23800,A23800),Sheet1!J:AI,2+MATCH(HOUR('format for the model'!C23800),Sheet1!$L$1:$AI$1,0),0)/4</f>
        <v>3.128201737829206</v>
      </c>
    </row>
    <row r="23801" spans="1:4" x14ac:dyDescent="0.3">
      <c r="A23801">
        <v>5</v>
      </c>
      <c r="B23801">
        <v>9</v>
      </c>
      <c r="C23801" s="2">
        <v>0.875</v>
      </c>
      <c r="D23801" s="4">
        <f ca="1">VLOOKUP(DATE(2021,B23801,A23801),Sheet1!J:AI,2+MATCH(HOUR('format for the model'!C23801),Sheet1!$L$1:$AI$1,0),0)/4</f>
        <v>3.128201737829206</v>
      </c>
    </row>
    <row r="23802" spans="1:4" x14ac:dyDescent="0.3">
      <c r="A23802">
        <v>5</v>
      </c>
      <c r="B23802">
        <v>9</v>
      </c>
      <c r="C23802" s="2">
        <v>0.92708333333333337</v>
      </c>
      <c r="D23802" s="4">
        <f ca="1">VLOOKUP(DATE(2021,B23802,A23802),Sheet1!J:AI,2+MATCH(HOUR('format for the model'!C23802),Sheet1!$L$1:$AI$1,0),0)/4</f>
        <v>1.8829513052530009</v>
      </c>
    </row>
    <row r="23803" spans="1:4" x14ac:dyDescent="0.3">
      <c r="A23803">
        <v>5</v>
      </c>
      <c r="B23803">
        <v>9</v>
      </c>
      <c r="C23803" s="2">
        <v>0.9375</v>
      </c>
      <c r="D23803" s="4">
        <f ca="1">VLOOKUP(DATE(2021,B23803,A23803),Sheet1!J:AI,2+MATCH(HOUR('format for the model'!C23803),Sheet1!$L$1:$AI$1,0),0)/4</f>
        <v>1.8829513052530009</v>
      </c>
    </row>
    <row r="23804" spans="1:4" x14ac:dyDescent="0.3">
      <c r="A23804">
        <v>5</v>
      </c>
      <c r="B23804">
        <v>9</v>
      </c>
      <c r="C23804" s="2">
        <v>0.94791666666666663</v>
      </c>
      <c r="D23804" s="4">
        <f ca="1">VLOOKUP(DATE(2021,B23804,A23804),Sheet1!J:AI,2+MATCH(HOUR('format for the model'!C23804),Sheet1!$L$1:$AI$1,0),0)/4</f>
        <v>1.8829513052530009</v>
      </c>
    </row>
    <row r="23805" spans="1:4" x14ac:dyDescent="0.3">
      <c r="A23805">
        <v>5</v>
      </c>
      <c r="B23805">
        <v>9</v>
      </c>
      <c r="C23805" s="2">
        <v>0.91666666666666663</v>
      </c>
      <c r="D23805" s="4">
        <f ca="1">VLOOKUP(DATE(2021,B23805,A23805),Sheet1!J:AI,2+MATCH(HOUR('format for the model'!C23805),Sheet1!$L$1:$AI$1,0),0)/4</f>
        <v>1.8829513052530009</v>
      </c>
    </row>
    <row r="23806" spans="1:4" x14ac:dyDescent="0.3">
      <c r="A23806">
        <v>5</v>
      </c>
      <c r="B23806">
        <v>9</v>
      </c>
      <c r="C23806" s="2">
        <v>0.96875</v>
      </c>
      <c r="D23806" s="4">
        <f ca="1">VLOOKUP(DATE(2021,B23806,A23806),Sheet1!J:AI,2+MATCH(HOUR('format for the model'!C23806),Sheet1!$L$1:$AI$1,0),0)/4</f>
        <v>2.7600000000000002</v>
      </c>
    </row>
    <row r="23807" spans="1:4" x14ac:dyDescent="0.3">
      <c r="A23807">
        <v>5</v>
      </c>
      <c r="B23807">
        <v>9</v>
      </c>
      <c r="C23807" s="2">
        <v>0.97916666666666663</v>
      </c>
      <c r="D23807" s="4">
        <f ca="1">VLOOKUP(DATE(2021,B23807,A23807),Sheet1!J:AI,2+MATCH(HOUR('format for the model'!C23807),Sheet1!$L$1:$AI$1,0),0)/4</f>
        <v>2.7600000000000002</v>
      </c>
    </row>
    <row r="23808" spans="1:4" x14ac:dyDescent="0.3">
      <c r="A23808">
        <v>5</v>
      </c>
      <c r="B23808">
        <v>9</v>
      </c>
      <c r="C23808" s="2">
        <v>0.98958333333333337</v>
      </c>
      <c r="D23808" s="4">
        <f ca="1">VLOOKUP(DATE(2021,B23808,A23808),Sheet1!J:AI,2+MATCH(HOUR('format for the model'!C23808),Sheet1!$L$1:$AI$1,0),0)/4</f>
        <v>2.7600000000000002</v>
      </c>
    </row>
    <row r="23809" spans="1:4" x14ac:dyDescent="0.3">
      <c r="A23809">
        <v>5</v>
      </c>
      <c r="B23809">
        <v>9</v>
      </c>
      <c r="C23809" s="2">
        <v>0.95833333333333337</v>
      </c>
      <c r="D23809" s="4">
        <f ca="1">VLOOKUP(DATE(2021,B23809,A23809),Sheet1!J:AI,2+MATCH(HOUR('format for the model'!C23809),Sheet1!$L$1:$AI$1,0),0)/4</f>
        <v>2.7600000000000002</v>
      </c>
    </row>
    <row r="23810" spans="1:4" x14ac:dyDescent="0.3">
      <c r="A23810">
        <v>6</v>
      </c>
      <c r="B23810">
        <v>9</v>
      </c>
      <c r="C23810" s="2">
        <v>1.0416666666666666E-2</v>
      </c>
      <c r="D23810" s="4">
        <f ca="1">VLOOKUP(DATE(2021,B23810,A23810),Sheet1!J:AI,2+MATCH(HOUR('format for the model'!C23810),Sheet1!$L$1:$AI$1,0),0)/4</f>
        <v>26.454729672136224</v>
      </c>
    </row>
    <row r="23811" spans="1:4" x14ac:dyDescent="0.3">
      <c r="A23811">
        <v>6</v>
      </c>
      <c r="B23811">
        <v>9</v>
      </c>
      <c r="C23811" s="2">
        <v>2.0833333333333332E-2</v>
      </c>
      <c r="D23811" s="4">
        <f ca="1">VLOOKUP(DATE(2021,B23811,A23811),Sheet1!J:AI,2+MATCH(HOUR('format for the model'!C23811),Sheet1!$L$1:$AI$1,0),0)/4</f>
        <v>26.454729672136224</v>
      </c>
    </row>
    <row r="23812" spans="1:4" x14ac:dyDescent="0.3">
      <c r="A23812">
        <v>6</v>
      </c>
      <c r="B23812">
        <v>9</v>
      </c>
      <c r="C23812" s="2">
        <v>3.125E-2</v>
      </c>
      <c r="D23812" s="4">
        <f ca="1">VLOOKUP(DATE(2021,B23812,A23812),Sheet1!J:AI,2+MATCH(HOUR('format for the model'!C23812),Sheet1!$L$1:$AI$1,0),0)/4</f>
        <v>26.454729672136224</v>
      </c>
    </row>
    <row r="23813" spans="1:4" x14ac:dyDescent="0.3">
      <c r="A23813">
        <v>6</v>
      </c>
      <c r="B23813">
        <v>9</v>
      </c>
      <c r="C23813" s="2">
        <v>0</v>
      </c>
      <c r="D23813" s="4">
        <f ca="1">VLOOKUP(DATE(2021,B23813,A23813),Sheet1!J:AI,2+MATCH(HOUR('format for the model'!C23813),Sheet1!$L$1:$AI$1,0),0)/4</f>
        <v>26.454729672136224</v>
      </c>
    </row>
    <row r="23814" spans="1:4" x14ac:dyDescent="0.3">
      <c r="A23814">
        <v>6</v>
      </c>
      <c r="B23814">
        <v>9</v>
      </c>
      <c r="C23814" s="2">
        <v>5.2083333333333336E-2</v>
      </c>
      <c r="D23814" s="4">
        <f ca="1">VLOOKUP(DATE(2021,B23814,A23814),Sheet1!J:AI,2+MATCH(HOUR('format for the model'!C23814),Sheet1!$L$1:$AI$1,0),0)/4</f>
        <v>28.539274539640299</v>
      </c>
    </row>
    <row r="23815" spans="1:4" x14ac:dyDescent="0.3">
      <c r="A23815">
        <v>6</v>
      </c>
      <c r="B23815">
        <v>9</v>
      </c>
      <c r="C23815" s="2">
        <v>6.25E-2</v>
      </c>
      <c r="D23815" s="4">
        <f ca="1">VLOOKUP(DATE(2021,B23815,A23815),Sheet1!J:AI,2+MATCH(HOUR('format for the model'!C23815),Sheet1!$L$1:$AI$1,0),0)/4</f>
        <v>28.539274539640299</v>
      </c>
    </row>
    <row r="23816" spans="1:4" x14ac:dyDescent="0.3">
      <c r="A23816">
        <v>6</v>
      </c>
      <c r="B23816">
        <v>9</v>
      </c>
      <c r="C23816" s="2">
        <v>7.2916666666666671E-2</v>
      </c>
      <c r="D23816" s="4">
        <f ca="1">VLOOKUP(DATE(2021,B23816,A23816),Sheet1!J:AI,2+MATCH(HOUR('format for the model'!C23816),Sheet1!$L$1:$AI$1,0),0)/4</f>
        <v>28.539274539640299</v>
      </c>
    </row>
    <row r="23817" spans="1:4" x14ac:dyDescent="0.3">
      <c r="A23817">
        <v>6</v>
      </c>
      <c r="B23817">
        <v>9</v>
      </c>
      <c r="C23817" s="2">
        <v>4.1666666666666664E-2</v>
      </c>
      <c r="D23817" s="4">
        <f ca="1">VLOOKUP(DATE(2021,B23817,A23817),Sheet1!J:AI,2+MATCH(HOUR('format for the model'!C23817),Sheet1!$L$1:$AI$1,0),0)/4</f>
        <v>28.539274539640299</v>
      </c>
    </row>
    <row r="23818" spans="1:4" x14ac:dyDescent="0.3">
      <c r="A23818">
        <v>6</v>
      </c>
      <c r="B23818">
        <v>9</v>
      </c>
      <c r="C23818" s="2">
        <v>9.375E-2</v>
      </c>
      <c r="D23818" s="4">
        <f ca="1">VLOOKUP(DATE(2021,B23818,A23818),Sheet1!J:AI,2+MATCH(HOUR('format for the model'!C23818),Sheet1!$L$1:$AI$1,0),0)/4</f>
        <v>26.8565480473344</v>
      </c>
    </row>
    <row r="23819" spans="1:4" x14ac:dyDescent="0.3">
      <c r="A23819">
        <v>6</v>
      </c>
      <c r="B23819">
        <v>9</v>
      </c>
      <c r="C23819" s="2">
        <v>0.10416666666666667</v>
      </c>
      <c r="D23819" s="4">
        <f ca="1">VLOOKUP(DATE(2021,B23819,A23819),Sheet1!J:AI,2+MATCH(HOUR('format for the model'!C23819),Sheet1!$L$1:$AI$1,0),0)/4</f>
        <v>26.8565480473344</v>
      </c>
    </row>
    <row r="23820" spans="1:4" x14ac:dyDescent="0.3">
      <c r="A23820">
        <v>6</v>
      </c>
      <c r="B23820">
        <v>9</v>
      </c>
      <c r="C23820" s="2">
        <v>0.11458333333333333</v>
      </c>
      <c r="D23820" s="4">
        <f ca="1">VLOOKUP(DATE(2021,B23820,A23820),Sheet1!J:AI,2+MATCH(HOUR('format for the model'!C23820),Sheet1!$L$1:$AI$1,0),0)/4</f>
        <v>26.8565480473344</v>
      </c>
    </row>
    <row r="23821" spans="1:4" x14ac:dyDescent="0.3">
      <c r="A23821">
        <v>6</v>
      </c>
      <c r="B23821">
        <v>9</v>
      </c>
      <c r="C23821" s="2">
        <v>8.3333333333333329E-2</v>
      </c>
      <c r="D23821" s="4">
        <f ca="1">VLOOKUP(DATE(2021,B23821,A23821),Sheet1!J:AI,2+MATCH(HOUR('format for the model'!C23821),Sheet1!$L$1:$AI$1,0),0)/4</f>
        <v>26.8565480473344</v>
      </c>
    </row>
    <row r="23822" spans="1:4" x14ac:dyDescent="0.3">
      <c r="A23822">
        <v>6</v>
      </c>
      <c r="B23822">
        <v>9</v>
      </c>
      <c r="C23822" s="2">
        <v>0.13541666666666666</v>
      </c>
      <c r="D23822" s="4">
        <f ca="1">VLOOKUP(DATE(2021,B23822,A23822),Sheet1!J:AI,2+MATCH(HOUR('format for the model'!C23822),Sheet1!$L$1:$AI$1,0),0)/4</f>
        <v>33.164716141080703</v>
      </c>
    </row>
    <row r="23823" spans="1:4" x14ac:dyDescent="0.3">
      <c r="A23823">
        <v>6</v>
      </c>
      <c r="B23823">
        <v>9</v>
      </c>
      <c r="C23823" s="2">
        <v>0.14583333333333334</v>
      </c>
      <c r="D23823" s="4">
        <f ca="1">VLOOKUP(DATE(2021,B23823,A23823),Sheet1!J:AI,2+MATCH(HOUR('format for the model'!C23823),Sheet1!$L$1:$AI$1,0),0)/4</f>
        <v>33.164716141080703</v>
      </c>
    </row>
    <row r="23824" spans="1:4" x14ac:dyDescent="0.3">
      <c r="A23824">
        <v>6</v>
      </c>
      <c r="B23824">
        <v>9</v>
      </c>
      <c r="C23824" s="2">
        <v>0.15625</v>
      </c>
      <c r="D23824" s="4">
        <f ca="1">VLOOKUP(DATE(2021,B23824,A23824),Sheet1!J:AI,2+MATCH(HOUR('format for the model'!C23824),Sheet1!$L$1:$AI$1,0),0)/4</f>
        <v>33.164716141080703</v>
      </c>
    </row>
    <row r="23825" spans="1:4" x14ac:dyDescent="0.3">
      <c r="A23825">
        <v>6</v>
      </c>
      <c r="B23825">
        <v>9</v>
      </c>
      <c r="C23825" s="2">
        <v>0.125</v>
      </c>
      <c r="D23825" s="4">
        <f ca="1">VLOOKUP(DATE(2021,B23825,A23825),Sheet1!J:AI,2+MATCH(HOUR('format for the model'!C23825),Sheet1!$L$1:$AI$1,0),0)/4</f>
        <v>33.164716141080703</v>
      </c>
    </row>
    <row r="23826" spans="1:4" x14ac:dyDescent="0.3">
      <c r="A23826">
        <v>6</v>
      </c>
      <c r="B23826">
        <v>9</v>
      </c>
      <c r="C23826" s="2">
        <v>0.17708333333333334</v>
      </c>
      <c r="D23826" s="4">
        <f ca="1">VLOOKUP(DATE(2021,B23826,A23826),Sheet1!J:AI,2+MATCH(HOUR('format for the model'!C23826),Sheet1!$L$1:$AI$1,0),0)/4</f>
        <v>27.6</v>
      </c>
    </row>
    <row r="23827" spans="1:4" x14ac:dyDescent="0.3">
      <c r="A23827">
        <v>6</v>
      </c>
      <c r="B23827">
        <v>9</v>
      </c>
      <c r="C23827" s="2">
        <v>0.1875</v>
      </c>
      <c r="D23827" s="4">
        <f ca="1">VLOOKUP(DATE(2021,B23827,A23827),Sheet1!J:AI,2+MATCH(HOUR('format for the model'!C23827),Sheet1!$L$1:$AI$1,0),0)/4</f>
        <v>27.6</v>
      </c>
    </row>
    <row r="23828" spans="1:4" x14ac:dyDescent="0.3">
      <c r="A23828">
        <v>6</v>
      </c>
      <c r="B23828">
        <v>9</v>
      </c>
      <c r="C23828" s="2">
        <v>0.19791666666666666</v>
      </c>
      <c r="D23828" s="4">
        <f ca="1">VLOOKUP(DATE(2021,B23828,A23828),Sheet1!J:AI,2+MATCH(HOUR('format for the model'!C23828),Sheet1!$L$1:$AI$1,0),0)/4</f>
        <v>27.6</v>
      </c>
    </row>
    <row r="23829" spans="1:4" x14ac:dyDescent="0.3">
      <c r="A23829">
        <v>6</v>
      </c>
      <c r="B23829">
        <v>9</v>
      </c>
      <c r="C23829" s="2">
        <v>0.16666666666666666</v>
      </c>
      <c r="D23829" s="4">
        <f ca="1">VLOOKUP(DATE(2021,B23829,A23829),Sheet1!J:AI,2+MATCH(HOUR('format for the model'!C23829),Sheet1!$L$1:$AI$1,0),0)/4</f>
        <v>27.6</v>
      </c>
    </row>
    <row r="23830" spans="1:4" x14ac:dyDescent="0.3">
      <c r="A23830">
        <v>6</v>
      </c>
      <c r="B23830">
        <v>9</v>
      </c>
      <c r="C23830" s="2">
        <v>0.21875</v>
      </c>
      <c r="D23830" s="4">
        <f ca="1">VLOOKUP(DATE(2021,B23830,A23830),Sheet1!J:AI,2+MATCH(HOUR('format for the model'!C23830),Sheet1!$L$1:$AI$1,0),0)/4</f>
        <v>27.6</v>
      </c>
    </row>
    <row r="23831" spans="1:4" x14ac:dyDescent="0.3">
      <c r="A23831">
        <v>6</v>
      </c>
      <c r="B23831">
        <v>9</v>
      </c>
      <c r="C23831" s="2">
        <v>0.22916666666666666</v>
      </c>
      <c r="D23831" s="4">
        <f ca="1">VLOOKUP(DATE(2021,B23831,A23831),Sheet1!J:AI,2+MATCH(HOUR('format for the model'!C23831),Sheet1!$L$1:$AI$1,0),0)/4</f>
        <v>27.6</v>
      </c>
    </row>
    <row r="23832" spans="1:4" x14ac:dyDescent="0.3">
      <c r="A23832">
        <v>6</v>
      </c>
      <c r="B23832">
        <v>9</v>
      </c>
      <c r="C23832" s="2">
        <v>0.23958333333333334</v>
      </c>
      <c r="D23832" s="4">
        <f ca="1">VLOOKUP(DATE(2021,B23832,A23832),Sheet1!J:AI,2+MATCH(HOUR('format for the model'!C23832),Sheet1!$L$1:$AI$1,0),0)/4</f>
        <v>27.6</v>
      </c>
    </row>
    <row r="23833" spans="1:4" x14ac:dyDescent="0.3">
      <c r="A23833">
        <v>6</v>
      </c>
      <c r="B23833">
        <v>9</v>
      </c>
      <c r="C23833" s="2">
        <v>0.20833333333333334</v>
      </c>
      <c r="D23833" s="4">
        <f ca="1">VLOOKUP(DATE(2021,B23833,A23833),Sheet1!J:AI,2+MATCH(HOUR('format for the model'!C23833),Sheet1!$L$1:$AI$1,0),0)/4</f>
        <v>27.6</v>
      </c>
    </row>
    <row r="23834" spans="1:4" x14ac:dyDescent="0.3">
      <c r="A23834">
        <v>6</v>
      </c>
      <c r="B23834">
        <v>9</v>
      </c>
      <c r="C23834" s="2">
        <v>0.26041666666666669</v>
      </c>
      <c r="D23834" s="4">
        <f ca="1">VLOOKUP(DATE(2021,B23834,A23834),Sheet1!J:AI,2+MATCH(HOUR('format for the model'!C23834),Sheet1!$L$1:$AI$1,0),0)/4</f>
        <v>23.595802232113581</v>
      </c>
    </row>
    <row r="23835" spans="1:4" x14ac:dyDescent="0.3">
      <c r="A23835">
        <v>6</v>
      </c>
      <c r="B23835">
        <v>9</v>
      </c>
      <c r="C23835" s="2">
        <v>0.27083333333333331</v>
      </c>
      <c r="D23835" s="4">
        <f ca="1">VLOOKUP(DATE(2021,B23835,A23835),Sheet1!J:AI,2+MATCH(HOUR('format for the model'!C23835),Sheet1!$L$1:$AI$1,0),0)/4</f>
        <v>23.595802232113581</v>
      </c>
    </row>
    <row r="23836" spans="1:4" x14ac:dyDescent="0.3">
      <c r="A23836">
        <v>6</v>
      </c>
      <c r="B23836">
        <v>9</v>
      </c>
      <c r="C23836" s="2">
        <v>0.28125</v>
      </c>
      <c r="D23836" s="4">
        <f ca="1">VLOOKUP(DATE(2021,B23836,A23836),Sheet1!J:AI,2+MATCH(HOUR('format for the model'!C23836),Sheet1!$L$1:$AI$1,0),0)/4</f>
        <v>23.595802232113581</v>
      </c>
    </row>
    <row r="23837" spans="1:4" x14ac:dyDescent="0.3">
      <c r="A23837">
        <v>6</v>
      </c>
      <c r="B23837">
        <v>9</v>
      </c>
      <c r="C23837" s="2">
        <v>0.25</v>
      </c>
      <c r="D23837" s="4">
        <f ca="1">VLOOKUP(DATE(2021,B23837,A23837),Sheet1!J:AI,2+MATCH(HOUR('format for the model'!C23837),Sheet1!$L$1:$AI$1,0),0)/4</f>
        <v>23.595802232113581</v>
      </c>
    </row>
    <row r="23838" spans="1:4" x14ac:dyDescent="0.3">
      <c r="A23838">
        <v>6</v>
      </c>
      <c r="B23838">
        <v>9</v>
      </c>
      <c r="C23838" s="2">
        <v>0.30208333333333331</v>
      </c>
      <c r="D23838" s="4">
        <f ca="1">VLOOKUP(DATE(2021,B23838,A23838),Sheet1!J:AI,2+MATCH(HOUR('format for the model'!C23838),Sheet1!$L$1:$AI$1,0),0)/4</f>
        <v>36.917241943974133</v>
      </c>
    </row>
    <row r="23839" spans="1:4" x14ac:dyDescent="0.3">
      <c r="A23839">
        <v>6</v>
      </c>
      <c r="B23839">
        <v>9</v>
      </c>
      <c r="C23839" s="2">
        <v>0.3125</v>
      </c>
      <c r="D23839" s="4">
        <f ca="1">VLOOKUP(DATE(2021,B23839,A23839),Sheet1!J:AI,2+MATCH(HOUR('format for the model'!C23839),Sheet1!$L$1:$AI$1,0),0)/4</f>
        <v>36.917241943974133</v>
      </c>
    </row>
    <row r="23840" spans="1:4" x14ac:dyDescent="0.3">
      <c r="A23840">
        <v>6</v>
      </c>
      <c r="B23840">
        <v>9</v>
      </c>
      <c r="C23840" s="2">
        <v>0.32291666666666669</v>
      </c>
      <c r="D23840" s="4">
        <f ca="1">VLOOKUP(DATE(2021,B23840,A23840),Sheet1!J:AI,2+MATCH(HOUR('format for the model'!C23840),Sheet1!$L$1:$AI$1,0),0)/4</f>
        <v>36.917241943974133</v>
      </c>
    </row>
    <row r="23841" spans="1:4" x14ac:dyDescent="0.3">
      <c r="A23841">
        <v>6</v>
      </c>
      <c r="B23841">
        <v>9</v>
      </c>
      <c r="C23841" s="2">
        <v>0.29166666666666669</v>
      </c>
      <c r="D23841" s="4">
        <f ca="1">VLOOKUP(DATE(2021,B23841,A23841),Sheet1!J:AI,2+MATCH(HOUR('format for the model'!C23841),Sheet1!$L$1:$AI$1,0),0)/4</f>
        <v>36.917241943974133</v>
      </c>
    </row>
    <row r="23842" spans="1:4" x14ac:dyDescent="0.3">
      <c r="A23842">
        <v>6</v>
      </c>
      <c r="B23842">
        <v>9</v>
      </c>
      <c r="C23842" s="2">
        <v>0.34375</v>
      </c>
      <c r="D23842" s="4">
        <f ca="1">VLOOKUP(DATE(2021,B23842,A23842),Sheet1!J:AI,2+MATCH(HOUR('format for the model'!C23842),Sheet1!$L$1:$AI$1,0),0)/4</f>
        <v>82.800000000000011</v>
      </c>
    </row>
    <row r="23843" spans="1:4" x14ac:dyDescent="0.3">
      <c r="A23843">
        <v>6</v>
      </c>
      <c r="B23843">
        <v>9</v>
      </c>
      <c r="C23843" s="2">
        <v>0.35416666666666669</v>
      </c>
      <c r="D23843" s="4">
        <f ca="1">VLOOKUP(DATE(2021,B23843,A23843),Sheet1!J:AI,2+MATCH(HOUR('format for the model'!C23843),Sheet1!$L$1:$AI$1,0),0)/4</f>
        <v>82.800000000000011</v>
      </c>
    </row>
    <row r="23844" spans="1:4" x14ac:dyDescent="0.3">
      <c r="A23844">
        <v>6</v>
      </c>
      <c r="B23844">
        <v>9</v>
      </c>
      <c r="C23844" s="2">
        <v>0.36458333333333331</v>
      </c>
      <c r="D23844" s="4">
        <f ca="1">VLOOKUP(DATE(2021,B23844,A23844),Sheet1!J:AI,2+MATCH(HOUR('format for the model'!C23844),Sheet1!$L$1:$AI$1,0),0)/4</f>
        <v>82.800000000000011</v>
      </c>
    </row>
    <row r="23845" spans="1:4" x14ac:dyDescent="0.3">
      <c r="A23845">
        <v>6</v>
      </c>
      <c r="B23845">
        <v>9</v>
      </c>
      <c r="C23845" s="2">
        <v>0.33333333333333331</v>
      </c>
      <c r="D23845" s="4">
        <f ca="1">VLOOKUP(DATE(2021,B23845,A23845),Sheet1!J:AI,2+MATCH(HOUR('format for the model'!C23845),Sheet1!$L$1:$AI$1,0),0)/4</f>
        <v>82.800000000000011</v>
      </c>
    </row>
    <row r="23846" spans="1:4" x14ac:dyDescent="0.3">
      <c r="A23846">
        <v>6</v>
      </c>
      <c r="B23846">
        <v>9</v>
      </c>
      <c r="C23846" s="2">
        <v>0.38541666666666669</v>
      </c>
      <c r="D23846" s="4">
        <f ca="1">VLOOKUP(DATE(2021,B23846,A23846),Sheet1!J:AI,2+MATCH(HOUR('format for the model'!C23846),Sheet1!$L$1:$AI$1,0),0)/4</f>
        <v>165.60000000000002</v>
      </c>
    </row>
    <row r="23847" spans="1:4" x14ac:dyDescent="0.3">
      <c r="A23847">
        <v>6</v>
      </c>
      <c r="B23847">
        <v>9</v>
      </c>
      <c r="C23847" s="2">
        <v>0.39583333333333331</v>
      </c>
      <c r="D23847" s="4">
        <f ca="1">VLOOKUP(DATE(2021,B23847,A23847),Sheet1!J:AI,2+MATCH(HOUR('format for the model'!C23847),Sheet1!$L$1:$AI$1,0),0)/4</f>
        <v>165.60000000000002</v>
      </c>
    </row>
    <row r="23848" spans="1:4" x14ac:dyDescent="0.3">
      <c r="A23848">
        <v>6</v>
      </c>
      <c r="B23848">
        <v>9</v>
      </c>
      <c r="C23848" s="2">
        <v>0.40625</v>
      </c>
      <c r="D23848" s="4">
        <f ca="1">VLOOKUP(DATE(2021,B23848,A23848),Sheet1!J:AI,2+MATCH(HOUR('format for the model'!C23848),Sheet1!$L$1:$AI$1,0),0)/4</f>
        <v>165.60000000000002</v>
      </c>
    </row>
    <row r="23849" spans="1:4" x14ac:dyDescent="0.3">
      <c r="A23849">
        <v>6</v>
      </c>
      <c r="B23849">
        <v>9</v>
      </c>
      <c r="C23849" s="2">
        <v>0.375</v>
      </c>
      <c r="D23849" s="4">
        <f ca="1">VLOOKUP(DATE(2021,B23849,A23849),Sheet1!J:AI,2+MATCH(HOUR('format for the model'!C23849),Sheet1!$L$1:$AI$1,0),0)/4</f>
        <v>165.60000000000002</v>
      </c>
    </row>
    <row r="23850" spans="1:4" x14ac:dyDescent="0.3">
      <c r="A23850">
        <v>6</v>
      </c>
      <c r="B23850">
        <v>9</v>
      </c>
      <c r="C23850" s="2">
        <v>0.42708333333333331</v>
      </c>
      <c r="D23850" s="4">
        <f ca="1">VLOOKUP(DATE(2021,B23850,A23850),Sheet1!J:AI,2+MATCH(HOUR('format for the model'!C23850),Sheet1!$L$1:$AI$1,0),0)/4</f>
        <v>220.8</v>
      </c>
    </row>
    <row r="23851" spans="1:4" x14ac:dyDescent="0.3">
      <c r="A23851">
        <v>6</v>
      </c>
      <c r="B23851">
        <v>9</v>
      </c>
      <c r="C23851" s="2">
        <v>0.4375</v>
      </c>
      <c r="D23851" s="4">
        <f ca="1">VLOOKUP(DATE(2021,B23851,A23851),Sheet1!J:AI,2+MATCH(HOUR('format for the model'!C23851),Sheet1!$L$1:$AI$1,0),0)/4</f>
        <v>220.8</v>
      </c>
    </row>
    <row r="23852" spans="1:4" x14ac:dyDescent="0.3">
      <c r="A23852">
        <v>6</v>
      </c>
      <c r="B23852">
        <v>9</v>
      </c>
      <c r="C23852" s="2">
        <v>0.44791666666666669</v>
      </c>
      <c r="D23852" s="4">
        <f ca="1">VLOOKUP(DATE(2021,B23852,A23852),Sheet1!J:AI,2+MATCH(HOUR('format for the model'!C23852),Sheet1!$L$1:$AI$1,0),0)/4</f>
        <v>220.8</v>
      </c>
    </row>
    <row r="23853" spans="1:4" x14ac:dyDescent="0.3">
      <c r="A23853">
        <v>6</v>
      </c>
      <c r="B23853">
        <v>9</v>
      </c>
      <c r="C23853" s="2">
        <v>0.41666666666666669</v>
      </c>
      <c r="D23853" s="4">
        <f ca="1">VLOOKUP(DATE(2021,B23853,A23853),Sheet1!J:AI,2+MATCH(HOUR('format for the model'!C23853),Sheet1!$L$1:$AI$1,0),0)/4</f>
        <v>220.8</v>
      </c>
    </row>
    <row r="23854" spans="1:4" x14ac:dyDescent="0.3">
      <c r="A23854">
        <v>6</v>
      </c>
      <c r="B23854">
        <v>9</v>
      </c>
      <c r="C23854" s="2">
        <v>0.46875</v>
      </c>
      <c r="D23854" s="4">
        <f ca="1">VLOOKUP(DATE(2021,B23854,A23854),Sheet1!J:AI,2+MATCH(HOUR('format for the model'!C23854),Sheet1!$L$1:$AI$1,0),0)/4</f>
        <v>227.1059805041653</v>
      </c>
    </row>
    <row r="23855" spans="1:4" x14ac:dyDescent="0.3">
      <c r="A23855">
        <v>6</v>
      </c>
      <c r="B23855">
        <v>9</v>
      </c>
      <c r="C23855" s="2">
        <v>0.47916666666666669</v>
      </c>
      <c r="D23855" s="4">
        <f ca="1">VLOOKUP(DATE(2021,B23855,A23855),Sheet1!J:AI,2+MATCH(HOUR('format for the model'!C23855),Sheet1!$L$1:$AI$1,0),0)/4</f>
        <v>227.1059805041653</v>
      </c>
    </row>
    <row r="23856" spans="1:4" x14ac:dyDescent="0.3">
      <c r="A23856">
        <v>6</v>
      </c>
      <c r="B23856">
        <v>9</v>
      </c>
      <c r="C23856" s="2">
        <v>0.48958333333333331</v>
      </c>
      <c r="D23856" s="4">
        <f ca="1">VLOOKUP(DATE(2021,B23856,A23856),Sheet1!J:AI,2+MATCH(HOUR('format for the model'!C23856),Sheet1!$L$1:$AI$1,0),0)/4</f>
        <v>227.1059805041653</v>
      </c>
    </row>
    <row r="23857" spans="1:4" x14ac:dyDescent="0.3">
      <c r="A23857">
        <v>6</v>
      </c>
      <c r="B23857">
        <v>9</v>
      </c>
      <c r="C23857" s="2">
        <v>0.45833333333333331</v>
      </c>
      <c r="D23857" s="4">
        <f ca="1">VLOOKUP(DATE(2021,B23857,A23857),Sheet1!J:AI,2+MATCH(HOUR('format for the model'!C23857),Sheet1!$L$1:$AI$1,0),0)/4</f>
        <v>227.1059805041653</v>
      </c>
    </row>
    <row r="23858" spans="1:4" x14ac:dyDescent="0.3">
      <c r="A23858">
        <v>6</v>
      </c>
      <c r="B23858">
        <v>9</v>
      </c>
      <c r="C23858" s="2">
        <v>0.51041666666666663</v>
      </c>
      <c r="D23858" s="4">
        <f ca="1">VLOOKUP(DATE(2021,B23858,A23858),Sheet1!J:AI,2+MATCH(HOUR('format for the model'!C23858),Sheet1!$L$1:$AI$1,0),0)/4</f>
        <v>276</v>
      </c>
    </row>
    <row r="23859" spans="1:4" x14ac:dyDescent="0.3">
      <c r="A23859">
        <v>6</v>
      </c>
      <c r="B23859">
        <v>9</v>
      </c>
      <c r="C23859" s="2">
        <v>0.52083333333333337</v>
      </c>
      <c r="D23859" s="4">
        <f ca="1">VLOOKUP(DATE(2021,B23859,A23859),Sheet1!J:AI,2+MATCH(HOUR('format for the model'!C23859),Sheet1!$L$1:$AI$1,0),0)/4</f>
        <v>276</v>
      </c>
    </row>
    <row r="23860" spans="1:4" x14ac:dyDescent="0.3">
      <c r="A23860">
        <v>6</v>
      </c>
      <c r="B23860">
        <v>9</v>
      </c>
      <c r="C23860" s="2">
        <v>0.53125</v>
      </c>
      <c r="D23860" s="4">
        <f ca="1">VLOOKUP(DATE(2021,B23860,A23860),Sheet1!J:AI,2+MATCH(HOUR('format for the model'!C23860),Sheet1!$L$1:$AI$1,0),0)/4</f>
        <v>276</v>
      </c>
    </row>
    <row r="23861" spans="1:4" x14ac:dyDescent="0.3">
      <c r="A23861">
        <v>6</v>
      </c>
      <c r="B23861">
        <v>9</v>
      </c>
      <c r="C23861" s="2">
        <v>0.5</v>
      </c>
      <c r="D23861" s="4">
        <f ca="1">VLOOKUP(DATE(2021,B23861,A23861),Sheet1!J:AI,2+MATCH(HOUR('format for the model'!C23861),Sheet1!$L$1:$AI$1,0),0)/4</f>
        <v>276</v>
      </c>
    </row>
    <row r="23862" spans="1:4" x14ac:dyDescent="0.3">
      <c r="A23862">
        <v>6</v>
      </c>
      <c r="B23862">
        <v>9</v>
      </c>
      <c r="C23862" s="2">
        <v>0.55208333333333337</v>
      </c>
      <c r="D23862" s="4">
        <f ca="1">VLOOKUP(DATE(2021,B23862,A23862),Sheet1!J:AI,2+MATCH(HOUR('format for the model'!C23862),Sheet1!$L$1:$AI$1,0),0)/4</f>
        <v>276</v>
      </c>
    </row>
    <row r="23863" spans="1:4" x14ac:dyDescent="0.3">
      <c r="A23863">
        <v>6</v>
      </c>
      <c r="B23863">
        <v>9</v>
      </c>
      <c r="C23863" s="2">
        <v>0.5625</v>
      </c>
      <c r="D23863" s="4">
        <f ca="1">VLOOKUP(DATE(2021,B23863,A23863),Sheet1!J:AI,2+MATCH(HOUR('format for the model'!C23863),Sheet1!$L$1:$AI$1,0),0)/4</f>
        <v>276</v>
      </c>
    </row>
    <row r="23864" spans="1:4" x14ac:dyDescent="0.3">
      <c r="A23864">
        <v>6</v>
      </c>
      <c r="B23864">
        <v>9</v>
      </c>
      <c r="C23864" s="2">
        <v>0.57291666666666663</v>
      </c>
      <c r="D23864" s="4">
        <f ca="1">VLOOKUP(DATE(2021,B23864,A23864),Sheet1!J:AI,2+MATCH(HOUR('format for the model'!C23864),Sheet1!$L$1:$AI$1,0),0)/4</f>
        <v>276</v>
      </c>
    </row>
    <row r="23865" spans="1:4" x14ac:dyDescent="0.3">
      <c r="A23865">
        <v>6</v>
      </c>
      <c r="B23865">
        <v>9</v>
      </c>
      <c r="C23865" s="2">
        <v>0.54166666666666663</v>
      </c>
      <c r="D23865" s="4">
        <f ca="1">VLOOKUP(DATE(2021,B23865,A23865),Sheet1!J:AI,2+MATCH(HOUR('format for the model'!C23865),Sheet1!$L$1:$AI$1,0),0)/4</f>
        <v>276</v>
      </c>
    </row>
    <row r="23866" spans="1:4" x14ac:dyDescent="0.3">
      <c r="A23866">
        <v>6</v>
      </c>
      <c r="B23866">
        <v>9</v>
      </c>
      <c r="C23866" s="2">
        <v>0.59375</v>
      </c>
      <c r="D23866" s="4">
        <f ca="1">VLOOKUP(DATE(2021,B23866,A23866),Sheet1!J:AI,2+MATCH(HOUR('format for the model'!C23866),Sheet1!$L$1:$AI$1,0),0)/4</f>
        <v>350.00028159315042</v>
      </c>
    </row>
    <row r="23867" spans="1:4" x14ac:dyDescent="0.3">
      <c r="A23867">
        <v>6</v>
      </c>
      <c r="B23867">
        <v>9</v>
      </c>
      <c r="C23867" s="2">
        <v>0.60416666666666663</v>
      </c>
      <c r="D23867" s="4">
        <f ca="1">VLOOKUP(DATE(2021,B23867,A23867),Sheet1!J:AI,2+MATCH(HOUR('format for the model'!C23867),Sheet1!$L$1:$AI$1,0),0)/4</f>
        <v>350.00028159315042</v>
      </c>
    </row>
    <row r="23868" spans="1:4" x14ac:dyDescent="0.3">
      <c r="A23868">
        <v>6</v>
      </c>
      <c r="B23868">
        <v>9</v>
      </c>
      <c r="C23868" s="2">
        <v>0.61458333333333337</v>
      </c>
      <c r="D23868" s="4">
        <f ca="1">VLOOKUP(DATE(2021,B23868,A23868),Sheet1!J:AI,2+MATCH(HOUR('format for the model'!C23868),Sheet1!$L$1:$AI$1,0),0)/4</f>
        <v>350.00028159315042</v>
      </c>
    </row>
    <row r="23869" spans="1:4" x14ac:dyDescent="0.3">
      <c r="A23869">
        <v>6</v>
      </c>
      <c r="B23869">
        <v>9</v>
      </c>
      <c r="C23869" s="2">
        <v>0.58333333333333337</v>
      </c>
      <c r="D23869" s="4">
        <f ca="1">VLOOKUP(DATE(2021,B23869,A23869),Sheet1!J:AI,2+MATCH(HOUR('format for the model'!C23869),Sheet1!$L$1:$AI$1,0),0)/4</f>
        <v>350.00028159315042</v>
      </c>
    </row>
    <row r="23870" spans="1:4" x14ac:dyDescent="0.3">
      <c r="A23870">
        <v>6</v>
      </c>
      <c r="B23870">
        <v>9</v>
      </c>
      <c r="C23870" s="2">
        <v>0.63541666666666663</v>
      </c>
      <c r="D23870" s="4">
        <f ca="1">VLOOKUP(DATE(2021,B23870,A23870),Sheet1!J:AI,2+MATCH(HOUR('format for the model'!C23870),Sheet1!$L$1:$AI$1,0),0)/4</f>
        <v>276</v>
      </c>
    </row>
    <row r="23871" spans="1:4" x14ac:dyDescent="0.3">
      <c r="A23871">
        <v>6</v>
      </c>
      <c r="B23871">
        <v>9</v>
      </c>
      <c r="C23871" s="2">
        <v>0.64583333333333337</v>
      </c>
      <c r="D23871" s="4">
        <f ca="1">VLOOKUP(DATE(2021,B23871,A23871),Sheet1!J:AI,2+MATCH(HOUR('format for the model'!C23871),Sheet1!$L$1:$AI$1,0),0)/4</f>
        <v>276</v>
      </c>
    </row>
    <row r="23872" spans="1:4" x14ac:dyDescent="0.3">
      <c r="A23872">
        <v>6</v>
      </c>
      <c r="B23872">
        <v>9</v>
      </c>
      <c r="C23872" s="2">
        <v>0.65625</v>
      </c>
      <c r="D23872" s="4">
        <f ca="1">VLOOKUP(DATE(2021,B23872,A23872),Sheet1!J:AI,2+MATCH(HOUR('format for the model'!C23872),Sheet1!$L$1:$AI$1,0),0)/4</f>
        <v>276</v>
      </c>
    </row>
    <row r="23873" spans="1:4" x14ac:dyDescent="0.3">
      <c r="A23873">
        <v>6</v>
      </c>
      <c r="B23873">
        <v>9</v>
      </c>
      <c r="C23873" s="2">
        <v>0.625</v>
      </c>
      <c r="D23873" s="4">
        <f ca="1">VLOOKUP(DATE(2021,B23873,A23873),Sheet1!J:AI,2+MATCH(HOUR('format for the model'!C23873),Sheet1!$L$1:$AI$1,0),0)/4</f>
        <v>276</v>
      </c>
    </row>
    <row r="23874" spans="1:4" x14ac:dyDescent="0.3">
      <c r="A23874">
        <v>6</v>
      </c>
      <c r="B23874">
        <v>9</v>
      </c>
      <c r="C23874" s="2">
        <v>0.67708333333333337</v>
      </c>
      <c r="D23874" s="4">
        <f ca="1">VLOOKUP(DATE(2021,B23874,A23874),Sheet1!J:AI,2+MATCH(HOUR('format for the model'!C23874),Sheet1!$L$1:$AI$1,0),0)/4</f>
        <v>363.04559295779023</v>
      </c>
    </row>
    <row r="23875" spans="1:4" x14ac:dyDescent="0.3">
      <c r="A23875">
        <v>6</v>
      </c>
      <c r="B23875">
        <v>9</v>
      </c>
      <c r="C23875" s="2">
        <v>0.6875</v>
      </c>
      <c r="D23875" s="4">
        <f ca="1">VLOOKUP(DATE(2021,B23875,A23875),Sheet1!J:AI,2+MATCH(HOUR('format for the model'!C23875),Sheet1!$L$1:$AI$1,0),0)/4</f>
        <v>363.04559295779023</v>
      </c>
    </row>
    <row r="23876" spans="1:4" x14ac:dyDescent="0.3">
      <c r="A23876">
        <v>6</v>
      </c>
      <c r="B23876">
        <v>9</v>
      </c>
      <c r="C23876" s="2">
        <v>0.69791666666666663</v>
      </c>
      <c r="D23876" s="4">
        <f ca="1">VLOOKUP(DATE(2021,B23876,A23876),Sheet1!J:AI,2+MATCH(HOUR('format for the model'!C23876),Sheet1!$L$1:$AI$1,0),0)/4</f>
        <v>363.04559295779023</v>
      </c>
    </row>
    <row r="23877" spans="1:4" x14ac:dyDescent="0.3">
      <c r="A23877">
        <v>6</v>
      </c>
      <c r="B23877">
        <v>9</v>
      </c>
      <c r="C23877" s="2">
        <v>0.66666666666666663</v>
      </c>
      <c r="D23877" s="4">
        <f ca="1">VLOOKUP(DATE(2021,B23877,A23877),Sheet1!J:AI,2+MATCH(HOUR('format for the model'!C23877),Sheet1!$L$1:$AI$1,0),0)/4</f>
        <v>363.04559295779023</v>
      </c>
    </row>
    <row r="23878" spans="1:4" x14ac:dyDescent="0.3">
      <c r="A23878">
        <v>6</v>
      </c>
      <c r="B23878">
        <v>9</v>
      </c>
      <c r="C23878" s="2">
        <v>0.71875</v>
      </c>
      <c r="D23878" s="4">
        <f ca="1">VLOOKUP(DATE(2021,B23878,A23878),Sheet1!J:AI,2+MATCH(HOUR('format for the model'!C23878),Sheet1!$L$1:$AI$1,0),0)/4</f>
        <v>276</v>
      </c>
    </row>
    <row r="23879" spans="1:4" x14ac:dyDescent="0.3">
      <c r="A23879">
        <v>6</v>
      </c>
      <c r="B23879">
        <v>9</v>
      </c>
      <c r="C23879" s="2">
        <v>0.72916666666666663</v>
      </c>
      <c r="D23879" s="4">
        <f ca="1">VLOOKUP(DATE(2021,B23879,A23879),Sheet1!J:AI,2+MATCH(HOUR('format for the model'!C23879),Sheet1!$L$1:$AI$1,0),0)/4</f>
        <v>276</v>
      </c>
    </row>
    <row r="23880" spans="1:4" x14ac:dyDescent="0.3">
      <c r="A23880">
        <v>6</v>
      </c>
      <c r="B23880">
        <v>9</v>
      </c>
      <c r="C23880" s="2">
        <v>0.73958333333333337</v>
      </c>
      <c r="D23880" s="4">
        <f ca="1">VLOOKUP(DATE(2021,B23880,A23880),Sheet1!J:AI,2+MATCH(HOUR('format for the model'!C23880),Sheet1!$L$1:$AI$1,0),0)/4</f>
        <v>276</v>
      </c>
    </row>
    <row r="23881" spans="1:4" x14ac:dyDescent="0.3">
      <c r="A23881">
        <v>6</v>
      </c>
      <c r="B23881">
        <v>9</v>
      </c>
      <c r="C23881" s="2">
        <v>0.70833333333333337</v>
      </c>
      <c r="D23881" s="4">
        <f ca="1">VLOOKUP(DATE(2021,B23881,A23881),Sheet1!J:AI,2+MATCH(HOUR('format for the model'!C23881),Sheet1!$L$1:$AI$1,0),0)/4</f>
        <v>276</v>
      </c>
    </row>
    <row r="23882" spans="1:4" x14ac:dyDescent="0.3">
      <c r="A23882">
        <v>6</v>
      </c>
      <c r="B23882">
        <v>9</v>
      </c>
      <c r="C23882" s="2">
        <v>0.76041666666666663</v>
      </c>
      <c r="D23882" s="4">
        <f ca="1">VLOOKUP(DATE(2021,B23882,A23882),Sheet1!J:AI,2+MATCH(HOUR('format for the model'!C23882),Sheet1!$L$1:$AI$1,0),0)/4</f>
        <v>232.88941495606946</v>
      </c>
    </row>
    <row r="23883" spans="1:4" x14ac:dyDescent="0.3">
      <c r="A23883">
        <v>6</v>
      </c>
      <c r="B23883">
        <v>9</v>
      </c>
      <c r="C23883" s="2">
        <v>0.77083333333333337</v>
      </c>
      <c r="D23883" s="4">
        <f ca="1">VLOOKUP(DATE(2021,B23883,A23883),Sheet1!J:AI,2+MATCH(HOUR('format for the model'!C23883),Sheet1!$L$1:$AI$1,0),0)/4</f>
        <v>232.88941495606946</v>
      </c>
    </row>
    <row r="23884" spans="1:4" x14ac:dyDescent="0.3">
      <c r="A23884">
        <v>6</v>
      </c>
      <c r="B23884">
        <v>9</v>
      </c>
      <c r="C23884" s="2">
        <v>0.78125</v>
      </c>
      <c r="D23884" s="4">
        <f ca="1">VLOOKUP(DATE(2021,B23884,A23884),Sheet1!J:AI,2+MATCH(HOUR('format for the model'!C23884),Sheet1!$L$1:$AI$1,0),0)/4</f>
        <v>232.88941495606946</v>
      </c>
    </row>
    <row r="23885" spans="1:4" x14ac:dyDescent="0.3">
      <c r="A23885">
        <v>6</v>
      </c>
      <c r="B23885">
        <v>9</v>
      </c>
      <c r="C23885" s="2">
        <v>0.75</v>
      </c>
      <c r="D23885" s="4">
        <f ca="1">VLOOKUP(DATE(2021,B23885,A23885),Sheet1!J:AI,2+MATCH(HOUR('format for the model'!C23885),Sheet1!$L$1:$AI$1,0),0)/4</f>
        <v>232.88941495606946</v>
      </c>
    </row>
    <row r="23886" spans="1:4" x14ac:dyDescent="0.3">
      <c r="A23886">
        <v>6</v>
      </c>
      <c r="B23886">
        <v>9</v>
      </c>
      <c r="C23886" s="2">
        <v>0.80208333333333337</v>
      </c>
      <c r="D23886" s="4">
        <f ca="1">VLOOKUP(DATE(2021,B23886,A23886),Sheet1!J:AI,2+MATCH(HOUR('format for the model'!C23886),Sheet1!$L$1:$AI$1,0),0)/4</f>
        <v>158.31667096872269</v>
      </c>
    </row>
    <row r="23887" spans="1:4" x14ac:dyDescent="0.3">
      <c r="A23887">
        <v>6</v>
      </c>
      <c r="B23887">
        <v>9</v>
      </c>
      <c r="C23887" s="2">
        <v>0.8125</v>
      </c>
      <c r="D23887" s="4">
        <f ca="1">VLOOKUP(DATE(2021,B23887,A23887),Sheet1!J:AI,2+MATCH(HOUR('format for the model'!C23887),Sheet1!$L$1:$AI$1,0),0)/4</f>
        <v>158.31667096872269</v>
      </c>
    </row>
    <row r="23888" spans="1:4" x14ac:dyDescent="0.3">
      <c r="A23888">
        <v>6</v>
      </c>
      <c r="B23888">
        <v>9</v>
      </c>
      <c r="C23888" s="2">
        <v>0.82291666666666663</v>
      </c>
      <c r="D23888" s="4">
        <f ca="1">VLOOKUP(DATE(2021,B23888,A23888),Sheet1!J:AI,2+MATCH(HOUR('format for the model'!C23888),Sheet1!$L$1:$AI$1,0),0)/4</f>
        <v>158.31667096872269</v>
      </c>
    </row>
    <row r="23889" spans="1:4" x14ac:dyDescent="0.3">
      <c r="A23889">
        <v>6</v>
      </c>
      <c r="B23889">
        <v>9</v>
      </c>
      <c r="C23889" s="2">
        <v>0.79166666666666663</v>
      </c>
      <c r="D23889" s="4">
        <f ca="1">VLOOKUP(DATE(2021,B23889,A23889),Sheet1!J:AI,2+MATCH(HOUR('format for the model'!C23889),Sheet1!$L$1:$AI$1,0),0)/4</f>
        <v>158.31667096872269</v>
      </c>
    </row>
    <row r="23890" spans="1:4" x14ac:dyDescent="0.3">
      <c r="A23890">
        <v>6</v>
      </c>
      <c r="B23890">
        <v>9</v>
      </c>
      <c r="C23890" s="2">
        <v>0.84375</v>
      </c>
      <c r="D23890" s="4">
        <f ca="1">VLOOKUP(DATE(2021,B23890,A23890),Sheet1!J:AI,2+MATCH(HOUR('format for the model'!C23890),Sheet1!$L$1:$AI$1,0),0)/4</f>
        <v>66.353747870087943</v>
      </c>
    </row>
    <row r="23891" spans="1:4" x14ac:dyDescent="0.3">
      <c r="A23891">
        <v>6</v>
      </c>
      <c r="B23891">
        <v>9</v>
      </c>
      <c r="C23891" s="2">
        <v>0.85416666666666663</v>
      </c>
      <c r="D23891" s="4">
        <f ca="1">VLOOKUP(DATE(2021,B23891,A23891),Sheet1!J:AI,2+MATCH(HOUR('format for the model'!C23891),Sheet1!$L$1:$AI$1,0),0)/4</f>
        <v>66.353747870087943</v>
      </c>
    </row>
    <row r="23892" spans="1:4" x14ac:dyDescent="0.3">
      <c r="A23892">
        <v>6</v>
      </c>
      <c r="B23892">
        <v>9</v>
      </c>
      <c r="C23892" s="2">
        <v>0.86458333333333337</v>
      </c>
      <c r="D23892" s="4">
        <f ca="1">VLOOKUP(DATE(2021,B23892,A23892),Sheet1!J:AI,2+MATCH(HOUR('format for the model'!C23892),Sheet1!$L$1:$AI$1,0),0)/4</f>
        <v>66.353747870087943</v>
      </c>
    </row>
    <row r="23893" spans="1:4" x14ac:dyDescent="0.3">
      <c r="A23893">
        <v>6</v>
      </c>
      <c r="B23893">
        <v>9</v>
      </c>
      <c r="C23893" s="2">
        <v>0.83333333333333337</v>
      </c>
      <c r="D23893" s="4">
        <f ca="1">VLOOKUP(DATE(2021,B23893,A23893),Sheet1!J:AI,2+MATCH(HOUR('format for the model'!C23893),Sheet1!$L$1:$AI$1,0),0)/4</f>
        <v>66.353747870087943</v>
      </c>
    </row>
    <row r="23894" spans="1:4" x14ac:dyDescent="0.3">
      <c r="A23894">
        <v>6</v>
      </c>
      <c r="B23894">
        <v>9</v>
      </c>
      <c r="C23894" s="2">
        <v>0.88541666666666663</v>
      </c>
      <c r="D23894" s="4">
        <f ca="1">VLOOKUP(DATE(2021,B23894,A23894),Sheet1!J:AI,2+MATCH(HOUR('format for the model'!C23894),Sheet1!$L$1:$AI$1,0),0)/4</f>
        <v>31.823977130331503</v>
      </c>
    </row>
    <row r="23895" spans="1:4" x14ac:dyDescent="0.3">
      <c r="A23895">
        <v>6</v>
      </c>
      <c r="B23895">
        <v>9</v>
      </c>
      <c r="C23895" s="2">
        <v>0.89583333333333337</v>
      </c>
      <c r="D23895" s="4">
        <f ca="1">VLOOKUP(DATE(2021,B23895,A23895),Sheet1!J:AI,2+MATCH(HOUR('format for the model'!C23895),Sheet1!$L$1:$AI$1,0),0)/4</f>
        <v>31.823977130331503</v>
      </c>
    </row>
    <row r="23896" spans="1:4" x14ac:dyDescent="0.3">
      <c r="A23896">
        <v>6</v>
      </c>
      <c r="B23896">
        <v>9</v>
      </c>
      <c r="C23896" s="2">
        <v>0.90625</v>
      </c>
      <c r="D23896" s="4">
        <f ca="1">VLOOKUP(DATE(2021,B23896,A23896),Sheet1!J:AI,2+MATCH(HOUR('format for the model'!C23896),Sheet1!$L$1:$AI$1,0),0)/4</f>
        <v>31.823977130331503</v>
      </c>
    </row>
    <row r="23897" spans="1:4" x14ac:dyDescent="0.3">
      <c r="A23897">
        <v>6</v>
      </c>
      <c r="B23897">
        <v>9</v>
      </c>
      <c r="C23897" s="2">
        <v>0.875</v>
      </c>
      <c r="D23897" s="4">
        <f ca="1">VLOOKUP(DATE(2021,B23897,A23897),Sheet1!J:AI,2+MATCH(HOUR('format for the model'!C23897),Sheet1!$L$1:$AI$1,0),0)/4</f>
        <v>31.823977130331503</v>
      </c>
    </row>
    <row r="23898" spans="1:4" x14ac:dyDescent="0.3">
      <c r="A23898">
        <v>6</v>
      </c>
      <c r="B23898">
        <v>9</v>
      </c>
      <c r="C23898" s="2">
        <v>0.92708333333333337</v>
      </c>
      <c r="D23898" s="4">
        <f ca="1">VLOOKUP(DATE(2021,B23898,A23898),Sheet1!J:AI,2+MATCH(HOUR('format for the model'!C23898),Sheet1!$L$1:$AI$1,0),0)/4</f>
        <v>27.6</v>
      </c>
    </row>
    <row r="23899" spans="1:4" x14ac:dyDescent="0.3">
      <c r="A23899">
        <v>6</v>
      </c>
      <c r="B23899">
        <v>9</v>
      </c>
      <c r="C23899" s="2">
        <v>0.9375</v>
      </c>
      <c r="D23899" s="4">
        <f ca="1">VLOOKUP(DATE(2021,B23899,A23899),Sheet1!J:AI,2+MATCH(HOUR('format for the model'!C23899),Sheet1!$L$1:$AI$1,0),0)/4</f>
        <v>27.6</v>
      </c>
    </row>
    <row r="23900" spans="1:4" x14ac:dyDescent="0.3">
      <c r="A23900">
        <v>6</v>
      </c>
      <c r="B23900">
        <v>9</v>
      </c>
      <c r="C23900" s="2">
        <v>0.94791666666666663</v>
      </c>
      <c r="D23900" s="4">
        <f ca="1">VLOOKUP(DATE(2021,B23900,A23900),Sheet1!J:AI,2+MATCH(HOUR('format for the model'!C23900),Sheet1!$L$1:$AI$1,0),0)/4</f>
        <v>27.6</v>
      </c>
    </row>
    <row r="23901" spans="1:4" x14ac:dyDescent="0.3">
      <c r="A23901">
        <v>6</v>
      </c>
      <c r="B23901">
        <v>9</v>
      </c>
      <c r="C23901" s="2">
        <v>0.91666666666666663</v>
      </c>
      <c r="D23901" s="4">
        <f ca="1">VLOOKUP(DATE(2021,B23901,A23901),Sheet1!J:AI,2+MATCH(HOUR('format for the model'!C23901),Sheet1!$L$1:$AI$1,0),0)/4</f>
        <v>27.6</v>
      </c>
    </row>
    <row r="23902" spans="1:4" x14ac:dyDescent="0.3">
      <c r="A23902">
        <v>6</v>
      </c>
      <c r="B23902">
        <v>9</v>
      </c>
      <c r="C23902" s="2">
        <v>0.96875</v>
      </c>
      <c r="D23902" s="4">
        <f ca="1">VLOOKUP(DATE(2021,B23902,A23902),Sheet1!J:AI,2+MATCH(HOUR('format for the model'!C23902),Sheet1!$L$1:$AI$1,0),0)/4</f>
        <v>27.6</v>
      </c>
    </row>
    <row r="23903" spans="1:4" x14ac:dyDescent="0.3">
      <c r="A23903">
        <v>6</v>
      </c>
      <c r="B23903">
        <v>9</v>
      </c>
      <c r="C23903" s="2">
        <v>0.97916666666666663</v>
      </c>
      <c r="D23903" s="4">
        <f ca="1">VLOOKUP(DATE(2021,B23903,A23903),Sheet1!J:AI,2+MATCH(HOUR('format for the model'!C23903),Sheet1!$L$1:$AI$1,0),0)/4</f>
        <v>27.6</v>
      </c>
    </row>
    <row r="23904" spans="1:4" x14ac:dyDescent="0.3">
      <c r="A23904">
        <v>6</v>
      </c>
      <c r="B23904">
        <v>9</v>
      </c>
      <c r="C23904" s="2">
        <v>0.98958333333333337</v>
      </c>
      <c r="D23904" s="4">
        <f ca="1">VLOOKUP(DATE(2021,B23904,A23904),Sheet1!J:AI,2+MATCH(HOUR('format for the model'!C23904),Sheet1!$L$1:$AI$1,0),0)/4</f>
        <v>27.6</v>
      </c>
    </row>
    <row r="23905" spans="1:4" x14ac:dyDescent="0.3">
      <c r="A23905">
        <v>6</v>
      </c>
      <c r="B23905">
        <v>9</v>
      </c>
      <c r="C23905" s="2">
        <v>0.95833333333333337</v>
      </c>
      <c r="D23905" s="4">
        <f ca="1">VLOOKUP(DATE(2021,B23905,A23905),Sheet1!J:AI,2+MATCH(HOUR('format for the model'!C23905),Sheet1!$L$1:$AI$1,0),0)/4</f>
        <v>27.6</v>
      </c>
    </row>
    <row r="23906" spans="1:4" x14ac:dyDescent="0.3">
      <c r="A23906">
        <v>7</v>
      </c>
      <c r="B23906">
        <v>9</v>
      </c>
      <c r="C23906" s="2">
        <v>1.0416666666666666E-2</v>
      </c>
      <c r="D23906" s="4">
        <f ca="1">VLOOKUP(DATE(2021,B23906,A23906),Sheet1!J:AI,2+MATCH(HOUR('format for the model'!C23906),Sheet1!$L$1:$AI$1,0),0)/4</f>
        <v>27.6</v>
      </c>
    </row>
    <row r="23907" spans="1:4" x14ac:dyDescent="0.3">
      <c r="A23907">
        <v>7</v>
      </c>
      <c r="B23907">
        <v>9</v>
      </c>
      <c r="C23907" s="2">
        <v>2.0833333333333332E-2</v>
      </c>
      <c r="D23907" s="4">
        <f ca="1">VLOOKUP(DATE(2021,B23907,A23907),Sheet1!J:AI,2+MATCH(HOUR('format for the model'!C23907),Sheet1!$L$1:$AI$1,0),0)/4</f>
        <v>27.6</v>
      </c>
    </row>
    <row r="23908" spans="1:4" x14ac:dyDescent="0.3">
      <c r="A23908">
        <v>7</v>
      </c>
      <c r="B23908">
        <v>9</v>
      </c>
      <c r="C23908" s="2">
        <v>3.125E-2</v>
      </c>
      <c r="D23908" s="4">
        <f ca="1">VLOOKUP(DATE(2021,B23908,A23908),Sheet1!J:AI,2+MATCH(HOUR('format for the model'!C23908),Sheet1!$L$1:$AI$1,0),0)/4</f>
        <v>27.6</v>
      </c>
    </row>
    <row r="23909" spans="1:4" x14ac:dyDescent="0.3">
      <c r="A23909">
        <v>7</v>
      </c>
      <c r="B23909">
        <v>9</v>
      </c>
      <c r="C23909" s="2">
        <v>0</v>
      </c>
      <c r="D23909" s="4">
        <f ca="1">VLOOKUP(DATE(2021,B23909,A23909),Sheet1!J:AI,2+MATCH(HOUR('format for the model'!C23909),Sheet1!$L$1:$AI$1,0),0)/4</f>
        <v>27.6</v>
      </c>
    </row>
    <row r="23910" spans="1:4" x14ac:dyDescent="0.3">
      <c r="A23910">
        <v>7</v>
      </c>
      <c r="B23910">
        <v>9</v>
      </c>
      <c r="C23910" s="2">
        <v>5.2083333333333336E-2</v>
      </c>
      <c r="D23910" s="4">
        <f ca="1">VLOOKUP(DATE(2021,B23910,A23910),Sheet1!J:AI,2+MATCH(HOUR('format for the model'!C23910),Sheet1!$L$1:$AI$1,0),0)/4</f>
        <v>27.6</v>
      </c>
    </row>
    <row r="23911" spans="1:4" x14ac:dyDescent="0.3">
      <c r="A23911">
        <v>7</v>
      </c>
      <c r="B23911">
        <v>9</v>
      </c>
      <c r="C23911" s="2">
        <v>6.25E-2</v>
      </c>
      <c r="D23911" s="4">
        <f ca="1">VLOOKUP(DATE(2021,B23911,A23911),Sheet1!J:AI,2+MATCH(HOUR('format for the model'!C23911),Sheet1!$L$1:$AI$1,0),0)/4</f>
        <v>27.6</v>
      </c>
    </row>
    <row r="23912" spans="1:4" x14ac:dyDescent="0.3">
      <c r="A23912">
        <v>7</v>
      </c>
      <c r="B23912">
        <v>9</v>
      </c>
      <c r="C23912" s="2">
        <v>7.2916666666666671E-2</v>
      </c>
      <c r="D23912" s="4">
        <f ca="1">VLOOKUP(DATE(2021,B23912,A23912),Sheet1!J:AI,2+MATCH(HOUR('format for the model'!C23912),Sheet1!$L$1:$AI$1,0),0)/4</f>
        <v>27.6</v>
      </c>
    </row>
    <row r="23913" spans="1:4" x14ac:dyDescent="0.3">
      <c r="A23913">
        <v>7</v>
      </c>
      <c r="B23913">
        <v>9</v>
      </c>
      <c r="C23913" s="2">
        <v>4.1666666666666664E-2</v>
      </c>
      <c r="D23913" s="4">
        <f ca="1">VLOOKUP(DATE(2021,B23913,A23913),Sheet1!J:AI,2+MATCH(HOUR('format for the model'!C23913),Sheet1!$L$1:$AI$1,0),0)/4</f>
        <v>27.6</v>
      </c>
    </row>
    <row r="23914" spans="1:4" x14ac:dyDescent="0.3">
      <c r="A23914">
        <v>7</v>
      </c>
      <c r="B23914">
        <v>9</v>
      </c>
      <c r="C23914" s="2">
        <v>9.375E-2</v>
      </c>
      <c r="D23914" s="4">
        <f ca="1">VLOOKUP(DATE(2021,B23914,A23914),Sheet1!J:AI,2+MATCH(HOUR('format for the model'!C23914),Sheet1!$L$1:$AI$1,0),0)/4</f>
        <v>27.6</v>
      </c>
    </row>
    <row r="23915" spans="1:4" x14ac:dyDescent="0.3">
      <c r="A23915">
        <v>7</v>
      </c>
      <c r="B23915">
        <v>9</v>
      </c>
      <c r="C23915" s="2">
        <v>0.10416666666666667</v>
      </c>
      <c r="D23915" s="4">
        <f ca="1">VLOOKUP(DATE(2021,B23915,A23915),Sheet1!J:AI,2+MATCH(HOUR('format for the model'!C23915),Sheet1!$L$1:$AI$1,0),0)/4</f>
        <v>27.6</v>
      </c>
    </row>
    <row r="23916" spans="1:4" x14ac:dyDescent="0.3">
      <c r="A23916">
        <v>7</v>
      </c>
      <c r="B23916">
        <v>9</v>
      </c>
      <c r="C23916" s="2">
        <v>0.11458333333333333</v>
      </c>
      <c r="D23916" s="4">
        <f ca="1">VLOOKUP(DATE(2021,B23916,A23916),Sheet1!J:AI,2+MATCH(HOUR('format for the model'!C23916),Sheet1!$L$1:$AI$1,0),0)/4</f>
        <v>27.6</v>
      </c>
    </row>
    <row r="23917" spans="1:4" x14ac:dyDescent="0.3">
      <c r="A23917">
        <v>7</v>
      </c>
      <c r="B23917">
        <v>9</v>
      </c>
      <c r="C23917" s="2">
        <v>8.3333333333333329E-2</v>
      </c>
      <c r="D23917" s="4">
        <f ca="1">VLOOKUP(DATE(2021,B23917,A23917),Sheet1!J:AI,2+MATCH(HOUR('format for the model'!C23917),Sheet1!$L$1:$AI$1,0),0)/4</f>
        <v>27.6</v>
      </c>
    </row>
    <row r="23918" spans="1:4" x14ac:dyDescent="0.3">
      <c r="A23918">
        <v>7</v>
      </c>
      <c r="B23918">
        <v>9</v>
      </c>
      <c r="C23918" s="2">
        <v>0.13541666666666666</v>
      </c>
      <c r="D23918" s="4">
        <f ca="1">VLOOKUP(DATE(2021,B23918,A23918),Sheet1!J:AI,2+MATCH(HOUR('format for the model'!C23918),Sheet1!$L$1:$AI$1,0),0)/4</f>
        <v>27.6</v>
      </c>
    </row>
    <row r="23919" spans="1:4" x14ac:dyDescent="0.3">
      <c r="A23919">
        <v>7</v>
      </c>
      <c r="B23919">
        <v>9</v>
      </c>
      <c r="C23919" s="2">
        <v>0.14583333333333334</v>
      </c>
      <c r="D23919" s="4">
        <f ca="1">VLOOKUP(DATE(2021,B23919,A23919),Sheet1!J:AI,2+MATCH(HOUR('format for the model'!C23919),Sheet1!$L$1:$AI$1,0),0)/4</f>
        <v>27.6</v>
      </c>
    </row>
    <row r="23920" spans="1:4" x14ac:dyDescent="0.3">
      <c r="A23920">
        <v>7</v>
      </c>
      <c r="B23920">
        <v>9</v>
      </c>
      <c r="C23920" s="2">
        <v>0.15625</v>
      </c>
      <c r="D23920" s="4">
        <f ca="1">VLOOKUP(DATE(2021,B23920,A23920),Sheet1!J:AI,2+MATCH(HOUR('format for the model'!C23920),Sheet1!$L$1:$AI$1,0),0)/4</f>
        <v>27.6</v>
      </c>
    </row>
    <row r="23921" spans="1:4" x14ac:dyDescent="0.3">
      <c r="A23921">
        <v>7</v>
      </c>
      <c r="B23921">
        <v>9</v>
      </c>
      <c r="C23921" s="2">
        <v>0.125</v>
      </c>
      <c r="D23921" s="4">
        <f ca="1">VLOOKUP(DATE(2021,B23921,A23921),Sheet1!J:AI,2+MATCH(HOUR('format for the model'!C23921),Sheet1!$L$1:$AI$1,0),0)/4</f>
        <v>27.6</v>
      </c>
    </row>
    <row r="23922" spans="1:4" x14ac:dyDescent="0.3">
      <c r="A23922">
        <v>7</v>
      </c>
      <c r="B23922">
        <v>9</v>
      </c>
      <c r="C23922" s="2">
        <v>0.17708333333333334</v>
      </c>
      <c r="D23922" s="4">
        <f ca="1">VLOOKUP(DATE(2021,B23922,A23922),Sheet1!J:AI,2+MATCH(HOUR('format for the model'!C23922),Sheet1!$L$1:$AI$1,0),0)/4</f>
        <v>27.6</v>
      </c>
    </row>
    <row r="23923" spans="1:4" x14ac:dyDescent="0.3">
      <c r="A23923">
        <v>7</v>
      </c>
      <c r="B23923">
        <v>9</v>
      </c>
      <c r="C23923" s="2">
        <v>0.1875</v>
      </c>
      <c r="D23923" s="4">
        <f ca="1">VLOOKUP(DATE(2021,B23923,A23923),Sheet1!J:AI,2+MATCH(HOUR('format for the model'!C23923),Sheet1!$L$1:$AI$1,0),0)/4</f>
        <v>27.6</v>
      </c>
    </row>
    <row r="23924" spans="1:4" x14ac:dyDescent="0.3">
      <c r="A23924">
        <v>7</v>
      </c>
      <c r="B23924">
        <v>9</v>
      </c>
      <c r="C23924" s="2">
        <v>0.19791666666666666</v>
      </c>
      <c r="D23924" s="4">
        <f ca="1">VLOOKUP(DATE(2021,B23924,A23924),Sheet1!J:AI,2+MATCH(HOUR('format for the model'!C23924),Sheet1!$L$1:$AI$1,0),0)/4</f>
        <v>27.6</v>
      </c>
    </row>
    <row r="23925" spans="1:4" x14ac:dyDescent="0.3">
      <c r="A23925">
        <v>7</v>
      </c>
      <c r="B23925">
        <v>9</v>
      </c>
      <c r="C23925" s="2">
        <v>0.16666666666666666</v>
      </c>
      <c r="D23925" s="4">
        <f ca="1">VLOOKUP(DATE(2021,B23925,A23925),Sheet1!J:AI,2+MATCH(HOUR('format for the model'!C23925),Sheet1!$L$1:$AI$1,0),0)/4</f>
        <v>27.6</v>
      </c>
    </row>
    <row r="23926" spans="1:4" x14ac:dyDescent="0.3">
      <c r="A23926">
        <v>7</v>
      </c>
      <c r="B23926">
        <v>9</v>
      </c>
      <c r="C23926" s="2">
        <v>0.21875</v>
      </c>
      <c r="D23926" s="4">
        <f ca="1">VLOOKUP(DATE(2021,B23926,A23926),Sheet1!J:AI,2+MATCH(HOUR('format for the model'!C23926),Sheet1!$L$1:$AI$1,0),0)/4</f>
        <v>20.346719622063429</v>
      </c>
    </row>
    <row r="23927" spans="1:4" x14ac:dyDescent="0.3">
      <c r="A23927">
        <v>7</v>
      </c>
      <c r="B23927">
        <v>9</v>
      </c>
      <c r="C23927" s="2">
        <v>0.22916666666666666</v>
      </c>
      <c r="D23927" s="4">
        <f ca="1">VLOOKUP(DATE(2021,B23927,A23927),Sheet1!J:AI,2+MATCH(HOUR('format for the model'!C23927),Sheet1!$L$1:$AI$1,0),0)/4</f>
        <v>20.346719622063429</v>
      </c>
    </row>
    <row r="23928" spans="1:4" x14ac:dyDescent="0.3">
      <c r="A23928">
        <v>7</v>
      </c>
      <c r="B23928">
        <v>9</v>
      </c>
      <c r="C23928" s="2">
        <v>0.23958333333333334</v>
      </c>
      <c r="D23928" s="4">
        <f ca="1">VLOOKUP(DATE(2021,B23928,A23928),Sheet1!J:AI,2+MATCH(HOUR('format for the model'!C23928),Sheet1!$L$1:$AI$1,0),0)/4</f>
        <v>20.346719622063429</v>
      </c>
    </row>
    <row r="23929" spans="1:4" x14ac:dyDescent="0.3">
      <c r="A23929">
        <v>7</v>
      </c>
      <c r="B23929">
        <v>9</v>
      </c>
      <c r="C23929" s="2">
        <v>0.20833333333333334</v>
      </c>
      <c r="D23929" s="4">
        <f ca="1">VLOOKUP(DATE(2021,B23929,A23929),Sheet1!J:AI,2+MATCH(HOUR('format for the model'!C23929),Sheet1!$L$1:$AI$1,0),0)/4</f>
        <v>20.346719622063429</v>
      </c>
    </row>
    <row r="23930" spans="1:4" x14ac:dyDescent="0.3">
      <c r="A23930">
        <v>7</v>
      </c>
      <c r="B23930">
        <v>9</v>
      </c>
      <c r="C23930" s="2">
        <v>0.26041666666666669</v>
      </c>
      <c r="D23930" s="4">
        <f ca="1">VLOOKUP(DATE(2021,B23930,A23930),Sheet1!J:AI,2+MATCH(HOUR('format for the model'!C23930),Sheet1!$L$1:$AI$1,0),0)/4</f>
        <v>29.322258590928683</v>
      </c>
    </row>
    <row r="23931" spans="1:4" x14ac:dyDescent="0.3">
      <c r="A23931">
        <v>7</v>
      </c>
      <c r="B23931">
        <v>9</v>
      </c>
      <c r="C23931" s="2">
        <v>0.27083333333333331</v>
      </c>
      <c r="D23931" s="4">
        <f ca="1">VLOOKUP(DATE(2021,B23931,A23931),Sheet1!J:AI,2+MATCH(HOUR('format for the model'!C23931),Sheet1!$L$1:$AI$1,0),0)/4</f>
        <v>29.322258590928683</v>
      </c>
    </row>
    <row r="23932" spans="1:4" x14ac:dyDescent="0.3">
      <c r="A23932">
        <v>7</v>
      </c>
      <c r="B23932">
        <v>9</v>
      </c>
      <c r="C23932" s="2">
        <v>0.28125</v>
      </c>
      <c r="D23932" s="4">
        <f ca="1">VLOOKUP(DATE(2021,B23932,A23932),Sheet1!J:AI,2+MATCH(HOUR('format for the model'!C23932),Sheet1!$L$1:$AI$1,0),0)/4</f>
        <v>29.322258590928683</v>
      </c>
    </row>
    <row r="23933" spans="1:4" x14ac:dyDescent="0.3">
      <c r="A23933">
        <v>7</v>
      </c>
      <c r="B23933">
        <v>9</v>
      </c>
      <c r="C23933" s="2">
        <v>0.25</v>
      </c>
      <c r="D23933" s="4">
        <f ca="1">VLOOKUP(DATE(2021,B23933,A23933),Sheet1!J:AI,2+MATCH(HOUR('format for the model'!C23933),Sheet1!$L$1:$AI$1,0),0)/4</f>
        <v>29.322258590928683</v>
      </c>
    </row>
    <row r="23934" spans="1:4" x14ac:dyDescent="0.3">
      <c r="A23934">
        <v>7</v>
      </c>
      <c r="B23934">
        <v>9</v>
      </c>
      <c r="C23934" s="2">
        <v>0.30208333333333331</v>
      </c>
      <c r="D23934" s="4">
        <f ca="1">VLOOKUP(DATE(2021,B23934,A23934),Sheet1!J:AI,2+MATCH(HOUR('format for the model'!C23934),Sheet1!$L$1:$AI$1,0),0)/4</f>
        <v>27.6</v>
      </c>
    </row>
    <row r="23935" spans="1:4" x14ac:dyDescent="0.3">
      <c r="A23935">
        <v>7</v>
      </c>
      <c r="B23935">
        <v>9</v>
      </c>
      <c r="C23935" s="2">
        <v>0.3125</v>
      </c>
      <c r="D23935" s="4">
        <f ca="1">VLOOKUP(DATE(2021,B23935,A23935),Sheet1!J:AI,2+MATCH(HOUR('format for the model'!C23935),Sheet1!$L$1:$AI$1,0),0)/4</f>
        <v>27.6</v>
      </c>
    </row>
    <row r="23936" spans="1:4" x14ac:dyDescent="0.3">
      <c r="A23936">
        <v>7</v>
      </c>
      <c r="B23936">
        <v>9</v>
      </c>
      <c r="C23936" s="2">
        <v>0.32291666666666669</v>
      </c>
      <c r="D23936" s="4">
        <f ca="1">VLOOKUP(DATE(2021,B23936,A23936),Sheet1!J:AI,2+MATCH(HOUR('format for the model'!C23936),Sheet1!$L$1:$AI$1,0),0)/4</f>
        <v>27.6</v>
      </c>
    </row>
    <row r="23937" spans="1:4" x14ac:dyDescent="0.3">
      <c r="A23937">
        <v>7</v>
      </c>
      <c r="B23937">
        <v>9</v>
      </c>
      <c r="C23937" s="2">
        <v>0.29166666666666669</v>
      </c>
      <c r="D23937" s="4">
        <f ca="1">VLOOKUP(DATE(2021,B23937,A23937),Sheet1!J:AI,2+MATCH(HOUR('format for the model'!C23937),Sheet1!$L$1:$AI$1,0),0)/4</f>
        <v>27.6</v>
      </c>
    </row>
    <row r="23938" spans="1:4" x14ac:dyDescent="0.3">
      <c r="A23938">
        <v>7</v>
      </c>
      <c r="B23938">
        <v>9</v>
      </c>
      <c r="C23938" s="2">
        <v>0.34375</v>
      </c>
      <c r="D23938" s="4">
        <f ca="1">VLOOKUP(DATE(2021,B23938,A23938),Sheet1!J:AI,2+MATCH(HOUR('format for the model'!C23938),Sheet1!$L$1:$AI$1,0),0)/4</f>
        <v>112.83717893847745</v>
      </c>
    </row>
    <row r="23939" spans="1:4" x14ac:dyDescent="0.3">
      <c r="A23939">
        <v>7</v>
      </c>
      <c r="B23939">
        <v>9</v>
      </c>
      <c r="C23939" s="2">
        <v>0.35416666666666669</v>
      </c>
      <c r="D23939" s="4">
        <f ca="1">VLOOKUP(DATE(2021,B23939,A23939),Sheet1!J:AI,2+MATCH(HOUR('format for the model'!C23939),Sheet1!$L$1:$AI$1,0),0)/4</f>
        <v>112.83717893847745</v>
      </c>
    </row>
    <row r="23940" spans="1:4" x14ac:dyDescent="0.3">
      <c r="A23940">
        <v>7</v>
      </c>
      <c r="B23940">
        <v>9</v>
      </c>
      <c r="C23940" s="2">
        <v>0.36458333333333331</v>
      </c>
      <c r="D23940" s="4">
        <f ca="1">VLOOKUP(DATE(2021,B23940,A23940),Sheet1!J:AI,2+MATCH(HOUR('format for the model'!C23940),Sheet1!$L$1:$AI$1,0),0)/4</f>
        <v>112.83717893847745</v>
      </c>
    </row>
    <row r="23941" spans="1:4" x14ac:dyDescent="0.3">
      <c r="A23941">
        <v>7</v>
      </c>
      <c r="B23941">
        <v>9</v>
      </c>
      <c r="C23941" s="2">
        <v>0.33333333333333331</v>
      </c>
      <c r="D23941" s="4">
        <f ca="1">VLOOKUP(DATE(2021,B23941,A23941),Sheet1!J:AI,2+MATCH(HOUR('format for the model'!C23941),Sheet1!$L$1:$AI$1,0),0)/4</f>
        <v>112.83717893847745</v>
      </c>
    </row>
    <row r="23942" spans="1:4" x14ac:dyDescent="0.3">
      <c r="A23942">
        <v>7</v>
      </c>
      <c r="B23942">
        <v>9</v>
      </c>
      <c r="C23942" s="2">
        <v>0.38541666666666669</v>
      </c>
      <c r="D23942" s="4">
        <f ca="1">VLOOKUP(DATE(2021,B23942,A23942),Sheet1!J:AI,2+MATCH(HOUR('format for the model'!C23942),Sheet1!$L$1:$AI$1,0),0)/4</f>
        <v>213.80728670115354</v>
      </c>
    </row>
    <row r="23943" spans="1:4" x14ac:dyDescent="0.3">
      <c r="A23943">
        <v>7</v>
      </c>
      <c r="B23943">
        <v>9</v>
      </c>
      <c r="C23943" s="2">
        <v>0.39583333333333331</v>
      </c>
      <c r="D23943" s="4">
        <f ca="1">VLOOKUP(DATE(2021,B23943,A23943),Sheet1!J:AI,2+MATCH(HOUR('format for the model'!C23943),Sheet1!$L$1:$AI$1,0),0)/4</f>
        <v>213.80728670115354</v>
      </c>
    </row>
    <row r="23944" spans="1:4" x14ac:dyDescent="0.3">
      <c r="A23944">
        <v>7</v>
      </c>
      <c r="B23944">
        <v>9</v>
      </c>
      <c r="C23944" s="2">
        <v>0.40625</v>
      </c>
      <c r="D23944" s="4">
        <f ca="1">VLOOKUP(DATE(2021,B23944,A23944),Sheet1!J:AI,2+MATCH(HOUR('format for the model'!C23944),Sheet1!$L$1:$AI$1,0),0)/4</f>
        <v>213.80728670115354</v>
      </c>
    </row>
    <row r="23945" spans="1:4" x14ac:dyDescent="0.3">
      <c r="A23945">
        <v>7</v>
      </c>
      <c r="B23945">
        <v>9</v>
      </c>
      <c r="C23945" s="2">
        <v>0.375</v>
      </c>
      <c r="D23945" s="4">
        <f ca="1">VLOOKUP(DATE(2021,B23945,A23945),Sheet1!J:AI,2+MATCH(HOUR('format for the model'!C23945),Sheet1!$L$1:$AI$1,0),0)/4</f>
        <v>213.80728670115354</v>
      </c>
    </row>
    <row r="23946" spans="1:4" x14ac:dyDescent="0.3">
      <c r="A23946">
        <v>7</v>
      </c>
      <c r="B23946">
        <v>9</v>
      </c>
      <c r="C23946" s="2">
        <v>0.42708333333333331</v>
      </c>
      <c r="D23946" s="4">
        <f ca="1">VLOOKUP(DATE(2021,B23946,A23946),Sheet1!J:AI,2+MATCH(HOUR('format for the model'!C23946),Sheet1!$L$1:$AI$1,0),0)/4</f>
        <v>228.29917342122013</v>
      </c>
    </row>
    <row r="23947" spans="1:4" x14ac:dyDescent="0.3">
      <c r="A23947">
        <v>7</v>
      </c>
      <c r="B23947">
        <v>9</v>
      </c>
      <c r="C23947" s="2">
        <v>0.4375</v>
      </c>
      <c r="D23947" s="4">
        <f ca="1">VLOOKUP(DATE(2021,B23947,A23947),Sheet1!J:AI,2+MATCH(HOUR('format for the model'!C23947),Sheet1!$L$1:$AI$1,0),0)/4</f>
        <v>228.29917342122013</v>
      </c>
    </row>
    <row r="23948" spans="1:4" x14ac:dyDescent="0.3">
      <c r="A23948">
        <v>7</v>
      </c>
      <c r="B23948">
        <v>9</v>
      </c>
      <c r="C23948" s="2">
        <v>0.44791666666666669</v>
      </c>
      <c r="D23948" s="4">
        <f ca="1">VLOOKUP(DATE(2021,B23948,A23948),Sheet1!J:AI,2+MATCH(HOUR('format for the model'!C23948),Sheet1!$L$1:$AI$1,0),0)/4</f>
        <v>228.29917342122013</v>
      </c>
    </row>
    <row r="23949" spans="1:4" x14ac:dyDescent="0.3">
      <c r="A23949">
        <v>7</v>
      </c>
      <c r="B23949">
        <v>9</v>
      </c>
      <c r="C23949" s="2">
        <v>0.41666666666666669</v>
      </c>
      <c r="D23949" s="4">
        <f ca="1">VLOOKUP(DATE(2021,B23949,A23949),Sheet1!J:AI,2+MATCH(HOUR('format for the model'!C23949),Sheet1!$L$1:$AI$1,0),0)/4</f>
        <v>228.29917342122013</v>
      </c>
    </row>
    <row r="23950" spans="1:4" x14ac:dyDescent="0.3">
      <c r="A23950">
        <v>7</v>
      </c>
      <c r="B23950">
        <v>9</v>
      </c>
      <c r="C23950" s="2">
        <v>0.46875</v>
      </c>
      <c r="D23950" s="4">
        <f ca="1">VLOOKUP(DATE(2021,B23950,A23950),Sheet1!J:AI,2+MATCH(HOUR('format for the model'!C23950),Sheet1!$L$1:$AI$1,0),0)/4</f>
        <v>276</v>
      </c>
    </row>
    <row r="23951" spans="1:4" x14ac:dyDescent="0.3">
      <c r="A23951">
        <v>7</v>
      </c>
      <c r="B23951">
        <v>9</v>
      </c>
      <c r="C23951" s="2">
        <v>0.47916666666666669</v>
      </c>
      <c r="D23951" s="4">
        <f ca="1">VLOOKUP(DATE(2021,B23951,A23951),Sheet1!J:AI,2+MATCH(HOUR('format for the model'!C23951),Sheet1!$L$1:$AI$1,0),0)/4</f>
        <v>276</v>
      </c>
    </row>
    <row r="23952" spans="1:4" x14ac:dyDescent="0.3">
      <c r="A23952">
        <v>7</v>
      </c>
      <c r="B23952">
        <v>9</v>
      </c>
      <c r="C23952" s="2">
        <v>0.48958333333333331</v>
      </c>
      <c r="D23952" s="4">
        <f ca="1">VLOOKUP(DATE(2021,B23952,A23952),Sheet1!J:AI,2+MATCH(HOUR('format for the model'!C23952),Sheet1!$L$1:$AI$1,0),0)/4</f>
        <v>276</v>
      </c>
    </row>
    <row r="23953" spans="1:4" x14ac:dyDescent="0.3">
      <c r="A23953">
        <v>7</v>
      </c>
      <c r="B23953">
        <v>9</v>
      </c>
      <c r="C23953" s="2">
        <v>0.45833333333333331</v>
      </c>
      <c r="D23953" s="4">
        <f ca="1">VLOOKUP(DATE(2021,B23953,A23953),Sheet1!J:AI,2+MATCH(HOUR('format for the model'!C23953),Sheet1!$L$1:$AI$1,0),0)/4</f>
        <v>276</v>
      </c>
    </row>
    <row r="23954" spans="1:4" x14ac:dyDescent="0.3">
      <c r="A23954">
        <v>7</v>
      </c>
      <c r="B23954">
        <v>9</v>
      </c>
      <c r="C23954" s="2">
        <v>0.51041666666666663</v>
      </c>
      <c r="D23954" s="4">
        <f ca="1">VLOOKUP(DATE(2021,B23954,A23954),Sheet1!J:AI,2+MATCH(HOUR('format for the model'!C23954),Sheet1!$L$1:$AI$1,0),0)/4</f>
        <v>262.62307605086596</v>
      </c>
    </row>
    <row r="23955" spans="1:4" x14ac:dyDescent="0.3">
      <c r="A23955">
        <v>7</v>
      </c>
      <c r="B23955">
        <v>9</v>
      </c>
      <c r="C23955" s="2">
        <v>0.52083333333333337</v>
      </c>
      <c r="D23955" s="4">
        <f ca="1">VLOOKUP(DATE(2021,B23955,A23955),Sheet1!J:AI,2+MATCH(HOUR('format for the model'!C23955),Sheet1!$L$1:$AI$1,0),0)/4</f>
        <v>262.62307605086596</v>
      </c>
    </row>
    <row r="23956" spans="1:4" x14ac:dyDescent="0.3">
      <c r="A23956">
        <v>7</v>
      </c>
      <c r="B23956">
        <v>9</v>
      </c>
      <c r="C23956" s="2">
        <v>0.53125</v>
      </c>
      <c r="D23956" s="4">
        <f ca="1">VLOOKUP(DATE(2021,B23956,A23956),Sheet1!J:AI,2+MATCH(HOUR('format for the model'!C23956),Sheet1!$L$1:$AI$1,0),0)/4</f>
        <v>262.62307605086596</v>
      </c>
    </row>
    <row r="23957" spans="1:4" x14ac:dyDescent="0.3">
      <c r="A23957">
        <v>7</v>
      </c>
      <c r="B23957">
        <v>9</v>
      </c>
      <c r="C23957" s="2">
        <v>0.5</v>
      </c>
      <c r="D23957" s="4">
        <f ca="1">VLOOKUP(DATE(2021,B23957,A23957),Sheet1!J:AI,2+MATCH(HOUR('format for the model'!C23957),Sheet1!$L$1:$AI$1,0),0)/4</f>
        <v>262.62307605086596</v>
      </c>
    </row>
    <row r="23958" spans="1:4" x14ac:dyDescent="0.3">
      <c r="A23958">
        <v>7</v>
      </c>
      <c r="B23958">
        <v>9</v>
      </c>
      <c r="C23958" s="2">
        <v>0.55208333333333337</v>
      </c>
      <c r="D23958" s="4">
        <f ca="1">VLOOKUP(DATE(2021,B23958,A23958),Sheet1!J:AI,2+MATCH(HOUR('format for the model'!C23958),Sheet1!$L$1:$AI$1,0),0)/4</f>
        <v>211.18835423622497</v>
      </c>
    </row>
    <row r="23959" spans="1:4" x14ac:dyDescent="0.3">
      <c r="A23959">
        <v>7</v>
      </c>
      <c r="B23959">
        <v>9</v>
      </c>
      <c r="C23959" s="2">
        <v>0.5625</v>
      </c>
      <c r="D23959" s="4">
        <f ca="1">VLOOKUP(DATE(2021,B23959,A23959),Sheet1!J:AI,2+MATCH(HOUR('format for the model'!C23959),Sheet1!$L$1:$AI$1,0),0)/4</f>
        <v>211.18835423622497</v>
      </c>
    </row>
    <row r="23960" spans="1:4" x14ac:dyDescent="0.3">
      <c r="A23960">
        <v>7</v>
      </c>
      <c r="B23960">
        <v>9</v>
      </c>
      <c r="C23960" s="2">
        <v>0.57291666666666663</v>
      </c>
      <c r="D23960" s="4">
        <f ca="1">VLOOKUP(DATE(2021,B23960,A23960),Sheet1!J:AI,2+MATCH(HOUR('format for the model'!C23960),Sheet1!$L$1:$AI$1,0),0)/4</f>
        <v>211.18835423622497</v>
      </c>
    </row>
    <row r="23961" spans="1:4" x14ac:dyDescent="0.3">
      <c r="A23961">
        <v>7</v>
      </c>
      <c r="B23961">
        <v>9</v>
      </c>
      <c r="C23961" s="2">
        <v>0.54166666666666663</v>
      </c>
      <c r="D23961" s="4">
        <f ca="1">VLOOKUP(DATE(2021,B23961,A23961),Sheet1!J:AI,2+MATCH(HOUR('format for the model'!C23961),Sheet1!$L$1:$AI$1,0),0)/4</f>
        <v>211.18835423622497</v>
      </c>
    </row>
    <row r="23962" spans="1:4" x14ac:dyDescent="0.3">
      <c r="A23962">
        <v>7</v>
      </c>
      <c r="B23962">
        <v>9</v>
      </c>
      <c r="C23962" s="2">
        <v>0.59375</v>
      </c>
      <c r="D23962" s="4">
        <f ca="1">VLOOKUP(DATE(2021,B23962,A23962),Sheet1!J:AI,2+MATCH(HOUR('format for the model'!C23962),Sheet1!$L$1:$AI$1,0),0)/4</f>
        <v>377.55142867332114</v>
      </c>
    </row>
    <row r="23963" spans="1:4" x14ac:dyDescent="0.3">
      <c r="A23963">
        <v>7</v>
      </c>
      <c r="B23963">
        <v>9</v>
      </c>
      <c r="C23963" s="2">
        <v>0.60416666666666663</v>
      </c>
      <c r="D23963" s="4">
        <f ca="1">VLOOKUP(DATE(2021,B23963,A23963),Sheet1!J:AI,2+MATCH(HOUR('format for the model'!C23963),Sheet1!$L$1:$AI$1,0),0)/4</f>
        <v>377.55142867332114</v>
      </c>
    </row>
    <row r="23964" spans="1:4" x14ac:dyDescent="0.3">
      <c r="A23964">
        <v>7</v>
      </c>
      <c r="B23964">
        <v>9</v>
      </c>
      <c r="C23964" s="2">
        <v>0.61458333333333337</v>
      </c>
      <c r="D23964" s="4">
        <f ca="1">VLOOKUP(DATE(2021,B23964,A23964),Sheet1!J:AI,2+MATCH(HOUR('format for the model'!C23964),Sheet1!$L$1:$AI$1,0),0)/4</f>
        <v>377.55142867332114</v>
      </c>
    </row>
    <row r="23965" spans="1:4" x14ac:dyDescent="0.3">
      <c r="A23965">
        <v>7</v>
      </c>
      <c r="B23965">
        <v>9</v>
      </c>
      <c r="C23965" s="2">
        <v>0.58333333333333337</v>
      </c>
      <c r="D23965" s="4">
        <f ca="1">VLOOKUP(DATE(2021,B23965,A23965),Sheet1!J:AI,2+MATCH(HOUR('format for the model'!C23965),Sheet1!$L$1:$AI$1,0),0)/4</f>
        <v>377.55142867332114</v>
      </c>
    </row>
    <row r="23966" spans="1:4" x14ac:dyDescent="0.3">
      <c r="A23966">
        <v>7</v>
      </c>
      <c r="B23966">
        <v>9</v>
      </c>
      <c r="C23966" s="2">
        <v>0.63541666666666663</v>
      </c>
      <c r="D23966" s="4">
        <f ca="1">VLOOKUP(DATE(2021,B23966,A23966),Sheet1!J:AI,2+MATCH(HOUR('format for the model'!C23966),Sheet1!$L$1:$AI$1,0),0)/4</f>
        <v>258.43962455637148</v>
      </c>
    </row>
    <row r="23967" spans="1:4" x14ac:dyDescent="0.3">
      <c r="A23967">
        <v>7</v>
      </c>
      <c r="B23967">
        <v>9</v>
      </c>
      <c r="C23967" s="2">
        <v>0.64583333333333337</v>
      </c>
      <c r="D23967" s="4">
        <f ca="1">VLOOKUP(DATE(2021,B23967,A23967),Sheet1!J:AI,2+MATCH(HOUR('format for the model'!C23967),Sheet1!$L$1:$AI$1,0),0)/4</f>
        <v>258.43962455637148</v>
      </c>
    </row>
    <row r="23968" spans="1:4" x14ac:dyDescent="0.3">
      <c r="A23968">
        <v>7</v>
      </c>
      <c r="B23968">
        <v>9</v>
      </c>
      <c r="C23968" s="2">
        <v>0.65625</v>
      </c>
      <c r="D23968" s="4">
        <f ca="1">VLOOKUP(DATE(2021,B23968,A23968),Sheet1!J:AI,2+MATCH(HOUR('format for the model'!C23968),Sheet1!$L$1:$AI$1,0),0)/4</f>
        <v>258.43962455637148</v>
      </c>
    </row>
    <row r="23969" spans="1:4" x14ac:dyDescent="0.3">
      <c r="A23969">
        <v>7</v>
      </c>
      <c r="B23969">
        <v>9</v>
      </c>
      <c r="C23969" s="2">
        <v>0.625</v>
      </c>
      <c r="D23969" s="4">
        <f ca="1">VLOOKUP(DATE(2021,B23969,A23969),Sheet1!J:AI,2+MATCH(HOUR('format for the model'!C23969),Sheet1!$L$1:$AI$1,0),0)/4</f>
        <v>258.43962455637148</v>
      </c>
    </row>
    <row r="23970" spans="1:4" x14ac:dyDescent="0.3">
      <c r="A23970">
        <v>7</v>
      </c>
      <c r="B23970">
        <v>9</v>
      </c>
      <c r="C23970" s="2">
        <v>0.67708333333333337</v>
      </c>
      <c r="D23970" s="4">
        <f ca="1">VLOOKUP(DATE(2021,B23970,A23970),Sheet1!J:AI,2+MATCH(HOUR('format for the model'!C23970),Sheet1!$L$1:$AI$1,0),0)/4</f>
        <v>378.73616100253389</v>
      </c>
    </row>
    <row r="23971" spans="1:4" x14ac:dyDescent="0.3">
      <c r="A23971">
        <v>7</v>
      </c>
      <c r="B23971">
        <v>9</v>
      </c>
      <c r="C23971" s="2">
        <v>0.6875</v>
      </c>
      <c r="D23971" s="4">
        <f ca="1">VLOOKUP(DATE(2021,B23971,A23971),Sheet1!J:AI,2+MATCH(HOUR('format for the model'!C23971),Sheet1!$L$1:$AI$1,0),0)/4</f>
        <v>378.73616100253389</v>
      </c>
    </row>
    <row r="23972" spans="1:4" x14ac:dyDescent="0.3">
      <c r="A23972">
        <v>7</v>
      </c>
      <c r="B23972">
        <v>9</v>
      </c>
      <c r="C23972" s="2">
        <v>0.69791666666666663</v>
      </c>
      <c r="D23972" s="4">
        <f ca="1">VLOOKUP(DATE(2021,B23972,A23972),Sheet1!J:AI,2+MATCH(HOUR('format for the model'!C23972),Sheet1!$L$1:$AI$1,0),0)/4</f>
        <v>378.73616100253389</v>
      </c>
    </row>
    <row r="23973" spans="1:4" x14ac:dyDescent="0.3">
      <c r="A23973">
        <v>7</v>
      </c>
      <c r="B23973">
        <v>9</v>
      </c>
      <c r="C23973" s="2">
        <v>0.66666666666666663</v>
      </c>
      <c r="D23973" s="4">
        <f ca="1">VLOOKUP(DATE(2021,B23973,A23973),Sheet1!J:AI,2+MATCH(HOUR('format for the model'!C23973),Sheet1!$L$1:$AI$1,0),0)/4</f>
        <v>378.73616100253389</v>
      </c>
    </row>
    <row r="23974" spans="1:4" x14ac:dyDescent="0.3">
      <c r="A23974">
        <v>7</v>
      </c>
      <c r="B23974">
        <v>9</v>
      </c>
      <c r="C23974" s="2">
        <v>0.71875</v>
      </c>
      <c r="D23974" s="4">
        <f ca="1">VLOOKUP(DATE(2021,B23974,A23974),Sheet1!J:AI,2+MATCH(HOUR('format for the model'!C23974),Sheet1!$L$1:$AI$1,0),0)/4</f>
        <v>284.55605112273599</v>
      </c>
    </row>
    <row r="23975" spans="1:4" x14ac:dyDescent="0.3">
      <c r="A23975">
        <v>7</v>
      </c>
      <c r="B23975">
        <v>9</v>
      </c>
      <c r="C23975" s="2">
        <v>0.72916666666666663</v>
      </c>
      <c r="D23975" s="4">
        <f ca="1">VLOOKUP(DATE(2021,B23975,A23975),Sheet1!J:AI,2+MATCH(HOUR('format for the model'!C23975),Sheet1!$L$1:$AI$1,0),0)/4</f>
        <v>284.55605112273599</v>
      </c>
    </row>
    <row r="23976" spans="1:4" x14ac:dyDescent="0.3">
      <c r="A23976">
        <v>7</v>
      </c>
      <c r="B23976">
        <v>9</v>
      </c>
      <c r="C23976" s="2">
        <v>0.73958333333333337</v>
      </c>
      <c r="D23976" s="4">
        <f ca="1">VLOOKUP(DATE(2021,B23976,A23976),Sheet1!J:AI,2+MATCH(HOUR('format for the model'!C23976),Sheet1!$L$1:$AI$1,0),0)/4</f>
        <v>284.55605112273599</v>
      </c>
    </row>
    <row r="23977" spans="1:4" x14ac:dyDescent="0.3">
      <c r="A23977">
        <v>7</v>
      </c>
      <c r="B23977">
        <v>9</v>
      </c>
      <c r="C23977" s="2">
        <v>0.70833333333333337</v>
      </c>
      <c r="D23977" s="4">
        <f ca="1">VLOOKUP(DATE(2021,B23977,A23977),Sheet1!J:AI,2+MATCH(HOUR('format for the model'!C23977),Sheet1!$L$1:$AI$1,0),0)/4</f>
        <v>284.55605112273599</v>
      </c>
    </row>
    <row r="23978" spans="1:4" x14ac:dyDescent="0.3">
      <c r="A23978">
        <v>7</v>
      </c>
      <c r="B23978">
        <v>9</v>
      </c>
      <c r="C23978" s="2">
        <v>0.76041666666666663</v>
      </c>
      <c r="D23978" s="4">
        <f ca="1">VLOOKUP(DATE(2021,B23978,A23978),Sheet1!J:AI,2+MATCH(HOUR('format for the model'!C23978),Sheet1!$L$1:$AI$1,0),0)/4</f>
        <v>250.58855964784959</v>
      </c>
    </row>
    <row r="23979" spans="1:4" x14ac:dyDescent="0.3">
      <c r="A23979">
        <v>7</v>
      </c>
      <c r="B23979">
        <v>9</v>
      </c>
      <c r="C23979" s="2">
        <v>0.77083333333333337</v>
      </c>
      <c r="D23979" s="4">
        <f ca="1">VLOOKUP(DATE(2021,B23979,A23979),Sheet1!J:AI,2+MATCH(HOUR('format for the model'!C23979),Sheet1!$L$1:$AI$1,0),0)/4</f>
        <v>250.58855964784959</v>
      </c>
    </row>
    <row r="23980" spans="1:4" x14ac:dyDescent="0.3">
      <c r="A23980">
        <v>7</v>
      </c>
      <c r="B23980">
        <v>9</v>
      </c>
      <c r="C23980" s="2">
        <v>0.78125</v>
      </c>
      <c r="D23980" s="4">
        <f ca="1">VLOOKUP(DATE(2021,B23980,A23980),Sheet1!J:AI,2+MATCH(HOUR('format for the model'!C23980),Sheet1!$L$1:$AI$1,0),0)/4</f>
        <v>250.58855964784959</v>
      </c>
    </row>
    <row r="23981" spans="1:4" x14ac:dyDescent="0.3">
      <c r="A23981">
        <v>7</v>
      </c>
      <c r="B23981">
        <v>9</v>
      </c>
      <c r="C23981" s="2">
        <v>0.75</v>
      </c>
      <c r="D23981" s="4">
        <f ca="1">VLOOKUP(DATE(2021,B23981,A23981),Sheet1!J:AI,2+MATCH(HOUR('format for the model'!C23981),Sheet1!$L$1:$AI$1,0),0)/4</f>
        <v>250.58855964784959</v>
      </c>
    </row>
    <row r="23982" spans="1:4" x14ac:dyDescent="0.3">
      <c r="A23982">
        <v>7</v>
      </c>
      <c r="B23982">
        <v>9</v>
      </c>
      <c r="C23982" s="2">
        <v>0.80208333333333337</v>
      </c>
      <c r="D23982" s="4">
        <f ca="1">VLOOKUP(DATE(2021,B23982,A23982),Sheet1!J:AI,2+MATCH(HOUR('format for the model'!C23982),Sheet1!$L$1:$AI$1,0),0)/4</f>
        <v>182.3176138310464</v>
      </c>
    </row>
    <row r="23983" spans="1:4" x14ac:dyDescent="0.3">
      <c r="A23983">
        <v>7</v>
      </c>
      <c r="B23983">
        <v>9</v>
      </c>
      <c r="C23983" s="2">
        <v>0.8125</v>
      </c>
      <c r="D23983" s="4">
        <f ca="1">VLOOKUP(DATE(2021,B23983,A23983),Sheet1!J:AI,2+MATCH(HOUR('format for the model'!C23983),Sheet1!$L$1:$AI$1,0),0)/4</f>
        <v>182.3176138310464</v>
      </c>
    </row>
    <row r="23984" spans="1:4" x14ac:dyDescent="0.3">
      <c r="A23984">
        <v>7</v>
      </c>
      <c r="B23984">
        <v>9</v>
      </c>
      <c r="C23984" s="2">
        <v>0.82291666666666663</v>
      </c>
      <c r="D23984" s="4">
        <f ca="1">VLOOKUP(DATE(2021,B23984,A23984),Sheet1!J:AI,2+MATCH(HOUR('format for the model'!C23984),Sheet1!$L$1:$AI$1,0),0)/4</f>
        <v>182.3176138310464</v>
      </c>
    </row>
    <row r="23985" spans="1:4" x14ac:dyDescent="0.3">
      <c r="A23985">
        <v>7</v>
      </c>
      <c r="B23985">
        <v>9</v>
      </c>
      <c r="C23985" s="2">
        <v>0.79166666666666663</v>
      </c>
      <c r="D23985" s="4">
        <f ca="1">VLOOKUP(DATE(2021,B23985,A23985),Sheet1!J:AI,2+MATCH(HOUR('format for the model'!C23985),Sheet1!$L$1:$AI$1,0),0)/4</f>
        <v>182.3176138310464</v>
      </c>
    </row>
    <row r="23986" spans="1:4" x14ac:dyDescent="0.3">
      <c r="A23986">
        <v>7</v>
      </c>
      <c r="B23986">
        <v>9</v>
      </c>
      <c r="C23986" s="2">
        <v>0.84375</v>
      </c>
      <c r="D23986" s="4">
        <f ca="1">VLOOKUP(DATE(2021,B23986,A23986),Sheet1!J:AI,2+MATCH(HOUR('format for the model'!C23986),Sheet1!$L$1:$AI$1,0),0)/4</f>
        <v>45.747338465405669</v>
      </c>
    </row>
    <row r="23987" spans="1:4" x14ac:dyDescent="0.3">
      <c r="A23987">
        <v>7</v>
      </c>
      <c r="B23987">
        <v>9</v>
      </c>
      <c r="C23987" s="2">
        <v>0.85416666666666663</v>
      </c>
      <c r="D23987" s="4">
        <f ca="1">VLOOKUP(DATE(2021,B23987,A23987),Sheet1!J:AI,2+MATCH(HOUR('format for the model'!C23987),Sheet1!$L$1:$AI$1,0),0)/4</f>
        <v>45.747338465405669</v>
      </c>
    </row>
    <row r="23988" spans="1:4" x14ac:dyDescent="0.3">
      <c r="A23988">
        <v>7</v>
      </c>
      <c r="B23988">
        <v>9</v>
      </c>
      <c r="C23988" s="2">
        <v>0.86458333333333337</v>
      </c>
      <c r="D23988" s="4">
        <f ca="1">VLOOKUP(DATE(2021,B23988,A23988),Sheet1!J:AI,2+MATCH(HOUR('format for the model'!C23988),Sheet1!$L$1:$AI$1,0),0)/4</f>
        <v>45.747338465405669</v>
      </c>
    </row>
    <row r="23989" spans="1:4" x14ac:dyDescent="0.3">
      <c r="A23989">
        <v>7</v>
      </c>
      <c r="B23989">
        <v>9</v>
      </c>
      <c r="C23989" s="2">
        <v>0.83333333333333337</v>
      </c>
      <c r="D23989" s="4">
        <f ca="1">VLOOKUP(DATE(2021,B23989,A23989),Sheet1!J:AI,2+MATCH(HOUR('format for the model'!C23989),Sheet1!$L$1:$AI$1,0),0)/4</f>
        <v>45.747338465405669</v>
      </c>
    </row>
    <row r="23990" spans="1:4" x14ac:dyDescent="0.3">
      <c r="A23990">
        <v>7</v>
      </c>
      <c r="B23990">
        <v>9</v>
      </c>
      <c r="C23990" s="2">
        <v>0.88541666666666663</v>
      </c>
      <c r="D23990" s="4">
        <f ca="1">VLOOKUP(DATE(2021,B23990,A23990),Sheet1!J:AI,2+MATCH(HOUR('format for the model'!C23990),Sheet1!$L$1:$AI$1,0),0)/4</f>
        <v>30.101625387136821</v>
      </c>
    </row>
    <row r="23991" spans="1:4" x14ac:dyDescent="0.3">
      <c r="A23991">
        <v>7</v>
      </c>
      <c r="B23991">
        <v>9</v>
      </c>
      <c r="C23991" s="2">
        <v>0.89583333333333337</v>
      </c>
      <c r="D23991" s="4">
        <f ca="1">VLOOKUP(DATE(2021,B23991,A23991),Sheet1!J:AI,2+MATCH(HOUR('format for the model'!C23991),Sheet1!$L$1:$AI$1,0),0)/4</f>
        <v>30.101625387136821</v>
      </c>
    </row>
    <row r="23992" spans="1:4" x14ac:dyDescent="0.3">
      <c r="A23992">
        <v>7</v>
      </c>
      <c r="B23992">
        <v>9</v>
      </c>
      <c r="C23992" s="2">
        <v>0.90625</v>
      </c>
      <c r="D23992" s="4">
        <f ca="1">VLOOKUP(DATE(2021,B23992,A23992),Sheet1!J:AI,2+MATCH(HOUR('format for the model'!C23992),Sheet1!$L$1:$AI$1,0),0)/4</f>
        <v>30.101625387136821</v>
      </c>
    </row>
    <row r="23993" spans="1:4" x14ac:dyDescent="0.3">
      <c r="A23993">
        <v>7</v>
      </c>
      <c r="B23993">
        <v>9</v>
      </c>
      <c r="C23993" s="2">
        <v>0.875</v>
      </c>
      <c r="D23993" s="4">
        <f ca="1">VLOOKUP(DATE(2021,B23993,A23993),Sheet1!J:AI,2+MATCH(HOUR('format for the model'!C23993),Sheet1!$L$1:$AI$1,0),0)/4</f>
        <v>30.101625387136821</v>
      </c>
    </row>
    <row r="23994" spans="1:4" x14ac:dyDescent="0.3">
      <c r="A23994">
        <v>7</v>
      </c>
      <c r="B23994">
        <v>9</v>
      </c>
      <c r="C23994" s="2">
        <v>0.92708333333333337</v>
      </c>
      <c r="D23994" s="4">
        <f ca="1">VLOOKUP(DATE(2021,B23994,A23994),Sheet1!J:AI,2+MATCH(HOUR('format for the model'!C23994),Sheet1!$L$1:$AI$1,0),0)/4</f>
        <v>30.473163486118803</v>
      </c>
    </row>
    <row r="23995" spans="1:4" x14ac:dyDescent="0.3">
      <c r="A23995">
        <v>7</v>
      </c>
      <c r="B23995">
        <v>9</v>
      </c>
      <c r="C23995" s="2">
        <v>0.9375</v>
      </c>
      <c r="D23995" s="4">
        <f ca="1">VLOOKUP(DATE(2021,B23995,A23995),Sheet1!J:AI,2+MATCH(HOUR('format for the model'!C23995),Sheet1!$L$1:$AI$1,0),0)/4</f>
        <v>30.473163486118803</v>
      </c>
    </row>
    <row r="23996" spans="1:4" x14ac:dyDescent="0.3">
      <c r="A23996">
        <v>7</v>
      </c>
      <c r="B23996">
        <v>9</v>
      </c>
      <c r="C23996" s="2">
        <v>0.94791666666666663</v>
      </c>
      <c r="D23996" s="4">
        <f ca="1">VLOOKUP(DATE(2021,B23996,A23996),Sheet1!J:AI,2+MATCH(HOUR('format for the model'!C23996),Sheet1!$L$1:$AI$1,0),0)/4</f>
        <v>30.473163486118803</v>
      </c>
    </row>
    <row r="23997" spans="1:4" x14ac:dyDescent="0.3">
      <c r="A23997">
        <v>7</v>
      </c>
      <c r="B23997">
        <v>9</v>
      </c>
      <c r="C23997" s="2">
        <v>0.91666666666666663</v>
      </c>
      <c r="D23997" s="4">
        <f ca="1">VLOOKUP(DATE(2021,B23997,A23997),Sheet1!J:AI,2+MATCH(HOUR('format for the model'!C23997),Sheet1!$L$1:$AI$1,0),0)/4</f>
        <v>30.473163486118803</v>
      </c>
    </row>
    <row r="23998" spans="1:4" x14ac:dyDescent="0.3">
      <c r="A23998">
        <v>7</v>
      </c>
      <c r="B23998">
        <v>9</v>
      </c>
      <c r="C23998" s="2">
        <v>0.96875</v>
      </c>
      <c r="D23998" s="4">
        <f ca="1">VLOOKUP(DATE(2021,B23998,A23998),Sheet1!J:AI,2+MATCH(HOUR('format for the model'!C23998),Sheet1!$L$1:$AI$1,0),0)/4</f>
        <v>27.589003961695511</v>
      </c>
    </row>
    <row r="23999" spans="1:4" x14ac:dyDescent="0.3">
      <c r="A23999">
        <v>7</v>
      </c>
      <c r="B23999">
        <v>9</v>
      </c>
      <c r="C23999" s="2">
        <v>0.97916666666666663</v>
      </c>
      <c r="D23999" s="4">
        <f ca="1">VLOOKUP(DATE(2021,B23999,A23999),Sheet1!J:AI,2+MATCH(HOUR('format for the model'!C23999),Sheet1!$L$1:$AI$1,0),0)/4</f>
        <v>27.589003961695511</v>
      </c>
    </row>
    <row r="24000" spans="1:4" x14ac:dyDescent="0.3">
      <c r="A24000">
        <v>7</v>
      </c>
      <c r="B24000">
        <v>9</v>
      </c>
      <c r="C24000" s="2">
        <v>0.98958333333333337</v>
      </c>
      <c r="D24000" s="4">
        <f ca="1">VLOOKUP(DATE(2021,B24000,A24000),Sheet1!J:AI,2+MATCH(HOUR('format for the model'!C24000),Sheet1!$L$1:$AI$1,0),0)/4</f>
        <v>27.589003961695511</v>
      </c>
    </row>
    <row r="24001" spans="1:4" x14ac:dyDescent="0.3">
      <c r="A24001">
        <v>7</v>
      </c>
      <c r="B24001">
        <v>9</v>
      </c>
      <c r="C24001" s="2">
        <v>0.95833333333333337</v>
      </c>
      <c r="D24001" s="4">
        <f ca="1">VLOOKUP(DATE(2021,B24001,A24001),Sheet1!J:AI,2+MATCH(HOUR('format for the model'!C24001),Sheet1!$L$1:$AI$1,0),0)/4</f>
        <v>27.589003961695511</v>
      </c>
    </row>
    <row r="24002" spans="1:4" x14ac:dyDescent="0.3">
      <c r="A24002">
        <v>8</v>
      </c>
      <c r="B24002">
        <v>9</v>
      </c>
      <c r="C24002" s="2">
        <v>1.0416666666666666E-2</v>
      </c>
      <c r="D24002" s="4">
        <f ca="1">VLOOKUP(DATE(2021,B24002,A24002),Sheet1!J:AI,2+MATCH(HOUR('format for the model'!C24002),Sheet1!$L$1:$AI$1,0),0)/4</f>
        <v>27.6</v>
      </c>
    </row>
    <row r="24003" spans="1:4" x14ac:dyDescent="0.3">
      <c r="A24003">
        <v>8</v>
      </c>
      <c r="B24003">
        <v>9</v>
      </c>
      <c r="C24003" s="2">
        <v>2.0833333333333332E-2</v>
      </c>
      <c r="D24003" s="4">
        <f ca="1">VLOOKUP(DATE(2021,B24003,A24003),Sheet1!J:AI,2+MATCH(HOUR('format for the model'!C24003),Sheet1!$L$1:$AI$1,0),0)/4</f>
        <v>27.6</v>
      </c>
    </row>
    <row r="24004" spans="1:4" x14ac:dyDescent="0.3">
      <c r="A24004">
        <v>8</v>
      </c>
      <c r="B24004">
        <v>9</v>
      </c>
      <c r="C24004" s="2">
        <v>3.125E-2</v>
      </c>
      <c r="D24004" s="4">
        <f ca="1">VLOOKUP(DATE(2021,B24004,A24004),Sheet1!J:AI,2+MATCH(HOUR('format for the model'!C24004),Sheet1!$L$1:$AI$1,0),0)/4</f>
        <v>27.6</v>
      </c>
    </row>
    <row r="24005" spans="1:4" x14ac:dyDescent="0.3">
      <c r="A24005">
        <v>8</v>
      </c>
      <c r="B24005">
        <v>9</v>
      </c>
      <c r="C24005" s="2">
        <v>0</v>
      </c>
      <c r="D24005" s="4">
        <f ca="1">VLOOKUP(DATE(2021,B24005,A24005),Sheet1!J:AI,2+MATCH(HOUR('format for the model'!C24005),Sheet1!$L$1:$AI$1,0),0)/4</f>
        <v>27.6</v>
      </c>
    </row>
    <row r="24006" spans="1:4" x14ac:dyDescent="0.3">
      <c r="A24006">
        <v>8</v>
      </c>
      <c r="B24006">
        <v>9</v>
      </c>
      <c r="C24006" s="2">
        <v>5.2083333333333336E-2</v>
      </c>
      <c r="D24006" s="4">
        <f ca="1">VLOOKUP(DATE(2021,B24006,A24006),Sheet1!J:AI,2+MATCH(HOUR('format for the model'!C24006),Sheet1!$L$1:$AI$1,0),0)/4</f>
        <v>37.697632992635356</v>
      </c>
    </row>
    <row r="24007" spans="1:4" x14ac:dyDescent="0.3">
      <c r="A24007">
        <v>8</v>
      </c>
      <c r="B24007">
        <v>9</v>
      </c>
      <c r="C24007" s="2">
        <v>6.25E-2</v>
      </c>
      <c r="D24007" s="4">
        <f ca="1">VLOOKUP(DATE(2021,B24007,A24007),Sheet1!J:AI,2+MATCH(HOUR('format for the model'!C24007),Sheet1!$L$1:$AI$1,0),0)/4</f>
        <v>37.697632992635356</v>
      </c>
    </row>
    <row r="24008" spans="1:4" x14ac:dyDescent="0.3">
      <c r="A24008">
        <v>8</v>
      </c>
      <c r="B24008">
        <v>9</v>
      </c>
      <c r="C24008" s="2">
        <v>7.2916666666666671E-2</v>
      </c>
      <c r="D24008" s="4">
        <f ca="1">VLOOKUP(DATE(2021,B24008,A24008),Sheet1!J:AI,2+MATCH(HOUR('format for the model'!C24008),Sheet1!$L$1:$AI$1,0),0)/4</f>
        <v>37.697632992635356</v>
      </c>
    </row>
    <row r="24009" spans="1:4" x14ac:dyDescent="0.3">
      <c r="A24009">
        <v>8</v>
      </c>
      <c r="B24009">
        <v>9</v>
      </c>
      <c r="C24009" s="2">
        <v>4.1666666666666664E-2</v>
      </c>
      <c r="D24009" s="4">
        <f ca="1">VLOOKUP(DATE(2021,B24009,A24009),Sheet1!J:AI,2+MATCH(HOUR('format for the model'!C24009),Sheet1!$L$1:$AI$1,0),0)/4</f>
        <v>37.697632992635356</v>
      </c>
    </row>
    <row r="24010" spans="1:4" x14ac:dyDescent="0.3">
      <c r="A24010">
        <v>8</v>
      </c>
      <c r="B24010">
        <v>9</v>
      </c>
      <c r="C24010" s="2">
        <v>9.375E-2</v>
      </c>
      <c r="D24010" s="4">
        <f ca="1">VLOOKUP(DATE(2021,B24010,A24010),Sheet1!J:AI,2+MATCH(HOUR('format for the model'!C24010),Sheet1!$L$1:$AI$1,0),0)/4</f>
        <v>25.89047432866499</v>
      </c>
    </row>
    <row r="24011" spans="1:4" x14ac:dyDescent="0.3">
      <c r="A24011">
        <v>8</v>
      </c>
      <c r="B24011">
        <v>9</v>
      </c>
      <c r="C24011" s="2">
        <v>0.10416666666666667</v>
      </c>
      <c r="D24011" s="4">
        <f ca="1">VLOOKUP(DATE(2021,B24011,A24011),Sheet1!J:AI,2+MATCH(HOUR('format for the model'!C24011),Sheet1!$L$1:$AI$1,0),0)/4</f>
        <v>25.89047432866499</v>
      </c>
    </row>
    <row r="24012" spans="1:4" x14ac:dyDescent="0.3">
      <c r="A24012">
        <v>8</v>
      </c>
      <c r="B24012">
        <v>9</v>
      </c>
      <c r="C24012" s="2">
        <v>0.11458333333333333</v>
      </c>
      <c r="D24012" s="4">
        <f ca="1">VLOOKUP(DATE(2021,B24012,A24012),Sheet1!J:AI,2+MATCH(HOUR('format for the model'!C24012),Sheet1!$L$1:$AI$1,0),0)/4</f>
        <v>25.89047432866499</v>
      </c>
    </row>
    <row r="24013" spans="1:4" x14ac:dyDescent="0.3">
      <c r="A24013">
        <v>8</v>
      </c>
      <c r="B24013">
        <v>9</v>
      </c>
      <c r="C24013" s="2">
        <v>8.3333333333333329E-2</v>
      </c>
      <c r="D24013" s="4">
        <f ca="1">VLOOKUP(DATE(2021,B24013,A24013),Sheet1!J:AI,2+MATCH(HOUR('format for the model'!C24013),Sheet1!$L$1:$AI$1,0),0)/4</f>
        <v>25.89047432866499</v>
      </c>
    </row>
    <row r="24014" spans="1:4" x14ac:dyDescent="0.3">
      <c r="A24014">
        <v>8</v>
      </c>
      <c r="B24014">
        <v>9</v>
      </c>
      <c r="C24014" s="2">
        <v>0.13541666666666666</v>
      </c>
      <c r="D24014" s="4">
        <f ca="1">VLOOKUP(DATE(2021,B24014,A24014),Sheet1!J:AI,2+MATCH(HOUR('format for the model'!C24014),Sheet1!$L$1:$AI$1,0),0)/4</f>
        <v>27.6</v>
      </c>
    </row>
    <row r="24015" spans="1:4" x14ac:dyDescent="0.3">
      <c r="A24015">
        <v>8</v>
      </c>
      <c r="B24015">
        <v>9</v>
      </c>
      <c r="C24015" s="2">
        <v>0.14583333333333334</v>
      </c>
      <c r="D24015" s="4">
        <f ca="1">VLOOKUP(DATE(2021,B24015,A24015),Sheet1!J:AI,2+MATCH(HOUR('format for the model'!C24015),Sheet1!$L$1:$AI$1,0),0)/4</f>
        <v>27.6</v>
      </c>
    </row>
    <row r="24016" spans="1:4" x14ac:dyDescent="0.3">
      <c r="A24016">
        <v>8</v>
      </c>
      <c r="B24016">
        <v>9</v>
      </c>
      <c r="C24016" s="2">
        <v>0.15625</v>
      </c>
      <c r="D24016" s="4">
        <f ca="1">VLOOKUP(DATE(2021,B24016,A24016),Sheet1!J:AI,2+MATCH(HOUR('format for the model'!C24016),Sheet1!$L$1:$AI$1,0),0)/4</f>
        <v>27.6</v>
      </c>
    </row>
    <row r="24017" spans="1:4" x14ac:dyDescent="0.3">
      <c r="A24017">
        <v>8</v>
      </c>
      <c r="B24017">
        <v>9</v>
      </c>
      <c r="C24017" s="2">
        <v>0.125</v>
      </c>
      <c r="D24017" s="4">
        <f ca="1">VLOOKUP(DATE(2021,B24017,A24017),Sheet1!J:AI,2+MATCH(HOUR('format for the model'!C24017),Sheet1!$L$1:$AI$1,0),0)/4</f>
        <v>27.6</v>
      </c>
    </row>
    <row r="24018" spans="1:4" x14ac:dyDescent="0.3">
      <c r="A24018">
        <v>8</v>
      </c>
      <c r="B24018">
        <v>9</v>
      </c>
      <c r="C24018" s="2">
        <v>0.17708333333333334</v>
      </c>
      <c r="D24018" s="4">
        <f ca="1">VLOOKUP(DATE(2021,B24018,A24018),Sheet1!J:AI,2+MATCH(HOUR('format for the model'!C24018),Sheet1!$L$1:$AI$1,0),0)/4</f>
        <v>30.286048054604507</v>
      </c>
    </row>
    <row r="24019" spans="1:4" x14ac:dyDescent="0.3">
      <c r="A24019">
        <v>8</v>
      </c>
      <c r="B24019">
        <v>9</v>
      </c>
      <c r="C24019" s="2">
        <v>0.1875</v>
      </c>
      <c r="D24019" s="4">
        <f ca="1">VLOOKUP(DATE(2021,B24019,A24019),Sheet1!J:AI,2+MATCH(HOUR('format for the model'!C24019),Sheet1!$L$1:$AI$1,0),0)/4</f>
        <v>30.286048054604507</v>
      </c>
    </row>
    <row r="24020" spans="1:4" x14ac:dyDescent="0.3">
      <c r="A24020">
        <v>8</v>
      </c>
      <c r="B24020">
        <v>9</v>
      </c>
      <c r="C24020" s="2">
        <v>0.19791666666666666</v>
      </c>
      <c r="D24020" s="4">
        <f ca="1">VLOOKUP(DATE(2021,B24020,A24020),Sheet1!J:AI,2+MATCH(HOUR('format for the model'!C24020),Sheet1!$L$1:$AI$1,0),0)/4</f>
        <v>30.286048054604507</v>
      </c>
    </row>
    <row r="24021" spans="1:4" x14ac:dyDescent="0.3">
      <c r="A24021">
        <v>8</v>
      </c>
      <c r="B24021">
        <v>9</v>
      </c>
      <c r="C24021" s="2">
        <v>0.16666666666666666</v>
      </c>
      <c r="D24021" s="4">
        <f ca="1">VLOOKUP(DATE(2021,B24021,A24021),Sheet1!J:AI,2+MATCH(HOUR('format for the model'!C24021),Sheet1!$L$1:$AI$1,0),0)/4</f>
        <v>30.286048054604507</v>
      </c>
    </row>
    <row r="24022" spans="1:4" x14ac:dyDescent="0.3">
      <c r="A24022">
        <v>8</v>
      </c>
      <c r="B24022">
        <v>9</v>
      </c>
      <c r="C24022" s="2">
        <v>0.21875</v>
      </c>
      <c r="D24022" s="4">
        <f ca="1">VLOOKUP(DATE(2021,B24022,A24022),Sheet1!J:AI,2+MATCH(HOUR('format for the model'!C24022),Sheet1!$L$1:$AI$1,0),0)/4</f>
        <v>25.964605747429644</v>
      </c>
    </row>
    <row r="24023" spans="1:4" x14ac:dyDescent="0.3">
      <c r="A24023">
        <v>8</v>
      </c>
      <c r="B24023">
        <v>9</v>
      </c>
      <c r="C24023" s="2">
        <v>0.22916666666666666</v>
      </c>
      <c r="D24023" s="4">
        <f ca="1">VLOOKUP(DATE(2021,B24023,A24023),Sheet1!J:AI,2+MATCH(HOUR('format for the model'!C24023),Sheet1!$L$1:$AI$1,0),0)/4</f>
        <v>25.964605747429644</v>
      </c>
    </row>
    <row r="24024" spans="1:4" x14ac:dyDescent="0.3">
      <c r="A24024">
        <v>8</v>
      </c>
      <c r="B24024">
        <v>9</v>
      </c>
      <c r="C24024" s="2">
        <v>0.23958333333333334</v>
      </c>
      <c r="D24024" s="4">
        <f ca="1">VLOOKUP(DATE(2021,B24024,A24024),Sheet1!J:AI,2+MATCH(HOUR('format for the model'!C24024),Sheet1!$L$1:$AI$1,0),0)/4</f>
        <v>25.964605747429644</v>
      </c>
    </row>
    <row r="24025" spans="1:4" x14ac:dyDescent="0.3">
      <c r="A24025">
        <v>8</v>
      </c>
      <c r="B24025">
        <v>9</v>
      </c>
      <c r="C24025" s="2">
        <v>0.20833333333333334</v>
      </c>
      <c r="D24025" s="4">
        <f ca="1">VLOOKUP(DATE(2021,B24025,A24025),Sheet1!J:AI,2+MATCH(HOUR('format for the model'!C24025),Sheet1!$L$1:$AI$1,0),0)/4</f>
        <v>25.964605747429644</v>
      </c>
    </row>
    <row r="24026" spans="1:4" x14ac:dyDescent="0.3">
      <c r="A24026">
        <v>8</v>
      </c>
      <c r="B24026">
        <v>9</v>
      </c>
      <c r="C24026" s="2">
        <v>0.26041666666666669</v>
      </c>
      <c r="D24026" s="4">
        <f ca="1">VLOOKUP(DATE(2021,B24026,A24026),Sheet1!J:AI,2+MATCH(HOUR('format for the model'!C24026),Sheet1!$L$1:$AI$1,0),0)/4</f>
        <v>20.178063366604157</v>
      </c>
    </row>
    <row r="24027" spans="1:4" x14ac:dyDescent="0.3">
      <c r="A24027">
        <v>8</v>
      </c>
      <c r="B24027">
        <v>9</v>
      </c>
      <c r="C24027" s="2">
        <v>0.27083333333333331</v>
      </c>
      <c r="D24027" s="4">
        <f ca="1">VLOOKUP(DATE(2021,B24027,A24027),Sheet1!J:AI,2+MATCH(HOUR('format for the model'!C24027),Sheet1!$L$1:$AI$1,0),0)/4</f>
        <v>20.178063366604157</v>
      </c>
    </row>
    <row r="24028" spans="1:4" x14ac:dyDescent="0.3">
      <c r="A24028">
        <v>8</v>
      </c>
      <c r="B24028">
        <v>9</v>
      </c>
      <c r="C24028" s="2">
        <v>0.28125</v>
      </c>
      <c r="D24028" s="4">
        <f ca="1">VLOOKUP(DATE(2021,B24028,A24028),Sheet1!J:AI,2+MATCH(HOUR('format for the model'!C24028),Sheet1!$L$1:$AI$1,0),0)/4</f>
        <v>20.178063366604157</v>
      </c>
    </row>
    <row r="24029" spans="1:4" x14ac:dyDescent="0.3">
      <c r="A24029">
        <v>8</v>
      </c>
      <c r="B24029">
        <v>9</v>
      </c>
      <c r="C24029" s="2">
        <v>0.25</v>
      </c>
      <c r="D24029" s="4">
        <f ca="1">VLOOKUP(DATE(2021,B24029,A24029),Sheet1!J:AI,2+MATCH(HOUR('format for the model'!C24029),Sheet1!$L$1:$AI$1,0),0)/4</f>
        <v>20.178063366604157</v>
      </c>
    </row>
    <row r="24030" spans="1:4" x14ac:dyDescent="0.3">
      <c r="A24030">
        <v>8</v>
      </c>
      <c r="B24030">
        <v>9</v>
      </c>
      <c r="C24030" s="2">
        <v>0.30208333333333331</v>
      </c>
      <c r="D24030" s="4">
        <f ca="1">VLOOKUP(DATE(2021,B24030,A24030),Sheet1!J:AI,2+MATCH(HOUR('format for the model'!C24030),Sheet1!$L$1:$AI$1,0),0)/4</f>
        <v>21.988137977484872</v>
      </c>
    </row>
    <row r="24031" spans="1:4" x14ac:dyDescent="0.3">
      <c r="A24031">
        <v>8</v>
      </c>
      <c r="B24031">
        <v>9</v>
      </c>
      <c r="C24031" s="2">
        <v>0.3125</v>
      </c>
      <c r="D24031" s="4">
        <f ca="1">VLOOKUP(DATE(2021,B24031,A24031),Sheet1!J:AI,2+MATCH(HOUR('format for the model'!C24031),Sheet1!$L$1:$AI$1,0),0)/4</f>
        <v>21.988137977484872</v>
      </c>
    </row>
    <row r="24032" spans="1:4" x14ac:dyDescent="0.3">
      <c r="A24032">
        <v>8</v>
      </c>
      <c r="B24032">
        <v>9</v>
      </c>
      <c r="C24032" s="2">
        <v>0.32291666666666669</v>
      </c>
      <c r="D24032" s="4">
        <f ca="1">VLOOKUP(DATE(2021,B24032,A24032),Sheet1!J:AI,2+MATCH(HOUR('format for the model'!C24032),Sheet1!$L$1:$AI$1,0),0)/4</f>
        <v>21.988137977484872</v>
      </c>
    </row>
    <row r="24033" spans="1:4" x14ac:dyDescent="0.3">
      <c r="A24033">
        <v>8</v>
      </c>
      <c r="B24033">
        <v>9</v>
      </c>
      <c r="C24033" s="2">
        <v>0.29166666666666669</v>
      </c>
      <c r="D24033" s="4">
        <f ca="1">VLOOKUP(DATE(2021,B24033,A24033),Sheet1!J:AI,2+MATCH(HOUR('format for the model'!C24033),Sheet1!$L$1:$AI$1,0),0)/4</f>
        <v>21.988137977484872</v>
      </c>
    </row>
    <row r="24034" spans="1:4" x14ac:dyDescent="0.3">
      <c r="A24034">
        <v>8</v>
      </c>
      <c r="B24034">
        <v>9</v>
      </c>
      <c r="C24034" s="2">
        <v>0.34375</v>
      </c>
      <c r="D24034" s="4">
        <f ca="1">VLOOKUP(DATE(2021,B24034,A24034),Sheet1!J:AI,2+MATCH(HOUR('format for the model'!C24034),Sheet1!$L$1:$AI$1,0),0)/4</f>
        <v>82.800000000000011</v>
      </c>
    </row>
    <row r="24035" spans="1:4" x14ac:dyDescent="0.3">
      <c r="A24035">
        <v>8</v>
      </c>
      <c r="B24035">
        <v>9</v>
      </c>
      <c r="C24035" s="2">
        <v>0.35416666666666669</v>
      </c>
      <c r="D24035" s="4">
        <f ca="1">VLOOKUP(DATE(2021,B24035,A24035),Sheet1!J:AI,2+MATCH(HOUR('format for the model'!C24035),Sheet1!$L$1:$AI$1,0),0)/4</f>
        <v>82.800000000000011</v>
      </c>
    </row>
    <row r="24036" spans="1:4" x14ac:dyDescent="0.3">
      <c r="A24036">
        <v>8</v>
      </c>
      <c r="B24036">
        <v>9</v>
      </c>
      <c r="C24036" s="2">
        <v>0.36458333333333331</v>
      </c>
      <c r="D24036" s="4">
        <f ca="1">VLOOKUP(DATE(2021,B24036,A24036),Sheet1!J:AI,2+MATCH(HOUR('format for the model'!C24036),Sheet1!$L$1:$AI$1,0),0)/4</f>
        <v>82.800000000000011</v>
      </c>
    </row>
    <row r="24037" spans="1:4" x14ac:dyDescent="0.3">
      <c r="A24037">
        <v>8</v>
      </c>
      <c r="B24037">
        <v>9</v>
      </c>
      <c r="C24037" s="2">
        <v>0.33333333333333331</v>
      </c>
      <c r="D24037" s="4">
        <f ca="1">VLOOKUP(DATE(2021,B24037,A24037),Sheet1!J:AI,2+MATCH(HOUR('format for the model'!C24037),Sheet1!$L$1:$AI$1,0),0)/4</f>
        <v>82.800000000000011</v>
      </c>
    </row>
    <row r="24038" spans="1:4" x14ac:dyDescent="0.3">
      <c r="A24038">
        <v>8</v>
      </c>
      <c r="B24038">
        <v>9</v>
      </c>
      <c r="C24038" s="2">
        <v>0.38541666666666669</v>
      </c>
      <c r="D24038" s="4">
        <f ca="1">VLOOKUP(DATE(2021,B24038,A24038),Sheet1!J:AI,2+MATCH(HOUR('format for the model'!C24038),Sheet1!$L$1:$AI$1,0),0)/4</f>
        <v>165.60000000000002</v>
      </c>
    </row>
    <row r="24039" spans="1:4" x14ac:dyDescent="0.3">
      <c r="A24039">
        <v>8</v>
      </c>
      <c r="B24039">
        <v>9</v>
      </c>
      <c r="C24039" s="2">
        <v>0.39583333333333331</v>
      </c>
      <c r="D24039" s="4">
        <f ca="1">VLOOKUP(DATE(2021,B24039,A24039),Sheet1!J:AI,2+MATCH(HOUR('format for the model'!C24039),Sheet1!$L$1:$AI$1,0),0)/4</f>
        <v>165.60000000000002</v>
      </c>
    </row>
    <row r="24040" spans="1:4" x14ac:dyDescent="0.3">
      <c r="A24040">
        <v>8</v>
      </c>
      <c r="B24040">
        <v>9</v>
      </c>
      <c r="C24040" s="2">
        <v>0.40625</v>
      </c>
      <c r="D24040" s="4">
        <f ca="1">VLOOKUP(DATE(2021,B24040,A24040),Sheet1!J:AI,2+MATCH(HOUR('format for the model'!C24040),Sheet1!$L$1:$AI$1,0),0)/4</f>
        <v>165.60000000000002</v>
      </c>
    </row>
    <row r="24041" spans="1:4" x14ac:dyDescent="0.3">
      <c r="A24041">
        <v>8</v>
      </c>
      <c r="B24041">
        <v>9</v>
      </c>
      <c r="C24041" s="2">
        <v>0.375</v>
      </c>
      <c r="D24041" s="4">
        <f ca="1">VLOOKUP(DATE(2021,B24041,A24041),Sheet1!J:AI,2+MATCH(HOUR('format for the model'!C24041),Sheet1!$L$1:$AI$1,0),0)/4</f>
        <v>165.60000000000002</v>
      </c>
    </row>
    <row r="24042" spans="1:4" x14ac:dyDescent="0.3">
      <c r="A24042">
        <v>8</v>
      </c>
      <c r="B24042">
        <v>9</v>
      </c>
      <c r="C24042" s="2">
        <v>0.42708333333333331</v>
      </c>
      <c r="D24042" s="4">
        <f ca="1">VLOOKUP(DATE(2021,B24042,A24042),Sheet1!J:AI,2+MATCH(HOUR('format for the model'!C24042),Sheet1!$L$1:$AI$1,0),0)/4</f>
        <v>220.8</v>
      </c>
    </row>
    <row r="24043" spans="1:4" x14ac:dyDescent="0.3">
      <c r="A24043">
        <v>8</v>
      </c>
      <c r="B24043">
        <v>9</v>
      </c>
      <c r="C24043" s="2">
        <v>0.4375</v>
      </c>
      <c r="D24043" s="4">
        <f ca="1">VLOOKUP(DATE(2021,B24043,A24043),Sheet1!J:AI,2+MATCH(HOUR('format for the model'!C24043),Sheet1!$L$1:$AI$1,0),0)/4</f>
        <v>220.8</v>
      </c>
    </row>
    <row r="24044" spans="1:4" x14ac:dyDescent="0.3">
      <c r="A24044">
        <v>8</v>
      </c>
      <c r="B24044">
        <v>9</v>
      </c>
      <c r="C24044" s="2">
        <v>0.44791666666666669</v>
      </c>
      <c r="D24044" s="4">
        <f ca="1">VLOOKUP(DATE(2021,B24044,A24044),Sheet1!J:AI,2+MATCH(HOUR('format for the model'!C24044),Sheet1!$L$1:$AI$1,0),0)/4</f>
        <v>220.8</v>
      </c>
    </row>
    <row r="24045" spans="1:4" x14ac:dyDescent="0.3">
      <c r="A24045">
        <v>8</v>
      </c>
      <c r="B24045">
        <v>9</v>
      </c>
      <c r="C24045" s="2">
        <v>0.41666666666666669</v>
      </c>
      <c r="D24045" s="4">
        <f ca="1">VLOOKUP(DATE(2021,B24045,A24045),Sheet1!J:AI,2+MATCH(HOUR('format for the model'!C24045),Sheet1!$L$1:$AI$1,0),0)/4</f>
        <v>220.8</v>
      </c>
    </row>
    <row r="24046" spans="1:4" x14ac:dyDescent="0.3">
      <c r="A24046">
        <v>8</v>
      </c>
      <c r="B24046">
        <v>9</v>
      </c>
      <c r="C24046" s="2">
        <v>0.46875</v>
      </c>
      <c r="D24046" s="4">
        <f ca="1">VLOOKUP(DATE(2021,B24046,A24046),Sheet1!J:AI,2+MATCH(HOUR('format for the model'!C24046),Sheet1!$L$1:$AI$1,0),0)/4</f>
        <v>202.63979435785615</v>
      </c>
    </row>
    <row r="24047" spans="1:4" x14ac:dyDescent="0.3">
      <c r="A24047">
        <v>8</v>
      </c>
      <c r="B24047">
        <v>9</v>
      </c>
      <c r="C24047" s="2">
        <v>0.47916666666666669</v>
      </c>
      <c r="D24047" s="4">
        <f ca="1">VLOOKUP(DATE(2021,B24047,A24047),Sheet1!J:AI,2+MATCH(HOUR('format for the model'!C24047),Sheet1!$L$1:$AI$1,0),0)/4</f>
        <v>202.63979435785615</v>
      </c>
    </row>
    <row r="24048" spans="1:4" x14ac:dyDescent="0.3">
      <c r="A24048">
        <v>8</v>
      </c>
      <c r="B24048">
        <v>9</v>
      </c>
      <c r="C24048" s="2">
        <v>0.48958333333333331</v>
      </c>
      <c r="D24048" s="4">
        <f ca="1">VLOOKUP(DATE(2021,B24048,A24048),Sheet1!J:AI,2+MATCH(HOUR('format for the model'!C24048),Sheet1!$L$1:$AI$1,0),0)/4</f>
        <v>202.63979435785615</v>
      </c>
    </row>
    <row r="24049" spans="1:4" x14ac:dyDescent="0.3">
      <c r="A24049">
        <v>8</v>
      </c>
      <c r="B24049">
        <v>9</v>
      </c>
      <c r="C24049" s="2">
        <v>0.45833333333333331</v>
      </c>
      <c r="D24049" s="4">
        <f ca="1">VLOOKUP(DATE(2021,B24049,A24049),Sheet1!J:AI,2+MATCH(HOUR('format for the model'!C24049),Sheet1!$L$1:$AI$1,0),0)/4</f>
        <v>202.63979435785615</v>
      </c>
    </row>
    <row r="24050" spans="1:4" x14ac:dyDescent="0.3">
      <c r="A24050">
        <v>8</v>
      </c>
      <c r="B24050">
        <v>9</v>
      </c>
      <c r="C24050" s="2">
        <v>0.51041666666666663</v>
      </c>
      <c r="D24050" s="4">
        <f ca="1">VLOOKUP(DATE(2021,B24050,A24050),Sheet1!J:AI,2+MATCH(HOUR('format for the model'!C24050),Sheet1!$L$1:$AI$1,0),0)/4</f>
        <v>257.7680672515616</v>
      </c>
    </row>
    <row r="24051" spans="1:4" x14ac:dyDescent="0.3">
      <c r="A24051">
        <v>8</v>
      </c>
      <c r="B24051">
        <v>9</v>
      </c>
      <c r="C24051" s="2">
        <v>0.52083333333333337</v>
      </c>
      <c r="D24051" s="4">
        <f ca="1">VLOOKUP(DATE(2021,B24051,A24051),Sheet1!J:AI,2+MATCH(HOUR('format for the model'!C24051),Sheet1!$L$1:$AI$1,0),0)/4</f>
        <v>257.7680672515616</v>
      </c>
    </row>
    <row r="24052" spans="1:4" x14ac:dyDescent="0.3">
      <c r="A24052">
        <v>8</v>
      </c>
      <c r="B24052">
        <v>9</v>
      </c>
      <c r="C24052" s="2">
        <v>0.53125</v>
      </c>
      <c r="D24052" s="4">
        <f ca="1">VLOOKUP(DATE(2021,B24052,A24052),Sheet1!J:AI,2+MATCH(HOUR('format for the model'!C24052),Sheet1!$L$1:$AI$1,0),0)/4</f>
        <v>257.7680672515616</v>
      </c>
    </row>
    <row r="24053" spans="1:4" x14ac:dyDescent="0.3">
      <c r="A24053">
        <v>8</v>
      </c>
      <c r="B24053">
        <v>9</v>
      </c>
      <c r="C24053" s="2">
        <v>0.5</v>
      </c>
      <c r="D24053" s="4">
        <f ca="1">VLOOKUP(DATE(2021,B24053,A24053),Sheet1!J:AI,2+MATCH(HOUR('format for the model'!C24053),Sheet1!$L$1:$AI$1,0),0)/4</f>
        <v>257.7680672515616</v>
      </c>
    </row>
    <row r="24054" spans="1:4" x14ac:dyDescent="0.3">
      <c r="A24054">
        <v>8</v>
      </c>
      <c r="B24054">
        <v>9</v>
      </c>
      <c r="C24054" s="2">
        <v>0.55208333333333337</v>
      </c>
      <c r="D24054" s="4">
        <f ca="1">VLOOKUP(DATE(2021,B24054,A24054),Sheet1!J:AI,2+MATCH(HOUR('format for the model'!C24054),Sheet1!$L$1:$AI$1,0),0)/4</f>
        <v>237.73657889265365</v>
      </c>
    </row>
    <row r="24055" spans="1:4" x14ac:dyDescent="0.3">
      <c r="A24055">
        <v>8</v>
      </c>
      <c r="B24055">
        <v>9</v>
      </c>
      <c r="C24055" s="2">
        <v>0.5625</v>
      </c>
      <c r="D24055" s="4">
        <f ca="1">VLOOKUP(DATE(2021,B24055,A24055),Sheet1!J:AI,2+MATCH(HOUR('format for the model'!C24055),Sheet1!$L$1:$AI$1,0),0)/4</f>
        <v>237.73657889265365</v>
      </c>
    </row>
    <row r="24056" spans="1:4" x14ac:dyDescent="0.3">
      <c r="A24056">
        <v>8</v>
      </c>
      <c r="B24056">
        <v>9</v>
      </c>
      <c r="C24056" s="2">
        <v>0.57291666666666663</v>
      </c>
      <c r="D24056" s="4">
        <f ca="1">VLOOKUP(DATE(2021,B24056,A24056),Sheet1!J:AI,2+MATCH(HOUR('format for the model'!C24056),Sheet1!$L$1:$AI$1,0),0)/4</f>
        <v>237.73657889265365</v>
      </c>
    </row>
    <row r="24057" spans="1:4" x14ac:dyDescent="0.3">
      <c r="A24057">
        <v>8</v>
      </c>
      <c r="B24057">
        <v>9</v>
      </c>
      <c r="C24057" s="2">
        <v>0.54166666666666663</v>
      </c>
      <c r="D24057" s="4">
        <f ca="1">VLOOKUP(DATE(2021,B24057,A24057),Sheet1!J:AI,2+MATCH(HOUR('format for the model'!C24057),Sheet1!$L$1:$AI$1,0),0)/4</f>
        <v>237.73657889265365</v>
      </c>
    </row>
    <row r="24058" spans="1:4" x14ac:dyDescent="0.3">
      <c r="A24058">
        <v>8</v>
      </c>
      <c r="B24058">
        <v>9</v>
      </c>
      <c r="C24058" s="2">
        <v>0.59375</v>
      </c>
      <c r="D24058" s="4">
        <f ca="1">VLOOKUP(DATE(2021,B24058,A24058),Sheet1!J:AI,2+MATCH(HOUR('format for the model'!C24058),Sheet1!$L$1:$AI$1,0),0)/4</f>
        <v>354.25358983833053</v>
      </c>
    </row>
    <row r="24059" spans="1:4" x14ac:dyDescent="0.3">
      <c r="A24059">
        <v>8</v>
      </c>
      <c r="B24059">
        <v>9</v>
      </c>
      <c r="C24059" s="2">
        <v>0.60416666666666663</v>
      </c>
      <c r="D24059" s="4">
        <f ca="1">VLOOKUP(DATE(2021,B24059,A24059),Sheet1!J:AI,2+MATCH(HOUR('format for the model'!C24059),Sheet1!$L$1:$AI$1,0),0)/4</f>
        <v>354.25358983833053</v>
      </c>
    </row>
    <row r="24060" spans="1:4" x14ac:dyDescent="0.3">
      <c r="A24060">
        <v>8</v>
      </c>
      <c r="B24060">
        <v>9</v>
      </c>
      <c r="C24060" s="2">
        <v>0.61458333333333337</v>
      </c>
      <c r="D24060" s="4">
        <f ca="1">VLOOKUP(DATE(2021,B24060,A24060),Sheet1!J:AI,2+MATCH(HOUR('format for the model'!C24060),Sheet1!$L$1:$AI$1,0),0)/4</f>
        <v>354.25358983833053</v>
      </c>
    </row>
    <row r="24061" spans="1:4" x14ac:dyDescent="0.3">
      <c r="A24061">
        <v>8</v>
      </c>
      <c r="B24061">
        <v>9</v>
      </c>
      <c r="C24061" s="2">
        <v>0.58333333333333337</v>
      </c>
      <c r="D24061" s="4">
        <f ca="1">VLOOKUP(DATE(2021,B24061,A24061),Sheet1!J:AI,2+MATCH(HOUR('format for the model'!C24061),Sheet1!$L$1:$AI$1,0),0)/4</f>
        <v>354.25358983833053</v>
      </c>
    </row>
    <row r="24062" spans="1:4" x14ac:dyDescent="0.3">
      <c r="A24062">
        <v>8</v>
      </c>
      <c r="B24062">
        <v>9</v>
      </c>
      <c r="C24062" s="2">
        <v>0.63541666666666663</v>
      </c>
      <c r="D24062" s="4">
        <f ca="1">VLOOKUP(DATE(2021,B24062,A24062),Sheet1!J:AI,2+MATCH(HOUR('format for the model'!C24062),Sheet1!$L$1:$AI$1,0),0)/4</f>
        <v>192.95525650589113</v>
      </c>
    </row>
    <row r="24063" spans="1:4" x14ac:dyDescent="0.3">
      <c r="A24063">
        <v>8</v>
      </c>
      <c r="B24063">
        <v>9</v>
      </c>
      <c r="C24063" s="2">
        <v>0.64583333333333337</v>
      </c>
      <c r="D24063" s="4">
        <f ca="1">VLOOKUP(DATE(2021,B24063,A24063),Sheet1!J:AI,2+MATCH(HOUR('format for the model'!C24063),Sheet1!$L$1:$AI$1,0),0)/4</f>
        <v>192.95525650589113</v>
      </c>
    </row>
    <row r="24064" spans="1:4" x14ac:dyDescent="0.3">
      <c r="A24064">
        <v>8</v>
      </c>
      <c r="B24064">
        <v>9</v>
      </c>
      <c r="C24064" s="2">
        <v>0.65625</v>
      </c>
      <c r="D24064" s="4">
        <f ca="1">VLOOKUP(DATE(2021,B24064,A24064),Sheet1!J:AI,2+MATCH(HOUR('format for the model'!C24064),Sheet1!$L$1:$AI$1,0),0)/4</f>
        <v>192.95525650589113</v>
      </c>
    </row>
    <row r="24065" spans="1:4" x14ac:dyDescent="0.3">
      <c r="A24065">
        <v>8</v>
      </c>
      <c r="B24065">
        <v>9</v>
      </c>
      <c r="C24065" s="2">
        <v>0.625</v>
      </c>
      <c r="D24065" s="4">
        <f ca="1">VLOOKUP(DATE(2021,B24065,A24065),Sheet1!J:AI,2+MATCH(HOUR('format for the model'!C24065),Sheet1!$L$1:$AI$1,0),0)/4</f>
        <v>192.95525650589113</v>
      </c>
    </row>
    <row r="24066" spans="1:4" x14ac:dyDescent="0.3">
      <c r="A24066">
        <v>8</v>
      </c>
      <c r="B24066">
        <v>9</v>
      </c>
      <c r="C24066" s="2">
        <v>0.67708333333333337</v>
      </c>
      <c r="D24066" s="4">
        <f ca="1">VLOOKUP(DATE(2021,B24066,A24066),Sheet1!J:AI,2+MATCH(HOUR('format for the model'!C24066),Sheet1!$L$1:$AI$1,0),0)/4</f>
        <v>297.11341024790846</v>
      </c>
    </row>
    <row r="24067" spans="1:4" x14ac:dyDescent="0.3">
      <c r="A24067">
        <v>8</v>
      </c>
      <c r="B24067">
        <v>9</v>
      </c>
      <c r="C24067" s="2">
        <v>0.6875</v>
      </c>
      <c r="D24067" s="4">
        <f ca="1">VLOOKUP(DATE(2021,B24067,A24067),Sheet1!J:AI,2+MATCH(HOUR('format for the model'!C24067),Sheet1!$L$1:$AI$1,0),0)/4</f>
        <v>297.11341024790846</v>
      </c>
    </row>
    <row r="24068" spans="1:4" x14ac:dyDescent="0.3">
      <c r="A24068">
        <v>8</v>
      </c>
      <c r="B24068">
        <v>9</v>
      </c>
      <c r="C24068" s="2">
        <v>0.69791666666666663</v>
      </c>
      <c r="D24068" s="4">
        <f ca="1">VLOOKUP(DATE(2021,B24068,A24068),Sheet1!J:AI,2+MATCH(HOUR('format for the model'!C24068),Sheet1!$L$1:$AI$1,0),0)/4</f>
        <v>297.11341024790846</v>
      </c>
    </row>
    <row r="24069" spans="1:4" x14ac:dyDescent="0.3">
      <c r="A24069">
        <v>8</v>
      </c>
      <c r="B24069">
        <v>9</v>
      </c>
      <c r="C24069" s="2">
        <v>0.66666666666666663</v>
      </c>
      <c r="D24069" s="4">
        <f ca="1">VLOOKUP(DATE(2021,B24069,A24069),Sheet1!J:AI,2+MATCH(HOUR('format for the model'!C24069),Sheet1!$L$1:$AI$1,0),0)/4</f>
        <v>297.11341024790846</v>
      </c>
    </row>
    <row r="24070" spans="1:4" x14ac:dyDescent="0.3">
      <c r="A24070">
        <v>8</v>
      </c>
      <c r="B24070">
        <v>9</v>
      </c>
      <c r="C24070" s="2">
        <v>0.71875</v>
      </c>
      <c r="D24070" s="4">
        <f ca="1">VLOOKUP(DATE(2021,B24070,A24070),Sheet1!J:AI,2+MATCH(HOUR('format for the model'!C24070),Sheet1!$L$1:$AI$1,0),0)/4</f>
        <v>209.22256762064808</v>
      </c>
    </row>
    <row r="24071" spans="1:4" x14ac:dyDescent="0.3">
      <c r="A24071">
        <v>8</v>
      </c>
      <c r="B24071">
        <v>9</v>
      </c>
      <c r="C24071" s="2">
        <v>0.72916666666666663</v>
      </c>
      <c r="D24071" s="4">
        <f ca="1">VLOOKUP(DATE(2021,B24071,A24071),Sheet1!J:AI,2+MATCH(HOUR('format for the model'!C24071),Sheet1!$L$1:$AI$1,0),0)/4</f>
        <v>209.22256762064808</v>
      </c>
    </row>
    <row r="24072" spans="1:4" x14ac:dyDescent="0.3">
      <c r="A24072">
        <v>8</v>
      </c>
      <c r="B24072">
        <v>9</v>
      </c>
      <c r="C24072" s="2">
        <v>0.73958333333333337</v>
      </c>
      <c r="D24072" s="4">
        <f ca="1">VLOOKUP(DATE(2021,B24072,A24072),Sheet1!J:AI,2+MATCH(HOUR('format for the model'!C24072),Sheet1!$L$1:$AI$1,0),0)/4</f>
        <v>209.22256762064808</v>
      </c>
    </row>
    <row r="24073" spans="1:4" x14ac:dyDescent="0.3">
      <c r="A24073">
        <v>8</v>
      </c>
      <c r="B24073">
        <v>9</v>
      </c>
      <c r="C24073" s="2">
        <v>0.70833333333333337</v>
      </c>
      <c r="D24073" s="4">
        <f ca="1">VLOOKUP(DATE(2021,B24073,A24073),Sheet1!J:AI,2+MATCH(HOUR('format for the model'!C24073),Sheet1!$L$1:$AI$1,0),0)/4</f>
        <v>209.22256762064808</v>
      </c>
    </row>
    <row r="24074" spans="1:4" x14ac:dyDescent="0.3">
      <c r="A24074">
        <v>8</v>
      </c>
      <c r="B24074">
        <v>9</v>
      </c>
      <c r="C24074" s="2">
        <v>0.76041666666666663</v>
      </c>
      <c r="D24074" s="4">
        <f ca="1">VLOOKUP(DATE(2021,B24074,A24074),Sheet1!J:AI,2+MATCH(HOUR('format for the model'!C24074),Sheet1!$L$1:$AI$1,0),0)/4</f>
        <v>220.8</v>
      </c>
    </row>
    <row r="24075" spans="1:4" x14ac:dyDescent="0.3">
      <c r="A24075">
        <v>8</v>
      </c>
      <c r="B24075">
        <v>9</v>
      </c>
      <c r="C24075" s="2">
        <v>0.77083333333333337</v>
      </c>
      <c r="D24075" s="4">
        <f ca="1">VLOOKUP(DATE(2021,B24075,A24075),Sheet1!J:AI,2+MATCH(HOUR('format for the model'!C24075),Sheet1!$L$1:$AI$1,0),0)/4</f>
        <v>220.8</v>
      </c>
    </row>
    <row r="24076" spans="1:4" x14ac:dyDescent="0.3">
      <c r="A24076">
        <v>8</v>
      </c>
      <c r="B24076">
        <v>9</v>
      </c>
      <c r="C24076" s="2">
        <v>0.78125</v>
      </c>
      <c r="D24076" s="4">
        <f ca="1">VLOOKUP(DATE(2021,B24076,A24076),Sheet1!J:AI,2+MATCH(HOUR('format for the model'!C24076),Sheet1!$L$1:$AI$1,0),0)/4</f>
        <v>220.8</v>
      </c>
    </row>
    <row r="24077" spans="1:4" x14ac:dyDescent="0.3">
      <c r="A24077">
        <v>8</v>
      </c>
      <c r="B24077">
        <v>9</v>
      </c>
      <c r="C24077" s="2">
        <v>0.75</v>
      </c>
      <c r="D24077" s="4">
        <f ca="1">VLOOKUP(DATE(2021,B24077,A24077),Sheet1!J:AI,2+MATCH(HOUR('format for the model'!C24077),Sheet1!$L$1:$AI$1,0),0)/4</f>
        <v>220.8</v>
      </c>
    </row>
    <row r="24078" spans="1:4" x14ac:dyDescent="0.3">
      <c r="A24078">
        <v>8</v>
      </c>
      <c r="B24078">
        <v>9</v>
      </c>
      <c r="C24078" s="2">
        <v>0.80208333333333337</v>
      </c>
      <c r="D24078" s="4">
        <f ca="1">VLOOKUP(DATE(2021,B24078,A24078),Sheet1!J:AI,2+MATCH(HOUR('format for the model'!C24078),Sheet1!$L$1:$AI$1,0),0)/4</f>
        <v>184.39423649232546</v>
      </c>
    </row>
    <row r="24079" spans="1:4" x14ac:dyDescent="0.3">
      <c r="A24079">
        <v>8</v>
      </c>
      <c r="B24079">
        <v>9</v>
      </c>
      <c r="C24079" s="2">
        <v>0.8125</v>
      </c>
      <c r="D24079" s="4">
        <f ca="1">VLOOKUP(DATE(2021,B24079,A24079),Sheet1!J:AI,2+MATCH(HOUR('format for the model'!C24079),Sheet1!$L$1:$AI$1,0),0)/4</f>
        <v>184.39423649232546</v>
      </c>
    </row>
    <row r="24080" spans="1:4" x14ac:dyDescent="0.3">
      <c r="A24080">
        <v>8</v>
      </c>
      <c r="B24080">
        <v>9</v>
      </c>
      <c r="C24080" s="2">
        <v>0.82291666666666663</v>
      </c>
      <c r="D24080" s="4">
        <f ca="1">VLOOKUP(DATE(2021,B24080,A24080),Sheet1!J:AI,2+MATCH(HOUR('format for the model'!C24080),Sheet1!$L$1:$AI$1,0),0)/4</f>
        <v>184.39423649232546</v>
      </c>
    </row>
    <row r="24081" spans="1:4" x14ac:dyDescent="0.3">
      <c r="A24081">
        <v>8</v>
      </c>
      <c r="B24081">
        <v>9</v>
      </c>
      <c r="C24081" s="2">
        <v>0.79166666666666663</v>
      </c>
      <c r="D24081" s="4">
        <f ca="1">VLOOKUP(DATE(2021,B24081,A24081),Sheet1!J:AI,2+MATCH(HOUR('format for the model'!C24081),Sheet1!$L$1:$AI$1,0),0)/4</f>
        <v>184.39423649232546</v>
      </c>
    </row>
    <row r="24082" spans="1:4" x14ac:dyDescent="0.3">
      <c r="A24082">
        <v>8</v>
      </c>
      <c r="B24082">
        <v>9</v>
      </c>
      <c r="C24082" s="2">
        <v>0.84375</v>
      </c>
      <c r="D24082" s="4">
        <f ca="1">VLOOKUP(DATE(2021,B24082,A24082),Sheet1!J:AI,2+MATCH(HOUR('format for the model'!C24082),Sheet1!$L$1:$AI$1,0),0)/4</f>
        <v>66.971587309098609</v>
      </c>
    </row>
    <row r="24083" spans="1:4" x14ac:dyDescent="0.3">
      <c r="A24083">
        <v>8</v>
      </c>
      <c r="B24083">
        <v>9</v>
      </c>
      <c r="C24083" s="2">
        <v>0.85416666666666663</v>
      </c>
      <c r="D24083" s="4">
        <f ca="1">VLOOKUP(DATE(2021,B24083,A24083),Sheet1!J:AI,2+MATCH(HOUR('format for the model'!C24083),Sheet1!$L$1:$AI$1,0),0)/4</f>
        <v>66.971587309098609</v>
      </c>
    </row>
    <row r="24084" spans="1:4" x14ac:dyDescent="0.3">
      <c r="A24084">
        <v>8</v>
      </c>
      <c r="B24084">
        <v>9</v>
      </c>
      <c r="C24084" s="2">
        <v>0.86458333333333337</v>
      </c>
      <c r="D24084" s="4">
        <f ca="1">VLOOKUP(DATE(2021,B24084,A24084),Sheet1!J:AI,2+MATCH(HOUR('format for the model'!C24084),Sheet1!$L$1:$AI$1,0),0)/4</f>
        <v>66.971587309098609</v>
      </c>
    </row>
    <row r="24085" spans="1:4" x14ac:dyDescent="0.3">
      <c r="A24085">
        <v>8</v>
      </c>
      <c r="B24085">
        <v>9</v>
      </c>
      <c r="C24085" s="2">
        <v>0.83333333333333337</v>
      </c>
      <c r="D24085" s="4">
        <f ca="1">VLOOKUP(DATE(2021,B24085,A24085),Sheet1!J:AI,2+MATCH(HOUR('format for the model'!C24085),Sheet1!$L$1:$AI$1,0),0)/4</f>
        <v>66.971587309098609</v>
      </c>
    </row>
    <row r="24086" spans="1:4" x14ac:dyDescent="0.3">
      <c r="A24086">
        <v>8</v>
      </c>
      <c r="B24086">
        <v>9</v>
      </c>
      <c r="C24086" s="2">
        <v>0.88541666666666663</v>
      </c>
      <c r="D24086" s="4">
        <f ca="1">VLOOKUP(DATE(2021,B24086,A24086),Sheet1!J:AI,2+MATCH(HOUR('format for the model'!C24086),Sheet1!$L$1:$AI$1,0),0)/4</f>
        <v>20.531733303741692</v>
      </c>
    </row>
    <row r="24087" spans="1:4" x14ac:dyDescent="0.3">
      <c r="A24087">
        <v>8</v>
      </c>
      <c r="B24087">
        <v>9</v>
      </c>
      <c r="C24087" s="2">
        <v>0.89583333333333337</v>
      </c>
      <c r="D24087" s="4">
        <f ca="1">VLOOKUP(DATE(2021,B24087,A24087),Sheet1!J:AI,2+MATCH(HOUR('format for the model'!C24087),Sheet1!$L$1:$AI$1,0),0)/4</f>
        <v>20.531733303741692</v>
      </c>
    </row>
    <row r="24088" spans="1:4" x14ac:dyDescent="0.3">
      <c r="A24088">
        <v>8</v>
      </c>
      <c r="B24088">
        <v>9</v>
      </c>
      <c r="C24088" s="2">
        <v>0.90625</v>
      </c>
      <c r="D24088" s="4">
        <f ca="1">VLOOKUP(DATE(2021,B24088,A24088),Sheet1!J:AI,2+MATCH(HOUR('format for the model'!C24088),Sheet1!$L$1:$AI$1,0),0)/4</f>
        <v>20.531733303741692</v>
      </c>
    </row>
    <row r="24089" spans="1:4" x14ac:dyDescent="0.3">
      <c r="A24089">
        <v>8</v>
      </c>
      <c r="B24089">
        <v>9</v>
      </c>
      <c r="C24089" s="2">
        <v>0.875</v>
      </c>
      <c r="D24089" s="4">
        <f ca="1">VLOOKUP(DATE(2021,B24089,A24089),Sheet1!J:AI,2+MATCH(HOUR('format for the model'!C24089),Sheet1!$L$1:$AI$1,0),0)/4</f>
        <v>20.531733303741692</v>
      </c>
    </row>
    <row r="24090" spans="1:4" x14ac:dyDescent="0.3">
      <c r="A24090">
        <v>8</v>
      </c>
      <c r="B24090">
        <v>9</v>
      </c>
      <c r="C24090" s="2">
        <v>0.92708333333333337</v>
      </c>
      <c r="D24090" s="4">
        <f ca="1">VLOOKUP(DATE(2021,B24090,A24090),Sheet1!J:AI,2+MATCH(HOUR('format for the model'!C24090),Sheet1!$L$1:$AI$1,0),0)/4</f>
        <v>21.074742569376152</v>
      </c>
    </row>
    <row r="24091" spans="1:4" x14ac:dyDescent="0.3">
      <c r="A24091">
        <v>8</v>
      </c>
      <c r="B24091">
        <v>9</v>
      </c>
      <c r="C24091" s="2">
        <v>0.9375</v>
      </c>
      <c r="D24091" s="4">
        <f ca="1">VLOOKUP(DATE(2021,B24091,A24091),Sheet1!J:AI,2+MATCH(HOUR('format for the model'!C24091),Sheet1!$L$1:$AI$1,0),0)/4</f>
        <v>21.074742569376152</v>
      </c>
    </row>
    <row r="24092" spans="1:4" x14ac:dyDescent="0.3">
      <c r="A24092">
        <v>8</v>
      </c>
      <c r="B24092">
        <v>9</v>
      </c>
      <c r="C24092" s="2">
        <v>0.94791666666666663</v>
      </c>
      <c r="D24092" s="4">
        <f ca="1">VLOOKUP(DATE(2021,B24092,A24092),Sheet1!J:AI,2+MATCH(HOUR('format for the model'!C24092),Sheet1!$L$1:$AI$1,0),0)/4</f>
        <v>21.074742569376152</v>
      </c>
    </row>
    <row r="24093" spans="1:4" x14ac:dyDescent="0.3">
      <c r="A24093">
        <v>8</v>
      </c>
      <c r="B24093">
        <v>9</v>
      </c>
      <c r="C24093" s="2">
        <v>0.91666666666666663</v>
      </c>
      <c r="D24093" s="4">
        <f ca="1">VLOOKUP(DATE(2021,B24093,A24093),Sheet1!J:AI,2+MATCH(HOUR('format for the model'!C24093),Sheet1!$L$1:$AI$1,0),0)/4</f>
        <v>21.074742569376152</v>
      </c>
    </row>
    <row r="24094" spans="1:4" x14ac:dyDescent="0.3">
      <c r="A24094">
        <v>8</v>
      </c>
      <c r="B24094">
        <v>9</v>
      </c>
      <c r="C24094" s="2">
        <v>0.96875</v>
      </c>
      <c r="D24094" s="4">
        <f ca="1">VLOOKUP(DATE(2021,B24094,A24094),Sheet1!J:AI,2+MATCH(HOUR('format for the model'!C24094),Sheet1!$L$1:$AI$1,0),0)/4</f>
        <v>22.225894366500935</v>
      </c>
    </row>
    <row r="24095" spans="1:4" x14ac:dyDescent="0.3">
      <c r="A24095">
        <v>8</v>
      </c>
      <c r="B24095">
        <v>9</v>
      </c>
      <c r="C24095" s="2">
        <v>0.97916666666666663</v>
      </c>
      <c r="D24095" s="4">
        <f ca="1">VLOOKUP(DATE(2021,B24095,A24095),Sheet1!J:AI,2+MATCH(HOUR('format for the model'!C24095),Sheet1!$L$1:$AI$1,0),0)/4</f>
        <v>22.225894366500935</v>
      </c>
    </row>
    <row r="24096" spans="1:4" x14ac:dyDescent="0.3">
      <c r="A24096">
        <v>8</v>
      </c>
      <c r="B24096">
        <v>9</v>
      </c>
      <c r="C24096" s="2">
        <v>0.98958333333333337</v>
      </c>
      <c r="D24096" s="4">
        <f ca="1">VLOOKUP(DATE(2021,B24096,A24096),Sheet1!J:AI,2+MATCH(HOUR('format for the model'!C24096),Sheet1!$L$1:$AI$1,0),0)/4</f>
        <v>22.225894366500935</v>
      </c>
    </row>
    <row r="24097" spans="1:4" x14ac:dyDescent="0.3">
      <c r="A24097">
        <v>8</v>
      </c>
      <c r="B24097">
        <v>9</v>
      </c>
      <c r="C24097" s="2">
        <v>0.95833333333333337</v>
      </c>
      <c r="D24097" s="4">
        <f ca="1">VLOOKUP(DATE(2021,B24097,A24097),Sheet1!J:AI,2+MATCH(HOUR('format for the model'!C24097),Sheet1!$L$1:$AI$1,0),0)/4</f>
        <v>22.225894366500935</v>
      </c>
    </row>
    <row r="24098" spans="1:4" x14ac:dyDescent="0.3">
      <c r="A24098">
        <v>9</v>
      </c>
      <c r="B24098">
        <v>9</v>
      </c>
      <c r="C24098" s="2">
        <v>1.0416666666666666E-2</v>
      </c>
      <c r="D24098" s="4">
        <f ca="1">VLOOKUP(DATE(2021,B24098,A24098),Sheet1!J:AI,2+MATCH(HOUR('format for the model'!C24098),Sheet1!$L$1:$AI$1,0),0)/4</f>
        <v>24.702717458998148</v>
      </c>
    </row>
    <row r="24099" spans="1:4" x14ac:dyDescent="0.3">
      <c r="A24099">
        <v>9</v>
      </c>
      <c r="B24099">
        <v>9</v>
      </c>
      <c r="C24099" s="2">
        <v>2.0833333333333332E-2</v>
      </c>
      <c r="D24099" s="4">
        <f ca="1">VLOOKUP(DATE(2021,B24099,A24099),Sheet1!J:AI,2+MATCH(HOUR('format for the model'!C24099),Sheet1!$L$1:$AI$1,0),0)/4</f>
        <v>24.702717458998148</v>
      </c>
    </row>
    <row r="24100" spans="1:4" x14ac:dyDescent="0.3">
      <c r="A24100">
        <v>9</v>
      </c>
      <c r="B24100">
        <v>9</v>
      </c>
      <c r="C24100" s="2">
        <v>3.125E-2</v>
      </c>
      <c r="D24100" s="4">
        <f ca="1">VLOOKUP(DATE(2021,B24100,A24100),Sheet1!J:AI,2+MATCH(HOUR('format for the model'!C24100),Sheet1!$L$1:$AI$1,0),0)/4</f>
        <v>24.702717458998148</v>
      </c>
    </row>
    <row r="24101" spans="1:4" x14ac:dyDescent="0.3">
      <c r="A24101">
        <v>9</v>
      </c>
      <c r="B24101">
        <v>9</v>
      </c>
      <c r="C24101" s="2">
        <v>0</v>
      </c>
      <c r="D24101" s="4">
        <f ca="1">VLOOKUP(DATE(2021,B24101,A24101),Sheet1!J:AI,2+MATCH(HOUR('format for the model'!C24101),Sheet1!$L$1:$AI$1,0),0)/4</f>
        <v>24.702717458998148</v>
      </c>
    </row>
    <row r="24102" spans="1:4" x14ac:dyDescent="0.3">
      <c r="A24102">
        <v>9</v>
      </c>
      <c r="B24102">
        <v>9</v>
      </c>
      <c r="C24102" s="2">
        <v>5.2083333333333336E-2</v>
      </c>
      <c r="D24102" s="4">
        <f ca="1">VLOOKUP(DATE(2021,B24102,A24102),Sheet1!J:AI,2+MATCH(HOUR('format for the model'!C24102),Sheet1!$L$1:$AI$1,0),0)/4</f>
        <v>23.753772676963109</v>
      </c>
    </row>
    <row r="24103" spans="1:4" x14ac:dyDescent="0.3">
      <c r="A24103">
        <v>9</v>
      </c>
      <c r="B24103">
        <v>9</v>
      </c>
      <c r="C24103" s="2">
        <v>6.25E-2</v>
      </c>
      <c r="D24103" s="4">
        <f ca="1">VLOOKUP(DATE(2021,B24103,A24103),Sheet1!J:AI,2+MATCH(HOUR('format for the model'!C24103),Sheet1!$L$1:$AI$1,0),0)/4</f>
        <v>23.753772676963109</v>
      </c>
    </row>
    <row r="24104" spans="1:4" x14ac:dyDescent="0.3">
      <c r="A24104">
        <v>9</v>
      </c>
      <c r="B24104">
        <v>9</v>
      </c>
      <c r="C24104" s="2">
        <v>7.2916666666666671E-2</v>
      </c>
      <c r="D24104" s="4">
        <f ca="1">VLOOKUP(DATE(2021,B24104,A24104),Sheet1!J:AI,2+MATCH(HOUR('format for the model'!C24104),Sheet1!$L$1:$AI$1,0),0)/4</f>
        <v>23.753772676963109</v>
      </c>
    </row>
    <row r="24105" spans="1:4" x14ac:dyDescent="0.3">
      <c r="A24105">
        <v>9</v>
      </c>
      <c r="B24105">
        <v>9</v>
      </c>
      <c r="C24105" s="2">
        <v>4.1666666666666664E-2</v>
      </c>
      <c r="D24105" s="4">
        <f ca="1">VLOOKUP(DATE(2021,B24105,A24105),Sheet1!J:AI,2+MATCH(HOUR('format for the model'!C24105),Sheet1!$L$1:$AI$1,0),0)/4</f>
        <v>23.753772676963109</v>
      </c>
    </row>
    <row r="24106" spans="1:4" x14ac:dyDescent="0.3">
      <c r="A24106">
        <v>9</v>
      </c>
      <c r="B24106">
        <v>9</v>
      </c>
      <c r="C24106" s="2">
        <v>9.375E-2</v>
      </c>
      <c r="D24106" s="4">
        <f ca="1">VLOOKUP(DATE(2021,B24106,A24106),Sheet1!J:AI,2+MATCH(HOUR('format for the model'!C24106),Sheet1!$L$1:$AI$1,0),0)/4</f>
        <v>27.67277943922273</v>
      </c>
    </row>
    <row r="24107" spans="1:4" x14ac:dyDescent="0.3">
      <c r="A24107">
        <v>9</v>
      </c>
      <c r="B24107">
        <v>9</v>
      </c>
      <c r="C24107" s="2">
        <v>0.10416666666666667</v>
      </c>
      <c r="D24107" s="4">
        <f ca="1">VLOOKUP(DATE(2021,B24107,A24107),Sheet1!J:AI,2+MATCH(HOUR('format for the model'!C24107),Sheet1!$L$1:$AI$1,0),0)/4</f>
        <v>27.67277943922273</v>
      </c>
    </row>
    <row r="24108" spans="1:4" x14ac:dyDescent="0.3">
      <c r="A24108">
        <v>9</v>
      </c>
      <c r="B24108">
        <v>9</v>
      </c>
      <c r="C24108" s="2">
        <v>0.11458333333333333</v>
      </c>
      <c r="D24108" s="4">
        <f ca="1">VLOOKUP(DATE(2021,B24108,A24108),Sheet1!J:AI,2+MATCH(HOUR('format for the model'!C24108),Sheet1!$L$1:$AI$1,0),0)/4</f>
        <v>27.67277943922273</v>
      </c>
    </row>
    <row r="24109" spans="1:4" x14ac:dyDescent="0.3">
      <c r="A24109">
        <v>9</v>
      </c>
      <c r="B24109">
        <v>9</v>
      </c>
      <c r="C24109" s="2">
        <v>8.3333333333333329E-2</v>
      </c>
      <c r="D24109" s="4">
        <f ca="1">VLOOKUP(DATE(2021,B24109,A24109),Sheet1!J:AI,2+MATCH(HOUR('format for the model'!C24109),Sheet1!$L$1:$AI$1,0),0)/4</f>
        <v>27.67277943922273</v>
      </c>
    </row>
    <row r="24110" spans="1:4" x14ac:dyDescent="0.3">
      <c r="A24110">
        <v>9</v>
      </c>
      <c r="B24110">
        <v>9</v>
      </c>
      <c r="C24110" s="2">
        <v>0.13541666666666666</v>
      </c>
      <c r="D24110" s="4">
        <f ca="1">VLOOKUP(DATE(2021,B24110,A24110),Sheet1!J:AI,2+MATCH(HOUR('format for the model'!C24110),Sheet1!$L$1:$AI$1,0),0)/4</f>
        <v>28.593838205715567</v>
      </c>
    </row>
    <row r="24111" spans="1:4" x14ac:dyDescent="0.3">
      <c r="A24111">
        <v>9</v>
      </c>
      <c r="B24111">
        <v>9</v>
      </c>
      <c r="C24111" s="2">
        <v>0.14583333333333334</v>
      </c>
      <c r="D24111" s="4">
        <f ca="1">VLOOKUP(DATE(2021,B24111,A24111),Sheet1!J:AI,2+MATCH(HOUR('format for the model'!C24111),Sheet1!$L$1:$AI$1,0),0)/4</f>
        <v>28.593838205715567</v>
      </c>
    </row>
    <row r="24112" spans="1:4" x14ac:dyDescent="0.3">
      <c r="A24112">
        <v>9</v>
      </c>
      <c r="B24112">
        <v>9</v>
      </c>
      <c r="C24112" s="2">
        <v>0.15625</v>
      </c>
      <c r="D24112" s="4">
        <f ca="1">VLOOKUP(DATE(2021,B24112,A24112),Sheet1!J:AI,2+MATCH(HOUR('format for the model'!C24112),Sheet1!$L$1:$AI$1,0),0)/4</f>
        <v>28.593838205715567</v>
      </c>
    </row>
    <row r="24113" spans="1:4" x14ac:dyDescent="0.3">
      <c r="A24113">
        <v>9</v>
      </c>
      <c r="B24113">
        <v>9</v>
      </c>
      <c r="C24113" s="2">
        <v>0.125</v>
      </c>
      <c r="D24113" s="4">
        <f ca="1">VLOOKUP(DATE(2021,B24113,A24113),Sheet1!J:AI,2+MATCH(HOUR('format for the model'!C24113),Sheet1!$L$1:$AI$1,0),0)/4</f>
        <v>28.593838205715567</v>
      </c>
    </row>
    <row r="24114" spans="1:4" x14ac:dyDescent="0.3">
      <c r="A24114">
        <v>9</v>
      </c>
      <c r="B24114">
        <v>9</v>
      </c>
      <c r="C24114" s="2">
        <v>0.17708333333333334</v>
      </c>
      <c r="D24114" s="4">
        <f ca="1">VLOOKUP(DATE(2021,B24114,A24114),Sheet1!J:AI,2+MATCH(HOUR('format for the model'!C24114),Sheet1!$L$1:$AI$1,0),0)/4</f>
        <v>32.365176230522785</v>
      </c>
    </row>
    <row r="24115" spans="1:4" x14ac:dyDescent="0.3">
      <c r="A24115">
        <v>9</v>
      </c>
      <c r="B24115">
        <v>9</v>
      </c>
      <c r="C24115" s="2">
        <v>0.1875</v>
      </c>
      <c r="D24115" s="4">
        <f ca="1">VLOOKUP(DATE(2021,B24115,A24115),Sheet1!J:AI,2+MATCH(HOUR('format for the model'!C24115),Sheet1!$L$1:$AI$1,0),0)/4</f>
        <v>32.365176230522785</v>
      </c>
    </row>
    <row r="24116" spans="1:4" x14ac:dyDescent="0.3">
      <c r="A24116">
        <v>9</v>
      </c>
      <c r="B24116">
        <v>9</v>
      </c>
      <c r="C24116" s="2">
        <v>0.19791666666666666</v>
      </c>
      <c r="D24116" s="4">
        <f ca="1">VLOOKUP(DATE(2021,B24116,A24116),Sheet1!J:AI,2+MATCH(HOUR('format for the model'!C24116),Sheet1!$L$1:$AI$1,0),0)/4</f>
        <v>32.365176230522785</v>
      </c>
    </row>
    <row r="24117" spans="1:4" x14ac:dyDescent="0.3">
      <c r="A24117">
        <v>9</v>
      </c>
      <c r="B24117">
        <v>9</v>
      </c>
      <c r="C24117" s="2">
        <v>0.16666666666666666</v>
      </c>
      <c r="D24117" s="4">
        <f ca="1">VLOOKUP(DATE(2021,B24117,A24117),Sheet1!J:AI,2+MATCH(HOUR('format for the model'!C24117),Sheet1!$L$1:$AI$1,0),0)/4</f>
        <v>32.365176230522785</v>
      </c>
    </row>
    <row r="24118" spans="1:4" x14ac:dyDescent="0.3">
      <c r="A24118">
        <v>9</v>
      </c>
      <c r="B24118">
        <v>9</v>
      </c>
      <c r="C24118" s="2">
        <v>0.21875</v>
      </c>
      <c r="D24118" s="4">
        <f ca="1">VLOOKUP(DATE(2021,B24118,A24118),Sheet1!J:AI,2+MATCH(HOUR('format for the model'!C24118),Sheet1!$L$1:$AI$1,0),0)/4</f>
        <v>27.6</v>
      </c>
    </row>
    <row r="24119" spans="1:4" x14ac:dyDescent="0.3">
      <c r="A24119">
        <v>9</v>
      </c>
      <c r="B24119">
        <v>9</v>
      </c>
      <c r="C24119" s="2">
        <v>0.22916666666666666</v>
      </c>
      <c r="D24119" s="4">
        <f ca="1">VLOOKUP(DATE(2021,B24119,A24119),Sheet1!J:AI,2+MATCH(HOUR('format for the model'!C24119),Sheet1!$L$1:$AI$1,0),0)/4</f>
        <v>27.6</v>
      </c>
    </row>
    <row r="24120" spans="1:4" x14ac:dyDescent="0.3">
      <c r="A24120">
        <v>9</v>
      </c>
      <c r="B24120">
        <v>9</v>
      </c>
      <c r="C24120" s="2">
        <v>0.23958333333333334</v>
      </c>
      <c r="D24120" s="4">
        <f ca="1">VLOOKUP(DATE(2021,B24120,A24120),Sheet1!J:AI,2+MATCH(HOUR('format for the model'!C24120),Sheet1!$L$1:$AI$1,0),0)/4</f>
        <v>27.6</v>
      </c>
    </row>
    <row r="24121" spans="1:4" x14ac:dyDescent="0.3">
      <c r="A24121">
        <v>9</v>
      </c>
      <c r="B24121">
        <v>9</v>
      </c>
      <c r="C24121" s="2">
        <v>0.20833333333333334</v>
      </c>
      <c r="D24121" s="4">
        <f ca="1">VLOOKUP(DATE(2021,B24121,A24121),Sheet1!J:AI,2+MATCH(HOUR('format for the model'!C24121),Sheet1!$L$1:$AI$1,0),0)/4</f>
        <v>27.6</v>
      </c>
    </row>
    <row r="24122" spans="1:4" x14ac:dyDescent="0.3">
      <c r="A24122">
        <v>9</v>
      </c>
      <c r="B24122">
        <v>9</v>
      </c>
      <c r="C24122" s="2">
        <v>0.26041666666666669</v>
      </c>
      <c r="D24122" s="4">
        <f ca="1">VLOOKUP(DATE(2021,B24122,A24122),Sheet1!J:AI,2+MATCH(HOUR('format for the model'!C24122),Sheet1!$L$1:$AI$1,0),0)/4</f>
        <v>27.6</v>
      </c>
    </row>
    <row r="24123" spans="1:4" x14ac:dyDescent="0.3">
      <c r="A24123">
        <v>9</v>
      </c>
      <c r="B24123">
        <v>9</v>
      </c>
      <c r="C24123" s="2">
        <v>0.27083333333333331</v>
      </c>
      <c r="D24123" s="4">
        <f ca="1">VLOOKUP(DATE(2021,B24123,A24123),Sheet1!J:AI,2+MATCH(HOUR('format for the model'!C24123),Sheet1!$L$1:$AI$1,0),0)/4</f>
        <v>27.6</v>
      </c>
    </row>
    <row r="24124" spans="1:4" x14ac:dyDescent="0.3">
      <c r="A24124">
        <v>9</v>
      </c>
      <c r="B24124">
        <v>9</v>
      </c>
      <c r="C24124" s="2">
        <v>0.28125</v>
      </c>
      <c r="D24124" s="4">
        <f ca="1">VLOOKUP(DATE(2021,B24124,A24124),Sheet1!J:AI,2+MATCH(HOUR('format for the model'!C24124),Sheet1!$L$1:$AI$1,0),0)/4</f>
        <v>27.6</v>
      </c>
    </row>
    <row r="24125" spans="1:4" x14ac:dyDescent="0.3">
      <c r="A24125">
        <v>9</v>
      </c>
      <c r="B24125">
        <v>9</v>
      </c>
      <c r="C24125" s="2">
        <v>0.25</v>
      </c>
      <c r="D24125" s="4">
        <f ca="1">VLOOKUP(DATE(2021,B24125,A24125),Sheet1!J:AI,2+MATCH(HOUR('format for the model'!C24125),Sheet1!$L$1:$AI$1,0),0)/4</f>
        <v>27.6</v>
      </c>
    </row>
    <row r="24126" spans="1:4" x14ac:dyDescent="0.3">
      <c r="A24126">
        <v>9</v>
      </c>
      <c r="B24126">
        <v>9</v>
      </c>
      <c r="C24126" s="2">
        <v>0.30208333333333331</v>
      </c>
      <c r="D24126" s="4">
        <f ca="1">VLOOKUP(DATE(2021,B24126,A24126),Sheet1!J:AI,2+MATCH(HOUR('format for the model'!C24126),Sheet1!$L$1:$AI$1,0),0)/4</f>
        <v>24.167924471853571</v>
      </c>
    </row>
    <row r="24127" spans="1:4" x14ac:dyDescent="0.3">
      <c r="A24127">
        <v>9</v>
      </c>
      <c r="B24127">
        <v>9</v>
      </c>
      <c r="C24127" s="2">
        <v>0.3125</v>
      </c>
      <c r="D24127" s="4">
        <f ca="1">VLOOKUP(DATE(2021,B24127,A24127),Sheet1!J:AI,2+MATCH(HOUR('format for the model'!C24127),Sheet1!$L$1:$AI$1,0),0)/4</f>
        <v>24.167924471853571</v>
      </c>
    </row>
    <row r="24128" spans="1:4" x14ac:dyDescent="0.3">
      <c r="A24128">
        <v>9</v>
      </c>
      <c r="B24128">
        <v>9</v>
      </c>
      <c r="C24128" s="2">
        <v>0.32291666666666669</v>
      </c>
      <c r="D24128" s="4">
        <f ca="1">VLOOKUP(DATE(2021,B24128,A24128),Sheet1!J:AI,2+MATCH(HOUR('format for the model'!C24128),Sheet1!$L$1:$AI$1,0),0)/4</f>
        <v>24.167924471853571</v>
      </c>
    </row>
    <row r="24129" spans="1:4" x14ac:dyDescent="0.3">
      <c r="A24129">
        <v>9</v>
      </c>
      <c r="B24129">
        <v>9</v>
      </c>
      <c r="C24129" s="2">
        <v>0.29166666666666669</v>
      </c>
      <c r="D24129" s="4">
        <f ca="1">VLOOKUP(DATE(2021,B24129,A24129),Sheet1!J:AI,2+MATCH(HOUR('format for the model'!C24129),Sheet1!$L$1:$AI$1,0),0)/4</f>
        <v>24.167924471853571</v>
      </c>
    </row>
    <row r="24130" spans="1:4" x14ac:dyDescent="0.3">
      <c r="A24130">
        <v>9</v>
      </c>
      <c r="B24130">
        <v>9</v>
      </c>
      <c r="C24130" s="2">
        <v>0.34375</v>
      </c>
      <c r="D24130" s="4">
        <f ca="1">VLOOKUP(DATE(2021,B24130,A24130),Sheet1!J:AI,2+MATCH(HOUR('format for the model'!C24130),Sheet1!$L$1:$AI$1,0),0)/4</f>
        <v>82.602179677375275</v>
      </c>
    </row>
    <row r="24131" spans="1:4" x14ac:dyDescent="0.3">
      <c r="A24131">
        <v>9</v>
      </c>
      <c r="B24131">
        <v>9</v>
      </c>
      <c r="C24131" s="2">
        <v>0.35416666666666669</v>
      </c>
      <c r="D24131" s="4">
        <f ca="1">VLOOKUP(DATE(2021,B24131,A24131),Sheet1!J:AI,2+MATCH(HOUR('format for the model'!C24131),Sheet1!$L$1:$AI$1,0),0)/4</f>
        <v>82.602179677375275</v>
      </c>
    </row>
    <row r="24132" spans="1:4" x14ac:dyDescent="0.3">
      <c r="A24132">
        <v>9</v>
      </c>
      <c r="B24132">
        <v>9</v>
      </c>
      <c r="C24132" s="2">
        <v>0.36458333333333331</v>
      </c>
      <c r="D24132" s="4">
        <f ca="1">VLOOKUP(DATE(2021,B24132,A24132),Sheet1!J:AI,2+MATCH(HOUR('format for the model'!C24132),Sheet1!$L$1:$AI$1,0),0)/4</f>
        <v>82.602179677375275</v>
      </c>
    </row>
    <row r="24133" spans="1:4" x14ac:dyDescent="0.3">
      <c r="A24133">
        <v>9</v>
      </c>
      <c r="B24133">
        <v>9</v>
      </c>
      <c r="C24133" s="2">
        <v>0.33333333333333331</v>
      </c>
      <c r="D24133" s="4">
        <f ca="1">VLOOKUP(DATE(2021,B24133,A24133),Sheet1!J:AI,2+MATCH(HOUR('format for the model'!C24133),Sheet1!$L$1:$AI$1,0),0)/4</f>
        <v>82.602179677375275</v>
      </c>
    </row>
    <row r="24134" spans="1:4" x14ac:dyDescent="0.3">
      <c r="A24134">
        <v>9</v>
      </c>
      <c r="B24134">
        <v>9</v>
      </c>
      <c r="C24134" s="2">
        <v>0.38541666666666669</v>
      </c>
      <c r="D24134" s="4">
        <f ca="1">VLOOKUP(DATE(2021,B24134,A24134),Sheet1!J:AI,2+MATCH(HOUR('format for the model'!C24134),Sheet1!$L$1:$AI$1,0),0)/4</f>
        <v>165.60000000000002</v>
      </c>
    </row>
    <row r="24135" spans="1:4" x14ac:dyDescent="0.3">
      <c r="A24135">
        <v>9</v>
      </c>
      <c r="B24135">
        <v>9</v>
      </c>
      <c r="C24135" s="2">
        <v>0.39583333333333331</v>
      </c>
      <c r="D24135" s="4">
        <f ca="1">VLOOKUP(DATE(2021,B24135,A24135),Sheet1!J:AI,2+MATCH(HOUR('format for the model'!C24135),Sheet1!$L$1:$AI$1,0),0)/4</f>
        <v>165.60000000000002</v>
      </c>
    </row>
    <row r="24136" spans="1:4" x14ac:dyDescent="0.3">
      <c r="A24136">
        <v>9</v>
      </c>
      <c r="B24136">
        <v>9</v>
      </c>
      <c r="C24136" s="2">
        <v>0.40625</v>
      </c>
      <c r="D24136" s="4">
        <f ca="1">VLOOKUP(DATE(2021,B24136,A24136),Sheet1!J:AI,2+MATCH(HOUR('format for the model'!C24136),Sheet1!$L$1:$AI$1,0),0)/4</f>
        <v>165.60000000000002</v>
      </c>
    </row>
    <row r="24137" spans="1:4" x14ac:dyDescent="0.3">
      <c r="A24137">
        <v>9</v>
      </c>
      <c r="B24137">
        <v>9</v>
      </c>
      <c r="C24137" s="2">
        <v>0.375</v>
      </c>
      <c r="D24137" s="4">
        <f ca="1">VLOOKUP(DATE(2021,B24137,A24137),Sheet1!J:AI,2+MATCH(HOUR('format for the model'!C24137),Sheet1!$L$1:$AI$1,0),0)/4</f>
        <v>165.60000000000002</v>
      </c>
    </row>
    <row r="24138" spans="1:4" x14ac:dyDescent="0.3">
      <c r="A24138">
        <v>9</v>
      </c>
      <c r="B24138">
        <v>9</v>
      </c>
      <c r="C24138" s="2">
        <v>0.42708333333333331</v>
      </c>
      <c r="D24138" s="4">
        <f ca="1">VLOOKUP(DATE(2021,B24138,A24138),Sheet1!J:AI,2+MATCH(HOUR('format for the model'!C24138),Sheet1!$L$1:$AI$1,0),0)/4</f>
        <v>162.88484548798976</v>
      </c>
    </row>
    <row r="24139" spans="1:4" x14ac:dyDescent="0.3">
      <c r="A24139">
        <v>9</v>
      </c>
      <c r="B24139">
        <v>9</v>
      </c>
      <c r="C24139" s="2">
        <v>0.4375</v>
      </c>
      <c r="D24139" s="4">
        <f ca="1">VLOOKUP(DATE(2021,B24139,A24139),Sheet1!J:AI,2+MATCH(HOUR('format for the model'!C24139),Sheet1!$L$1:$AI$1,0),0)/4</f>
        <v>162.88484548798976</v>
      </c>
    </row>
    <row r="24140" spans="1:4" x14ac:dyDescent="0.3">
      <c r="A24140">
        <v>9</v>
      </c>
      <c r="B24140">
        <v>9</v>
      </c>
      <c r="C24140" s="2">
        <v>0.44791666666666669</v>
      </c>
      <c r="D24140" s="4">
        <f ca="1">VLOOKUP(DATE(2021,B24140,A24140),Sheet1!J:AI,2+MATCH(HOUR('format for the model'!C24140),Sheet1!$L$1:$AI$1,0),0)/4</f>
        <v>162.88484548798976</v>
      </c>
    </row>
    <row r="24141" spans="1:4" x14ac:dyDescent="0.3">
      <c r="A24141">
        <v>9</v>
      </c>
      <c r="B24141">
        <v>9</v>
      </c>
      <c r="C24141" s="2">
        <v>0.41666666666666669</v>
      </c>
      <c r="D24141" s="4">
        <f ca="1">VLOOKUP(DATE(2021,B24141,A24141),Sheet1!J:AI,2+MATCH(HOUR('format for the model'!C24141),Sheet1!$L$1:$AI$1,0),0)/4</f>
        <v>162.88484548798976</v>
      </c>
    </row>
    <row r="24142" spans="1:4" x14ac:dyDescent="0.3">
      <c r="A24142">
        <v>9</v>
      </c>
      <c r="B24142">
        <v>9</v>
      </c>
      <c r="C24142" s="2">
        <v>0.46875</v>
      </c>
      <c r="D24142" s="4">
        <f ca="1">VLOOKUP(DATE(2021,B24142,A24142),Sheet1!J:AI,2+MATCH(HOUR('format for the model'!C24142),Sheet1!$L$1:$AI$1,0),0)/4</f>
        <v>253.81879125318366</v>
      </c>
    </row>
    <row r="24143" spans="1:4" x14ac:dyDescent="0.3">
      <c r="A24143">
        <v>9</v>
      </c>
      <c r="B24143">
        <v>9</v>
      </c>
      <c r="C24143" s="2">
        <v>0.47916666666666669</v>
      </c>
      <c r="D24143" s="4">
        <f ca="1">VLOOKUP(DATE(2021,B24143,A24143),Sheet1!J:AI,2+MATCH(HOUR('format for the model'!C24143),Sheet1!$L$1:$AI$1,0),0)/4</f>
        <v>253.81879125318366</v>
      </c>
    </row>
    <row r="24144" spans="1:4" x14ac:dyDescent="0.3">
      <c r="A24144">
        <v>9</v>
      </c>
      <c r="B24144">
        <v>9</v>
      </c>
      <c r="C24144" s="2">
        <v>0.48958333333333331</v>
      </c>
      <c r="D24144" s="4">
        <f ca="1">VLOOKUP(DATE(2021,B24144,A24144),Sheet1!J:AI,2+MATCH(HOUR('format for the model'!C24144),Sheet1!$L$1:$AI$1,0),0)/4</f>
        <v>253.81879125318366</v>
      </c>
    </row>
    <row r="24145" spans="1:4" x14ac:dyDescent="0.3">
      <c r="A24145">
        <v>9</v>
      </c>
      <c r="B24145">
        <v>9</v>
      </c>
      <c r="C24145" s="2">
        <v>0.45833333333333331</v>
      </c>
      <c r="D24145" s="4">
        <f ca="1">VLOOKUP(DATE(2021,B24145,A24145),Sheet1!J:AI,2+MATCH(HOUR('format for the model'!C24145),Sheet1!$L$1:$AI$1,0),0)/4</f>
        <v>253.81879125318366</v>
      </c>
    </row>
    <row r="24146" spans="1:4" x14ac:dyDescent="0.3">
      <c r="A24146">
        <v>9</v>
      </c>
      <c r="B24146">
        <v>9</v>
      </c>
      <c r="C24146" s="2">
        <v>0.51041666666666663</v>
      </c>
      <c r="D24146" s="4">
        <f ca="1">VLOOKUP(DATE(2021,B24146,A24146),Sheet1!J:AI,2+MATCH(HOUR('format for the model'!C24146),Sheet1!$L$1:$AI$1,0),0)/4</f>
        <v>248.9996793098702</v>
      </c>
    </row>
    <row r="24147" spans="1:4" x14ac:dyDescent="0.3">
      <c r="A24147">
        <v>9</v>
      </c>
      <c r="B24147">
        <v>9</v>
      </c>
      <c r="C24147" s="2">
        <v>0.52083333333333337</v>
      </c>
      <c r="D24147" s="4">
        <f ca="1">VLOOKUP(DATE(2021,B24147,A24147),Sheet1!J:AI,2+MATCH(HOUR('format for the model'!C24147),Sheet1!$L$1:$AI$1,0),0)/4</f>
        <v>248.9996793098702</v>
      </c>
    </row>
    <row r="24148" spans="1:4" x14ac:dyDescent="0.3">
      <c r="A24148">
        <v>9</v>
      </c>
      <c r="B24148">
        <v>9</v>
      </c>
      <c r="C24148" s="2">
        <v>0.53125</v>
      </c>
      <c r="D24148" s="4">
        <f ca="1">VLOOKUP(DATE(2021,B24148,A24148),Sheet1!J:AI,2+MATCH(HOUR('format for the model'!C24148),Sheet1!$L$1:$AI$1,0),0)/4</f>
        <v>248.9996793098702</v>
      </c>
    </row>
    <row r="24149" spans="1:4" x14ac:dyDescent="0.3">
      <c r="A24149">
        <v>9</v>
      </c>
      <c r="B24149">
        <v>9</v>
      </c>
      <c r="C24149" s="2">
        <v>0.5</v>
      </c>
      <c r="D24149" s="4">
        <f ca="1">VLOOKUP(DATE(2021,B24149,A24149),Sheet1!J:AI,2+MATCH(HOUR('format for the model'!C24149),Sheet1!$L$1:$AI$1,0),0)/4</f>
        <v>248.9996793098702</v>
      </c>
    </row>
    <row r="24150" spans="1:4" x14ac:dyDescent="0.3">
      <c r="A24150">
        <v>9</v>
      </c>
      <c r="B24150">
        <v>9</v>
      </c>
      <c r="C24150" s="2">
        <v>0.55208333333333337</v>
      </c>
      <c r="D24150" s="4">
        <f ca="1">VLOOKUP(DATE(2021,B24150,A24150),Sheet1!J:AI,2+MATCH(HOUR('format for the model'!C24150),Sheet1!$L$1:$AI$1,0),0)/4</f>
        <v>245.63006866619992</v>
      </c>
    </row>
    <row r="24151" spans="1:4" x14ac:dyDescent="0.3">
      <c r="A24151">
        <v>9</v>
      </c>
      <c r="B24151">
        <v>9</v>
      </c>
      <c r="C24151" s="2">
        <v>0.5625</v>
      </c>
      <c r="D24151" s="4">
        <f ca="1">VLOOKUP(DATE(2021,B24151,A24151),Sheet1!J:AI,2+MATCH(HOUR('format for the model'!C24151),Sheet1!$L$1:$AI$1,0),0)/4</f>
        <v>245.63006866619992</v>
      </c>
    </row>
    <row r="24152" spans="1:4" x14ac:dyDescent="0.3">
      <c r="A24152">
        <v>9</v>
      </c>
      <c r="B24152">
        <v>9</v>
      </c>
      <c r="C24152" s="2">
        <v>0.57291666666666663</v>
      </c>
      <c r="D24152" s="4">
        <f ca="1">VLOOKUP(DATE(2021,B24152,A24152),Sheet1!J:AI,2+MATCH(HOUR('format for the model'!C24152),Sheet1!$L$1:$AI$1,0),0)/4</f>
        <v>245.63006866619992</v>
      </c>
    </row>
    <row r="24153" spans="1:4" x14ac:dyDescent="0.3">
      <c r="A24153">
        <v>9</v>
      </c>
      <c r="B24153">
        <v>9</v>
      </c>
      <c r="C24153" s="2">
        <v>0.54166666666666663</v>
      </c>
      <c r="D24153" s="4">
        <f ca="1">VLOOKUP(DATE(2021,B24153,A24153),Sheet1!J:AI,2+MATCH(HOUR('format for the model'!C24153),Sheet1!$L$1:$AI$1,0),0)/4</f>
        <v>245.63006866619992</v>
      </c>
    </row>
    <row r="24154" spans="1:4" x14ac:dyDescent="0.3">
      <c r="A24154">
        <v>9</v>
      </c>
      <c r="B24154">
        <v>9</v>
      </c>
      <c r="C24154" s="2">
        <v>0.59375</v>
      </c>
      <c r="D24154" s="4">
        <f ca="1">VLOOKUP(DATE(2021,B24154,A24154),Sheet1!J:AI,2+MATCH(HOUR('format for the model'!C24154),Sheet1!$L$1:$AI$1,0),0)/4</f>
        <v>326.82973808222869</v>
      </c>
    </row>
    <row r="24155" spans="1:4" x14ac:dyDescent="0.3">
      <c r="A24155">
        <v>9</v>
      </c>
      <c r="B24155">
        <v>9</v>
      </c>
      <c r="C24155" s="2">
        <v>0.60416666666666663</v>
      </c>
      <c r="D24155" s="4">
        <f ca="1">VLOOKUP(DATE(2021,B24155,A24155),Sheet1!J:AI,2+MATCH(HOUR('format for the model'!C24155),Sheet1!$L$1:$AI$1,0),0)/4</f>
        <v>326.82973808222869</v>
      </c>
    </row>
    <row r="24156" spans="1:4" x14ac:dyDescent="0.3">
      <c r="A24156">
        <v>9</v>
      </c>
      <c r="B24156">
        <v>9</v>
      </c>
      <c r="C24156" s="2">
        <v>0.61458333333333337</v>
      </c>
      <c r="D24156" s="4">
        <f ca="1">VLOOKUP(DATE(2021,B24156,A24156),Sheet1!J:AI,2+MATCH(HOUR('format for the model'!C24156),Sheet1!$L$1:$AI$1,0),0)/4</f>
        <v>326.82973808222869</v>
      </c>
    </row>
    <row r="24157" spans="1:4" x14ac:dyDescent="0.3">
      <c r="A24157">
        <v>9</v>
      </c>
      <c r="B24157">
        <v>9</v>
      </c>
      <c r="C24157" s="2">
        <v>0.58333333333333337</v>
      </c>
      <c r="D24157" s="4">
        <f ca="1">VLOOKUP(DATE(2021,B24157,A24157),Sheet1!J:AI,2+MATCH(HOUR('format for the model'!C24157),Sheet1!$L$1:$AI$1,0),0)/4</f>
        <v>326.82973808222869</v>
      </c>
    </row>
    <row r="24158" spans="1:4" x14ac:dyDescent="0.3">
      <c r="A24158">
        <v>9</v>
      </c>
      <c r="B24158">
        <v>9</v>
      </c>
      <c r="C24158" s="2">
        <v>0.63541666666666663</v>
      </c>
      <c r="D24158" s="4">
        <f ca="1">VLOOKUP(DATE(2021,B24158,A24158),Sheet1!J:AI,2+MATCH(HOUR('format for the model'!C24158),Sheet1!$L$1:$AI$1,0),0)/4</f>
        <v>276</v>
      </c>
    </row>
    <row r="24159" spans="1:4" x14ac:dyDescent="0.3">
      <c r="A24159">
        <v>9</v>
      </c>
      <c r="B24159">
        <v>9</v>
      </c>
      <c r="C24159" s="2">
        <v>0.64583333333333337</v>
      </c>
      <c r="D24159" s="4">
        <f ca="1">VLOOKUP(DATE(2021,B24159,A24159),Sheet1!J:AI,2+MATCH(HOUR('format for the model'!C24159),Sheet1!$L$1:$AI$1,0),0)/4</f>
        <v>276</v>
      </c>
    </row>
    <row r="24160" spans="1:4" x14ac:dyDescent="0.3">
      <c r="A24160">
        <v>9</v>
      </c>
      <c r="B24160">
        <v>9</v>
      </c>
      <c r="C24160" s="2">
        <v>0.65625</v>
      </c>
      <c r="D24160" s="4">
        <f ca="1">VLOOKUP(DATE(2021,B24160,A24160),Sheet1!J:AI,2+MATCH(HOUR('format for the model'!C24160),Sheet1!$L$1:$AI$1,0),0)/4</f>
        <v>276</v>
      </c>
    </row>
    <row r="24161" spans="1:4" x14ac:dyDescent="0.3">
      <c r="A24161">
        <v>9</v>
      </c>
      <c r="B24161">
        <v>9</v>
      </c>
      <c r="C24161" s="2">
        <v>0.625</v>
      </c>
      <c r="D24161" s="4">
        <f ca="1">VLOOKUP(DATE(2021,B24161,A24161),Sheet1!J:AI,2+MATCH(HOUR('format for the model'!C24161),Sheet1!$L$1:$AI$1,0),0)/4</f>
        <v>276</v>
      </c>
    </row>
    <row r="24162" spans="1:4" x14ac:dyDescent="0.3">
      <c r="A24162">
        <v>9</v>
      </c>
      <c r="B24162">
        <v>9</v>
      </c>
      <c r="C24162" s="2">
        <v>0.67708333333333337</v>
      </c>
      <c r="D24162" s="4">
        <f ca="1">VLOOKUP(DATE(2021,B24162,A24162),Sheet1!J:AI,2+MATCH(HOUR('format for the model'!C24162),Sheet1!$L$1:$AI$1,0),0)/4</f>
        <v>276</v>
      </c>
    </row>
    <row r="24163" spans="1:4" x14ac:dyDescent="0.3">
      <c r="A24163">
        <v>9</v>
      </c>
      <c r="B24163">
        <v>9</v>
      </c>
      <c r="C24163" s="2">
        <v>0.6875</v>
      </c>
      <c r="D24163" s="4">
        <f ca="1">VLOOKUP(DATE(2021,B24163,A24163),Sheet1!J:AI,2+MATCH(HOUR('format for the model'!C24163),Sheet1!$L$1:$AI$1,0),0)/4</f>
        <v>276</v>
      </c>
    </row>
    <row r="24164" spans="1:4" x14ac:dyDescent="0.3">
      <c r="A24164">
        <v>9</v>
      </c>
      <c r="B24164">
        <v>9</v>
      </c>
      <c r="C24164" s="2">
        <v>0.69791666666666663</v>
      </c>
      <c r="D24164" s="4">
        <f ca="1">VLOOKUP(DATE(2021,B24164,A24164),Sheet1!J:AI,2+MATCH(HOUR('format for the model'!C24164),Sheet1!$L$1:$AI$1,0),0)/4</f>
        <v>276</v>
      </c>
    </row>
    <row r="24165" spans="1:4" x14ac:dyDescent="0.3">
      <c r="A24165">
        <v>9</v>
      </c>
      <c r="B24165">
        <v>9</v>
      </c>
      <c r="C24165" s="2">
        <v>0.66666666666666663</v>
      </c>
      <c r="D24165" s="4">
        <f ca="1">VLOOKUP(DATE(2021,B24165,A24165),Sheet1!J:AI,2+MATCH(HOUR('format for the model'!C24165),Sheet1!$L$1:$AI$1,0),0)/4</f>
        <v>276</v>
      </c>
    </row>
    <row r="24166" spans="1:4" x14ac:dyDescent="0.3">
      <c r="A24166">
        <v>9</v>
      </c>
      <c r="B24166">
        <v>9</v>
      </c>
      <c r="C24166" s="2">
        <v>0.71875</v>
      </c>
      <c r="D24166" s="4">
        <f ca="1">VLOOKUP(DATE(2021,B24166,A24166),Sheet1!J:AI,2+MATCH(HOUR('format for the model'!C24166),Sheet1!$L$1:$AI$1,0),0)/4</f>
        <v>353.75726307007176</v>
      </c>
    </row>
    <row r="24167" spans="1:4" x14ac:dyDescent="0.3">
      <c r="A24167">
        <v>9</v>
      </c>
      <c r="B24167">
        <v>9</v>
      </c>
      <c r="C24167" s="2">
        <v>0.72916666666666663</v>
      </c>
      <c r="D24167" s="4">
        <f ca="1">VLOOKUP(DATE(2021,B24167,A24167),Sheet1!J:AI,2+MATCH(HOUR('format for the model'!C24167),Sheet1!$L$1:$AI$1,0),0)/4</f>
        <v>353.75726307007176</v>
      </c>
    </row>
    <row r="24168" spans="1:4" x14ac:dyDescent="0.3">
      <c r="A24168">
        <v>9</v>
      </c>
      <c r="B24168">
        <v>9</v>
      </c>
      <c r="C24168" s="2">
        <v>0.73958333333333337</v>
      </c>
      <c r="D24168" s="4">
        <f ca="1">VLOOKUP(DATE(2021,B24168,A24168),Sheet1!J:AI,2+MATCH(HOUR('format for the model'!C24168),Sheet1!$L$1:$AI$1,0),0)/4</f>
        <v>353.75726307007176</v>
      </c>
    </row>
    <row r="24169" spans="1:4" x14ac:dyDescent="0.3">
      <c r="A24169">
        <v>9</v>
      </c>
      <c r="B24169">
        <v>9</v>
      </c>
      <c r="C24169" s="2">
        <v>0.70833333333333337</v>
      </c>
      <c r="D24169" s="4">
        <f ca="1">VLOOKUP(DATE(2021,B24169,A24169),Sheet1!J:AI,2+MATCH(HOUR('format for the model'!C24169),Sheet1!$L$1:$AI$1,0),0)/4</f>
        <v>353.75726307007176</v>
      </c>
    </row>
    <row r="24170" spans="1:4" x14ac:dyDescent="0.3">
      <c r="A24170">
        <v>9</v>
      </c>
      <c r="B24170">
        <v>9</v>
      </c>
      <c r="C24170" s="2">
        <v>0.76041666666666663</v>
      </c>
      <c r="D24170" s="4">
        <f ca="1">VLOOKUP(DATE(2021,B24170,A24170),Sheet1!J:AI,2+MATCH(HOUR('format for the model'!C24170),Sheet1!$L$1:$AI$1,0),0)/4</f>
        <v>205.67762697971631</v>
      </c>
    </row>
    <row r="24171" spans="1:4" x14ac:dyDescent="0.3">
      <c r="A24171">
        <v>9</v>
      </c>
      <c r="B24171">
        <v>9</v>
      </c>
      <c r="C24171" s="2">
        <v>0.77083333333333337</v>
      </c>
      <c r="D24171" s="4">
        <f ca="1">VLOOKUP(DATE(2021,B24171,A24171),Sheet1!J:AI,2+MATCH(HOUR('format for the model'!C24171),Sheet1!$L$1:$AI$1,0),0)/4</f>
        <v>205.67762697971631</v>
      </c>
    </row>
    <row r="24172" spans="1:4" x14ac:dyDescent="0.3">
      <c r="A24172">
        <v>9</v>
      </c>
      <c r="B24172">
        <v>9</v>
      </c>
      <c r="C24172" s="2">
        <v>0.78125</v>
      </c>
      <c r="D24172" s="4">
        <f ca="1">VLOOKUP(DATE(2021,B24172,A24172),Sheet1!J:AI,2+MATCH(HOUR('format for the model'!C24172),Sheet1!$L$1:$AI$1,0),0)/4</f>
        <v>205.67762697971631</v>
      </c>
    </row>
    <row r="24173" spans="1:4" x14ac:dyDescent="0.3">
      <c r="A24173">
        <v>9</v>
      </c>
      <c r="B24173">
        <v>9</v>
      </c>
      <c r="C24173" s="2">
        <v>0.75</v>
      </c>
      <c r="D24173" s="4">
        <f ca="1">VLOOKUP(DATE(2021,B24173,A24173),Sheet1!J:AI,2+MATCH(HOUR('format for the model'!C24173),Sheet1!$L$1:$AI$1,0),0)/4</f>
        <v>205.67762697971631</v>
      </c>
    </row>
    <row r="24174" spans="1:4" x14ac:dyDescent="0.3">
      <c r="A24174">
        <v>9</v>
      </c>
      <c r="B24174">
        <v>9</v>
      </c>
      <c r="C24174" s="2">
        <v>0.80208333333333337</v>
      </c>
      <c r="D24174" s="4">
        <f ca="1">VLOOKUP(DATE(2021,B24174,A24174),Sheet1!J:AI,2+MATCH(HOUR('format for the model'!C24174),Sheet1!$L$1:$AI$1,0),0)/4</f>
        <v>100.12945815860986</v>
      </c>
    </row>
    <row r="24175" spans="1:4" x14ac:dyDescent="0.3">
      <c r="A24175">
        <v>9</v>
      </c>
      <c r="B24175">
        <v>9</v>
      </c>
      <c r="C24175" s="2">
        <v>0.8125</v>
      </c>
      <c r="D24175" s="4">
        <f ca="1">VLOOKUP(DATE(2021,B24175,A24175),Sheet1!J:AI,2+MATCH(HOUR('format for the model'!C24175),Sheet1!$L$1:$AI$1,0),0)/4</f>
        <v>100.12945815860986</v>
      </c>
    </row>
    <row r="24176" spans="1:4" x14ac:dyDescent="0.3">
      <c r="A24176">
        <v>9</v>
      </c>
      <c r="B24176">
        <v>9</v>
      </c>
      <c r="C24176" s="2">
        <v>0.82291666666666663</v>
      </c>
      <c r="D24176" s="4">
        <f ca="1">VLOOKUP(DATE(2021,B24176,A24176),Sheet1!J:AI,2+MATCH(HOUR('format for the model'!C24176),Sheet1!$L$1:$AI$1,0),0)/4</f>
        <v>100.12945815860986</v>
      </c>
    </row>
    <row r="24177" spans="1:4" x14ac:dyDescent="0.3">
      <c r="A24177">
        <v>9</v>
      </c>
      <c r="B24177">
        <v>9</v>
      </c>
      <c r="C24177" s="2">
        <v>0.79166666666666663</v>
      </c>
      <c r="D24177" s="4">
        <f ca="1">VLOOKUP(DATE(2021,B24177,A24177),Sheet1!J:AI,2+MATCH(HOUR('format for the model'!C24177),Sheet1!$L$1:$AI$1,0),0)/4</f>
        <v>100.12945815860986</v>
      </c>
    </row>
    <row r="24178" spans="1:4" x14ac:dyDescent="0.3">
      <c r="A24178">
        <v>9</v>
      </c>
      <c r="B24178">
        <v>9</v>
      </c>
      <c r="C24178" s="2">
        <v>0.84375</v>
      </c>
      <c r="D24178" s="4">
        <f ca="1">VLOOKUP(DATE(2021,B24178,A24178),Sheet1!J:AI,2+MATCH(HOUR('format for the model'!C24178),Sheet1!$L$1:$AI$1,0),0)/4</f>
        <v>55.2</v>
      </c>
    </row>
    <row r="24179" spans="1:4" x14ac:dyDescent="0.3">
      <c r="A24179">
        <v>9</v>
      </c>
      <c r="B24179">
        <v>9</v>
      </c>
      <c r="C24179" s="2">
        <v>0.85416666666666663</v>
      </c>
      <c r="D24179" s="4">
        <f ca="1">VLOOKUP(DATE(2021,B24179,A24179),Sheet1!J:AI,2+MATCH(HOUR('format for the model'!C24179),Sheet1!$L$1:$AI$1,0),0)/4</f>
        <v>55.2</v>
      </c>
    </row>
    <row r="24180" spans="1:4" x14ac:dyDescent="0.3">
      <c r="A24180">
        <v>9</v>
      </c>
      <c r="B24180">
        <v>9</v>
      </c>
      <c r="C24180" s="2">
        <v>0.86458333333333337</v>
      </c>
      <c r="D24180" s="4">
        <f ca="1">VLOOKUP(DATE(2021,B24180,A24180),Sheet1!J:AI,2+MATCH(HOUR('format for the model'!C24180),Sheet1!$L$1:$AI$1,0),0)/4</f>
        <v>55.2</v>
      </c>
    </row>
    <row r="24181" spans="1:4" x14ac:dyDescent="0.3">
      <c r="A24181">
        <v>9</v>
      </c>
      <c r="B24181">
        <v>9</v>
      </c>
      <c r="C24181" s="2">
        <v>0.83333333333333337</v>
      </c>
      <c r="D24181" s="4">
        <f ca="1">VLOOKUP(DATE(2021,B24181,A24181),Sheet1!J:AI,2+MATCH(HOUR('format for the model'!C24181),Sheet1!$L$1:$AI$1,0),0)/4</f>
        <v>55.2</v>
      </c>
    </row>
    <row r="24182" spans="1:4" x14ac:dyDescent="0.3">
      <c r="A24182">
        <v>9</v>
      </c>
      <c r="B24182">
        <v>9</v>
      </c>
      <c r="C24182" s="2">
        <v>0.88541666666666663</v>
      </c>
      <c r="D24182" s="4">
        <f ca="1">VLOOKUP(DATE(2021,B24182,A24182),Sheet1!J:AI,2+MATCH(HOUR('format for the model'!C24182),Sheet1!$L$1:$AI$1,0),0)/4</f>
        <v>22.928059517414752</v>
      </c>
    </row>
    <row r="24183" spans="1:4" x14ac:dyDescent="0.3">
      <c r="A24183">
        <v>9</v>
      </c>
      <c r="B24183">
        <v>9</v>
      </c>
      <c r="C24183" s="2">
        <v>0.89583333333333337</v>
      </c>
      <c r="D24183" s="4">
        <f ca="1">VLOOKUP(DATE(2021,B24183,A24183),Sheet1!J:AI,2+MATCH(HOUR('format for the model'!C24183),Sheet1!$L$1:$AI$1,0),0)/4</f>
        <v>22.928059517414752</v>
      </c>
    </row>
    <row r="24184" spans="1:4" x14ac:dyDescent="0.3">
      <c r="A24184">
        <v>9</v>
      </c>
      <c r="B24184">
        <v>9</v>
      </c>
      <c r="C24184" s="2">
        <v>0.90625</v>
      </c>
      <c r="D24184" s="4">
        <f ca="1">VLOOKUP(DATE(2021,B24184,A24184),Sheet1!J:AI,2+MATCH(HOUR('format for the model'!C24184),Sheet1!$L$1:$AI$1,0),0)/4</f>
        <v>22.928059517414752</v>
      </c>
    </row>
    <row r="24185" spans="1:4" x14ac:dyDescent="0.3">
      <c r="A24185">
        <v>9</v>
      </c>
      <c r="B24185">
        <v>9</v>
      </c>
      <c r="C24185" s="2">
        <v>0.875</v>
      </c>
      <c r="D24185" s="4">
        <f ca="1">VLOOKUP(DATE(2021,B24185,A24185),Sheet1!J:AI,2+MATCH(HOUR('format for the model'!C24185),Sheet1!$L$1:$AI$1,0),0)/4</f>
        <v>22.928059517414752</v>
      </c>
    </row>
    <row r="24186" spans="1:4" x14ac:dyDescent="0.3">
      <c r="A24186">
        <v>9</v>
      </c>
      <c r="B24186">
        <v>9</v>
      </c>
      <c r="C24186" s="2">
        <v>0.92708333333333337</v>
      </c>
      <c r="D24186" s="4">
        <f ca="1">VLOOKUP(DATE(2021,B24186,A24186),Sheet1!J:AI,2+MATCH(HOUR('format for the model'!C24186),Sheet1!$L$1:$AI$1,0),0)/4</f>
        <v>22.510491541177831</v>
      </c>
    </row>
    <row r="24187" spans="1:4" x14ac:dyDescent="0.3">
      <c r="A24187">
        <v>9</v>
      </c>
      <c r="B24187">
        <v>9</v>
      </c>
      <c r="C24187" s="2">
        <v>0.9375</v>
      </c>
      <c r="D24187" s="4">
        <f ca="1">VLOOKUP(DATE(2021,B24187,A24187),Sheet1!J:AI,2+MATCH(HOUR('format for the model'!C24187),Sheet1!$L$1:$AI$1,0),0)/4</f>
        <v>22.510491541177831</v>
      </c>
    </row>
    <row r="24188" spans="1:4" x14ac:dyDescent="0.3">
      <c r="A24188">
        <v>9</v>
      </c>
      <c r="B24188">
        <v>9</v>
      </c>
      <c r="C24188" s="2">
        <v>0.94791666666666663</v>
      </c>
      <c r="D24188" s="4">
        <f ca="1">VLOOKUP(DATE(2021,B24188,A24188),Sheet1!J:AI,2+MATCH(HOUR('format for the model'!C24188),Sheet1!$L$1:$AI$1,0),0)/4</f>
        <v>22.510491541177831</v>
      </c>
    </row>
    <row r="24189" spans="1:4" x14ac:dyDescent="0.3">
      <c r="A24189">
        <v>9</v>
      </c>
      <c r="B24189">
        <v>9</v>
      </c>
      <c r="C24189" s="2">
        <v>0.91666666666666663</v>
      </c>
      <c r="D24189" s="4">
        <f ca="1">VLOOKUP(DATE(2021,B24189,A24189),Sheet1!J:AI,2+MATCH(HOUR('format for the model'!C24189),Sheet1!$L$1:$AI$1,0),0)/4</f>
        <v>22.510491541177831</v>
      </c>
    </row>
    <row r="24190" spans="1:4" x14ac:dyDescent="0.3">
      <c r="A24190">
        <v>9</v>
      </c>
      <c r="B24190">
        <v>9</v>
      </c>
      <c r="C24190" s="2">
        <v>0.96875</v>
      </c>
      <c r="D24190" s="4">
        <f ca="1">VLOOKUP(DATE(2021,B24190,A24190),Sheet1!J:AI,2+MATCH(HOUR('format for the model'!C24190),Sheet1!$L$1:$AI$1,0),0)/4</f>
        <v>38.449719979152292</v>
      </c>
    </row>
    <row r="24191" spans="1:4" x14ac:dyDescent="0.3">
      <c r="A24191">
        <v>9</v>
      </c>
      <c r="B24191">
        <v>9</v>
      </c>
      <c r="C24191" s="2">
        <v>0.97916666666666663</v>
      </c>
      <c r="D24191" s="4">
        <f ca="1">VLOOKUP(DATE(2021,B24191,A24191),Sheet1!J:AI,2+MATCH(HOUR('format for the model'!C24191),Sheet1!$L$1:$AI$1,0),0)/4</f>
        <v>38.449719979152292</v>
      </c>
    </row>
    <row r="24192" spans="1:4" x14ac:dyDescent="0.3">
      <c r="A24192">
        <v>9</v>
      </c>
      <c r="B24192">
        <v>9</v>
      </c>
      <c r="C24192" s="2">
        <v>0.98958333333333337</v>
      </c>
      <c r="D24192" s="4">
        <f ca="1">VLOOKUP(DATE(2021,B24192,A24192),Sheet1!J:AI,2+MATCH(HOUR('format for the model'!C24192),Sheet1!$L$1:$AI$1,0),0)/4</f>
        <v>38.449719979152292</v>
      </c>
    </row>
    <row r="24193" spans="1:4" x14ac:dyDescent="0.3">
      <c r="A24193">
        <v>9</v>
      </c>
      <c r="B24193">
        <v>9</v>
      </c>
      <c r="C24193" s="2">
        <v>0.95833333333333337</v>
      </c>
      <c r="D24193" s="4">
        <f ca="1">VLOOKUP(DATE(2021,B24193,A24193),Sheet1!J:AI,2+MATCH(HOUR('format for the model'!C24193),Sheet1!$L$1:$AI$1,0),0)/4</f>
        <v>38.449719979152292</v>
      </c>
    </row>
    <row r="24194" spans="1:4" x14ac:dyDescent="0.3">
      <c r="A24194">
        <v>10</v>
      </c>
      <c r="B24194">
        <v>9</v>
      </c>
      <c r="C24194" s="2">
        <v>1.0416666666666666E-2</v>
      </c>
      <c r="D24194" s="4">
        <f ca="1">VLOOKUP(DATE(2021,B24194,A24194),Sheet1!J:AI,2+MATCH(HOUR('format for the model'!C24194),Sheet1!$L$1:$AI$1,0),0)/4</f>
        <v>28.480832103041095</v>
      </c>
    </row>
    <row r="24195" spans="1:4" x14ac:dyDescent="0.3">
      <c r="A24195">
        <v>10</v>
      </c>
      <c r="B24195">
        <v>9</v>
      </c>
      <c r="C24195" s="2">
        <v>2.0833333333333332E-2</v>
      </c>
      <c r="D24195" s="4">
        <f ca="1">VLOOKUP(DATE(2021,B24195,A24195),Sheet1!J:AI,2+MATCH(HOUR('format for the model'!C24195),Sheet1!$L$1:$AI$1,0),0)/4</f>
        <v>28.480832103041095</v>
      </c>
    </row>
    <row r="24196" spans="1:4" x14ac:dyDescent="0.3">
      <c r="A24196">
        <v>10</v>
      </c>
      <c r="B24196">
        <v>9</v>
      </c>
      <c r="C24196" s="2">
        <v>3.125E-2</v>
      </c>
      <c r="D24196" s="4">
        <f ca="1">VLOOKUP(DATE(2021,B24196,A24196),Sheet1!J:AI,2+MATCH(HOUR('format for the model'!C24196),Sheet1!$L$1:$AI$1,0),0)/4</f>
        <v>28.480832103041095</v>
      </c>
    </row>
    <row r="24197" spans="1:4" x14ac:dyDescent="0.3">
      <c r="A24197">
        <v>10</v>
      </c>
      <c r="B24197">
        <v>9</v>
      </c>
      <c r="C24197" s="2">
        <v>0</v>
      </c>
      <c r="D24197" s="4">
        <f ca="1">VLOOKUP(DATE(2021,B24197,A24197),Sheet1!J:AI,2+MATCH(HOUR('format for the model'!C24197),Sheet1!$L$1:$AI$1,0),0)/4</f>
        <v>28.480832103041095</v>
      </c>
    </row>
    <row r="24198" spans="1:4" x14ac:dyDescent="0.3">
      <c r="A24198">
        <v>10</v>
      </c>
      <c r="B24198">
        <v>9</v>
      </c>
      <c r="C24198" s="2">
        <v>5.2083333333333336E-2</v>
      </c>
      <c r="D24198" s="4">
        <f ca="1">VLOOKUP(DATE(2021,B24198,A24198),Sheet1!J:AI,2+MATCH(HOUR('format for the model'!C24198),Sheet1!$L$1:$AI$1,0),0)/4</f>
        <v>19.489536790640955</v>
      </c>
    </row>
    <row r="24199" spans="1:4" x14ac:dyDescent="0.3">
      <c r="A24199">
        <v>10</v>
      </c>
      <c r="B24199">
        <v>9</v>
      </c>
      <c r="C24199" s="2">
        <v>6.25E-2</v>
      </c>
      <c r="D24199" s="4">
        <f ca="1">VLOOKUP(DATE(2021,B24199,A24199),Sheet1!J:AI,2+MATCH(HOUR('format for the model'!C24199),Sheet1!$L$1:$AI$1,0),0)/4</f>
        <v>19.489536790640955</v>
      </c>
    </row>
    <row r="24200" spans="1:4" x14ac:dyDescent="0.3">
      <c r="A24200">
        <v>10</v>
      </c>
      <c r="B24200">
        <v>9</v>
      </c>
      <c r="C24200" s="2">
        <v>7.2916666666666671E-2</v>
      </c>
      <c r="D24200" s="4">
        <f ca="1">VLOOKUP(DATE(2021,B24200,A24200),Sheet1!J:AI,2+MATCH(HOUR('format for the model'!C24200),Sheet1!$L$1:$AI$1,0),0)/4</f>
        <v>19.489536790640955</v>
      </c>
    </row>
    <row r="24201" spans="1:4" x14ac:dyDescent="0.3">
      <c r="A24201">
        <v>10</v>
      </c>
      <c r="B24201">
        <v>9</v>
      </c>
      <c r="C24201" s="2">
        <v>4.1666666666666664E-2</v>
      </c>
      <c r="D24201" s="4">
        <f ca="1">VLOOKUP(DATE(2021,B24201,A24201),Sheet1!J:AI,2+MATCH(HOUR('format for the model'!C24201),Sheet1!$L$1:$AI$1,0),0)/4</f>
        <v>19.489536790640955</v>
      </c>
    </row>
    <row r="24202" spans="1:4" x14ac:dyDescent="0.3">
      <c r="A24202">
        <v>10</v>
      </c>
      <c r="B24202">
        <v>9</v>
      </c>
      <c r="C24202" s="2">
        <v>9.375E-2</v>
      </c>
      <c r="D24202" s="4">
        <f ca="1">VLOOKUP(DATE(2021,B24202,A24202),Sheet1!J:AI,2+MATCH(HOUR('format for the model'!C24202),Sheet1!$L$1:$AI$1,0),0)/4</f>
        <v>27.6</v>
      </c>
    </row>
    <row r="24203" spans="1:4" x14ac:dyDescent="0.3">
      <c r="A24203">
        <v>10</v>
      </c>
      <c r="B24203">
        <v>9</v>
      </c>
      <c r="C24203" s="2">
        <v>0.10416666666666667</v>
      </c>
      <c r="D24203" s="4">
        <f ca="1">VLOOKUP(DATE(2021,B24203,A24203),Sheet1!J:AI,2+MATCH(HOUR('format for the model'!C24203),Sheet1!$L$1:$AI$1,0),0)/4</f>
        <v>27.6</v>
      </c>
    </row>
    <row r="24204" spans="1:4" x14ac:dyDescent="0.3">
      <c r="A24204">
        <v>10</v>
      </c>
      <c r="B24204">
        <v>9</v>
      </c>
      <c r="C24204" s="2">
        <v>0.11458333333333333</v>
      </c>
      <c r="D24204" s="4">
        <f ca="1">VLOOKUP(DATE(2021,B24204,A24204),Sheet1!J:AI,2+MATCH(HOUR('format for the model'!C24204),Sheet1!$L$1:$AI$1,0),0)/4</f>
        <v>27.6</v>
      </c>
    </row>
    <row r="24205" spans="1:4" x14ac:dyDescent="0.3">
      <c r="A24205">
        <v>10</v>
      </c>
      <c r="B24205">
        <v>9</v>
      </c>
      <c r="C24205" s="2">
        <v>8.3333333333333329E-2</v>
      </c>
      <c r="D24205" s="4">
        <f ca="1">VLOOKUP(DATE(2021,B24205,A24205),Sheet1!J:AI,2+MATCH(HOUR('format for the model'!C24205),Sheet1!$L$1:$AI$1,0),0)/4</f>
        <v>27.6</v>
      </c>
    </row>
    <row r="24206" spans="1:4" x14ac:dyDescent="0.3">
      <c r="A24206">
        <v>10</v>
      </c>
      <c r="B24206">
        <v>9</v>
      </c>
      <c r="C24206" s="2">
        <v>0.13541666666666666</v>
      </c>
      <c r="D24206" s="4">
        <f ca="1">VLOOKUP(DATE(2021,B24206,A24206),Sheet1!J:AI,2+MATCH(HOUR('format for the model'!C24206),Sheet1!$L$1:$AI$1,0),0)/4</f>
        <v>27.6</v>
      </c>
    </row>
    <row r="24207" spans="1:4" x14ac:dyDescent="0.3">
      <c r="A24207">
        <v>10</v>
      </c>
      <c r="B24207">
        <v>9</v>
      </c>
      <c r="C24207" s="2">
        <v>0.14583333333333334</v>
      </c>
      <c r="D24207" s="4">
        <f ca="1">VLOOKUP(DATE(2021,B24207,A24207),Sheet1!J:AI,2+MATCH(HOUR('format for the model'!C24207),Sheet1!$L$1:$AI$1,0),0)/4</f>
        <v>27.6</v>
      </c>
    </row>
    <row r="24208" spans="1:4" x14ac:dyDescent="0.3">
      <c r="A24208">
        <v>10</v>
      </c>
      <c r="B24208">
        <v>9</v>
      </c>
      <c r="C24208" s="2">
        <v>0.15625</v>
      </c>
      <c r="D24208" s="4">
        <f ca="1">VLOOKUP(DATE(2021,B24208,A24208),Sheet1!J:AI,2+MATCH(HOUR('format for the model'!C24208),Sheet1!$L$1:$AI$1,0),0)/4</f>
        <v>27.6</v>
      </c>
    </row>
    <row r="24209" spans="1:4" x14ac:dyDescent="0.3">
      <c r="A24209">
        <v>10</v>
      </c>
      <c r="B24209">
        <v>9</v>
      </c>
      <c r="C24209" s="2">
        <v>0.125</v>
      </c>
      <c r="D24209" s="4">
        <f ca="1">VLOOKUP(DATE(2021,B24209,A24209),Sheet1!J:AI,2+MATCH(HOUR('format for the model'!C24209),Sheet1!$L$1:$AI$1,0),0)/4</f>
        <v>27.6</v>
      </c>
    </row>
    <row r="24210" spans="1:4" x14ac:dyDescent="0.3">
      <c r="A24210">
        <v>10</v>
      </c>
      <c r="B24210">
        <v>9</v>
      </c>
      <c r="C24210" s="2">
        <v>0.17708333333333334</v>
      </c>
      <c r="D24210" s="4">
        <f ca="1">VLOOKUP(DATE(2021,B24210,A24210),Sheet1!J:AI,2+MATCH(HOUR('format for the model'!C24210),Sheet1!$L$1:$AI$1,0),0)/4</f>
        <v>27.6</v>
      </c>
    </row>
    <row r="24211" spans="1:4" x14ac:dyDescent="0.3">
      <c r="A24211">
        <v>10</v>
      </c>
      <c r="B24211">
        <v>9</v>
      </c>
      <c r="C24211" s="2">
        <v>0.1875</v>
      </c>
      <c r="D24211" s="4">
        <f ca="1">VLOOKUP(DATE(2021,B24211,A24211),Sheet1!J:AI,2+MATCH(HOUR('format for the model'!C24211),Sheet1!$L$1:$AI$1,0),0)/4</f>
        <v>27.6</v>
      </c>
    </row>
    <row r="24212" spans="1:4" x14ac:dyDescent="0.3">
      <c r="A24212">
        <v>10</v>
      </c>
      <c r="B24212">
        <v>9</v>
      </c>
      <c r="C24212" s="2">
        <v>0.19791666666666666</v>
      </c>
      <c r="D24212" s="4">
        <f ca="1">VLOOKUP(DATE(2021,B24212,A24212),Sheet1!J:AI,2+MATCH(HOUR('format for the model'!C24212),Sheet1!$L$1:$AI$1,0),0)/4</f>
        <v>27.6</v>
      </c>
    </row>
    <row r="24213" spans="1:4" x14ac:dyDescent="0.3">
      <c r="A24213">
        <v>10</v>
      </c>
      <c r="B24213">
        <v>9</v>
      </c>
      <c r="C24213" s="2">
        <v>0.16666666666666666</v>
      </c>
      <c r="D24213" s="4">
        <f ca="1">VLOOKUP(DATE(2021,B24213,A24213),Sheet1!J:AI,2+MATCH(HOUR('format for the model'!C24213),Sheet1!$L$1:$AI$1,0),0)/4</f>
        <v>27.6</v>
      </c>
    </row>
    <row r="24214" spans="1:4" x14ac:dyDescent="0.3">
      <c r="A24214">
        <v>10</v>
      </c>
      <c r="B24214">
        <v>9</v>
      </c>
      <c r="C24214" s="2">
        <v>0.21875</v>
      </c>
      <c r="D24214" s="4">
        <f ca="1">VLOOKUP(DATE(2021,B24214,A24214),Sheet1!J:AI,2+MATCH(HOUR('format for the model'!C24214),Sheet1!$L$1:$AI$1,0),0)/4</f>
        <v>17.93133512661608</v>
      </c>
    </row>
    <row r="24215" spans="1:4" x14ac:dyDescent="0.3">
      <c r="A24215">
        <v>10</v>
      </c>
      <c r="B24215">
        <v>9</v>
      </c>
      <c r="C24215" s="2">
        <v>0.22916666666666666</v>
      </c>
      <c r="D24215" s="4">
        <f ca="1">VLOOKUP(DATE(2021,B24215,A24215),Sheet1!J:AI,2+MATCH(HOUR('format for the model'!C24215),Sheet1!$L$1:$AI$1,0),0)/4</f>
        <v>17.93133512661608</v>
      </c>
    </row>
    <row r="24216" spans="1:4" x14ac:dyDescent="0.3">
      <c r="A24216">
        <v>10</v>
      </c>
      <c r="B24216">
        <v>9</v>
      </c>
      <c r="C24216" s="2">
        <v>0.23958333333333334</v>
      </c>
      <c r="D24216" s="4">
        <f ca="1">VLOOKUP(DATE(2021,B24216,A24216),Sheet1!J:AI,2+MATCH(HOUR('format for the model'!C24216),Sheet1!$L$1:$AI$1,0),0)/4</f>
        <v>17.93133512661608</v>
      </c>
    </row>
    <row r="24217" spans="1:4" x14ac:dyDescent="0.3">
      <c r="A24217">
        <v>10</v>
      </c>
      <c r="B24217">
        <v>9</v>
      </c>
      <c r="C24217" s="2">
        <v>0.20833333333333334</v>
      </c>
      <c r="D24217" s="4">
        <f ca="1">VLOOKUP(DATE(2021,B24217,A24217),Sheet1!J:AI,2+MATCH(HOUR('format for the model'!C24217),Sheet1!$L$1:$AI$1,0),0)/4</f>
        <v>17.93133512661608</v>
      </c>
    </row>
    <row r="24218" spans="1:4" x14ac:dyDescent="0.3">
      <c r="A24218">
        <v>10</v>
      </c>
      <c r="B24218">
        <v>9</v>
      </c>
      <c r="C24218" s="2">
        <v>0.26041666666666669</v>
      </c>
      <c r="D24218" s="4">
        <f ca="1">VLOOKUP(DATE(2021,B24218,A24218),Sheet1!J:AI,2+MATCH(HOUR('format for the model'!C24218),Sheet1!$L$1:$AI$1,0),0)/4</f>
        <v>29.116295179324307</v>
      </c>
    </row>
    <row r="24219" spans="1:4" x14ac:dyDescent="0.3">
      <c r="A24219">
        <v>10</v>
      </c>
      <c r="B24219">
        <v>9</v>
      </c>
      <c r="C24219" s="2">
        <v>0.27083333333333331</v>
      </c>
      <c r="D24219" s="4">
        <f ca="1">VLOOKUP(DATE(2021,B24219,A24219),Sheet1!J:AI,2+MATCH(HOUR('format for the model'!C24219),Sheet1!$L$1:$AI$1,0),0)/4</f>
        <v>29.116295179324307</v>
      </c>
    </row>
    <row r="24220" spans="1:4" x14ac:dyDescent="0.3">
      <c r="A24220">
        <v>10</v>
      </c>
      <c r="B24220">
        <v>9</v>
      </c>
      <c r="C24220" s="2">
        <v>0.28125</v>
      </c>
      <c r="D24220" s="4">
        <f ca="1">VLOOKUP(DATE(2021,B24220,A24220),Sheet1!J:AI,2+MATCH(HOUR('format for the model'!C24220),Sheet1!$L$1:$AI$1,0),0)/4</f>
        <v>29.116295179324307</v>
      </c>
    </row>
    <row r="24221" spans="1:4" x14ac:dyDescent="0.3">
      <c r="A24221">
        <v>10</v>
      </c>
      <c r="B24221">
        <v>9</v>
      </c>
      <c r="C24221" s="2">
        <v>0.25</v>
      </c>
      <c r="D24221" s="4">
        <f ca="1">VLOOKUP(DATE(2021,B24221,A24221),Sheet1!J:AI,2+MATCH(HOUR('format for the model'!C24221),Sheet1!$L$1:$AI$1,0),0)/4</f>
        <v>29.116295179324307</v>
      </c>
    </row>
    <row r="24222" spans="1:4" x14ac:dyDescent="0.3">
      <c r="A24222">
        <v>10</v>
      </c>
      <c r="B24222">
        <v>9</v>
      </c>
      <c r="C24222" s="2">
        <v>0.30208333333333331</v>
      </c>
      <c r="D24222" s="4">
        <f ca="1">VLOOKUP(DATE(2021,B24222,A24222),Sheet1!J:AI,2+MATCH(HOUR('format for the model'!C24222),Sheet1!$L$1:$AI$1,0),0)/4</f>
        <v>19.980107903110564</v>
      </c>
    </row>
    <row r="24223" spans="1:4" x14ac:dyDescent="0.3">
      <c r="A24223">
        <v>10</v>
      </c>
      <c r="B24223">
        <v>9</v>
      </c>
      <c r="C24223" s="2">
        <v>0.3125</v>
      </c>
      <c r="D24223" s="4">
        <f ca="1">VLOOKUP(DATE(2021,B24223,A24223),Sheet1!J:AI,2+MATCH(HOUR('format for the model'!C24223),Sheet1!$L$1:$AI$1,0),0)/4</f>
        <v>19.980107903110564</v>
      </c>
    </row>
    <row r="24224" spans="1:4" x14ac:dyDescent="0.3">
      <c r="A24224">
        <v>10</v>
      </c>
      <c r="B24224">
        <v>9</v>
      </c>
      <c r="C24224" s="2">
        <v>0.32291666666666669</v>
      </c>
      <c r="D24224" s="4">
        <f ca="1">VLOOKUP(DATE(2021,B24224,A24224),Sheet1!J:AI,2+MATCH(HOUR('format for the model'!C24224),Sheet1!$L$1:$AI$1,0),0)/4</f>
        <v>19.980107903110564</v>
      </c>
    </row>
    <row r="24225" spans="1:4" x14ac:dyDescent="0.3">
      <c r="A24225">
        <v>10</v>
      </c>
      <c r="B24225">
        <v>9</v>
      </c>
      <c r="C24225" s="2">
        <v>0.29166666666666669</v>
      </c>
      <c r="D24225" s="4">
        <f ca="1">VLOOKUP(DATE(2021,B24225,A24225),Sheet1!J:AI,2+MATCH(HOUR('format for the model'!C24225),Sheet1!$L$1:$AI$1,0),0)/4</f>
        <v>19.980107903110564</v>
      </c>
    </row>
    <row r="24226" spans="1:4" x14ac:dyDescent="0.3">
      <c r="A24226">
        <v>10</v>
      </c>
      <c r="B24226">
        <v>9</v>
      </c>
      <c r="C24226" s="2">
        <v>0.34375</v>
      </c>
      <c r="D24226" s="4">
        <f ca="1">VLOOKUP(DATE(2021,B24226,A24226),Sheet1!J:AI,2+MATCH(HOUR('format for the model'!C24226),Sheet1!$L$1:$AI$1,0),0)/4</f>
        <v>82.800000000000011</v>
      </c>
    </row>
    <row r="24227" spans="1:4" x14ac:dyDescent="0.3">
      <c r="A24227">
        <v>10</v>
      </c>
      <c r="B24227">
        <v>9</v>
      </c>
      <c r="C24227" s="2">
        <v>0.35416666666666669</v>
      </c>
      <c r="D24227" s="4">
        <f ca="1">VLOOKUP(DATE(2021,B24227,A24227),Sheet1!J:AI,2+MATCH(HOUR('format for the model'!C24227),Sheet1!$L$1:$AI$1,0),0)/4</f>
        <v>82.800000000000011</v>
      </c>
    </row>
    <row r="24228" spans="1:4" x14ac:dyDescent="0.3">
      <c r="A24228">
        <v>10</v>
      </c>
      <c r="B24228">
        <v>9</v>
      </c>
      <c r="C24228" s="2">
        <v>0.36458333333333331</v>
      </c>
      <c r="D24228" s="4">
        <f ca="1">VLOOKUP(DATE(2021,B24228,A24228),Sheet1!J:AI,2+MATCH(HOUR('format for the model'!C24228),Sheet1!$L$1:$AI$1,0),0)/4</f>
        <v>82.800000000000011</v>
      </c>
    </row>
    <row r="24229" spans="1:4" x14ac:dyDescent="0.3">
      <c r="A24229">
        <v>10</v>
      </c>
      <c r="B24229">
        <v>9</v>
      </c>
      <c r="C24229" s="2">
        <v>0.33333333333333331</v>
      </c>
      <c r="D24229" s="4">
        <f ca="1">VLOOKUP(DATE(2021,B24229,A24229),Sheet1!J:AI,2+MATCH(HOUR('format for the model'!C24229),Sheet1!$L$1:$AI$1,0),0)/4</f>
        <v>82.800000000000011</v>
      </c>
    </row>
    <row r="24230" spans="1:4" x14ac:dyDescent="0.3">
      <c r="A24230">
        <v>10</v>
      </c>
      <c r="B24230">
        <v>9</v>
      </c>
      <c r="C24230" s="2">
        <v>0.38541666666666669</v>
      </c>
      <c r="D24230" s="4">
        <f ca="1">VLOOKUP(DATE(2021,B24230,A24230),Sheet1!J:AI,2+MATCH(HOUR('format for the model'!C24230),Sheet1!$L$1:$AI$1,0),0)/4</f>
        <v>210.49098379141034</v>
      </c>
    </row>
    <row r="24231" spans="1:4" x14ac:dyDescent="0.3">
      <c r="A24231">
        <v>10</v>
      </c>
      <c r="B24231">
        <v>9</v>
      </c>
      <c r="C24231" s="2">
        <v>0.39583333333333331</v>
      </c>
      <c r="D24231" s="4">
        <f ca="1">VLOOKUP(DATE(2021,B24231,A24231),Sheet1!J:AI,2+MATCH(HOUR('format for the model'!C24231),Sheet1!$L$1:$AI$1,0),0)/4</f>
        <v>210.49098379141034</v>
      </c>
    </row>
    <row r="24232" spans="1:4" x14ac:dyDescent="0.3">
      <c r="A24232">
        <v>10</v>
      </c>
      <c r="B24232">
        <v>9</v>
      </c>
      <c r="C24232" s="2">
        <v>0.40625</v>
      </c>
      <c r="D24232" s="4">
        <f ca="1">VLOOKUP(DATE(2021,B24232,A24232),Sheet1!J:AI,2+MATCH(HOUR('format for the model'!C24232),Sheet1!$L$1:$AI$1,0),0)/4</f>
        <v>210.49098379141034</v>
      </c>
    </row>
    <row r="24233" spans="1:4" x14ac:dyDescent="0.3">
      <c r="A24233">
        <v>10</v>
      </c>
      <c r="B24233">
        <v>9</v>
      </c>
      <c r="C24233" s="2">
        <v>0.375</v>
      </c>
      <c r="D24233" s="4">
        <f ca="1">VLOOKUP(DATE(2021,B24233,A24233),Sheet1!J:AI,2+MATCH(HOUR('format for the model'!C24233),Sheet1!$L$1:$AI$1,0),0)/4</f>
        <v>210.49098379141034</v>
      </c>
    </row>
    <row r="24234" spans="1:4" x14ac:dyDescent="0.3">
      <c r="A24234">
        <v>10</v>
      </c>
      <c r="B24234">
        <v>9</v>
      </c>
      <c r="C24234" s="2">
        <v>0.42708333333333331</v>
      </c>
      <c r="D24234" s="4">
        <f ca="1">VLOOKUP(DATE(2021,B24234,A24234),Sheet1!J:AI,2+MATCH(HOUR('format for the model'!C24234),Sheet1!$L$1:$AI$1,0),0)/4</f>
        <v>220.8</v>
      </c>
    </row>
    <row r="24235" spans="1:4" x14ac:dyDescent="0.3">
      <c r="A24235">
        <v>10</v>
      </c>
      <c r="B24235">
        <v>9</v>
      </c>
      <c r="C24235" s="2">
        <v>0.4375</v>
      </c>
      <c r="D24235" s="4">
        <f ca="1">VLOOKUP(DATE(2021,B24235,A24235),Sheet1!J:AI,2+MATCH(HOUR('format for the model'!C24235),Sheet1!$L$1:$AI$1,0),0)/4</f>
        <v>220.8</v>
      </c>
    </row>
    <row r="24236" spans="1:4" x14ac:dyDescent="0.3">
      <c r="A24236">
        <v>10</v>
      </c>
      <c r="B24236">
        <v>9</v>
      </c>
      <c r="C24236" s="2">
        <v>0.44791666666666669</v>
      </c>
      <c r="D24236" s="4">
        <f ca="1">VLOOKUP(DATE(2021,B24236,A24236),Sheet1!J:AI,2+MATCH(HOUR('format for the model'!C24236),Sheet1!$L$1:$AI$1,0),0)/4</f>
        <v>220.8</v>
      </c>
    </row>
    <row r="24237" spans="1:4" x14ac:dyDescent="0.3">
      <c r="A24237">
        <v>10</v>
      </c>
      <c r="B24237">
        <v>9</v>
      </c>
      <c r="C24237" s="2">
        <v>0.41666666666666669</v>
      </c>
      <c r="D24237" s="4">
        <f ca="1">VLOOKUP(DATE(2021,B24237,A24237),Sheet1!J:AI,2+MATCH(HOUR('format for the model'!C24237),Sheet1!$L$1:$AI$1,0),0)/4</f>
        <v>220.8</v>
      </c>
    </row>
    <row r="24238" spans="1:4" x14ac:dyDescent="0.3">
      <c r="A24238">
        <v>10</v>
      </c>
      <c r="B24238">
        <v>9</v>
      </c>
      <c r="C24238" s="2">
        <v>0.46875</v>
      </c>
      <c r="D24238" s="4">
        <f ca="1">VLOOKUP(DATE(2021,B24238,A24238),Sheet1!J:AI,2+MATCH(HOUR('format for the model'!C24238),Sheet1!$L$1:$AI$1,0),0)/4</f>
        <v>171.19688782346998</v>
      </c>
    </row>
    <row r="24239" spans="1:4" x14ac:dyDescent="0.3">
      <c r="A24239">
        <v>10</v>
      </c>
      <c r="B24239">
        <v>9</v>
      </c>
      <c r="C24239" s="2">
        <v>0.47916666666666669</v>
      </c>
      <c r="D24239" s="4">
        <f ca="1">VLOOKUP(DATE(2021,B24239,A24239),Sheet1!J:AI,2+MATCH(HOUR('format for the model'!C24239),Sheet1!$L$1:$AI$1,0),0)/4</f>
        <v>171.19688782346998</v>
      </c>
    </row>
    <row r="24240" spans="1:4" x14ac:dyDescent="0.3">
      <c r="A24240">
        <v>10</v>
      </c>
      <c r="B24240">
        <v>9</v>
      </c>
      <c r="C24240" s="2">
        <v>0.48958333333333331</v>
      </c>
      <c r="D24240" s="4">
        <f ca="1">VLOOKUP(DATE(2021,B24240,A24240),Sheet1!J:AI,2+MATCH(HOUR('format for the model'!C24240),Sheet1!$L$1:$AI$1,0),0)/4</f>
        <v>171.19688782346998</v>
      </c>
    </row>
    <row r="24241" spans="1:4" x14ac:dyDescent="0.3">
      <c r="A24241">
        <v>10</v>
      </c>
      <c r="B24241">
        <v>9</v>
      </c>
      <c r="C24241" s="2">
        <v>0.45833333333333331</v>
      </c>
      <c r="D24241" s="4">
        <f ca="1">VLOOKUP(DATE(2021,B24241,A24241),Sheet1!J:AI,2+MATCH(HOUR('format for the model'!C24241),Sheet1!$L$1:$AI$1,0),0)/4</f>
        <v>171.19688782346998</v>
      </c>
    </row>
    <row r="24242" spans="1:4" x14ac:dyDescent="0.3">
      <c r="A24242">
        <v>10</v>
      </c>
      <c r="B24242">
        <v>9</v>
      </c>
      <c r="C24242" s="2">
        <v>0.51041666666666663</v>
      </c>
      <c r="D24242" s="4">
        <f ca="1">VLOOKUP(DATE(2021,B24242,A24242),Sheet1!J:AI,2+MATCH(HOUR('format for the model'!C24242),Sheet1!$L$1:$AI$1,0),0)/4</f>
        <v>261.32749336401031</v>
      </c>
    </row>
    <row r="24243" spans="1:4" x14ac:dyDescent="0.3">
      <c r="A24243">
        <v>10</v>
      </c>
      <c r="B24243">
        <v>9</v>
      </c>
      <c r="C24243" s="2">
        <v>0.52083333333333337</v>
      </c>
      <c r="D24243" s="4">
        <f ca="1">VLOOKUP(DATE(2021,B24243,A24243),Sheet1!J:AI,2+MATCH(HOUR('format for the model'!C24243),Sheet1!$L$1:$AI$1,0),0)/4</f>
        <v>261.32749336401031</v>
      </c>
    </row>
    <row r="24244" spans="1:4" x14ac:dyDescent="0.3">
      <c r="A24244">
        <v>10</v>
      </c>
      <c r="B24244">
        <v>9</v>
      </c>
      <c r="C24244" s="2">
        <v>0.53125</v>
      </c>
      <c r="D24244" s="4">
        <f ca="1">VLOOKUP(DATE(2021,B24244,A24244),Sheet1!J:AI,2+MATCH(HOUR('format for the model'!C24244),Sheet1!$L$1:$AI$1,0),0)/4</f>
        <v>261.32749336401031</v>
      </c>
    </row>
    <row r="24245" spans="1:4" x14ac:dyDescent="0.3">
      <c r="A24245">
        <v>10</v>
      </c>
      <c r="B24245">
        <v>9</v>
      </c>
      <c r="C24245" s="2">
        <v>0.5</v>
      </c>
      <c r="D24245" s="4">
        <f ca="1">VLOOKUP(DATE(2021,B24245,A24245),Sheet1!J:AI,2+MATCH(HOUR('format for the model'!C24245),Sheet1!$L$1:$AI$1,0),0)/4</f>
        <v>261.32749336401031</v>
      </c>
    </row>
    <row r="24246" spans="1:4" x14ac:dyDescent="0.3">
      <c r="A24246">
        <v>10</v>
      </c>
      <c r="B24246">
        <v>9</v>
      </c>
      <c r="C24246" s="2">
        <v>0.55208333333333337</v>
      </c>
      <c r="D24246" s="4">
        <f ca="1">VLOOKUP(DATE(2021,B24246,A24246),Sheet1!J:AI,2+MATCH(HOUR('format for the model'!C24246),Sheet1!$L$1:$AI$1,0),0)/4</f>
        <v>237.9785291379284</v>
      </c>
    </row>
    <row r="24247" spans="1:4" x14ac:dyDescent="0.3">
      <c r="A24247">
        <v>10</v>
      </c>
      <c r="B24247">
        <v>9</v>
      </c>
      <c r="C24247" s="2">
        <v>0.5625</v>
      </c>
      <c r="D24247" s="4">
        <f ca="1">VLOOKUP(DATE(2021,B24247,A24247),Sheet1!J:AI,2+MATCH(HOUR('format for the model'!C24247),Sheet1!$L$1:$AI$1,0),0)/4</f>
        <v>237.9785291379284</v>
      </c>
    </row>
    <row r="24248" spans="1:4" x14ac:dyDescent="0.3">
      <c r="A24248">
        <v>10</v>
      </c>
      <c r="B24248">
        <v>9</v>
      </c>
      <c r="C24248" s="2">
        <v>0.57291666666666663</v>
      </c>
      <c r="D24248" s="4">
        <f ca="1">VLOOKUP(DATE(2021,B24248,A24248),Sheet1!J:AI,2+MATCH(HOUR('format for the model'!C24248),Sheet1!$L$1:$AI$1,0),0)/4</f>
        <v>237.9785291379284</v>
      </c>
    </row>
    <row r="24249" spans="1:4" x14ac:dyDescent="0.3">
      <c r="A24249">
        <v>10</v>
      </c>
      <c r="B24249">
        <v>9</v>
      </c>
      <c r="C24249" s="2">
        <v>0.54166666666666663</v>
      </c>
      <c r="D24249" s="4">
        <f ca="1">VLOOKUP(DATE(2021,B24249,A24249),Sheet1!J:AI,2+MATCH(HOUR('format for the model'!C24249),Sheet1!$L$1:$AI$1,0),0)/4</f>
        <v>237.9785291379284</v>
      </c>
    </row>
    <row r="24250" spans="1:4" x14ac:dyDescent="0.3">
      <c r="A24250">
        <v>10</v>
      </c>
      <c r="B24250">
        <v>9</v>
      </c>
      <c r="C24250" s="2">
        <v>0.59375</v>
      </c>
      <c r="D24250" s="4">
        <f ca="1">VLOOKUP(DATE(2021,B24250,A24250),Sheet1!J:AI,2+MATCH(HOUR('format for the model'!C24250),Sheet1!$L$1:$AI$1,0),0)/4</f>
        <v>351.12809075914976</v>
      </c>
    </row>
    <row r="24251" spans="1:4" x14ac:dyDescent="0.3">
      <c r="A24251">
        <v>10</v>
      </c>
      <c r="B24251">
        <v>9</v>
      </c>
      <c r="C24251" s="2">
        <v>0.60416666666666663</v>
      </c>
      <c r="D24251" s="4">
        <f ca="1">VLOOKUP(DATE(2021,B24251,A24251),Sheet1!J:AI,2+MATCH(HOUR('format for the model'!C24251),Sheet1!$L$1:$AI$1,0),0)/4</f>
        <v>351.12809075914976</v>
      </c>
    </row>
    <row r="24252" spans="1:4" x14ac:dyDescent="0.3">
      <c r="A24252">
        <v>10</v>
      </c>
      <c r="B24252">
        <v>9</v>
      </c>
      <c r="C24252" s="2">
        <v>0.61458333333333337</v>
      </c>
      <c r="D24252" s="4">
        <f ca="1">VLOOKUP(DATE(2021,B24252,A24252),Sheet1!J:AI,2+MATCH(HOUR('format for the model'!C24252),Sheet1!$L$1:$AI$1,0),0)/4</f>
        <v>351.12809075914976</v>
      </c>
    </row>
    <row r="24253" spans="1:4" x14ac:dyDescent="0.3">
      <c r="A24253">
        <v>10</v>
      </c>
      <c r="B24253">
        <v>9</v>
      </c>
      <c r="C24253" s="2">
        <v>0.58333333333333337</v>
      </c>
      <c r="D24253" s="4">
        <f ca="1">VLOOKUP(DATE(2021,B24253,A24253),Sheet1!J:AI,2+MATCH(HOUR('format for the model'!C24253),Sheet1!$L$1:$AI$1,0),0)/4</f>
        <v>351.12809075914976</v>
      </c>
    </row>
    <row r="24254" spans="1:4" x14ac:dyDescent="0.3">
      <c r="A24254">
        <v>10</v>
      </c>
      <c r="B24254">
        <v>9</v>
      </c>
      <c r="C24254" s="2">
        <v>0.63541666666666663</v>
      </c>
      <c r="D24254" s="4">
        <f ca="1">VLOOKUP(DATE(2021,B24254,A24254),Sheet1!J:AI,2+MATCH(HOUR('format for the model'!C24254),Sheet1!$L$1:$AI$1,0),0)/4</f>
        <v>358.52693834773294</v>
      </c>
    </row>
    <row r="24255" spans="1:4" x14ac:dyDescent="0.3">
      <c r="A24255">
        <v>10</v>
      </c>
      <c r="B24255">
        <v>9</v>
      </c>
      <c r="C24255" s="2">
        <v>0.64583333333333337</v>
      </c>
      <c r="D24255" s="4">
        <f ca="1">VLOOKUP(DATE(2021,B24255,A24255),Sheet1!J:AI,2+MATCH(HOUR('format for the model'!C24255),Sheet1!$L$1:$AI$1,0),0)/4</f>
        <v>358.52693834773294</v>
      </c>
    </row>
    <row r="24256" spans="1:4" x14ac:dyDescent="0.3">
      <c r="A24256">
        <v>10</v>
      </c>
      <c r="B24256">
        <v>9</v>
      </c>
      <c r="C24256" s="2">
        <v>0.65625</v>
      </c>
      <c r="D24256" s="4">
        <f ca="1">VLOOKUP(DATE(2021,B24256,A24256),Sheet1!J:AI,2+MATCH(HOUR('format for the model'!C24256),Sheet1!$L$1:$AI$1,0),0)/4</f>
        <v>358.52693834773294</v>
      </c>
    </row>
    <row r="24257" spans="1:4" x14ac:dyDescent="0.3">
      <c r="A24257">
        <v>10</v>
      </c>
      <c r="B24257">
        <v>9</v>
      </c>
      <c r="C24257" s="2">
        <v>0.625</v>
      </c>
      <c r="D24257" s="4">
        <f ca="1">VLOOKUP(DATE(2021,B24257,A24257),Sheet1!J:AI,2+MATCH(HOUR('format for the model'!C24257),Sheet1!$L$1:$AI$1,0),0)/4</f>
        <v>358.52693834773294</v>
      </c>
    </row>
    <row r="24258" spans="1:4" x14ac:dyDescent="0.3">
      <c r="A24258">
        <v>10</v>
      </c>
      <c r="B24258">
        <v>9</v>
      </c>
      <c r="C24258" s="2">
        <v>0.67708333333333337</v>
      </c>
      <c r="D24258" s="4">
        <f ca="1">VLOOKUP(DATE(2021,B24258,A24258),Sheet1!J:AI,2+MATCH(HOUR('format for the model'!C24258),Sheet1!$L$1:$AI$1,0),0)/4</f>
        <v>276</v>
      </c>
    </row>
    <row r="24259" spans="1:4" x14ac:dyDescent="0.3">
      <c r="A24259">
        <v>10</v>
      </c>
      <c r="B24259">
        <v>9</v>
      </c>
      <c r="C24259" s="2">
        <v>0.6875</v>
      </c>
      <c r="D24259" s="4">
        <f ca="1">VLOOKUP(DATE(2021,B24259,A24259),Sheet1!J:AI,2+MATCH(HOUR('format for the model'!C24259),Sheet1!$L$1:$AI$1,0),0)/4</f>
        <v>276</v>
      </c>
    </row>
    <row r="24260" spans="1:4" x14ac:dyDescent="0.3">
      <c r="A24260">
        <v>10</v>
      </c>
      <c r="B24260">
        <v>9</v>
      </c>
      <c r="C24260" s="2">
        <v>0.69791666666666663</v>
      </c>
      <c r="D24260" s="4">
        <f ca="1">VLOOKUP(DATE(2021,B24260,A24260),Sheet1!J:AI,2+MATCH(HOUR('format for the model'!C24260),Sheet1!$L$1:$AI$1,0),0)/4</f>
        <v>276</v>
      </c>
    </row>
    <row r="24261" spans="1:4" x14ac:dyDescent="0.3">
      <c r="A24261">
        <v>10</v>
      </c>
      <c r="B24261">
        <v>9</v>
      </c>
      <c r="C24261" s="2">
        <v>0.66666666666666663</v>
      </c>
      <c r="D24261" s="4">
        <f ca="1">VLOOKUP(DATE(2021,B24261,A24261),Sheet1!J:AI,2+MATCH(HOUR('format for the model'!C24261),Sheet1!$L$1:$AI$1,0),0)/4</f>
        <v>276</v>
      </c>
    </row>
    <row r="24262" spans="1:4" x14ac:dyDescent="0.3">
      <c r="A24262">
        <v>10</v>
      </c>
      <c r="B24262">
        <v>9</v>
      </c>
      <c r="C24262" s="2">
        <v>0.71875</v>
      </c>
      <c r="D24262" s="4">
        <f ca="1">VLOOKUP(DATE(2021,B24262,A24262),Sheet1!J:AI,2+MATCH(HOUR('format for the model'!C24262),Sheet1!$L$1:$AI$1,0),0)/4</f>
        <v>350.2372347254543</v>
      </c>
    </row>
    <row r="24263" spans="1:4" x14ac:dyDescent="0.3">
      <c r="A24263">
        <v>10</v>
      </c>
      <c r="B24263">
        <v>9</v>
      </c>
      <c r="C24263" s="2">
        <v>0.72916666666666663</v>
      </c>
      <c r="D24263" s="4">
        <f ca="1">VLOOKUP(DATE(2021,B24263,A24263),Sheet1!J:AI,2+MATCH(HOUR('format for the model'!C24263),Sheet1!$L$1:$AI$1,0),0)/4</f>
        <v>350.2372347254543</v>
      </c>
    </row>
    <row r="24264" spans="1:4" x14ac:dyDescent="0.3">
      <c r="A24264">
        <v>10</v>
      </c>
      <c r="B24264">
        <v>9</v>
      </c>
      <c r="C24264" s="2">
        <v>0.73958333333333337</v>
      </c>
      <c r="D24264" s="4">
        <f ca="1">VLOOKUP(DATE(2021,B24264,A24264),Sheet1!J:AI,2+MATCH(HOUR('format for the model'!C24264),Sheet1!$L$1:$AI$1,0),0)/4</f>
        <v>350.2372347254543</v>
      </c>
    </row>
    <row r="24265" spans="1:4" x14ac:dyDescent="0.3">
      <c r="A24265">
        <v>10</v>
      </c>
      <c r="B24265">
        <v>9</v>
      </c>
      <c r="C24265" s="2">
        <v>0.70833333333333337</v>
      </c>
      <c r="D24265" s="4">
        <f ca="1">VLOOKUP(DATE(2021,B24265,A24265),Sheet1!J:AI,2+MATCH(HOUR('format for the model'!C24265),Sheet1!$L$1:$AI$1,0),0)/4</f>
        <v>350.2372347254543</v>
      </c>
    </row>
    <row r="24266" spans="1:4" x14ac:dyDescent="0.3">
      <c r="A24266">
        <v>10</v>
      </c>
      <c r="B24266">
        <v>9</v>
      </c>
      <c r="C24266" s="2">
        <v>0.76041666666666663</v>
      </c>
      <c r="D24266" s="4">
        <f ca="1">VLOOKUP(DATE(2021,B24266,A24266),Sheet1!J:AI,2+MATCH(HOUR('format for the model'!C24266),Sheet1!$L$1:$AI$1,0),0)/4</f>
        <v>257.83697697151791</v>
      </c>
    </row>
    <row r="24267" spans="1:4" x14ac:dyDescent="0.3">
      <c r="A24267">
        <v>10</v>
      </c>
      <c r="B24267">
        <v>9</v>
      </c>
      <c r="C24267" s="2">
        <v>0.77083333333333337</v>
      </c>
      <c r="D24267" s="4">
        <f ca="1">VLOOKUP(DATE(2021,B24267,A24267),Sheet1!J:AI,2+MATCH(HOUR('format for the model'!C24267),Sheet1!$L$1:$AI$1,0),0)/4</f>
        <v>257.83697697151791</v>
      </c>
    </row>
    <row r="24268" spans="1:4" x14ac:dyDescent="0.3">
      <c r="A24268">
        <v>10</v>
      </c>
      <c r="B24268">
        <v>9</v>
      </c>
      <c r="C24268" s="2">
        <v>0.78125</v>
      </c>
      <c r="D24268" s="4">
        <f ca="1">VLOOKUP(DATE(2021,B24268,A24268),Sheet1!J:AI,2+MATCH(HOUR('format for the model'!C24268),Sheet1!$L$1:$AI$1,0),0)/4</f>
        <v>257.83697697151791</v>
      </c>
    </row>
    <row r="24269" spans="1:4" x14ac:dyDescent="0.3">
      <c r="A24269">
        <v>10</v>
      </c>
      <c r="B24269">
        <v>9</v>
      </c>
      <c r="C24269" s="2">
        <v>0.75</v>
      </c>
      <c r="D24269" s="4">
        <f ca="1">VLOOKUP(DATE(2021,B24269,A24269),Sheet1!J:AI,2+MATCH(HOUR('format for the model'!C24269),Sheet1!$L$1:$AI$1,0),0)/4</f>
        <v>257.83697697151791</v>
      </c>
    </row>
    <row r="24270" spans="1:4" x14ac:dyDescent="0.3">
      <c r="A24270">
        <v>10</v>
      </c>
      <c r="B24270">
        <v>9</v>
      </c>
      <c r="C24270" s="2">
        <v>0.80208333333333337</v>
      </c>
      <c r="D24270" s="4">
        <f ca="1">VLOOKUP(DATE(2021,B24270,A24270),Sheet1!J:AI,2+MATCH(HOUR('format for the model'!C24270),Sheet1!$L$1:$AI$1,0),0)/4</f>
        <v>110.75466190615955</v>
      </c>
    </row>
    <row r="24271" spans="1:4" x14ac:dyDescent="0.3">
      <c r="A24271">
        <v>10</v>
      </c>
      <c r="B24271">
        <v>9</v>
      </c>
      <c r="C24271" s="2">
        <v>0.8125</v>
      </c>
      <c r="D24271" s="4">
        <f ca="1">VLOOKUP(DATE(2021,B24271,A24271),Sheet1!J:AI,2+MATCH(HOUR('format for the model'!C24271),Sheet1!$L$1:$AI$1,0),0)/4</f>
        <v>110.75466190615955</v>
      </c>
    </row>
    <row r="24272" spans="1:4" x14ac:dyDescent="0.3">
      <c r="A24272">
        <v>10</v>
      </c>
      <c r="B24272">
        <v>9</v>
      </c>
      <c r="C24272" s="2">
        <v>0.82291666666666663</v>
      </c>
      <c r="D24272" s="4">
        <f ca="1">VLOOKUP(DATE(2021,B24272,A24272),Sheet1!J:AI,2+MATCH(HOUR('format for the model'!C24272),Sheet1!$L$1:$AI$1,0),0)/4</f>
        <v>110.75466190615955</v>
      </c>
    </row>
    <row r="24273" spans="1:4" x14ac:dyDescent="0.3">
      <c r="A24273">
        <v>10</v>
      </c>
      <c r="B24273">
        <v>9</v>
      </c>
      <c r="C24273" s="2">
        <v>0.79166666666666663</v>
      </c>
      <c r="D24273" s="4">
        <f ca="1">VLOOKUP(DATE(2021,B24273,A24273),Sheet1!J:AI,2+MATCH(HOUR('format for the model'!C24273),Sheet1!$L$1:$AI$1,0),0)/4</f>
        <v>110.75466190615955</v>
      </c>
    </row>
    <row r="24274" spans="1:4" x14ac:dyDescent="0.3">
      <c r="A24274">
        <v>10</v>
      </c>
      <c r="B24274">
        <v>9</v>
      </c>
      <c r="C24274" s="2">
        <v>0.84375</v>
      </c>
      <c r="D24274" s="4">
        <f ca="1">VLOOKUP(DATE(2021,B24274,A24274),Sheet1!J:AI,2+MATCH(HOUR('format for the model'!C24274),Sheet1!$L$1:$AI$1,0),0)/4</f>
        <v>43.661357411291604</v>
      </c>
    </row>
    <row r="24275" spans="1:4" x14ac:dyDescent="0.3">
      <c r="A24275">
        <v>10</v>
      </c>
      <c r="B24275">
        <v>9</v>
      </c>
      <c r="C24275" s="2">
        <v>0.85416666666666663</v>
      </c>
      <c r="D24275" s="4">
        <f ca="1">VLOOKUP(DATE(2021,B24275,A24275),Sheet1!J:AI,2+MATCH(HOUR('format for the model'!C24275),Sheet1!$L$1:$AI$1,0),0)/4</f>
        <v>43.661357411291604</v>
      </c>
    </row>
    <row r="24276" spans="1:4" x14ac:dyDescent="0.3">
      <c r="A24276">
        <v>10</v>
      </c>
      <c r="B24276">
        <v>9</v>
      </c>
      <c r="C24276" s="2">
        <v>0.86458333333333337</v>
      </c>
      <c r="D24276" s="4">
        <f ca="1">VLOOKUP(DATE(2021,B24276,A24276),Sheet1!J:AI,2+MATCH(HOUR('format for the model'!C24276),Sheet1!$L$1:$AI$1,0),0)/4</f>
        <v>43.661357411291604</v>
      </c>
    </row>
    <row r="24277" spans="1:4" x14ac:dyDescent="0.3">
      <c r="A24277">
        <v>10</v>
      </c>
      <c r="B24277">
        <v>9</v>
      </c>
      <c r="C24277" s="2">
        <v>0.83333333333333337</v>
      </c>
      <c r="D24277" s="4">
        <f ca="1">VLOOKUP(DATE(2021,B24277,A24277),Sheet1!J:AI,2+MATCH(HOUR('format for the model'!C24277),Sheet1!$L$1:$AI$1,0),0)/4</f>
        <v>43.661357411291604</v>
      </c>
    </row>
    <row r="24278" spans="1:4" x14ac:dyDescent="0.3">
      <c r="A24278">
        <v>10</v>
      </c>
      <c r="B24278">
        <v>9</v>
      </c>
      <c r="C24278" s="2">
        <v>0.88541666666666663</v>
      </c>
      <c r="D24278" s="4">
        <f ca="1">VLOOKUP(DATE(2021,B24278,A24278),Sheet1!J:AI,2+MATCH(HOUR('format for the model'!C24278),Sheet1!$L$1:$AI$1,0),0)/4</f>
        <v>22.472872107285085</v>
      </c>
    </row>
    <row r="24279" spans="1:4" x14ac:dyDescent="0.3">
      <c r="A24279">
        <v>10</v>
      </c>
      <c r="B24279">
        <v>9</v>
      </c>
      <c r="C24279" s="2">
        <v>0.89583333333333337</v>
      </c>
      <c r="D24279" s="4">
        <f ca="1">VLOOKUP(DATE(2021,B24279,A24279),Sheet1!J:AI,2+MATCH(HOUR('format for the model'!C24279),Sheet1!$L$1:$AI$1,0),0)/4</f>
        <v>22.472872107285085</v>
      </c>
    </row>
    <row r="24280" spans="1:4" x14ac:dyDescent="0.3">
      <c r="A24280">
        <v>10</v>
      </c>
      <c r="B24280">
        <v>9</v>
      </c>
      <c r="C24280" s="2">
        <v>0.90625</v>
      </c>
      <c r="D24280" s="4">
        <f ca="1">VLOOKUP(DATE(2021,B24280,A24280),Sheet1!J:AI,2+MATCH(HOUR('format for the model'!C24280),Sheet1!$L$1:$AI$1,0),0)/4</f>
        <v>22.472872107285085</v>
      </c>
    </row>
    <row r="24281" spans="1:4" x14ac:dyDescent="0.3">
      <c r="A24281">
        <v>10</v>
      </c>
      <c r="B24281">
        <v>9</v>
      </c>
      <c r="C24281" s="2">
        <v>0.875</v>
      </c>
      <c r="D24281" s="4">
        <f ca="1">VLOOKUP(DATE(2021,B24281,A24281),Sheet1!J:AI,2+MATCH(HOUR('format for the model'!C24281),Sheet1!$L$1:$AI$1,0),0)/4</f>
        <v>22.472872107285085</v>
      </c>
    </row>
    <row r="24282" spans="1:4" x14ac:dyDescent="0.3">
      <c r="A24282">
        <v>10</v>
      </c>
      <c r="B24282">
        <v>9</v>
      </c>
      <c r="C24282" s="2">
        <v>0.92708333333333337</v>
      </c>
      <c r="D24282" s="4">
        <f ca="1">VLOOKUP(DATE(2021,B24282,A24282),Sheet1!J:AI,2+MATCH(HOUR('format for the model'!C24282),Sheet1!$L$1:$AI$1,0),0)/4</f>
        <v>30.208254559024034</v>
      </c>
    </row>
    <row r="24283" spans="1:4" x14ac:dyDescent="0.3">
      <c r="A24283">
        <v>10</v>
      </c>
      <c r="B24283">
        <v>9</v>
      </c>
      <c r="C24283" s="2">
        <v>0.9375</v>
      </c>
      <c r="D24283" s="4">
        <f ca="1">VLOOKUP(DATE(2021,B24283,A24283),Sheet1!J:AI,2+MATCH(HOUR('format for the model'!C24283),Sheet1!$L$1:$AI$1,0),0)/4</f>
        <v>30.208254559024034</v>
      </c>
    </row>
    <row r="24284" spans="1:4" x14ac:dyDescent="0.3">
      <c r="A24284">
        <v>10</v>
      </c>
      <c r="B24284">
        <v>9</v>
      </c>
      <c r="C24284" s="2">
        <v>0.94791666666666663</v>
      </c>
      <c r="D24284" s="4">
        <f ca="1">VLOOKUP(DATE(2021,B24284,A24284),Sheet1!J:AI,2+MATCH(HOUR('format for the model'!C24284),Sheet1!$L$1:$AI$1,0),0)/4</f>
        <v>30.208254559024034</v>
      </c>
    </row>
    <row r="24285" spans="1:4" x14ac:dyDescent="0.3">
      <c r="A24285">
        <v>10</v>
      </c>
      <c r="B24285">
        <v>9</v>
      </c>
      <c r="C24285" s="2">
        <v>0.91666666666666663</v>
      </c>
      <c r="D24285" s="4">
        <f ca="1">VLOOKUP(DATE(2021,B24285,A24285),Sheet1!J:AI,2+MATCH(HOUR('format for the model'!C24285),Sheet1!$L$1:$AI$1,0),0)/4</f>
        <v>30.208254559024034</v>
      </c>
    </row>
    <row r="24286" spans="1:4" x14ac:dyDescent="0.3">
      <c r="A24286">
        <v>10</v>
      </c>
      <c r="B24286">
        <v>9</v>
      </c>
      <c r="C24286" s="2">
        <v>0.96875</v>
      </c>
      <c r="D24286" s="4">
        <f ca="1">VLOOKUP(DATE(2021,B24286,A24286),Sheet1!J:AI,2+MATCH(HOUR('format for the model'!C24286),Sheet1!$L$1:$AI$1,0),0)/4</f>
        <v>27.6</v>
      </c>
    </row>
    <row r="24287" spans="1:4" x14ac:dyDescent="0.3">
      <c r="A24287">
        <v>10</v>
      </c>
      <c r="B24287">
        <v>9</v>
      </c>
      <c r="C24287" s="2">
        <v>0.97916666666666663</v>
      </c>
      <c r="D24287" s="4">
        <f ca="1">VLOOKUP(DATE(2021,B24287,A24287),Sheet1!J:AI,2+MATCH(HOUR('format for the model'!C24287),Sheet1!$L$1:$AI$1,0),0)/4</f>
        <v>27.6</v>
      </c>
    </row>
    <row r="24288" spans="1:4" x14ac:dyDescent="0.3">
      <c r="A24288">
        <v>10</v>
      </c>
      <c r="B24288">
        <v>9</v>
      </c>
      <c r="C24288" s="2">
        <v>0.98958333333333337</v>
      </c>
      <c r="D24288" s="4">
        <f ca="1">VLOOKUP(DATE(2021,B24288,A24288),Sheet1!J:AI,2+MATCH(HOUR('format for the model'!C24288),Sheet1!$L$1:$AI$1,0),0)/4</f>
        <v>27.6</v>
      </c>
    </row>
    <row r="24289" spans="1:4" x14ac:dyDescent="0.3">
      <c r="A24289">
        <v>10</v>
      </c>
      <c r="B24289">
        <v>9</v>
      </c>
      <c r="C24289" s="2">
        <v>0.95833333333333337</v>
      </c>
      <c r="D24289" s="4">
        <f ca="1">VLOOKUP(DATE(2021,B24289,A24289),Sheet1!J:AI,2+MATCH(HOUR('format for the model'!C24289),Sheet1!$L$1:$AI$1,0),0)/4</f>
        <v>27.6</v>
      </c>
    </row>
    <row r="24290" spans="1:4" x14ac:dyDescent="0.3">
      <c r="A24290">
        <v>11</v>
      </c>
      <c r="B24290">
        <v>9</v>
      </c>
      <c r="C24290" s="2">
        <v>1.0416666666666666E-2</v>
      </c>
      <c r="D24290" s="4">
        <f ca="1">VLOOKUP(DATE(2021,B24290,A24290),Sheet1!J:AI,2+MATCH(HOUR('format for the model'!C24290),Sheet1!$L$1:$AI$1,0),0)/4</f>
        <v>3.081413690850086</v>
      </c>
    </row>
    <row r="24291" spans="1:4" x14ac:dyDescent="0.3">
      <c r="A24291">
        <v>11</v>
      </c>
      <c r="B24291">
        <v>9</v>
      </c>
      <c r="C24291" s="2">
        <v>2.0833333333333332E-2</v>
      </c>
      <c r="D24291" s="4">
        <f ca="1">VLOOKUP(DATE(2021,B24291,A24291),Sheet1!J:AI,2+MATCH(HOUR('format for the model'!C24291),Sheet1!$L$1:$AI$1,0),0)/4</f>
        <v>3.081413690850086</v>
      </c>
    </row>
    <row r="24292" spans="1:4" x14ac:dyDescent="0.3">
      <c r="A24292">
        <v>11</v>
      </c>
      <c r="B24292">
        <v>9</v>
      </c>
      <c r="C24292" s="2">
        <v>3.125E-2</v>
      </c>
      <c r="D24292" s="4">
        <f ca="1">VLOOKUP(DATE(2021,B24292,A24292),Sheet1!J:AI,2+MATCH(HOUR('format for the model'!C24292),Sheet1!$L$1:$AI$1,0),0)/4</f>
        <v>3.081413690850086</v>
      </c>
    </row>
    <row r="24293" spans="1:4" x14ac:dyDescent="0.3">
      <c r="A24293">
        <v>11</v>
      </c>
      <c r="B24293">
        <v>9</v>
      </c>
      <c r="C24293" s="2">
        <v>0</v>
      </c>
      <c r="D24293" s="4">
        <f ca="1">VLOOKUP(DATE(2021,B24293,A24293),Sheet1!J:AI,2+MATCH(HOUR('format for the model'!C24293),Sheet1!$L$1:$AI$1,0),0)/4</f>
        <v>3.081413690850086</v>
      </c>
    </row>
    <row r="24294" spans="1:4" x14ac:dyDescent="0.3">
      <c r="A24294">
        <v>11</v>
      </c>
      <c r="B24294">
        <v>9</v>
      </c>
      <c r="C24294" s="2">
        <v>5.2083333333333336E-2</v>
      </c>
      <c r="D24294" s="4">
        <f ca="1">VLOOKUP(DATE(2021,B24294,A24294),Sheet1!J:AI,2+MATCH(HOUR('format for the model'!C24294),Sheet1!$L$1:$AI$1,0),0)/4</f>
        <v>2.5971203670992491</v>
      </c>
    </row>
    <row r="24295" spans="1:4" x14ac:dyDescent="0.3">
      <c r="A24295">
        <v>11</v>
      </c>
      <c r="B24295">
        <v>9</v>
      </c>
      <c r="C24295" s="2">
        <v>6.25E-2</v>
      </c>
      <c r="D24295" s="4">
        <f ca="1">VLOOKUP(DATE(2021,B24295,A24295),Sheet1!J:AI,2+MATCH(HOUR('format for the model'!C24295),Sheet1!$L$1:$AI$1,0),0)/4</f>
        <v>2.5971203670992491</v>
      </c>
    </row>
    <row r="24296" spans="1:4" x14ac:dyDescent="0.3">
      <c r="A24296">
        <v>11</v>
      </c>
      <c r="B24296">
        <v>9</v>
      </c>
      <c r="C24296" s="2">
        <v>7.2916666666666671E-2</v>
      </c>
      <c r="D24296" s="4">
        <f ca="1">VLOOKUP(DATE(2021,B24296,A24296),Sheet1!J:AI,2+MATCH(HOUR('format for the model'!C24296),Sheet1!$L$1:$AI$1,0),0)/4</f>
        <v>2.5971203670992491</v>
      </c>
    </row>
    <row r="24297" spans="1:4" x14ac:dyDescent="0.3">
      <c r="A24297">
        <v>11</v>
      </c>
      <c r="B24297">
        <v>9</v>
      </c>
      <c r="C24297" s="2">
        <v>4.1666666666666664E-2</v>
      </c>
      <c r="D24297" s="4">
        <f ca="1">VLOOKUP(DATE(2021,B24297,A24297),Sheet1!J:AI,2+MATCH(HOUR('format for the model'!C24297),Sheet1!$L$1:$AI$1,0),0)/4</f>
        <v>2.5971203670992491</v>
      </c>
    </row>
    <row r="24298" spans="1:4" x14ac:dyDescent="0.3">
      <c r="A24298">
        <v>11</v>
      </c>
      <c r="B24298">
        <v>9</v>
      </c>
      <c r="C24298" s="2">
        <v>9.375E-2</v>
      </c>
      <c r="D24298" s="4">
        <f ca="1">VLOOKUP(DATE(2021,B24298,A24298),Sheet1!J:AI,2+MATCH(HOUR('format for the model'!C24298),Sheet1!$L$1:$AI$1,0),0)/4</f>
        <v>2.7600000000000002</v>
      </c>
    </row>
    <row r="24299" spans="1:4" x14ac:dyDescent="0.3">
      <c r="A24299">
        <v>11</v>
      </c>
      <c r="B24299">
        <v>9</v>
      </c>
      <c r="C24299" s="2">
        <v>0.10416666666666667</v>
      </c>
      <c r="D24299" s="4">
        <f ca="1">VLOOKUP(DATE(2021,B24299,A24299),Sheet1!J:AI,2+MATCH(HOUR('format for the model'!C24299),Sheet1!$L$1:$AI$1,0),0)/4</f>
        <v>2.7600000000000002</v>
      </c>
    </row>
    <row r="24300" spans="1:4" x14ac:dyDescent="0.3">
      <c r="A24300">
        <v>11</v>
      </c>
      <c r="B24300">
        <v>9</v>
      </c>
      <c r="C24300" s="2">
        <v>0.11458333333333333</v>
      </c>
      <c r="D24300" s="4">
        <f ca="1">VLOOKUP(DATE(2021,B24300,A24300),Sheet1!J:AI,2+MATCH(HOUR('format for the model'!C24300),Sheet1!$L$1:$AI$1,0),0)/4</f>
        <v>2.7600000000000002</v>
      </c>
    </row>
    <row r="24301" spans="1:4" x14ac:dyDescent="0.3">
      <c r="A24301">
        <v>11</v>
      </c>
      <c r="B24301">
        <v>9</v>
      </c>
      <c r="C24301" s="2">
        <v>8.3333333333333329E-2</v>
      </c>
      <c r="D24301" s="4">
        <f ca="1">VLOOKUP(DATE(2021,B24301,A24301),Sheet1!J:AI,2+MATCH(HOUR('format for the model'!C24301),Sheet1!$L$1:$AI$1,0),0)/4</f>
        <v>2.7600000000000002</v>
      </c>
    </row>
    <row r="24302" spans="1:4" x14ac:dyDescent="0.3">
      <c r="A24302">
        <v>11</v>
      </c>
      <c r="B24302">
        <v>9</v>
      </c>
      <c r="C24302" s="2">
        <v>0.13541666666666666</v>
      </c>
      <c r="D24302" s="4">
        <f ca="1">VLOOKUP(DATE(2021,B24302,A24302),Sheet1!J:AI,2+MATCH(HOUR('format for the model'!C24302),Sheet1!$L$1:$AI$1,0),0)/4</f>
        <v>2.7600000000000002</v>
      </c>
    </row>
    <row r="24303" spans="1:4" x14ac:dyDescent="0.3">
      <c r="A24303">
        <v>11</v>
      </c>
      <c r="B24303">
        <v>9</v>
      </c>
      <c r="C24303" s="2">
        <v>0.14583333333333334</v>
      </c>
      <c r="D24303" s="4">
        <f ca="1">VLOOKUP(DATE(2021,B24303,A24303),Sheet1!J:AI,2+MATCH(HOUR('format for the model'!C24303),Sheet1!$L$1:$AI$1,0),0)/4</f>
        <v>2.7600000000000002</v>
      </c>
    </row>
    <row r="24304" spans="1:4" x14ac:dyDescent="0.3">
      <c r="A24304">
        <v>11</v>
      </c>
      <c r="B24304">
        <v>9</v>
      </c>
      <c r="C24304" s="2">
        <v>0.15625</v>
      </c>
      <c r="D24304" s="4">
        <f ca="1">VLOOKUP(DATE(2021,B24304,A24304),Sheet1!J:AI,2+MATCH(HOUR('format for the model'!C24304),Sheet1!$L$1:$AI$1,0),0)/4</f>
        <v>2.7600000000000002</v>
      </c>
    </row>
    <row r="24305" spans="1:4" x14ac:dyDescent="0.3">
      <c r="A24305">
        <v>11</v>
      </c>
      <c r="B24305">
        <v>9</v>
      </c>
      <c r="C24305" s="2">
        <v>0.125</v>
      </c>
      <c r="D24305" s="4">
        <f ca="1">VLOOKUP(DATE(2021,B24305,A24305),Sheet1!J:AI,2+MATCH(HOUR('format for the model'!C24305),Sheet1!$L$1:$AI$1,0),0)/4</f>
        <v>2.7600000000000002</v>
      </c>
    </row>
    <row r="24306" spans="1:4" x14ac:dyDescent="0.3">
      <c r="A24306">
        <v>11</v>
      </c>
      <c r="B24306">
        <v>9</v>
      </c>
      <c r="C24306" s="2">
        <v>0.17708333333333334</v>
      </c>
      <c r="D24306" s="4">
        <f ca="1">VLOOKUP(DATE(2021,B24306,A24306),Sheet1!J:AI,2+MATCH(HOUR('format for the model'!C24306),Sheet1!$L$1:$AI$1,0),0)/4</f>
        <v>3.2067162214876079</v>
      </c>
    </row>
    <row r="24307" spans="1:4" x14ac:dyDescent="0.3">
      <c r="A24307">
        <v>11</v>
      </c>
      <c r="B24307">
        <v>9</v>
      </c>
      <c r="C24307" s="2">
        <v>0.1875</v>
      </c>
      <c r="D24307" s="4">
        <f ca="1">VLOOKUP(DATE(2021,B24307,A24307),Sheet1!J:AI,2+MATCH(HOUR('format for the model'!C24307),Sheet1!$L$1:$AI$1,0),0)/4</f>
        <v>3.2067162214876079</v>
      </c>
    </row>
    <row r="24308" spans="1:4" x14ac:dyDescent="0.3">
      <c r="A24308">
        <v>11</v>
      </c>
      <c r="B24308">
        <v>9</v>
      </c>
      <c r="C24308" s="2">
        <v>0.19791666666666666</v>
      </c>
      <c r="D24308" s="4">
        <f ca="1">VLOOKUP(DATE(2021,B24308,A24308),Sheet1!J:AI,2+MATCH(HOUR('format for the model'!C24308),Sheet1!$L$1:$AI$1,0),0)/4</f>
        <v>3.2067162214876079</v>
      </c>
    </row>
    <row r="24309" spans="1:4" x14ac:dyDescent="0.3">
      <c r="A24309">
        <v>11</v>
      </c>
      <c r="B24309">
        <v>9</v>
      </c>
      <c r="C24309" s="2">
        <v>0.16666666666666666</v>
      </c>
      <c r="D24309" s="4">
        <f ca="1">VLOOKUP(DATE(2021,B24309,A24309),Sheet1!J:AI,2+MATCH(HOUR('format for the model'!C24309),Sheet1!$L$1:$AI$1,0),0)/4</f>
        <v>3.2067162214876079</v>
      </c>
    </row>
    <row r="24310" spans="1:4" x14ac:dyDescent="0.3">
      <c r="A24310">
        <v>11</v>
      </c>
      <c r="B24310">
        <v>9</v>
      </c>
      <c r="C24310" s="2">
        <v>0.21875</v>
      </c>
      <c r="D24310" s="4">
        <f ca="1">VLOOKUP(DATE(2021,B24310,A24310),Sheet1!J:AI,2+MATCH(HOUR('format for the model'!C24310),Sheet1!$L$1:$AI$1,0),0)/4</f>
        <v>3.5837934169794603</v>
      </c>
    </row>
    <row r="24311" spans="1:4" x14ac:dyDescent="0.3">
      <c r="A24311">
        <v>11</v>
      </c>
      <c r="B24311">
        <v>9</v>
      </c>
      <c r="C24311" s="2">
        <v>0.22916666666666666</v>
      </c>
      <c r="D24311" s="4">
        <f ca="1">VLOOKUP(DATE(2021,B24311,A24311),Sheet1!J:AI,2+MATCH(HOUR('format for the model'!C24311),Sheet1!$L$1:$AI$1,0),0)/4</f>
        <v>3.5837934169794603</v>
      </c>
    </row>
    <row r="24312" spans="1:4" x14ac:dyDescent="0.3">
      <c r="A24312">
        <v>11</v>
      </c>
      <c r="B24312">
        <v>9</v>
      </c>
      <c r="C24312" s="2">
        <v>0.23958333333333334</v>
      </c>
      <c r="D24312" s="4">
        <f ca="1">VLOOKUP(DATE(2021,B24312,A24312),Sheet1!J:AI,2+MATCH(HOUR('format for the model'!C24312),Sheet1!$L$1:$AI$1,0),0)/4</f>
        <v>3.5837934169794603</v>
      </c>
    </row>
    <row r="24313" spans="1:4" x14ac:dyDescent="0.3">
      <c r="A24313">
        <v>11</v>
      </c>
      <c r="B24313">
        <v>9</v>
      </c>
      <c r="C24313" s="2">
        <v>0.20833333333333334</v>
      </c>
      <c r="D24313" s="4">
        <f ca="1">VLOOKUP(DATE(2021,B24313,A24313),Sheet1!J:AI,2+MATCH(HOUR('format for the model'!C24313),Sheet1!$L$1:$AI$1,0),0)/4</f>
        <v>3.5837934169794603</v>
      </c>
    </row>
    <row r="24314" spans="1:4" x14ac:dyDescent="0.3">
      <c r="A24314">
        <v>11</v>
      </c>
      <c r="B24314">
        <v>9</v>
      </c>
      <c r="C24314" s="2">
        <v>0.26041666666666669</v>
      </c>
      <c r="D24314" s="4">
        <f ca="1">VLOOKUP(DATE(2021,B24314,A24314),Sheet1!J:AI,2+MATCH(HOUR('format for the model'!C24314),Sheet1!$L$1:$AI$1,0),0)/4</f>
        <v>2.5856288098709665</v>
      </c>
    </row>
    <row r="24315" spans="1:4" x14ac:dyDescent="0.3">
      <c r="A24315">
        <v>11</v>
      </c>
      <c r="B24315">
        <v>9</v>
      </c>
      <c r="C24315" s="2">
        <v>0.27083333333333331</v>
      </c>
      <c r="D24315" s="4">
        <f ca="1">VLOOKUP(DATE(2021,B24315,A24315),Sheet1!J:AI,2+MATCH(HOUR('format for the model'!C24315),Sheet1!$L$1:$AI$1,0),0)/4</f>
        <v>2.5856288098709665</v>
      </c>
    </row>
    <row r="24316" spans="1:4" x14ac:dyDescent="0.3">
      <c r="A24316">
        <v>11</v>
      </c>
      <c r="B24316">
        <v>9</v>
      </c>
      <c r="C24316" s="2">
        <v>0.28125</v>
      </c>
      <c r="D24316" s="4">
        <f ca="1">VLOOKUP(DATE(2021,B24316,A24316),Sheet1!J:AI,2+MATCH(HOUR('format for the model'!C24316),Sheet1!$L$1:$AI$1,0),0)/4</f>
        <v>2.5856288098709665</v>
      </c>
    </row>
    <row r="24317" spans="1:4" x14ac:dyDescent="0.3">
      <c r="A24317">
        <v>11</v>
      </c>
      <c r="B24317">
        <v>9</v>
      </c>
      <c r="C24317" s="2">
        <v>0.25</v>
      </c>
      <c r="D24317" s="4">
        <f ca="1">VLOOKUP(DATE(2021,B24317,A24317),Sheet1!J:AI,2+MATCH(HOUR('format for the model'!C24317),Sheet1!$L$1:$AI$1,0),0)/4</f>
        <v>2.5856288098709665</v>
      </c>
    </row>
    <row r="24318" spans="1:4" x14ac:dyDescent="0.3">
      <c r="A24318">
        <v>11</v>
      </c>
      <c r="B24318">
        <v>9</v>
      </c>
      <c r="C24318" s="2">
        <v>0.30208333333333331</v>
      </c>
      <c r="D24318" s="4">
        <f ca="1">VLOOKUP(DATE(2021,B24318,A24318),Sheet1!J:AI,2+MATCH(HOUR('format for the model'!C24318),Sheet1!$L$1:$AI$1,0),0)/4</f>
        <v>3.1761803299282443</v>
      </c>
    </row>
    <row r="24319" spans="1:4" x14ac:dyDescent="0.3">
      <c r="A24319">
        <v>11</v>
      </c>
      <c r="B24319">
        <v>9</v>
      </c>
      <c r="C24319" s="2">
        <v>0.3125</v>
      </c>
      <c r="D24319" s="4">
        <f ca="1">VLOOKUP(DATE(2021,B24319,A24319),Sheet1!J:AI,2+MATCH(HOUR('format for the model'!C24319),Sheet1!$L$1:$AI$1,0),0)/4</f>
        <v>3.1761803299282443</v>
      </c>
    </row>
    <row r="24320" spans="1:4" x14ac:dyDescent="0.3">
      <c r="A24320">
        <v>11</v>
      </c>
      <c r="B24320">
        <v>9</v>
      </c>
      <c r="C24320" s="2">
        <v>0.32291666666666669</v>
      </c>
      <c r="D24320" s="4">
        <f ca="1">VLOOKUP(DATE(2021,B24320,A24320),Sheet1!J:AI,2+MATCH(HOUR('format for the model'!C24320),Sheet1!$L$1:$AI$1,0),0)/4</f>
        <v>3.1761803299282443</v>
      </c>
    </row>
    <row r="24321" spans="1:4" x14ac:dyDescent="0.3">
      <c r="A24321">
        <v>11</v>
      </c>
      <c r="B24321">
        <v>9</v>
      </c>
      <c r="C24321" s="2">
        <v>0.29166666666666669</v>
      </c>
      <c r="D24321" s="4">
        <f ca="1">VLOOKUP(DATE(2021,B24321,A24321),Sheet1!J:AI,2+MATCH(HOUR('format for the model'!C24321),Sheet1!$L$1:$AI$1,0),0)/4</f>
        <v>3.1761803299282443</v>
      </c>
    </row>
    <row r="24322" spans="1:4" x14ac:dyDescent="0.3">
      <c r="A24322">
        <v>11</v>
      </c>
      <c r="B24322">
        <v>9</v>
      </c>
      <c r="C24322" s="2">
        <v>0.34375</v>
      </c>
      <c r="D24322" s="4">
        <f ca="1">VLOOKUP(DATE(2021,B24322,A24322),Sheet1!J:AI,2+MATCH(HOUR('format for the model'!C24322),Sheet1!$L$1:$AI$1,0),0)/4</f>
        <v>10.111459666902583</v>
      </c>
    </row>
    <row r="24323" spans="1:4" x14ac:dyDescent="0.3">
      <c r="A24323">
        <v>11</v>
      </c>
      <c r="B24323">
        <v>9</v>
      </c>
      <c r="C24323" s="2">
        <v>0.35416666666666669</v>
      </c>
      <c r="D24323" s="4">
        <f ca="1">VLOOKUP(DATE(2021,B24323,A24323),Sheet1!J:AI,2+MATCH(HOUR('format for the model'!C24323),Sheet1!$L$1:$AI$1,0),0)/4</f>
        <v>10.111459666902583</v>
      </c>
    </row>
    <row r="24324" spans="1:4" x14ac:dyDescent="0.3">
      <c r="A24324">
        <v>11</v>
      </c>
      <c r="B24324">
        <v>9</v>
      </c>
      <c r="C24324" s="2">
        <v>0.36458333333333331</v>
      </c>
      <c r="D24324" s="4">
        <f ca="1">VLOOKUP(DATE(2021,B24324,A24324),Sheet1!J:AI,2+MATCH(HOUR('format for the model'!C24324),Sheet1!$L$1:$AI$1,0),0)/4</f>
        <v>10.111459666902583</v>
      </c>
    </row>
    <row r="24325" spans="1:4" x14ac:dyDescent="0.3">
      <c r="A24325">
        <v>11</v>
      </c>
      <c r="B24325">
        <v>9</v>
      </c>
      <c r="C24325" s="2">
        <v>0.33333333333333331</v>
      </c>
      <c r="D24325" s="4">
        <f ca="1">VLOOKUP(DATE(2021,B24325,A24325),Sheet1!J:AI,2+MATCH(HOUR('format for the model'!C24325),Sheet1!$L$1:$AI$1,0),0)/4</f>
        <v>10.111459666902583</v>
      </c>
    </row>
    <row r="24326" spans="1:4" x14ac:dyDescent="0.3">
      <c r="A24326">
        <v>11</v>
      </c>
      <c r="B24326">
        <v>9</v>
      </c>
      <c r="C24326" s="2">
        <v>0.38541666666666669</v>
      </c>
      <c r="D24326" s="4">
        <f ca="1">VLOOKUP(DATE(2021,B24326,A24326),Sheet1!J:AI,2+MATCH(HOUR('format for the model'!C24326),Sheet1!$L$1:$AI$1,0),0)/4</f>
        <v>22.30453431155269</v>
      </c>
    </row>
    <row r="24327" spans="1:4" x14ac:dyDescent="0.3">
      <c r="A24327">
        <v>11</v>
      </c>
      <c r="B24327">
        <v>9</v>
      </c>
      <c r="C24327" s="2">
        <v>0.39583333333333331</v>
      </c>
      <c r="D24327" s="4">
        <f ca="1">VLOOKUP(DATE(2021,B24327,A24327),Sheet1!J:AI,2+MATCH(HOUR('format for the model'!C24327),Sheet1!$L$1:$AI$1,0),0)/4</f>
        <v>22.30453431155269</v>
      </c>
    </row>
    <row r="24328" spans="1:4" x14ac:dyDescent="0.3">
      <c r="A24328">
        <v>11</v>
      </c>
      <c r="B24328">
        <v>9</v>
      </c>
      <c r="C24328" s="2">
        <v>0.40625</v>
      </c>
      <c r="D24328" s="4">
        <f ca="1">VLOOKUP(DATE(2021,B24328,A24328),Sheet1!J:AI,2+MATCH(HOUR('format for the model'!C24328),Sheet1!$L$1:$AI$1,0),0)/4</f>
        <v>22.30453431155269</v>
      </c>
    </row>
    <row r="24329" spans="1:4" x14ac:dyDescent="0.3">
      <c r="A24329">
        <v>11</v>
      </c>
      <c r="B24329">
        <v>9</v>
      </c>
      <c r="C24329" s="2">
        <v>0.375</v>
      </c>
      <c r="D24329" s="4">
        <f ca="1">VLOOKUP(DATE(2021,B24329,A24329),Sheet1!J:AI,2+MATCH(HOUR('format for the model'!C24329),Sheet1!$L$1:$AI$1,0),0)/4</f>
        <v>22.30453431155269</v>
      </c>
    </row>
    <row r="24330" spans="1:4" x14ac:dyDescent="0.3">
      <c r="A24330">
        <v>11</v>
      </c>
      <c r="B24330">
        <v>9</v>
      </c>
      <c r="C24330" s="2">
        <v>0.42708333333333331</v>
      </c>
      <c r="D24330" s="4">
        <f ca="1">VLOOKUP(DATE(2021,B24330,A24330),Sheet1!J:AI,2+MATCH(HOUR('format for the model'!C24330),Sheet1!$L$1:$AI$1,0),0)/4</f>
        <v>22.448825044896438</v>
      </c>
    </row>
    <row r="24331" spans="1:4" x14ac:dyDescent="0.3">
      <c r="A24331">
        <v>11</v>
      </c>
      <c r="B24331">
        <v>9</v>
      </c>
      <c r="C24331" s="2">
        <v>0.4375</v>
      </c>
      <c r="D24331" s="4">
        <f ca="1">VLOOKUP(DATE(2021,B24331,A24331),Sheet1!J:AI,2+MATCH(HOUR('format for the model'!C24331),Sheet1!$L$1:$AI$1,0),0)/4</f>
        <v>22.448825044896438</v>
      </c>
    </row>
    <row r="24332" spans="1:4" x14ac:dyDescent="0.3">
      <c r="A24332">
        <v>11</v>
      </c>
      <c r="B24332">
        <v>9</v>
      </c>
      <c r="C24332" s="2">
        <v>0.44791666666666669</v>
      </c>
      <c r="D24332" s="4">
        <f ca="1">VLOOKUP(DATE(2021,B24332,A24332),Sheet1!J:AI,2+MATCH(HOUR('format for the model'!C24332),Sheet1!$L$1:$AI$1,0),0)/4</f>
        <v>22.448825044896438</v>
      </c>
    </row>
    <row r="24333" spans="1:4" x14ac:dyDescent="0.3">
      <c r="A24333">
        <v>11</v>
      </c>
      <c r="B24333">
        <v>9</v>
      </c>
      <c r="C24333" s="2">
        <v>0.41666666666666669</v>
      </c>
      <c r="D24333" s="4">
        <f ca="1">VLOOKUP(DATE(2021,B24333,A24333),Sheet1!J:AI,2+MATCH(HOUR('format for the model'!C24333),Sheet1!$L$1:$AI$1,0),0)/4</f>
        <v>22.448825044896438</v>
      </c>
    </row>
    <row r="24334" spans="1:4" x14ac:dyDescent="0.3">
      <c r="A24334">
        <v>11</v>
      </c>
      <c r="B24334">
        <v>9</v>
      </c>
      <c r="C24334" s="2">
        <v>0.46875</v>
      </c>
      <c r="D24334" s="4">
        <f ca="1">VLOOKUP(DATE(2021,B24334,A24334),Sheet1!J:AI,2+MATCH(HOUR('format for the model'!C24334),Sheet1!$L$1:$AI$1,0),0)/4</f>
        <v>31.633121859948361</v>
      </c>
    </row>
    <row r="24335" spans="1:4" x14ac:dyDescent="0.3">
      <c r="A24335">
        <v>11</v>
      </c>
      <c r="B24335">
        <v>9</v>
      </c>
      <c r="C24335" s="2">
        <v>0.47916666666666669</v>
      </c>
      <c r="D24335" s="4">
        <f ca="1">VLOOKUP(DATE(2021,B24335,A24335),Sheet1!J:AI,2+MATCH(HOUR('format for the model'!C24335),Sheet1!$L$1:$AI$1,0),0)/4</f>
        <v>31.633121859948361</v>
      </c>
    </row>
    <row r="24336" spans="1:4" x14ac:dyDescent="0.3">
      <c r="A24336">
        <v>11</v>
      </c>
      <c r="B24336">
        <v>9</v>
      </c>
      <c r="C24336" s="2">
        <v>0.48958333333333331</v>
      </c>
      <c r="D24336" s="4">
        <f ca="1">VLOOKUP(DATE(2021,B24336,A24336),Sheet1!J:AI,2+MATCH(HOUR('format for the model'!C24336),Sheet1!$L$1:$AI$1,0),0)/4</f>
        <v>31.633121859948361</v>
      </c>
    </row>
    <row r="24337" spans="1:4" x14ac:dyDescent="0.3">
      <c r="A24337">
        <v>11</v>
      </c>
      <c r="B24337">
        <v>9</v>
      </c>
      <c r="C24337" s="2">
        <v>0.45833333333333331</v>
      </c>
      <c r="D24337" s="4">
        <f ca="1">VLOOKUP(DATE(2021,B24337,A24337),Sheet1!J:AI,2+MATCH(HOUR('format for the model'!C24337),Sheet1!$L$1:$AI$1,0),0)/4</f>
        <v>31.633121859948361</v>
      </c>
    </row>
    <row r="24338" spans="1:4" x14ac:dyDescent="0.3">
      <c r="A24338">
        <v>11</v>
      </c>
      <c r="B24338">
        <v>9</v>
      </c>
      <c r="C24338" s="2">
        <v>0.51041666666666663</v>
      </c>
      <c r="D24338" s="4">
        <f ca="1">VLOOKUP(DATE(2021,B24338,A24338),Sheet1!J:AI,2+MATCH(HOUR('format for the model'!C24338),Sheet1!$L$1:$AI$1,0),0)/4</f>
        <v>23.661058398523291</v>
      </c>
    </row>
    <row r="24339" spans="1:4" x14ac:dyDescent="0.3">
      <c r="A24339">
        <v>11</v>
      </c>
      <c r="B24339">
        <v>9</v>
      </c>
      <c r="C24339" s="2">
        <v>0.52083333333333337</v>
      </c>
      <c r="D24339" s="4">
        <f ca="1">VLOOKUP(DATE(2021,B24339,A24339),Sheet1!J:AI,2+MATCH(HOUR('format for the model'!C24339),Sheet1!$L$1:$AI$1,0),0)/4</f>
        <v>23.661058398523291</v>
      </c>
    </row>
    <row r="24340" spans="1:4" x14ac:dyDescent="0.3">
      <c r="A24340">
        <v>11</v>
      </c>
      <c r="B24340">
        <v>9</v>
      </c>
      <c r="C24340" s="2">
        <v>0.53125</v>
      </c>
      <c r="D24340" s="4">
        <f ca="1">VLOOKUP(DATE(2021,B24340,A24340),Sheet1!J:AI,2+MATCH(HOUR('format for the model'!C24340),Sheet1!$L$1:$AI$1,0),0)/4</f>
        <v>23.661058398523291</v>
      </c>
    </row>
    <row r="24341" spans="1:4" x14ac:dyDescent="0.3">
      <c r="A24341">
        <v>11</v>
      </c>
      <c r="B24341">
        <v>9</v>
      </c>
      <c r="C24341" s="2">
        <v>0.5</v>
      </c>
      <c r="D24341" s="4">
        <f ca="1">VLOOKUP(DATE(2021,B24341,A24341),Sheet1!J:AI,2+MATCH(HOUR('format for the model'!C24341),Sheet1!$L$1:$AI$1,0),0)/4</f>
        <v>23.661058398523291</v>
      </c>
    </row>
    <row r="24342" spans="1:4" x14ac:dyDescent="0.3">
      <c r="A24342">
        <v>11</v>
      </c>
      <c r="B24342">
        <v>9</v>
      </c>
      <c r="C24342" s="2">
        <v>0.55208333333333337</v>
      </c>
      <c r="D24342" s="4">
        <f ca="1">VLOOKUP(DATE(2021,B24342,A24342),Sheet1!J:AI,2+MATCH(HOUR('format for the model'!C24342),Sheet1!$L$1:$AI$1,0),0)/4</f>
        <v>28.684616131273454</v>
      </c>
    </row>
    <row r="24343" spans="1:4" x14ac:dyDescent="0.3">
      <c r="A24343">
        <v>11</v>
      </c>
      <c r="B24343">
        <v>9</v>
      </c>
      <c r="C24343" s="2">
        <v>0.5625</v>
      </c>
      <c r="D24343" s="4">
        <f ca="1">VLOOKUP(DATE(2021,B24343,A24343),Sheet1!J:AI,2+MATCH(HOUR('format for the model'!C24343),Sheet1!$L$1:$AI$1,0),0)/4</f>
        <v>28.684616131273454</v>
      </c>
    </row>
    <row r="24344" spans="1:4" x14ac:dyDescent="0.3">
      <c r="A24344">
        <v>11</v>
      </c>
      <c r="B24344">
        <v>9</v>
      </c>
      <c r="C24344" s="2">
        <v>0.57291666666666663</v>
      </c>
      <c r="D24344" s="4">
        <f ca="1">VLOOKUP(DATE(2021,B24344,A24344),Sheet1!J:AI,2+MATCH(HOUR('format for the model'!C24344),Sheet1!$L$1:$AI$1,0),0)/4</f>
        <v>28.684616131273454</v>
      </c>
    </row>
    <row r="24345" spans="1:4" x14ac:dyDescent="0.3">
      <c r="A24345">
        <v>11</v>
      </c>
      <c r="B24345">
        <v>9</v>
      </c>
      <c r="C24345" s="2">
        <v>0.54166666666666663</v>
      </c>
      <c r="D24345" s="4">
        <f ca="1">VLOOKUP(DATE(2021,B24345,A24345),Sheet1!J:AI,2+MATCH(HOUR('format for the model'!C24345),Sheet1!$L$1:$AI$1,0),0)/4</f>
        <v>28.684616131273454</v>
      </c>
    </row>
    <row r="24346" spans="1:4" x14ac:dyDescent="0.3">
      <c r="A24346">
        <v>11</v>
      </c>
      <c r="B24346">
        <v>9</v>
      </c>
      <c r="C24346" s="2">
        <v>0.59375</v>
      </c>
      <c r="D24346" s="4">
        <f ca="1">VLOOKUP(DATE(2021,B24346,A24346),Sheet1!J:AI,2+MATCH(HOUR('format for the model'!C24346),Sheet1!$L$1:$AI$1,0),0)/4</f>
        <v>26.183788907683351</v>
      </c>
    </row>
    <row r="24347" spans="1:4" x14ac:dyDescent="0.3">
      <c r="A24347">
        <v>11</v>
      </c>
      <c r="B24347">
        <v>9</v>
      </c>
      <c r="C24347" s="2">
        <v>0.60416666666666663</v>
      </c>
      <c r="D24347" s="4">
        <f ca="1">VLOOKUP(DATE(2021,B24347,A24347),Sheet1!J:AI,2+MATCH(HOUR('format for the model'!C24347),Sheet1!$L$1:$AI$1,0),0)/4</f>
        <v>26.183788907683351</v>
      </c>
    </row>
    <row r="24348" spans="1:4" x14ac:dyDescent="0.3">
      <c r="A24348">
        <v>11</v>
      </c>
      <c r="B24348">
        <v>9</v>
      </c>
      <c r="C24348" s="2">
        <v>0.61458333333333337</v>
      </c>
      <c r="D24348" s="4">
        <f ca="1">VLOOKUP(DATE(2021,B24348,A24348),Sheet1!J:AI,2+MATCH(HOUR('format for the model'!C24348),Sheet1!$L$1:$AI$1,0),0)/4</f>
        <v>26.183788907683351</v>
      </c>
    </row>
    <row r="24349" spans="1:4" x14ac:dyDescent="0.3">
      <c r="A24349">
        <v>11</v>
      </c>
      <c r="B24349">
        <v>9</v>
      </c>
      <c r="C24349" s="2">
        <v>0.58333333333333337</v>
      </c>
      <c r="D24349" s="4">
        <f ca="1">VLOOKUP(DATE(2021,B24349,A24349),Sheet1!J:AI,2+MATCH(HOUR('format for the model'!C24349),Sheet1!$L$1:$AI$1,0),0)/4</f>
        <v>26.183788907683351</v>
      </c>
    </row>
    <row r="24350" spans="1:4" x14ac:dyDescent="0.3">
      <c r="A24350">
        <v>11</v>
      </c>
      <c r="B24350">
        <v>9</v>
      </c>
      <c r="C24350" s="2">
        <v>0.63541666666666663</v>
      </c>
      <c r="D24350" s="4">
        <f ca="1">VLOOKUP(DATE(2021,B24350,A24350),Sheet1!J:AI,2+MATCH(HOUR('format for the model'!C24350),Sheet1!$L$1:$AI$1,0),0)/4</f>
        <v>37.375249944761116</v>
      </c>
    </row>
    <row r="24351" spans="1:4" x14ac:dyDescent="0.3">
      <c r="A24351">
        <v>11</v>
      </c>
      <c r="B24351">
        <v>9</v>
      </c>
      <c r="C24351" s="2">
        <v>0.64583333333333337</v>
      </c>
      <c r="D24351" s="4">
        <f ca="1">VLOOKUP(DATE(2021,B24351,A24351),Sheet1!J:AI,2+MATCH(HOUR('format for the model'!C24351),Sheet1!$L$1:$AI$1,0),0)/4</f>
        <v>37.375249944761116</v>
      </c>
    </row>
    <row r="24352" spans="1:4" x14ac:dyDescent="0.3">
      <c r="A24352">
        <v>11</v>
      </c>
      <c r="B24352">
        <v>9</v>
      </c>
      <c r="C24352" s="2">
        <v>0.65625</v>
      </c>
      <c r="D24352" s="4">
        <f ca="1">VLOOKUP(DATE(2021,B24352,A24352),Sheet1!J:AI,2+MATCH(HOUR('format for the model'!C24352),Sheet1!$L$1:$AI$1,0),0)/4</f>
        <v>37.375249944761116</v>
      </c>
    </row>
    <row r="24353" spans="1:4" x14ac:dyDescent="0.3">
      <c r="A24353">
        <v>11</v>
      </c>
      <c r="B24353">
        <v>9</v>
      </c>
      <c r="C24353" s="2">
        <v>0.625</v>
      </c>
      <c r="D24353" s="4">
        <f ca="1">VLOOKUP(DATE(2021,B24353,A24353),Sheet1!J:AI,2+MATCH(HOUR('format for the model'!C24353),Sheet1!$L$1:$AI$1,0),0)/4</f>
        <v>37.375249944761116</v>
      </c>
    </row>
    <row r="24354" spans="1:4" x14ac:dyDescent="0.3">
      <c r="A24354">
        <v>11</v>
      </c>
      <c r="B24354">
        <v>9</v>
      </c>
      <c r="C24354" s="2">
        <v>0.67708333333333337</v>
      </c>
      <c r="D24354" s="4">
        <f ca="1">VLOOKUP(DATE(2021,B24354,A24354),Sheet1!J:AI,2+MATCH(HOUR('format for the model'!C24354),Sheet1!$L$1:$AI$1,0),0)/4</f>
        <v>34.616596978388145</v>
      </c>
    </row>
    <row r="24355" spans="1:4" x14ac:dyDescent="0.3">
      <c r="A24355">
        <v>11</v>
      </c>
      <c r="B24355">
        <v>9</v>
      </c>
      <c r="C24355" s="2">
        <v>0.6875</v>
      </c>
      <c r="D24355" s="4">
        <f ca="1">VLOOKUP(DATE(2021,B24355,A24355),Sheet1!J:AI,2+MATCH(HOUR('format for the model'!C24355),Sheet1!$L$1:$AI$1,0),0)/4</f>
        <v>34.616596978388145</v>
      </c>
    </row>
    <row r="24356" spans="1:4" x14ac:dyDescent="0.3">
      <c r="A24356">
        <v>11</v>
      </c>
      <c r="B24356">
        <v>9</v>
      </c>
      <c r="C24356" s="2">
        <v>0.69791666666666663</v>
      </c>
      <c r="D24356" s="4">
        <f ca="1">VLOOKUP(DATE(2021,B24356,A24356),Sheet1!J:AI,2+MATCH(HOUR('format for the model'!C24356),Sheet1!$L$1:$AI$1,0),0)/4</f>
        <v>34.616596978388145</v>
      </c>
    </row>
    <row r="24357" spans="1:4" x14ac:dyDescent="0.3">
      <c r="A24357">
        <v>11</v>
      </c>
      <c r="B24357">
        <v>9</v>
      </c>
      <c r="C24357" s="2">
        <v>0.66666666666666663</v>
      </c>
      <c r="D24357" s="4">
        <f ca="1">VLOOKUP(DATE(2021,B24357,A24357),Sheet1!J:AI,2+MATCH(HOUR('format for the model'!C24357),Sheet1!$L$1:$AI$1,0),0)/4</f>
        <v>34.616596978388145</v>
      </c>
    </row>
    <row r="24358" spans="1:4" x14ac:dyDescent="0.3">
      <c r="A24358">
        <v>11</v>
      </c>
      <c r="B24358">
        <v>9</v>
      </c>
      <c r="C24358" s="2">
        <v>0.71875</v>
      </c>
      <c r="D24358" s="4">
        <f ca="1">VLOOKUP(DATE(2021,B24358,A24358),Sheet1!J:AI,2+MATCH(HOUR('format for the model'!C24358),Sheet1!$L$1:$AI$1,0),0)/4</f>
        <v>27.6</v>
      </c>
    </row>
    <row r="24359" spans="1:4" x14ac:dyDescent="0.3">
      <c r="A24359">
        <v>11</v>
      </c>
      <c r="B24359">
        <v>9</v>
      </c>
      <c r="C24359" s="2">
        <v>0.72916666666666663</v>
      </c>
      <c r="D24359" s="4">
        <f ca="1">VLOOKUP(DATE(2021,B24359,A24359),Sheet1!J:AI,2+MATCH(HOUR('format for the model'!C24359),Sheet1!$L$1:$AI$1,0),0)/4</f>
        <v>27.6</v>
      </c>
    </row>
    <row r="24360" spans="1:4" x14ac:dyDescent="0.3">
      <c r="A24360">
        <v>11</v>
      </c>
      <c r="B24360">
        <v>9</v>
      </c>
      <c r="C24360" s="2">
        <v>0.73958333333333337</v>
      </c>
      <c r="D24360" s="4">
        <f ca="1">VLOOKUP(DATE(2021,B24360,A24360),Sheet1!J:AI,2+MATCH(HOUR('format for the model'!C24360),Sheet1!$L$1:$AI$1,0),0)/4</f>
        <v>27.6</v>
      </c>
    </row>
    <row r="24361" spans="1:4" x14ac:dyDescent="0.3">
      <c r="A24361">
        <v>11</v>
      </c>
      <c r="B24361">
        <v>9</v>
      </c>
      <c r="C24361" s="2">
        <v>0.70833333333333337</v>
      </c>
      <c r="D24361" s="4">
        <f ca="1">VLOOKUP(DATE(2021,B24361,A24361),Sheet1!J:AI,2+MATCH(HOUR('format for the model'!C24361),Sheet1!$L$1:$AI$1,0),0)/4</f>
        <v>27.6</v>
      </c>
    </row>
    <row r="24362" spans="1:4" x14ac:dyDescent="0.3">
      <c r="A24362">
        <v>11</v>
      </c>
      <c r="B24362">
        <v>9</v>
      </c>
      <c r="C24362" s="2">
        <v>0.76041666666666663</v>
      </c>
      <c r="D24362" s="4">
        <f ca="1">VLOOKUP(DATE(2021,B24362,A24362),Sheet1!J:AI,2+MATCH(HOUR('format for the model'!C24362),Sheet1!$L$1:$AI$1,0),0)/4</f>
        <v>18.505187450503094</v>
      </c>
    </row>
    <row r="24363" spans="1:4" x14ac:dyDescent="0.3">
      <c r="A24363">
        <v>11</v>
      </c>
      <c r="B24363">
        <v>9</v>
      </c>
      <c r="C24363" s="2">
        <v>0.77083333333333337</v>
      </c>
      <c r="D24363" s="4">
        <f ca="1">VLOOKUP(DATE(2021,B24363,A24363),Sheet1!J:AI,2+MATCH(HOUR('format for the model'!C24363),Sheet1!$L$1:$AI$1,0),0)/4</f>
        <v>18.505187450503094</v>
      </c>
    </row>
    <row r="24364" spans="1:4" x14ac:dyDescent="0.3">
      <c r="A24364">
        <v>11</v>
      </c>
      <c r="B24364">
        <v>9</v>
      </c>
      <c r="C24364" s="2">
        <v>0.78125</v>
      </c>
      <c r="D24364" s="4">
        <f ca="1">VLOOKUP(DATE(2021,B24364,A24364),Sheet1!J:AI,2+MATCH(HOUR('format for the model'!C24364),Sheet1!$L$1:$AI$1,0),0)/4</f>
        <v>18.505187450503094</v>
      </c>
    </row>
    <row r="24365" spans="1:4" x14ac:dyDescent="0.3">
      <c r="A24365">
        <v>11</v>
      </c>
      <c r="B24365">
        <v>9</v>
      </c>
      <c r="C24365" s="2">
        <v>0.75</v>
      </c>
      <c r="D24365" s="4">
        <f ca="1">VLOOKUP(DATE(2021,B24365,A24365),Sheet1!J:AI,2+MATCH(HOUR('format for the model'!C24365),Sheet1!$L$1:$AI$1,0),0)/4</f>
        <v>18.505187450503094</v>
      </c>
    </row>
    <row r="24366" spans="1:4" x14ac:dyDescent="0.3">
      <c r="A24366">
        <v>11</v>
      </c>
      <c r="B24366">
        <v>9</v>
      </c>
      <c r="C24366" s="2">
        <v>0.80208333333333337</v>
      </c>
      <c r="D24366" s="4">
        <f ca="1">VLOOKUP(DATE(2021,B24366,A24366),Sheet1!J:AI,2+MATCH(HOUR('format for the model'!C24366),Sheet1!$L$1:$AI$1,0),0)/4</f>
        <v>17.83131548508825</v>
      </c>
    </row>
    <row r="24367" spans="1:4" x14ac:dyDescent="0.3">
      <c r="A24367">
        <v>11</v>
      </c>
      <c r="B24367">
        <v>9</v>
      </c>
      <c r="C24367" s="2">
        <v>0.8125</v>
      </c>
      <c r="D24367" s="4">
        <f ca="1">VLOOKUP(DATE(2021,B24367,A24367),Sheet1!J:AI,2+MATCH(HOUR('format for the model'!C24367),Sheet1!$L$1:$AI$1,0),0)/4</f>
        <v>17.83131548508825</v>
      </c>
    </row>
    <row r="24368" spans="1:4" x14ac:dyDescent="0.3">
      <c r="A24368">
        <v>11</v>
      </c>
      <c r="B24368">
        <v>9</v>
      </c>
      <c r="C24368" s="2">
        <v>0.82291666666666663</v>
      </c>
      <c r="D24368" s="4">
        <f ca="1">VLOOKUP(DATE(2021,B24368,A24368),Sheet1!J:AI,2+MATCH(HOUR('format for the model'!C24368),Sheet1!$L$1:$AI$1,0),0)/4</f>
        <v>17.83131548508825</v>
      </c>
    </row>
    <row r="24369" spans="1:4" x14ac:dyDescent="0.3">
      <c r="A24369">
        <v>11</v>
      </c>
      <c r="B24369">
        <v>9</v>
      </c>
      <c r="C24369" s="2">
        <v>0.79166666666666663</v>
      </c>
      <c r="D24369" s="4">
        <f ca="1">VLOOKUP(DATE(2021,B24369,A24369),Sheet1!J:AI,2+MATCH(HOUR('format for the model'!C24369),Sheet1!$L$1:$AI$1,0),0)/4</f>
        <v>17.83131548508825</v>
      </c>
    </row>
    <row r="24370" spans="1:4" x14ac:dyDescent="0.3">
      <c r="A24370">
        <v>11</v>
      </c>
      <c r="B24370">
        <v>9</v>
      </c>
      <c r="C24370" s="2">
        <v>0.84375</v>
      </c>
      <c r="D24370" s="4">
        <f ca="1">VLOOKUP(DATE(2021,B24370,A24370),Sheet1!J:AI,2+MATCH(HOUR('format for the model'!C24370),Sheet1!$L$1:$AI$1,0),0)/4</f>
        <v>5.5200000000000005</v>
      </c>
    </row>
    <row r="24371" spans="1:4" x14ac:dyDescent="0.3">
      <c r="A24371">
        <v>11</v>
      </c>
      <c r="B24371">
        <v>9</v>
      </c>
      <c r="C24371" s="2">
        <v>0.85416666666666663</v>
      </c>
      <c r="D24371" s="4">
        <f ca="1">VLOOKUP(DATE(2021,B24371,A24371),Sheet1!J:AI,2+MATCH(HOUR('format for the model'!C24371),Sheet1!$L$1:$AI$1,0),0)/4</f>
        <v>5.5200000000000005</v>
      </c>
    </row>
    <row r="24372" spans="1:4" x14ac:dyDescent="0.3">
      <c r="A24372">
        <v>11</v>
      </c>
      <c r="B24372">
        <v>9</v>
      </c>
      <c r="C24372" s="2">
        <v>0.86458333333333337</v>
      </c>
      <c r="D24372" s="4">
        <f ca="1">VLOOKUP(DATE(2021,B24372,A24372),Sheet1!J:AI,2+MATCH(HOUR('format for the model'!C24372),Sheet1!$L$1:$AI$1,0),0)/4</f>
        <v>5.5200000000000005</v>
      </c>
    </row>
    <row r="24373" spans="1:4" x14ac:dyDescent="0.3">
      <c r="A24373">
        <v>11</v>
      </c>
      <c r="B24373">
        <v>9</v>
      </c>
      <c r="C24373" s="2">
        <v>0.83333333333333337</v>
      </c>
      <c r="D24373" s="4">
        <f ca="1">VLOOKUP(DATE(2021,B24373,A24373),Sheet1!J:AI,2+MATCH(HOUR('format for the model'!C24373),Sheet1!$L$1:$AI$1,0),0)/4</f>
        <v>5.5200000000000005</v>
      </c>
    </row>
    <row r="24374" spans="1:4" x14ac:dyDescent="0.3">
      <c r="A24374">
        <v>11</v>
      </c>
      <c r="B24374">
        <v>9</v>
      </c>
      <c r="C24374" s="2">
        <v>0.88541666666666663</v>
      </c>
      <c r="D24374" s="4">
        <f ca="1">VLOOKUP(DATE(2021,B24374,A24374),Sheet1!J:AI,2+MATCH(HOUR('format for the model'!C24374),Sheet1!$L$1:$AI$1,0),0)/4</f>
        <v>1.7341417209110714</v>
      </c>
    </row>
    <row r="24375" spans="1:4" x14ac:dyDescent="0.3">
      <c r="A24375">
        <v>11</v>
      </c>
      <c r="B24375">
        <v>9</v>
      </c>
      <c r="C24375" s="2">
        <v>0.89583333333333337</v>
      </c>
      <c r="D24375" s="4">
        <f ca="1">VLOOKUP(DATE(2021,B24375,A24375),Sheet1!J:AI,2+MATCH(HOUR('format for the model'!C24375),Sheet1!$L$1:$AI$1,0),0)/4</f>
        <v>1.7341417209110714</v>
      </c>
    </row>
    <row r="24376" spans="1:4" x14ac:dyDescent="0.3">
      <c r="A24376">
        <v>11</v>
      </c>
      <c r="B24376">
        <v>9</v>
      </c>
      <c r="C24376" s="2">
        <v>0.90625</v>
      </c>
      <c r="D24376" s="4">
        <f ca="1">VLOOKUP(DATE(2021,B24376,A24376),Sheet1!J:AI,2+MATCH(HOUR('format for the model'!C24376),Sheet1!$L$1:$AI$1,0),0)/4</f>
        <v>1.7341417209110714</v>
      </c>
    </row>
    <row r="24377" spans="1:4" x14ac:dyDescent="0.3">
      <c r="A24377">
        <v>11</v>
      </c>
      <c r="B24377">
        <v>9</v>
      </c>
      <c r="C24377" s="2">
        <v>0.875</v>
      </c>
      <c r="D24377" s="4">
        <f ca="1">VLOOKUP(DATE(2021,B24377,A24377),Sheet1!J:AI,2+MATCH(HOUR('format for the model'!C24377),Sheet1!$L$1:$AI$1,0),0)/4</f>
        <v>1.7341417209110714</v>
      </c>
    </row>
    <row r="24378" spans="1:4" x14ac:dyDescent="0.3">
      <c r="A24378">
        <v>11</v>
      </c>
      <c r="B24378">
        <v>9</v>
      </c>
      <c r="C24378" s="2">
        <v>0.92708333333333337</v>
      </c>
      <c r="D24378" s="4">
        <f ca="1">VLOOKUP(DATE(2021,B24378,A24378),Sheet1!J:AI,2+MATCH(HOUR('format for the model'!C24378),Sheet1!$L$1:$AI$1,0),0)/4</f>
        <v>2.7600000000000002</v>
      </c>
    </row>
    <row r="24379" spans="1:4" x14ac:dyDescent="0.3">
      <c r="A24379">
        <v>11</v>
      </c>
      <c r="B24379">
        <v>9</v>
      </c>
      <c r="C24379" s="2">
        <v>0.9375</v>
      </c>
      <c r="D24379" s="4">
        <f ca="1">VLOOKUP(DATE(2021,B24379,A24379),Sheet1!J:AI,2+MATCH(HOUR('format for the model'!C24379),Sheet1!$L$1:$AI$1,0),0)/4</f>
        <v>2.7600000000000002</v>
      </c>
    </row>
    <row r="24380" spans="1:4" x14ac:dyDescent="0.3">
      <c r="A24380">
        <v>11</v>
      </c>
      <c r="B24380">
        <v>9</v>
      </c>
      <c r="C24380" s="2">
        <v>0.94791666666666663</v>
      </c>
      <c r="D24380" s="4">
        <f ca="1">VLOOKUP(DATE(2021,B24380,A24380),Sheet1!J:AI,2+MATCH(HOUR('format for the model'!C24380),Sheet1!$L$1:$AI$1,0),0)/4</f>
        <v>2.7600000000000002</v>
      </c>
    </row>
    <row r="24381" spans="1:4" x14ac:dyDescent="0.3">
      <c r="A24381">
        <v>11</v>
      </c>
      <c r="B24381">
        <v>9</v>
      </c>
      <c r="C24381" s="2">
        <v>0.91666666666666663</v>
      </c>
      <c r="D24381" s="4">
        <f ca="1">VLOOKUP(DATE(2021,B24381,A24381),Sheet1!J:AI,2+MATCH(HOUR('format for the model'!C24381),Sheet1!$L$1:$AI$1,0),0)/4</f>
        <v>2.7600000000000002</v>
      </c>
    </row>
    <row r="24382" spans="1:4" x14ac:dyDescent="0.3">
      <c r="A24382">
        <v>11</v>
      </c>
      <c r="B24382">
        <v>9</v>
      </c>
      <c r="C24382" s="2">
        <v>0.96875</v>
      </c>
      <c r="D24382" s="4">
        <f ca="1">VLOOKUP(DATE(2021,B24382,A24382),Sheet1!J:AI,2+MATCH(HOUR('format for the model'!C24382),Sheet1!$L$1:$AI$1,0),0)/4</f>
        <v>2.7600000000000002</v>
      </c>
    </row>
    <row r="24383" spans="1:4" x14ac:dyDescent="0.3">
      <c r="A24383">
        <v>11</v>
      </c>
      <c r="B24383">
        <v>9</v>
      </c>
      <c r="C24383" s="2">
        <v>0.97916666666666663</v>
      </c>
      <c r="D24383" s="4">
        <f ca="1">VLOOKUP(DATE(2021,B24383,A24383),Sheet1!J:AI,2+MATCH(HOUR('format for the model'!C24383),Sheet1!$L$1:$AI$1,0),0)/4</f>
        <v>2.7600000000000002</v>
      </c>
    </row>
    <row r="24384" spans="1:4" x14ac:dyDescent="0.3">
      <c r="A24384">
        <v>11</v>
      </c>
      <c r="B24384">
        <v>9</v>
      </c>
      <c r="C24384" s="2">
        <v>0.98958333333333337</v>
      </c>
      <c r="D24384" s="4">
        <f ca="1">VLOOKUP(DATE(2021,B24384,A24384),Sheet1!J:AI,2+MATCH(HOUR('format for the model'!C24384),Sheet1!$L$1:$AI$1,0),0)/4</f>
        <v>2.7600000000000002</v>
      </c>
    </row>
    <row r="24385" spans="1:4" x14ac:dyDescent="0.3">
      <c r="A24385">
        <v>11</v>
      </c>
      <c r="B24385">
        <v>9</v>
      </c>
      <c r="C24385" s="2">
        <v>0.95833333333333337</v>
      </c>
      <c r="D24385" s="4">
        <f ca="1">VLOOKUP(DATE(2021,B24385,A24385),Sheet1!J:AI,2+MATCH(HOUR('format for the model'!C24385),Sheet1!$L$1:$AI$1,0),0)/4</f>
        <v>2.7600000000000002</v>
      </c>
    </row>
    <row r="24386" spans="1:4" x14ac:dyDescent="0.3">
      <c r="A24386">
        <v>12</v>
      </c>
      <c r="B24386">
        <v>9</v>
      </c>
      <c r="C24386" s="2">
        <v>1.0416666666666666E-2</v>
      </c>
      <c r="D24386" s="4">
        <f ca="1">VLOOKUP(DATE(2021,B24386,A24386),Sheet1!J:AI,2+MATCH(HOUR('format for the model'!C24386),Sheet1!$L$1:$AI$1,0),0)/4</f>
        <v>2.5416036600094065</v>
      </c>
    </row>
    <row r="24387" spans="1:4" x14ac:dyDescent="0.3">
      <c r="A24387">
        <v>12</v>
      </c>
      <c r="B24387">
        <v>9</v>
      </c>
      <c r="C24387" s="2">
        <v>2.0833333333333332E-2</v>
      </c>
      <c r="D24387" s="4">
        <f ca="1">VLOOKUP(DATE(2021,B24387,A24387),Sheet1!J:AI,2+MATCH(HOUR('format for the model'!C24387),Sheet1!$L$1:$AI$1,0),0)/4</f>
        <v>2.5416036600094065</v>
      </c>
    </row>
    <row r="24388" spans="1:4" x14ac:dyDescent="0.3">
      <c r="A24388">
        <v>12</v>
      </c>
      <c r="B24388">
        <v>9</v>
      </c>
      <c r="C24388" s="2">
        <v>3.125E-2</v>
      </c>
      <c r="D24388" s="4">
        <f ca="1">VLOOKUP(DATE(2021,B24388,A24388),Sheet1!J:AI,2+MATCH(HOUR('format for the model'!C24388),Sheet1!$L$1:$AI$1,0),0)/4</f>
        <v>2.5416036600094065</v>
      </c>
    </row>
    <row r="24389" spans="1:4" x14ac:dyDescent="0.3">
      <c r="A24389">
        <v>12</v>
      </c>
      <c r="B24389">
        <v>9</v>
      </c>
      <c r="C24389" s="2">
        <v>0</v>
      </c>
      <c r="D24389" s="4">
        <f ca="1">VLOOKUP(DATE(2021,B24389,A24389),Sheet1!J:AI,2+MATCH(HOUR('format for the model'!C24389),Sheet1!$L$1:$AI$1,0),0)/4</f>
        <v>2.5416036600094065</v>
      </c>
    </row>
    <row r="24390" spans="1:4" x14ac:dyDescent="0.3">
      <c r="A24390">
        <v>12</v>
      </c>
      <c r="B24390">
        <v>9</v>
      </c>
      <c r="C24390" s="2">
        <v>5.2083333333333336E-2</v>
      </c>
      <c r="D24390" s="4">
        <f ca="1">VLOOKUP(DATE(2021,B24390,A24390),Sheet1!J:AI,2+MATCH(HOUR('format for the model'!C24390),Sheet1!$L$1:$AI$1,0),0)/4</f>
        <v>2.7600000000000002</v>
      </c>
    </row>
    <row r="24391" spans="1:4" x14ac:dyDescent="0.3">
      <c r="A24391">
        <v>12</v>
      </c>
      <c r="B24391">
        <v>9</v>
      </c>
      <c r="C24391" s="2">
        <v>6.25E-2</v>
      </c>
      <c r="D24391" s="4">
        <f ca="1">VLOOKUP(DATE(2021,B24391,A24391),Sheet1!J:AI,2+MATCH(HOUR('format for the model'!C24391),Sheet1!$L$1:$AI$1,0),0)/4</f>
        <v>2.7600000000000002</v>
      </c>
    </row>
    <row r="24392" spans="1:4" x14ac:dyDescent="0.3">
      <c r="A24392">
        <v>12</v>
      </c>
      <c r="B24392">
        <v>9</v>
      </c>
      <c r="C24392" s="2">
        <v>7.2916666666666671E-2</v>
      </c>
      <c r="D24392" s="4">
        <f ca="1">VLOOKUP(DATE(2021,B24392,A24392),Sheet1!J:AI,2+MATCH(HOUR('format for the model'!C24392),Sheet1!$L$1:$AI$1,0),0)/4</f>
        <v>2.7600000000000002</v>
      </c>
    </row>
    <row r="24393" spans="1:4" x14ac:dyDescent="0.3">
      <c r="A24393">
        <v>12</v>
      </c>
      <c r="B24393">
        <v>9</v>
      </c>
      <c r="C24393" s="2">
        <v>4.1666666666666664E-2</v>
      </c>
      <c r="D24393" s="4">
        <f ca="1">VLOOKUP(DATE(2021,B24393,A24393),Sheet1!J:AI,2+MATCH(HOUR('format for the model'!C24393),Sheet1!$L$1:$AI$1,0),0)/4</f>
        <v>2.7600000000000002</v>
      </c>
    </row>
    <row r="24394" spans="1:4" x14ac:dyDescent="0.3">
      <c r="A24394">
        <v>12</v>
      </c>
      <c r="B24394">
        <v>9</v>
      </c>
      <c r="C24394" s="2">
        <v>9.375E-2</v>
      </c>
      <c r="D24394" s="4">
        <f ca="1">VLOOKUP(DATE(2021,B24394,A24394),Sheet1!J:AI,2+MATCH(HOUR('format for the model'!C24394),Sheet1!$L$1:$AI$1,0),0)/4</f>
        <v>2.7600000000000002</v>
      </c>
    </row>
    <row r="24395" spans="1:4" x14ac:dyDescent="0.3">
      <c r="A24395">
        <v>12</v>
      </c>
      <c r="B24395">
        <v>9</v>
      </c>
      <c r="C24395" s="2">
        <v>0.10416666666666667</v>
      </c>
      <c r="D24395" s="4">
        <f ca="1">VLOOKUP(DATE(2021,B24395,A24395),Sheet1!J:AI,2+MATCH(HOUR('format for the model'!C24395),Sheet1!$L$1:$AI$1,0),0)/4</f>
        <v>2.7600000000000002</v>
      </c>
    </row>
    <row r="24396" spans="1:4" x14ac:dyDescent="0.3">
      <c r="A24396">
        <v>12</v>
      </c>
      <c r="B24396">
        <v>9</v>
      </c>
      <c r="C24396" s="2">
        <v>0.11458333333333333</v>
      </c>
      <c r="D24396" s="4">
        <f ca="1">VLOOKUP(DATE(2021,B24396,A24396),Sheet1!J:AI,2+MATCH(HOUR('format for the model'!C24396),Sheet1!$L$1:$AI$1,0),0)/4</f>
        <v>2.7600000000000002</v>
      </c>
    </row>
    <row r="24397" spans="1:4" x14ac:dyDescent="0.3">
      <c r="A24397">
        <v>12</v>
      </c>
      <c r="B24397">
        <v>9</v>
      </c>
      <c r="C24397" s="2">
        <v>8.3333333333333329E-2</v>
      </c>
      <c r="D24397" s="4">
        <f ca="1">VLOOKUP(DATE(2021,B24397,A24397),Sheet1!J:AI,2+MATCH(HOUR('format for the model'!C24397),Sheet1!$L$1:$AI$1,0),0)/4</f>
        <v>2.7600000000000002</v>
      </c>
    </row>
    <row r="24398" spans="1:4" x14ac:dyDescent="0.3">
      <c r="A24398">
        <v>12</v>
      </c>
      <c r="B24398">
        <v>9</v>
      </c>
      <c r="C24398" s="2">
        <v>0.13541666666666666</v>
      </c>
      <c r="D24398" s="4">
        <f ca="1">VLOOKUP(DATE(2021,B24398,A24398),Sheet1!J:AI,2+MATCH(HOUR('format for the model'!C24398),Sheet1!$L$1:$AI$1,0),0)/4</f>
        <v>2.7600000000000002</v>
      </c>
    </row>
    <row r="24399" spans="1:4" x14ac:dyDescent="0.3">
      <c r="A24399">
        <v>12</v>
      </c>
      <c r="B24399">
        <v>9</v>
      </c>
      <c r="C24399" s="2">
        <v>0.14583333333333334</v>
      </c>
      <c r="D24399" s="4">
        <f ca="1">VLOOKUP(DATE(2021,B24399,A24399),Sheet1!J:AI,2+MATCH(HOUR('format for the model'!C24399),Sheet1!$L$1:$AI$1,0),0)/4</f>
        <v>2.7600000000000002</v>
      </c>
    </row>
    <row r="24400" spans="1:4" x14ac:dyDescent="0.3">
      <c r="A24400">
        <v>12</v>
      </c>
      <c r="B24400">
        <v>9</v>
      </c>
      <c r="C24400" s="2">
        <v>0.15625</v>
      </c>
      <c r="D24400" s="4">
        <f ca="1">VLOOKUP(DATE(2021,B24400,A24400),Sheet1!J:AI,2+MATCH(HOUR('format for the model'!C24400),Sheet1!$L$1:$AI$1,0),0)/4</f>
        <v>2.7600000000000002</v>
      </c>
    </row>
    <row r="24401" spans="1:4" x14ac:dyDescent="0.3">
      <c r="A24401">
        <v>12</v>
      </c>
      <c r="B24401">
        <v>9</v>
      </c>
      <c r="C24401" s="2">
        <v>0.125</v>
      </c>
      <c r="D24401" s="4">
        <f ca="1">VLOOKUP(DATE(2021,B24401,A24401),Sheet1!J:AI,2+MATCH(HOUR('format for the model'!C24401),Sheet1!$L$1:$AI$1,0),0)/4</f>
        <v>2.7600000000000002</v>
      </c>
    </row>
    <row r="24402" spans="1:4" x14ac:dyDescent="0.3">
      <c r="A24402">
        <v>12</v>
      </c>
      <c r="B24402">
        <v>9</v>
      </c>
      <c r="C24402" s="2">
        <v>0.17708333333333334</v>
      </c>
      <c r="D24402" s="4">
        <f ca="1">VLOOKUP(DATE(2021,B24402,A24402),Sheet1!J:AI,2+MATCH(HOUR('format for the model'!C24402),Sheet1!$L$1:$AI$1,0),0)/4</f>
        <v>3.1346896153489698</v>
      </c>
    </row>
    <row r="24403" spans="1:4" x14ac:dyDescent="0.3">
      <c r="A24403">
        <v>12</v>
      </c>
      <c r="B24403">
        <v>9</v>
      </c>
      <c r="C24403" s="2">
        <v>0.1875</v>
      </c>
      <c r="D24403" s="4">
        <f ca="1">VLOOKUP(DATE(2021,B24403,A24403),Sheet1!J:AI,2+MATCH(HOUR('format for the model'!C24403),Sheet1!$L$1:$AI$1,0),0)/4</f>
        <v>3.1346896153489698</v>
      </c>
    </row>
    <row r="24404" spans="1:4" x14ac:dyDescent="0.3">
      <c r="A24404">
        <v>12</v>
      </c>
      <c r="B24404">
        <v>9</v>
      </c>
      <c r="C24404" s="2">
        <v>0.19791666666666666</v>
      </c>
      <c r="D24404" s="4">
        <f ca="1">VLOOKUP(DATE(2021,B24404,A24404),Sheet1!J:AI,2+MATCH(HOUR('format for the model'!C24404),Sheet1!$L$1:$AI$1,0),0)/4</f>
        <v>3.1346896153489698</v>
      </c>
    </row>
    <row r="24405" spans="1:4" x14ac:dyDescent="0.3">
      <c r="A24405">
        <v>12</v>
      </c>
      <c r="B24405">
        <v>9</v>
      </c>
      <c r="C24405" s="2">
        <v>0.16666666666666666</v>
      </c>
      <c r="D24405" s="4">
        <f ca="1">VLOOKUP(DATE(2021,B24405,A24405),Sheet1!J:AI,2+MATCH(HOUR('format for the model'!C24405),Sheet1!$L$1:$AI$1,0),0)/4</f>
        <v>3.1346896153489698</v>
      </c>
    </row>
    <row r="24406" spans="1:4" x14ac:dyDescent="0.3">
      <c r="A24406">
        <v>12</v>
      </c>
      <c r="B24406">
        <v>9</v>
      </c>
      <c r="C24406" s="2">
        <v>0.21875</v>
      </c>
      <c r="D24406" s="4">
        <f ca="1">VLOOKUP(DATE(2021,B24406,A24406),Sheet1!J:AI,2+MATCH(HOUR('format for the model'!C24406),Sheet1!$L$1:$AI$1,0),0)/4</f>
        <v>2.7600000000000002</v>
      </c>
    </row>
    <row r="24407" spans="1:4" x14ac:dyDescent="0.3">
      <c r="A24407">
        <v>12</v>
      </c>
      <c r="B24407">
        <v>9</v>
      </c>
      <c r="C24407" s="2">
        <v>0.22916666666666666</v>
      </c>
      <c r="D24407" s="4">
        <f ca="1">VLOOKUP(DATE(2021,B24407,A24407),Sheet1!J:AI,2+MATCH(HOUR('format for the model'!C24407),Sheet1!$L$1:$AI$1,0),0)/4</f>
        <v>2.7600000000000002</v>
      </c>
    </row>
    <row r="24408" spans="1:4" x14ac:dyDescent="0.3">
      <c r="A24408">
        <v>12</v>
      </c>
      <c r="B24408">
        <v>9</v>
      </c>
      <c r="C24408" s="2">
        <v>0.23958333333333334</v>
      </c>
      <c r="D24408" s="4">
        <f ca="1">VLOOKUP(DATE(2021,B24408,A24408),Sheet1!J:AI,2+MATCH(HOUR('format for the model'!C24408),Sheet1!$L$1:$AI$1,0),0)/4</f>
        <v>2.7600000000000002</v>
      </c>
    </row>
    <row r="24409" spans="1:4" x14ac:dyDescent="0.3">
      <c r="A24409">
        <v>12</v>
      </c>
      <c r="B24409">
        <v>9</v>
      </c>
      <c r="C24409" s="2">
        <v>0.20833333333333334</v>
      </c>
      <c r="D24409" s="4">
        <f ca="1">VLOOKUP(DATE(2021,B24409,A24409),Sheet1!J:AI,2+MATCH(HOUR('format for the model'!C24409),Sheet1!$L$1:$AI$1,0),0)/4</f>
        <v>2.7600000000000002</v>
      </c>
    </row>
    <row r="24410" spans="1:4" x14ac:dyDescent="0.3">
      <c r="A24410">
        <v>12</v>
      </c>
      <c r="B24410">
        <v>9</v>
      </c>
      <c r="C24410" s="2">
        <v>0.26041666666666669</v>
      </c>
      <c r="D24410" s="4">
        <f ca="1">VLOOKUP(DATE(2021,B24410,A24410),Sheet1!J:AI,2+MATCH(HOUR('format for the model'!C24410),Sheet1!$L$1:$AI$1,0),0)/4</f>
        <v>2.7600000000000002</v>
      </c>
    </row>
    <row r="24411" spans="1:4" x14ac:dyDescent="0.3">
      <c r="A24411">
        <v>12</v>
      </c>
      <c r="B24411">
        <v>9</v>
      </c>
      <c r="C24411" s="2">
        <v>0.27083333333333331</v>
      </c>
      <c r="D24411" s="4">
        <f ca="1">VLOOKUP(DATE(2021,B24411,A24411),Sheet1!J:AI,2+MATCH(HOUR('format for the model'!C24411),Sheet1!$L$1:$AI$1,0),0)/4</f>
        <v>2.7600000000000002</v>
      </c>
    </row>
    <row r="24412" spans="1:4" x14ac:dyDescent="0.3">
      <c r="A24412">
        <v>12</v>
      </c>
      <c r="B24412">
        <v>9</v>
      </c>
      <c r="C24412" s="2">
        <v>0.28125</v>
      </c>
      <c r="D24412" s="4">
        <f ca="1">VLOOKUP(DATE(2021,B24412,A24412),Sheet1!J:AI,2+MATCH(HOUR('format for the model'!C24412),Sheet1!$L$1:$AI$1,0),0)/4</f>
        <v>2.7600000000000002</v>
      </c>
    </row>
    <row r="24413" spans="1:4" x14ac:dyDescent="0.3">
      <c r="A24413">
        <v>12</v>
      </c>
      <c r="B24413">
        <v>9</v>
      </c>
      <c r="C24413" s="2">
        <v>0.25</v>
      </c>
      <c r="D24413" s="4">
        <f ca="1">VLOOKUP(DATE(2021,B24413,A24413),Sheet1!J:AI,2+MATCH(HOUR('format for the model'!C24413),Sheet1!$L$1:$AI$1,0),0)/4</f>
        <v>2.7600000000000002</v>
      </c>
    </row>
    <row r="24414" spans="1:4" x14ac:dyDescent="0.3">
      <c r="A24414">
        <v>12</v>
      </c>
      <c r="B24414">
        <v>9</v>
      </c>
      <c r="C24414" s="2">
        <v>0.30208333333333331</v>
      </c>
      <c r="D24414" s="4">
        <f ca="1">VLOOKUP(DATE(2021,B24414,A24414),Sheet1!J:AI,2+MATCH(HOUR('format for the model'!C24414),Sheet1!$L$1:$AI$1,0),0)/4</f>
        <v>2.9465083016422504</v>
      </c>
    </row>
    <row r="24415" spans="1:4" x14ac:dyDescent="0.3">
      <c r="A24415">
        <v>12</v>
      </c>
      <c r="B24415">
        <v>9</v>
      </c>
      <c r="C24415" s="2">
        <v>0.3125</v>
      </c>
      <c r="D24415" s="4">
        <f ca="1">VLOOKUP(DATE(2021,B24415,A24415),Sheet1!J:AI,2+MATCH(HOUR('format for the model'!C24415),Sheet1!$L$1:$AI$1,0),0)/4</f>
        <v>2.9465083016422504</v>
      </c>
    </row>
    <row r="24416" spans="1:4" x14ac:dyDescent="0.3">
      <c r="A24416">
        <v>12</v>
      </c>
      <c r="B24416">
        <v>9</v>
      </c>
      <c r="C24416" s="2">
        <v>0.32291666666666669</v>
      </c>
      <c r="D24416" s="4">
        <f ca="1">VLOOKUP(DATE(2021,B24416,A24416),Sheet1!J:AI,2+MATCH(HOUR('format for the model'!C24416),Sheet1!$L$1:$AI$1,0),0)/4</f>
        <v>2.9465083016422504</v>
      </c>
    </row>
    <row r="24417" spans="1:4" x14ac:dyDescent="0.3">
      <c r="A24417">
        <v>12</v>
      </c>
      <c r="B24417">
        <v>9</v>
      </c>
      <c r="C24417" s="2">
        <v>0.29166666666666669</v>
      </c>
      <c r="D24417" s="4">
        <f ca="1">VLOOKUP(DATE(2021,B24417,A24417),Sheet1!J:AI,2+MATCH(HOUR('format for the model'!C24417),Sheet1!$L$1:$AI$1,0),0)/4</f>
        <v>2.9465083016422504</v>
      </c>
    </row>
    <row r="24418" spans="1:4" x14ac:dyDescent="0.3">
      <c r="A24418">
        <v>12</v>
      </c>
      <c r="B24418">
        <v>9</v>
      </c>
      <c r="C24418" s="2">
        <v>0.34375</v>
      </c>
      <c r="D24418" s="4">
        <f ca="1">VLOOKUP(DATE(2021,B24418,A24418),Sheet1!J:AI,2+MATCH(HOUR('format for the model'!C24418),Sheet1!$L$1:$AI$1,0),0)/4</f>
        <v>10.837743858584696</v>
      </c>
    </row>
    <row r="24419" spans="1:4" x14ac:dyDescent="0.3">
      <c r="A24419">
        <v>12</v>
      </c>
      <c r="B24419">
        <v>9</v>
      </c>
      <c r="C24419" s="2">
        <v>0.35416666666666669</v>
      </c>
      <c r="D24419" s="4">
        <f ca="1">VLOOKUP(DATE(2021,B24419,A24419),Sheet1!J:AI,2+MATCH(HOUR('format for the model'!C24419),Sheet1!$L$1:$AI$1,0),0)/4</f>
        <v>10.837743858584696</v>
      </c>
    </row>
    <row r="24420" spans="1:4" x14ac:dyDescent="0.3">
      <c r="A24420">
        <v>12</v>
      </c>
      <c r="B24420">
        <v>9</v>
      </c>
      <c r="C24420" s="2">
        <v>0.36458333333333331</v>
      </c>
      <c r="D24420" s="4">
        <f ca="1">VLOOKUP(DATE(2021,B24420,A24420),Sheet1!J:AI,2+MATCH(HOUR('format for the model'!C24420),Sheet1!$L$1:$AI$1,0),0)/4</f>
        <v>10.837743858584696</v>
      </c>
    </row>
    <row r="24421" spans="1:4" x14ac:dyDescent="0.3">
      <c r="A24421">
        <v>12</v>
      </c>
      <c r="B24421">
        <v>9</v>
      </c>
      <c r="C24421" s="2">
        <v>0.33333333333333331</v>
      </c>
      <c r="D24421" s="4">
        <f ca="1">VLOOKUP(DATE(2021,B24421,A24421),Sheet1!J:AI,2+MATCH(HOUR('format for the model'!C24421),Sheet1!$L$1:$AI$1,0),0)/4</f>
        <v>10.837743858584696</v>
      </c>
    </row>
    <row r="24422" spans="1:4" x14ac:dyDescent="0.3">
      <c r="A24422">
        <v>12</v>
      </c>
      <c r="B24422">
        <v>9</v>
      </c>
      <c r="C24422" s="2">
        <v>0.38541666666666669</v>
      </c>
      <c r="D24422" s="4">
        <f ca="1">VLOOKUP(DATE(2021,B24422,A24422),Sheet1!J:AI,2+MATCH(HOUR('format for the model'!C24422),Sheet1!$L$1:$AI$1,0),0)/4</f>
        <v>10.244205951260483</v>
      </c>
    </row>
    <row r="24423" spans="1:4" x14ac:dyDescent="0.3">
      <c r="A24423">
        <v>12</v>
      </c>
      <c r="B24423">
        <v>9</v>
      </c>
      <c r="C24423" s="2">
        <v>0.39583333333333331</v>
      </c>
      <c r="D24423" s="4">
        <f ca="1">VLOOKUP(DATE(2021,B24423,A24423),Sheet1!J:AI,2+MATCH(HOUR('format for the model'!C24423),Sheet1!$L$1:$AI$1,0),0)/4</f>
        <v>10.244205951260483</v>
      </c>
    </row>
    <row r="24424" spans="1:4" x14ac:dyDescent="0.3">
      <c r="A24424">
        <v>12</v>
      </c>
      <c r="B24424">
        <v>9</v>
      </c>
      <c r="C24424" s="2">
        <v>0.40625</v>
      </c>
      <c r="D24424" s="4">
        <f ca="1">VLOOKUP(DATE(2021,B24424,A24424),Sheet1!J:AI,2+MATCH(HOUR('format for the model'!C24424),Sheet1!$L$1:$AI$1,0),0)/4</f>
        <v>10.244205951260483</v>
      </c>
    </row>
    <row r="24425" spans="1:4" x14ac:dyDescent="0.3">
      <c r="A24425">
        <v>12</v>
      </c>
      <c r="B24425">
        <v>9</v>
      </c>
      <c r="C24425" s="2">
        <v>0.375</v>
      </c>
      <c r="D24425" s="4">
        <f ca="1">VLOOKUP(DATE(2021,B24425,A24425),Sheet1!J:AI,2+MATCH(HOUR('format for the model'!C24425),Sheet1!$L$1:$AI$1,0),0)/4</f>
        <v>10.244205951260483</v>
      </c>
    </row>
    <row r="24426" spans="1:4" x14ac:dyDescent="0.3">
      <c r="A24426">
        <v>12</v>
      </c>
      <c r="B24426">
        <v>9</v>
      </c>
      <c r="C24426" s="2">
        <v>0.42708333333333331</v>
      </c>
      <c r="D24426" s="4">
        <f ca="1">VLOOKUP(DATE(2021,B24426,A24426),Sheet1!J:AI,2+MATCH(HOUR('format for the model'!C24426),Sheet1!$L$1:$AI$1,0),0)/4</f>
        <v>18.659097498900366</v>
      </c>
    </row>
    <row r="24427" spans="1:4" x14ac:dyDescent="0.3">
      <c r="A24427">
        <v>12</v>
      </c>
      <c r="B24427">
        <v>9</v>
      </c>
      <c r="C24427" s="2">
        <v>0.4375</v>
      </c>
      <c r="D24427" s="4">
        <f ca="1">VLOOKUP(DATE(2021,B24427,A24427),Sheet1!J:AI,2+MATCH(HOUR('format for the model'!C24427),Sheet1!$L$1:$AI$1,0),0)/4</f>
        <v>18.659097498900366</v>
      </c>
    </row>
    <row r="24428" spans="1:4" x14ac:dyDescent="0.3">
      <c r="A24428">
        <v>12</v>
      </c>
      <c r="B24428">
        <v>9</v>
      </c>
      <c r="C24428" s="2">
        <v>0.44791666666666669</v>
      </c>
      <c r="D24428" s="4">
        <f ca="1">VLOOKUP(DATE(2021,B24428,A24428),Sheet1!J:AI,2+MATCH(HOUR('format for the model'!C24428),Sheet1!$L$1:$AI$1,0),0)/4</f>
        <v>18.659097498900366</v>
      </c>
    </row>
    <row r="24429" spans="1:4" x14ac:dyDescent="0.3">
      <c r="A24429">
        <v>12</v>
      </c>
      <c r="B24429">
        <v>9</v>
      </c>
      <c r="C24429" s="2">
        <v>0.41666666666666669</v>
      </c>
      <c r="D24429" s="4">
        <f ca="1">VLOOKUP(DATE(2021,B24429,A24429),Sheet1!J:AI,2+MATCH(HOUR('format for the model'!C24429),Sheet1!$L$1:$AI$1,0),0)/4</f>
        <v>18.659097498900366</v>
      </c>
    </row>
    <row r="24430" spans="1:4" x14ac:dyDescent="0.3">
      <c r="A24430">
        <v>12</v>
      </c>
      <c r="B24430">
        <v>9</v>
      </c>
      <c r="C24430" s="2">
        <v>0.46875</v>
      </c>
      <c r="D24430" s="4">
        <f ca="1">VLOOKUP(DATE(2021,B24430,A24430),Sheet1!J:AI,2+MATCH(HOUR('format for the model'!C24430),Sheet1!$L$1:$AI$1,0),0)/4</f>
        <v>24.419561941014511</v>
      </c>
    </row>
    <row r="24431" spans="1:4" x14ac:dyDescent="0.3">
      <c r="A24431">
        <v>12</v>
      </c>
      <c r="B24431">
        <v>9</v>
      </c>
      <c r="C24431" s="2">
        <v>0.47916666666666669</v>
      </c>
      <c r="D24431" s="4">
        <f ca="1">VLOOKUP(DATE(2021,B24431,A24431),Sheet1!J:AI,2+MATCH(HOUR('format for the model'!C24431),Sheet1!$L$1:$AI$1,0),0)/4</f>
        <v>24.419561941014511</v>
      </c>
    </row>
    <row r="24432" spans="1:4" x14ac:dyDescent="0.3">
      <c r="A24432">
        <v>12</v>
      </c>
      <c r="B24432">
        <v>9</v>
      </c>
      <c r="C24432" s="2">
        <v>0.48958333333333331</v>
      </c>
      <c r="D24432" s="4">
        <f ca="1">VLOOKUP(DATE(2021,B24432,A24432),Sheet1!J:AI,2+MATCH(HOUR('format for the model'!C24432),Sheet1!$L$1:$AI$1,0),0)/4</f>
        <v>24.419561941014511</v>
      </c>
    </row>
    <row r="24433" spans="1:4" x14ac:dyDescent="0.3">
      <c r="A24433">
        <v>12</v>
      </c>
      <c r="B24433">
        <v>9</v>
      </c>
      <c r="C24433" s="2">
        <v>0.45833333333333331</v>
      </c>
      <c r="D24433" s="4">
        <f ca="1">VLOOKUP(DATE(2021,B24433,A24433),Sheet1!J:AI,2+MATCH(HOUR('format for the model'!C24433),Sheet1!$L$1:$AI$1,0),0)/4</f>
        <v>24.419561941014511</v>
      </c>
    </row>
    <row r="24434" spans="1:4" x14ac:dyDescent="0.3">
      <c r="A24434">
        <v>12</v>
      </c>
      <c r="B24434">
        <v>9</v>
      </c>
      <c r="C24434" s="2">
        <v>0.51041666666666663</v>
      </c>
      <c r="D24434" s="4">
        <f ca="1">VLOOKUP(DATE(2021,B24434,A24434),Sheet1!J:AI,2+MATCH(HOUR('format for the model'!C24434),Sheet1!$L$1:$AI$1,0),0)/4</f>
        <v>34.745754947536277</v>
      </c>
    </row>
    <row r="24435" spans="1:4" x14ac:dyDescent="0.3">
      <c r="A24435">
        <v>12</v>
      </c>
      <c r="B24435">
        <v>9</v>
      </c>
      <c r="C24435" s="2">
        <v>0.52083333333333337</v>
      </c>
      <c r="D24435" s="4">
        <f ca="1">VLOOKUP(DATE(2021,B24435,A24435),Sheet1!J:AI,2+MATCH(HOUR('format for the model'!C24435),Sheet1!$L$1:$AI$1,0),0)/4</f>
        <v>34.745754947536277</v>
      </c>
    </row>
    <row r="24436" spans="1:4" x14ac:dyDescent="0.3">
      <c r="A24436">
        <v>12</v>
      </c>
      <c r="B24436">
        <v>9</v>
      </c>
      <c r="C24436" s="2">
        <v>0.53125</v>
      </c>
      <c r="D24436" s="4">
        <f ca="1">VLOOKUP(DATE(2021,B24436,A24436),Sheet1!J:AI,2+MATCH(HOUR('format for the model'!C24436),Sheet1!$L$1:$AI$1,0),0)/4</f>
        <v>34.745754947536277</v>
      </c>
    </row>
    <row r="24437" spans="1:4" x14ac:dyDescent="0.3">
      <c r="A24437">
        <v>12</v>
      </c>
      <c r="B24437">
        <v>9</v>
      </c>
      <c r="C24437" s="2">
        <v>0.5</v>
      </c>
      <c r="D24437" s="4">
        <f ca="1">VLOOKUP(DATE(2021,B24437,A24437),Sheet1!J:AI,2+MATCH(HOUR('format for the model'!C24437),Sheet1!$L$1:$AI$1,0),0)/4</f>
        <v>34.745754947536277</v>
      </c>
    </row>
    <row r="24438" spans="1:4" x14ac:dyDescent="0.3">
      <c r="A24438">
        <v>12</v>
      </c>
      <c r="B24438">
        <v>9</v>
      </c>
      <c r="C24438" s="2">
        <v>0.55208333333333337</v>
      </c>
      <c r="D24438" s="4">
        <f ca="1">VLOOKUP(DATE(2021,B24438,A24438),Sheet1!J:AI,2+MATCH(HOUR('format for the model'!C24438),Sheet1!$L$1:$AI$1,0),0)/4</f>
        <v>38.240344283027952</v>
      </c>
    </row>
    <row r="24439" spans="1:4" x14ac:dyDescent="0.3">
      <c r="A24439">
        <v>12</v>
      </c>
      <c r="B24439">
        <v>9</v>
      </c>
      <c r="C24439" s="2">
        <v>0.5625</v>
      </c>
      <c r="D24439" s="4">
        <f ca="1">VLOOKUP(DATE(2021,B24439,A24439),Sheet1!J:AI,2+MATCH(HOUR('format for the model'!C24439),Sheet1!$L$1:$AI$1,0),0)/4</f>
        <v>38.240344283027952</v>
      </c>
    </row>
    <row r="24440" spans="1:4" x14ac:dyDescent="0.3">
      <c r="A24440">
        <v>12</v>
      </c>
      <c r="B24440">
        <v>9</v>
      </c>
      <c r="C24440" s="2">
        <v>0.57291666666666663</v>
      </c>
      <c r="D24440" s="4">
        <f ca="1">VLOOKUP(DATE(2021,B24440,A24440),Sheet1!J:AI,2+MATCH(HOUR('format for the model'!C24440),Sheet1!$L$1:$AI$1,0),0)/4</f>
        <v>38.240344283027952</v>
      </c>
    </row>
    <row r="24441" spans="1:4" x14ac:dyDescent="0.3">
      <c r="A24441">
        <v>12</v>
      </c>
      <c r="B24441">
        <v>9</v>
      </c>
      <c r="C24441" s="2">
        <v>0.54166666666666663</v>
      </c>
      <c r="D24441" s="4">
        <f ca="1">VLOOKUP(DATE(2021,B24441,A24441),Sheet1!J:AI,2+MATCH(HOUR('format for the model'!C24441),Sheet1!$L$1:$AI$1,0),0)/4</f>
        <v>38.240344283027952</v>
      </c>
    </row>
    <row r="24442" spans="1:4" x14ac:dyDescent="0.3">
      <c r="A24442">
        <v>12</v>
      </c>
      <c r="B24442">
        <v>9</v>
      </c>
      <c r="C24442" s="2">
        <v>0.59375</v>
      </c>
      <c r="D24442" s="4">
        <f ca="1">VLOOKUP(DATE(2021,B24442,A24442),Sheet1!J:AI,2+MATCH(HOUR('format for the model'!C24442),Sheet1!$L$1:$AI$1,0),0)/4</f>
        <v>27.6</v>
      </c>
    </row>
    <row r="24443" spans="1:4" x14ac:dyDescent="0.3">
      <c r="A24443">
        <v>12</v>
      </c>
      <c r="B24443">
        <v>9</v>
      </c>
      <c r="C24443" s="2">
        <v>0.60416666666666663</v>
      </c>
      <c r="D24443" s="4">
        <f ca="1">VLOOKUP(DATE(2021,B24443,A24443),Sheet1!J:AI,2+MATCH(HOUR('format for the model'!C24443),Sheet1!$L$1:$AI$1,0),0)/4</f>
        <v>27.6</v>
      </c>
    </row>
    <row r="24444" spans="1:4" x14ac:dyDescent="0.3">
      <c r="A24444">
        <v>12</v>
      </c>
      <c r="B24444">
        <v>9</v>
      </c>
      <c r="C24444" s="2">
        <v>0.61458333333333337</v>
      </c>
      <c r="D24444" s="4">
        <f ca="1">VLOOKUP(DATE(2021,B24444,A24444),Sheet1!J:AI,2+MATCH(HOUR('format for the model'!C24444),Sheet1!$L$1:$AI$1,0),0)/4</f>
        <v>27.6</v>
      </c>
    </row>
    <row r="24445" spans="1:4" x14ac:dyDescent="0.3">
      <c r="A24445">
        <v>12</v>
      </c>
      <c r="B24445">
        <v>9</v>
      </c>
      <c r="C24445" s="2">
        <v>0.58333333333333337</v>
      </c>
      <c r="D24445" s="4">
        <f ca="1">VLOOKUP(DATE(2021,B24445,A24445),Sheet1!J:AI,2+MATCH(HOUR('format for the model'!C24445),Sheet1!$L$1:$AI$1,0),0)/4</f>
        <v>27.6</v>
      </c>
    </row>
    <row r="24446" spans="1:4" x14ac:dyDescent="0.3">
      <c r="A24446">
        <v>12</v>
      </c>
      <c r="B24446">
        <v>9</v>
      </c>
      <c r="C24446" s="2">
        <v>0.63541666666666663</v>
      </c>
      <c r="D24446" s="4">
        <f ca="1">VLOOKUP(DATE(2021,B24446,A24446),Sheet1!J:AI,2+MATCH(HOUR('format for the model'!C24446),Sheet1!$L$1:$AI$1,0),0)/4</f>
        <v>27.6</v>
      </c>
    </row>
    <row r="24447" spans="1:4" x14ac:dyDescent="0.3">
      <c r="A24447">
        <v>12</v>
      </c>
      <c r="B24447">
        <v>9</v>
      </c>
      <c r="C24447" s="2">
        <v>0.64583333333333337</v>
      </c>
      <c r="D24447" s="4">
        <f ca="1">VLOOKUP(DATE(2021,B24447,A24447),Sheet1!J:AI,2+MATCH(HOUR('format for the model'!C24447),Sheet1!$L$1:$AI$1,0),0)/4</f>
        <v>27.6</v>
      </c>
    </row>
    <row r="24448" spans="1:4" x14ac:dyDescent="0.3">
      <c r="A24448">
        <v>12</v>
      </c>
      <c r="B24448">
        <v>9</v>
      </c>
      <c r="C24448" s="2">
        <v>0.65625</v>
      </c>
      <c r="D24448" s="4">
        <f ca="1">VLOOKUP(DATE(2021,B24448,A24448),Sheet1!J:AI,2+MATCH(HOUR('format for the model'!C24448),Sheet1!$L$1:$AI$1,0),0)/4</f>
        <v>27.6</v>
      </c>
    </row>
    <row r="24449" spans="1:4" x14ac:dyDescent="0.3">
      <c r="A24449">
        <v>12</v>
      </c>
      <c r="B24449">
        <v>9</v>
      </c>
      <c r="C24449" s="2">
        <v>0.625</v>
      </c>
      <c r="D24449" s="4">
        <f ca="1">VLOOKUP(DATE(2021,B24449,A24449),Sheet1!J:AI,2+MATCH(HOUR('format for the model'!C24449),Sheet1!$L$1:$AI$1,0),0)/4</f>
        <v>27.6</v>
      </c>
    </row>
    <row r="24450" spans="1:4" x14ac:dyDescent="0.3">
      <c r="A24450">
        <v>12</v>
      </c>
      <c r="B24450">
        <v>9</v>
      </c>
      <c r="C24450" s="2">
        <v>0.67708333333333337</v>
      </c>
      <c r="D24450" s="4">
        <f ca="1">VLOOKUP(DATE(2021,B24450,A24450),Sheet1!J:AI,2+MATCH(HOUR('format for the model'!C24450),Sheet1!$L$1:$AI$1,0),0)/4</f>
        <v>28.026473384543323</v>
      </c>
    </row>
    <row r="24451" spans="1:4" x14ac:dyDescent="0.3">
      <c r="A24451">
        <v>12</v>
      </c>
      <c r="B24451">
        <v>9</v>
      </c>
      <c r="C24451" s="2">
        <v>0.6875</v>
      </c>
      <c r="D24451" s="4">
        <f ca="1">VLOOKUP(DATE(2021,B24451,A24451),Sheet1!J:AI,2+MATCH(HOUR('format for the model'!C24451),Sheet1!$L$1:$AI$1,0),0)/4</f>
        <v>28.026473384543323</v>
      </c>
    </row>
    <row r="24452" spans="1:4" x14ac:dyDescent="0.3">
      <c r="A24452">
        <v>12</v>
      </c>
      <c r="B24452">
        <v>9</v>
      </c>
      <c r="C24452" s="2">
        <v>0.69791666666666663</v>
      </c>
      <c r="D24452" s="4">
        <f ca="1">VLOOKUP(DATE(2021,B24452,A24452),Sheet1!J:AI,2+MATCH(HOUR('format for the model'!C24452),Sheet1!$L$1:$AI$1,0),0)/4</f>
        <v>28.026473384543323</v>
      </c>
    </row>
    <row r="24453" spans="1:4" x14ac:dyDescent="0.3">
      <c r="A24453">
        <v>12</v>
      </c>
      <c r="B24453">
        <v>9</v>
      </c>
      <c r="C24453" s="2">
        <v>0.66666666666666663</v>
      </c>
      <c r="D24453" s="4">
        <f ca="1">VLOOKUP(DATE(2021,B24453,A24453),Sheet1!J:AI,2+MATCH(HOUR('format for the model'!C24453),Sheet1!$L$1:$AI$1,0),0)/4</f>
        <v>28.026473384543323</v>
      </c>
    </row>
    <row r="24454" spans="1:4" x14ac:dyDescent="0.3">
      <c r="A24454">
        <v>12</v>
      </c>
      <c r="B24454">
        <v>9</v>
      </c>
      <c r="C24454" s="2">
        <v>0.71875</v>
      </c>
      <c r="D24454" s="4">
        <f ca="1">VLOOKUP(DATE(2021,B24454,A24454),Sheet1!J:AI,2+MATCH(HOUR('format for the model'!C24454),Sheet1!$L$1:$AI$1,0),0)/4</f>
        <v>38.277479797708914</v>
      </c>
    </row>
    <row r="24455" spans="1:4" x14ac:dyDescent="0.3">
      <c r="A24455">
        <v>12</v>
      </c>
      <c r="B24455">
        <v>9</v>
      </c>
      <c r="C24455" s="2">
        <v>0.72916666666666663</v>
      </c>
      <c r="D24455" s="4">
        <f ca="1">VLOOKUP(DATE(2021,B24455,A24455),Sheet1!J:AI,2+MATCH(HOUR('format for the model'!C24455),Sheet1!$L$1:$AI$1,0),0)/4</f>
        <v>38.277479797708914</v>
      </c>
    </row>
    <row r="24456" spans="1:4" x14ac:dyDescent="0.3">
      <c r="A24456">
        <v>12</v>
      </c>
      <c r="B24456">
        <v>9</v>
      </c>
      <c r="C24456" s="2">
        <v>0.73958333333333337</v>
      </c>
      <c r="D24456" s="4">
        <f ca="1">VLOOKUP(DATE(2021,B24456,A24456),Sheet1!J:AI,2+MATCH(HOUR('format for the model'!C24456),Sheet1!$L$1:$AI$1,0),0)/4</f>
        <v>38.277479797708914</v>
      </c>
    </row>
    <row r="24457" spans="1:4" x14ac:dyDescent="0.3">
      <c r="A24457">
        <v>12</v>
      </c>
      <c r="B24457">
        <v>9</v>
      </c>
      <c r="C24457" s="2">
        <v>0.70833333333333337</v>
      </c>
      <c r="D24457" s="4">
        <f ca="1">VLOOKUP(DATE(2021,B24457,A24457),Sheet1!J:AI,2+MATCH(HOUR('format for the model'!C24457),Sheet1!$L$1:$AI$1,0),0)/4</f>
        <v>38.277479797708914</v>
      </c>
    </row>
    <row r="24458" spans="1:4" x14ac:dyDescent="0.3">
      <c r="A24458">
        <v>12</v>
      </c>
      <c r="B24458">
        <v>9</v>
      </c>
      <c r="C24458" s="2">
        <v>0.76041666666666663</v>
      </c>
      <c r="D24458" s="4">
        <f ca="1">VLOOKUP(DATE(2021,B24458,A24458),Sheet1!J:AI,2+MATCH(HOUR('format for the model'!C24458),Sheet1!$L$1:$AI$1,0),0)/4</f>
        <v>23.59492089140489</v>
      </c>
    </row>
    <row r="24459" spans="1:4" x14ac:dyDescent="0.3">
      <c r="A24459">
        <v>12</v>
      </c>
      <c r="B24459">
        <v>9</v>
      </c>
      <c r="C24459" s="2">
        <v>0.77083333333333337</v>
      </c>
      <c r="D24459" s="4">
        <f ca="1">VLOOKUP(DATE(2021,B24459,A24459),Sheet1!J:AI,2+MATCH(HOUR('format for the model'!C24459),Sheet1!$L$1:$AI$1,0),0)/4</f>
        <v>23.59492089140489</v>
      </c>
    </row>
    <row r="24460" spans="1:4" x14ac:dyDescent="0.3">
      <c r="A24460">
        <v>12</v>
      </c>
      <c r="B24460">
        <v>9</v>
      </c>
      <c r="C24460" s="2">
        <v>0.78125</v>
      </c>
      <c r="D24460" s="4">
        <f ca="1">VLOOKUP(DATE(2021,B24460,A24460),Sheet1!J:AI,2+MATCH(HOUR('format for the model'!C24460),Sheet1!$L$1:$AI$1,0),0)/4</f>
        <v>23.59492089140489</v>
      </c>
    </row>
    <row r="24461" spans="1:4" x14ac:dyDescent="0.3">
      <c r="A24461">
        <v>12</v>
      </c>
      <c r="B24461">
        <v>9</v>
      </c>
      <c r="C24461" s="2">
        <v>0.75</v>
      </c>
      <c r="D24461" s="4">
        <f ca="1">VLOOKUP(DATE(2021,B24461,A24461),Sheet1!J:AI,2+MATCH(HOUR('format for the model'!C24461),Sheet1!$L$1:$AI$1,0),0)/4</f>
        <v>23.59492089140489</v>
      </c>
    </row>
    <row r="24462" spans="1:4" x14ac:dyDescent="0.3">
      <c r="A24462">
        <v>12</v>
      </c>
      <c r="B24462">
        <v>9</v>
      </c>
      <c r="C24462" s="2">
        <v>0.80208333333333337</v>
      </c>
      <c r="D24462" s="4">
        <f ca="1">VLOOKUP(DATE(2021,B24462,A24462),Sheet1!J:AI,2+MATCH(HOUR('format for the model'!C24462),Sheet1!$L$1:$AI$1,0),0)/4</f>
        <v>11.379188530484562</v>
      </c>
    </row>
    <row r="24463" spans="1:4" x14ac:dyDescent="0.3">
      <c r="A24463">
        <v>12</v>
      </c>
      <c r="B24463">
        <v>9</v>
      </c>
      <c r="C24463" s="2">
        <v>0.8125</v>
      </c>
      <c r="D24463" s="4">
        <f ca="1">VLOOKUP(DATE(2021,B24463,A24463),Sheet1!J:AI,2+MATCH(HOUR('format for the model'!C24463),Sheet1!$L$1:$AI$1,0),0)/4</f>
        <v>11.379188530484562</v>
      </c>
    </row>
    <row r="24464" spans="1:4" x14ac:dyDescent="0.3">
      <c r="A24464">
        <v>12</v>
      </c>
      <c r="B24464">
        <v>9</v>
      </c>
      <c r="C24464" s="2">
        <v>0.82291666666666663</v>
      </c>
      <c r="D24464" s="4">
        <f ca="1">VLOOKUP(DATE(2021,B24464,A24464),Sheet1!J:AI,2+MATCH(HOUR('format for the model'!C24464),Sheet1!$L$1:$AI$1,0),0)/4</f>
        <v>11.379188530484562</v>
      </c>
    </row>
    <row r="24465" spans="1:4" x14ac:dyDescent="0.3">
      <c r="A24465">
        <v>12</v>
      </c>
      <c r="B24465">
        <v>9</v>
      </c>
      <c r="C24465" s="2">
        <v>0.79166666666666663</v>
      </c>
      <c r="D24465" s="4">
        <f ca="1">VLOOKUP(DATE(2021,B24465,A24465),Sheet1!J:AI,2+MATCH(HOUR('format for the model'!C24465),Sheet1!$L$1:$AI$1,0),0)/4</f>
        <v>11.379188530484562</v>
      </c>
    </row>
    <row r="24466" spans="1:4" x14ac:dyDescent="0.3">
      <c r="A24466">
        <v>12</v>
      </c>
      <c r="B24466">
        <v>9</v>
      </c>
      <c r="C24466" s="2">
        <v>0.84375</v>
      </c>
      <c r="D24466" s="4">
        <f ca="1">VLOOKUP(DATE(2021,B24466,A24466),Sheet1!J:AI,2+MATCH(HOUR('format for the model'!C24466),Sheet1!$L$1:$AI$1,0),0)/4</f>
        <v>5.901799570106518</v>
      </c>
    </row>
    <row r="24467" spans="1:4" x14ac:dyDescent="0.3">
      <c r="A24467">
        <v>12</v>
      </c>
      <c r="B24467">
        <v>9</v>
      </c>
      <c r="C24467" s="2">
        <v>0.85416666666666663</v>
      </c>
      <c r="D24467" s="4">
        <f ca="1">VLOOKUP(DATE(2021,B24467,A24467),Sheet1!J:AI,2+MATCH(HOUR('format for the model'!C24467),Sheet1!$L$1:$AI$1,0),0)/4</f>
        <v>5.901799570106518</v>
      </c>
    </row>
    <row r="24468" spans="1:4" x14ac:dyDescent="0.3">
      <c r="A24468">
        <v>12</v>
      </c>
      <c r="B24468">
        <v>9</v>
      </c>
      <c r="C24468" s="2">
        <v>0.86458333333333337</v>
      </c>
      <c r="D24468" s="4">
        <f ca="1">VLOOKUP(DATE(2021,B24468,A24468),Sheet1!J:AI,2+MATCH(HOUR('format for the model'!C24468),Sheet1!$L$1:$AI$1,0),0)/4</f>
        <v>5.901799570106518</v>
      </c>
    </row>
    <row r="24469" spans="1:4" x14ac:dyDescent="0.3">
      <c r="A24469">
        <v>12</v>
      </c>
      <c r="B24469">
        <v>9</v>
      </c>
      <c r="C24469" s="2">
        <v>0.83333333333333337</v>
      </c>
      <c r="D24469" s="4">
        <f ca="1">VLOOKUP(DATE(2021,B24469,A24469),Sheet1!J:AI,2+MATCH(HOUR('format for the model'!C24469),Sheet1!$L$1:$AI$1,0),0)/4</f>
        <v>5.901799570106518</v>
      </c>
    </row>
    <row r="24470" spans="1:4" x14ac:dyDescent="0.3">
      <c r="A24470">
        <v>12</v>
      </c>
      <c r="B24470">
        <v>9</v>
      </c>
      <c r="C24470" s="2">
        <v>0.88541666666666663</v>
      </c>
      <c r="D24470" s="4">
        <f ca="1">VLOOKUP(DATE(2021,B24470,A24470),Sheet1!J:AI,2+MATCH(HOUR('format for the model'!C24470),Sheet1!$L$1:$AI$1,0),0)/4</f>
        <v>2.7600000000000002</v>
      </c>
    </row>
    <row r="24471" spans="1:4" x14ac:dyDescent="0.3">
      <c r="A24471">
        <v>12</v>
      </c>
      <c r="B24471">
        <v>9</v>
      </c>
      <c r="C24471" s="2">
        <v>0.89583333333333337</v>
      </c>
      <c r="D24471" s="4">
        <f ca="1">VLOOKUP(DATE(2021,B24471,A24471),Sheet1!J:AI,2+MATCH(HOUR('format for the model'!C24471),Sheet1!$L$1:$AI$1,0),0)/4</f>
        <v>2.7600000000000002</v>
      </c>
    </row>
    <row r="24472" spans="1:4" x14ac:dyDescent="0.3">
      <c r="A24472">
        <v>12</v>
      </c>
      <c r="B24472">
        <v>9</v>
      </c>
      <c r="C24472" s="2">
        <v>0.90625</v>
      </c>
      <c r="D24472" s="4">
        <f ca="1">VLOOKUP(DATE(2021,B24472,A24472),Sheet1!J:AI,2+MATCH(HOUR('format for the model'!C24472),Sheet1!$L$1:$AI$1,0),0)/4</f>
        <v>2.7600000000000002</v>
      </c>
    </row>
    <row r="24473" spans="1:4" x14ac:dyDescent="0.3">
      <c r="A24473">
        <v>12</v>
      </c>
      <c r="B24473">
        <v>9</v>
      </c>
      <c r="C24473" s="2">
        <v>0.875</v>
      </c>
      <c r="D24473" s="4">
        <f ca="1">VLOOKUP(DATE(2021,B24473,A24473),Sheet1!J:AI,2+MATCH(HOUR('format for the model'!C24473),Sheet1!$L$1:$AI$1,0),0)/4</f>
        <v>2.7600000000000002</v>
      </c>
    </row>
    <row r="24474" spans="1:4" x14ac:dyDescent="0.3">
      <c r="A24474">
        <v>12</v>
      </c>
      <c r="B24474">
        <v>9</v>
      </c>
      <c r="C24474" s="2">
        <v>0.92708333333333337</v>
      </c>
      <c r="D24474" s="4">
        <f ca="1">VLOOKUP(DATE(2021,B24474,A24474),Sheet1!J:AI,2+MATCH(HOUR('format for the model'!C24474),Sheet1!$L$1:$AI$1,0),0)/4</f>
        <v>3.2812465475873758</v>
      </c>
    </row>
    <row r="24475" spans="1:4" x14ac:dyDescent="0.3">
      <c r="A24475">
        <v>12</v>
      </c>
      <c r="B24475">
        <v>9</v>
      </c>
      <c r="C24475" s="2">
        <v>0.9375</v>
      </c>
      <c r="D24475" s="4">
        <f ca="1">VLOOKUP(DATE(2021,B24475,A24475),Sheet1!J:AI,2+MATCH(HOUR('format for the model'!C24475),Sheet1!$L$1:$AI$1,0),0)/4</f>
        <v>3.2812465475873758</v>
      </c>
    </row>
    <row r="24476" spans="1:4" x14ac:dyDescent="0.3">
      <c r="A24476">
        <v>12</v>
      </c>
      <c r="B24476">
        <v>9</v>
      </c>
      <c r="C24476" s="2">
        <v>0.94791666666666663</v>
      </c>
      <c r="D24476" s="4">
        <f ca="1">VLOOKUP(DATE(2021,B24476,A24476),Sheet1!J:AI,2+MATCH(HOUR('format for the model'!C24476),Sheet1!$L$1:$AI$1,0),0)/4</f>
        <v>3.2812465475873758</v>
      </c>
    </row>
    <row r="24477" spans="1:4" x14ac:dyDescent="0.3">
      <c r="A24477">
        <v>12</v>
      </c>
      <c r="B24477">
        <v>9</v>
      </c>
      <c r="C24477" s="2">
        <v>0.91666666666666663</v>
      </c>
      <c r="D24477" s="4">
        <f ca="1">VLOOKUP(DATE(2021,B24477,A24477),Sheet1!J:AI,2+MATCH(HOUR('format for the model'!C24477),Sheet1!$L$1:$AI$1,0),0)/4</f>
        <v>3.2812465475873758</v>
      </c>
    </row>
    <row r="24478" spans="1:4" x14ac:dyDescent="0.3">
      <c r="A24478">
        <v>12</v>
      </c>
      <c r="B24478">
        <v>9</v>
      </c>
      <c r="C24478" s="2">
        <v>0.96875</v>
      </c>
      <c r="D24478" s="4">
        <f ca="1">VLOOKUP(DATE(2021,B24478,A24478),Sheet1!J:AI,2+MATCH(HOUR('format for the model'!C24478),Sheet1!$L$1:$AI$1,0),0)/4</f>
        <v>2.7600000000000002</v>
      </c>
    </row>
    <row r="24479" spans="1:4" x14ac:dyDescent="0.3">
      <c r="A24479">
        <v>12</v>
      </c>
      <c r="B24479">
        <v>9</v>
      </c>
      <c r="C24479" s="2">
        <v>0.97916666666666663</v>
      </c>
      <c r="D24479" s="4">
        <f ca="1">VLOOKUP(DATE(2021,B24479,A24479),Sheet1!J:AI,2+MATCH(HOUR('format for the model'!C24479),Sheet1!$L$1:$AI$1,0),0)/4</f>
        <v>2.7600000000000002</v>
      </c>
    </row>
    <row r="24480" spans="1:4" x14ac:dyDescent="0.3">
      <c r="A24480">
        <v>12</v>
      </c>
      <c r="B24480">
        <v>9</v>
      </c>
      <c r="C24480" s="2">
        <v>0.98958333333333337</v>
      </c>
      <c r="D24480" s="4">
        <f ca="1">VLOOKUP(DATE(2021,B24480,A24480),Sheet1!J:AI,2+MATCH(HOUR('format for the model'!C24480),Sheet1!$L$1:$AI$1,0),0)/4</f>
        <v>2.7600000000000002</v>
      </c>
    </row>
    <row r="24481" spans="1:4" x14ac:dyDescent="0.3">
      <c r="A24481">
        <v>12</v>
      </c>
      <c r="B24481">
        <v>9</v>
      </c>
      <c r="C24481" s="2">
        <v>0.95833333333333337</v>
      </c>
      <c r="D24481" s="4">
        <f ca="1">VLOOKUP(DATE(2021,B24481,A24481),Sheet1!J:AI,2+MATCH(HOUR('format for the model'!C24481),Sheet1!$L$1:$AI$1,0),0)/4</f>
        <v>2.7600000000000002</v>
      </c>
    </row>
    <row r="24482" spans="1:4" x14ac:dyDescent="0.3">
      <c r="A24482">
        <v>13</v>
      </c>
      <c r="B24482">
        <v>9</v>
      </c>
      <c r="C24482" s="2">
        <v>1.0416666666666666E-2</v>
      </c>
      <c r="D24482" s="4">
        <f ca="1">VLOOKUP(DATE(2021,B24482,A24482),Sheet1!J:AI,2+MATCH(HOUR('format for the model'!C24482),Sheet1!$L$1:$AI$1,0),0)/4</f>
        <v>17.355945190985501</v>
      </c>
    </row>
    <row r="24483" spans="1:4" x14ac:dyDescent="0.3">
      <c r="A24483">
        <v>13</v>
      </c>
      <c r="B24483">
        <v>9</v>
      </c>
      <c r="C24483" s="2">
        <v>2.0833333333333332E-2</v>
      </c>
      <c r="D24483" s="4">
        <f ca="1">VLOOKUP(DATE(2021,B24483,A24483),Sheet1!J:AI,2+MATCH(HOUR('format for the model'!C24483),Sheet1!$L$1:$AI$1,0),0)/4</f>
        <v>17.355945190985501</v>
      </c>
    </row>
    <row r="24484" spans="1:4" x14ac:dyDescent="0.3">
      <c r="A24484">
        <v>13</v>
      </c>
      <c r="B24484">
        <v>9</v>
      </c>
      <c r="C24484" s="2">
        <v>3.125E-2</v>
      </c>
      <c r="D24484" s="4">
        <f ca="1">VLOOKUP(DATE(2021,B24484,A24484),Sheet1!J:AI,2+MATCH(HOUR('format for the model'!C24484),Sheet1!$L$1:$AI$1,0),0)/4</f>
        <v>17.355945190985501</v>
      </c>
    </row>
    <row r="24485" spans="1:4" x14ac:dyDescent="0.3">
      <c r="A24485">
        <v>13</v>
      </c>
      <c r="B24485">
        <v>9</v>
      </c>
      <c r="C24485" s="2">
        <v>0</v>
      </c>
      <c r="D24485" s="4">
        <f ca="1">VLOOKUP(DATE(2021,B24485,A24485),Sheet1!J:AI,2+MATCH(HOUR('format for the model'!C24485),Sheet1!$L$1:$AI$1,0),0)/4</f>
        <v>17.355945190985501</v>
      </c>
    </row>
    <row r="24486" spans="1:4" x14ac:dyDescent="0.3">
      <c r="A24486">
        <v>13</v>
      </c>
      <c r="B24486">
        <v>9</v>
      </c>
      <c r="C24486" s="2">
        <v>5.2083333333333336E-2</v>
      </c>
      <c r="D24486" s="4">
        <f ca="1">VLOOKUP(DATE(2021,B24486,A24486),Sheet1!J:AI,2+MATCH(HOUR('format for the model'!C24486),Sheet1!$L$1:$AI$1,0),0)/4</f>
        <v>28.095524083784426</v>
      </c>
    </row>
    <row r="24487" spans="1:4" x14ac:dyDescent="0.3">
      <c r="A24487">
        <v>13</v>
      </c>
      <c r="B24487">
        <v>9</v>
      </c>
      <c r="C24487" s="2">
        <v>6.25E-2</v>
      </c>
      <c r="D24487" s="4">
        <f ca="1">VLOOKUP(DATE(2021,B24487,A24487),Sheet1!J:AI,2+MATCH(HOUR('format for the model'!C24487),Sheet1!$L$1:$AI$1,0),0)/4</f>
        <v>28.095524083784426</v>
      </c>
    </row>
    <row r="24488" spans="1:4" x14ac:dyDescent="0.3">
      <c r="A24488">
        <v>13</v>
      </c>
      <c r="B24488">
        <v>9</v>
      </c>
      <c r="C24488" s="2">
        <v>7.2916666666666671E-2</v>
      </c>
      <c r="D24488" s="4">
        <f ca="1">VLOOKUP(DATE(2021,B24488,A24488),Sheet1!J:AI,2+MATCH(HOUR('format for the model'!C24488),Sheet1!$L$1:$AI$1,0),0)/4</f>
        <v>28.095524083784426</v>
      </c>
    </row>
    <row r="24489" spans="1:4" x14ac:dyDescent="0.3">
      <c r="A24489">
        <v>13</v>
      </c>
      <c r="B24489">
        <v>9</v>
      </c>
      <c r="C24489" s="2">
        <v>4.1666666666666664E-2</v>
      </c>
      <c r="D24489" s="4">
        <f ca="1">VLOOKUP(DATE(2021,B24489,A24489),Sheet1!J:AI,2+MATCH(HOUR('format for the model'!C24489),Sheet1!$L$1:$AI$1,0),0)/4</f>
        <v>28.095524083784426</v>
      </c>
    </row>
    <row r="24490" spans="1:4" x14ac:dyDescent="0.3">
      <c r="A24490">
        <v>13</v>
      </c>
      <c r="B24490">
        <v>9</v>
      </c>
      <c r="C24490" s="2">
        <v>9.375E-2</v>
      </c>
      <c r="D24490" s="4">
        <f ca="1">VLOOKUP(DATE(2021,B24490,A24490),Sheet1!J:AI,2+MATCH(HOUR('format for the model'!C24490),Sheet1!$L$1:$AI$1,0),0)/4</f>
        <v>30.536033663520421</v>
      </c>
    </row>
    <row r="24491" spans="1:4" x14ac:dyDescent="0.3">
      <c r="A24491">
        <v>13</v>
      </c>
      <c r="B24491">
        <v>9</v>
      </c>
      <c r="C24491" s="2">
        <v>0.10416666666666667</v>
      </c>
      <c r="D24491" s="4">
        <f ca="1">VLOOKUP(DATE(2021,B24491,A24491),Sheet1!J:AI,2+MATCH(HOUR('format for the model'!C24491),Sheet1!$L$1:$AI$1,0),0)/4</f>
        <v>30.536033663520421</v>
      </c>
    </row>
    <row r="24492" spans="1:4" x14ac:dyDescent="0.3">
      <c r="A24492">
        <v>13</v>
      </c>
      <c r="B24492">
        <v>9</v>
      </c>
      <c r="C24492" s="2">
        <v>0.11458333333333333</v>
      </c>
      <c r="D24492" s="4">
        <f ca="1">VLOOKUP(DATE(2021,B24492,A24492),Sheet1!J:AI,2+MATCH(HOUR('format for the model'!C24492),Sheet1!$L$1:$AI$1,0),0)/4</f>
        <v>30.536033663520421</v>
      </c>
    </row>
    <row r="24493" spans="1:4" x14ac:dyDescent="0.3">
      <c r="A24493">
        <v>13</v>
      </c>
      <c r="B24493">
        <v>9</v>
      </c>
      <c r="C24493" s="2">
        <v>8.3333333333333329E-2</v>
      </c>
      <c r="D24493" s="4">
        <f ca="1">VLOOKUP(DATE(2021,B24493,A24493),Sheet1!J:AI,2+MATCH(HOUR('format for the model'!C24493),Sheet1!$L$1:$AI$1,0),0)/4</f>
        <v>30.536033663520421</v>
      </c>
    </row>
    <row r="24494" spans="1:4" x14ac:dyDescent="0.3">
      <c r="A24494">
        <v>13</v>
      </c>
      <c r="B24494">
        <v>9</v>
      </c>
      <c r="C24494" s="2">
        <v>0.13541666666666666</v>
      </c>
      <c r="D24494" s="4">
        <f ca="1">VLOOKUP(DATE(2021,B24494,A24494),Sheet1!J:AI,2+MATCH(HOUR('format for the model'!C24494),Sheet1!$L$1:$AI$1,0),0)/4</f>
        <v>27.560678214563627</v>
      </c>
    </row>
    <row r="24495" spans="1:4" x14ac:dyDescent="0.3">
      <c r="A24495">
        <v>13</v>
      </c>
      <c r="B24495">
        <v>9</v>
      </c>
      <c r="C24495" s="2">
        <v>0.14583333333333334</v>
      </c>
      <c r="D24495" s="4">
        <f ca="1">VLOOKUP(DATE(2021,B24495,A24495),Sheet1!J:AI,2+MATCH(HOUR('format for the model'!C24495),Sheet1!$L$1:$AI$1,0),0)/4</f>
        <v>27.560678214563627</v>
      </c>
    </row>
    <row r="24496" spans="1:4" x14ac:dyDescent="0.3">
      <c r="A24496">
        <v>13</v>
      </c>
      <c r="B24496">
        <v>9</v>
      </c>
      <c r="C24496" s="2">
        <v>0.15625</v>
      </c>
      <c r="D24496" s="4">
        <f ca="1">VLOOKUP(DATE(2021,B24496,A24496),Sheet1!J:AI,2+MATCH(HOUR('format for the model'!C24496),Sheet1!$L$1:$AI$1,0),0)/4</f>
        <v>27.560678214563627</v>
      </c>
    </row>
    <row r="24497" spans="1:4" x14ac:dyDescent="0.3">
      <c r="A24497">
        <v>13</v>
      </c>
      <c r="B24497">
        <v>9</v>
      </c>
      <c r="C24497" s="2">
        <v>0.125</v>
      </c>
      <c r="D24497" s="4">
        <f ca="1">VLOOKUP(DATE(2021,B24497,A24497),Sheet1!J:AI,2+MATCH(HOUR('format for the model'!C24497),Sheet1!$L$1:$AI$1,0),0)/4</f>
        <v>27.560678214563627</v>
      </c>
    </row>
    <row r="24498" spans="1:4" x14ac:dyDescent="0.3">
      <c r="A24498">
        <v>13</v>
      </c>
      <c r="B24498">
        <v>9</v>
      </c>
      <c r="C24498" s="2">
        <v>0.17708333333333334</v>
      </c>
      <c r="D24498" s="4">
        <f ca="1">VLOOKUP(DATE(2021,B24498,A24498),Sheet1!J:AI,2+MATCH(HOUR('format for the model'!C24498),Sheet1!$L$1:$AI$1,0),0)/4</f>
        <v>17.378660596142311</v>
      </c>
    </row>
    <row r="24499" spans="1:4" x14ac:dyDescent="0.3">
      <c r="A24499">
        <v>13</v>
      </c>
      <c r="B24499">
        <v>9</v>
      </c>
      <c r="C24499" s="2">
        <v>0.1875</v>
      </c>
      <c r="D24499" s="4">
        <f ca="1">VLOOKUP(DATE(2021,B24499,A24499),Sheet1!J:AI,2+MATCH(HOUR('format for the model'!C24499),Sheet1!$L$1:$AI$1,0),0)/4</f>
        <v>17.378660596142311</v>
      </c>
    </row>
    <row r="24500" spans="1:4" x14ac:dyDescent="0.3">
      <c r="A24500">
        <v>13</v>
      </c>
      <c r="B24500">
        <v>9</v>
      </c>
      <c r="C24500" s="2">
        <v>0.19791666666666666</v>
      </c>
      <c r="D24500" s="4">
        <f ca="1">VLOOKUP(DATE(2021,B24500,A24500),Sheet1!J:AI,2+MATCH(HOUR('format for the model'!C24500),Sheet1!$L$1:$AI$1,0),0)/4</f>
        <v>17.378660596142311</v>
      </c>
    </row>
    <row r="24501" spans="1:4" x14ac:dyDescent="0.3">
      <c r="A24501">
        <v>13</v>
      </c>
      <c r="B24501">
        <v>9</v>
      </c>
      <c r="C24501" s="2">
        <v>0.16666666666666666</v>
      </c>
      <c r="D24501" s="4">
        <f ca="1">VLOOKUP(DATE(2021,B24501,A24501),Sheet1!J:AI,2+MATCH(HOUR('format for the model'!C24501),Sheet1!$L$1:$AI$1,0),0)/4</f>
        <v>17.378660596142311</v>
      </c>
    </row>
    <row r="24502" spans="1:4" x14ac:dyDescent="0.3">
      <c r="A24502">
        <v>13</v>
      </c>
      <c r="B24502">
        <v>9</v>
      </c>
      <c r="C24502" s="2">
        <v>0.21875</v>
      </c>
      <c r="D24502" s="4">
        <f ca="1">VLOOKUP(DATE(2021,B24502,A24502),Sheet1!J:AI,2+MATCH(HOUR('format for the model'!C24502),Sheet1!$L$1:$AI$1,0),0)/4</f>
        <v>27.6</v>
      </c>
    </row>
    <row r="24503" spans="1:4" x14ac:dyDescent="0.3">
      <c r="A24503">
        <v>13</v>
      </c>
      <c r="B24503">
        <v>9</v>
      </c>
      <c r="C24503" s="2">
        <v>0.22916666666666666</v>
      </c>
      <c r="D24503" s="4">
        <f ca="1">VLOOKUP(DATE(2021,B24503,A24503),Sheet1!J:AI,2+MATCH(HOUR('format for the model'!C24503),Sheet1!$L$1:$AI$1,0),0)/4</f>
        <v>27.6</v>
      </c>
    </row>
    <row r="24504" spans="1:4" x14ac:dyDescent="0.3">
      <c r="A24504">
        <v>13</v>
      </c>
      <c r="B24504">
        <v>9</v>
      </c>
      <c r="C24504" s="2">
        <v>0.23958333333333334</v>
      </c>
      <c r="D24504" s="4">
        <f ca="1">VLOOKUP(DATE(2021,B24504,A24504),Sheet1!J:AI,2+MATCH(HOUR('format for the model'!C24504),Sheet1!$L$1:$AI$1,0),0)/4</f>
        <v>27.6</v>
      </c>
    </row>
    <row r="24505" spans="1:4" x14ac:dyDescent="0.3">
      <c r="A24505">
        <v>13</v>
      </c>
      <c r="B24505">
        <v>9</v>
      </c>
      <c r="C24505" s="2">
        <v>0.20833333333333334</v>
      </c>
      <c r="D24505" s="4">
        <f ca="1">VLOOKUP(DATE(2021,B24505,A24505),Sheet1!J:AI,2+MATCH(HOUR('format for the model'!C24505),Sheet1!$L$1:$AI$1,0),0)/4</f>
        <v>27.6</v>
      </c>
    </row>
    <row r="24506" spans="1:4" x14ac:dyDescent="0.3">
      <c r="A24506">
        <v>13</v>
      </c>
      <c r="B24506">
        <v>9</v>
      </c>
      <c r="C24506" s="2">
        <v>0.26041666666666669</v>
      </c>
      <c r="D24506" s="4">
        <f ca="1">VLOOKUP(DATE(2021,B24506,A24506),Sheet1!J:AI,2+MATCH(HOUR('format for the model'!C24506),Sheet1!$L$1:$AI$1,0),0)/4</f>
        <v>33.409265158466319</v>
      </c>
    </row>
    <row r="24507" spans="1:4" x14ac:dyDescent="0.3">
      <c r="A24507">
        <v>13</v>
      </c>
      <c r="B24507">
        <v>9</v>
      </c>
      <c r="C24507" s="2">
        <v>0.27083333333333331</v>
      </c>
      <c r="D24507" s="4">
        <f ca="1">VLOOKUP(DATE(2021,B24507,A24507),Sheet1!J:AI,2+MATCH(HOUR('format for the model'!C24507),Sheet1!$L$1:$AI$1,0),0)/4</f>
        <v>33.409265158466319</v>
      </c>
    </row>
    <row r="24508" spans="1:4" x14ac:dyDescent="0.3">
      <c r="A24508">
        <v>13</v>
      </c>
      <c r="B24508">
        <v>9</v>
      </c>
      <c r="C24508" s="2">
        <v>0.28125</v>
      </c>
      <c r="D24508" s="4">
        <f ca="1">VLOOKUP(DATE(2021,B24508,A24508),Sheet1!J:AI,2+MATCH(HOUR('format for the model'!C24508),Sheet1!$L$1:$AI$1,0),0)/4</f>
        <v>33.409265158466319</v>
      </c>
    </row>
    <row r="24509" spans="1:4" x14ac:dyDescent="0.3">
      <c r="A24509">
        <v>13</v>
      </c>
      <c r="B24509">
        <v>9</v>
      </c>
      <c r="C24509" s="2">
        <v>0.25</v>
      </c>
      <c r="D24509" s="4">
        <f ca="1">VLOOKUP(DATE(2021,B24509,A24509),Sheet1!J:AI,2+MATCH(HOUR('format for the model'!C24509),Sheet1!$L$1:$AI$1,0),0)/4</f>
        <v>33.409265158466319</v>
      </c>
    </row>
    <row r="24510" spans="1:4" x14ac:dyDescent="0.3">
      <c r="A24510">
        <v>13</v>
      </c>
      <c r="B24510">
        <v>9</v>
      </c>
      <c r="C24510" s="2">
        <v>0.30208333333333331</v>
      </c>
      <c r="D24510" s="4">
        <f ca="1">VLOOKUP(DATE(2021,B24510,A24510),Sheet1!J:AI,2+MATCH(HOUR('format for the model'!C24510),Sheet1!$L$1:$AI$1,0),0)/4</f>
        <v>20.021636590072912</v>
      </c>
    </row>
    <row r="24511" spans="1:4" x14ac:dyDescent="0.3">
      <c r="A24511">
        <v>13</v>
      </c>
      <c r="B24511">
        <v>9</v>
      </c>
      <c r="C24511" s="2">
        <v>0.3125</v>
      </c>
      <c r="D24511" s="4">
        <f ca="1">VLOOKUP(DATE(2021,B24511,A24511),Sheet1!J:AI,2+MATCH(HOUR('format for the model'!C24511),Sheet1!$L$1:$AI$1,0),0)/4</f>
        <v>20.021636590072912</v>
      </c>
    </row>
    <row r="24512" spans="1:4" x14ac:dyDescent="0.3">
      <c r="A24512">
        <v>13</v>
      </c>
      <c r="B24512">
        <v>9</v>
      </c>
      <c r="C24512" s="2">
        <v>0.32291666666666669</v>
      </c>
      <c r="D24512" s="4">
        <f ca="1">VLOOKUP(DATE(2021,B24512,A24512),Sheet1!J:AI,2+MATCH(HOUR('format for the model'!C24512),Sheet1!$L$1:$AI$1,0),0)/4</f>
        <v>20.021636590072912</v>
      </c>
    </row>
    <row r="24513" spans="1:4" x14ac:dyDescent="0.3">
      <c r="A24513">
        <v>13</v>
      </c>
      <c r="B24513">
        <v>9</v>
      </c>
      <c r="C24513" s="2">
        <v>0.29166666666666669</v>
      </c>
      <c r="D24513" s="4">
        <f ca="1">VLOOKUP(DATE(2021,B24513,A24513),Sheet1!J:AI,2+MATCH(HOUR('format for the model'!C24513),Sheet1!$L$1:$AI$1,0),0)/4</f>
        <v>20.021636590072912</v>
      </c>
    </row>
    <row r="24514" spans="1:4" x14ac:dyDescent="0.3">
      <c r="A24514">
        <v>13</v>
      </c>
      <c r="B24514">
        <v>9</v>
      </c>
      <c r="C24514" s="2">
        <v>0.34375</v>
      </c>
      <c r="D24514" s="4">
        <f ca="1">VLOOKUP(DATE(2021,B24514,A24514),Sheet1!J:AI,2+MATCH(HOUR('format for the model'!C24514),Sheet1!$L$1:$AI$1,0),0)/4</f>
        <v>63.533584141608721</v>
      </c>
    </row>
    <row r="24515" spans="1:4" x14ac:dyDescent="0.3">
      <c r="A24515">
        <v>13</v>
      </c>
      <c r="B24515">
        <v>9</v>
      </c>
      <c r="C24515" s="2">
        <v>0.35416666666666669</v>
      </c>
      <c r="D24515" s="4">
        <f ca="1">VLOOKUP(DATE(2021,B24515,A24515),Sheet1!J:AI,2+MATCH(HOUR('format for the model'!C24515),Sheet1!$L$1:$AI$1,0),0)/4</f>
        <v>63.533584141608721</v>
      </c>
    </row>
    <row r="24516" spans="1:4" x14ac:dyDescent="0.3">
      <c r="A24516">
        <v>13</v>
      </c>
      <c r="B24516">
        <v>9</v>
      </c>
      <c r="C24516" s="2">
        <v>0.36458333333333331</v>
      </c>
      <c r="D24516" s="4">
        <f ca="1">VLOOKUP(DATE(2021,B24516,A24516),Sheet1!J:AI,2+MATCH(HOUR('format for the model'!C24516),Sheet1!$L$1:$AI$1,0),0)/4</f>
        <v>63.533584141608721</v>
      </c>
    </row>
    <row r="24517" spans="1:4" x14ac:dyDescent="0.3">
      <c r="A24517">
        <v>13</v>
      </c>
      <c r="B24517">
        <v>9</v>
      </c>
      <c r="C24517" s="2">
        <v>0.33333333333333331</v>
      </c>
      <c r="D24517" s="4">
        <f ca="1">VLOOKUP(DATE(2021,B24517,A24517),Sheet1!J:AI,2+MATCH(HOUR('format for the model'!C24517),Sheet1!$L$1:$AI$1,0),0)/4</f>
        <v>63.533584141608721</v>
      </c>
    </row>
    <row r="24518" spans="1:4" x14ac:dyDescent="0.3">
      <c r="A24518">
        <v>13</v>
      </c>
      <c r="B24518">
        <v>9</v>
      </c>
      <c r="C24518" s="2">
        <v>0.38541666666666669</v>
      </c>
      <c r="D24518" s="4">
        <f ca="1">VLOOKUP(DATE(2021,B24518,A24518),Sheet1!J:AI,2+MATCH(HOUR('format for the model'!C24518),Sheet1!$L$1:$AI$1,0),0)/4</f>
        <v>154.56757869545933</v>
      </c>
    </row>
    <row r="24519" spans="1:4" x14ac:dyDescent="0.3">
      <c r="A24519">
        <v>13</v>
      </c>
      <c r="B24519">
        <v>9</v>
      </c>
      <c r="C24519" s="2">
        <v>0.39583333333333331</v>
      </c>
      <c r="D24519" s="4">
        <f ca="1">VLOOKUP(DATE(2021,B24519,A24519),Sheet1!J:AI,2+MATCH(HOUR('format for the model'!C24519),Sheet1!$L$1:$AI$1,0),0)/4</f>
        <v>154.56757869545933</v>
      </c>
    </row>
    <row r="24520" spans="1:4" x14ac:dyDescent="0.3">
      <c r="A24520">
        <v>13</v>
      </c>
      <c r="B24520">
        <v>9</v>
      </c>
      <c r="C24520" s="2">
        <v>0.40625</v>
      </c>
      <c r="D24520" s="4">
        <f ca="1">VLOOKUP(DATE(2021,B24520,A24520),Sheet1!J:AI,2+MATCH(HOUR('format for the model'!C24520),Sheet1!$L$1:$AI$1,0),0)/4</f>
        <v>154.56757869545933</v>
      </c>
    </row>
    <row r="24521" spans="1:4" x14ac:dyDescent="0.3">
      <c r="A24521">
        <v>13</v>
      </c>
      <c r="B24521">
        <v>9</v>
      </c>
      <c r="C24521" s="2">
        <v>0.375</v>
      </c>
      <c r="D24521" s="4">
        <f ca="1">VLOOKUP(DATE(2021,B24521,A24521),Sheet1!J:AI,2+MATCH(HOUR('format for the model'!C24521),Sheet1!$L$1:$AI$1,0),0)/4</f>
        <v>154.56757869545933</v>
      </c>
    </row>
    <row r="24522" spans="1:4" x14ac:dyDescent="0.3">
      <c r="A24522">
        <v>13</v>
      </c>
      <c r="B24522">
        <v>9</v>
      </c>
      <c r="C24522" s="2">
        <v>0.42708333333333331</v>
      </c>
      <c r="D24522" s="4">
        <f ca="1">VLOOKUP(DATE(2021,B24522,A24522),Sheet1!J:AI,2+MATCH(HOUR('format for the model'!C24522),Sheet1!$L$1:$AI$1,0),0)/4</f>
        <v>305.96185780134579</v>
      </c>
    </row>
    <row r="24523" spans="1:4" x14ac:dyDescent="0.3">
      <c r="A24523">
        <v>13</v>
      </c>
      <c r="B24523">
        <v>9</v>
      </c>
      <c r="C24523" s="2">
        <v>0.4375</v>
      </c>
      <c r="D24523" s="4">
        <f ca="1">VLOOKUP(DATE(2021,B24523,A24523),Sheet1!J:AI,2+MATCH(HOUR('format for the model'!C24523),Sheet1!$L$1:$AI$1,0),0)/4</f>
        <v>305.96185780134579</v>
      </c>
    </row>
    <row r="24524" spans="1:4" x14ac:dyDescent="0.3">
      <c r="A24524">
        <v>13</v>
      </c>
      <c r="B24524">
        <v>9</v>
      </c>
      <c r="C24524" s="2">
        <v>0.44791666666666669</v>
      </c>
      <c r="D24524" s="4">
        <f ca="1">VLOOKUP(DATE(2021,B24524,A24524),Sheet1!J:AI,2+MATCH(HOUR('format for the model'!C24524),Sheet1!$L$1:$AI$1,0),0)/4</f>
        <v>305.96185780134579</v>
      </c>
    </row>
    <row r="24525" spans="1:4" x14ac:dyDescent="0.3">
      <c r="A24525">
        <v>13</v>
      </c>
      <c r="B24525">
        <v>9</v>
      </c>
      <c r="C24525" s="2">
        <v>0.41666666666666669</v>
      </c>
      <c r="D24525" s="4">
        <f ca="1">VLOOKUP(DATE(2021,B24525,A24525),Sheet1!J:AI,2+MATCH(HOUR('format for the model'!C24525),Sheet1!$L$1:$AI$1,0),0)/4</f>
        <v>305.96185780134579</v>
      </c>
    </row>
    <row r="24526" spans="1:4" x14ac:dyDescent="0.3">
      <c r="A24526">
        <v>13</v>
      </c>
      <c r="B24526">
        <v>9</v>
      </c>
      <c r="C24526" s="2">
        <v>0.46875</v>
      </c>
      <c r="D24526" s="4">
        <f ca="1">VLOOKUP(DATE(2021,B24526,A24526),Sheet1!J:AI,2+MATCH(HOUR('format for the model'!C24526),Sheet1!$L$1:$AI$1,0),0)/4</f>
        <v>341.69468364081035</v>
      </c>
    </row>
    <row r="24527" spans="1:4" x14ac:dyDescent="0.3">
      <c r="A24527">
        <v>13</v>
      </c>
      <c r="B24527">
        <v>9</v>
      </c>
      <c r="C24527" s="2">
        <v>0.47916666666666669</v>
      </c>
      <c r="D24527" s="4">
        <f ca="1">VLOOKUP(DATE(2021,B24527,A24527),Sheet1!J:AI,2+MATCH(HOUR('format for the model'!C24527),Sheet1!$L$1:$AI$1,0),0)/4</f>
        <v>341.69468364081035</v>
      </c>
    </row>
    <row r="24528" spans="1:4" x14ac:dyDescent="0.3">
      <c r="A24528">
        <v>13</v>
      </c>
      <c r="B24528">
        <v>9</v>
      </c>
      <c r="C24528" s="2">
        <v>0.48958333333333331</v>
      </c>
      <c r="D24528" s="4">
        <f ca="1">VLOOKUP(DATE(2021,B24528,A24528),Sheet1!J:AI,2+MATCH(HOUR('format for the model'!C24528),Sheet1!$L$1:$AI$1,0),0)/4</f>
        <v>341.69468364081035</v>
      </c>
    </row>
    <row r="24529" spans="1:4" x14ac:dyDescent="0.3">
      <c r="A24529">
        <v>13</v>
      </c>
      <c r="B24529">
        <v>9</v>
      </c>
      <c r="C24529" s="2">
        <v>0.45833333333333331</v>
      </c>
      <c r="D24529" s="4">
        <f ca="1">VLOOKUP(DATE(2021,B24529,A24529),Sheet1!J:AI,2+MATCH(HOUR('format for the model'!C24529),Sheet1!$L$1:$AI$1,0),0)/4</f>
        <v>341.69468364081035</v>
      </c>
    </row>
    <row r="24530" spans="1:4" x14ac:dyDescent="0.3">
      <c r="A24530">
        <v>13</v>
      </c>
      <c r="B24530">
        <v>9</v>
      </c>
      <c r="C24530" s="2">
        <v>0.51041666666666663</v>
      </c>
      <c r="D24530" s="4">
        <f ca="1">VLOOKUP(DATE(2021,B24530,A24530),Sheet1!J:AI,2+MATCH(HOUR('format for the model'!C24530),Sheet1!$L$1:$AI$1,0),0)/4</f>
        <v>276</v>
      </c>
    </row>
    <row r="24531" spans="1:4" x14ac:dyDescent="0.3">
      <c r="A24531">
        <v>13</v>
      </c>
      <c r="B24531">
        <v>9</v>
      </c>
      <c r="C24531" s="2">
        <v>0.52083333333333337</v>
      </c>
      <c r="D24531" s="4">
        <f ca="1">VLOOKUP(DATE(2021,B24531,A24531),Sheet1!J:AI,2+MATCH(HOUR('format for the model'!C24531),Sheet1!$L$1:$AI$1,0),0)/4</f>
        <v>276</v>
      </c>
    </row>
    <row r="24532" spans="1:4" x14ac:dyDescent="0.3">
      <c r="A24532">
        <v>13</v>
      </c>
      <c r="B24532">
        <v>9</v>
      </c>
      <c r="C24532" s="2">
        <v>0.53125</v>
      </c>
      <c r="D24532" s="4">
        <f ca="1">VLOOKUP(DATE(2021,B24532,A24532),Sheet1!J:AI,2+MATCH(HOUR('format for the model'!C24532),Sheet1!$L$1:$AI$1,0),0)/4</f>
        <v>276</v>
      </c>
    </row>
    <row r="24533" spans="1:4" x14ac:dyDescent="0.3">
      <c r="A24533">
        <v>13</v>
      </c>
      <c r="B24533">
        <v>9</v>
      </c>
      <c r="C24533" s="2">
        <v>0.5</v>
      </c>
      <c r="D24533" s="4">
        <f ca="1">VLOOKUP(DATE(2021,B24533,A24533),Sheet1!J:AI,2+MATCH(HOUR('format for the model'!C24533),Sheet1!$L$1:$AI$1,0),0)/4</f>
        <v>276</v>
      </c>
    </row>
    <row r="24534" spans="1:4" x14ac:dyDescent="0.3">
      <c r="A24534">
        <v>13</v>
      </c>
      <c r="B24534">
        <v>9</v>
      </c>
      <c r="C24534" s="2">
        <v>0.55208333333333337</v>
      </c>
      <c r="D24534" s="4">
        <f ca="1">VLOOKUP(DATE(2021,B24534,A24534),Sheet1!J:AI,2+MATCH(HOUR('format for the model'!C24534),Sheet1!$L$1:$AI$1,0),0)/4</f>
        <v>276</v>
      </c>
    </row>
    <row r="24535" spans="1:4" x14ac:dyDescent="0.3">
      <c r="A24535">
        <v>13</v>
      </c>
      <c r="B24535">
        <v>9</v>
      </c>
      <c r="C24535" s="2">
        <v>0.5625</v>
      </c>
      <c r="D24535" s="4">
        <f ca="1">VLOOKUP(DATE(2021,B24535,A24535),Sheet1!J:AI,2+MATCH(HOUR('format for the model'!C24535),Sheet1!$L$1:$AI$1,0),0)/4</f>
        <v>276</v>
      </c>
    </row>
    <row r="24536" spans="1:4" x14ac:dyDescent="0.3">
      <c r="A24536">
        <v>13</v>
      </c>
      <c r="B24536">
        <v>9</v>
      </c>
      <c r="C24536" s="2">
        <v>0.57291666666666663</v>
      </c>
      <c r="D24536" s="4">
        <f ca="1">VLOOKUP(DATE(2021,B24536,A24536),Sheet1!J:AI,2+MATCH(HOUR('format for the model'!C24536),Sheet1!$L$1:$AI$1,0),0)/4</f>
        <v>276</v>
      </c>
    </row>
    <row r="24537" spans="1:4" x14ac:dyDescent="0.3">
      <c r="A24537">
        <v>13</v>
      </c>
      <c r="B24537">
        <v>9</v>
      </c>
      <c r="C24537" s="2">
        <v>0.54166666666666663</v>
      </c>
      <c r="D24537" s="4">
        <f ca="1">VLOOKUP(DATE(2021,B24537,A24537),Sheet1!J:AI,2+MATCH(HOUR('format for the model'!C24537),Sheet1!$L$1:$AI$1,0),0)/4</f>
        <v>276</v>
      </c>
    </row>
    <row r="24538" spans="1:4" x14ac:dyDescent="0.3">
      <c r="A24538">
        <v>13</v>
      </c>
      <c r="B24538">
        <v>9</v>
      </c>
      <c r="C24538" s="2">
        <v>0.59375</v>
      </c>
      <c r="D24538" s="4">
        <f ca="1">VLOOKUP(DATE(2021,B24538,A24538),Sheet1!J:AI,2+MATCH(HOUR('format for the model'!C24538),Sheet1!$L$1:$AI$1,0),0)/4</f>
        <v>210.86572438865664</v>
      </c>
    </row>
    <row r="24539" spans="1:4" x14ac:dyDescent="0.3">
      <c r="A24539">
        <v>13</v>
      </c>
      <c r="B24539">
        <v>9</v>
      </c>
      <c r="C24539" s="2">
        <v>0.60416666666666663</v>
      </c>
      <c r="D24539" s="4">
        <f ca="1">VLOOKUP(DATE(2021,B24539,A24539),Sheet1!J:AI,2+MATCH(HOUR('format for the model'!C24539),Sheet1!$L$1:$AI$1,0),0)/4</f>
        <v>210.86572438865664</v>
      </c>
    </row>
    <row r="24540" spans="1:4" x14ac:dyDescent="0.3">
      <c r="A24540">
        <v>13</v>
      </c>
      <c r="B24540">
        <v>9</v>
      </c>
      <c r="C24540" s="2">
        <v>0.61458333333333337</v>
      </c>
      <c r="D24540" s="4">
        <f ca="1">VLOOKUP(DATE(2021,B24540,A24540),Sheet1!J:AI,2+MATCH(HOUR('format for the model'!C24540),Sheet1!$L$1:$AI$1,0),0)/4</f>
        <v>210.86572438865664</v>
      </c>
    </row>
    <row r="24541" spans="1:4" x14ac:dyDescent="0.3">
      <c r="A24541">
        <v>13</v>
      </c>
      <c r="B24541">
        <v>9</v>
      </c>
      <c r="C24541" s="2">
        <v>0.58333333333333337</v>
      </c>
      <c r="D24541" s="4">
        <f ca="1">VLOOKUP(DATE(2021,B24541,A24541),Sheet1!J:AI,2+MATCH(HOUR('format for the model'!C24541),Sheet1!$L$1:$AI$1,0),0)/4</f>
        <v>210.86572438865664</v>
      </c>
    </row>
    <row r="24542" spans="1:4" x14ac:dyDescent="0.3">
      <c r="A24542">
        <v>13</v>
      </c>
      <c r="B24542">
        <v>9</v>
      </c>
      <c r="C24542" s="2">
        <v>0.63541666666666663</v>
      </c>
      <c r="D24542" s="4">
        <f ca="1">VLOOKUP(DATE(2021,B24542,A24542),Sheet1!J:AI,2+MATCH(HOUR('format for the model'!C24542),Sheet1!$L$1:$AI$1,0),0)/4</f>
        <v>187.36108380949702</v>
      </c>
    </row>
    <row r="24543" spans="1:4" x14ac:dyDescent="0.3">
      <c r="A24543">
        <v>13</v>
      </c>
      <c r="B24543">
        <v>9</v>
      </c>
      <c r="C24543" s="2">
        <v>0.64583333333333337</v>
      </c>
      <c r="D24543" s="4">
        <f ca="1">VLOOKUP(DATE(2021,B24543,A24543),Sheet1!J:AI,2+MATCH(HOUR('format for the model'!C24543),Sheet1!$L$1:$AI$1,0),0)/4</f>
        <v>187.36108380949702</v>
      </c>
    </row>
    <row r="24544" spans="1:4" x14ac:dyDescent="0.3">
      <c r="A24544">
        <v>13</v>
      </c>
      <c r="B24544">
        <v>9</v>
      </c>
      <c r="C24544" s="2">
        <v>0.65625</v>
      </c>
      <c r="D24544" s="4">
        <f ca="1">VLOOKUP(DATE(2021,B24544,A24544),Sheet1!J:AI,2+MATCH(HOUR('format for the model'!C24544),Sheet1!$L$1:$AI$1,0),0)/4</f>
        <v>187.36108380949702</v>
      </c>
    </row>
    <row r="24545" spans="1:4" x14ac:dyDescent="0.3">
      <c r="A24545">
        <v>13</v>
      </c>
      <c r="B24545">
        <v>9</v>
      </c>
      <c r="C24545" s="2">
        <v>0.625</v>
      </c>
      <c r="D24545" s="4">
        <f ca="1">VLOOKUP(DATE(2021,B24545,A24545),Sheet1!J:AI,2+MATCH(HOUR('format for the model'!C24545),Sheet1!$L$1:$AI$1,0),0)/4</f>
        <v>187.36108380949702</v>
      </c>
    </row>
    <row r="24546" spans="1:4" x14ac:dyDescent="0.3">
      <c r="A24546">
        <v>13</v>
      </c>
      <c r="B24546">
        <v>9</v>
      </c>
      <c r="C24546" s="2">
        <v>0.67708333333333337</v>
      </c>
      <c r="D24546" s="4">
        <f ca="1">VLOOKUP(DATE(2021,B24546,A24546),Sheet1!J:AI,2+MATCH(HOUR('format for the model'!C24546),Sheet1!$L$1:$AI$1,0),0)/4</f>
        <v>276</v>
      </c>
    </row>
    <row r="24547" spans="1:4" x14ac:dyDescent="0.3">
      <c r="A24547">
        <v>13</v>
      </c>
      <c r="B24547">
        <v>9</v>
      </c>
      <c r="C24547" s="2">
        <v>0.6875</v>
      </c>
      <c r="D24547" s="4">
        <f ca="1">VLOOKUP(DATE(2021,B24547,A24547),Sheet1!J:AI,2+MATCH(HOUR('format for the model'!C24547),Sheet1!$L$1:$AI$1,0),0)/4</f>
        <v>276</v>
      </c>
    </row>
    <row r="24548" spans="1:4" x14ac:dyDescent="0.3">
      <c r="A24548">
        <v>13</v>
      </c>
      <c r="B24548">
        <v>9</v>
      </c>
      <c r="C24548" s="2">
        <v>0.69791666666666663</v>
      </c>
      <c r="D24548" s="4">
        <f ca="1">VLOOKUP(DATE(2021,B24548,A24548),Sheet1!J:AI,2+MATCH(HOUR('format for the model'!C24548),Sheet1!$L$1:$AI$1,0),0)/4</f>
        <v>276</v>
      </c>
    </row>
    <row r="24549" spans="1:4" x14ac:dyDescent="0.3">
      <c r="A24549">
        <v>13</v>
      </c>
      <c r="B24549">
        <v>9</v>
      </c>
      <c r="C24549" s="2">
        <v>0.66666666666666663</v>
      </c>
      <c r="D24549" s="4">
        <f ca="1">VLOOKUP(DATE(2021,B24549,A24549),Sheet1!J:AI,2+MATCH(HOUR('format for the model'!C24549),Sheet1!$L$1:$AI$1,0),0)/4</f>
        <v>276</v>
      </c>
    </row>
    <row r="24550" spans="1:4" x14ac:dyDescent="0.3">
      <c r="A24550">
        <v>13</v>
      </c>
      <c r="B24550">
        <v>9</v>
      </c>
      <c r="C24550" s="2">
        <v>0.71875</v>
      </c>
      <c r="D24550" s="4">
        <f ca="1">VLOOKUP(DATE(2021,B24550,A24550),Sheet1!J:AI,2+MATCH(HOUR('format for the model'!C24550),Sheet1!$L$1:$AI$1,0),0)/4</f>
        <v>276</v>
      </c>
    </row>
    <row r="24551" spans="1:4" x14ac:dyDescent="0.3">
      <c r="A24551">
        <v>13</v>
      </c>
      <c r="B24551">
        <v>9</v>
      </c>
      <c r="C24551" s="2">
        <v>0.72916666666666663</v>
      </c>
      <c r="D24551" s="4">
        <f ca="1">VLOOKUP(DATE(2021,B24551,A24551),Sheet1!J:AI,2+MATCH(HOUR('format for the model'!C24551),Sheet1!$L$1:$AI$1,0),0)/4</f>
        <v>276</v>
      </c>
    </row>
    <row r="24552" spans="1:4" x14ac:dyDescent="0.3">
      <c r="A24552">
        <v>13</v>
      </c>
      <c r="B24552">
        <v>9</v>
      </c>
      <c r="C24552" s="2">
        <v>0.73958333333333337</v>
      </c>
      <c r="D24552" s="4">
        <f ca="1">VLOOKUP(DATE(2021,B24552,A24552),Sheet1!J:AI,2+MATCH(HOUR('format for the model'!C24552),Sheet1!$L$1:$AI$1,0),0)/4</f>
        <v>276</v>
      </c>
    </row>
    <row r="24553" spans="1:4" x14ac:dyDescent="0.3">
      <c r="A24553">
        <v>13</v>
      </c>
      <c r="B24553">
        <v>9</v>
      </c>
      <c r="C24553" s="2">
        <v>0.70833333333333337</v>
      </c>
      <c r="D24553" s="4">
        <f ca="1">VLOOKUP(DATE(2021,B24553,A24553),Sheet1!J:AI,2+MATCH(HOUR('format for the model'!C24553),Sheet1!$L$1:$AI$1,0),0)/4</f>
        <v>276</v>
      </c>
    </row>
    <row r="24554" spans="1:4" x14ac:dyDescent="0.3">
      <c r="A24554">
        <v>13</v>
      </c>
      <c r="B24554">
        <v>9</v>
      </c>
      <c r="C24554" s="2">
        <v>0.76041666666666663</v>
      </c>
      <c r="D24554" s="4">
        <f ca="1">VLOOKUP(DATE(2021,B24554,A24554),Sheet1!J:AI,2+MATCH(HOUR('format for the model'!C24554),Sheet1!$L$1:$AI$1,0),0)/4</f>
        <v>220.8</v>
      </c>
    </row>
    <row r="24555" spans="1:4" x14ac:dyDescent="0.3">
      <c r="A24555">
        <v>13</v>
      </c>
      <c r="B24555">
        <v>9</v>
      </c>
      <c r="C24555" s="2">
        <v>0.77083333333333337</v>
      </c>
      <c r="D24555" s="4">
        <f ca="1">VLOOKUP(DATE(2021,B24555,A24555),Sheet1!J:AI,2+MATCH(HOUR('format for the model'!C24555),Sheet1!$L$1:$AI$1,0),0)/4</f>
        <v>220.8</v>
      </c>
    </row>
    <row r="24556" spans="1:4" x14ac:dyDescent="0.3">
      <c r="A24556">
        <v>13</v>
      </c>
      <c r="B24556">
        <v>9</v>
      </c>
      <c r="C24556" s="2">
        <v>0.78125</v>
      </c>
      <c r="D24556" s="4">
        <f ca="1">VLOOKUP(DATE(2021,B24556,A24556),Sheet1!J:AI,2+MATCH(HOUR('format for the model'!C24556),Sheet1!$L$1:$AI$1,0),0)/4</f>
        <v>220.8</v>
      </c>
    </row>
    <row r="24557" spans="1:4" x14ac:dyDescent="0.3">
      <c r="A24557">
        <v>13</v>
      </c>
      <c r="B24557">
        <v>9</v>
      </c>
      <c r="C24557" s="2">
        <v>0.75</v>
      </c>
      <c r="D24557" s="4">
        <f ca="1">VLOOKUP(DATE(2021,B24557,A24557),Sheet1!J:AI,2+MATCH(HOUR('format for the model'!C24557),Sheet1!$L$1:$AI$1,0),0)/4</f>
        <v>220.8</v>
      </c>
    </row>
    <row r="24558" spans="1:4" x14ac:dyDescent="0.3">
      <c r="A24558">
        <v>13</v>
      </c>
      <c r="B24558">
        <v>9</v>
      </c>
      <c r="C24558" s="2">
        <v>0.80208333333333337</v>
      </c>
      <c r="D24558" s="4">
        <f ca="1">VLOOKUP(DATE(2021,B24558,A24558),Sheet1!J:AI,2+MATCH(HOUR('format for the model'!C24558),Sheet1!$L$1:$AI$1,0),0)/4</f>
        <v>156.31166297387949</v>
      </c>
    </row>
    <row r="24559" spans="1:4" x14ac:dyDescent="0.3">
      <c r="A24559">
        <v>13</v>
      </c>
      <c r="B24559">
        <v>9</v>
      </c>
      <c r="C24559" s="2">
        <v>0.8125</v>
      </c>
      <c r="D24559" s="4">
        <f ca="1">VLOOKUP(DATE(2021,B24559,A24559),Sheet1!J:AI,2+MATCH(HOUR('format for the model'!C24559),Sheet1!$L$1:$AI$1,0),0)/4</f>
        <v>156.31166297387949</v>
      </c>
    </row>
    <row r="24560" spans="1:4" x14ac:dyDescent="0.3">
      <c r="A24560">
        <v>13</v>
      </c>
      <c r="B24560">
        <v>9</v>
      </c>
      <c r="C24560" s="2">
        <v>0.82291666666666663</v>
      </c>
      <c r="D24560" s="4">
        <f ca="1">VLOOKUP(DATE(2021,B24560,A24560),Sheet1!J:AI,2+MATCH(HOUR('format for the model'!C24560),Sheet1!$L$1:$AI$1,0),0)/4</f>
        <v>156.31166297387949</v>
      </c>
    </row>
    <row r="24561" spans="1:4" x14ac:dyDescent="0.3">
      <c r="A24561">
        <v>13</v>
      </c>
      <c r="B24561">
        <v>9</v>
      </c>
      <c r="C24561" s="2">
        <v>0.79166666666666663</v>
      </c>
      <c r="D24561" s="4">
        <f ca="1">VLOOKUP(DATE(2021,B24561,A24561),Sheet1!J:AI,2+MATCH(HOUR('format for the model'!C24561),Sheet1!$L$1:$AI$1,0),0)/4</f>
        <v>156.31166297387949</v>
      </c>
    </row>
    <row r="24562" spans="1:4" x14ac:dyDescent="0.3">
      <c r="A24562">
        <v>13</v>
      </c>
      <c r="B24562">
        <v>9</v>
      </c>
      <c r="C24562" s="2">
        <v>0.84375</v>
      </c>
      <c r="D24562" s="4">
        <f ca="1">VLOOKUP(DATE(2021,B24562,A24562),Sheet1!J:AI,2+MATCH(HOUR('format for the model'!C24562),Sheet1!$L$1:$AI$1,0),0)/4</f>
        <v>52.792332277837467</v>
      </c>
    </row>
    <row r="24563" spans="1:4" x14ac:dyDescent="0.3">
      <c r="A24563">
        <v>13</v>
      </c>
      <c r="B24563">
        <v>9</v>
      </c>
      <c r="C24563" s="2">
        <v>0.85416666666666663</v>
      </c>
      <c r="D24563" s="4">
        <f ca="1">VLOOKUP(DATE(2021,B24563,A24563),Sheet1!J:AI,2+MATCH(HOUR('format for the model'!C24563),Sheet1!$L$1:$AI$1,0),0)/4</f>
        <v>52.792332277837467</v>
      </c>
    </row>
    <row r="24564" spans="1:4" x14ac:dyDescent="0.3">
      <c r="A24564">
        <v>13</v>
      </c>
      <c r="B24564">
        <v>9</v>
      </c>
      <c r="C24564" s="2">
        <v>0.86458333333333337</v>
      </c>
      <c r="D24564" s="4">
        <f ca="1">VLOOKUP(DATE(2021,B24564,A24564),Sheet1!J:AI,2+MATCH(HOUR('format for the model'!C24564),Sheet1!$L$1:$AI$1,0),0)/4</f>
        <v>52.792332277837467</v>
      </c>
    </row>
    <row r="24565" spans="1:4" x14ac:dyDescent="0.3">
      <c r="A24565">
        <v>13</v>
      </c>
      <c r="B24565">
        <v>9</v>
      </c>
      <c r="C24565" s="2">
        <v>0.83333333333333337</v>
      </c>
      <c r="D24565" s="4">
        <f ca="1">VLOOKUP(DATE(2021,B24565,A24565),Sheet1!J:AI,2+MATCH(HOUR('format for the model'!C24565),Sheet1!$L$1:$AI$1,0),0)/4</f>
        <v>52.792332277837467</v>
      </c>
    </row>
    <row r="24566" spans="1:4" x14ac:dyDescent="0.3">
      <c r="A24566">
        <v>13</v>
      </c>
      <c r="B24566">
        <v>9</v>
      </c>
      <c r="C24566" s="2">
        <v>0.88541666666666663</v>
      </c>
      <c r="D24566" s="4">
        <f ca="1">VLOOKUP(DATE(2021,B24566,A24566),Sheet1!J:AI,2+MATCH(HOUR('format for the model'!C24566),Sheet1!$L$1:$AI$1,0),0)/4</f>
        <v>37.05589845220981</v>
      </c>
    </row>
    <row r="24567" spans="1:4" x14ac:dyDescent="0.3">
      <c r="A24567">
        <v>13</v>
      </c>
      <c r="B24567">
        <v>9</v>
      </c>
      <c r="C24567" s="2">
        <v>0.89583333333333337</v>
      </c>
      <c r="D24567" s="4">
        <f ca="1">VLOOKUP(DATE(2021,B24567,A24567),Sheet1!J:AI,2+MATCH(HOUR('format for the model'!C24567),Sheet1!$L$1:$AI$1,0),0)/4</f>
        <v>37.05589845220981</v>
      </c>
    </row>
    <row r="24568" spans="1:4" x14ac:dyDescent="0.3">
      <c r="A24568">
        <v>13</v>
      </c>
      <c r="B24568">
        <v>9</v>
      </c>
      <c r="C24568" s="2">
        <v>0.90625</v>
      </c>
      <c r="D24568" s="4">
        <f ca="1">VLOOKUP(DATE(2021,B24568,A24568),Sheet1!J:AI,2+MATCH(HOUR('format for the model'!C24568),Sheet1!$L$1:$AI$1,0),0)/4</f>
        <v>37.05589845220981</v>
      </c>
    </row>
    <row r="24569" spans="1:4" x14ac:dyDescent="0.3">
      <c r="A24569">
        <v>13</v>
      </c>
      <c r="B24569">
        <v>9</v>
      </c>
      <c r="C24569" s="2">
        <v>0.875</v>
      </c>
      <c r="D24569" s="4">
        <f ca="1">VLOOKUP(DATE(2021,B24569,A24569),Sheet1!J:AI,2+MATCH(HOUR('format for the model'!C24569),Sheet1!$L$1:$AI$1,0),0)/4</f>
        <v>37.05589845220981</v>
      </c>
    </row>
    <row r="24570" spans="1:4" x14ac:dyDescent="0.3">
      <c r="A24570">
        <v>13</v>
      </c>
      <c r="B24570">
        <v>9</v>
      </c>
      <c r="C24570" s="2">
        <v>0.92708333333333337</v>
      </c>
      <c r="D24570" s="4">
        <f ca="1">VLOOKUP(DATE(2021,B24570,A24570),Sheet1!J:AI,2+MATCH(HOUR('format for the model'!C24570),Sheet1!$L$1:$AI$1,0),0)/4</f>
        <v>27.6</v>
      </c>
    </row>
    <row r="24571" spans="1:4" x14ac:dyDescent="0.3">
      <c r="A24571">
        <v>13</v>
      </c>
      <c r="B24571">
        <v>9</v>
      </c>
      <c r="C24571" s="2">
        <v>0.9375</v>
      </c>
      <c r="D24571" s="4">
        <f ca="1">VLOOKUP(DATE(2021,B24571,A24571),Sheet1!J:AI,2+MATCH(HOUR('format for the model'!C24571),Sheet1!$L$1:$AI$1,0),0)/4</f>
        <v>27.6</v>
      </c>
    </row>
    <row r="24572" spans="1:4" x14ac:dyDescent="0.3">
      <c r="A24572">
        <v>13</v>
      </c>
      <c r="B24572">
        <v>9</v>
      </c>
      <c r="C24572" s="2">
        <v>0.94791666666666663</v>
      </c>
      <c r="D24572" s="4">
        <f ca="1">VLOOKUP(DATE(2021,B24572,A24572),Sheet1!J:AI,2+MATCH(HOUR('format for the model'!C24572),Sheet1!$L$1:$AI$1,0),0)/4</f>
        <v>27.6</v>
      </c>
    </row>
    <row r="24573" spans="1:4" x14ac:dyDescent="0.3">
      <c r="A24573">
        <v>13</v>
      </c>
      <c r="B24573">
        <v>9</v>
      </c>
      <c r="C24573" s="2">
        <v>0.91666666666666663</v>
      </c>
      <c r="D24573" s="4">
        <f ca="1">VLOOKUP(DATE(2021,B24573,A24573),Sheet1!J:AI,2+MATCH(HOUR('format for the model'!C24573),Sheet1!$L$1:$AI$1,0),0)/4</f>
        <v>27.6</v>
      </c>
    </row>
    <row r="24574" spans="1:4" x14ac:dyDescent="0.3">
      <c r="A24574">
        <v>13</v>
      </c>
      <c r="B24574">
        <v>9</v>
      </c>
      <c r="C24574" s="2">
        <v>0.96875</v>
      </c>
      <c r="D24574" s="4">
        <f ca="1">VLOOKUP(DATE(2021,B24574,A24574),Sheet1!J:AI,2+MATCH(HOUR('format for the model'!C24574),Sheet1!$L$1:$AI$1,0),0)/4</f>
        <v>36.485063468249166</v>
      </c>
    </row>
    <row r="24575" spans="1:4" x14ac:dyDescent="0.3">
      <c r="A24575">
        <v>13</v>
      </c>
      <c r="B24575">
        <v>9</v>
      </c>
      <c r="C24575" s="2">
        <v>0.97916666666666663</v>
      </c>
      <c r="D24575" s="4">
        <f ca="1">VLOOKUP(DATE(2021,B24575,A24575),Sheet1!J:AI,2+MATCH(HOUR('format for the model'!C24575),Sheet1!$L$1:$AI$1,0),0)/4</f>
        <v>36.485063468249166</v>
      </c>
    </row>
    <row r="24576" spans="1:4" x14ac:dyDescent="0.3">
      <c r="A24576">
        <v>13</v>
      </c>
      <c r="B24576">
        <v>9</v>
      </c>
      <c r="C24576" s="2">
        <v>0.98958333333333337</v>
      </c>
      <c r="D24576" s="4">
        <f ca="1">VLOOKUP(DATE(2021,B24576,A24576),Sheet1!J:AI,2+MATCH(HOUR('format for the model'!C24576),Sheet1!$L$1:$AI$1,0),0)/4</f>
        <v>36.485063468249166</v>
      </c>
    </row>
    <row r="24577" spans="1:4" x14ac:dyDescent="0.3">
      <c r="A24577">
        <v>13</v>
      </c>
      <c r="B24577">
        <v>9</v>
      </c>
      <c r="C24577" s="2">
        <v>0.95833333333333337</v>
      </c>
      <c r="D24577" s="4">
        <f ca="1">VLOOKUP(DATE(2021,B24577,A24577),Sheet1!J:AI,2+MATCH(HOUR('format for the model'!C24577),Sheet1!$L$1:$AI$1,0),0)/4</f>
        <v>36.485063468249166</v>
      </c>
    </row>
    <row r="24578" spans="1:4" x14ac:dyDescent="0.3">
      <c r="A24578">
        <v>14</v>
      </c>
      <c r="B24578">
        <v>9</v>
      </c>
      <c r="C24578" s="2">
        <v>1.0416666666666666E-2</v>
      </c>
      <c r="D24578" s="4">
        <f ca="1">VLOOKUP(DATE(2021,B24578,A24578),Sheet1!J:AI,2+MATCH(HOUR('format for the model'!C24578),Sheet1!$L$1:$AI$1,0),0)/4</f>
        <v>27.6</v>
      </c>
    </row>
    <row r="24579" spans="1:4" x14ac:dyDescent="0.3">
      <c r="A24579">
        <v>14</v>
      </c>
      <c r="B24579">
        <v>9</v>
      </c>
      <c r="C24579" s="2">
        <v>2.0833333333333332E-2</v>
      </c>
      <c r="D24579" s="4">
        <f ca="1">VLOOKUP(DATE(2021,B24579,A24579),Sheet1!J:AI,2+MATCH(HOUR('format for the model'!C24579),Sheet1!$L$1:$AI$1,0),0)/4</f>
        <v>27.6</v>
      </c>
    </row>
    <row r="24580" spans="1:4" x14ac:dyDescent="0.3">
      <c r="A24580">
        <v>14</v>
      </c>
      <c r="B24580">
        <v>9</v>
      </c>
      <c r="C24580" s="2">
        <v>3.125E-2</v>
      </c>
      <c r="D24580" s="4">
        <f ca="1">VLOOKUP(DATE(2021,B24580,A24580),Sheet1!J:AI,2+MATCH(HOUR('format for the model'!C24580),Sheet1!$L$1:$AI$1,0),0)/4</f>
        <v>27.6</v>
      </c>
    </row>
    <row r="24581" spans="1:4" x14ac:dyDescent="0.3">
      <c r="A24581">
        <v>14</v>
      </c>
      <c r="B24581">
        <v>9</v>
      </c>
      <c r="C24581" s="2">
        <v>0</v>
      </c>
      <c r="D24581" s="4">
        <f ca="1">VLOOKUP(DATE(2021,B24581,A24581),Sheet1!J:AI,2+MATCH(HOUR('format for the model'!C24581),Sheet1!$L$1:$AI$1,0),0)/4</f>
        <v>27.6</v>
      </c>
    </row>
    <row r="24582" spans="1:4" x14ac:dyDescent="0.3">
      <c r="A24582">
        <v>14</v>
      </c>
      <c r="B24582">
        <v>9</v>
      </c>
      <c r="C24582" s="2">
        <v>5.2083333333333336E-2</v>
      </c>
      <c r="D24582" s="4">
        <f ca="1">VLOOKUP(DATE(2021,B24582,A24582),Sheet1!J:AI,2+MATCH(HOUR('format for the model'!C24582),Sheet1!$L$1:$AI$1,0),0)/4</f>
        <v>34.122485354359775</v>
      </c>
    </row>
    <row r="24583" spans="1:4" x14ac:dyDescent="0.3">
      <c r="A24583">
        <v>14</v>
      </c>
      <c r="B24583">
        <v>9</v>
      </c>
      <c r="C24583" s="2">
        <v>6.25E-2</v>
      </c>
      <c r="D24583" s="4">
        <f ca="1">VLOOKUP(DATE(2021,B24583,A24583),Sheet1!J:AI,2+MATCH(HOUR('format for the model'!C24583),Sheet1!$L$1:$AI$1,0),0)/4</f>
        <v>34.122485354359775</v>
      </c>
    </row>
    <row r="24584" spans="1:4" x14ac:dyDescent="0.3">
      <c r="A24584">
        <v>14</v>
      </c>
      <c r="B24584">
        <v>9</v>
      </c>
      <c r="C24584" s="2">
        <v>7.2916666666666671E-2</v>
      </c>
      <c r="D24584" s="4">
        <f ca="1">VLOOKUP(DATE(2021,B24584,A24584),Sheet1!J:AI,2+MATCH(HOUR('format for the model'!C24584),Sheet1!$L$1:$AI$1,0),0)/4</f>
        <v>34.122485354359775</v>
      </c>
    </row>
    <row r="24585" spans="1:4" x14ac:dyDescent="0.3">
      <c r="A24585">
        <v>14</v>
      </c>
      <c r="B24585">
        <v>9</v>
      </c>
      <c r="C24585" s="2">
        <v>4.1666666666666664E-2</v>
      </c>
      <c r="D24585" s="4">
        <f ca="1">VLOOKUP(DATE(2021,B24585,A24585),Sheet1!J:AI,2+MATCH(HOUR('format for the model'!C24585),Sheet1!$L$1:$AI$1,0),0)/4</f>
        <v>34.122485354359775</v>
      </c>
    </row>
    <row r="24586" spans="1:4" x14ac:dyDescent="0.3">
      <c r="A24586">
        <v>14</v>
      </c>
      <c r="B24586">
        <v>9</v>
      </c>
      <c r="C24586" s="2">
        <v>9.375E-2</v>
      </c>
      <c r="D24586" s="4">
        <f ca="1">VLOOKUP(DATE(2021,B24586,A24586),Sheet1!J:AI,2+MATCH(HOUR('format for the model'!C24586),Sheet1!$L$1:$AI$1,0),0)/4</f>
        <v>31.531981652268129</v>
      </c>
    </row>
    <row r="24587" spans="1:4" x14ac:dyDescent="0.3">
      <c r="A24587">
        <v>14</v>
      </c>
      <c r="B24587">
        <v>9</v>
      </c>
      <c r="C24587" s="2">
        <v>0.10416666666666667</v>
      </c>
      <c r="D24587" s="4">
        <f ca="1">VLOOKUP(DATE(2021,B24587,A24587),Sheet1!J:AI,2+MATCH(HOUR('format for the model'!C24587),Sheet1!$L$1:$AI$1,0),0)/4</f>
        <v>31.531981652268129</v>
      </c>
    </row>
    <row r="24588" spans="1:4" x14ac:dyDescent="0.3">
      <c r="A24588">
        <v>14</v>
      </c>
      <c r="B24588">
        <v>9</v>
      </c>
      <c r="C24588" s="2">
        <v>0.11458333333333333</v>
      </c>
      <c r="D24588" s="4">
        <f ca="1">VLOOKUP(DATE(2021,B24588,A24588),Sheet1!J:AI,2+MATCH(HOUR('format for the model'!C24588),Sheet1!$L$1:$AI$1,0),0)/4</f>
        <v>31.531981652268129</v>
      </c>
    </row>
    <row r="24589" spans="1:4" x14ac:dyDescent="0.3">
      <c r="A24589">
        <v>14</v>
      </c>
      <c r="B24589">
        <v>9</v>
      </c>
      <c r="C24589" s="2">
        <v>8.3333333333333329E-2</v>
      </c>
      <c r="D24589" s="4">
        <f ca="1">VLOOKUP(DATE(2021,B24589,A24589),Sheet1!J:AI,2+MATCH(HOUR('format for the model'!C24589),Sheet1!$L$1:$AI$1,0),0)/4</f>
        <v>31.531981652268129</v>
      </c>
    </row>
    <row r="24590" spans="1:4" x14ac:dyDescent="0.3">
      <c r="A24590">
        <v>14</v>
      </c>
      <c r="B24590">
        <v>9</v>
      </c>
      <c r="C24590" s="2">
        <v>0.13541666666666666</v>
      </c>
      <c r="D24590" s="4">
        <f ca="1">VLOOKUP(DATE(2021,B24590,A24590),Sheet1!J:AI,2+MATCH(HOUR('format for the model'!C24590),Sheet1!$L$1:$AI$1,0),0)/4</f>
        <v>27.6</v>
      </c>
    </row>
    <row r="24591" spans="1:4" x14ac:dyDescent="0.3">
      <c r="A24591">
        <v>14</v>
      </c>
      <c r="B24591">
        <v>9</v>
      </c>
      <c r="C24591" s="2">
        <v>0.14583333333333334</v>
      </c>
      <c r="D24591" s="4">
        <f ca="1">VLOOKUP(DATE(2021,B24591,A24591),Sheet1!J:AI,2+MATCH(HOUR('format for the model'!C24591),Sheet1!$L$1:$AI$1,0),0)/4</f>
        <v>27.6</v>
      </c>
    </row>
    <row r="24592" spans="1:4" x14ac:dyDescent="0.3">
      <c r="A24592">
        <v>14</v>
      </c>
      <c r="B24592">
        <v>9</v>
      </c>
      <c r="C24592" s="2">
        <v>0.15625</v>
      </c>
      <c r="D24592" s="4">
        <f ca="1">VLOOKUP(DATE(2021,B24592,A24592),Sheet1!J:AI,2+MATCH(HOUR('format for the model'!C24592),Sheet1!$L$1:$AI$1,0),0)/4</f>
        <v>27.6</v>
      </c>
    </row>
    <row r="24593" spans="1:4" x14ac:dyDescent="0.3">
      <c r="A24593">
        <v>14</v>
      </c>
      <c r="B24593">
        <v>9</v>
      </c>
      <c r="C24593" s="2">
        <v>0.125</v>
      </c>
      <c r="D24593" s="4">
        <f ca="1">VLOOKUP(DATE(2021,B24593,A24593),Sheet1!J:AI,2+MATCH(HOUR('format for the model'!C24593),Sheet1!$L$1:$AI$1,0),0)/4</f>
        <v>27.6</v>
      </c>
    </row>
    <row r="24594" spans="1:4" x14ac:dyDescent="0.3">
      <c r="A24594">
        <v>14</v>
      </c>
      <c r="B24594">
        <v>9</v>
      </c>
      <c r="C24594" s="2">
        <v>0.17708333333333334</v>
      </c>
      <c r="D24594" s="4">
        <f ca="1">VLOOKUP(DATE(2021,B24594,A24594),Sheet1!J:AI,2+MATCH(HOUR('format for the model'!C24594),Sheet1!$L$1:$AI$1,0),0)/4</f>
        <v>29.363673150159833</v>
      </c>
    </row>
    <row r="24595" spans="1:4" x14ac:dyDescent="0.3">
      <c r="A24595">
        <v>14</v>
      </c>
      <c r="B24595">
        <v>9</v>
      </c>
      <c r="C24595" s="2">
        <v>0.1875</v>
      </c>
      <c r="D24595" s="4">
        <f ca="1">VLOOKUP(DATE(2021,B24595,A24595),Sheet1!J:AI,2+MATCH(HOUR('format for the model'!C24595),Sheet1!$L$1:$AI$1,0),0)/4</f>
        <v>29.363673150159833</v>
      </c>
    </row>
    <row r="24596" spans="1:4" x14ac:dyDescent="0.3">
      <c r="A24596">
        <v>14</v>
      </c>
      <c r="B24596">
        <v>9</v>
      </c>
      <c r="C24596" s="2">
        <v>0.19791666666666666</v>
      </c>
      <c r="D24596" s="4">
        <f ca="1">VLOOKUP(DATE(2021,B24596,A24596),Sheet1!J:AI,2+MATCH(HOUR('format for the model'!C24596),Sheet1!$L$1:$AI$1,0),0)/4</f>
        <v>29.363673150159833</v>
      </c>
    </row>
    <row r="24597" spans="1:4" x14ac:dyDescent="0.3">
      <c r="A24597">
        <v>14</v>
      </c>
      <c r="B24597">
        <v>9</v>
      </c>
      <c r="C24597" s="2">
        <v>0.16666666666666666</v>
      </c>
      <c r="D24597" s="4">
        <f ca="1">VLOOKUP(DATE(2021,B24597,A24597),Sheet1!J:AI,2+MATCH(HOUR('format for the model'!C24597),Sheet1!$L$1:$AI$1,0),0)/4</f>
        <v>29.363673150159833</v>
      </c>
    </row>
    <row r="24598" spans="1:4" x14ac:dyDescent="0.3">
      <c r="A24598">
        <v>14</v>
      </c>
      <c r="B24598">
        <v>9</v>
      </c>
      <c r="C24598" s="2">
        <v>0.21875</v>
      </c>
      <c r="D24598" s="4">
        <f ca="1">VLOOKUP(DATE(2021,B24598,A24598),Sheet1!J:AI,2+MATCH(HOUR('format for the model'!C24598),Sheet1!$L$1:$AI$1,0),0)/4</f>
        <v>21.039020900427602</v>
      </c>
    </row>
    <row r="24599" spans="1:4" x14ac:dyDescent="0.3">
      <c r="A24599">
        <v>14</v>
      </c>
      <c r="B24599">
        <v>9</v>
      </c>
      <c r="C24599" s="2">
        <v>0.22916666666666666</v>
      </c>
      <c r="D24599" s="4">
        <f ca="1">VLOOKUP(DATE(2021,B24599,A24599),Sheet1!J:AI,2+MATCH(HOUR('format for the model'!C24599),Sheet1!$L$1:$AI$1,0),0)/4</f>
        <v>21.039020900427602</v>
      </c>
    </row>
    <row r="24600" spans="1:4" x14ac:dyDescent="0.3">
      <c r="A24600">
        <v>14</v>
      </c>
      <c r="B24600">
        <v>9</v>
      </c>
      <c r="C24600" s="2">
        <v>0.23958333333333334</v>
      </c>
      <c r="D24600" s="4">
        <f ca="1">VLOOKUP(DATE(2021,B24600,A24600),Sheet1!J:AI,2+MATCH(HOUR('format for the model'!C24600),Sheet1!$L$1:$AI$1,0),0)/4</f>
        <v>21.039020900427602</v>
      </c>
    </row>
    <row r="24601" spans="1:4" x14ac:dyDescent="0.3">
      <c r="A24601">
        <v>14</v>
      </c>
      <c r="B24601">
        <v>9</v>
      </c>
      <c r="C24601" s="2">
        <v>0.20833333333333334</v>
      </c>
      <c r="D24601" s="4">
        <f ca="1">VLOOKUP(DATE(2021,B24601,A24601),Sheet1!J:AI,2+MATCH(HOUR('format for the model'!C24601),Sheet1!$L$1:$AI$1,0),0)/4</f>
        <v>21.039020900427602</v>
      </c>
    </row>
    <row r="24602" spans="1:4" x14ac:dyDescent="0.3">
      <c r="A24602">
        <v>14</v>
      </c>
      <c r="B24602">
        <v>9</v>
      </c>
      <c r="C24602" s="2">
        <v>0.26041666666666669</v>
      </c>
      <c r="D24602" s="4">
        <f ca="1">VLOOKUP(DATE(2021,B24602,A24602),Sheet1!J:AI,2+MATCH(HOUR('format for the model'!C24602),Sheet1!$L$1:$AI$1,0),0)/4</f>
        <v>27.6</v>
      </c>
    </row>
    <row r="24603" spans="1:4" x14ac:dyDescent="0.3">
      <c r="A24603">
        <v>14</v>
      </c>
      <c r="B24603">
        <v>9</v>
      </c>
      <c r="C24603" s="2">
        <v>0.27083333333333331</v>
      </c>
      <c r="D24603" s="4">
        <f ca="1">VLOOKUP(DATE(2021,B24603,A24603),Sheet1!J:AI,2+MATCH(HOUR('format for the model'!C24603),Sheet1!$L$1:$AI$1,0),0)/4</f>
        <v>27.6</v>
      </c>
    </row>
    <row r="24604" spans="1:4" x14ac:dyDescent="0.3">
      <c r="A24604">
        <v>14</v>
      </c>
      <c r="B24604">
        <v>9</v>
      </c>
      <c r="C24604" s="2">
        <v>0.28125</v>
      </c>
      <c r="D24604" s="4">
        <f ca="1">VLOOKUP(DATE(2021,B24604,A24604),Sheet1!J:AI,2+MATCH(HOUR('format for the model'!C24604),Sheet1!$L$1:$AI$1,0),0)/4</f>
        <v>27.6</v>
      </c>
    </row>
    <row r="24605" spans="1:4" x14ac:dyDescent="0.3">
      <c r="A24605">
        <v>14</v>
      </c>
      <c r="B24605">
        <v>9</v>
      </c>
      <c r="C24605" s="2">
        <v>0.25</v>
      </c>
      <c r="D24605" s="4">
        <f ca="1">VLOOKUP(DATE(2021,B24605,A24605),Sheet1!J:AI,2+MATCH(HOUR('format for the model'!C24605),Sheet1!$L$1:$AI$1,0),0)/4</f>
        <v>27.6</v>
      </c>
    </row>
    <row r="24606" spans="1:4" x14ac:dyDescent="0.3">
      <c r="A24606">
        <v>14</v>
      </c>
      <c r="B24606">
        <v>9</v>
      </c>
      <c r="C24606" s="2">
        <v>0.30208333333333331</v>
      </c>
      <c r="D24606" s="4">
        <f ca="1">VLOOKUP(DATE(2021,B24606,A24606),Sheet1!J:AI,2+MATCH(HOUR('format for the model'!C24606),Sheet1!$L$1:$AI$1,0),0)/4</f>
        <v>31.419523480760809</v>
      </c>
    </row>
    <row r="24607" spans="1:4" x14ac:dyDescent="0.3">
      <c r="A24607">
        <v>14</v>
      </c>
      <c r="B24607">
        <v>9</v>
      </c>
      <c r="C24607" s="2">
        <v>0.3125</v>
      </c>
      <c r="D24607" s="4">
        <f ca="1">VLOOKUP(DATE(2021,B24607,A24607),Sheet1!J:AI,2+MATCH(HOUR('format for the model'!C24607),Sheet1!$L$1:$AI$1,0),0)/4</f>
        <v>31.419523480760809</v>
      </c>
    </row>
    <row r="24608" spans="1:4" x14ac:dyDescent="0.3">
      <c r="A24608">
        <v>14</v>
      </c>
      <c r="B24608">
        <v>9</v>
      </c>
      <c r="C24608" s="2">
        <v>0.32291666666666669</v>
      </c>
      <c r="D24608" s="4">
        <f ca="1">VLOOKUP(DATE(2021,B24608,A24608),Sheet1!J:AI,2+MATCH(HOUR('format for the model'!C24608),Sheet1!$L$1:$AI$1,0),0)/4</f>
        <v>31.419523480760809</v>
      </c>
    </row>
    <row r="24609" spans="1:4" x14ac:dyDescent="0.3">
      <c r="A24609">
        <v>14</v>
      </c>
      <c r="B24609">
        <v>9</v>
      </c>
      <c r="C24609" s="2">
        <v>0.29166666666666669</v>
      </c>
      <c r="D24609" s="4">
        <f ca="1">VLOOKUP(DATE(2021,B24609,A24609),Sheet1!J:AI,2+MATCH(HOUR('format for the model'!C24609),Sheet1!$L$1:$AI$1,0),0)/4</f>
        <v>31.419523480760809</v>
      </c>
    </row>
    <row r="24610" spans="1:4" x14ac:dyDescent="0.3">
      <c r="A24610">
        <v>14</v>
      </c>
      <c r="B24610">
        <v>9</v>
      </c>
      <c r="C24610" s="2">
        <v>0.34375</v>
      </c>
      <c r="D24610" s="4">
        <f ca="1">VLOOKUP(DATE(2021,B24610,A24610),Sheet1!J:AI,2+MATCH(HOUR('format for the model'!C24610),Sheet1!$L$1:$AI$1,0),0)/4</f>
        <v>75.511615405258794</v>
      </c>
    </row>
    <row r="24611" spans="1:4" x14ac:dyDescent="0.3">
      <c r="A24611">
        <v>14</v>
      </c>
      <c r="B24611">
        <v>9</v>
      </c>
      <c r="C24611" s="2">
        <v>0.35416666666666669</v>
      </c>
      <c r="D24611" s="4">
        <f ca="1">VLOOKUP(DATE(2021,B24611,A24611),Sheet1!J:AI,2+MATCH(HOUR('format for the model'!C24611),Sheet1!$L$1:$AI$1,0),0)/4</f>
        <v>75.511615405258794</v>
      </c>
    </row>
    <row r="24612" spans="1:4" x14ac:dyDescent="0.3">
      <c r="A24612">
        <v>14</v>
      </c>
      <c r="B24612">
        <v>9</v>
      </c>
      <c r="C24612" s="2">
        <v>0.36458333333333331</v>
      </c>
      <c r="D24612" s="4">
        <f ca="1">VLOOKUP(DATE(2021,B24612,A24612),Sheet1!J:AI,2+MATCH(HOUR('format for the model'!C24612),Sheet1!$L$1:$AI$1,0),0)/4</f>
        <v>75.511615405258794</v>
      </c>
    </row>
    <row r="24613" spans="1:4" x14ac:dyDescent="0.3">
      <c r="A24613">
        <v>14</v>
      </c>
      <c r="B24613">
        <v>9</v>
      </c>
      <c r="C24613" s="2">
        <v>0.33333333333333331</v>
      </c>
      <c r="D24613" s="4">
        <f ca="1">VLOOKUP(DATE(2021,B24613,A24613),Sheet1!J:AI,2+MATCH(HOUR('format for the model'!C24613),Sheet1!$L$1:$AI$1,0),0)/4</f>
        <v>75.511615405258794</v>
      </c>
    </row>
    <row r="24614" spans="1:4" x14ac:dyDescent="0.3">
      <c r="A24614">
        <v>14</v>
      </c>
      <c r="B24614">
        <v>9</v>
      </c>
      <c r="C24614" s="2">
        <v>0.38541666666666669</v>
      </c>
      <c r="D24614" s="4">
        <f ca="1">VLOOKUP(DATE(2021,B24614,A24614),Sheet1!J:AI,2+MATCH(HOUR('format for the model'!C24614),Sheet1!$L$1:$AI$1,0),0)/4</f>
        <v>140.6799100742214</v>
      </c>
    </row>
    <row r="24615" spans="1:4" x14ac:dyDescent="0.3">
      <c r="A24615">
        <v>14</v>
      </c>
      <c r="B24615">
        <v>9</v>
      </c>
      <c r="C24615" s="2">
        <v>0.39583333333333331</v>
      </c>
      <c r="D24615" s="4">
        <f ca="1">VLOOKUP(DATE(2021,B24615,A24615),Sheet1!J:AI,2+MATCH(HOUR('format for the model'!C24615),Sheet1!$L$1:$AI$1,0),0)/4</f>
        <v>140.6799100742214</v>
      </c>
    </row>
    <row r="24616" spans="1:4" x14ac:dyDescent="0.3">
      <c r="A24616">
        <v>14</v>
      </c>
      <c r="B24616">
        <v>9</v>
      </c>
      <c r="C24616" s="2">
        <v>0.40625</v>
      </c>
      <c r="D24616" s="4">
        <f ca="1">VLOOKUP(DATE(2021,B24616,A24616),Sheet1!J:AI,2+MATCH(HOUR('format for the model'!C24616),Sheet1!$L$1:$AI$1,0),0)/4</f>
        <v>140.6799100742214</v>
      </c>
    </row>
    <row r="24617" spans="1:4" x14ac:dyDescent="0.3">
      <c r="A24617">
        <v>14</v>
      </c>
      <c r="B24617">
        <v>9</v>
      </c>
      <c r="C24617" s="2">
        <v>0.375</v>
      </c>
      <c r="D24617" s="4">
        <f ca="1">VLOOKUP(DATE(2021,B24617,A24617),Sheet1!J:AI,2+MATCH(HOUR('format for the model'!C24617),Sheet1!$L$1:$AI$1,0),0)/4</f>
        <v>140.6799100742214</v>
      </c>
    </row>
    <row r="24618" spans="1:4" x14ac:dyDescent="0.3">
      <c r="A24618">
        <v>14</v>
      </c>
      <c r="B24618">
        <v>9</v>
      </c>
      <c r="C24618" s="2">
        <v>0.42708333333333331</v>
      </c>
      <c r="D24618" s="4">
        <f ca="1">VLOOKUP(DATE(2021,B24618,A24618),Sheet1!J:AI,2+MATCH(HOUR('format for the model'!C24618),Sheet1!$L$1:$AI$1,0),0)/4</f>
        <v>186.5232606127372</v>
      </c>
    </row>
    <row r="24619" spans="1:4" x14ac:dyDescent="0.3">
      <c r="A24619">
        <v>14</v>
      </c>
      <c r="B24619">
        <v>9</v>
      </c>
      <c r="C24619" s="2">
        <v>0.4375</v>
      </c>
      <c r="D24619" s="4">
        <f ca="1">VLOOKUP(DATE(2021,B24619,A24619),Sheet1!J:AI,2+MATCH(HOUR('format for the model'!C24619),Sheet1!$L$1:$AI$1,0),0)/4</f>
        <v>186.5232606127372</v>
      </c>
    </row>
    <row r="24620" spans="1:4" x14ac:dyDescent="0.3">
      <c r="A24620">
        <v>14</v>
      </c>
      <c r="B24620">
        <v>9</v>
      </c>
      <c r="C24620" s="2">
        <v>0.44791666666666669</v>
      </c>
      <c r="D24620" s="4">
        <f ca="1">VLOOKUP(DATE(2021,B24620,A24620),Sheet1!J:AI,2+MATCH(HOUR('format for the model'!C24620),Sheet1!$L$1:$AI$1,0),0)/4</f>
        <v>186.5232606127372</v>
      </c>
    </row>
    <row r="24621" spans="1:4" x14ac:dyDescent="0.3">
      <c r="A24621">
        <v>14</v>
      </c>
      <c r="B24621">
        <v>9</v>
      </c>
      <c r="C24621" s="2">
        <v>0.41666666666666669</v>
      </c>
      <c r="D24621" s="4">
        <f ca="1">VLOOKUP(DATE(2021,B24621,A24621),Sheet1!J:AI,2+MATCH(HOUR('format for the model'!C24621),Sheet1!$L$1:$AI$1,0),0)/4</f>
        <v>186.5232606127372</v>
      </c>
    </row>
    <row r="24622" spans="1:4" x14ac:dyDescent="0.3">
      <c r="A24622">
        <v>14</v>
      </c>
      <c r="B24622">
        <v>9</v>
      </c>
      <c r="C24622" s="2">
        <v>0.46875</v>
      </c>
      <c r="D24622" s="4">
        <f ca="1">VLOOKUP(DATE(2021,B24622,A24622),Sheet1!J:AI,2+MATCH(HOUR('format for the model'!C24622),Sheet1!$L$1:$AI$1,0),0)/4</f>
        <v>299.39579118411456</v>
      </c>
    </row>
    <row r="24623" spans="1:4" x14ac:dyDescent="0.3">
      <c r="A24623">
        <v>14</v>
      </c>
      <c r="B24623">
        <v>9</v>
      </c>
      <c r="C24623" s="2">
        <v>0.47916666666666669</v>
      </c>
      <c r="D24623" s="4">
        <f ca="1">VLOOKUP(DATE(2021,B24623,A24623),Sheet1!J:AI,2+MATCH(HOUR('format for the model'!C24623),Sheet1!$L$1:$AI$1,0),0)/4</f>
        <v>299.39579118411456</v>
      </c>
    </row>
    <row r="24624" spans="1:4" x14ac:dyDescent="0.3">
      <c r="A24624">
        <v>14</v>
      </c>
      <c r="B24624">
        <v>9</v>
      </c>
      <c r="C24624" s="2">
        <v>0.48958333333333331</v>
      </c>
      <c r="D24624" s="4">
        <f ca="1">VLOOKUP(DATE(2021,B24624,A24624),Sheet1!J:AI,2+MATCH(HOUR('format for the model'!C24624),Sheet1!$L$1:$AI$1,0),0)/4</f>
        <v>299.39579118411456</v>
      </c>
    </row>
    <row r="24625" spans="1:4" x14ac:dyDescent="0.3">
      <c r="A24625">
        <v>14</v>
      </c>
      <c r="B24625">
        <v>9</v>
      </c>
      <c r="C24625" s="2">
        <v>0.45833333333333331</v>
      </c>
      <c r="D24625" s="4">
        <f ca="1">VLOOKUP(DATE(2021,B24625,A24625),Sheet1!J:AI,2+MATCH(HOUR('format for the model'!C24625),Sheet1!$L$1:$AI$1,0),0)/4</f>
        <v>299.39579118411456</v>
      </c>
    </row>
    <row r="24626" spans="1:4" x14ac:dyDescent="0.3">
      <c r="A24626">
        <v>14</v>
      </c>
      <c r="B24626">
        <v>9</v>
      </c>
      <c r="C24626" s="2">
        <v>0.51041666666666663</v>
      </c>
      <c r="D24626" s="4">
        <f ca="1">VLOOKUP(DATE(2021,B24626,A24626),Sheet1!J:AI,2+MATCH(HOUR('format for the model'!C24626),Sheet1!$L$1:$AI$1,0),0)/4</f>
        <v>276</v>
      </c>
    </row>
    <row r="24627" spans="1:4" x14ac:dyDescent="0.3">
      <c r="A24627">
        <v>14</v>
      </c>
      <c r="B24627">
        <v>9</v>
      </c>
      <c r="C24627" s="2">
        <v>0.52083333333333337</v>
      </c>
      <c r="D24627" s="4">
        <f ca="1">VLOOKUP(DATE(2021,B24627,A24627),Sheet1!J:AI,2+MATCH(HOUR('format for the model'!C24627),Sheet1!$L$1:$AI$1,0),0)/4</f>
        <v>276</v>
      </c>
    </row>
    <row r="24628" spans="1:4" x14ac:dyDescent="0.3">
      <c r="A24628">
        <v>14</v>
      </c>
      <c r="B24628">
        <v>9</v>
      </c>
      <c r="C24628" s="2">
        <v>0.53125</v>
      </c>
      <c r="D24628" s="4">
        <f ca="1">VLOOKUP(DATE(2021,B24628,A24628),Sheet1!J:AI,2+MATCH(HOUR('format for the model'!C24628),Sheet1!$L$1:$AI$1,0),0)/4</f>
        <v>276</v>
      </c>
    </row>
    <row r="24629" spans="1:4" x14ac:dyDescent="0.3">
      <c r="A24629">
        <v>14</v>
      </c>
      <c r="B24629">
        <v>9</v>
      </c>
      <c r="C24629" s="2">
        <v>0.5</v>
      </c>
      <c r="D24629" s="4">
        <f ca="1">VLOOKUP(DATE(2021,B24629,A24629),Sheet1!J:AI,2+MATCH(HOUR('format for the model'!C24629),Sheet1!$L$1:$AI$1,0),0)/4</f>
        <v>276</v>
      </c>
    </row>
    <row r="24630" spans="1:4" x14ac:dyDescent="0.3">
      <c r="A24630">
        <v>14</v>
      </c>
      <c r="B24630">
        <v>9</v>
      </c>
      <c r="C24630" s="2">
        <v>0.55208333333333337</v>
      </c>
      <c r="D24630" s="4">
        <f ca="1">VLOOKUP(DATE(2021,B24630,A24630),Sheet1!J:AI,2+MATCH(HOUR('format for the model'!C24630),Sheet1!$L$1:$AI$1,0),0)/4</f>
        <v>382.29784495068048</v>
      </c>
    </row>
    <row r="24631" spans="1:4" x14ac:dyDescent="0.3">
      <c r="A24631">
        <v>14</v>
      </c>
      <c r="B24631">
        <v>9</v>
      </c>
      <c r="C24631" s="2">
        <v>0.5625</v>
      </c>
      <c r="D24631" s="4">
        <f ca="1">VLOOKUP(DATE(2021,B24631,A24631),Sheet1!J:AI,2+MATCH(HOUR('format for the model'!C24631),Sheet1!$L$1:$AI$1,0),0)/4</f>
        <v>382.29784495068048</v>
      </c>
    </row>
    <row r="24632" spans="1:4" x14ac:dyDescent="0.3">
      <c r="A24632">
        <v>14</v>
      </c>
      <c r="B24632">
        <v>9</v>
      </c>
      <c r="C24632" s="2">
        <v>0.57291666666666663</v>
      </c>
      <c r="D24632" s="4">
        <f ca="1">VLOOKUP(DATE(2021,B24632,A24632),Sheet1!J:AI,2+MATCH(HOUR('format for the model'!C24632),Sheet1!$L$1:$AI$1,0),0)/4</f>
        <v>382.29784495068048</v>
      </c>
    </row>
    <row r="24633" spans="1:4" x14ac:dyDescent="0.3">
      <c r="A24633">
        <v>14</v>
      </c>
      <c r="B24633">
        <v>9</v>
      </c>
      <c r="C24633" s="2">
        <v>0.54166666666666663</v>
      </c>
      <c r="D24633" s="4">
        <f ca="1">VLOOKUP(DATE(2021,B24633,A24633),Sheet1!J:AI,2+MATCH(HOUR('format for the model'!C24633),Sheet1!$L$1:$AI$1,0),0)/4</f>
        <v>382.29784495068048</v>
      </c>
    </row>
    <row r="24634" spans="1:4" x14ac:dyDescent="0.3">
      <c r="A24634">
        <v>14</v>
      </c>
      <c r="B24634">
        <v>9</v>
      </c>
      <c r="C24634" s="2">
        <v>0.59375</v>
      </c>
      <c r="D24634" s="4">
        <f ca="1">VLOOKUP(DATE(2021,B24634,A24634),Sheet1!J:AI,2+MATCH(HOUR('format for the model'!C24634),Sheet1!$L$1:$AI$1,0),0)/4</f>
        <v>276</v>
      </c>
    </row>
    <row r="24635" spans="1:4" x14ac:dyDescent="0.3">
      <c r="A24635">
        <v>14</v>
      </c>
      <c r="B24635">
        <v>9</v>
      </c>
      <c r="C24635" s="2">
        <v>0.60416666666666663</v>
      </c>
      <c r="D24635" s="4">
        <f ca="1">VLOOKUP(DATE(2021,B24635,A24635),Sheet1!J:AI,2+MATCH(HOUR('format for the model'!C24635),Sheet1!$L$1:$AI$1,0),0)/4</f>
        <v>276</v>
      </c>
    </row>
    <row r="24636" spans="1:4" x14ac:dyDescent="0.3">
      <c r="A24636">
        <v>14</v>
      </c>
      <c r="B24636">
        <v>9</v>
      </c>
      <c r="C24636" s="2">
        <v>0.61458333333333337</v>
      </c>
      <c r="D24636" s="4">
        <f ca="1">VLOOKUP(DATE(2021,B24636,A24636),Sheet1!J:AI,2+MATCH(HOUR('format for the model'!C24636),Sheet1!$L$1:$AI$1,0),0)/4</f>
        <v>276</v>
      </c>
    </row>
    <row r="24637" spans="1:4" x14ac:dyDescent="0.3">
      <c r="A24637">
        <v>14</v>
      </c>
      <c r="B24637">
        <v>9</v>
      </c>
      <c r="C24637" s="2">
        <v>0.58333333333333337</v>
      </c>
      <c r="D24637" s="4">
        <f ca="1">VLOOKUP(DATE(2021,B24637,A24637),Sheet1!J:AI,2+MATCH(HOUR('format for the model'!C24637),Sheet1!$L$1:$AI$1,0),0)/4</f>
        <v>276</v>
      </c>
    </row>
    <row r="24638" spans="1:4" x14ac:dyDescent="0.3">
      <c r="A24638">
        <v>14</v>
      </c>
      <c r="B24638">
        <v>9</v>
      </c>
      <c r="C24638" s="2">
        <v>0.63541666666666663</v>
      </c>
      <c r="D24638" s="4">
        <f ca="1">VLOOKUP(DATE(2021,B24638,A24638),Sheet1!J:AI,2+MATCH(HOUR('format for the model'!C24638),Sheet1!$L$1:$AI$1,0),0)/4</f>
        <v>176.6921806484128</v>
      </c>
    </row>
    <row r="24639" spans="1:4" x14ac:dyDescent="0.3">
      <c r="A24639">
        <v>14</v>
      </c>
      <c r="B24639">
        <v>9</v>
      </c>
      <c r="C24639" s="2">
        <v>0.64583333333333337</v>
      </c>
      <c r="D24639" s="4">
        <f ca="1">VLOOKUP(DATE(2021,B24639,A24639),Sheet1!J:AI,2+MATCH(HOUR('format for the model'!C24639),Sheet1!$L$1:$AI$1,0),0)/4</f>
        <v>176.6921806484128</v>
      </c>
    </row>
    <row r="24640" spans="1:4" x14ac:dyDescent="0.3">
      <c r="A24640">
        <v>14</v>
      </c>
      <c r="B24640">
        <v>9</v>
      </c>
      <c r="C24640" s="2">
        <v>0.65625</v>
      </c>
      <c r="D24640" s="4">
        <f ca="1">VLOOKUP(DATE(2021,B24640,A24640),Sheet1!J:AI,2+MATCH(HOUR('format for the model'!C24640),Sheet1!$L$1:$AI$1,0),0)/4</f>
        <v>176.6921806484128</v>
      </c>
    </row>
    <row r="24641" spans="1:4" x14ac:dyDescent="0.3">
      <c r="A24641">
        <v>14</v>
      </c>
      <c r="B24641">
        <v>9</v>
      </c>
      <c r="C24641" s="2">
        <v>0.625</v>
      </c>
      <c r="D24641" s="4">
        <f ca="1">VLOOKUP(DATE(2021,B24641,A24641),Sheet1!J:AI,2+MATCH(HOUR('format for the model'!C24641),Sheet1!$L$1:$AI$1,0),0)/4</f>
        <v>176.6921806484128</v>
      </c>
    </row>
    <row r="24642" spans="1:4" x14ac:dyDescent="0.3">
      <c r="A24642">
        <v>14</v>
      </c>
      <c r="B24642">
        <v>9</v>
      </c>
      <c r="C24642" s="2">
        <v>0.67708333333333337</v>
      </c>
      <c r="D24642" s="4">
        <f ca="1">VLOOKUP(DATE(2021,B24642,A24642),Sheet1!J:AI,2+MATCH(HOUR('format for the model'!C24642),Sheet1!$L$1:$AI$1,0),0)/4</f>
        <v>203.85040778516472</v>
      </c>
    </row>
    <row r="24643" spans="1:4" x14ac:dyDescent="0.3">
      <c r="A24643">
        <v>14</v>
      </c>
      <c r="B24643">
        <v>9</v>
      </c>
      <c r="C24643" s="2">
        <v>0.6875</v>
      </c>
      <c r="D24643" s="4">
        <f ca="1">VLOOKUP(DATE(2021,B24643,A24643),Sheet1!J:AI,2+MATCH(HOUR('format for the model'!C24643),Sheet1!$L$1:$AI$1,0),0)/4</f>
        <v>203.85040778516472</v>
      </c>
    </row>
    <row r="24644" spans="1:4" x14ac:dyDescent="0.3">
      <c r="A24644">
        <v>14</v>
      </c>
      <c r="B24644">
        <v>9</v>
      </c>
      <c r="C24644" s="2">
        <v>0.69791666666666663</v>
      </c>
      <c r="D24644" s="4">
        <f ca="1">VLOOKUP(DATE(2021,B24644,A24644),Sheet1!J:AI,2+MATCH(HOUR('format for the model'!C24644),Sheet1!$L$1:$AI$1,0),0)/4</f>
        <v>203.85040778516472</v>
      </c>
    </row>
    <row r="24645" spans="1:4" x14ac:dyDescent="0.3">
      <c r="A24645">
        <v>14</v>
      </c>
      <c r="B24645">
        <v>9</v>
      </c>
      <c r="C24645" s="2">
        <v>0.66666666666666663</v>
      </c>
      <c r="D24645" s="4">
        <f ca="1">VLOOKUP(DATE(2021,B24645,A24645),Sheet1!J:AI,2+MATCH(HOUR('format for the model'!C24645),Sheet1!$L$1:$AI$1,0),0)/4</f>
        <v>203.85040778516472</v>
      </c>
    </row>
    <row r="24646" spans="1:4" x14ac:dyDescent="0.3">
      <c r="A24646">
        <v>14</v>
      </c>
      <c r="B24646">
        <v>9</v>
      </c>
      <c r="C24646" s="2">
        <v>0.71875</v>
      </c>
      <c r="D24646" s="4">
        <f ca="1">VLOOKUP(DATE(2021,B24646,A24646),Sheet1!J:AI,2+MATCH(HOUR('format for the model'!C24646),Sheet1!$L$1:$AI$1,0),0)/4</f>
        <v>332.90088258651622</v>
      </c>
    </row>
    <row r="24647" spans="1:4" x14ac:dyDescent="0.3">
      <c r="A24647">
        <v>14</v>
      </c>
      <c r="B24647">
        <v>9</v>
      </c>
      <c r="C24647" s="2">
        <v>0.72916666666666663</v>
      </c>
      <c r="D24647" s="4">
        <f ca="1">VLOOKUP(DATE(2021,B24647,A24647),Sheet1!J:AI,2+MATCH(HOUR('format for the model'!C24647),Sheet1!$L$1:$AI$1,0),0)/4</f>
        <v>332.90088258651622</v>
      </c>
    </row>
    <row r="24648" spans="1:4" x14ac:dyDescent="0.3">
      <c r="A24648">
        <v>14</v>
      </c>
      <c r="B24648">
        <v>9</v>
      </c>
      <c r="C24648" s="2">
        <v>0.73958333333333337</v>
      </c>
      <c r="D24648" s="4">
        <f ca="1">VLOOKUP(DATE(2021,B24648,A24648),Sheet1!J:AI,2+MATCH(HOUR('format for the model'!C24648),Sheet1!$L$1:$AI$1,0),0)/4</f>
        <v>332.90088258651622</v>
      </c>
    </row>
    <row r="24649" spans="1:4" x14ac:dyDescent="0.3">
      <c r="A24649">
        <v>14</v>
      </c>
      <c r="B24649">
        <v>9</v>
      </c>
      <c r="C24649" s="2">
        <v>0.70833333333333337</v>
      </c>
      <c r="D24649" s="4">
        <f ca="1">VLOOKUP(DATE(2021,B24649,A24649),Sheet1!J:AI,2+MATCH(HOUR('format for the model'!C24649),Sheet1!$L$1:$AI$1,0),0)/4</f>
        <v>332.90088258651622</v>
      </c>
    </row>
    <row r="24650" spans="1:4" x14ac:dyDescent="0.3">
      <c r="A24650">
        <v>14</v>
      </c>
      <c r="B24650">
        <v>9</v>
      </c>
      <c r="C24650" s="2">
        <v>0.76041666666666663</v>
      </c>
      <c r="D24650" s="4">
        <f ca="1">VLOOKUP(DATE(2021,B24650,A24650),Sheet1!J:AI,2+MATCH(HOUR('format for the model'!C24650),Sheet1!$L$1:$AI$1,0),0)/4</f>
        <v>220.8</v>
      </c>
    </row>
    <row r="24651" spans="1:4" x14ac:dyDescent="0.3">
      <c r="A24651">
        <v>14</v>
      </c>
      <c r="B24651">
        <v>9</v>
      </c>
      <c r="C24651" s="2">
        <v>0.77083333333333337</v>
      </c>
      <c r="D24651" s="4">
        <f ca="1">VLOOKUP(DATE(2021,B24651,A24651),Sheet1!J:AI,2+MATCH(HOUR('format for the model'!C24651),Sheet1!$L$1:$AI$1,0),0)/4</f>
        <v>220.8</v>
      </c>
    </row>
    <row r="24652" spans="1:4" x14ac:dyDescent="0.3">
      <c r="A24652">
        <v>14</v>
      </c>
      <c r="B24652">
        <v>9</v>
      </c>
      <c r="C24652" s="2">
        <v>0.78125</v>
      </c>
      <c r="D24652" s="4">
        <f ca="1">VLOOKUP(DATE(2021,B24652,A24652),Sheet1!J:AI,2+MATCH(HOUR('format for the model'!C24652),Sheet1!$L$1:$AI$1,0),0)/4</f>
        <v>220.8</v>
      </c>
    </row>
    <row r="24653" spans="1:4" x14ac:dyDescent="0.3">
      <c r="A24653">
        <v>14</v>
      </c>
      <c r="B24653">
        <v>9</v>
      </c>
      <c r="C24653" s="2">
        <v>0.75</v>
      </c>
      <c r="D24653" s="4">
        <f ca="1">VLOOKUP(DATE(2021,B24653,A24653),Sheet1!J:AI,2+MATCH(HOUR('format for the model'!C24653),Sheet1!$L$1:$AI$1,0),0)/4</f>
        <v>220.8</v>
      </c>
    </row>
    <row r="24654" spans="1:4" x14ac:dyDescent="0.3">
      <c r="A24654">
        <v>14</v>
      </c>
      <c r="B24654">
        <v>9</v>
      </c>
      <c r="C24654" s="2">
        <v>0.80208333333333337</v>
      </c>
      <c r="D24654" s="4">
        <f ca="1">VLOOKUP(DATE(2021,B24654,A24654),Sheet1!J:AI,2+MATCH(HOUR('format for the model'!C24654),Sheet1!$L$1:$AI$1,0),0)/4</f>
        <v>165.60000000000002</v>
      </c>
    </row>
    <row r="24655" spans="1:4" x14ac:dyDescent="0.3">
      <c r="A24655">
        <v>14</v>
      </c>
      <c r="B24655">
        <v>9</v>
      </c>
      <c r="C24655" s="2">
        <v>0.8125</v>
      </c>
      <c r="D24655" s="4">
        <f ca="1">VLOOKUP(DATE(2021,B24655,A24655),Sheet1!J:AI,2+MATCH(HOUR('format for the model'!C24655),Sheet1!$L$1:$AI$1,0),0)/4</f>
        <v>165.60000000000002</v>
      </c>
    </row>
    <row r="24656" spans="1:4" x14ac:dyDescent="0.3">
      <c r="A24656">
        <v>14</v>
      </c>
      <c r="B24656">
        <v>9</v>
      </c>
      <c r="C24656" s="2">
        <v>0.82291666666666663</v>
      </c>
      <c r="D24656" s="4">
        <f ca="1">VLOOKUP(DATE(2021,B24656,A24656),Sheet1!J:AI,2+MATCH(HOUR('format for the model'!C24656),Sheet1!$L$1:$AI$1,0),0)/4</f>
        <v>165.60000000000002</v>
      </c>
    </row>
    <row r="24657" spans="1:4" x14ac:dyDescent="0.3">
      <c r="A24657">
        <v>14</v>
      </c>
      <c r="B24657">
        <v>9</v>
      </c>
      <c r="C24657" s="2">
        <v>0.79166666666666663</v>
      </c>
      <c r="D24657" s="4">
        <f ca="1">VLOOKUP(DATE(2021,B24657,A24657),Sheet1!J:AI,2+MATCH(HOUR('format for the model'!C24657),Sheet1!$L$1:$AI$1,0),0)/4</f>
        <v>165.60000000000002</v>
      </c>
    </row>
    <row r="24658" spans="1:4" x14ac:dyDescent="0.3">
      <c r="A24658">
        <v>14</v>
      </c>
      <c r="B24658">
        <v>9</v>
      </c>
      <c r="C24658" s="2">
        <v>0.84375</v>
      </c>
      <c r="D24658" s="4">
        <f ca="1">VLOOKUP(DATE(2021,B24658,A24658),Sheet1!J:AI,2+MATCH(HOUR('format for the model'!C24658),Sheet1!$L$1:$AI$1,0),0)/4</f>
        <v>55.2</v>
      </c>
    </row>
    <row r="24659" spans="1:4" x14ac:dyDescent="0.3">
      <c r="A24659">
        <v>14</v>
      </c>
      <c r="B24659">
        <v>9</v>
      </c>
      <c r="C24659" s="2">
        <v>0.85416666666666663</v>
      </c>
      <c r="D24659" s="4">
        <f ca="1">VLOOKUP(DATE(2021,B24659,A24659),Sheet1!J:AI,2+MATCH(HOUR('format for the model'!C24659),Sheet1!$L$1:$AI$1,0),0)/4</f>
        <v>55.2</v>
      </c>
    </row>
    <row r="24660" spans="1:4" x14ac:dyDescent="0.3">
      <c r="A24660">
        <v>14</v>
      </c>
      <c r="B24660">
        <v>9</v>
      </c>
      <c r="C24660" s="2">
        <v>0.86458333333333337</v>
      </c>
      <c r="D24660" s="4">
        <f ca="1">VLOOKUP(DATE(2021,B24660,A24660),Sheet1!J:AI,2+MATCH(HOUR('format for the model'!C24660),Sheet1!$L$1:$AI$1,0),0)/4</f>
        <v>55.2</v>
      </c>
    </row>
    <row r="24661" spans="1:4" x14ac:dyDescent="0.3">
      <c r="A24661">
        <v>14</v>
      </c>
      <c r="B24661">
        <v>9</v>
      </c>
      <c r="C24661" s="2">
        <v>0.83333333333333337</v>
      </c>
      <c r="D24661" s="4">
        <f ca="1">VLOOKUP(DATE(2021,B24661,A24661),Sheet1!J:AI,2+MATCH(HOUR('format for the model'!C24661),Sheet1!$L$1:$AI$1,0),0)/4</f>
        <v>55.2</v>
      </c>
    </row>
    <row r="24662" spans="1:4" x14ac:dyDescent="0.3">
      <c r="A24662">
        <v>14</v>
      </c>
      <c r="B24662">
        <v>9</v>
      </c>
      <c r="C24662" s="2">
        <v>0.88541666666666663</v>
      </c>
      <c r="D24662" s="4">
        <f ca="1">VLOOKUP(DATE(2021,B24662,A24662),Sheet1!J:AI,2+MATCH(HOUR('format for the model'!C24662),Sheet1!$L$1:$AI$1,0),0)/4</f>
        <v>33.020284922473991</v>
      </c>
    </row>
    <row r="24663" spans="1:4" x14ac:dyDescent="0.3">
      <c r="A24663">
        <v>14</v>
      </c>
      <c r="B24663">
        <v>9</v>
      </c>
      <c r="C24663" s="2">
        <v>0.89583333333333337</v>
      </c>
      <c r="D24663" s="4">
        <f ca="1">VLOOKUP(DATE(2021,B24663,A24663),Sheet1!J:AI,2+MATCH(HOUR('format for the model'!C24663),Sheet1!$L$1:$AI$1,0),0)/4</f>
        <v>33.020284922473991</v>
      </c>
    </row>
    <row r="24664" spans="1:4" x14ac:dyDescent="0.3">
      <c r="A24664">
        <v>14</v>
      </c>
      <c r="B24664">
        <v>9</v>
      </c>
      <c r="C24664" s="2">
        <v>0.90625</v>
      </c>
      <c r="D24664" s="4">
        <f ca="1">VLOOKUP(DATE(2021,B24664,A24664),Sheet1!J:AI,2+MATCH(HOUR('format for the model'!C24664),Sheet1!$L$1:$AI$1,0),0)/4</f>
        <v>33.020284922473991</v>
      </c>
    </row>
    <row r="24665" spans="1:4" x14ac:dyDescent="0.3">
      <c r="A24665">
        <v>14</v>
      </c>
      <c r="B24665">
        <v>9</v>
      </c>
      <c r="C24665" s="2">
        <v>0.875</v>
      </c>
      <c r="D24665" s="4">
        <f ca="1">VLOOKUP(DATE(2021,B24665,A24665),Sheet1!J:AI,2+MATCH(HOUR('format for the model'!C24665),Sheet1!$L$1:$AI$1,0),0)/4</f>
        <v>33.020284922473991</v>
      </c>
    </row>
    <row r="24666" spans="1:4" x14ac:dyDescent="0.3">
      <c r="A24666">
        <v>14</v>
      </c>
      <c r="B24666">
        <v>9</v>
      </c>
      <c r="C24666" s="2">
        <v>0.92708333333333337</v>
      </c>
      <c r="D24666" s="4">
        <f ca="1">VLOOKUP(DATE(2021,B24666,A24666),Sheet1!J:AI,2+MATCH(HOUR('format for the model'!C24666),Sheet1!$L$1:$AI$1,0),0)/4</f>
        <v>37.116832933271098</v>
      </c>
    </row>
    <row r="24667" spans="1:4" x14ac:dyDescent="0.3">
      <c r="A24667">
        <v>14</v>
      </c>
      <c r="B24667">
        <v>9</v>
      </c>
      <c r="C24667" s="2">
        <v>0.9375</v>
      </c>
      <c r="D24667" s="4">
        <f ca="1">VLOOKUP(DATE(2021,B24667,A24667),Sheet1!J:AI,2+MATCH(HOUR('format for the model'!C24667),Sheet1!$L$1:$AI$1,0),0)/4</f>
        <v>37.116832933271098</v>
      </c>
    </row>
    <row r="24668" spans="1:4" x14ac:dyDescent="0.3">
      <c r="A24668">
        <v>14</v>
      </c>
      <c r="B24668">
        <v>9</v>
      </c>
      <c r="C24668" s="2">
        <v>0.94791666666666663</v>
      </c>
      <c r="D24668" s="4">
        <f ca="1">VLOOKUP(DATE(2021,B24668,A24668),Sheet1!J:AI,2+MATCH(HOUR('format for the model'!C24668),Sheet1!$L$1:$AI$1,0),0)/4</f>
        <v>37.116832933271098</v>
      </c>
    </row>
    <row r="24669" spans="1:4" x14ac:dyDescent="0.3">
      <c r="A24669">
        <v>14</v>
      </c>
      <c r="B24669">
        <v>9</v>
      </c>
      <c r="C24669" s="2">
        <v>0.91666666666666663</v>
      </c>
      <c r="D24669" s="4">
        <f ca="1">VLOOKUP(DATE(2021,B24669,A24669),Sheet1!J:AI,2+MATCH(HOUR('format for the model'!C24669),Sheet1!$L$1:$AI$1,0),0)/4</f>
        <v>37.116832933271098</v>
      </c>
    </row>
    <row r="24670" spans="1:4" x14ac:dyDescent="0.3">
      <c r="A24670">
        <v>14</v>
      </c>
      <c r="B24670">
        <v>9</v>
      </c>
      <c r="C24670" s="2">
        <v>0.96875</v>
      </c>
      <c r="D24670" s="4">
        <f ca="1">VLOOKUP(DATE(2021,B24670,A24670),Sheet1!J:AI,2+MATCH(HOUR('format for the model'!C24670),Sheet1!$L$1:$AI$1,0),0)/4</f>
        <v>19.036309434399698</v>
      </c>
    </row>
    <row r="24671" spans="1:4" x14ac:dyDescent="0.3">
      <c r="A24671">
        <v>14</v>
      </c>
      <c r="B24671">
        <v>9</v>
      </c>
      <c r="C24671" s="2">
        <v>0.97916666666666663</v>
      </c>
      <c r="D24671" s="4">
        <f ca="1">VLOOKUP(DATE(2021,B24671,A24671),Sheet1!J:AI,2+MATCH(HOUR('format for the model'!C24671),Sheet1!$L$1:$AI$1,0),0)/4</f>
        <v>19.036309434399698</v>
      </c>
    </row>
    <row r="24672" spans="1:4" x14ac:dyDescent="0.3">
      <c r="A24672">
        <v>14</v>
      </c>
      <c r="B24672">
        <v>9</v>
      </c>
      <c r="C24672" s="2">
        <v>0.98958333333333337</v>
      </c>
      <c r="D24672" s="4">
        <f ca="1">VLOOKUP(DATE(2021,B24672,A24672),Sheet1!J:AI,2+MATCH(HOUR('format for the model'!C24672),Sheet1!$L$1:$AI$1,0),0)/4</f>
        <v>19.036309434399698</v>
      </c>
    </row>
    <row r="24673" spans="1:4" x14ac:dyDescent="0.3">
      <c r="A24673">
        <v>14</v>
      </c>
      <c r="B24673">
        <v>9</v>
      </c>
      <c r="C24673" s="2">
        <v>0.95833333333333337</v>
      </c>
      <c r="D24673" s="4">
        <f ca="1">VLOOKUP(DATE(2021,B24673,A24673),Sheet1!J:AI,2+MATCH(HOUR('format for the model'!C24673),Sheet1!$L$1:$AI$1,0),0)/4</f>
        <v>19.036309434399698</v>
      </c>
    </row>
    <row r="24674" spans="1:4" x14ac:dyDescent="0.3">
      <c r="A24674">
        <v>15</v>
      </c>
      <c r="B24674">
        <v>9</v>
      </c>
      <c r="C24674" s="2">
        <v>1.0416666666666666E-2</v>
      </c>
      <c r="D24674" s="4">
        <f ca="1">VLOOKUP(DATE(2021,B24674,A24674),Sheet1!J:AI,2+MATCH(HOUR('format for the model'!C24674),Sheet1!$L$1:$AI$1,0),0)/4</f>
        <v>30.561509479855825</v>
      </c>
    </row>
    <row r="24675" spans="1:4" x14ac:dyDescent="0.3">
      <c r="A24675">
        <v>15</v>
      </c>
      <c r="B24675">
        <v>9</v>
      </c>
      <c r="C24675" s="2">
        <v>2.0833333333333332E-2</v>
      </c>
      <c r="D24675" s="4">
        <f ca="1">VLOOKUP(DATE(2021,B24675,A24675),Sheet1!J:AI,2+MATCH(HOUR('format for the model'!C24675),Sheet1!$L$1:$AI$1,0),0)/4</f>
        <v>30.561509479855825</v>
      </c>
    </row>
    <row r="24676" spans="1:4" x14ac:dyDescent="0.3">
      <c r="A24676">
        <v>15</v>
      </c>
      <c r="B24676">
        <v>9</v>
      </c>
      <c r="C24676" s="2">
        <v>3.125E-2</v>
      </c>
      <c r="D24676" s="4">
        <f ca="1">VLOOKUP(DATE(2021,B24676,A24676),Sheet1!J:AI,2+MATCH(HOUR('format for the model'!C24676),Sheet1!$L$1:$AI$1,0),0)/4</f>
        <v>30.561509479855825</v>
      </c>
    </row>
    <row r="24677" spans="1:4" x14ac:dyDescent="0.3">
      <c r="A24677">
        <v>15</v>
      </c>
      <c r="B24677">
        <v>9</v>
      </c>
      <c r="C24677" s="2">
        <v>0</v>
      </c>
      <c r="D24677" s="4">
        <f ca="1">VLOOKUP(DATE(2021,B24677,A24677),Sheet1!J:AI,2+MATCH(HOUR('format for the model'!C24677),Sheet1!$L$1:$AI$1,0),0)/4</f>
        <v>30.561509479855825</v>
      </c>
    </row>
    <row r="24678" spans="1:4" x14ac:dyDescent="0.3">
      <c r="A24678">
        <v>15</v>
      </c>
      <c r="B24678">
        <v>9</v>
      </c>
      <c r="C24678" s="2">
        <v>5.2083333333333336E-2</v>
      </c>
      <c r="D24678" s="4">
        <f ca="1">VLOOKUP(DATE(2021,B24678,A24678),Sheet1!J:AI,2+MATCH(HOUR('format for the model'!C24678),Sheet1!$L$1:$AI$1,0),0)/4</f>
        <v>27.6</v>
      </c>
    </row>
    <row r="24679" spans="1:4" x14ac:dyDescent="0.3">
      <c r="A24679">
        <v>15</v>
      </c>
      <c r="B24679">
        <v>9</v>
      </c>
      <c r="C24679" s="2">
        <v>6.25E-2</v>
      </c>
      <c r="D24679" s="4">
        <f ca="1">VLOOKUP(DATE(2021,B24679,A24679),Sheet1!J:AI,2+MATCH(HOUR('format for the model'!C24679),Sheet1!$L$1:$AI$1,0),0)/4</f>
        <v>27.6</v>
      </c>
    </row>
    <row r="24680" spans="1:4" x14ac:dyDescent="0.3">
      <c r="A24680">
        <v>15</v>
      </c>
      <c r="B24680">
        <v>9</v>
      </c>
      <c r="C24680" s="2">
        <v>7.2916666666666671E-2</v>
      </c>
      <c r="D24680" s="4">
        <f ca="1">VLOOKUP(DATE(2021,B24680,A24680),Sheet1!J:AI,2+MATCH(HOUR('format for the model'!C24680),Sheet1!$L$1:$AI$1,0),0)/4</f>
        <v>27.6</v>
      </c>
    </row>
    <row r="24681" spans="1:4" x14ac:dyDescent="0.3">
      <c r="A24681">
        <v>15</v>
      </c>
      <c r="B24681">
        <v>9</v>
      </c>
      <c r="C24681" s="2">
        <v>4.1666666666666664E-2</v>
      </c>
      <c r="D24681" s="4">
        <f ca="1">VLOOKUP(DATE(2021,B24681,A24681),Sheet1!J:AI,2+MATCH(HOUR('format for the model'!C24681),Sheet1!$L$1:$AI$1,0),0)/4</f>
        <v>27.6</v>
      </c>
    </row>
    <row r="24682" spans="1:4" x14ac:dyDescent="0.3">
      <c r="A24682">
        <v>15</v>
      </c>
      <c r="B24682">
        <v>9</v>
      </c>
      <c r="C24682" s="2">
        <v>9.375E-2</v>
      </c>
      <c r="D24682" s="4">
        <f ca="1">VLOOKUP(DATE(2021,B24682,A24682),Sheet1!J:AI,2+MATCH(HOUR('format for the model'!C24682),Sheet1!$L$1:$AI$1,0),0)/4</f>
        <v>21.183368597923891</v>
      </c>
    </row>
    <row r="24683" spans="1:4" x14ac:dyDescent="0.3">
      <c r="A24683">
        <v>15</v>
      </c>
      <c r="B24683">
        <v>9</v>
      </c>
      <c r="C24683" s="2">
        <v>0.10416666666666667</v>
      </c>
      <c r="D24683" s="4">
        <f ca="1">VLOOKUP(DATE(2021,B24683,A24683),Sheet1!J:AI,2+MATCH(HOUR('format for the model'!C24683),Sheet1!$L$1:$AI$1,0),0)/4</f>
        <v>21.183368597923891</v>
      </c>
    </row>
    <row r="24684" spans="1:4" x14ac:dyDescent="0.3">
      <c r="A24684">
        <v>15</v>
      </c>
      <c r="B24684">
        <v>9</v>
      </c>
      <c r="C24684" s="2">
        <v>0.11458333333333333</v>
      </c>
      <c r="D24684" s="4">
        <f ca="1">VLOOKUP(DATE(2021,B24684,A24684),Sheet1!J:AI,2+MATCH(HOUR('format for the model'!C24684),Sheet1!$L$1:$AI$1,0),0)/4</f>
        <v>21.183368597923891</v>
      </c>
    </row>
    <row r="24685" spans="1:4" x14ac:dyDescent="0.3">
      <c r="A24685">
        <v>15</v>
      </c>
      <c r="B24685">
        <v>9</v>
      </c>
      <c r="C24685" s="2">
        <v>8.3333333333333329E-2</v>
      </c>
      <c r="D24685" s="4">
        <f ca="1">VLOOKUP(DATE(2021,B24685,A24685),Sheet1!J:AI,2+MATCH(HOUR('format for the model'!C24685),Sheet1!$L$1:$AI$1,0),0)/4</f>
        <v>21.183368597923891</v>
      </c>
    </row>
    <row r="24686" spans="1:4" x14ac:dyDescent="0.3">
      <c r="A24686">
        <v>15</v>
      </c>
      <c r="B24686">
        <v>9</v>
      </c>
      <c r="C24686" s="2">
        <v>0.13541666666666666</v>
      </c>
      <c r="D24686" s="4">
        <f ca="1">VLOOKUP(DATE(2021,B24686,A24686),Sheet1!J:AI,2+MATCH(HOUR('format for the model'!C24686),Sheet1!$L$1:$AI$1,0),0)/4</f>
        <v>26.976892981413883</v>
      </c>
    </row>
    <row r="24687" spans="1:4" x14ac:dyDescent="0.3">
      <c r="A24687">
        <v>15</v>
      </c>
      <c r="B24687">
        <v>9</v>
      </c>
      <c r="C24687" s="2">
        <v>0.14583333333333334</v>
      </c>
      <c r="D24687" s="4">
        <f ca="1">VLOOKUP(DATE(2021,B24687,A24687),Sheet1!J:AI,2+MATCH(HOUR('format for the model'!C24687),Sheet1!$L$1:$AI$1,0),0)/4</f>
        <v>26.976892981413883</v>
      </c>
    </row>
    <row r="24688" spans="1:4" x14ac:dyDescent="0.3">
      <c r="A24688">
        <v>15</v>
      </c>
      <c r="B24688">
        <v>9</v>
      </c>
      <c r="C24688" s="2">
        <v>0.15625</v>
      </c>
      <c r="D24688" s="4">
        <f ca="1">VLOOKUP(DATE(2021,B24688,A24688),Sheet1!J:AI,2+MATCH(HOUR('format for the model'!C24688),Sheet1!$L$1:$AI$1,0),0)/4</f>
        <v>26.976892981413883</v>
      </c>
    </row>
    <row r="24689" spans="1:4" x14ac:dyDescent="0.3">
      <c r="A24689">
        <v>15</v>
      </c>
      <c r="B24689">
        <v>9</v>
      </c>
      <c r="C24689" s="2">
        <v>0.125</v>
      </c>
      <c r="D24689" s="4">
        <f ca="1">VLOOKUP(DATE(2021,B24689,A24689),Sheet1!J:AI,2+MATCH(HOUR('format for the model'!C24689),Sheet1!$L$1:$AI$1,0),0)/4</f>
        <v>26.976892981413883</v>
      </c>
    </row>
    <row r="24690" spans="1:4" x14ac:dyDescent="0.3">
      <c r="A24690">
        <v>15</v>
      </c>
      <c r="B24690">
        <v>9</v>
      </c>
      <c r="C24690" s="2">
        <v>0.17708333333333334</v>
      </c>
      <c r="D24690" s="4">
        <f ca="1">VLOOKUP(DATE(2021,B24690,A24690),Sheet1!J:AI,2+MATCH(HOUR('format for the model'!C24690),Sheet1!$L$1:$AI$1,0),0)/4</f>
        <v>17.48586645430326</v>
      </c>
    </row>
    <row r="24691" spans="1:4" x14ac:dyDescent="0.3">
      <c r="A24691">
        <v>15</v>
      </c>
      <c r="B24691">
        <v>9</v>
      </c>
      <c r="C24691" s="2">
        <v>0.1875</v>
      </c>
      <c r="D24691" s="4">
        <f ca="1">VLOOKUP(DATE(2021,B24691,A24691),Sheet1!J:AI,2+MATCH(HOUR('format for the model'!C24691),Sheet1!$L$1:$AI$1,0),0)/4</f>
        <v>17.48586645430326</v>
      </c>
    </row>
    <row r="24692" spans="1:4" x14ac:dyDescent="0.3">
      <c r="A24692">
        <v>15</v>
      </c>
      <c r="B24692">
        <v>9</v>
      </c>
      <c r="C24692" s="2">
        <v>0.19791666666666666</v>
      </c>
      <c r="D24692" s="4">
        <f ca="1">VLOOKUP(DATE(2021,B24692,A24692),Sheet1!J:AI,2+MATCH(HOUR('format for the model'!C24692),Sheet1!$L$1:$AI$1,0),0)/4</f>
        <v>17.48586645430326</v>
      </c>
    </row>
    <row r="24693" spans="1:4" x14ac:dyDescent="0.3">
      <c r="A24693">
        <v>15</v>
      </c>
      <c r="B24693">
        <v>9</v>
      </c>
      <c r="C24693" s="2">
        <v>0.16666666666666666</v>
      </c>
      <c r="D24693" s="4">
        <f ca="1">VLOOKUP(DATE(2021,B24693,A24693),Sheet1!J:AI,2+MATCH(HOUR('format for the model'!C24693),Sheet1!$L$1:$AI$1,0),0)/4</f>
        <v>17.48586645430326</v>
      </c>
    </row>
    <row r="24694" spans="1:4" x14ac:dyDescent="0.3">
      <c r="A24694">
        <v>15</v>
      </c>
      <c r="B24694">
        <v>9</v>
      </c>
      <c r="C24694" s="2">
        <v>0.21875</v>
      </c>
      <c r="D24694" s="4">
        <f ca="1">VLOOKUP(DATE(2021,B24694,A24694),Sheet1!J:AI,2+MATCH(HOUR('format for the model'!C24694),Sheet1!$L$1:$AI$1,0),0)/4</f>
        <v>35.398624148280888</v>
      </c>
    </row>
    <row r="24695" spans="1:4" x14ac:dyDescent="0.3">
      <c r="A24695">
        <v>15</v>
      </c>
      <c r="B24695">
        <v>9</v>
      </c>
      <c r="C24695" s="2">
        <v>0.22916666666666666</v>
      </c>
      <c r="D24695" s="4">
        <f ca="1">VLOOKUP(DATE(2021,B24695,A24695),Sheet1!J:AI,2+MATCH(HOUR('format for the model'!C24695),Sheet1!$L$1:$AI$1,0),0)/4</f>
        <v>35.398624148280888</v>
      </c>
    </row>
    <row r="24696" spans="1:4" x14ac:dyDescent="0.3">
      <c r="A24696">
        <v>15</v>
      </c>
      <c r="B24696">
        <v>9</v>
      </c>
      <c r="C24696" s="2">
        <v>0.23958333333333334</v>
      </c>
      <c r="D24696" s="4">
        <f ca="1">VLOOKUP(DATE(2021,B24696,A24696),Sheet1!J:AI,2+MATCH(HOUR('format for the model'!C24696),Sheet1!$L$1:$AI$1,0),0)/4</f>
        <v>35.398624148280888</v>
      </c>
    </row>
    <row r="24697" spans="1:4" x14ac:dyDescent="0.3">
      <c r="A24697">
        <v>15</v>
      </c>
      <c r="B24697">
        <v>9</v>
      </c>
      <c r="C24697" s="2">
        <v>0.20833333333333334</v>
      </c>
      <c r="D24697" s="4">
        <f ca="1">VLOOKUP(DATE(2021,B24697,A24697),Sheet1!J:AI,2+MATCH(HOUR('format for the model'!C24697),Sheet1!$L$1:$AI$1,0),0)/4</f>
        <v>35.398624148280888</v>
      </c>
    </row>
    <row r="24698" spans="1:4" x14ac:dyDescent="0.3">
      <c r="A24698">
        <v>15</v>
      </c>
      <c r="B24698">
        <v>9</v>
      </c>
      <c r="C24698" s="2">
        <v>0.26041666666666669</v>
      </c>
      <c r="D24698" s="4">
        <f ca="1">VLOOKUP(DATE(2021,B24698,A24698),Sheet1!J:AI,2+MATCH(HOUR('format for the model'!C24698),Sheet1!$L$1:$AI$1,0),0)/4</f>
        <v>38.34946863360927</v>
      </c>
    </row>
    <row r="24699" spans="1:4" x14ac:dyDescent="0.3">
      <c r="A24699">
        <v>15</v>
      </c>
      <c r="B24699">
        <v>9</v>
      </c>
      <c r="C24699" s="2">
        <v>0.27083333333333331</v>
      </c>
      <c r="D24699" s="4">
        <f ca="1">VLOOKUP(DATE(2021,B24699,A24699),Sheet1!J:AI,2+MATCH(HOUR('format for the model'!C24699),Sheet1!$L$1:$AI$1,0),0)/4</f>
        <v>38.34946863360927</v>
      </c>
    </row>
    <row r="24700" spans="1:4" x14ac:dyDescent="0.3">
      <c r="A24700">
        <v>15</v>
      </c>
      <c r="B24700">
        <v>9</v>
      </c>
      <c r="C24700" s="2">
        <v>0.28125</v>
      </c>
      <c r="D24700" s="4">
        <f ca="1">VLOOKUP(DATE(2021,B24700,A24700),Sheet1!J:AI,2+MATCH(HOUR('format for the model'!C24700),Sheet1!$L$1:$AI$1,0),0)/4</f>
        <v>38.34946863360927</v>
      </c>
    </row>
    <row r="24701" spans="1:4" x14ac:dyDescent="0.3">
      <c r="A24701">
        <v>15</v>
      </c>
      <c r="B24701">
        <v>9</v>
      </c>
      <c r="C24701" s="2">
        <v>0.25</v>
      </c>
      <c r="D24701" s="4">
        <f ca="1">VLOOKUP(DATE(2021,B24701,A24701),Sheet1!J:AI,2+MATCH(HOUR('format for the model'!C24701),Sheet1!$L$1:$AI$1,0),0)/4</f>
        <v>38.34946863360927</v>
      </c>
    </row>
    <row r="24702" spans="1:4" x14ac:dyDescent="0.3">
      <c r="A24702">
        <v>15</v>
      </c>
      <c r="B24702">
        <v>9</v>
      </c>
      <c r="C24702" s="2">
        <v>0.30208333333333331</v>
      </c>
      <c r="D24702" s="4">
        <f ca="1">VLOOKUP(DATE(2021,B24702,A24702),Sheet1!J:AI,2+MATCH(HOUR('format for the model'!C24702),Sheet1!$L$1:$AI$1,0),0)/4</f>
        <v>27.6</v>
      </c>
    </row>
    <row r="24703" spans="1:4" x14ac:dyDescent="0.3">
      <c r="A24703">
        <v>15</v>
      </c>
      <c r="B24703">
        <v>9</v>
      </c>
      <c r="C24703" s="2">
        <v>0.3125</v>
      </c>
      <c r="D24703" s="4">
        <f ca="1">VLOOKUP(DATE(2021,B24703,A24703),Sheet1!J:AI,2+MATCH(HOUR('format for the model'!C24703),Sheet1!$L$1:$AI$1,0),0)/4</f>
        <v>27.6</v>
      </c>
    </row>
    <row r="24704" spans="1:4" x14ac:dyDescent="0.3">
      <c r="A24704">
        <v>15</v>
      </c>
      <c r="B24704">
        <v>9</v>
      </c>
      <c r="C24704" s="2">
        <v>0.32291666666666669</v>
      </c>
      <c r="D24704" s="4">
        <f ca="1">VLOOKUP(DATE(2021,B24704,A24704),Sheet1!J:AI,2+MATCH(HOUR('format for the model'!C24704),Sheet1!$L$1:$AI$1,0),0)/4</f>
        <v>27.6</v>
      </c>
    </row>
    <row r="24705" spans="1:4" x14ac:dyDescent="0.3">
      <c r="A24705">
        <v>15</v>
      </c>
      <c r="B24705">
        <v>9</v>
      </c>
      <c r="C24705" s="2">
        <v>0.29166666666666669</v>
      </c>
      <c r="D24705" s="4">
        <f ca="1">VLOOKUP(DATE(2021,B24705,A24705),Sheet1!J:AI,2+MATCH(HOUR('format for the model'!C24705),Sheet1!$L$1:$AI$1,0),0)/4</f>
        <v>27.6</v>
      </c>
    </row>
    <row r="24706" spans="1:4" x14ac:dyDescent="0.3">
      <c r="A24706">
        <v>15</v>
      </c>
      <c r="B24706">
        <v>9</v>
      </c>
      <c r="C24706" s="2">
        <v>0.34375</v>
      </c>
      <c r="D24706" s="4">
        <f ca="1">VLOOKUP(DATE(2021,B24706,A24706),Sheet1!J:AI,2+MATCH(HOUR('format for the model'!C24706),Sheet1!$L$1:$AI$1,0),0)/4</f>
        <v>82.800000000000011</v>
      </c>
    </row>
    <row r="24707" spans="1:4" x14ac:dyDescent="0.3">
      <c r="A24707">
        <v>15</v>
      </c>
      <c r="B24707">
        <v>9</v>
      </c>
      <c r="C24707" s="2">
        <v>0.35416666666666669</v>
      </c>
      <c r="D24707" s="4">
        <f ca="1">VLOOKUP(DATE(2021,B24707,A24707),Sheet1!J:AI,2+MATCH(HOUR('format for the model'!C24707),Sheet1!$L$1:$AI$1,0),0)/4</f>
        <v>82.800000000000011</v>
      </c>
    </row>
    <row r="24708" spans="1:4" x14ac:dyDescent="0.3">
      <c r="A24708">
        <v>15</v>
      </c>
      <c r="B24708">
        <v>9</v>
      </c>
      <c r="C24708" s="2">
        <v>0.36458333333333331</v>
      </c>
      <c r="D24708" s="4">
        <f ca="1">VLOOKUP(DATE(2021,B24708,A24708),Sheet1!J:AI,2+MATCH(HOUR('format for the model'!C24708),Sheet1!$L$1:$AI$1,0),0)/4</f>
        <v>82.800000000000011</v>
      </c>
    </row>
    <row r="24709" spans="1:4" x14ac:dyDescent="0.3">
      <c r="A24709">
        <v>15</v>
      </c>
      <c r="B24709">
        <v>9</v>
      </c>
      <c r="C24709" s="2">
        <v>0.33333333333333331</v>
      </c>
      <c r="D24709" s="4">
        <f ca="1">VLOOKUP(DATE(2021,B24709,A24709),Sheet1!J:AI,2+MATCH(HOUR('format for the model'!C24709),Sheet1!$L$1:$AI$1,0),0)/4</f>
        <v>82.800000000000011</v>
      </c>
    </row>
    <row r="24710" spans="1:4" x14ac:dyDescent="0.3">
      <c r="A24710">
        <v>15</v>
      </c>
      <c r="B24710">
        <v>9</v>
      </c>
      <c r="C24710" s="2">
        <v>0.38541666666666669</v>
      </c>
      <c r="D24710" s="4">
        <f ca="1">VLOOKUP(DATE(2021,B24710,A24710),Sheet1!J:AI,2+MATCH(HOUR('format for the model'!C24710),Sheet1!$L$1:$AI$1,0),0)/4</f>
        <v>107.89824716036733</v>
      </c>
    </row>
    <row r="24711" spans="1:4" x14ac:dyDescent="0.3">
      <c r="A24711">
        <v>15</v>
      </c>
      <c r="B24711">
        <v>9</v>
      </c>
      <c r="C24711" s="2">
        <v>0.39583333333333331</v>
      </c>
      <c r="D24711" s="4">
        <f ca="1">VLOOKUP(DATE(2021,B24711,A24711),Sheet1!J:AI,2+MATCH(HOUR('format for the model'!C24711),Sheet1!$L$1:$AI$1,0),0)/4</f>
        <v>107.89824716036733</v>
      </c>
    </row>
    <row r="24712" spans="1:4" x14ac:dyDescent="0.3">
      <c r="A24712">
        <v>15</v>
      </c>
      <c r="B24712">
        <v>9</v>
      </c>
      <c r="C24712" s="2">
        <v>0.40625</v>
      </c>
      <c r="D24712" s="4">
        <f ca="1">VLOOKUP(DATE(2021,B24712,A24712),Sheet1!J:AI,2+MATCH(HOUR('format for the model'!C24712),Sheet1!$L$1:$AI$1,0),0)/4</f>
        <v>107.89824716036733</v>
      </c>
    </row>
    <row r="24713" spans="1:4" x14ac:dyDescent="0.3">
      <c r="A24713">
        <v>15</v>
      </c>
      <c r="B24713">
        <v>9</v>
      </c>
      <c r="C24713" s="2">
        <v>0.375</v>
      </c>
      <c r="D24713" s="4">
        <f ca="1">VLOOKUP(DATE(2021,B24713,A24713),Sheet1!J:AI,2+MATCH(HOUR('format for the model'!C24713),Sheet1!$L$1:$AI$1,0),0)/4</f>
        <v>107.89824716036733</v>
      </c>
    </row>
    <row r="24714" spans="1:4" x14ac:dyDescent="0.3">
      <c r="A24714">
        <v>15</v>
      </c>
      <c r="B24714">
        <v>9</v>
      </c>
      <c r="C24714" s="2">
        <v>0.42708333333333331</v>
      </c>
      <c r="D24714" s="4">
        <f ca="1">VLOOKUP(DATE(2021,B24714,A24714),Sheet1!J:AI,2+MATCH(HOUR('format for the model'!C24714),Sheet1!$L$1:$AI$1,0),0)/4</f>
        <v>291.73653642424932</v>
      </c>
    </row>
    <row r="24715" spans="1:4" x14ac:dyDescent="0.3">
      <c r="A24715">
        <v>15</v>
      </c>
      <c r="B24715">
        <v>9</v>
      </c>
      <c r="C24715" s="2">
        <v>0.4375</v>
      </c>
      <c r="D24715" s="4">
        <f ca="1">VLOOKUP(DATE(2021,B24715,A24715),Sheet1!J:AI,2+MATCH(HOUR('format for the model'!C24715),Sheet1!$L$1:$AI$1,0),0)/4</f>
        <v>291.73653642424932</v>
      </c>
    </row>
    <row r="24716" spans="1:4" x14ac:dyDescent="0.3">
      <c r="A24716">
        <v>15</v>
      </c>
      <c r="B24716">
        <v>9</v>
      </c>
      <c r="C24716" s="2">
        <v>0.44791666666666669</v>
      </c>
      <c r="D24716" s="4">
        <f ca="1">VLOOKUP(DATE(2021,B24716,A24716),Sheet1!J:AI,2+MATCH(HOUR('format for the model'!C24716),Sheet1!$L$1:$AI$1,0),0)/4</f>
        <v>291.73653642424932</v>
      </c>
    </row>
    <row r="24717" spans="1:4" x14ac:dyDescent="0.3">
      <c r="A24717">
        <v>15</v>
      </c>
      <c r="B24717">
        <v>9</v>
      </c>
      <c r="C24717" s="2">
        <v>0.41666666666666669</v>
      </c>
      <c r="D24717" s="4">
        <f ca="1">VLOOKUP(DATE(2021,B24717,A24717),Sheet1!J:AI,2+MATCH(HOUR('format for the model'!C24717),Sheet1!$L$1:$AI$1,0),0)/4</f>
        <v>291.73653642424932</v>
      </c>
    </row>
    <row r="24718" spans="1:4" x14ac:dyDescent="0.3">
      <c r="A24718">
        <v>15</v>
      </c>
      <c r="B24718">
        <v>9</v>
      </c>
      <c r="C24718" s="2">
        <v>0.46875</v>
      </c>
      <c r="D24718" s="4">
        <f ca="1">VLOOKUP(DATE(2021,B24718,A24718),Sheet1!J:AI,2+MATCH(HOUR('format for the model'!C24718),Sheet1!$L$1:$AI$1,0),0)/4</f>
        <v>282.19419992203916</v>
      </c>
    </row>
    <row r="24719" spans="1:4" x14ac:dyDescent="0.3">
      <c r="A24719">
        <v>15</v>
      </c>
      <c r="B24719">
        <v>9</v>
      </c>
      <c r="C24719" s="2">
        <v>0.47916666666666669</v>
      </c>
      <c r="D24719" s="4">
        <f ca="1">VLOOKUP(DATE(2021,B24719,A24719),Sheet1!J:AI,2+MATCH(HOUR('format for the model'!C24719),Sheet1!$L$1:$AI$1,0),0)/4</f>
        <v>282.19419992203916</v>
      </c>
    </row>
    <row r="24720" spans="1:4" x14ac:dyDescent="0.3">
      <c r="A24720">
        <v>15</v>
      </c>
      <c r="B24720">
        <v>9</v>
      </c>
      <c r="C24720" s="2">
        <v>0.48958333333333331</v>
      </c>
      <c r="D24720" s="4">
        <f ca="1">VLOOKUP(DATE(2021,B24720,A24720),Sheet1!J:AI,2+MATCH(HOUR('format for the model'!C24720),Sheet1!$L$1:$AI$1,0),0)/4</f>
        <v>282.19419992203916</v>
      </c>
    </row>
    <row r="24721" spans="1:4" x14ac:dyDescent="0.3">
      <c r="A24721">
        <v>15</v>
      </c>
      <c r="B24721">
        <v>9</v>
      </c>
      <c r="C24721" s="2">
        <v>0.45833333333333331</v>
      </c>
      <c r="D24721" s="4">
        <f ca="1">VLOOKUP(DATE(2021,B24721,A24721),Sheet1!J:AI,2+MATCH(HOUR('format for the model'!C24721),Sheet1!$L$1:$AI$1,0),0)/4</f>
        <v>282.19419992203916</v>
      </c>
    </row>
    <row r="24722" spans="1:4" x14ac:dyDescent="0.3">
      <c r="A24722">
        <v>15</v>
      </c>
      <c r="B24722">
        <v>9</v>
      </c>
      <c r="C24722" s="2">
        <v>0.51041666666666663</v>
      </c>
      <c r="D24722" s="4">
        <f ca="1">VLOOKUP(DATE(2021,B24722,A24722),Sheet1!J:AI,2+MATCH(HOUR('format for the model'!C24722),Sheet1!$L$1:$AI$1,0),0)/4</f>
        <v>299.15188299758273</v>
      </c>
    </row>
    <row r="24723" spans="1:4" x14ac:dyDescent="0.3">
      <c r="A24723">
        <v>15</v>
      </c>
      <c r="B24723">
        <v>9</v>
      </c>
      <c r="C24723" s="2">
        <v>0.52083333333333337</v>
      </c>
      <c r="D24723" s="4">
        <f ca="1">VLOOKUP(DATE(2021,B24723,A24723),Sheet1!J:AI,2+MATCH(HOUR('format for the model'!C24723),Sheet1!$L$1:$AI$1,0),0)/4</f>
        <v>299.15188299758273</v>
      </c>
    </row>
    <row r="24724" spans="1:4" x14ac:dyDescent="0.3">
      <c r="A24724">
        <v>15</v>
      </c>
      <c r="B24724">
        <v>9</v>
      </c>
      <c r="C24724" s="2">
        <v>0.53125</v>
      </c>
      <c r="D24724" s="4">
        <f ca="1">VLOOKUP(DATE(2021,B24724,A24724),Sheet1!J:AI,2+MATCH(HOUR('format for the model'!C24724),Sheet1!$L$1:$AI$1,0),0)/4</f>
        <v>299.15188299758273</v>
      </c>
    </row>
    <row r="24725" spans="1:4" x14ac:dyDescent="0.3">
      <c r="A24725">
        <v>15</v>
      </c>
      <c r="B24725">
        <v>9</v>
      </c>
      <c r="C24725" s="2">
        <v>0.5</v>
      </c>
      <c r="D24725" s="4">
        <f ca="1">VLOOKUP(DATE(2021,B24725,A24725),Sheet1!J:AI,2+MATCH(HOUR('format for the model'!C24725),Sheet1!$L$1:$AI$1,0),0)/4</f>
        <v>299.15188299758273</v>
      </c>
    </row>
    <row r="24726" spans="1:4" x14ac:dyDescent="0.3">
      <c r="A24726">
        <v>15</v>
      </c>
      <c r="B24726">
        <v>9</v>
      </c>
      <c r="C24726" s="2">
        <v>0.55208333333333337</v>
      </c>
      <c r="D24726" s="4">
        <f ca="1">VLOOKUP(DATE(2021,B24726,A24726),Sheet1!J:AI,2+MATCH(HOUR('format for the model'!C24726),Sheet1!$L$1:$AI$1,0),0)/4</f>
        <v>212.43435472483512</v>
      </c>
    </row>
    <row r="24727" spans="1:4" x14ac:dyDescent="0.3">
      <c r="A24727">
        <v>15</v>
      </c>
      <c r="B24727">
        <v>9</v>
      </c>
      <c r="C24727" s="2">
        <v>0.5625</v>
      </c>
      <c r="D24727" s="4">
        <f ca="1">VLOOKUP(DATE(2021,B24727,A24727),Sheet1!J:AI,2+MATCH(HOUR('format for the model'!C24727),Sheet1!$L$1:$AI$1,0),0)/4</f>
        <v>212.43435472483512</v>
      </c>
    </row>
    <row r="24728" spans="1:4" x14ac:dyDescent="0.3">
      <c r="A24728">
        <v>15</v>
      </c>
      <c r="B24728">
        <v>9</v>
      </c>
      <c r="C24728" s="2">
        <v>0.57291666666666663</v>
      </c>
      <c r="D24728" s="4">
        <f ca="1">VLOOKUP(DATE(2021,B24728,A24728),Sheet1!J:AI,2+MATCH(HOUR('format for the model'!C24728),Sheet1!$L$1:$AI$1,0),0)/4</f>
        <v>212.43435472483512</v>
      </c>
    </row>
    <row r="24729" spans="1:4" x14ac:dyDescent="0.3">
      <c r="A24729">
        <v>15</v>
      </c>
      <c r="B24729">
        <v>9</v>
      </c>
      <c r="C24729" s="2">
        <v>0.54166666666666663</v>
      </c>
      <c r="D24729" s="4">
        <f ca="1">VLOOKUP(DATE(2021,B24729,A24729),Sheet1!J:AI,2+MATCH(HOUR('format for the model'!C24729),Sheet1!$L$1:$AI$1,0),0)/4</f>
        <v>212.43435472483512</v>
      </c>
    </row>
    <row r="24730" spans="1:4" x14ac:dyDescent="0.3">
      <c r="A24730">
        <v>15</v>
      </c>
      <c r="B24730">
        <v>9</v>
      </c>
      <c r="C24730" s="2">
        <v>0.59375</v>
      </c>
      <c r="D24730" s="4">
        <f ca="1">VLOOKUP(DATE(2021,B24730,A24730),Sheet1!J:AI,2+MATCH(HOUR('format for the model'!C24730),Sheet1!$L$1:$AI$1,0),0)/4</f>
        <v>204.47246618574124</v>
      </c>
    </row>
    <row r="24731" spans="1:4" x14ac:dyDescent="0.3">
      <c r="A24731">
        <v>15</v>
      </c>
      <c r="B24731">
        <v>9</v>
      </c>
      <c r="C24731" s="2">
        <v>0.60416666666666663</v>
      </c>
      <c r="D24731" s="4">
        <f ca="1">VLOOKUP(DATE(2021,B24731,A24731),Sheet1!J:AI,2+MATCH(HOUR('format for the model'!C24731),Sheet1!$L$1:$AI$1,0),0)/4</f>
        <v>204.47246618574124</v>
      </c>
    </row>
    <row r="24732" spans="1:4" x14ac:dyDescent="0.3">
      <c r="A24732">
        <v>15</v>
      </c>
      <c r="B24732">
        <v>9</v>
      </c>
      <c r="C24732" s="2">
        <v>0.61458333333333337</v>
      </c>
      <c r="D24732" s="4">
        <f ca="1">VLOOKUP(DATE(2021,B24732,A24732),Sheet1!J:AI,2+MATCH(HOUR('format for the model'!C24732),Sheet1!$L$1:$AI$1,0),0)/4</f>
        <v>204.47246618574124</v>
      </c>
    </row>
    <row r="24733" spans="1:4" x14ac:dyDescent="0.3">
      <c r="A24733">
        <v>15</v>
      </c>
      <c r="B24733">
        <v>9</v>
      </c>
      <c r="C24733" s="2">
        <v>0.58333333333333337</v>
      </c>
      <c r="D24733" s="4">
        <f ca="1">VLOOKUP(DATE(2021,B24733,A24733),Sheet1!J:AI,2+MATCH(HOUR('format for the model'!C24733),Sheet1!$L$1:$AI$1,0),0)/4</f>
        <v>204.47246618574124</v>
      </c>
    </row>
    <row r="24734" spans="1:4" x14ac:dyDescent="0.3">
      <c r="A24734">
        <v>15</v>
      </c>
      <c r="B24734">
        <v>9</v>
      </c>
      <c r="C24734" s="2">
        <v>0.63541666666666663</v>
      </c>
      <c r="D24734" s="4">
        <f ca="1">VLOOKUP(DATE(2021,B24734,A24734),Sheet1!J:AI,2+MATCH(HOUR('format for the model'!C24734),Sheet1!$L$1:$AI$1,0),0)/4</f>
        <v>385.80172186739054</v>
      </c>
    </row>
    <row r="24735" spans="1:4" x14ac:dyDescent="0.3">
      <c r="A24735">
        <v>15</v>
      </c>
      <c r="B24735">
        <v>9</v>
      </c>
      <c r="C24735" s="2">
        <v>0.64583333333333337</v>
      </c>
      <c r="D24735" s="4">
        <f ca="1">VLOOKUP(DATE(2021,B24735,A24735),Sheet1!J:AI,2+MATCH(HOUR('format for the model'!C24735),Sheet1!$L$1:$AI$1,0),0)/4</f>
        <v>385.80172186739054</v>
      </c>
    </row>
    <row r="24736" spans="1:4" x14ac:dyDescent="0.3">
      <c r="A24736">
        <v>15</v>
      </c>
      <c r="B24736">
        <v>9</v>
      </c>
      <c r="C24736" s="2">
        <v>0.65625</v>
      </c>
      <c r="D24736" s="4">
        <f ca="1">VLOOKUP(DATE(2021,B24736,A24736),Sheet1!J:AI,2+MATCH(HOUR('format for the model'!C24736),Sheet1!$L$1:$AI$1,0),0)/4</f>
        <v>385.80172186739054</v>
      </c>
    </row>
    <row r="24737" spans="1:4" x14ac:dyDescent="0.3">
      <c r="A24737">
        <v>15</v>
      </c>
      <c r="B24737">
        <v>9</v>
      </c>
      <c r="C24737" s="2">
        <v>0.625</v>
      </c>
      <c r="D24737" s="4">
        <f ca="1">VLOOKUP(DATE(2021,B24737,A24737),Sheet1!J:AI,2+MATCH(HOUR('format for the model'!C24737),Sheet1!$L$1:$AI$1,0),0)/4</f>
        <v>385.80172186739054</v>
      </c>
    </row>
    <row r="24738" spans="1:4" x14ac:dyDescent="0.3">
      <c r="A24738">
        <v>15</v>
      </c>
      <c r="B24738">
        <v>9</v>
      </c>
      <c r="C24738" s="2">
        <v>0.67708333333333337</v>
      </c>
      <c r="D24738" s="4">
        <f ca="1">VLOOKUP(DATE(2021,B24738,A24738),Sheet1!J:AI,2+MATCH(HOUR('format for the model'!C24738),Sheet1!$L$1:$AI$1,0),0)/4</f>
        <v>276</v>
      </c>
    </row>
    <row r="24739" spans="1:4" x14ac:dyDescent="0.3">
      <c r="A24739">
        <v>15</v>
      </c>
      <c r="B24739">
        <v>9</v>
      </c>
      <c r="C24739" s="2">
        <v>0.6875</v>
      </c>
      <c r="D24739" s="4">
        <f ca="1">VLOOKUP(DATE(2021,B24739,A24739),Sheet1!J:AI,2+MATCH(HOUR('format for the model'!C24739),Sheet1!$L$1:$AI$1,0),0)/4</f>
        <v>276</v>
      </c>
    </row>
    <row r="24740" spans="1:4" x14ac:dyDescent="0.3">
      <c r="A24740">
        <v>15</v>
      </c>
      <c r="B24740">
        <v>9</v>
      </c>
      <c r="C24740" s="2">
        <v>0.69791666666666663</v>
      </c>
      <c r="D24740" s="4">
        <f ca="1">VLOOKUP(DATE(2021,B24740,A24740),Sheet1!J:AI,2+MATCH(HOUR('format for the model'!C24740),Sheet1!$L$1:$AI$1,0),0)/4</f>
        <v>276</v>
      </c>
    </row>
    <row r="24741" spans="1:4" x14ac:dyDescent="0.3">
      <c r="A24741">
        <v>15</v>
      </c>
      <c r="B24741">
        <v>9</v>
      </c>
      <c r="C24741" s="2">
        <v>0.66666666666666663</v>
      </c>
      <c r="D24741" s="4">
        <f ca="1">VLOOKUP(DATE(2021,B24741,A24741),Sheet1!J:AI,2+MATCH(HOUR('format for the model'!C24741),Sheet1!$L$1:$AI$1,0),0)/4</f>
        <v>276</v>
      </c>
    </row>
    <row r="24742" spans="1:4" x14ac:dyDescent="0.3">
      <c r="A24742">
        <v>15</v>
      </c>
      <c r="B24742">
        <v>9</v>
      </c>
      <c r="C24742" s="2">
        <v>0.71875</v>
      </c>
      <c r="D24742" s="4">
        <f ca="1">VLOOKUP(DATE(2021,B24742,A24742),Sheet1!J:AI,2+MATCH(HOUR('format for the model'!C24742),Sheet1!$L$1:$AI$1,0),0)/4</f>
        <v>171.0002542742956</v>
      </c>
    </row>
    <row r="24743" spans="1:4" x14ac:dyDescent="0.3">
      <c r="A24743">
        <v>15</v>
      </c>
      <c r="B24743">
        <v>9</v>
      </c>
      <c r="C24743" s="2">
        <v>0.72916666666666663</v>
      </c>
      <c r="D24743" s="4">
        <f ca="1">VLOOKUP(DATE(2021,B24743,A24743),Sheet1!J:AI,2+MATCH(HOUR('format for the model'!C24743),Sheet1!$L$1:$AI$1,0),0)/4</f>
        <v>171.0002542742956</v>
      </c>
    </row>
    <row r="24744" spans="1:4" x14ac:dyDescent="0.3">
      <c r="A24744">
        <v>15</v>
      </c>
      <c r="B24744">
        <v>9</v>
      </c>
      <c r="C24744" s="2">
        <v>0.73958333333333337</v>
      </c>
      <c r="D24744" s="4">
        <f ca="1">VLOOKUP(DATE(2021,B24744,A24744),Sheet1!J:AI,2+MATCH(HOUR('format for the model'!C24744),Sheet1!$L$1:$AI$1,0),0)/4</f>
        <v>171.0002542742956</v>
      </c>
    </row>
    <row r="24745" spans="1:4" x14ac:dyDescent="0.3">
      <c r="A24745">
        <v>15</v>
      </c>
      <c r="B24745">
        <v>9</v>
      </c>
      <c r="C24745" s="2">
        <v>0.70833333333333337</v>
      </c>
      <c r="D24745" s="4">
        <f ca="1">VLOOKUP(DATE(2021,B24745,A24745),Sheet1!J:AI,2+MATCH(HOUR('format for the model'!C24745),Sheet1!$L$1:$AI$1,0),0)/4</f>
        <v>171.0002542742956</v>
      </c>
    </row>
    <row r="24746" spans="1:4" x14ac:dyDescent="0.3">
      <c r="A24746">
        <v>15</v>
      </c>
      <c r="B24746">
        <v>9</v>
      </c>
      <c r="C24746" s="2">
        <v>0.76041666666666663</v>
      </c>
      <c r="D24746" s="4">
        <f ca="1">VLOOKUP(DATE(2021,B24746,A24746),Sheet1!J:AI,2+MATCH(HOUR('format for the model'!C24746),Sheet1!$L$1:$AI$1,0),0)/4</f>
        <v>220.8</v>
      </c>
    </row>
    <row r="24747" spans="1:4" x14ac:dyDescent="0.3">
      <c r="A24747">
        <v>15</v>
      </c>
      <c r="B24747">
        <v>9</v>
      </c>
      <c r="C24747" s="2">
        <v>0.77083333333333337</v>
      </c>
      <c r="D24747" s="4">
        <f ca="1">VLOOKUP(DATE(2021,B24747,A24747),Sheet1!J:AI,2+MATCH(HOUR('format for the model'!C24747),Sheet1!$L$1:$AI$1,0),0)/4</f>
        <v>220.8</v>
      </c>
    </row>
    <row r="24748" spans="1:4" x14ac:dyDescent="0.3">
      <c r="A24748">
        <v>15</v>
      </c>
      <c r="B24748">
        <v>9</v>
      </c>
      <c r="C24748" s="2">
        <v>0.78125</v>
      </c>
      <c r="D24748" s="4">
        <f ca="1">VLOOKUP(DATE(2021,B24748,A24748),Sheet1!J:AI,2+MATCH(HOUR('format for the model'!C24748),Sheet1!$L$1:$AI$1,0),0)/4</f>
        <v>220.8</v>
      </c>
    </row>
    <row r="24749" spans="1:4" x14ac:dyDescent="0.3">
      <c r="A24749">
        <v>15</v>
      </c>
      <c r="B24749">
        <v>9</v>
      </c>
      <c r="C24749" s="2">
        <v>0.75</v>
      </c>
      <c r="D24749" s="4">
        <f ca="1">VLOOKUP(DATE(2021,B24749,A24749),Sheet1!J:AI,2+MATCH(HOUR('format for the model'!C24749),Sheet1!$L$1:$AI$1,0),0)/4</f>
        <v>220.8</v>
      </c>
    </row>
    <row r="24750" spans="1:4" x14ac:dyDescent="0.3">
      <c r="A24750">
        <v>15</v>
      </c>
      <c r="B24750">
        <v>9</v>
      </c>
      <c r="C24750" s="2">
        <v>0.80208333333333337</v>
      </c>
      <c r="D24750" s="4">
        <f ca="1">VLOOKUP(DATE(2021,B24750,A24750),Sheet1!J:AI,2+MATCH(HOUR('format for the model'!C24750),Sheet1!$L$1:$AI$1,0),0)/4</f>
        <v>220.82649714806104</v>
      </c>
    </row>
    <row r="24751" spans="1:4" x14ac:dyDescent="0.3">
      <c r="A24751">
        <v>15</v>
      </c>
      <c r="B24751">
        <v>9</v>
      </c>
      <c r="C24751" s="2">
        <v>0.8125</v>
      </c>
      <c r="D24751" s="4">
        <f ca="1">VLOOKUP(DATE(2021,B24751,A24751),Sheet1!J:AI,2+MATCH(HOUR('format for the model'!C24751),Sheet1!$L$1:$AI$1,0),0)/4</f>
        <v>220.82649714806104</v>
      </c>
    </row>
    <row r="24752" spans="1:4" x14ac:dyDescent="0.3">
      <c r="A24752">
        <v>15</v>
      </c>
      <c r="B24752">
        <v>9</v>
      </c>
      <c r="C24752" s="2">
        <v>0.82291666666666663</v>
      </c>
      <c r="D24752" s="4">
        <f ca="1">VLOOKUP(DATE(2021,B24752,A24752),Sheet1!J:AI,2+MATCH(HOUR('format for the model'!C24752),Sheet1!$L$1:$AI$1,0),0)/4</f>
        <v>220.82649714806104</v>
      </c>
    </row>
    <row r="24753" spans="1:4" x14ac:dyDescent="0.3">
      <c r="A24753">
        <v>15</v>
      </c>
      <c r="B24753">
        <v>9</v>
      </c>
      <c r="C24753" s="2">
        <v>0.79166666666666663</v>
      </c>
      <c r="D24753" s="4">
        <f ca="1">VLOOKUP(DATE(2021,B24753,A24753),Sheet1!J:AI,2+MATCH(HOUR('format for the model'!C24753),Sheet1!$L$1:$AI$1,0),0)/4</f>
        <v>220.82649714806104</v>
      </c>
    </row>
    <row r="24754" spans="1:4" x14ac:dyDescent="0.3">
      <c r="A24754">
        <v>15</v>
      </c>
      <c r="B24754">
        <v>9</v>
      </c>
      <c r="C24754" s="2">
        <v>0.84375</v>
      </c>
      <c r="D24754" s="4">
        <f ca="1">VLOOKUP(DATE(2021,B24754,A24754),Sheet1!J:AI,2+MATCH(HOUR('format for the model'!C24754),Sheet1!$L$1:$AI$1,0),0)/4</f>
        <v>55.2</v>
      </c>
    </row>
    <row r="24755" spans="1:4" x14ac:dyDescent="0.3">
      <c r="A24755">
        <v>15</v>
      </c>
      <c r="B24755">
        <v>9</v>
      </c>
      <c r="C24755" s="2">
        <v>0.85416666666666663</v>
      </c>
      <c r="D24755" s="4">
        <f ca="1">VLOOKUP(DATE(2021,B24755,A24755),Sheet1!J:AI,2+MATCH(HOUR('format for the model'!C24755),Sheet1!$L$1:$AI$1,0),0)/4</f>
        <v>55.2</v>
      </c>
    </row>
    <row r="24756" spans="1:4" x14ac:dyDescent="0.3">
      <c r="A24756">
        <v>15</v>
      </c>
      <c r="B24756">
        <v>9</v>
      </c>
      <c r="C24756" s="2">
        <v>0.86458333333333337</v>
      </c>
      <c r="D24756" s="4">
        <f ca="1">VLOOKUP(DATE(2021,B24756,A24756),Sheet1!J:AI,2+MATCH(HOUR('format for the model'!C24756),Sheet1!$L$1:$AI$1,0),0)/4</f>
        <v>55.2</v>
      </c>
    </row>
    <row r="24757" spans="1:4" x14ac:dyDescent="0.3">
      <c r="A24757">
        <v>15</v>
      </c>
      <c r="B24757">
        <v>9</v>
      </c>
      <c r="C24757" s="2">
        <v>0.83333333333333337</v>
      </c>
      <c r="D24757" s="4">
        <f ca="1">VLOOKUP(DATE(2021,B24757,A24757),Sheet1!J:AI,2+MATCH(HOUR('format for the model'!C24757),Sheet1!$L$1:$AI$1,0),0)/4</f>
        <v>55.2</v>
      </c>
    </row>
    <row r="24758" spans="1:4" x14ac:dyDescent="0.3">
      <c r="A24758">
        <v>15</v>
      </c>
      <c r="B24758">
        <v>9</v>
      </c>
      <c r="C24758" s="2">
        <v>0.88541666666666663</v>
      </c>
      <c r="D24758" s="4">
        <f ca="1">VLOOKUP(DATE(2021,B24758,A24758),Sheet1!J:AI,2+MATCH(HOUR('format for the model'!C24758),Sheet1!$L$1:$AI$1,0),0)/4</f>
        <v>27.6</v>
      </c>
    </row>
    <row r="24759" spans="1:4" x14ac:dyDescent="0.3">
      <c r="A24759">
        <v>15</v>
      </c>
      <c r="B24759">
        <v>9</v>
      </c>
      <c r="C24759" s="2">
        <v>0.89583333333333337</v>
      </c>
      <c r="D24759" s="4">
        <f ca="1">VLOOKUP(DATE(2021,B24759,A24759),Sheet1!J:AI,2+MATCH(HOUR('format for the model'!C24759),Sheet1!$L$1:$AI$1,0),0)/4</f>
        <v>27.6</v>
      </c>
    </row>
    <row r="24760" spans="1:4" x14ac:dyDescent="0.3">
      <c r="A24760">
        <v>15</v>
      </c>
      <c r="B24760">
        <v>9</v>
      </c>
      <c r="C24760" s="2">
        <v>0.90625</v>
      </c>
      <c r="D24760" s="4">
        <f ca="1">VLOOKUP(DATE(2021,B24760,A24760),Sheet1!J:AI,2+MATCH(HOUR('format for the model'!C24760),Sheet1!$L$1:$AI$1,0),0)/4</f>
        <v>27.6</v>
      </c>
    </row>
    <row r="24761" spans="1:4" x14ac:dyDescent="0.3">
      <c r="A24761">
        <v>15</v>
      </c>
      <c r="B24761">
        <v>9</v>
      </c>
      <c r="C24761" s="2">
        <v>0.875</v>
      </c>
      <c r="D24761" s="4">
        <f ca="1">VLOOKUP(DATE(2021,B24761,A24761),Sheet1!J:AI,2+MATCH(HOUR('format for the model'!C24761),Sheet1!$L$1:$AI$1,0),0)/4</f>
        <v>27.6</v>
      </c>
    </row>
    <row r="24762" spans="1:4" x14ac:dyDescent="0.3">
      <c r="A24762">
        <v>15</v>
      </c>
      <c r="B24762">
        <v>9</v>
      </c>
      <c r="C24762" s="2">
        <v>0.92708333333333337</v>
      </c>
      <c r="D24762" s="4">
        <f ca="1">VLOOKUP(DATE(2021,B24762,A24762),Sheet1!J:AI,2+MATCH(HOUR('format for the model'!C24762),Sheet1!$L$1:$AI$1,0),0)/4</f>
        <v>37.886196624657622</v>
      </c>
    </row>
    <row r="24763" spans="1:4" x14ac:dyDescent="0.3">
      <c r="A24763">
        <v>15</v>
      </c>
      <c r="B24763">
        <v>9</v>
      </c>
      <c r="C24763" s="2">
        <v>0.9375</v>
      </c>
      <c r="D24763" s="4">
        <f ca="1">VLOOKUP(DATE(2021,B24763,A24763),Sheet1!J:AI,2+MATCH(HOUR('format for the model'!C24763),Sheet1!$L$1:$AI$1,0),0)/4</f>
        <v>37.886196624657622</v>
      </c>
    </row>
    <row r="24764" spans="1:4" x14ac:dyDescent="0.3">
      <c r="A24764">
        <v>15</v>
      </c>
      <c r="B24764">
        <v>9</v>
      </c>
      <c r="C24764" s="2">
        <v>0.94791666666666663</v>
      </c>
      <c r="D24764" s="4">
        <f ca="1">VLOOKUP(DATE(2021,B24764,A24764),Sheet1!J:AI,2+MATCH(HOUR('format for the model'!C24764),Sheet1!$L$1:$AI$1,0),0)/4</f>
        <v>37.886196624657622</v>
      </c>
    </row>
    <row r="24765" spans="1:4" x14ac:dyDescent="0.3">
      <c r="A24765">
        <v>15</v>
      </c>
      <c r="B24765">
        <v>9</v>
      </c>
      <c r="C24765" s="2">
        <v>0.91666666666666663</v>
      </c>
      <c r="D24765" s="4">
        <f ca="1">VLOOKUP(DATE(2021,B24765,A24765),Sheet1!J:AI,2+MATCH(HOUR('format for the model'!C24765),Sheet1!$L$1:$AI$1,0),0)/4</f>
        <v>37.886196624657622</v>
      </c>
    </row>
    <row r="24766" spans="1:4" x14ac:dyDescent="0.3">
      <c r="A24766">
        <v>15</v>
      </c>
      <c r="B24766">
        <v>9</v>
      </c>
      <c r="C24766" s="2">
        <v>0.96875</v>
      </c>
      <c r="D24766" s="4">
        <f ca="1">VLOOKUP(DATE(2021,B24766,A24766),Sheet1!J:AI,2+MATCH(HOUR('format for the model'!C24766),Sheet1!$L$1:$AI$1,0),0)/4</f>
        <v>27.6</v>
      </c>
    </row>
    <row r="24767" spans="1:4" x14ac:dyDescent="0.3">
      <c r="A24767">
        <v>15</v>
      </c>
      <c r="B24767">
        <v>9</v>
      </c>
      <c r="C24767" s="2">
        <v>0.97916666666666663</v>
      </c>
      <c r="D24767" s="4">
        <f ca="1">VLOOKUP(DATE(2021,B24767,A24767),Sheet1!J:AI,2+MATCH(HOUR('format for the model'!C24767),Sheet1!$L$1:$AI$1,0),0)/4</f>
        <v>27.6</v>
      </c>
    </row>
    <row r="24768" spans="1:4" x14ac:dyDescent="0.3">
      <c r="A24768">
        <v>15</v>
      </c>
      <c r="B24768">
        <v>9</v>
      </c>
      <c r="C24768" s="2">
        <v>0.98958333333333337</v>
      </c>
      <c r="D24768" s="4">
        <f ca="1">VLOOKUP(DATE(2021,B24768,A24768),Sheet1!J:AI,2+MATCH(HOUR('format for the model'!C24768),Sheet1!$L$1:$AI$1,0),0)/4</f>
        <v>27.6</v>
      </c>
    </row>
    <row r="24769" spans="1:4" x14ac:dyDescent="0.3">
      <c r="A24769">
        <v>15</v>
      </c>
      <c r="B24769">
        <v>9</v>
      </c>
      <c r="C24769" s="2">
        <v>0.95833333333333337</v>
      </c>
      <c r="D24769" s="4">
        <f ca="1">VLOOKUP(DATE(2021,B24769,A24769),Sheet1!J:AI,2+MATCH(HOUR('format for the model'!C24769),Sheet1!$L$1:$AI$1,0),0)/4</f>
        <v>27.6</v>
      </c>
    </row>
    <row r="24770" spans="1:4" x14ac:dyDescent="0.3">
      <c r="A24770">
        <v>16</v>
      </c>
      <c r="B24770">
        <v>9</v>
      </c>
      <c r="C24770" s="2">
        <v>1.0416666666666666E-2</v>
      </c>
      <c r="D24770" s="4">
        <f ca="1">VLOOKUP(DATE(2021,B24770,A24770),Sheet1!J:AI,2+MATCH(HOUR('format for the model'!C24770),Sheet1!$L$1:$AI$1,0),0)/4</f>
        <v>28.847870768367923</v>
      </c>
    </row>
    <row r="24771" spans="1:4" x14ac:dyDescent="0.3">
      <c r="A24771">
        <v>16</v>
      </c>
      <c r="B24771">
        <v>9</v>
      </c>
      <c r="C24771" s="2">
        <v>2.0833333333333332E-2</v>
      </c>
      <c r="D24771" s="4">
        <f ca="1">VLOOKUP(DATE(2021,B24771,A24771),Sheet1!J:AI,2+MATCH(HOUR('format for the model'!C24771),Sheet1!$L$1:$AI$1,0),0)/4</f>
        <v>28.847870768367923</v>
      </c>
    </row>
    <row r="24772" spans="1:4" x14ac:dyDescent="0.3">
      <c r="A24772">
        <v>16</v>
      </c>
      <c r="B24772">
        <v>9</v>
      </c>
      <c r="C24772" s="2">
        <v>3.125E-2</v>
      </c>
      <c r="D24772" s="4">
        <f ca="1">VLOOKUP(DATE(2021,B24772,A24772),Sheet1!J:AI,2+MATCH(HOUR('format for the model'!C24772),Sheet1!$L$1:$AI$1,0),0)/4</f>
        <v>28.847870768367923</v>
      </c>
    </row>
    <row r="24773" spans="1:4" x14ac:dyDescent="0.3">
      <c r="A24773">
        <v>16</v>
      </c>
      <c r="B24773">
        <v>9</v>
      </c>
      <c r="C24773" s="2">
        <v>0</v>
      </c>
      <c r="D24773" s="4">
        <f ca="1">VLOOKUP(DATE(2021,B24773,A24773),Sheet1!J:AI,2+MATCH(HOUR('format for the model'!C24773),Sheet1!$L$1:$AI$1,0),0)/4</f>
        <v>28.847870768367923</v>
      </c>
    </row>
    <row r="24774" spans="1:4" x14ac:dyDescent="0.3">
      <c r="A24774">
        <v>16</v>
      </c>
      <c r="B24774">
        <v>9</v>
      </c>
      <c r="C24774" s="2">
        <v>5.2083333333333336E-2</v>
      </c>
      <c r="D24774" s="4">
        <f ca="1">VLOOKUP(DATE(2021,B24774,A24774),Sheet1!J:AI,2+MATCH(HOUR('format for the model'!C24774),Sheet1!$L$1:$AI$1,0),0)/4</f>
        <v>27.6</v>
      </c>
    </row>
    <row r="24775" spans="1:4" x14ac:dyDescent="0.3">
      <c r="A24775">
        <v>16</v>
      </c>
      <c r="B24775">
        <v>9</v>
      </c>
      <c r="C24775" s="2">
        <v>6.25E-2</v>
      </c>
      <c r="D24775" s="4">
        <f ca="1">VLOOKUP(DATE(2021,B24775,A24775),Sheet1!J:AI,2+MATCH(HOUR('format for the model'!C24775),Sheet1!$L$1:$AI$1,0),0)/4</f>
        <v>27.6</v>
      </c>
    </row>
    <row r="24776" spans="1:4" x14ac:dyDescent="0.3">
      <c r="A24776">
        <v>16</v>
      </c>
      <c r="B24776">
        <v>9</v>
      </c>
      <c r="C24776" s="2">
        <v>7.2916666666666671E-2</v>
      </c>
      <c r="D24776" s="4">
        <f ca="1">VLOOKUP(DATE(2021,B24776,A24776),Sheet1!J:AI,2+MATCH(HOUR('format for the model'!C24776),Sheet1!$L$1:$AI$1,0),0)/4</f>
        <v>27.6</v>
      </c>
    </row>
    <row r="24777" spans="1:4" x14ac:dyDescent="0.3">
      <c r="A24777">
        <v>16</v>
      </c>
      <c r="B24777">
        <v>9</v>
      </c>
      <c r="C24777" s="2">
        <v>4.1666666666666664E-2</v>
      </c>
      <c r="D24777" s="4">
        <f ca="1">VLOOKUP(DATE(2021,B24777,A24777),Sheet1!J:AI,2+MATCH(HOUR('format for the model'!C24777),Sheet1!$L$1:$AI$1,0),0)/4</f>
        <v>27.6</v>
      </c>
    </row>
    <row r="24778" spans="1:4" x14ac:dyDescent="0.3">
      <c r="A24778">
        <v>16</v>
      </c>
      <c r="B24778">
        <v>9</v>
      </c>
      <c r="C24778" s="2">
        <v>9.375E-2</v>
      </c>
      <c r="D24778" s="4">
        <f ca="1">VLOOKUP(DATE(2021,B24778,A24778),Sheet1!J:AI,2+MATCH(HOUR('format for the model'!C24778),Sheet1!$L$1:$AI$1,0),0)/4</f>
        <v>25.390114823632615</v>
      </c>
    </row>
    <row r="24779" spans="1:4" x14ac:dyDescent="0.3">
      <c r="A24779">
        <v>16</v>
      </c>
      <c r="B24779">
        <v>9</v>
      </c>
      <c r="C24779" s="2">
        <v>0.10416666666666667</v>
      </c>
      <c r="D24779" s="4">
        <f ca="1">VLOOKUP(DATE(2021,B24779,A24779),Sheet1!J:AI,2+MATCH(HOUR('format for the model'!C24779),Sheet1!$L$1:$AI$1,0),0)/4</f>
        <v>25.390114823632615</v>
      </c>
    </row>
    <row r="24780" spans="1:4" x14ac:dyDescent="0.3">
      <c r="A24780">
        <v>16</v>
      </c>
      <c r="B24780">
        <v>9</v>
      </c>
      <c r="C24780" s="2">
        <v>0.11458333333333333</v>
      </c>
      <c r="D24780" s="4">
        <f ca="1">VLOOKUP(DATE(2021,B24780,A24780),Sheet1!J:AI,2+MATCH(HOUR('format for the model'!C24780),Sheet1!$L$1:$AI$1,0),0)/4</f>
        <v>25.390114823632615</v>
      </c>
    </row>
    <row r="24781" spans="1:4" x14ac:dyDescent="0.3">
      <c r="A24781">
        <v>16</v>
      </c>
      <c r="B24781">
        <v>9</v>
      </c>
      <c r="C24781" s="2">
        <v>8.3333333333333329E-2</v>
      </c>
      <c r="D24781" s="4">
        <f ca="1">VLOOKUP(DATE(2021,B24781,A24781),Sheet1!J:AI,2+MATCH(HOUR('format for the model'!C24781),Sheet1!$L$1:$AI$1,0),0)/4</f>
        <v>25.390114823632615</v>
      </c>
    </row>
    <row r="24782" spans="1:4" x14ac:dyDescent="0.3">
      <c r="A24782">
        <v>16</v>
      </c>
      <c r="B24782">
        <v>9</v>
      </c>
      <c r="C24782" s="2">
        <v>0.13541666666666666</v>
      </c>
      <c r="D24782" s="4">
        <f ca="1">VLOOKUP(DATE(2021,B24782,A24782),Sheet1!J:AI,2+MATCH(HOUR('format for the model'!C24782),Sheet1!$L$1:$AI$1,0),0)/4</f>
        <v>28.776313468777872</v>
      </c>
    </row>
    <row r="24783" spans="1:4" x14ac:dyDescent="0.3">
      <c r="A24783">
        <v>16</v>
      </c>
      <c r="B24783">
        <v>9</v>
      </c>
      <c r="C24783" s="2">
        <v>0.14583333333333334</v>
      </c>
      <c r="D24783" s="4">
        <f ca="1">VLOOKUP(DATE(2021,B24783,A24783),Sheet1!J:AI,2+MATCH(HOUR('format for the model'!C24783),Sheet1!$L$1:$AI$1,0),0)/4</f>
        <v>28.776313468777872</v>
      </c>
    </row>
    <row r="24784" spans="1:4" x14ac:dyDescent="0.3">
      <c r="A24784">
        <v>16</v>
      </c>
      <c r="B24784">
        <v>9</v>
      </c>
      <c r="C24784" s="2">
        <v>0.15625</v>
      </c>
      <c r="D24784" s="4">
        <f ca="1">VLOOKUP(DATE(2021,B24784,A24784),Sheet1!J:AI,2+MATCH(HOUR('format for the model'!C24784),Sheet1!$L$1:$AI$1,0),0)/4</f>
        <v>28.776313468777872</v>
      </c>
    </row>
    <row r="24785" spans="1:4" x14ac:dyDescent="0.3">
      <c r="A24785">
        <v>16</v>
      </c>
      <c r="B24785">
        <v>9</v>
      </c>
      <c r="C24785" s="2">
        <v>0.125</v>
      </c>
      <c r="D24785" s="4">
        <f ca="1">VLOOKUP(DATE(2021,B24785,A24785),Sheet1!J:AI,2+MATCH(HOUR('format for the model'!C24785),Sheet1!$L$1:$AI$1,0),0)/4</f>
        <v>28.776313468777872</v>
      </c>
    </row>
    <row r="24786" spans="1:4" x14ac:dyDescent="0.3">
      <c r="A24786">
        <v>16</v>
      </c>
      <c r="B24786">
        <v>9</v>
      </c>
      <c r="C24786" s="2">
        <v>0.17708333333333334</v>
      </c>
      <c r="D24786" s="4">
        <f ca="1">VLOOKUP(DATE(2021,B24786,A24786),Sheet1!J:AI,2+MATCH(HOUR('format for the model'!C24786),Sheet1!$L$1:$AI$1,0),0)/4</f>
        <v>22.646534983637466</v>
      </c>
    </row>
    <row r="24787" spans="1:4" x14ac:dyDescent="0.3">
      <c r="A24787">
        <v>16</v>
      </c>
      <c r="B24787">
        <v>9</v>
      </c>
      <c r="C24787" s="2">
        <v>0.1875</v>
      </c>
      <c r="D24787" s="4">
        <f ca="1">VLOOKUP(DATE(2021,B24787,A24787),Sheet1!J:AI,2+MATCH(HOUR('format for the model'!C24787),Sheet1!$L$1:$AI$1,0),0)/4</f>
        <v>22.646534983637466</v>
      </c>
    </row>
    <row r="24788" spans="1:4" x14ac:dyDescent="0.3">
      <c r="A24788">
        <v>16</v>
      </c>
      <c r="B24788">
        <v>9</v>
      </c>
      <c r="C24788" s="2">
        <v>0.19791666666666666</v>
      </c>
      <c r="D24788" s="4">
        <f ca="1">VLOOKUP(DATE(2021,B24788,A24788),Sheet1!J:AI,2+MATCH(HOUR('format for the model'!C24788),Sheet1!$L$1:$AI$1,0),0)/4</f>
        <v>22.646534983637466</v>
      </c>
    </row>
    <row r="24789" spans="1:4" x14ac:dyDescent="0.3">
      <c r="A24789">
        <v>16</v>
      </c>
      <c r="B24789">
        <v>9</v>
      </c>
      <c r="C24789" s="2">
        <v>0.16666666666666666</v>
      </c>
      <c r="D24789" s="4">
        <f ca="1">VLOOKUP(DATE(2021,B24789,A24789),Sheet1!J:AI,2+MATCH(HOUR('format for the model'!C24789),Sheet1!$L$1:$AI$1,0),0)/4</f>
        <v>22.646534983637466</v>
      </c>
    </row>
    <row r="24790" spans="1:4" x14ac:dyDescent="0.3">
      <c r="A24790">
        <v>16</v>
      </c>
      <c r="B24790">
        <v>9</v>
      </c>
      <c r="C24790" s="2">
        <v>0.21875</v>
      </c>
      <c r="D24790" s="4">
        <f ca="1">VLOOKUP(DATE(2021,B24790,A24790),Sheet1!J:AI,2+MATCH(HOUR('format for the model'!C24790),Sheet1!$L$1:$AI$1,0),0)/4</f>
        <v>29.092969614005217</v>
      </c>
    </row>
    <row r="24791" spans="1:4" x14ac:dyDescent="0.3">
      <c r="A24791">
        <v>16</v>
      </c>
      <c r="B24791">
        <v>9</v>
      </c>
      <c r="C24791" s="2">
        <v>0.22916666666666666</v>
      </c>
      <c r="D24791" s="4">
        <f ca="1">VLOOKUP(DATE(2021,B24791,A24791),Sheet1!J:AI,2+MATCH(HOUR('format for the model'!C24791),Sheet1!$L$1:$AI$1,0),0)/4</f>
        <v>29.092969614005217</v>
      </c>
    </row>
    <row r="24792" spans="1:4" x14ac:dyDescent="0.3">
      <c r="A24792">
        <v>16</v>
      </c>
      <c r="B24792">
        <v>9</v>
      </c>
      <c r="C24792" s="2">
        <v>0.23958333333333334</v>
      </c>
      <c r="D24792" s="4">
        <f ca="1">VLOOKUP(DATE(2021,B24792,A24792),Sheet1!J:AI,2+MATCH(HOUR('format for the model'!C24792),Sheet1!$L$1:$AI$1,0),0)/4</f>
        <v>29.092969614005217</v>
      </c>
    </row>
    <row r="24793" spans="1:4" x14ac:dyDescent="0.3">
      <c r="A24793">
        <v>16</v>
      </c>
      <c r="B24793">
        <v>9</v>
      </c>
      <c r="C24793" s="2">
        <v>0.20833333333333334</v>
      </c>
      <c r="D24793" s="4">
        <f ca="1">VLOOKUP(DATE(2021,B24793,A24793),Sheet1!J:AI,2+MATCH(HOUR('format for the model'!C24793),Sheet1!$L$1:$AI$1,0),0)/4</f>
        <v>29.092969614005217</v>
      </c>
    </row>
    <row r="24794" spans="1:4" x14ac:dyDescent="0.3">
      <c r="A24794">
        <v>16</v>
      </c>
      <c r="B24794">
        <v>9</v>
      </c>
      <c r="C24794" s="2">
        <v>0.26041666666666669</v>
      </c>
      <c r="D24794" s="4">
        <f ca="1">VLOOKUP(DATE(2021,B24794,A24794),Sheet1!J:AI,2+MATCH(HOUR('format for the model'!C24794),Sheet1!$L$1:$AI$1,0),0)/4</f>
        <v>28.266245363631342</v>
      </c>
    </row>
    <row r="24795" spans="1:4" x14ac:dyDescent="0.3">
      <c r="A24795">
        <v>16</v>
      </c>
      <c r="B24795">
        <v>9</v>
      </c>
      <c r="C24795" s="2">
        <v>0.27083333333333331</v>
      </c>
      <c r="D24795" s="4">
        <f ca="1">VLOOKUP(DATE(2021,B24795,A24795),Sheet1!J:AI,2+MATCH(HOUR('format for the model'!C24795),Sheet1!$L$1:$AI$1,0),0)/4</f>
        <v>28.266245363631342</v>
      </c>
    </row>
    <row r="24796" spans="1:4" x14ac:dyDescent="0.3">
      <c r="A24796">
        <v>16</v>
      </c>
      <c r="B24796">
        <v>9</v>
      </c>
      <c r="C24796" s="2">
        <v>0.28125</v>
      </c>
      <c r="D24796" s="4">
        <f ca="1">VLOOKUP(DATE(2021,B24796,A24796),Sheet1!J:AI,2+MATCH(HOUR('format for the model'!C24796),Sheet1!$L$1:$AI$1,0),0)/4</f>
        <v>28.266245363631342</v>
      </c>
    </row>
    <row r="24797" spans="1:4" x14ac:dyDescent="0.3">
      <c r="A24797">
        <v>16</v>
      </c>
      <c r="B24797">
        <v>9</v>
      </c>
      <c r="C24797" s="2">
        <v>0.25</v>
      </c>
      <c r="D24797" s="4">
        <f ca="1">VLOOKUP(DATE(2021,B24797,A24797),Sheet1!J:AI,2+MATCH(HOUR('format for the model'!C24797),Sheet1!$L$1:$AI$1,0),0)/4</f>
        <v>28.266245363631342</v>
      </c>
    </row>
    <row r="24798" spans="1:4" x14ac:dyDescent="0.3">
      <c r="A24798">
        <v>16</v>
      </c>
      <c r="B24798">
        <v>9</v>
      </c>
      <c r="C24798" s="2">
        <v>0.30208333333333331</v>
      </c>
      <c r="D24798" s="4">
        <f ca="1">VLOOKUP(DATE(2021,B24798,A24798),Sheet1!J:AI,2+MATCH(HOUR('format for the model'!C24798),Sheet1!$L$1:$AI$1,0),0)/4</f>
        <v>24.946642779783474</v>
      </c>
    </row>
    <row r="24799" spans="1:4" x14ac:dyDescent="0.3">
      <c r="A24799">
        <v>16</v>
      </c>
      <c r="B24799">
        <v>9</v>
      </c>
      <c r="C24799" s="2">
        <v>0.3125</v>
      </c>
      <c r="D24799" s="4">
        <f ca="1">VLOOKUP(DATE(2021,B24799,A24799),Sheet1!J:AI,2+MATCH(HOUR('format for the model'!C24799),Sheet1!$L$1:$AI$1,0),0)/4</f>
        <v>24.946642779783474</v>
      </c>
    </row>
    <row r="24800" spans="1:4" x14ac:dyDescent="0.3">
      <c r="A24800">
        <v>16</v>
      </c>
      <c r="B24800">
        <v>9</v>
      </c>
      <c r="C24800" s="2">
        <v>0.32291666666666669</v>
      </c>
      <c r="D24800" s="4">
        <f ca="1">VLOOKUP(DATE(2021,B24800,A24800),Sheet1!J:AI,2+MATCH(HOUR('format for the model'!C24800),Sheet1!$L$1:$AI$1,0),0)/4</f>
        <v>24.946642779783474</v>
      </c>
    </row>
    <row r="24801" spans="1:4" x14ac:dyDescent="0.3">
      <c r="A24801">
        <v>16</v>
      </c>
      <c r="B24801">
        <v>9</v>
      </c>
      <c r="C24801" s="2">
        <v>0.29166666666666669</v>
      </c>
      <c r="D24801" s="4">
        <f ca="1">VLOOKUP(DATE(2021,B24801,A24801),Sheet1!J:AI,2+MATCH(HOUR('format for the model'!C24801),Sheet1!$L$1:$AI$1,0),0)/4</f>
        <v>24.946642779783474</v>
      </c>
    </row>
    <row r="24802" spans="1:4" x14ac:dyDescent="0.3">
      <c r="A24802">
        <v>16</v>
      </c>
      <c r="B24802">
        <v>9</v>
      </c>
      <c r="C24802" s="2">
        <v>0.34375</v>
      </c>
      <c r="D24802" s="4">
        <f ca="1">VLOOKUP(DATE(2021,B24802,A24802),Sheet1!J:AI,2+MATCH(HOUR('format for the model'!C24802),Sheet1!$L$1:$AI$1,0),0)/4</f>
        <v>82.800000000000011</v>
      </c>
    </row>
    <row r="24803" spans="1:4" x14ac:dyDescent="0.3">
      <c r="A24803">
        <v>16</v>
      </c>
      <c r="B24803">
        <v>9</v>
      </c>
      <c r="C24803" s="2">
        <v>0.35416666666666669</v>
      </c>
      <c r="D24803" s="4">
        <f ca="1">VLOOKUP(DATE(2021,B24803,A24803),Sheet1!J:AI,2+MATCH(HOUR('format for the model'!C24803),Sheet1!$L$1:$AI$1,0),0)/4</f>
        <v>82.800000000000011</v>
      </c>
    </row>
    <row r="24804" spans="1:4" x14ac:dyDescent="0.3">
      <c r="A24804">
        <v>16</v>
      </c>
      <c r="B24804">
        <v>9</v>
      </c>
      <c r="C24804" s="2">
        <v>0.36458333333333331</v>
      </c>
      <c r="D24804" s="4">
        <f ca="1">VLOOKUP(DATE(2021,B24804,A24804),Sheet1!J:AI,2+MATCH(HOUR('format for the model'!C24804),Sheet1!$L$1:$AI$1,0),0)/4</f>
        <v>82.800000000000011</v>
      </c>
    </row>
    <row r="24805" spans="1:4" x14ac:dyDescent="0.3">
      <c r="A24805">
        <v>16</v>
      </c>
      <c r="B24805">
        <v>9</v>
      </c>
      <c r="C24805" s="2">
        <v>0.33333333333333331</v>
      </c>
      <c r="D24805" s="4">
        <f ca="1">VLOOKUP(DATE(2021,B24805,A24805),Sheet1!J:AI,2+MATCH(HOUR('format for the model'!C24805),Sheet1!$L$1:$AI$1,0),0)/4</f>
        <v>82.800000000000011</v>
      </c>
    </row>
    <row r="24806" spans="1:4" x14ac:dyDescent="0.3">
      <c r="A24806">
        <v>16</v>
      </c>
      <c r="B24806">
        <v>9</v>
      </c>
      <c r="C24806" s="2">
        <v>0.38541666666666669</v>
      </c>
      <c r="D24806" s="4">
        <f ca="1">VLOOKUP(DATE(2021,B24806,A24806),Sheet1!J:AI,2+MATCH(HOUR('format for the model'!C24806),Sheet1!$L$1:$AI$1,0),0)/4</f>
        <v>156.65586181041027</v>
      </c>
    </row>
    <row r="24807" spans="1:4" x14ac:dyDescent="0.3">
      <c r="A24807">
        <v>16</v>
      </c>
      <c r="B24807">
        <v>9</v>
      </c>
      <c r="C24807" s="2">
        <v>0.39583333333333331</v>
      </c>
      <c r="D24807" s="4">
        <f ca="1">VLOOKUP(DATE(2021,B24807,A24807),Sheet1!J:AI,2+MATCH(HOUR('format for the model'!C24807),Sheet1!$L$1:$AI$1,0),0)/4</f>
        <v>156.65586181041027</v>
      </c>
    </row>
    <row r="24808" spans="1:4" x14ac:dyDescent="0.3">
      <c r="A24808">
        <v>16</v>
      </c>
      <c r="B24808">
        <v>9</v>
      </c>
      <c r="C24808" s="2">
        <v>0.40625</v>
      </c>
      <c r="D24808" s="4">
        <f ca="1">VLOOKUP(DATE(2021,B24808,A24808),Sheet1!J:AI,2+MATCH(HOUR('format for the model'!C24808),Sheet1!$L$1:$AI$1,0),0)/4</f>
        <v>156.65586181041027</v>
      </c>
    </row>
    <row r="24809" spans="1:4" x14ac:dyDescent="0.3">
      <c r="A24809">
        <v>16</v>
      </c>
      <c r="B24809">
        <v>9</v>
      </c>
      <c r="C24809" s="2">
        <v>0.375</v>
      </c>
      <c r="D24809" s="4">
        <f ca="1">VLOOKUP(DATE(2021,B24809,A24809),Sheet1!J:AI,2+MATCH(HOUR('format for the model'!C24809),Sheet1!$L$1:$AI$1,0),0)/4</f>
        <v>156.65586181041027</v>
      </c>
    </row>
    <row r="24810" spans="1:4" x14ac:dyDescent="0.3">
      <c r="A24810">
        <v>16</v>
      </c>
      <c r="B24810">
        <v>9</v>
      </c>
      <c r="C24810" s="2">
        <v>0.42708333333333331</v>
      </c>
      <c r="D24810" s="4">
        <f ca="1">VLOOKUP(DATE(2021,B24810,A24810),Sheet1!J:AI,2+MATCH(HOUR('format for the model'!C24810),Sheet1!$L$1:$AI$1,0),0)/4</f>
        <v>288.37505562812663</v>
      </c>
    </row>
    <row r="24811" spans="1:4" x14ac:dyDescent="0.3">
      <c r="A24811">
        <v>16</v>
      </c>
      <c r="B24811">
        <v>9</v>
      </c>
      <c r="C24811" s="2">
        <v>0.4375</v>
      </c>
      <c r="D24811" s="4">
        <f ca="1">VLOOKUP(DATE(2021,B24811,A24811),Sheet1!J:AI,2+MATCH(HOUR('format for the model'!C24811),Sheet1!$L$1:$AI$1,0),0)/4</f>
        <v>288.37505562812663</v>
      </c>
    </row>
    <row r="24812" spans="1:4" x14ac:dyDescent="0.3">
      <c r="A24812">
        <v>16</v>
      </c>
      <c r="B24812">
        <v>9</v>
      </c>
      <c r="C24812" s="2">
        <v>0.44791666666666669</v>
      </c>
      <c r="D24812" s="4">
        <f ca="1">VLOOKUP(DATE(2021,B24812,A24812),Sheet1!J:AI,2+MATCH(HOUR('format for the model'!C24812),Sheet1!$L$1:$AI$1,0),0)/4</f>
        <v>288.37505562812663</v>
      </c>
    </row>
    <row r="24813" spans="1:4" x14ac:dyDescent="0.3">
      <c r="A24813">
        <v>16</v>
      </c>
      <c r="B24813">
        <v>9</v>
      </c>
      <c r="C24813" s="2">
        <v>0.41666666666666669</v>
      </c>
      <c r="D24813" s="4">
        <f ca="1">VLOOKUP(DATE(2021,B24813,A24813),Sheet1!J:AI,2+MATCH(HOUR('format for the model'!C24813),Sheet1!$L$1:$AI$1,0),0)/4</f>
        <v>288.37505562812663</v>
      </c>
    </row>
    <row r="24814" spans="1:4" x14ac:dyDescent="0.3">
      <c r="A24814">
        <v>16</v>
      </c>
      <c r="B24814">
        <v>9</v>
      </c>
      <c r="C24814" s="2">
        <v>0.46875</v>
      </c>
      <c r="D24814" s="4">
        <f ca="1">VLOOKUP(DATE(2021,B24814,A24814),Sheet1!J:AI,2+MATCH(HOUR('format for the model'!C24814),Sheet1!$L$1:$AI$1,0),0)/4</f>
        <v>301.5242648164824</v>
      </c>
    </row>
    <row r="24815" spans="1:4" x14ac:dyDescent="0.3">
      <c r="A24815">
        <v>16</v>
      </c>
      <c r="B24815">
        <v>9</v>
      </c>
      <c r="C24815" s="2">
        <v>0.47916666666666669</v>
      </c>
      <c r="D24815" s="4">
        <f ca="1">VLOOKUP(DATE(2021,B24815,A24815),Sheet1!J:AI,2+MATCH(HOUR('format for the model'!C24815),Sheet1!$L$1:$AI$1,0),0)/4</f>
        <v>301.5242648164824</v>
      </c>
    </row>
    <row r="24816" spans="1:4" x14ac:dyDescent="0.3">
      <c r="A24816">
        <v>16</v>
      </c>
      <c r="B24816">
        <v>9</v>
      </c>
      <c r="C24816" s="2">
        <v>0.48958333333333331</v>
      </c>
      <c r="D24816" s="4">
        <f ca="1">VLOOKUP(DATE(2021,B24816,A24816),Sheet1!J:AI,2+MATCH(HOUR('format for the model'!C24816),Sheet1!$L$1:$AI$1,0),0)/4</f>
        <v>301.5242648164824</v>
      </c>
    </row>
    <row r="24817" spans="1:4" x14ac:dyDescent="0.3">
      <c r="A24817">
        <v>16</v>
      </c>
      <c r="B24817">
        <v>9</v>
      </c>
      <c r="C24817" s="2">
        <v>0.45833333333333331</v>
      </c>
      <c r="D24817" s="4">
        <f ca="1">VLOOKUP(DATE(2021,B24817,A24817),Sheet1!J:AI,2+MATCH(HOUR('format for the model'!C24817),Sheet1!$L$1:$AI$1,0),0)/4</f>
        <v>301.5242648164824</v>
      </c>
    </row>
    <row r="24818" spans="1:4" x14ac:dyDescent="0.3">
      <c r="A24818">
        <v>16</v>
      </c>
      <c r="B24818">
        <v>9</v>
      </c>
      <c r="C24818" s="2">
        <v>0.51041666666666663</v>
      </c>
      <c r="D24818" s="4">
        <f ca="1">VLOOKUP(DATE(2021,B24818,A24818),Sheet1!J:AI,2+MATCH(HOUR('format for the model'!C24818),Sheet1!$L$1:$AI$1,0),0)/4</f>
        <v>276.58511704523812</v>
      </c>
    </row>
    <row r="24819" spans="1:4" x14ac:dyDescent="0.3">
      <c r="A24819">
        <v>16</v>
      </c>
      <c r="B24819">
        <v>9</v>
      </c>
      <c r="C24819" s="2">
        <v>0.52083333333333337</v>
      </c>
      <c r="D24819" s="4">
        <f ca="1">VLOOKUP(DATE(2021,B24819,A24819),Sheet1!J:AI,2+MATCH(HOUR('format for the model'!C24819),Sheet1!$L$1:$AI$1,0),0)/4</f>
        <v>276.58511704523812</v>
      </c>
    </row>
    <row r="24820" spans="1:4" x14ac:dyDescent="0.3">
      <c r="A24820">
        <v>16</v>
      </c>
      <c r="B24820">
        <v>9</v>
      </c>
      <c r="C24820" s="2">
        <v>0.53125</v>
      </c>
      <c r="D24820" s="4">
        <f ca="1">VLOOKUP(DATE(2021,B24820,A24820),Sheet1!J:AI,2+MATCH(HOUR('format for the model'!C24820),Sheet1!$L$1:$AI$1,0),0)/4</f>
        <v>276.58511704523812</v>
      </c>
    </row>
    <row r="24821" spans="1:4" x14ac:dyDescent="0.3">
      <c r="A24821">
        <v>16</v>
      </c>
      <c r="B24821">
        <v>9</v>
      </c>
      <c r="C24821" s="2">
        <v>0.5</v>
      </c>
      <c r="D24821" s="4">
        <f ca="1">VLOOKUP(DATE(2021,B24821,A24821),Sheet1!J:AI,2+MATCH(HOUR('format for the model'!C24821),Sheet1!$L$1:$AI$1,0),0)/4</f>
        <v>276.58511704523812</v>
      </c>
    </row>
    <row r="24822" spans="1:4" x14ac:dyDescent="0.3">
      <c r="A24822">
        <v>16</v>
      </c>
      <c r="B24822">
        <v>9</v>
      </c>
      <c r="C24822" s="2">
        <v>0.55208333333333337</v>
      </c>
      <c r="D24822" s="4">
        <f ca="1">VLOOKUP(DATE(2021,B24822,A24822),Sheet1!J:AI,2+MATCH(HOUR('format for the model'!C24822),Sheet1!$L$1:$AI$1,0),0)/4</f>
        <v>249.02453295277024</v>
      </c>
    </row>
    <row r="24823" spans="1:4" x14ac:dyDescent="0.3">
      <c r="A24823">
        <v>16</v>
      </c>
      <c r="B24823">
        <v>9</v>
      </c>
      <c r="C24823" s="2">
        <v>0.5625</v>
      </c>
      <c r="D24823" s="4">
        <f ca="1">VLOOKUP(DATE(2021,B24823,A24823),Sheet1!J:AI,2+MATCH(HOUR('format for the model'!C24823),Sheet1!$L$1:$AI$1,0),0)/4</f>
        <v>249.02453295277024</v>
      </c>
    </row>
    <row r="24824" spans="1:4" x14ac:dyDescent="0.3">
      <c r="A24824">
        <v>16</v>
      </c>
      <c r="B24824">
        <v>9</v>
      </c>
      <c r="C24824" s="2">
        <v>0.57291666666666663</v>
      </c>
      <c r="D24824" s="4">
        <f ca="1">VLOOKUP(DATE(2021,B24824,A24824),Sheet1!J:AI,2+MATCH(HOUR('format for the model'!C24824),Sheet1!$L$1:$AI$1,0),0)/4</f>
        <v>249.02453295277024</v>
      </c>
    </row>
    <row r="24825" spans="1:4" x14ac:dyDescent="0.3">
      <c r="A24825">
        <v>16</v>
      </c>
      <c r="B24825">
        <v>9</v>
      </c>
      <c r="C24825" s="2">
        <v>0.54166666666666663</v>
      </c>
      <c r="D24825" s="4">
        <f ca="1">VLOOKUP(DATE(2021,B24825,A24825),Sheet1!J:AI,2+MATCH(HOUR('format for the model'!C24825),Sheet1!$L$1:$AI$1,0),0)/4</f>
        <v>249.02453295277024</v>
      </c>
    </row>
    <row r="24826" spans="1:4" x14ac:dyDescent="0.3">
      <c r="A24826">
        <v>16</v>
      </c>
      <c r="B24826">
        <v>9</v>
      </c>
      <c r="C24826" s="2">
        <v>0.59375</v>
      </c>
      <c r="D24826" s="4">
        <f ca="1">VLOOKUP(DATE(2021,B24826,A24826),Sheet1!J:AI,2+MATCH(HOUR('format for the model'!C24826),Sheet1!$L$1:$AI$1,0),0)/4</f>
        <v>204.94490332726991</v>
      </c>
    </row>
    <row r="24827" spans="1:4" x14ac:dyDescent="0.3">
      <c r="A24827">
        <v>16</v>
      </c>
      <c r="B24827">
        <v>9</v>
      </c>
      <c r="C24827" s="2">
        <v>0.60416666666666663</v>
      </c>
      <c r="D24827" s="4">
        <f ca="1">VLOOKUP(DATE(2021,B24827,A24827),Sheet1!J:AI,2+MATCH(HOUR('format for the model'!C24827),Sheet1!$L$1:$AI$1,0),0)/4</f>
        <v>204.94490332726991</v>
      </c>
    </row>
    <row r="24828" spans="1:4" x14ac:dyDescent="0.3">
      <c r="A24828">
        <v>16</v>
      </c>
      <c r="B24828">
        <v>9</v>
      </c>
      <c r="C24828" s="2">
        <v>0.61458333333333337</v>
      </c>
      <c r="D24828" s="4">
        <f ca="1">VLOOKUP(DATE(2021,B24828,A24828),Sheet1!J:AI,2+MATCH(HOUR('format for the model'!C24828),Sheet1!$L$1:$AI$1,0),0)/4</f>
        <v>204.94490332726991</v>
      </c>
    </row>
    <row r="24829" spans="1:4" x14ac:dyDescent="0.3">
      <c r="A24829">
        <v>16</v>
      </c>
      <c r="B24829">
        <v>9</v>
      </c>
      <c r="C24829" s="2">
        <v>0.58333333333333337</v>
      </c>
      <c r="D24829" s="4">
        <f ca="1">VLOOKUP(DATE(2021,B24829,A24829),Sheet1!J:AI,2+MATCH(HOUR('format for the model'!C24829),Sheet1!$L$1:$AI$1,0),0)/4</f>
        <v>204.94490332726991</v>
      </c>
    </row>
    <row r="24830" spans="1:4" x14ac:dyDescent="0.3">
      <c r="A24830">
        <v>16</v>
      </c>
      <c r="B24830">
        <v>9</v>
      </c>
      <c r="C24830" s="2">
        <v>0.63541666666666663</v>
      </c>
      <c r="D24830" s="4">
        <f ca="1">VLOOKUP(DATE(2021,B24830,A24830),Sheet1!J:AI,2+MATCH(HOUR('format for the model'!C24830),Sheet1!$L$1:$AI$1,0),0)/4</f>
        <v>302.56436938652502</v>
      </c>
    </row>
    <row r="24831" spans="1:4" x14ac:dyDescent="0.3">
      <c r="A24831">
        <v>16</v>
      </c>
      <c r="B24831">
        <v>9</v>
      </c>
      <c r="C24831" s="2">
        <v>0.64583333333333337</v>
      </c>
      <c r="D24831" s="4">
        <f ca="1">VLOOKUP(DATE(2021,B24831,A24831),Sheet1!J:AI,2+MATCH(HOUR('format for the model'!C24831),Sheet1!$L$1:$AI$1,0),0)/4</f>
        <v>302.56436938652502</v>
      </c>
    </row>
    <row r="24832" spans="1:4" x14ac:dyDescent="0.3">
      <c r="A24832">
        <v>16</v>
      </c>
      <c r="B24832">
        <v>9</v>
      </c>
      <c r="C24832" s="2">
        <v>0.65625</v>
      </c>
      <c r="D24832" s="4">
        <f ca="1">VLOOKUP(DATE(2021,B24832,A24832),Sheet1!J:AI,2+MATCH(HOUR('format for the model'!C24832),Sheet1!$L$1:$AI$1,0),0)/4</f>
        <v>302.56436938652502</v>
      </c>
    </row>
    <row r="24833" spans="1:4" x14ac:dyDescent="0.3">
      <c r="A24833">
        <v>16</v>
      </c>
      <c r="B24833">
        <v>9</v>
      </c>
      <c r="C24833" s="2">
        <v>0.625</v>
      </c>
      <c r="D24833" s="4">
        <f ca="1">VLOOKUP(DATE(2021,B24833,A24833),Sheet1!J:AI,2+MATCH(HOUR('format for the model'!C24833),Sheet1!$L$1:$AI$1,0),0)/4</f>
        <v>302.56436938652502</v>
      </c>
    </row>
    <row r="24834" spans="1:4" x14ac:dyDescent="0.3">
      <c r="A24834">
        <v>16</v>
      </c>
      <c r="B24834">
        <v>9</v>
      </c>
      <c r="C24834" s="2">
        <v>0.67708333333333337</v>
      </c>
      <c r="D24834" s="4">
        <f ca="1">VLOOKUP(DATE(2021,B24834,A24834),Sheet1!J:AI,2+MATCH(HOUR('format for the model'!C24834),Sheet1!$L$1:$AI$1,0),0)/4</f>
        <v>288.28203497910948</v>
      </c>
    </row>
    <row r="24835" spans="1:4" x14ac:dyDescent="0.3">
      <c r="A24835">
        <v>16</v>
      </c>
      <c r="B24835">
        <v>9</v>
      </c>
      <c r="C24835" s="2">
        <v>0.6875</v>
      </c>
      <c r="D24835" s="4">
        <f ca="1">VLOOKUP(DATE(2021,B24835,A24835),Sheet1!J:AI,2+MATCH(HOUR('format for the model'!C24835),Sheet1!$L$1:$AI$1,0),0)/4</f>
        <v>288.28203497910948</v>
      </c>
    </row>
    <row r="24836" spans="1:4" x14ac:dyDescent="0.3">
      <c r="A24836">
        <v>16</v>
      </c>
      <c r="B24836">
        <v>9</v>
      </c>
      <c r="C24836" s="2">
        <v>0.69791666666666663</v>
      </c>
      <c r="D24836" s="4">
        <f ca="1">VLOOKUP(DATE(2021,B24836,A24836),Sheet1!J:AI,2+MATCH(HOUR('format for the model'!C24836),Sheet1!$L$1:$AI$1,0),0)/4</f>
        <v>288.28203497910948</v>
      </c>
    </row>
    <row r="24837" spans="1:4" x14ac:dyDescent="0.3">
      <c r="A24837">
        <v>16</v>
      </c>
      <c r="B24837">
        <v>9</v>
      </c>
      <c r="C24837" s="2">
        <v>0.66666666666666663</v>
      </c>
      <c r="D24837" s="4">
        <f ca="1">VLOOKUP(DATE(2021,B24837,A24837),Sheet1!J:AI,2+MATCH(HOUR('format for the model'!C24837),Sheet1!$L$1:$AI$1,0),0)/4</f>
        <v>288.28203497910948</v>
      </c>
    </row>
    <row r="24838" spans="1:4" x14ac:dyDescent="0.3">
      <c r="A24838">
        <v>16</v>
      </c>
      <c r="B24838">
        <v>9</v>
      </c>
      <c r="C24838" s="2">
        <v>0.71875</v>
      </c>
      <c r="D24838" s="4">
        <f ca="1">VLOOKUP(DATE(2021,B24838,A24838),Sheet1!J:AI,2+MATCH(HOUR('format for the model'!C24838),Sheet1!$L$1:$AI$1,0),0)/4</f>
        <v>289.5426342060145</v>
      </c>
    </row>
    <row r="24839" spans="1:4" x14ac:dyDescent="0.3">
      <c r="A24839">
        <v>16</v>
      </c>
      <c r="B24839">
        <v>9</v>
      </c>
      <c r="C24839" s="2">
        <v>0.72916666666666663</v>
      </c>
      <c r="D24839" s="4">
        <f ca="1">VLOOKUP(DATE(2021,B24839,A24839),Sheet1!J:AI,2+MATCH(HOUR('format for the model'!C24839),Sheet1!$L$1:$AI$1,0),0)/4</f>
        <v>289.5426342060145</v>
      </c>
    </row>
    <row r="24840" spans="1:4" x14ac:dyDescent="0.3">
      <c r="A24840">
        <v>16</v>
      </c>
      <c r="B24840">
        <v>9</v>
      </c>
      <c r="C24840" s="2">
        <v>0.73958333333333337</v>
      </c>
      <c r="D24840" s="4">
        <f ca="1">VLOOKUP(DATE(2021,B24840,A24840),Sheet1!J:AI,2+MATCH(HOUR('format for the model'!C24840),Sheet1!$L$1:$AI$1,0),0)/4</f>
        <v>289.5426342060145</v>
      </c>
    </row>
    <row r="24841" spans="1:4" x14ac:dyDescent="0.3">
      <c r="A24841">
        <v>16</v>
      </c>
      <c r="B24841">
        <v>9</v>
      </c>
      <c r="C24841" s="2">
        <v>0.70833333333333337</v>
      </c>
      <c r="D24841" s="4">
        <f ca="1">VLOOKUP(DATE(2021,B24841,A24841),Sheet1!J:AI,2+MATCH(HOUR('format for the model'!C24841),Sheet1!$L$1:$AI$1,0),0)/4</f>
        <v>289.5426342060145</v>
      </c>
    </row>
    <row r="24842" spans="1:4" x14ac:dyDescent="0.3">
      <c r="A24842">
        <v>16</v>
      </c>
      <c r="B24842">
        <v>9</v>
      </c>
      <c r="C24842" s="2">
        <v>0.76041666666666663</v>
      </c>
      <c r="D24842" s="4">
        <f ca="1">VLOOKUP(DATE(2021,B24842,A24842),Sheet1!J:AI,2+MATCH(HOUR('format for the model'!C24842),Sheet1!$L$1:$AI$1,0),0)/4</f>
        <v>220.8</v>
      </c>
    </row>
    <row r="24843" spans="1:4" x14ac:dyDescent="0.3">
      <c r="A24843">
        <v>16</v>
      </c>
      <c r="B24843">
        <v>9</v>
      </c>
      <c r="C24843" s="2">
        <v>0.77083333333333337</v>
      </c>
      <c r="D24843" s="4">
        <f ca="1">VLOOKUP(DATE(2021,B24843,A24843),Sheet1!J:AI,2+MATCH(HOUR('format for the model'!C24843),Sheet1!$L$1:$AI$1,0),0)/4</f>
        <v>220.8</v>
      </c>
    </row>
    <row r="24844" spans="1:4" x14ac:dyDescent="0.3">
      <c r="A24844">
        <v>16</v>
      </c>
      <c r="B24844">
        <v>9</v>
      </c>
      <c r="C24844" s="2">
        <v>0.78125</v>
      </c>
      <c r="D24844" s="4">
        <f ca="1">VLOOKUP(DATE(2021,B24844,A24844),Sheet1!J:AI,2+MATCH(HOUR('format for the model'!C24844),Sheet1!$L$1:$AI$1,0),0)/4</f>
        <v>220.8</v>
      </c>
    </row>
    <row r="24845" spans="1:4" x14ac:dyDescent="0.3">
      <c r="A24845">
        <v>16</v>
      </c>
      <c r="B24845">
        <v>9</v>
      </c>
      <c r="C24845" s="2">
        <v>0.75</v>
      </c>
      <c r="D24845" s="4">
        <f ca="1">VLOOKUP(DATE(2021,B24845,A24845),Sheet1!J:AI,2+MATCH(HOUR('format for the model'!C24845),Sheet1!$L$1:$AI$1,0),0)/4</f>
        <v>220.8</v>
      </c>
    </row>
    <row r="24846" spans="1:4" x14ac:dyDescent="0.3">
      <c r="A24846">
        <v>16</v>
      </c>
      <c r="B24846">
        <v>9</v>
      </c>
      <c r="C24846" s="2">
        <v>0.80208333333333337</v>
      </c>
      <c r="D24846" s="4">
        <f ca="1">VLOOKUP(DATE(2021,B24846,A24846),Sheet1!J:AI,2+MATCH(HOUR('format for the model'!C24846),Sheet1!$L$1:$AI$1,0),0)/4</f>
        <v>165.60000000000002</v>
      </c>
    </row>
    <row r="24847" spans="1:4" x14ac:dyDescent="0.3">
      <c r="A24847">
        <v>16</v>
      </c>
      <c r="B24847">
        <v>9</v>
      </c>
      <c r="C24847" s="2">
        <v>0.8125</v>
      </c>
      <c r="D24847" s="4">
        <f ca="1">VLOOKUP(DATE(2021,B24847,A24847),Sheet1!J:AI,2+MATCH(HOUR('format for the model'!C24847),Sheet1!$L$1:$AI$1,0),0)/4</f>
        <v>165.60000000000002</v>
      </c>
    </row>
    <row r="24848" spans="1:4" x14ac:dyDescent="0.3">
      <c r="A24848">
        <v>16</v>
      </c>
      <c r="B24848">
        <v>9</v>
      </c>
      <c r="C24848" s="2">
        <v>0.82291666666666663</v>
      </c>
      <c r="D24848" s="4">
        <f ca="1">VLOOKUP(DATE(2021,B24848,A24848),Sheet1!J:AI,2+MATCH(HOUR('format for the model'!C24848),Sheet1!$L$1:$AI$1,0),0)/4</f>
        <v>165.60000000000002</v>
      </c>
    </row>
    <row r="24849" spans="1:4" x14ac:dyDescent="0.3">
      <c r="A24849">
        <v>16</v>
      </c>
      <c r="B24849">
        <v>9</v>
      </c>
      <c r="C24849" s="2">
        <v>0.79166666666666663</v>
      </c>
      <c r="D24849" s="4">
        <f ca="1">VLOOKUP(DATE(2021,B24849,A24849),Sheet1!J:AI,2+MATCH(HOUR('format for the model'!C24849),Sheet1!$L$1:$AI$1,0),0)/4</f>
        <v>165.60000000000002</v>
      </c>
    </row>
    <row r="24850" spans="1:4" x14ac:dyDescent="0.3">
      <c r="A24850">
        <v>16</v>
      </c>
      <c r="B24850">
        <v>9</v>
      </c>
      <c r="C24850" s="2">
        <v>0.84375</v>
      </c>
      <c r="D24850" s="4">
        <f ca="1">VLOOKUP(DATE(2021,B24850,A24850),Sheet1!J:AI,2+MATCH(HOUR('format for the model'!C24850),Sheet1!$L$1:$AI$1,0),0)/4</f>
        <v>44.206266211898658</v>
      </c>
    </row>
    <row r="24851" spans="1:4" x14ac:dyDescent="0.3">
      <c r="A24851">
        <v>16</v>
      </c>
      <c r="B24851">
        <v>9</v>
      </c>
      <c r="C24851" s="2">
        <v>0.85416666666666663</v>
      </c>
      <c r="D24851" s="4">
        <f ca="1">VLOOKUP(DATE(2021,B24851,A24851),Sheet1!J:AI,2+MATCH(HOUR('format for the model'!C24851),Sheet1!$L$1:$AI$1,0),0)/4</f>
        <v>44.206266211898658</v>
      </c>
    </row>
    <row r="24852" spans="1:4" x14ac:dyDescent="0.3">
      <c r="A24852">
        <v>16</v>
      </c>
      <c r="B24852">
        <v>9</v>
      </c>
      <c r="C24852" s="2">
        <v>0.86458333333333337</v>
      </c>
      <c r="D24852" s="4">
        <f ca="1">VLOOKUP(DATE(2021,B24852,A24852),Sheet1!J:AI,2+MATCH(HOUR('format for the model'!C24852),Sheet1!$L$1:$AI$1,0),0)/4</f>
        <v>44.206266211898658</v>
      </c>
    </row>
    <row r="24853" spans="1:4" x14ac:dyDescent="0.3">
      <c r="A24853">
        <v>16</v>
      </c>
      <c r="B24853">
        <v>9</v>
      </c>
      <c r="C24853" s="2">
        <v>0.83333333333333337</v>
      </c>
      <c r="D24853" s="4">
        <f ca="1">VLOOKUP(DATE(2021,B24853,A24853),Sheet1!J:AI,2+MATCH(HOUR('format for the model'!C24853),Sheet1!$L$1:$AI$1,0),0)/4</f>
        <v>44.206266211898658</v>
      </c>
    </row>
    <row r="24854" spans="1:4" x14ac:dyDescent="0.3">
      <c r="A24854">
        <v>16</v>
      </c>
      <c r="B24854">
        <v>9</v>
      </c>
      <c r="C24854" s="2">
        <v>0.88541666666666663</v>
      </c>
      <c r="D24854" s="4">
        <f ca="1">VLOOKUP(DATE(2021,B24854,A24854),Sheet1!J:AI,2+MATCH(HOUR('format for the model'!C24854),Sheet1!$L$1:$AI$1,0),0)/4</f>
        <v>29.501912178588771</v>
      </c>
    </row>
    <row r="24855" spans="1:4" x14ac:dyDescent="0.3">
      <c r="A24855">
        <v>16</v>
      </c>
      <c r="B24855">
        <v>9</v>
      </c>
      <c r="C24855" s="2">
        <v>0.89583333333333337</v>
      </c>
      <c r="D24855" s="4">
        <f ca="1">VLOOKUP(DATE(2021,B24855,A24855),Sheet1!J:AI,2+MATCH(HOUR('format for the model'!C24855),Sheet1!$L$1:$AI$1,0),0)/4</f>
        <v>29.501912178588771</v>
      </c>
    </row>
    <row r="24856" spans="1:4" x14ac:dyDescent="0.3">
      <c r="A24856">
        <v>16</v>
      </c>
      <c r="B24856">
        <v>9</v>
      </c>
      <c r="C24856" s="2">
        <v>0.90625</v>
      </c>
      <c r="D24856" s="4">
        <f ca="1">VLOOKUP(DATE(2021,B24856,A24856),Sheet1!J:AI,2+MATCH(HOUR('format for the model'!C24856),Sheet1!$L$1:$AI$1,0),0)/4</f>
        <v>29.501912178588771</v>
      </c>
    </row>
    <row r="24857" spans="1:4" x14ac:dyDescent="0.3">
      <c r="A24857">
        <v>16</v>
      </c>
      <c r="B24857">
        <v>9</v>
      </c>
      <c r="C24857" s="2">
        <v>0.875</v>
      </c>
      <c r="D24857" s="4">
        <f ca="1">VLOOKUP(DATE(2021,B24857,A24857),Sheet1!J:AI,2+MATCH(HOUR('format for the model'!C24857),Sheet1!$L$1:$AI$1,0),0)/4</f>
        <v>29.501912178588771</v>
      </c>
    </row>
    <row r="24858" spans="1:4" x14ac:dyDescent="0.3">
      <c r="A24858">
        <v>16</v>
      </c>
      <c r="B24858">
        <v>9</v>
      </c>
      <c r="C24858" s="2">
        <v>0.92708333333333337</v>
      </c>
      <c r="D24858" s="4">
        <f ca="1">VLOOKUP(DATE(2021,B24858,A24858),Sheet1!J:AI,2+MATCH(HOUR('format for the model'!C24858),Sheet1!$L$1:$AI$1,0),0)/4</f>
        <v>27.6</v>
      </c>
    </row>
    <row r="24859" spans="1:4" x14ac:dyDescent="0.3">
      <c r="A24859">
        <v>16</v>
      </c>
      <c r="B24859">
        <v>9</v>
      </c>
      <c r="C24859" s="2">
        <v>0.9375</v>
      </c>
      <c r="D24859" s="4">
        <f ca="1">VLOOKUP(DATE(2021,B24859,A24859),Sheet1!J:AI,2+MATCH(HOUR('format for the model'!C24859),Sheet1!$L$1:$AI$1,0),0)/4</f>
        <v>27.6</v>
      </c>
    </row>
    <row r="24860" spans="1:4" x14ac:dyDescent="0.3">
      <c r="A24860">
        <v>16</v>
      </c>
      <c r="B24860">
        <v>9</v>
      </c>
      <c r="C24860" s="2">
        <v>0.94791666666666663</v>
      </c>
      <c r="D24860" s="4">
        <f ca="1">VLOOKUP(DATE(2021,B24860,A24860),Sheet1!J:AI,2+MATCH(HOUR('format for the model'!C24860),Sheet1!$L$1:$AI$1,0),0)/4</f>
        <v>27.6</v>
      </c>
    </row>
    <row r="24861" spans="1:4" x14ac:dyDescent="0.3">
      <c r="A24861">
        <v>16</v>
      </c>
      <c r="B24861">
        <v>9</v>
      </c>
      <c r="C24861" s="2">
        <v>0.91666666666666663</v>
      </c>
      <c r="D24861" s="4">
        <f ca="1">VLOOKUP(DATE(2021,B24861,A24861),Sheet1!J:AI,2+MATCH(HOUR('format for the model'!C24861),Sheet1!$L$1:$AI$1,0),0)/4</f>
        <v>27.6</v>
      </c>
    </row>
    <row r="24862" spans="1:4" x14ac:dyDescent="0.3">
      <c r="A24862">
        <v>16</v>
      </c>
      <c r="B24862">
        <v>9</v>
      </c>
      <c r="C24862" s="2">
        <v>0.96875</v>
      </c>
      <c r="D24862" s="4">
        <f ca="1">VLOOKUP(DATE(2021,B24862,A24862),Sheet1!J:AI,2+MATCH(HOUR('format for the model'!C24862),Sheet1!$L$1:$AI$1,0),0)/4</f>
        <v>29.395317873879208</v>
      </c>
    </row>
    <row r="24863" spans="1:4" x14ac:dyDescent="0.3">
      <c r="A24863">
        <v>16</v>
      </c>
      <c r="B24863">
        <v>9</v>
      </c>
      <c r="C24863" s="2">
        <v>0.97916666666666663</v>
      </c>
      <c r="D24863" s="4">
        <f ca="1">VLOOKUP(DATE(2021,B24863,A24863),Sheet1!J:AI,2+MATCH(HOUR('format for the model'!C24863),Sheet1!$L$1:$AI$1,0),0)/4</f>
        <v>29.395317873879208</v>
      </c>
    </row>
    <row r="24864" spans="1:4" x14ac:dyDescent="0.3">
      <c r="A24864">
        <v>16</v>
      </c>
      <c r="B24864">
        <v>9</v>
      </c>
      <c r="C24864" s="2">
        <v>0.98958333333333337</v>
      </c>
      <c r="D24864" s="4">
        <f ca="1">VLOOKUP(DATE(2021,B24864,A24864),Sheet1!J:AI,2+MATCH(HOUR('format for the model'!C24864),Sheet1!$L$1:$AI$1,0),0)/4</f>
        <v>29.395317873879208</v>
      </c>
    </row>
    <row r="24865" spans="1:4" x14ac:dyDescent="0.3">
      <c r="A24865">
        <v>16</v>
      </c>
      <c r="B24865">
        <v>9</v>
      </c>
      <c r="C24865" s="2">
        <v>0.95833333333333337</v>
      </c>
      <c r="D24865" s="4">
        <f ca="1">VLOOKUP(DATE(2021,B24865,A24865),Sheet1!J:AI,2+MATCH(HOUR('format for the model'!C24865),Sheet1!$L$1:$AI$1,0),0)/4</f>
        <v>29.395317873879208</v>
      </c>
    </row>
    <row r="24866" spans="1:4" x14ac:dyDescent="0.3">
      <c r="A24866">
        <v>17</v>
      </c>
      <c r="B24866">
        <v>9</v>
      </c>
      <c r="C24866" s="2">
        <v>1.0416666666666666E-2</v>
      </c>
      <c r="D24866" s="4">
        <f ca="1">VLOOKUP(DATE(2021,B24866,A24866),Sheet1!J:AI,2+MATCH(HOUR('format for the model'!C24866),Sheet1!$L$1:$AI$1,0),0)/4</f>
        <v>37.855407806974</v>
      </c>
    </row>
    <row r="24867" spans="1:4" x14ac:dyDescent="0.3">
      <c r="A24867">
        <v>17</v>
      </c>
      <c r="B24867">
        <v>9</v>
      </c>
      <c r="C24867" s="2">
        <v>2.0833333333333332E-2</v>
      </c>
      <c r="D24867" s="4">
        <f ca="1">VLOOKUP(DATE(2021,B24867,A24867),Sheet1!J:AI,2+MATCH(HOUR('format for the model'!C24867),Sheet1!$L$1:$AI$1,0),0)/4</f>
        <v>37.855407806974</v>
      </c>
    </row>
    <row r="24868" spans="1:4" x14ac:dyDescent="0.3">
      <c r="A24868">
        <v>17</v>
      </c>
      <c r="B24868">
        <v>9</v>
      </c>
      <c r="C24868" s="2">
        <v>3.125E-2</v>
      </c>
      <c r="D24868" s="4">
        <f ca="1">VLOOKUP(DATE(2021,B24868,A24868),Sheet1!J:AI,2+MATCH(HOUR('format for the model'!C24868),Sheet1!$L$1:$AI$1,0),0)/4</f>
        <v>37.855407806974</v>
      </c>
    </row>
    <row r="24869" spans="1:4" x14ac:dyDescent="0.3">
      <c r="A24869">
        <v>17</v>
      </c>
      <c r="B24869">
        <v>9</v>
      </c>
      <c r="C24869" s="2">
        <v>0</v>
      </c>
      <c r="D24869" s="4">
        <f ca="1">VLOOKUP(DATE(2021,B24869,A24869),Sheet1!J:AI,2+MATCH(HOUR('format for the model'!C24869),Sheet1!$L$1:$AI$1,0),0)/4</f>
        <v>37.855407806974</v>
      </c>
    </row>
    <row r="24870" spans="1:4" x14ac:dyDescent="0.3">
      <c r="A24870">
        <v>17</v>
      </c>
      <c r="B24870">
        <v>9</v>
      </c>
      <c r="C24870" s="2">
        <v>5.2083333333333336E-2</v>
      </c>
      <c r="D24870" s="4">
        <f ca="1">VLOOKUP(DATE(2021,B24870,A24870),Sheet1!J:AI,2+MATCH(HOUR('format for the model'!C24870),Sheet1!$L$1:$AI$1,0),0)/4</f>
        <v>27.334998295509866</v>
      </c>
    </row>
    <row r="24871" spans="1:4" x14ac:dyDescent="0.3">
      <c r="A24871">
        <v>17</v>
      </c>
      <c r="B24871">
        <v>9</v>
      </c>
      <c r="C24871" s="2">
        <v>6.25E-2</v>
      </c>
      <c r="D24871" s="4">
        <f ca="1">VLOOKUP(DATE(2021,B24871,A24871),Sheet1!J:AI,2+MATCH(HOUR('format for the model'!C24871),Sheet1!$L$1:$AI$1,0),0)/4</f>
        <v>27.334998295509866</v>
      </c>
    </row>
    <row r="24872" spans="1:4" x14ac:dyDescent="0.3">
      <c r="A24872">
        <v>17</v>
      </c>
      <c r="B24872">
        <v>9</v>
      </c>
      <c r="C24872" s="2">
        <v>7.2916666666666671E-2</v>
      </c>
      <c r="D24872" s="4">
        <f ca="1">VLOOKUP(DATE(2021,B24872,A24872),Sheet1!J:AI,2+MATCH(HOUR('format for the model'!C24872),Sheet1!$L$1:$AI$1,0),0)/4</f>
        <v>27.334998295509866</v>
      </c>
    </row>
    <row r="24873" spans="1:4" x14ac:dyDescent="0.3">
      <c r="A24873">
        <v>17</v>
      </c>
      <c r="B24873">
        <v>9</v>
      </c>
      <c r="C24873" s="2">
        <v>4.1666666666666664E-2</v>
      </c>
      <c r="D24873" s="4">
        <f ca="1">VLOOKUP(DATE(2021,B24873,A24873),Sheet1!J:AI,2+MATCH(HOUR('format for the model'!C24873),Sheet1!$L$1:$AI$1,0),0)/4</f>
        <v>27.334998295509866</v>
      </c>
    </row>
    <row r="24874" spans="1:4" x14ac:dyDescent="0.3">
      <c r="A24874">
        <v>17</v>
      </c>
      <c r="B24874">
        <v>9</v>
      </c>
      <c r="C24874" s="2">
        <v>9.375E-2</v>
      </c>
      <c r="D24874" s="4">
        <f ca="1">VLOOKUP(DATE(2021,B24874,A24874),Sheet1!J:AI,2+MATCH(HOUR('format for the model'!C24874),Sheet1!$L$1:$AI$1,0),0)/4</f>
        <v>17.194842882361311</v>
      </c>
    </row>
    <row r="24875" spans="1:4" x14ac:dyDescent="0.3">
      <c r="A24875">
        <v>17</v>
      </c>
      <c r="B24875">
        <v>9</v>
      </c>
      <c r="C24875" s="2">
        <v>0.10416666666666667</v>
      </c>
      <c r="D24875" s="4">
        <f ca="1">VLOOKUP(DATE(2021,B24875,A24875),Sheet1!J:AI,2+MATCH(HOUR('format for the model'!C24875),Sheet1!$L$1:$AI$1,0),0)/4</f>
        <v>17.194842882361311</v>
      </c>
    </row>
    <row r="24876" spans="1:4" x14ac:dyDescent="0.3">
      <c r="A24876">
        <v>17</v>
      </c>
      <c r="B24876">
        <v>9</v>
      </c>
      <c r="C24876" s="2">
        <v>0.11458333333333333</v>
      </c>
      <c r="D24876" s="4">
        <f ca="1">VLOOKUP(DATE(2021,B24876,A24876),Sheet1!J:AI,2+MATCH(HOUR('format for the model'!C24876),Sheet1!$L$1:$AI$1,0),0)/4</f>
        <v>17.194842882361311</v>
      </c>
    </row>
    <row r="24877" spans="1:4" x14ac:dyDescent="0.3">
      <c r="A24877">
        <v>17</v>
      </c>
      <c r="B24877">
        <v>9</v>
      </c>
      <c r="C24877" s="2">
        <v>8.3333333333333329E-2</v>
      </c>
      <c r="D24877" s="4">
        <f ca="1">VLOOKUP(DATE(2021,B24877,A24877),Sheet1!J:AI,2+MATCH(HOUR('format for the model'!C24877),Sheet1!$L$1:$AI$1,0),0)/4</f>
        <v>17.194842882361311</v>
      </c>
    </row>
    <row r="24878" spans="1:4" x14ac:dyDescent="0.3">
      <c r="A24878">
        <v>17</v>
      </c>
      <c r="B24878">
        <v>9</v>
      </c>
      <c r="C24878" s="2">
        <v>0.13541666666666666</v>
      </c>
      <c r="D24878" s="4">
        <f ca="1">VLOOKUP(DATE(2021,B24878,A24878),Sheet1!J:AI,2+MATCH(HOUR('format for the model'!C24878),Sheet1!$L$1:$AI$1,0),0)/4</f>
        <v>17.052691373373612</v>
      </c>
    </row>
    <row r="24879" spans="1:4" x14ac:dyDescent="0.3">
      <c r="A24879">
        <v>17</v>
      </c>
      <c r="B24879">
        <v>9</v>
      </c>
      <c r="C24879" s="2">
        <v>0.14583333333333334</v>
      </c>
      <c r="D24879" s="4">
        <f ca="1">VLOOKUP(DATE(2021,B24879,A24879),Sheet1!J:AI,2+MATCH(HOUR('format for the model'!C24879),Sheet1!$L$1:$AI$1,0),0)/4</f>
        <v>17.052691373373612</v>
      </c>
    </row>
    <row r="24880" spans="1:4" x14ac:dyDescent="0.3">
      <c r="A24880">
        <v>17</v>
      </c>
      <c r="B24880">
        <v>9</v>
      </c>
      <c r="C24880" s="2">
        <v>0.15625</v>
      </c>
      <c r="D24880" s="4">
        <f ca="1">VLOOKUP(DATE(2021,B24880,A24880),Sheet1!J:AI,2+MATCH(HOUR('format for the model'!C24880),Sheet1!$L$1:$AI$1,0),0)/4</f>
        <v>17.052691373373612</v>
      </c>
    </row>
    <row r="24881" spans="1:4" x14ac:dyDescent="0.3">
      <c r="A24881">
        <v>17</v>
      </c>
      <c r="B24881">
        <v>9</v>
      </c>
      <c r="C24881" s="2">
        <v>0.125</v>
      </c>
      <c r="D24881" s="4">
        <f ca="1">VLOOKUP(DATE(2021,B24881,A24881),Sheet1!J:AI,2+MATCH(HOUR('format for the model'!C24881),Sheet1!$L$1:$AI$1,0),0)/4</f>
        <v>17.052691373373612</v>
      </c>
    </row>
    <row r="24882" spans="1:4" x14ac:dyDescent="0.3">
      <c r="A24882">
        <v>17</v>
      </c>
      <c r="B24882">
        <v>9</v>
      </c>
      <c r="C24882" s="2">
        <v>0.17708333333333334</v>
      </c>
      <c r="D24882" s="4">
        <f ca="1">VLOOKUP(DATE(2021,B24882,A24882),Sheet1!J:AI,2+MATCH(HOUR('format for the model'!C24882),Sheet1!$L$1:$AI$1,0),0)/4</f>
        <v>27.6</v>
      </c>
    </row>
    <row r="24883" spans="1:4" x14ac:dyDescent="0.3">
      <c r="A24883">
        <v>17</v>
      </c>
      <c r="B24883">
        <v>9</v>
      </c>
      <c r="C24883" s="2">
        <v>0.1875</v>
      </c>
      <c r="D24883" s="4">
        <f ca="1">VLOOKUP(DATE(2021,B24883,A24883),Sheet1!J:AI,2+MATCH(HOUR('format for the model'!C24883),Sheet1!$L$1:$AI$1,0),0)/4</f>
        <v>27.6</v>
      </c>
    </row>
    <row r="24884" spans="1:4" x14ac:dyDescent="0.3">
      <c r="A24884">
        <v>17</v>
      </c>
      <c r="B24884">
        <v>9</v>
      </c>
      <c r="C24884" s="2">
        <v>0.19791666666666666</v>
      </c>
      <c r="D24884" s="4">
        <f ca="1">VLOOKUP(DATE(2021,B24884,A24884),Sheet1!J:AI,2+MATCH(HOUR('format for the model'!C24884),Sheet1!$L$1:$AI$1,0),0)/4</f>
        <v>27.6</v>
      </c>
    </row>
    <row r="24885" spans="1:4" x14ac:dyDescent="0.3">
      <c r="A24885">
        <v>17</v>
      </c>
      <c r="B24885">
        <v>9</v>
      </c>
      <c r="C24885" s="2">
        <v>0.16666666666666666</v>
      </c>
      <c r="D24885" s="4">
        <f ca="1">VLOOKUP(DATE(2021,B24885,A24885),Sheet1!J:AI,2+MATCH(HOUR('format for the model'!C24885),Sheet1!$L$1:$AI$1,0),0)/4</f>
        <v>27.6</v>
      </c>
    </row>
    <row r="24886" spans="1:4" x14ac:dyDescent="0.3">
      <c r="A24886">
        <v>17</v>
      </c>
      <c r="B24886">
        <v>9</v>
      </c>
      <c r="C24886" s="2">
        <v>0.21875</v>
      </c>
      <c r="D24886" s="4">
        <f ca="1">VLOOKUP(DATE(2021,B24886,A24886),Sheet1!J:AI,2+MATCH(HOUR('format for the model'!C24886),Sheet1!$L$1:$AI$1,0),0)/4</f>
        <v>27.6</v>
      </c>
    </row>
    <row r="24887" spans="1:4" x14ac:dyDescent="0.3">
      <c r="A24887">
        <v>17</v>
      </c>
      <c r="B24887">
        <v>9</v>
      </c>
      <c r="C24887" s="2">
        <v>0.22916666666666666</v>
      </c>
      <c r="D24887" s="4">
        <f ca="1">VLOOKUP(DATE(2021,B24887,A24887),Sheet1!J:AI,2+MATCH(HOUR('format for the model'!C24887),Sheet1!$L$1:$AI$1,0),0)/4</f>
        <v>27.6</v>
      </c>
    </row>
    <row r="24888" spans="1:4" x14ac:dyDescent="0.3">
      <c r="A24888">
        <v>17</v>
      </c>
      <c r="B24888">
        <v>9</v>
      </c>
      <c r="C24888" s="2">
        <v>0.23958333333333334</v>
      </c>
      <c r="D24888" s="4">
        <f ca="1">VLOOKUP(DATE(2021,B24888,A24888),Sheet1!J:AI,2+MATCH(HOUR('format for the model'!C24888),Sheet1!$L$1:$AI$1,0),0)/4</f>
        <v>27.6</v>
      </c>
    </row>
    <row r="24889" spans="1:4" x14ac:dyDescent="0.3">
      <c r="A24889">
        <v>17</v>
      </c>
      <c r="B24889">
        <v>9</v>
      </c>
      <c r="C24889" s="2">
        <v>0.20833333333333334</v>
      </c>
      <c r="D24889" s="4">
        <f ca="1">VLOOKUP(DATE(2021,B24889,A24889),Sheet1!J:AI,2+MATCH(HOUR('format for the model'!C24889),Sheet1!$L$1:$AI$1,0),0)/4</f>
        <v>27.6</v>
      </c>
    </row>
    <row r="24890" spans="1:4" x14ac:dyDescent="0.3">
      <c r="A24890">
        <v>17</v>
      </c>
      <c r="B24890">
        <v>9</v>
      </c>
      <c r="C24890" s="2">
        <v>0.26041666666666669</v>
      </c>
      <c r="D24890" s="4">
        <f ca="1">VLOOKUP(DATE(2021,B24890,A24890),Sheet1!J:AI,2+MATCH(HOUR('format for the model'!C24890),Sheet1!$L$1:$AI$1,0),0)/4</f>
        <v>36.429202963730923</v>
      </c>
    </row>
    <row r="24891" spans="1:4" x14ac:dyDescent="0.3">
      <c r="A24891">
        <v>17</v>
      </c>
      <c r="B24891">
        <v>9</v>
      </c>
      <c r="C24891" s="2">
        <v>0.27083333333333331</v>
      </c>
      <c r="D24891" s="4">
        <f ca="1">VLOOKUP(DATE(2021,B24891,A24891),Sheet1!J:AI,2+MATCH(HOUR('format for the model'!C24891),Sheet1!$L$1:$AI$1,0),0)/4</f>
        <v>36.429202963730923</v>
      </c>
    </row>
    <row r="24892" spans="1:4" x14ac:dyDescent="0.3">
      <c r="A24892">
        <v>17</v>
      </c>
      <c r="B24892">
        <v>9</v>
      </c>
      <c r="C24892" s="2">
        <v>0.28125</v>
      </c>
      <c r="D24892" s="4">
        <f ca="1">VLOOKUP(DATE(2021,B24892,A24892),Sheet1!J:AI,2+MATCH(HOUR('format for the model'!C24892),Sheet1!$L$1:$AI$1,0),0)/4</f>
        <v>36.429202963730923</v>
      </c>
    </row>
    <row r="24893" spans="1:4" x14ac:dyDescent="0.3">
      <c r="A24893">
        <v>17</v>
      </c>
      <c r="B24893">
        <v>9</v>
      </c>
      <c r="C24893" s="2">
        <v>0.25</v>
      </c>
      <c r="D24893" s="4">
        <f ca="1">VLOOKUP(DATE(2021,B24893,A24893),Sheet1!J:AI,2+MATCH(HOUR('format for the model'!C24893),Sheet1!$L$1:$AI$1,0),0)/4</f>
        <v>36.429202963730923</v>
      </c>
    </row>
    <row r="24894" spans="1:4" x14ac:dyDescent="0.3">
      <c r="A24894">
        <v>17</v>
      </c>
      <c r="B24894">
        <v>9</v>
      </c>
      <c r="C24894" s="2">
        <v>0.30208333333333331</v>
      </c>
      <c r="D24894" s="4">
        <f ca="1">VLOOKUP(DATE(2021,B24894,A24894),Sheet1!J:AI,2+MATCH(HOUR('format for the model'!C24894),Sheet1!$L$1:$AI$1,0),0)/4</f>
        <v>27.331197162382253</v>
      </c>
    </row>
    <row r="24895" spans="1:4" x14ac:dyDescent="0.3">
      <c r="A24895">
        <v>17</v>
      </c>
      <c r="B24895">
        <v>9</v>
      </c>
      <c r="C24895" s="2">
        <v>0.3125</v>
      </c>
      <c r="D24895" s="4">
        <f ca="1">VLOOKUP(DATE(2021,B24895,A24895),Sheet1!J:AI,2+MATCH(HOUR('format for the model'!C24895),Sheet1!$L$1:$AI$1,0),0)/4</f>
        <v>27.331197162382253</v>
      </c>
    </row>
    <row r="24896" spans="1:4" x14ac:dyDescent="0.3">
      <c r="A24896">
        <v>17</v>
      </c>
      <c r="B24896">
        <v>9</v>
      </c>
      <c r="C24896" s="2">
        <v>0.32291666666666669</v>
      </c>
      <c r="D24896" s="4">
        <f ca="1">VLOOKUP(DATE(2021,B24896,A24896),Sheet1!J:AI,2+MATCH(HOUR('format for the model'!C24896),Sheet1!$L$1:$AI$1,0),0)/4</f>
        <v>27.331197162382253</v>
      </c>
    </row>
    <row r="24897" spans="1:4" x14ac:dyDescent="0.3">
      <c r="A24897">
        <v>17</v>
      </c>
      <c r="B24897">
        <v>9</v>
      </c>
      <c r="C24897" s="2">
        <v>0.29166666666666669</v>
      </c>
      <c r="D24897" s="4">
        <f ca="1">VLOOKUP(DATE(2021,B24897,A24897),Sheet1!J:AI,2+MATCH(HOUR('format for the model'!C24897),Sheet1!$L$1:$AI$1,0),0)/4</f>
        <v>27.331197162382253</v>
      </c>
    </row>
    <row r="24898" spans="1:4" x14ac:dyDescent="0.3">
      <c r="A24898">
        <v>17</v>
      </c>
      <c r="B24898">
        <v>9</v>
      </c>
      <c r="C24898" s="2">
        <v>0.34375</v>
      </c>
      <c r="D24898" s="4">
        <f ca="1">VLOOKUP(DATE(2021,B24898,A24898),Sheet1!J:AI,2+MATCH(HOUR('format for the model'!C24898),Sheet1!$L$1:$AI$1,0),0)/4</f>
        <v>112.2993903954344</v>
      </c>
    </row>
    <row r="24899" spans="1:4" x14ac:dyDescent="0.3">
      <c r="A24899">
        <v>17</v>
      </c>
      <c r="B24899">
        <v>9</v>
      </c>
      <c r="C24899" s="2">
        <v>0.35416666666666669</v>
      </c>
      <c r="D24899" s="4">
        <f ca="1">VLOOKUP(DATE(2021,B24899,A24899),Sheet1!J:AI,2+MATCH(HOUR('format for the model'!C24899),Sheet1!$L$1:$AI$1,0),0)/4</f>
        <v>112.2993903954344</v>
      </c>
    </row>
    <row r="24900" spans="1:4" x14ac:dyDescent="0.3">
      <c r="A24900">
        <v>17</v>
      </c>
      <c r="B24900">
        <v>9</v>
      </c>
      <c r="C24900" s="2">
        <v>0.36458333333333331</v>
      </c>
      <c r="D24900" s="4">
        <f ca="1">VLOOKUP(DATE(2021,B24900,A24900),Sheet1!J:AI,2+MATCH(HOUR('format for the model'!C24900),Sheet1!$L$1:$AI$1,0),0)/4</f>
        <v>112.2993903954344</v>
      </c>
    </row>
    <row r="24901" spans="1:4" x14ac:dyDescent="0.3">
      <c r="A24901">
        <v>17</v>
      </c>
      <c r="B24901">
        <v>9</v>
      </c>
      <c r="C24901" s="2">
        <v>0.33333333333333331</v>
      </c>
      <c r="D24901" s="4">
        <f ca="1">VLOOKUP(DATE(2021,B24901,A24901),Sheet1!J:AI,2+MATCH(HOUR('format for the model'!C24901),Sheet1!$L$1:$AI$1,0),0)/4</f>
        <v>112.2993903954344</v>
      </c>
    </row>
    <row r="24902" spans="1:4" x14ac:dyDescent="0.3">
      <c r="A24902">
        <v>17</v>
      </c>
      <c r="B24902">
        <v>9</v>
      </c>
      <c r="C24902" s="2">
        <v>0.38541666666666669</v>
      </c>
      <c r="D24902" s="4">
        <f ca="1">VLOOKUP(DATE(2021,B24902,A24902),Sheet1!J:AI,2+MATCH(HOUR('format for the model'!C24902),Sheet1!$L$1:$AI$1,0),0)/4</f>
        <v>200.68916369504359</v>
      </c>
    </row>
    <row r="24903" spans="1:4" x14ac:dyDescent="0.3">
      <c r="A24903">
        <v>17</v>
      </c>
      <c r="B24903">
        <v>9</v>
      </c>
      <c r="C24903" s="2">
        <v>0.39583333333333331</v>
      </c>
      <c r="D24903" s="4">
        <f ca="1">VLOOKUP(DATE(2021,B24903,A24903),Sheet1!J:AI,2+MATCH(HOUR('format for the model'!C24903),Sheet1!$L$1:$AI$1,0),0)/4</f>
        <v>200.68916369504359</v>
      </c>
    </row>
    <row r="24904" spans="1:4" x14ac:dyDescent="0.3">
      <c r="A24904">
        <v>17</v>
      </c>
      <c r="B24904">
        <v>9</v>
      </c>
      <c r="C24904" s="2">
        <v>0.40625</v>
      </c>
      <c r="D24904" s="4">
        <f ca="1">VLOOKUP(DATE(2021,B24904,A24904),Sheet1!J:AI,2+MATCH(HOUR('format for the model'!C24904),Sheet1!$L$1:$AI$1,0),0)/4</f>
        <v>200.68916369504359</v>
      </c>
    </row>
    <row r="24905" spans="1:4" x14ac:dyDescent="0.3">
      <c r="A24905">
        <v>17</v>
      </c>
      <c r="B24905">
        <v>9</v>
      </c>
      <c r="C24905" s="2">
        <v>0.375</v>
      </c>
      <c r="D24905" s="4">
        <f ca="1">VLOOKUP(DATE(2021,B24905,A24905),Sheet1!J:AI,2+MATCH(HOUR('format for the model'!C24905),Sheet1!$L$1:$AI$1,0),0)/4</f>
        <v>200.68916369504359</v>
      </c>
    </row>
    <row r="24906" spans="1:4" x14ac:dyDescent="0.3">
      <c r="A24906">
        <v>17</v>
      </c>
      <c r="B24906">
        <v>9</v>
      </c>
      <c r="C24906" s="2">
        <v>0.42708333333333331</v>
      </c>
      <c r="D24906" s="4">
        <f ca="1">VLOOKUP(DATE(2021,B24906,A24906),Sheet1!J:AI,2+MATCH(HOUR('format for the model'!C24906),Sheet1!$L$1:$AI$1,0),0)/4</f>
        <v>133.44355002850219</v>
      </c>
    </row>
    <row r="24907" spans="1:4" x14ac:dyDescent="0.3">
      <c r="A24907">
        <v>17</v>
      </c>
      <c r="B24907">
        <v>9</v>
      </c>
      <c r="C24907" s="2">
        <v>0.4375</v>
      </c>
      <c r="D24907" s="4">
        <f ca="1">VLOOKUP(DATE(2021,B24907,A24907),Sheet1!J:AI,2+MATCH(HOUR('format for the model'!C24907),Sheet1!$L$1:$AI$1,0),0)/4</f>
        <v>133.44355002850219</v>
      </c>
    </row>
    <row r="24908" spans="1:4" x14ac:dyDescent="0.3">
      <c r="A24908">
        <v>17</v>
      </c>
      <c r="B24908">
        <v>9</v>
      </c>
      <c r="C24908" s="2">
        <v>0.44791666666666669</v>
      </c>
      <c r="D24908" s="4">
        <f ca="1">VLOOKUP(DATE(2021,B24908,A24908),Sheet1!J:AI,2+MATCH(HOUR('format for the model'!C24908),Sheet1!$L$1:$AI$1,0),0)/4</f>
        <v>133.44355002850219</v>
      </c>
    </row>
    <row r="24909" spans="1:4" x14ac:dyDescent="0.3">
      <c r="A24909">
        <v>17</v>
      </c>
      <c r="B24909">
        <v>9</v>
      </c>
      <c r="C24909" s="2">
        <v>0.41666666666666669</v>
      </c>
      <c r="D24909" s="4">
        <f ca="1">VLOOKUP(DATE(2021,B24909,A24909),Sheet1!J:AI,2+MATCH(HOUR('format for the model'!C24909),Sheet1!$L$1:$AI$1,0),0)/4</f>
        <v>133.44355002850219</v>
      </c>
    </row>
    <row r="24910" spans="1:4" x14ac:dyDescent="0.3">
      <c r="A24910">
        <v>17</v>
      </c>
      <c r="B24910">
        <v>9</v>
      </c>
      <c r="C24910" s="2">
        <v>0.46875</v>
      </c>
      <c r="D24910" s="4">
        <f ca="1">VLOOKUP(DATE(2021,B24910,A24910),Sheet1!J:AI,2+MATCH(HOUR('format for the model'!C24910),Sheet1!$L$1:$AI$1,0),0)/4</f>
        <v>276</v>
      </c>
    </row>
    <row r="24911" spans="1:4" x14ac:dyDescent="0.3">
      <c r="A24911">
        <v>17</v>
      </c>
      <c r="B24911">
        <v>9</v>
      </c>
      <c r="C24911" s="2">
        <v>0.47916666666666669</v>
      </c>
      <c r="D24911" s="4">
        <f ca="1">VLOOKUP(DATE(2021,B24911,A24911),Sheet1!J:AI,2+MATCH(HOUR('format for the model'!C24911),Sheet1!$L$1:$AI$1,0),0)/4</f>
        <v>276</v>
      </c>
    </row>
    <row r="24912" spans="1:4" x14ac:dyDescent="0.3">
      <c r="A24912">
        <v>17</v>
      </c>
      <c r="B24912">
        <v>9</v>
      </c>
      <c r="C24912" s="2">
        <v>0.48958333333333331</v>
      </c>
      <c r="D24912" s="4">
        <f ca="1">VLOOKUP(DATE(2021,B24912,A24912),Sheet1!J:AI,2+MATCH(HOUR('format for the model'!C24912),Sheet1!$L$1:$AI$1,0),0)/4</f>
        <v>276</v>
      </c>
    </row>
    <row r="24913" spans="1:4" x14ac:dyDescent="0.3">
      <c r="A24913">
        <v>17</v>
      </c>
      <c r="B24913">
        <v>9</v>
      </c>
      <c r="C24913" s="2">
        <v>0.45833333333333331</v>
      </c>
      <c r="D24913" s="4">
        <f ca="1">VLOOKUP(DATE(2021,B24913,A24913),Sheet1!J:AI,2+MATCH(HOUR('format for the model'!C24913),Sheet1!$L$1:$AI$1,0),0)/4</f>
        <v>276</v>
      </c>
    </row>
    <row r="24914" spans="1:4" x14ac:dyDescent="0.3">
      <c r="A24914">
        <v>17</v>
      </c>
      <c r="B24914">
        <v>9</v>
      </c>
      <c r="C24914" s="2">
        <v>0.51041666666666663</v>
      </c>
      <c r="D24914" s="4">
        <f ca="1">VLOOKUP(DATE(2021,B24914,A24914),Sheet1!J:AI,2+MATCH(HOUR('format for the model'!C24914),Sheet1!$L$1:$AI$1,0),0)/4</f>
        <v>386.10336841534212</v>
      </c>
    </row>
    <row r="24915" spans="1:4" x14ac:dyDescent="0.3">
      <c r="A24915">
        <v>17</v>
      </c>
      <c r="B24915">
        <v>9</v>
      </c>
      <c r="C24915" s="2">
        <v>0.52083333333333337</v>
      </c>
      <c r="D24915" s="4">
        <f ca="1">VLOOKUP(DATE(2021,B24915,A24915),Sheet1!J:AI,2+MATCH(HOUR('format for the model'!C24915),Sheet1!$L$1:$AI$1,0),0)/4</f>
        <v>386.10336841534212</v>
      </c>
    </row>
    <row r="24916" spans="1:4" x14ac:dyDescent="0.3">
      <c r="A24916">
        <v>17</v>
      </c>
      <c r="B24916">
        <v>9</v>
      </c>
      <c r="C24916" s="2">
        <v>0.53125</v>
      </c>
      <c r="D24916" s="4">
        <f ca="1">VLOOKUP(DATE(2021,B24916,A24916),Sheet1!J:AI,2+MATCH(HOUR('format for the model'!C24916),Sheet1!$L$1:$AI$1,0),0)/4</f>
        <v>386.10336841534212</v>
      </c>
    </row>
    <row r="24917" spans="1:4" x14ac:dyDescent="0.3">
      <c r="A24917">
        <v>17</v>
      </c>
      <c r="B24917">
        <v>9</v>
      </c>
      <c r="C24917" s="2">
        <v>0.5</v>
      </c>
      <c r="D24917" s="4">
        <f ca="1">VLOOKUP(DATE(2021,B24917,A24917),Sheet1!J:AI,2+MATCH(HOUR('format for the model'!C24917),Sheet1!$L$1:$AI$1,0),0)/4</f>
        <v>386.10336841534212</v>
      </c>
    </row>
    <row r="24918" spans="1:4" x14ac:dyDescent="0.3">
      <c r="A24918">
        <v>17</v>
      </c>
      <c r="B24918">
        <v>9</v>
      </c>
      <c r="C24918" s="2">
        <v>0.55208333333333337</v>
      </c>
      <c r="D24918" s="4">
        <f ca="1">VLOOKUP(DATE(2021,B24918,A24918),Sheet1!J:AI,2+MATCH(HOUR('format for the model'!C24918),Sheet1!$L$1:$AI$1,0),0)/4</f>
        <v>276</v>
      </c>
    </row>
    <row r="24919" spans="1:4" x14ac:dyDescent="0.3">
      <c r="A24919">
        <v>17</v>
      </c>
      <c r="B24919">
        <v>9</v>
      </c>
      <c r="C24919" s="2">
        <v>0.5625</v>
      </c>
      <c r="D24919" s="4">
        <f ca="1">VLOOKUP(DATE(2021,B24919,A24919),Sheet1!J:AI,2+MATCH(HOUR('format for the model'!C24919),Sheet1!$L$1:$AI$1,0),0)/4</f>
        <v>276</v>
      </c>
    </row>
    <row r="24920" spans="1:4" x14ac:dyDescent="0.3">
      <c r="A24920">
        <v>17</v>
      </c>
      <c r="B24920">
        <v>9</v>
      </c>
      <c r="C24920" s="2">
        <v>0.57291666666666663</v>
      </c>
      <c r="D24920" s="4">
        <f ca="1">VLOOKUP(DATE(2021,B24920,A24920),Sheet1!J:AI,2+MATCH(HOUR('format for the model'!C24920),Sheet1!$L$1:$AI$1,0),0)/4</f>
        <v>276</v>
      </c>
    </row>
    <row r="24921" spans="1:4" x14ac:dyDescent="0.3">
      <c r="A24921">
        <v>17</v>
      </c>
      <c r="B24921">
        <v>9</v>
      </c>
      <c r="C24921" s="2">
        <v>0.54166666666666663</v>
      </c>
      <c r="D24921" s="4">
        <f ca="1">VLOOKUP(DATE(2021,B24921,A24921),Sheet1!J:AI,2+MATCH(HOUR('format for the model'!C24921),Sheet1!$L$1:$AI$1,0),0)/4</f>
        <v>276</v>
      </c>
    </row>
    <row r="24922" spans="1:4" x14ac:dyDescent="0.3">
      <c r="A24922">
        <v>17</v>
      </c>
      <c r="B24922">
        <v>9</v>
      </c>
      <c r="C24922" s="2">
        <v>0.59375</v>
      </c>
      <c r="D24922" s="4">
        <f ca="1">VLOOKUP(DATE(2021,B24922,A24922),Sheet1!J:AI,2+MATCH(HOUR('format for the model'!C24922),Sheet1!$L$1:$AI$1,0),0)/4</f>
        <v>341.51681976755117</v>
      </c>
    </row>
    <row r="24923" spans="1:4" x14ac:dyDescent="0.3">
      <c r="A24923">
        <v>17</v>
      </c>
      <c r="B24923">
        <v>9</v>
      </c>
      <c r="C24923" s="2">
        <v>0.60416666666666663</v>
      </c>
      <c r="D24923" s="4">
        <f ca="1">VLOOKUP(DATE(2021,B24923,A24923),Sheet1!J:AI,2+MATCH(HOUR('format for the model'!C24923),Sheet1!$L$1:$AI$1,0),0)/4</f>
        <v>341.51681976755117</v>
      </c>
    </row>
    <row r="24924" spans="1:4" x14ac:dyDescent="0.3">
      <c r="A24924">
        <v>17</v>
      </c>
      <c r="B24924">
        <v>9</v>
      </c>
      <c r="C24924" s="2">
        <v>0.61458333333333337</v>
      </c>
      <c r="D24924" s="4">
        <f ca="1">VLOOKUP(DATE(2021,B24924,A24924),Sheet1!J:AI,2+MATCH(HOUR('format for the model'!C24924),Sheet1!$L$1:$AI$1,0),0)/4</f>
        <v>341.51681976755117</v>
      </c>
    </row>
    <row r="24925" spans="1:4" x14ac:dyDescent="0.3">
      <c r="A24925">
        <v>17</v>
      </c>
      <c r="B24925">
        <v>9</v>
      </c>
      <c r="C24925" s="2">
        <v>0.58333333333333337</v>
      </c>
      <c r="D24925" s="4">
        <f ca="1">VLOOKUP(DATE(2021,B24925,A24925),Sheet1!J:AI,2+MATCH(HOUR('format for the model'!C24925),Sheet1!$L$1:$AI$1,0),0)/4</f>
        <v>341.51681976755117</v>
      </c>
    </row>
    <row r="24926" spans="1:4" x14ac:dyDescent="0.3">
      <c r="A24926">
        <v>17</v>
      </c>
      <c r="B24926">
        <v>9</v>
      </c>
      <c r="C24926" s="2">
        <v>0.63541666666666663</v>
      </c>
      <c r="D24926" s="4">
        <f ca="1">VLOOKUP(DATE(2021,B24926,A24926),Sheet1!J:AI,2+MATCH(HOUR('format for the model'!C24926),Sheet1!$L$1:$AI$1,0),0)/4</f>
        <v>238.05072079872994</v>
      </c>
    </row>
    <row r="24927" spans="1:4" x14ac:dyDescent="0.3">
      <c r="A24927">
        <v>17</v>
      </c>
      <c r="B24927">
        <v>9</v>
      </c>
      <c r="C24927" s="2">
        <v>0.64583333333333337</v>
      </c>
      <c r="D24927" s="4">
        <f ca="1">VLOOKUP(DATE(2021,B24927,A24927),Sheet1!J:AI,2+MATCH(HOUR('format for the model'!C24927),Sheet1!$L$1:$AI$1,0),0)/4</f>
        <v>238.05072079872994</v>
      </c>
    </row>
    <row r="24928" spans="1:4" x14ac:dyDescent="0.3">
      <c r="A24928">
        <v>17</v>
      </c>
      <c r="B24928">
        <v>9</v>
      </c>
      <c r="C24928" s="2">
        <v>0.65625</v>
      </c>
      <c r="D24928" s="4">
        <f ca="1">VLOOKUP(DATE(2021,B24928,A24928),Sheet1!J:AI,2+MATCH(HOUR('format for the model'!C24928),Sheet1!$L$1:$AI$1,0),0)/4</f>
        <v>238.05072079872994</v>
      </c>
    </row>
    <row r="24929" spans="1:4" x14ac:dyDescent="0.3">
      <c r="A24929">
        <v>17</v>
      </c>
      <c r="B24929">
        <v>9</v>
      </c>
      <c r="C24929" s="2">
        <v>0.625</v>
      </c>
      <c r="D24929" s="4">
        <f ca="1">VLOOKUP(DATE(2021,B24929,A24929),Sheet1!J:AI,2+MATCH(HOUR('format for the model'!C24929),Sheet1!$L$1:$AI$1,0),0)/4</f>
        <v>238.05072079872994</v>
      </c>
    </row>
    <row r="24930" spans="1:4" x14ac:dyDescent="0.3">
      <c r="A24930">
        <v>17</v>
      </c>
      <c r="B24930">
        <v>9</v>
      </c>
      <c r="C24930" s="2">
        <v>0.67708333333333337</v>
      </c>
      <c r="D24930" s="4">
        <f ca="1">VLOOKUP(DATE(2021,B24930,A24930),Sheet1!J:AI,2+MATCH(HOUR('format for the model'!C24930),Sheet1!$L$1:$AI$1,0),0)/4</f>
        <v>276</v>
      </c>
    </row>
    <row r="24931" spans="1:4" x14ac:dyDescent="0.3">
      <c r="A24931">
        <v>17</v>
      </c>
      <c r="B24931">
        <v>9</v>
      </c>
      <c r="C24931" s="2">
        <v>0.6875</v>
      </c>
      <c r="D24931" s="4">
        <f ca="1">VLOOKUP(DATE(2021,B24931,A24931),Sheet1!J:AI,2+MATCH(HOUR('format for the model'!C24931),Sheet1!$L$1:$AI$1,0),0)/4</f>
        <v>276</v>
      </c>
    </row>
    <row r="24932" spans="1:4" x14ac:dyDescent="0.3">
      <c r="A24932">
        <v>17</v>
      </c>
      <c r="B24932">
        <v>9</v>
      </c>
      <c r="C24932" s="2">
        <v>0.69791666666666663</v>
      </c>
      <c r="D24932" s="4">
        <f ca="1">VLOOKUP(DATE(2021,B24932,A24932),Sheet1!J:AI,2+MATCH(HOUR('format for the model'!C24932),Sheet1!$L$1:$AI$1,0),0)/4</f>
        <v>276</v>
      </c>
    </row>
    <row r="24933" spans="1:4" x14ac:dyDescent="0.3">
      <c r="A24933">
        <v>17</v>
      </c>
      <c r="B24933">
        <v>9</v>
      </c>
      <c r="C24933" s="2">
        <v>0.66666666666666663</v>
      </c>
      <c r="D24933" s="4">
        <f ca="1">VLOOKUP(DATE(2021,B24933,A24933),Sheet1!J:AI,2+MATCH(HOUR('format for the model'!C24933),Sheet1!$L$1:$AI$1,0),0)/4</f>
        <v>276</v>
      </c>
    </row>
    <row r="24934" spans="1:4" x14ac:dyDescent="0.3">
      <c r="A24934">
        <v>17</v>
      </c>
      <c r="B24934">
        <v>9</v>
      </c>
      <c r="C24934" s="2">
        <v>0.71875</v>
      </c>
      <c r="D24934" s="4">
        <f ca="1">VLOOKUP(DATE(2021,B24934,A24934),Sheet1!J:AI,2+MATCH(HOUR('format for the model'!C24934),Sheet1!$L$1:$AI$1,0),0)/4</f>
        <v>276</v>
      </c>
    </row>
    <row r="24935" spans="1:4" x14ac:dyDescent="0.3">
      <c r="A24935">
        <v>17</v>
      </c>
      <c r="B24935">
        <v>9</v>
      </c>
      <c r="C24935" s="2">
        <v>0.72916666666666663</v>
      </c>
      <c r="D24935" s="4">
        <f ca="1">VLOOKUP(DATE(2021,B24935,A24935),Sheet1!J:AI,2+MATCH(HOUR('format for the model'!C24935),Sheet1!$L$1:$AI$1,0),0)/4</f>
        <v>276</v>
      </c>
    </row>
    <row r="24936" spans="1:4" x14ac:dyDescent="0.3">
      <c r="A24936">
        <v>17</v>
      </c>
      <c r="B24936">
        <v>9</v>
      </c>
      <c r="C24936" s="2">
        <v>0.73958333333333337</v>
      </c>
      <c r="D24936" s="4">
        <f ca="1">VLOOKUP(DATE(2021,B24936,A24936),Sheet1!J:AI,2+MATCH(HOUR('format for the model'!C24936),Sheet1!$L$1:$AI$1,0),0)/4</f>
        <v>276</v>
      </c>
    </row>
    <row r="24937" spans="1:4" x14ac:dyDescent="0.3">
      <c r="A24937">
        <v>17</v>
      </c>
      <c r="B24937">
        <v>9</v>
      </c>
      <c r="C24937" s="2">
        <v>0.70833333333333337</v>
      </c>
      <c r="D24937" s="4">
        <f ca="1">VLOOKUP(DATE(2021,B24937,A24937),Sheet1!J:AI,2+MATCH(HOUR('format for the model'!C24937),Sheet1!$L$1:$AI$1,0),0)/4</f>
        <v>276</v>
      </c>
    </row>
    <row r="24938" spans="1:4" x14ac:dyDescent="0.3">
      <c r="A24938">
        <v>17</v>
      </c>
      <c r="B24938">
        <v>9</v>
      </c>
      <c r="C24938" s="2">
        <v>0.76041666666666663</v>
      </c>
      <c r="D24938" s="4">
        <f ca="1">VLOOKUP(DATE(2021,B24938,A24938),Sheet1!J:AI,2+MATCH(HOUR('format for the model'!C24938),Sheet1!$L$1:$AI$1,0),0)/4</f>
        <v>220.8</v>
      </c>
    </row>
    <row r="24939" spans="1:4" x14ac:dyDescent="0.3">
      <c r="A24939">
        <v>17</v>
      </c>
      <c r="B24939">
        <v>9</v>
      </c>
      <c r="C24939" s="2">
        <v>0.77083333333333337</v>
      </c>
      <c r="D24939" s="4">
        <f ca="1">VLOOKUP(DATE(2021,B24939,A24939),Sheet1!J:AI,2+MATCH(HOUR('format for the model'!C24939),Sheet1!$L$1:$AI$1,0),0)/4</f>
        <v>220.8</v>
      </c>
    </row>
    <row r="24940" spans="1:4" x14ac:dyDescent="0.3">
      <c r="A24940">
        <v>17</v>
      </c>
      <c r="B24940">
        <v>9</v>
      </c>
      <c r="C24940" s="2">
        <v>0.78125</v>
      </c>
      <c r="D24940" s="4">
        <f ca="1">VLOOKUP(DATE(2021,B24940,A24940),Sheet1!J:AI,2+MATCH(HOUR('format for the model'!C24940),Sheet1!$L$1:$AI$1,0),0)/4</f>
        <v>220.8</v>
      </c>
    </row>
    <row r="24941" spans="1:4" x14ac:dyDescent="0.3">
      <c r="A24941">
        <v>17</v>
      </c>
      <c r="B24941">
        <v>9</v>
      </c>
      <c r="C24941" s="2">
        <v>0.75</v>
      </c>
      <c r="D24941" s="4">
        <f ca="1">VLOOKUP(DATE(2021,B24941,A24941),Sheet1!J:AI,2+MATCH(HOUR('format for the model'!C24941),Sheet1!$L$1:$AI$1,0),0)/4</f>
        <v>220.8</v>
      </c>
    </row>
    <row r="24942" spans="1:4" x14ac:dyDescent="0.3">
      <c r="A24942">
        <v>17</v>
      </c>
      <c r="B24942">
        <v>9</v>
      </c>
      <c r="C24942" s="2">
        <v>0.80208333333333337</v>
      </c>
      <c r="D24942" s="4">
        <f ca="1">VLOOKUP(DATE(2021,B24942,A24942),Sheet1!J:AI,2+MATCH(HOUR('format for the model'!C24942),Sheet1!$L$1:$AI$1,0),0)/4</f>
        <v>165.60000000000002</v>
      </c>
    </row>
    <row r="24943" spans="1:4" x14ac:dyDescent="0.3">
      <c r="A24943">
        <v>17</v>
      </c>
      <c r="B24943">
        <v>9</v>
      </c>
      <c r="C24943" s="2">
        <v>0.8125</v>
      </c>
      <c r="D24943" s="4">
        <f ca="1">VLOOKUP(DATE(2021,B24943,A24943),Sheet1!J:AI,2+MATCH(HOUR('format for the model'!C24943),Sheet1!$L$1:$AI$1,0),0)/4</f>
        <v>165.60000000000002</v>
      </c>
    </row>
    <row r="24944" spans="1:4" x14ac:dyDescent="0.3">
      <c r="A24944">
        <v>17</v>
      </c>
      <c r="B24944">
        <v>9</v>
      </c>
      <c r="C24944" s="2">
        <v>0.82291666666666663</v>
      </c>
      <c r="D24944" s="4">
        <f ca="1">VLOOKUP(DATE(2021,B24944,A24944),Sheet1!J:AI,2+MATCH(HOUR('format for the model'!C24944),Sheet1!$L$1:$AI$1,0),0)/4</f>
        <v>165.60000000000002</v>
      </c>
    </row>
    <row r="24945" spans="1:4" x14ac:dyDescent="0.3">
      <c r="A24945">
        <v>17</v>
      </c>
      <c r="B24945">
        <v>9</v>
      </c>
      <c r="C24945" s="2">
        <v>0.79166666666666663</v>
      </c>
      <c r="D24945" s="4">
        <f ca="1">VLOOKUP(DATE(2021,B24945,A24945),Sheet1!J:AI,2+MATCH(HOUR('format for the model'!C24945),Sheet1!$L$1:$AI$1,0),0)/4</f>
        <v>165.60000000000002</v>
      </c>
    </row>
    <row r="24946" spans="1:4" x14ac:dyDescent="0.3">
      <c r="A24946">
        <v>17</v>
      </c>
      <c r="B24946">
        <v>9</v>
      </c>
      <c r="C24946" s="2">
        <v>0.84375</v>
      </c>
      <c r="D24946" s="4">
        <f ca="1">VLOOKUP(DATE(2021,B24946,A24946),Sheet1!J:AI,2+MATCH(HOUR('format for the model'!C24946),Sheet1!$L$1:$AI$1,0),0)/4</f>
        <v>49.753232665899333</v>
      </c>
    </row>
    <row r="24947" spans="1:4" x14ac:dyDescent="0.3">
      <c r="A24947">
        <v>17</v>
      </c>
      <c r="B24947">
        <v>9</v>
      </c>
      <c r="C24947" s="2">
        <v>0.85416666666666663</v>
      </c>
      <c r="D24947" s="4">
        <f ca="1">VLOOKUP(DATE(2021,B24947,A24947),Sheet1!J:AI,2+MATCH(HOUR('format for the model'!C24947),Sheet1!$L$1:$AI$1,0),0)/4</f>
        <v>49.753232665899333</v>
      </c>
    </row>
    <row r="24948" spans="1:4" x14ac:dyDescent="0.3">
      <c r="A24948">
        <v>17</v>
      </c>
      <c r="B24948">
        <v>9</v>
      </c>
      <c r="C24948" s="2">
        <v>0.86458333333333337</v>
      </c>
      <c r="D24948" s="4">
        <f ca="1">VLOOKUP(DATE(2021,B24948,A24948),Sheet1!J:AI,2+MATCH(HOUR('format for the model'!C24948),Sheet1!$L$1:$AI$1,0),0)/4</f>
        <v>49.753232665899333</v>
      </c>
    </row>
    <row r="24949" spans="1:4" x14ac:dyDescent="0.3">
      <c r="A24949">
        <v>17</v>
      </c>
      <c r="B24949">
        <v>9</v>
      </c>
      <c r="C24949" s="2">
        <v>0.83333333333333337</v>
      </c>
      <c r="D24949" s="4">
        <f ca="1">VLOOKUP(DATE(2021,B24949,A24949),Sheet1!J:AI,2+MATCH(HOUR('format for the model'!C24949),Sheet1!$L$1:$AI$1,0),0)/4</f>
        <v>49.753232665899333</v>
      </c>
    </row>
    <row r="24950" spans="1:4" x14ac:dyDescent="0.3">
      <c r="A24950">
        <v>17</v>
      </c>
      <c r="B24950">
        <v>9</v>
      </c>
      <c r="C24950" s="2">
        <v>0.88541666666666663</v>
      </c>
      <c r="D24950" s="4">
        <f ca="1">VLOOKUP(DATE(2021,B24950,A24950),Sheet1!J:AI,2+MATCH(HOUR('format for the model'!C24950),Sheet1!$L$1:$AI$1,0),0)/4</f>
        <v>27.6</v>
      </c>
    </row>
    <row r="24951" spans="1:4" x14ac:dyDescent="0.3">
      <c r="A24951">
        <v>17</v>
      </c>
      <c r="B24951">
        <v>9</v>
      </c>
      <c r="C24951" s="2">
        <v>0.89583333333333337</v>
      </c>
      <c r="D24951" s="4">
        <f ca="1">VLOOKUP(DATE(2021,B24951,A24951),Sheet1!J:AI,2+MATCH(HOUR('format for the model'!C24951),Sheet1!$L$1:$AI$1,0),0)/4</f>
        <v>27.6</v>
      </c>
    </row>
    <row r="24952" spans="1:4" x14ac:dyDescent="0.3">
      <c r="A24952">
        <v>17</v>
      </c>
      <c r="B24952">
        <v>9</v>
      </c>
      <c r="C24952" s="2">
        <v>0.90625</v>
      </c>
      <c r="D24952" s="4">
        <f ca="1">VLOOKUP(DATE(2021,B24952,A24952),Sheet1!J:AI,2+MATCH(HOUR('format for the model'!C24952),Sheet1!$L$1:$AI$1,0),0)/4</f>
        <v>27.6</v>
      </c>
    </row>
    <row r="24953" spans="1:4" x14ac:dyDescent="0.3">
      <c r="A24953">
        <v>17</v>
      </c>
      <c r="B24953">
        <v>9</v>
      </c>
      <c r="C24953" s="2">
        <v>0.875</v>
      </c>
      <c r="D24953" s="4">
        <f ca="1">VLOOKUP(DATE(2021,B24953,A24953),Sheet1!J:AI,2+MATCH(HOUR('format for the model'!C24953),Sheet1!$L$1:$AI$1,0),0)/4</f>
        <v>27.6</v>
      </c>
    </row>
    <row r="24954" spans="1:4" x14ac:dyDescent="0.3">
      <c r="A24954">
        <v>17</v>
      </c>
      <c r="B24954">
        <v>9</v>
      </c>
      <c r="C24954" s="2">
        <v>0.92708333333333337</v>
      </c>
      <c r="D24954" s="4">
        <f ca="1">VLOOKUP(DATE(2021,B24954,A24954),Sheet1!J:AI,2+MATCH(HOUR('format for the model'!C24954),Sheet1!$L$1:$AI$1,0),0)/4</f>
        <v>19.184225157958913</v>
      </c>
    </row>
    <row r="24955" spans="1:4" x14ac:dyDescent="0.3">
      <c r="A24955">
        <v>17</v>
      </c>
      <c r="B24955">
        <v>9</v>
      </c>
      <c r="C24955" s="2">
        <v>0.9375</v>
      </c>
      <c r="D24955" s="4">
        <f ca="1">VLOOKUP(DATE(2021,B24955,A24955),Sheet1!J:AI,2+MATCH(HOUR('format for the model'!C24955),Sheet1!$L$1:$AI$1,0),0)/4</f>
        <v>19.184225157958913</v>
      </c>
    </row>
    <row r="24956" spans="1:4" x14ac:dyDescent="0.3">
      <c r="A24956">
        <v>17</v>
      </c>
      <c r="B24956">
        <v>9</v>
      </c>
      <c r="C24956" s="2">
        <v>0.94791666666666663</v>
      </c>
      <c r="D24956" s="4">
        <f ca="1">VLOOKUP(DATE(2021,B24956,A24956),Sheet1!J:AI,2+MATCH(HOUR('format for the model'!C24956),Sheet1!$L$1:$AI$1,0),0)/4</f>
        <v>19.184225157958913</v>
      </c>
    </row>
    <row r="24957" spans="1:4" x14ac:dyDescent="0.3">
      <c r="A24957">
        <v>17</v>
      </c>
      <c r="B24957">
        <v>9</v>
      </c>
      <c r="C24957" s="2">
        <v>0.91666666666666663</v>
      </c>
      <c r="D24957" s="4">
        <f ca="1">VLOOKUP(DATE(2021,B24957,A24957),Sheet1!J:AI,2+MATCH(HOUR('format for the model'!C24957),Sheet1!$L$1:$AI$1,0),0)/4</f>
        <v>19.184225157958913</v>
      </c>
    </row>
    <row r="24958" spans="1:4" x14ac:dyDescent="0.3">
      <c r="A24958">
        <v>17</v>
      </c>
      <c r="B24958">
        <v>9</v>
      </c>
      <c r="C24958" s="2">
        <v>0.96875</v>
      </c>
      <c r="D24958" s="4">
        <f ca="1">VLOOKUP(DATE(2021,B24958,A24958),Sheet1!J:AI,2+MATCH(HOUR('format for the model'!C24958),Sheet1!$L$1:$AI$1,0),0)/4</f>
        <v>17.843541606506346</v>
      </c>
    </row>
    <row r="24959" spans="1:4" x14ac:dyDescent="0.3">
      <c r="A24959">
        <v>17</v>
      </c>
      <c r="B24959">
        <v>9</v>
      </c>
      <c r="C24959" s="2">
        <v>0.97916666666666663</v>
      </c>
      <c r="D24959" s="4">
        <f ca="1">VLOOKUP(DATE(2021,B24959,A24959),Sheet1!J:AI,2+MATCH(HOUR('format for the model'!C24959),Sheet1!$L$1:$AI$1,0),0)/4</f>
        <v>17.843541606506346</v>
      </c>
    </row>
    <row r="24960" spans="1:4" x14ac:dyDescent="0.3">
      <c r="A24960">
        <v>17</v>
      </c>
      <c r="B24960">
        <v>9</v>
      </c>
      <c r="C24960" s="2">
        <v>0.98958333333333337</v>
      </c>
      <c r="D24960" s="4">
        <f ca="1">VLOOKUP(DATE(2021,B24960,A24960),Sheet1!J:AI,2+MATCH(HOUR('format for the model'!C24960),Sheet1!$L$1:$AI$1,0),0)/4</f>
        <v>17.843541606506346</v>
      </c>
    </row>
    <row r="24961" spans="1:4" x14ac:dyDescent="0.3">
      <c r="A24961">
        <v>17</v>
      </c>
      <c r="B24961">
        <v>9</v>
      </c>
      <c r="C24961" s="2">
        <v>0.95833333333333337</v>
      </c>
      <c r="D24961" s="4">
        <f ca="1">VLOOKUP(DATE(2021,B24961,A24961),Sheet1!J:AI,2+MATCH(HOUR('format for the model'!C24961),Sheet1!$L$1:$AI$1,0),0)/4</f>
        <v>17.843541606506346</v>
      </c>
    </row>
    <row r="24962" spans="1:4" x14ac:dyDescent="0.3">
      <c r="A24962">
        <v>18</v>
      </c>
      <c r="B24962">
        <v>9</v>
      </c>
      <c r="C24962" s="2">
        <v>1.0416666666666666E-2</v>
      </c>
      <c r="D24962" s="4">
        <f ca="1">VLOOKUP(DATE(2021,B24962,A24962),Sheet1!J:AI,2+MATCH(HOUR('format for the model'!C24962),Sheet1!$L$1:$AI$1,0),0)/4</f>
        <v>3.1285665581613227</v>
      </c>
    </row>
    <row r="24963" spans="1:4" x14ac:dyDescent="0.3">
      <c r="A24963">
        <v>18</v>
      </c>
      <c r="B24963">
        <v>9</v>
      </c>
      <c r="C24963" s="2">
        <v>2.0833333333333332E-2</v>
      </c>
      <c r="D24963" s="4">
        <f ca="1">VLOOKUP(DATE(2021,B24963,A24963),Sheet1!J:AI,2+MATCH(HOUR('format for the model'!C24963),Sheet1!$L$1:$AI$1,0),0)/4</f>
        <v>3.1285665581613227</v>
      </c>
    </row>
    <row r="24964" spans="1:4" x14ac:dyDescent="0.3">
      <c r="A24964">
        <v>18</v>
      </c>
      <c r="B24964">
        <v>9</v>
      </c>
      <c r="C24964" s="2">
        <v>3.125E-2</v>
      </c>
      <c r="D24964" s="4">
        <f ca="1">VLOOKUP(DATE(2021,B24964,A24964),Sheet1!J:AI,2+MATCH(HOUR('format for the model'!C24964),Sheet1!$L$1:$AI$1,0),0)/4</f>
        <v>3.1285665581613227</v>
      </c>
    </row>
    <row r="24965" spans="1:4" x14ac:dyDescent="0.3">
      <c r="A24965">
        <v>18</v>
      </c>
      <c r="B24965">
        <v>9</v>
      </c>
      <c r="C24965" s="2">
        <v>0</v>
      </c>
      <c r="D24965" s="4">
        <f ca="1">VLOOKUP(DATE(2021,B24965,A24965),Sheet1!J:AI,2+MATCH(HOUR('format for the model'!C24965),Sheet1!$L$1:$AI$1,0),0)/4</f>
        <v>3.1285665581613227</v>
      </c>
    </row>
    <row r="24966" spans="1:4" x14ac:dyDescent="0.3">
      <c r="A24966">
        <v>18</v>
      </c>
      <c r="B24966">
        <v>9</v>
      </c>
      <c r="C24966" s="2">
        <v>5.2083333333333336E-2</v>
      </c>
      <c r="D24966" s="4">
        <f ca="1">VLOOKUP(DATE(2021,B24966,A24966),Sheet1!J:AI,2+MATCH(HOUR('format for the model'!C24966),Sheet1!$L$1:$AI$1,0),0)/4</f>
        <v>2.7600000000000002</v>
      </c>
    </row>
    <row r="24967" spans="1:4" x14ac:dyDescent="0.3">
      <c r="A24967">
        <v>18</v>
      </c>
      <c r="B24967">
        <v>9</v>
      </c>
      <c r="C24967" s="2">
        <v>6.25E-2</v>
      </c>
      <c r="D24967" s="4">
        <f ca="1">VLOOKUP(DATE(2021,B24967,A24967),Sheet1!J:AI,2+MATCH(HOUR('format for the model'!C24967),Sheet1!$L$1:$AI$1,0),0)/4</f>
        <v>2.7600000000000002</v>
      </c>
    </row>
    <row r="24968" spans="1:4" x14ac:dyDescent="0.3">
      <c r="A24968">
        <v>18</v>
      </c>
      <c r="B24968">
        <v>9</v>
      </c>
      <c r="C24968" s="2">
        <v>7.2916666666666671E-2</v>
      </c>
      <c r="D24968" s="4">
        <f ca="1">VLOOKUP(DATE(2021,B24968,A24968),Sheet1!J:AI,2+MATCH(HOUR('format for the model'!C24968),Sheet1!$L$1:$AI$1,0),0)/4</f>
        <v>2.7600000000000002</v>
      </c>
    </row>
    <row r="24969" spans="1:4" x14ac:dyDescent="0.3">
      <c r="A24969">
        <v>18</v>
      </c>
      <c r="B24969">
        <v>9</v>
      </c>
      <c r="C24969" s="2">
        <v>4.1666666666666664E-2</v>
      </c>
      <c r="D24969" s="4">
        <f ca="1">VLOOKUP(DATE(2021,B24969,A24969),Sheet1!J:AI,2+MATCH(HOUR('format for the model'!C24969),Sheet1!$L$1:$AI$1,0),0)/4</f>
        <v>2.7600000000000002</v>
      </c>
    </row>
    <row r="24970" spans="1:4" x14ac:dyDescent="0.3">
      <c r="A24970">
        <v>18</v>
      </c>
      <c r="B24970">
        <v>9</v>
      </c>
      <c r="C24970" s="2">
        <v>9.375E-2</v>
      </c>
      <c r="D24970" s="4">
        <f ca="1">VLOOKUP(DATE(2021,B24970,A24970),Sheet1!J:AI,2+MATCH(HOUR('format for the model'!C24970),Sheet1!$L$1:$AI$1,0),0)/4</f>
        <v>2.3621794042263438</v>
      </c>
    </row>
    <row r="24971" spans="1:4" x14ac:dyDescent="0.3">
      <c r="A24971">
        <v>18</v>
      </c>
      <c r="B24971">
        <v>9</v>
      </c>
      <c r="C24971" s="2">
        <v>0.10416666666666667</v>
      </c>
      <c r="D24971" s="4">
        <f ca="1">VLOOKUP(DATE(2021,B24971,A24971),Sheet1!J:AI,2+MATCH(HOUR('format for the model'!C24971),Sheet1!$L$1:$AI$1,0),0)/4</f>
        <v>2.3621794042263438</v>
      </c>
    </row>
    <row r="24972" spans="1:4" x14ac:dyDescent="0.3">
      <c r="A24972">
        <v>18</v>
      </c>
      <c r="B24972">
        <v>9</v>
      </c>
      <c r="C24972" s="2">
        <v>0.11458333333333333</v>
      </c>
      <c r="D24972" s="4">
        <f ca="1">VLOOKUP(DATE(2021,B24972,A24972),Sheet1!J:AI,2+MATCH(HOUR('format for the model'!C24972),Sheet1!$L$1:$AI$1,0),0)/4</f>
        <v>2.3621794042263438</v>
      </c>
    </row>
    <row r="24973" spans="1:4" x14ac:dyDescent="0.3">
      <c r="A24973">
        <v>18</v>
      </c>
      <c r="B24973">
        <v>9</v>
      </c>
      <c r="C24973" s="2">
        <v>8.3333333333333329E-2</v>
      </c>
      <c r="D24973" s="4">
        <f ca="1">VLOOKUP(DATE(2021,B24973,A24973),Sheet1!J:AI,2+MATCH(HOUR('format for the model'!C24973),Sheet1!$L$1:$AI$1,0),0)/4</f>
        <v>2.3621794042263438</v>
      </c>
    </row>
    <row r="24974" spans="1:4" x14ac:dyDescent="0.3">
      <c r="A24974">
        <v>18</v>
      </c>
      <c r="B24974">
        <v>9</v>
      </c>
      <c r="C24974" s="2">
        <v>0.13541666666666666</v>
      </c>
      <c r="D24974" s="4">
        <f ca="1">VLOOKUP(DATE(2021,B24974,A24974),Sheet1!J:AI,2+MATCH(HOUR('format for the model'!C24974),Sheet1!$L$1:$AI$1,0),0)/4</f>
        <v>2.6349680457124367</v>
      </c>
    </row>
    <row r="24975" spans="1:4" x14ac:dyDescent="0.3">
      <c r="A24975">
        <v>18</v>
      </c>
      <c r="B24975">
        <v>9</v>
      </c>
      <c r="C24975" s="2">
        <v>0.14583333333333334</v>
      </c>
      <c r="D24975" s="4">
        <f ca="1">VLOOKUP(DATE(2021,B24975,A24975),Sheet1!J:AI,2+MATCH(HOUR('format for the model'!C24975),Sheet1!$L$1:$AI$1,0),0)/4</f>
        <v>2.6349680457124367</v>
      </c>
    </row>
    <row r="24976" spans="1:4" x14ac:dyDescent="0.3">
      <c r="A24976">
        <v>18</v>
      </c>
      <c r="B24976">
        <v>9</v>
      </c>
      <c r="C24976" s="2">
        <v>0.15625</v>
      </c>
      <c r="D24976" s="4">
        <f ca="1">VLOOKUP(DATE(2021,B24976,A24976),Sheet1!J:AI,2+MATCH(HOUR('format for the model'!C24976),Sheet1!$L$1:$AI$1,0),0)/4</f>
        <v>2.6349680457124367</v>
      </c>
    </row>
    <row r="24977" spans="1:4" x14ac:dyDescent="0.3">
      <c r="A24977">
        <v>18</v>
      </c>
      <c r="B24977">
        <v>9</v>
      </c>
      <c r="C24977" s="2">
        <v>0.125</v>
      </c>
      <c r="D24977" s="4">
        <f ca="1">VLOOKUP(DATE(2021,B24977,A24977),Sheet1!J:AI,2+MATCH(HOUR('format for the model'!C24977),Sheet1!$L$1:$AI$1,0),0)/4</f>
        <v>2.6349680457124367</v>
      </c>
    </row>
    <row r="24978" spans="1:4" x14ac:dyDescent="0.3">
      <c r="A24978">
        <v>18</v>
      </c>
      <c r="B24978">
        <v>9</v>
      </c>
      <c r="C24978" s="2">
        <v>0.17708333333333334</v>
      </c>
      <c r="D24978" s="4">
        <f ca="1">VLOOKUP(DATE(2021,B24978,A24978),Sheet1!J:AI,2+MATCH(HOUR('format for the model'!C24978),Sheet1!$L$1:$AI$1,0),0)/4</f>
        <v>2.4278532230974674</v>
      </c>
    </row>
    <row r="24979" spans="1:4" x14ac:dyDescent="0.3">
      <c r="A24979">
        <v>18</v>
      </c>
      <c r="B24979">
        <v>9</v>
      </c>
      <c r="C24979" s="2">
        <v>0.1875</v>
      </c>
      <c r="D24979" s="4">
        <f ca="1">VLOOKUP(DATE(2021,B24979,A24979),Sheet1!J:AI,2+MATCH(HOUR('format for the model'!C24979),Sheet1!$L$1:$AI$1,0),0)/4</f>
        <v>2.4278532230974674</v>
      </c>
    </row>
    <row r="24980" spans="1:4" x14ac:dyDescent="0.3">
      <c r="A24980">
        <v>18</v>
      </c>
      <c r="B24980">
        <v>9</v>
      </c>
      <c r="C24980" s="2">
        <v>0.19791666666666666</v>
      </c>
      <c r="D24980" s="4">
        <f ca="1">VLOOKUP(DATE(2021,B24980,A24980),Sheet1!J:AI,2+MATCH(HOUR('format for the model'!C24980),Sheet1!$L$1:$AI$1,0),0)/4</f>
        <v>2.4278532230974674</v>
      </c>
    </row>
    <row r="24981" spans="1:4" x14ac:dyDescent="0.3">
      <c r="A24981">
        <v>18</v>
      </c>
      <c r="B24981">
        <v>9</v>
      </c>
      <c r="C24981" s="2">
        <v>0.16666666666666666</v>
      </c>
      <c r="D24981" s="4">
        <f ca="1">VLOOKUP(DATE(2021,B24981,A24981),Sheet1!J:AI,2+MATCH(HOUR('format for the model'!C24981),Sheet1!$L$1:$AI$1,0),0)/4</f>
        <v>2.4278532230974674</v>
      </c>
    </row>
    <row r="24982" spans="1:4" x14ac:dyDescent="0.3">
      <c r="A24982">
        <v>18</v>
      </c>
      <c r="B24982">
        <v>9</v>
      </c>
      <c r="C24982" s="2">
        <v>0.21875</v>
      </c>
      <c r="D24982" s="4">
        <f ca="1">VLOOKUP(DATE(2021,B24982,A24982),Sheet1!J:AI,2+MATCH(HOUR('format for the model'!C24982),Sheet1!$L$1:$AI$1,0),0)/4</f>
        <v>2.7600000000000002</v>
      </c>
    </row>
    <row r="24983" spans="1:4" x14ac:dyDescent="0.3">
      <c r="A24983">
        <v>18</v>
      </c>
      <c r="B24983">
        <v>9</v>
      </c>
      <c r="C24983" s="2">
        <v>0.22916666666666666</v>
      </c>
      <c r="D24983" s="4">
        <f ca="1">VLOOKUP(DATE(2021,B24983,A24983),Sheet1!J:AI,2+MATCH(HOUR('format for the model'!C24983),Sheet1!$L$1:$AI$1,0),0)/4</f>
        <v>2.7600000000000002</v>
      </c>
    </row>
    <row r="24984" spans="1:4" x14ac:dyDescent="0.3">
      <c r="A24984">
        <v>18</v>
      </c>
      <c r="B24984">
        <v>9</v>
      </c>
      <c r="C24984" s="2">
        <v>0.23958333333333334</v>
      </c>
      <c r="D24984" s="4">
        <f ca="1">VLOOKUP(DATE(2021,B24984,A24984),Sheet1!J:AI,2+MATCH(HOUR('format for the model'!C24984),Sheet1!$L$1:$AI$1,0),0)/4</f>
        <v>2.7600000000000002</v>
      </c>
    </row>
    <row r="24985" spans="1:4" x14ac:dyDescent="0.3">
      <c r="A24985">
        <v>18</v>
      </c>
      <c r="B24985">
        <v>9</v>
      </c>
      <c r="C24985" s="2">
        <v>0.20833333333333334</v>
      </c>
      <c r="D24985" s="4">
        <f ca="1">VLOOKUP(DATE(2021,B24985,A24985),Sheet1!J:AI,2+MATCH(HOUR('format for the model'!C24985),Sheet1!$L$1:$AI$1,0),0)/4</f>
        <v>2.7600000000000002</v>
      </c>
    </row>
    <row r="24986" spans="1:4" x14ac:dyDescent="0.3">
      <c r="A24986">
        <v>18</v>
      </c>
      <c r="B24986">
        <v>9</v>
      </c>
      <c r="C24986" s="2">
        <v>0.26041666666666669</v>
      </c>
      <c r="D24986" s="4">
        <f ca="1">VLOOKUP(DATE(2021,B24986,A24986),Sheet1!J:AI,2+MATCH(HOUR('format for the model'!C24986),Sheet1!$L$1:$AI$1,0),0)/4</f>
        <v>2.1997321089459816</v>
      </c>
    </row>
    <row r="24987" spans="1:4" x14ac:dyDescent="0.3">
      <c r="A24987">
        <v>18</v>
      </c>
      <c r="B24987">
        <v>9</v>
      </c>
      <c r="C24987" s="2">
        <v>0.27083333333333331</v>
      </c>
      <c r="D24987" s="4">
        <f ca="1">VLOOKUP(DATE(2021,B24987,A24987),Sheet1!J:AI,2+MATCH(HOUR('format for the model'!C24987),Sheet1!$L$1:$AI$1,0),0)/4</f>
        <v>2.1997321089459816</v>
      </c>
    </row>
    <row r="24988" spans="1:4" x14ac:dyDescent="0.3">
      <c r="A24988">
        <v>18</v>
      </c>
      <c r="B24988">
        <v>9</v>
      </c>
      <c r="C24988" s="2">
        <v>0.28125</v>
      </c>
      <c r="D24988" s="4">
        <f ca="1">VLOOKUP(DATE(2021,B24988,A24988),Sheet1!J:AI,2+MATCH(HOUR('format for the model'!C24988),Sheet1!$L$1:$AI$1,0),0)/4</f>
        <v>2.1997321089459816</v>
      </c>
    </row>
    <row r="24989" spans="1:4" x14ac:dyDescent="0.3">
      <c r="A24989">
        <v>18</v>
      </c>
      <c r="B24989">
        <v>9</v>
      </c>
      <c r="C24989" s="2">
        <v>0.25</v>
      </c>
      <c r="D24989" s="4">
        <f ca="1">VLOOKUP(DATE(2021,B24989,A24989),Sheet1!J:AI,2+MATCH(HOUR('format for the model'!C24989),Sheet1!$L$1:$AI$1,0),0)/4</f>
        <v>2.1997321089459816</v>
      </c>
    </row>
    <row r="24990" spans="1:4" x14ac:dyDescent="0.3">
      <c r="A24990">
        <v>18</v>
      </c>
      <c r="B24990">
        <v>9</v>
      </c>
      <c r="C24990" s="2">
        <v>0.30208333333333331</v>
      </c>
      <c r="D24990" s="4">
        <f ca="1">VLOOKUP(DATE(2021,B24990,A24990),Sheet1!J:AI,2+MATCH(HOUR('format for the model'!C24990),Sheet1!$L$1:$AI$1,0),0)/4</f>
        <v>2.8234121783432706</v>
      </c>
    </row>
    <row r="24991" spans="1:4" x14ac:dyDescent="0.3">
      <c r="A24991">
        <v>18</v>
      </c>
      <c r="B24991">
        <v>9</v>
      </c>
      <c r="C24991" s="2">
        <v>0.3125</v>
      </c>
      <c r="D24991" s="4">
        <f ca="1">VLOOKUP(DATE(2021,B24991,A24991),Sheet1!J:AI,2+MATCH(HOUR('format for the model'!C24991),Sheet1!$L$1:$AI$1,0),0)/4</f>
        <v>2.8234121783432706</v>
      </c>
    </row>
    <row r="24992" spans="1:4" x14ac:dyDescent="0.3">
      <c r="A24992">
        <v>18</v>
      </c>
      <c r="B24992">
        <v>9</v>
      </c>
      <c r="C24992" s="2">
        <v>0.32291666666666669</v>
      </c>
      <c r="D24992" s="4">
        <f ca="1">VLOOKUP(DATE(2021,B24992,A24992),Sheet1!J:AI,2+MATCH(HOUR('format for the model'!C24992),Sheet1!$L$1:$AI$1,0),0)/4</f>
        <v>2.8234121783432706</v>
      </c>
    </row>
    <row r="24993" spans="1:4" x14ac:dyDescent="0.3">
      <c r="A24993">
        <v>18</v>
      </c>
      <c r="B24993">
        <v>9</v>
      </c>
      <c r="C24993" s="2">
        <v>0.29166666666666669</v>
      </c>
      <c r="D24993" s="4">
        <f ca="1">VLOOKUP(DATE(2021,B24993,A24993),Sheet1!J:AI,2+MATCH(HOUR('format for the model'!C24993),Sheet1!$L$1:$AI$1,0),0)/4</f>
        <v>2.8234121783432706</v>
      </c>
    </row>
    <row r="24994" spans="1:4" x14ac:dyDescent="0.3">
      <c r="A24994">
        <v>18</v>
      </c>
      <c r="B24994">
        <v>9</v>
      </c>
      <c r="C24994" s="2">
        <v>0.34375</v>
      </c>
      <c r="D24994" s="4">
        <f ca="1">VLOOKUP(DATE(2021,B24994,A24994),Sheet1!J:AI,2+MATCH(HOUR('format for the model'!C24994),Sheet1!$L$1:$AI$1,0),0)/4</f>
        <v>8.5410127122887332</v>
      </c>
    </row>
    <row r="24995" spans="1:4" x14ac:dyDescent="0.3">
      <c r="A24995">
        <v>18</v>
      </c>
      <c r="B24995">
        <v>9</v>
      </c>
      <c r="C24995" s="2">
        <v>0.35416666666666669</v>
      </c>
      <c r="D24995" s="4">
        <f ca="1">VLOOKUP(DATE(2021,B24995,A24995),Sheet1!J:AI,2+MATCH(HOUR('format for the model'!C24995),Sheet1!$L$1:$AI$1,0),0)/4</f>
        <v>8.5410127122887332</v>
      </c>
    </row>
    <row r="24996" spans="1:4" x14ac:dyDescent="0.3">
      <c r="A24996">
        <v>18</v>
      </c>
      <c r="B24996">
        <v>9</v>
      </c>
      <c r="C24996" s="2">
        <v>0.36458333333333331</v>
      </c>
      <c r="D24996" s="4">
        <f ca="1">VLOOKUP(DATE(2021,B24996,A24996),Sheet1!J:AI,2+MATCH(HOUR('format for the model'!C24996),Sheet1!$L$1:$AI$1,0),0)/4</f>
        <v>8.5410127122887332</v>
      </c>
    </row>
    <row r="24997" spans="1:4" x14ac:dyDescent="0.3">
      <c r="A24997">
        <v>18</v>
      </c>
      <c r="B24997">
        <v>9</v>
      </c>
      <c r="C24997" s="2">
        <v>0.33333333333333331</v>
      </c>
      <c r="D24997" s="4">
        <f ca="1">VLOOKUP(DATE(2021,B24997,A24997),Sheet1!J:AI,2+MATCH(HOUR('format for the model'!C24997),Sheet1!$L$1:$AI$1,0),0)/4</f>
        <v>8.5410127122887332</v>
      </c>
    </row>
    <row r="24998" spans="1:4" x14ac:dyDescent="0.3">
      <c r="A24998">
        <v>18</v>
      </c>
      <c r="B24998">
        <v>9</v>
      </c>
      <c r="C24998" s="2">
        <v>0.38541666666666669</v>
      </c>
      <c r="D24998" s="4">
        <f ca="1">VLOOKUP(DATE(2021,B24998,A24998),Sheet1!J:AI,2+MATCH(HOUR('format for the model'!C24998),Sheet1!$L$1:$AI$1,0),0)/4</f>
        <v>16.038716186630321</v>
      </c>
    </row>
    <row r="24999" spans="1:4" x14ac:dyDescent="0.3">
      <c r="A24999">
        <v>18</v>
      </c>
      <c r="B24999">
        <v>9</v>
      </c>
      <c r="C24999" s="2">
        <v>0.39583333333333331</v>
      </c>
      <c r="D24999" s="4">
        <f ca="1">VLOOKUP(DATE(2021,B24999,A24999),Sheet1!J:AI,2+MATCH(HOUR('format for the model'!C24999),Sheet1!$L$1:$AI$1,0),0)/4</f>
        <v>16.038716186630321</v>
      </c>
    </row>
    <row r="25000" spans="1:4" x14ac:dyDescent="0.3">
      <c r="A25000">
        <v>18</v>
      </c>
      <c r="B25000">
        <v>9</v>
      </c>
      <c r="C25000" s="2">
        <v>0.40625</v>
      </c>
      <c r="D25000" s="4">
        <f ca="1">VLOOKUP(DATE(2021,B25000,A25000),Sheet1!J:AI,2+MATCH(HOUR('format for the model'!C25000),Sheet1!$L$1:$AI$1,0),0)/4</f>
        <v>16.038716186630321</v>
      </c>
    </row>
    <row r="25001" spans="1:4" x14ac:dyDescent="0.3">
      <c r="A25001">
        <v>18</v>
      </c>
      <c r="B25001">
        <v>9</v>
      </c>
      <c r="C25001" s="2">
        <v>0.375</v>
      </c>
      <c r="D25001" s="4">
        <f ca="1">VLOOKUP(DATE(2021,B25001,A25001),Sheet1!J:AI,2+MATCH(HOUR('format for the model'!C25001),Sheet1!$L$1:$AI$1,0),0)/4</f>
        <v>16.038716186630321</v>
      </c>
    </row>
    <row r="25002" spans="1:4" x14ac:dyDescent="0.3">
      <c r="A25002">
        <v>18</v>
      </c>
      <c r="B25002">
        <v>9</v>
      </c>
      <c r="C25002" s="2">
        <v>0.42708333333333331</v>
      </c>
      <c r="D25002" s="4">
        <f ca="1">VLOOKUP(DATE(2021,B25002,A25002),Sheet1!J:AI,2+MATCH(HOUR('format for the model'!C25002),Sheet1!$L$1:$AI$1,0),0)/4</f>
        <v>22.080000000000002</v>
      </c>
    </row>
    <row r="25003" spans="1:4" x14ac:dyDescent="0.3">
      <c r="A25003">
        <v>18</v>
      </c>
      <c r="B25003">
        <v>9</v>
      </c>
      <c r="C25003" s="2">
        <v>0.4375</v>
      </c>
      <c r="D25003" s="4">
        <f ca="1">VLOOKUP(DATE(2021,B25003,A25003),Sheet1!J:AI,2+MATCH(HOUR('format for the model'!C25003),Sheet1!$L$1:$AI$1,0),0)/4</f>
        <v>22.080000000000002</v>
      </c>
    </row>
    <row r="25004" spans="1:4" x14ac:dyDescent="0.3">
      <c r="A25004">
        <v>18</v>
      </c>
      <c r="B25004">
        <v>9</v>
      </c>
      <c r="C25004" s="2">
        <v>0.44791666666666669</v>
      </c>
      <c r="D25004" s="4">
        <f ca="1">VLOOKUP(DATE(2021,B25004,A25004),Sheet1!J:AI,2+MATCH(HOUR('format for the model'!C25004),Sheet1!$L$1:$AI$1,0),0)/4</f>
        <v>22.080000000000002</v>
      </c>
    </row>
    <row r="25005" spans="1:4" x14ac:dyDescent="0.3">
      <c r="A25005">
        <v>18</v>
      </c>
      <c r="B25005">
        <v>9</v>
      </c>
      <c r="C25005" s="2">
        <v>0.41666666666666669</v>
      </c>
      <c r="D25005" s="4">
        <f ca="1">VLOOKUP(DATE(2021,B25005,A25005),Sheet1!J:AI,2+MATCH(HOUR('format for the model'!C25005),Sheet1!$L$1:$AI$1,0),0)/4</f>
        <v>22.080000000000002</v>
      </c>
    </row>
    <row r="25006" spans="1:4" x14ac:dyDescent="0.3">
      <c r="A25006">
        <v>18</v>
      </c>
      <c r="B25006">
        <v>9</v>
      </c>
      <c r="C25006" s="2">
        <v>0.46875</v>
      </c>
      <c r="D25006" s="4">
        <f ca="1">VLOOKUP(DATE(2021,B25006,A25006),Sheet1!J:AI,2+MATCH(HOUR('format for the model'!C25006),Sheet1!$L$1:$AI$1,0),0)/4</f>
        <v>27.6</v>
      </c>
    </row>
    <row r="25007" spans="1:4" x14ac:dyDescent="0.3">
      <c r="A25007">
        <v>18</v>
      </c>
      <c r="B25007">
        <v>9</v>
      </c>
      <c r="C25007" s="2">
        <v>0.47916666666666669</v>
      </c>
      <c r="D25007" s="4">
        <f ca="1">VLOOKUP(DATE(2021,B25007,A25007),Sheet1!J:AI,2+MATCH(HOUR('format for the model'!C25007),Sheet1!$L$1:$AI$1,0),0)/4</f>
        <v>27.6</v>
      </c>
    </row>
    <row r="25008" spans="1:4" x14ac:dyDescent="0.3">
      <c r="A25008">
        <v>18</v>
      </c>
      <c r="B25008">
        <v>9</v>
      </c>
      <c r="C25008" s="2">
        <v>0.48958333333333331</v>
      </c>
      <c r="D25008" s="4">
        <f ca="1">VLOOKUP(DATE(2021,B25008,A25008),Sheet1!J:AI,2+MATCH(HOUR('format for the model'!C25008),Sheet1!$L$1:$AI$1,0),0)/4</f>
        <v>27.6</v>
      </c>
    </row>
    <row r="25009" spans="1:4" x14ac:dyDescent="0.3">
      <c r="A25009">
        <v>18</v>
      </c>
      <c r="B25009">
        <v>9</v>
      </c>
      <c r="C25009" s="2">
        <v>0.45833333333333331</v>
      </c>
      <c r="D25009" s="4">
        <f ca="1">VLOOKUP(DATE(2021,B25009,A25009),Sheet1!J:AI,2+MATCH(HOUR('format for the model'!C25009),Sheet1!$L$1:$AI$1,0),0)/4</f>
        <v>27.6</v>
      </c>
    </row>
    <row r="25010" spans="1:4" x14ac:dyDescent="0.3">
      <c r="A25010">
        <v>18</v>
      </c>
      <c r="B25010">
        <v>9</v>
      </c>
      <c r="C25010" s="2">
        <v>0.51041666666666663</v>
      </c>
      <c r="D25010" s="4">
        <f ca="1">VLOOKUP(DATE(2021,B25010,A25010),Sheet1!J:AI,2+MATCH(HOUR('format for the model'!C25010),Sheet1!$L$1:$AI$1,0),0)/4</f>
        <v>33.565257638564141</v>
      </c>
    </row>
    <row r="25011" spans="1:4" x14ac:dyDescent="0.3">
      <c r="A25011">
        <v>18</v>
      </c>
      <c r="B25011">
        <v>9</v>
      </c>
      <c r="C25011" s="2">
        <v>0.52083333333333337</v>
      </c>
      <c r="D25011" s="4">
        <f ca="1">VLOOKUP(DATE(2021,B25011,A25011),Sheet1!J:AI,2+MATCH(HOUR('format for the model'!C25011),Sheet1!$L$1:$AI$1,0),0)/4</f>
        <v>33.565257638564141</v>
      </c>
    </row>
    <row r="25012" spans="1:4" x14ac:dyDescent="0.3">
      <c r="A25012">
        <v>18</v>
      </c>
      <c r="B25012">
        <v>9</v>
      </c>
      <c r="C25012" s="2">
        <v>0.53125</v>
      </c>
      <c r="D25012" s="4">
        <f ca="1">VLOOKUP(DATE(2021,B25012,A25012),Sheet1!J:AI,2+MATCH(HOUR('format for the model'!C25012),Sheet1!$L$1:$AI$1,0),0)/4</f>
        <v>33.565257638564141</v>
      </c>
    </row>
    <row r="25013" spans="1:4" x14ac:dyDescent="0.3">
      <c r="A25013">
        <v>18</v>
      </c>
      <c r="B25013">
        <v>9</v>
      </c>
      <c r="C25013" s="2">
        <v>0.5</v>
      </c>
      <c r="D25013" s="4">
        <f ca="1">VLOOKUP(DATE(2021,B25013,A25013),Sheet1!J:AI,2+MATCH(HOUR('format for the model'!C25013),Sheet1!$L$1:$AI$1,0),0)/4</f>
        <v>33.565257638564141</v>
      </c>
    </row>
    <row r="25014" spans="1:4" x14ac:dyDescent="0.3">
      <c r="A25014">
        <v>18</v>
      </c>
      <c r="B25014">
        <v>9</v>
      </c>
      <c r="C25014" s="2">
        <v>0.55208333333333337</v>
      </c>
      <c r="D25014" s="4">
        <f ca="1">VLOOKUP(DATE(2021,B25014,A25014),Sheet1!J:AI,2+MATCH(HOUR('format for the model'!C25014),Sheet1!$L$1:$AI$1,0),0)/4</f>
        <v>27.6</v>
      </c>
    </row>
    <row r="25015" spans="1:4" x14ac:dyDescent="0.3">
      <c r="A25015">
        <v>18</v>
      </c>
      <c r="B25015">
        <v>9</v>
      </c>
      <c r="C25015" s="2">
        <v>0.5625</v>
      </c>
      <c r="D25015" s="4">
        <f ca="1">VLOOKUP(DATE(2021,B25015,A25015),Sheet1!J:AI,2+MATCH(HOUR('format for the model'!C25015),Sheet1!$L$1:$AI$1,0),0)/4</f>
        <v>27.6</v>
      </c>
    </row>
    <row r="25016" spans="1:4" x14ac:dyDescent="0.3">
      <c r="A25016">
        <v>18</v>
      </c>
      <c r="B25016">
        <v>9</v>
      </c>
      <c r="C25016" s="2">
        <v>0.57291666666666663</v>
      </c>
      <c r="D25016" s="4">
        <f ca="1">VLOOKUP(DATE(2021,B25016,A25016),Sheet1!J:AI,2+MATCH(HOUR('format for the model'!C25016),Sheet1!$L$1:$AI$1,0),0)/4</f>
        <v>27.6</v>
      </c>
    </row>
    <row r="25017" spans="1:4" x14ac:dyDescent="0.3">
      <c r="A25017">
        <v>18</v>
      </c>
      <c r="B25017">
        <v>9</v>
      </c>
      <c r="C25017" s="2">
        <v>0.54166666666666663</v>
      </c>
      <c r="D25017" s="4">
        <f ca="1">VLOOKUP(DATE(2021,B25017,A25017),Sheet1!J:AI,2+MATCH(HOUR('format for the model'!C25017),Sheet1!$L$1:$AI$1,0),0)/4</f>
        <v>27.6</v>
      </c>
    </row>
    <row r="25018" spans="1:4" x14ac:dyDescent="0.3">
      <c r="A25018">
        <v>18</v>
      </c>
      <c r="B25018">
        <v>9</v>
      </c>
      <c r="C25018" s="2">
        <v>0.59375</v>
      </c>
      <c r="D25018" s="4">
        <f ca="1">VLOOKUP(DATE(2021,B25018,A25018),Sheet1!J:AI,2+MATCH(HOUR('format for the model'!C25018),Sheet1!$L$1:$AI$1,0),0)/4</f>
        <v>17.236281294549254</v>
      </c>
    </row>
    <row r="25019" spans="1:4" x14ac:dyDescent="0.3">
      <c r="A25019">
        <v>18</v>
      </c>
      <c r="B25019">
        <v>9</v>
      </c>
      <c r="C25019" s="2">
        <v>0.60416666666666663</v>
      </c>
      <c r="D25019" s="4">
        <f ca="1">VLOOKUP(DATE(2021,B25019,A25019),Sheet1!J:AI,2+MATCH(HOUR('format for the model'!C25019),Sheet1!$L$1:$AI$1,0),0)/4</f>
        <v>17.236281294549254</v>
      </c>
    </row>
    <row r="25020" spans="1:4" x14ac:dyDescent="0.3">
      <c r="A25020">
        <v>18</v>
      </c>
      <c r="B25020">
        <v>9</v>
      </c>
      <c r="C25020" s="2">
        <v>0.61458333333333337</v>
      </c>
      <c r="D25020" s="4">
        <f ca="1">VLOOKUP(DATE(2021,B25020,A25020),Sheet1!J:AI,2+MATCH(HOUR('format for the model'!C25020),Sheet1!$L$1:$AI$1,0),0)/4</f>
        <v>17.236281294549254</v>
      </c>
    </row>
    <row r="25021" spans="1:4" x14ac:dyDescent="0.3">
      <c r="A25021">
        <v>18</v>
      </c>
      <c r="B25021">
        <v>9</v>
      </c>
      <c r="C25021" s="2">
        <v>0.58333333333333337</v>
      </c>
      <c r="D25021" s="4">
        <f ca="1">VLOOKUP(DATE(2021,B25021,A25021),Sheet1!J:AI,2+MATCH(HOUR('format for the model'!C25021),Sheet1!$L$1:$AI$1,0),0)/4</f>
        <v>17.236281294549254</v>
      </c>
    </row>
    <row r="25022" spans="1:4" x14ac:dyDescent="0.3">
      <c r="A25022">
        <v>18</v>
      </c>
      <c r="B25022">
        <v>9</v>
      </c>
      <c r="C25022" s="2">
        <v>0.63541666666666663</v>
      </c>
      <c r="D25022" s="4">
        <f ca="1">VLOOKUP(DATE(2021,B25022,A25022),Sheet1!J:AI,2+MATCH(HOUR('format for the model'!C25022),Sheet1!$L$1:$AI$1,0),0)/4</f>
        <v>27.6</v>
      </c>
    </row>
    <row r="25023" spans="1:4" x14ac:dyDescent="0.3">
      <c r="A25023">
        <v>18</v>
      </c>
      <c r="B25023">
        <v>9</v>
      </c>
      <c r="C25023" s="2">
        <v>0.64583333333333337</v>
      </c>
      <c r="D25023" s="4">
        <f ca="1">VLOOKUP(DATE(2021,B25023,A25023),Sheet1!J:AI,2+MATCH(HOUR('format for the model'!C25023),Sheet1!$L$1:$AI$1,0),0)/4</f>
        <v>27.6</v>
      </c>
    </row>
    <row r="25024" spans="1:4" x14ac:dyDescent="0.3">
      <c r="A25024">
        <v>18</v>
      </c>
      <c r="B25024">
        <v>9</v>
      </c>
      <c r="C25024" s="2">
        <v>0.65625</v>
      </c>
      <c r="D25024" s="4">
        <f ca="1">VLOOKUP(DATE(2021,B25024,A25024),Sheet1!J:AI,2+MATCH(HOUR('format for the model'!C25024),Sheet1!$L$1:$AI$1,0),0)/4</f>
        <v>27.6</v>
      </c>
    </row>
    <row r="25025" spans="1:4" x14ac:dyDescent="0.3">
      <c r="A25025">
        <v>18</v>
      </c>
      <c r="B25025">
        <v>9</v>
      </c>
      <c r="C25025" s="2">
        <v>0.625</v>
      </c>
      <c r="D25025" s="4">
        <f ca="1">VLOOKUP(DATE(2021,B25025,A25025),Sheet1!J:AI,2+MATCH(HOUR('format for the model'!C25025),Sheet1!$L$1:$AI$1,0),0)/4</f>
        <v>27.6</v>
      </c>
    </row>
    <row r="25026" spans="1:4" x14ac:dyDescent="0.3">
      <c r="A25026">
        <v>18</v>
      </c>
      <c r="B25026">
        <v>9</v>
      </c>
      <c r="C25026" s="2">
        <v>0.67708333333333337</v>
      </c>
      <c r="D25026" s="4">
        <f ca="1">VLOOKUP(DATE(2021,B25026,A25026),Sheet1!J:AI,2+MATCH(HOUR('format for the model'!C25026),Sheet1!$L$1:$AI$1,0),0)/4</f>
        <v>29.83390592070975</v>
      </c>
    </row>
    <row r="25027" spans="1:4" x14ac:dyDescent="0.3">
      <c r="A25027">
        <v>18</v>
      </c>
      <c r="B25027">
        <v>9</v>
      </c>
      <c r="C25027" s="2">
        <v>0.6875</v>
      </c>
      <c r="D25027" s="4">
        <f ca="1">VLOOKUP(DATE(2021,B25027,A25027),Sheet1!J:AI,2+MATCH(HOUR('format for the model'!C25027),Sheet1!$L$1:$AI$1,0),0)/4</f>
        <v>29.83390592070975</v>
      </c>
    </row>
    <row r="25028" spans="1:4" x14ac:dyDescent="0.3">
      <c r="A25028">
        <v>18</v>
      </c>
      <c r="B25028">
        <v>9</v>
      </c>
      <c r="C25028" s="2">
        <v>0.69791666666666663</v>
      </c>
      <c r="D25028" s="4">
        <f ca="1">VLOOKUP(DATE(2021,B25028,A25028),Sheet1!J:AI,2+MATCH(HOUR('format for the model'!C25028),Sheet1!$L$1:$AI$1,0),0)/4</f>
        <v>29.83390592070975</v>
      </c>
    </row>
    <row r="25029" spans="1:4" x14ac:dyDescent="0.3">
      <c r="A25029">
        <v>18</v>
      </c>
      <c r="B25029">
        <v>9</v>
      </c>
      <c r="C25029" s="2">
        <v>0.66666666666666663</v>
      </c>
      <c r="D25029" s="4">
        <f ca="1">VLOOKUP(DATE(2021,B25029,A25029),Sheet1!J:AI,2+MATCH(HOUR('format for the model'!C25029),Sheet1!$L$1:$AI$1,0),0)/4</f>
        <v>29.83390592070975</v>
      </c>
    </row>
    <row r="25030" spans="1:4" x14ac:dyDescent="0.3">
      <c r="A25030">
        <v>18</v>
      </c>
      <c r="B25030">
        <v>9</v>
      </c>
      <c r="C25030" s="2">
        <v>0.71875</v>
      </c>
      <c r="D25030" s="4">
        <f ca="1">VLOOKUP(DATE(2021,B25030,A25030),Sheet1!J:AI,2+MATCH(HOUR('format for the model'!C25030),Sheet1!$L$1:$AI$1,0),0)/4</f>
        <v>27.6</v>
      </c>
    </row>
    <row r="25031" spans="1:4" x14ac:dyDescent="0.3">
      <c r="A25031">
        <v>18</v>
      </c>
      <c r="B25031">
        <v>9</v>
      </c>
      <c r="C25031" s="2">
        <v>0.72916666666666663</v>
      </c>
      <c r="D25031" s="4">
        <f ca="1">VLOOKUP(DATE(2021,B25031,A25031),Sheet1!J:AI,2+MATCH(HOUR('format for the model'!C25031),Sheet1!$L$1:$AI$1,0),0)/4</f>
        <v>27.6</v>
      </c>
    </row>
    <row r="25032" spans="1:4" x14ac:dyDescent="0.3">
      <c r="A25032">
        <v>18</v>
      </c>
      <c r="B25032">
        <v>9</v>
      </c>
      <c r="C25032" s="2">
        <v>0.73958333333333337</v>
      </c>
      <c r="D25032" s="4">
        <f ca="1">VLOOKUP(DATE(2021,B25032,A25032),Sheet1!J:AI,2+MATCH(HOUR('format for the model'!C25032),Sheet1!$L$1:$AI$1,0),0)/4</f>
        <v>27.6</v>
      </c>
    </row>
    <row r="25033" spans="1:4" x14ac:dyDescent="0.3">
      <c r="A25033">
        <v>18</v>
      </c>
      <c r="B25033">
        <v>9</v>
      </c>
      <c r="C25033" s="2">
        <v>0.70833333333333337</v>
      </c>
      <c r="D25033" s="4">
        <f ca="1">VLOOKUP(DATE(2021,B25033,A25033),Sheet1!J:AI,2+MATCH(HOUR('format for the model'!C25033),Sheet1!$L$1:$AI$1,0),0)/4</f>
        <v>27.6</v>
      </c>
    </row>
    <row r="25034" spans="1:4" x14ac:dyDescent="0.3">
      <c r="A25034">
        <v>18</v>
      </c>
      <c r="B25034">
        <v>9</v>
      </c>
      <c r="C25034" s="2">
        <v>0.76041666666666663</v>
      </c>
      <c r="D25034" s="4">
        <f ca="1">VLOOKUP(DATE(2021,B25034,A25034),Sheet1!J:AI,2+MATCH(HOUR('format for the model'!C25034),Sheet1!$L$1:$AI$1,0),0)/4</f>
        <v>22.080000000000002</v>
      </c>
    </row>
    <row r="25035" spans="1:4" x14ac:dyDescent="0.3">
      <c r="A25035">
        <v>18</v>
      </c>
      <c r="B25035">
        <v>9</v>
      </c>
      <c r="C25035" s="2">
        <v>0.77083333333333337</v>
      </c>
      <c r="D25035" s="4">
        <f ca="1">VLOOKUP(DATE(2021,B25035,A25035),Sheet1!J:AI,2+MATCH(HOUR('format for the model'!C25035),Sheet1!$L$1:$AI$1,0),0)/4</f>
        <v>22.080000000000002</v>
      </c>
    </row>
    <row r="25036" spans="1:4" x14ac:dyDescent="0.3">
      <c r="A25036">
        <v>18</v>
      </c>
      <c r="B25036">
        <v>9</v>
      </c>
      <c r="C25036" s="2">
        <v>0.78125</v>
      </c>
      <c r="D25036" s="4">
        <f ca="1">VLOOKUP(DATE(2021,B25036,A25036),Sheet1!J:AI,2+MATCH(HOUR('format for the model'!C25036),Sheet1!$L$1:$AI$1,0),0)/4</f>
        <v>22.080000000000002</v>
      </c>
    </row>
    <row r="25037" spans="1:4" x14ac:dyDescent="0.3">
      <c r="A25037">
        <v>18</v>
      </c>
      <c r="B25037">
        <v>9</v>
      </c>
      <c r="C25037" s="2">
        <v>0.75</v>
      </c>
      <c r="D25037" s="4">
        <f ca="1">VLOOKUP(DATE(2021,B25037,A25037),Sheet1!J:AI,2+MATCH(HOUR('format for the model'!C25037),Sheet1!$L$1:$AI$1,0),0)/4</f>
        <v>22.080000000000002</v>
      </c>
    </row>
    <row r="25038" spans="1:4" x14ac:dyDescent="0.3">
      <c r="A25038">
        <v>18</v>
      </c>
      <c r="B25038">
        <v>9</v>
      </c>
      <c r="C25038" s="2">
        <v>0.80208333333333337</v>
      </c>
      <c r="D25038" s="4">
        <f ca="1">VLOOKUP(DATE(2021,B25038,A25038),Sheet1!J:AI,2+MATCH(HOUR('format for the model'!C25038),Sheet1!$L$1:$AI$1,0),0)/4</f>
        <v>16.707743065662779</v>
      </c>
    </row>
    <row r="25039" spans="1:4" x14ac:dyDescent="0.3">
      <c r="A25039">
        <v>18</v>
      </c>
      <c r="B25039">
        <v>9</v>
      </c>
      <c r="C25039" s="2">
        <v>0.8125</v>
      </c>
      <c r="D25039" s="4">
        <f ca="1">VLOOKUP(DATE(2021,B25039,A25039),Sheet1!J:AI,2+MATCH(HOUR('format for the model'!C25039),Sheet1!$L$1:$AI$1,0),0)/4</f>
        <v>16.707743065662779</v>
      </c>
    </row>
    <row r="25040" spans="1:4" x14ac:dyDescent="0.3">
      <c r="A25040">
        <v>18</v>
      </c>
      <c r="B25040">
        <v>9</v>
      </c>
      <c r="C25040" s="2">
        <v>0.82291666666666663</v>
      </c>
      <c r="D25040" s="4">
        <f ca="1">VLOOKUP(DATE(2021,B25040,A25040),Sheet1!J:AI,2+MATCH(HOUR('format for the model'!C25040),Sheet1!$L$1:$AI$1,0),0)/4</f>
        <v>16.707743065662779</v>
      </c>
    </row>
    <row r="25041" spans="1:4" x14ac:dyDescent="0.3">
      <c r="A25041">
        <v>18</v>
      </c>
      <c r="B25041">
        <v>9</v>
      </c>
      <c r="C25041" s="2">
        <v>0.79166666666666663</v>
      </c>
      <c r="D25041" s="4">
        <f ca="1">VLOOKUP(DATE(2021,B25041,A25041),Sheet1!J:AI,2+MATCH(HOUR('format for the model'!C25041),Sheet1!$L$1:$AI$1,0),0)/4</f>
        <v>16.707743065662779</v>
      </c>
    </row>
    <row r="25042" spans="1:4" x14ac:dyDescent="0.3">
      <c r="A25042">
        <v>18</v>
      </c>
      <c r="B25042">
        <v>9</v>
      </c>
      <c r="C25042" s="2">
        <v>0.84375</v>
      </c>
      <c r="D25042" s="4">
        <f ca="1">VLOOKUP(DATE(2021,B25042,A25042),Sheet1!J:AI,2+MATCH(HOUR('format for the model'!C25042),Sheet1!$L$1:$AI$1,0),0)/4</f>
        <v>5.5200000000000005</v>
      </c>
    </row>
    <row r="25043" spans="1:4" x14ac:dyDescent="0.3">
      <c r="A25043">
        <v>18</v>
      </c>
      <c r="B25043">
        <v>9</v>
      </c>
      <c r="C25043" s="2">
        <v>0.85416666666666663</v>
      </c>
      <c r="D25043" s="4">
        <f ca="1">VLOOKUP(DATE(2021,B25043,A25043),Sheet1!J:AI,2+MATCH(HOUR('format for the model'!C25043),Sheet1!$L$1:$AI$1,0),0)/4</f>
        <v>5.5200000000000005</v>
      </c>
    </row>
    <row r="25044" spans="1:4" x14ac:dyDescent="0.3">
      <c r="A25044">
        <v>18</v>
      </c>
      <c r="B25044">
        <v>9</v>
      </c>
      <c r="C25044" s="2">
        <v>0.86458333333333337</v>
      </c>
      <c r="D25044" s="4">
        <f ca="1">VLOOKUP(DATE(2021,B25044,A25044),Sheet1!J:AI,2+MATCH(HOUR('format for the model'!C25044),Sheet1!$L$1:$AI$1,0),0)/4</f>
        <v>5.5200000000000005</v>
      </c>
    </row>
    <row r="25045" spans="1:4" x14ac:dyDescent="0.3">
      <c r="A25045">
        <v>18</v>
      </c>
      <c r="B25045">
        <v>9</v>
      </c>
      <c r="C25045" s="2">
        <v>0.83333333333333337</v>
      </c>
      <c r="D25045" s="4">
        <f ca="1">VLOOKUP(DATE(2021,B25045,A25045),Sheet1!J:AI,2+MATCH(HOUR('format for the model'!C25045),Sheet1!$L$1:$AI$1,0),0)/4</f>
        <v>5.5200000000000005</v>
      </c>
    </row>
    <row r="25046" spans="1:4" x14ac:dyDescent="0.3">
      <c r="A25046">
        <v>18</v>
      </c>
      <c r="B25046">
        <v>9</v>
      </c>
      <c r="C25046" s="2">
        <v>0.88541666666666663</v>
      </c>
      <c r="D25046" s="4">
        <f ca="1">VLOOKUP(DATE(2021,B25046,A25046),Sheet1!J:AI,2+MATCH(HOUR('format for the model'!C25046),Sheet1!$L$1:$AI$1,0),0)/4</f>
        <v>2.7600000000000002</v>
      </c>
    </row>
    <row r="25047" spans="1:4" x14ac:dyDescent="0.3">
      <c r="A25047">
        <v>18</v>
      </c>
      <c r="B25047">
        <v>9</v>
      </c>
      <c r="C25047" s="2">
        <v>0.89583333333333337</v>
      </c>
      <c r="D25047" s="4">
        <f ca="1">VLOOKUP(DATE(2021,B25047,A25047),Sheet1!J:AI,2+MATCH(HOUR('format for the model'!C25047),Sheet1!$L$1:$AI$1,0),0)/4</f>
        <v>2.7600000000000002</v>
      </c>
    </row>
    <row r="25048" spans="1:4" x14ac:dyDescent="0.3">
      <c r="A25048">
        <v>18</v>
      </c>
      <c r="B25048">
        <v>9</v>
      </c>
      <c r="C25048" s="2">
        <v>0.90625</v>
      </c>
      <c r="D25048" s="4">
        <f ca="1">VLOOKUP(DATE(2021,B25048,A25048),Sheet1!J:AI,2+MATCH(HOUR('format for the model'!C25048),Sheet1!$L$1:$AI$1,0),0)/4</f>
        <v>2.7600000000000002</v>
      </c>
    </row>
    <row r="25049" spans="1:4" x14ac:dyDescent="0.3">
      <c r="A25049">
        <v>18</v>
      </c>
      <c r="B25049">
        <v>9</v>
      </c>
      <c r="C25049" s="2">
        <v>0.875</v>
      </c>
      <c r="D25049" s="4">
        <f ca="1">VLOOKUP(DATE(2021,B25049,A25049),Sheet1!J:AI,2+MATCH(HOUR('format for the model'!C25049),Sheet1!$L$1:$AI$1,0),0)/4</f>
        <v>2.7600000000000002</v>
      </c>
    </row>
    <row r="25050" spans="1:4" x14ac:dyDescent="0.3">
      <c r="A25050">
        <v>18</v>
      </c>
      <c r="B25050">
        <v>9</v>
      </c>
      <c r="C25050" s="2">
        <v>0.92708333333333337</v>
      </c>
      <c r="D25050" s="4">
        <f ca="1">VLOOKUP(DATE(2021,B25050,A25050),Sheet1!J:AI,2+MATCH(HOUR('format for the model'!C25050),Sheet1!$L$1:$AI$1,0),0)/4</f>
        <v>2.277582121491271</v>
      </c>
    </row>
    <row r="25051" spans="1:4" x14ac:dyDescent="0.3">
      <c r="A25051">
        <v>18</v>
      </c>
      <c r="B25051">
        <v>9</v>
      </c>
      <c r="C25051" s="2">
        <v>0.9375</v>
      </c>
      <c r="D25051" s="4">
        <f ca="1">VLOOKUP(DATE(2021,B25051,A25051),Sheet1!J:AI,2+MATCH(HOUR('format for the model'!C25051),Sheet1!$L$1:$AI$1,0),0)/4</f>
        <v>2.277582121491271</v>
      </c>
    </row>
    <row r="25052" spans="1:4" x14ac:dyDescent="0.3">
      <c r="A25052">
        <v>18</v>
      </c>
      <c r="B25052">
        <v>9</v>
      </c>
      <c r="C25052" s="2">
        <v>0.94791666666666663</v>
      </c>
      <c r="D25052" s="4">
        <f ca="1">VLOOKUP(DATE(2021,B25052,A25052),Sheet1!J:AI,2+MATCH(HOUR('format for the model'!C25052),Sheet1!$L$1:$AI$1,0),0)/4</f>
        <v>2.277582121491271</v>
      </c>
    </row>
    <row r="25053" spans="1:4" x14ac:dyDescent="0.3">
      <c r="A25053">
        <v>18</v>
      </c>
      <c r="B25053">
        <v>9</v>
      </c>
      <c r="C25053" s="2">
        <v>0.91666666666666663</v>
      </c>
      <c r="D25053" s="4">
        <f ca="1">VLOOKUP(DATE(2021,B25053,A25053),Sheet1!J:AI,2+MATCH(HOUR('format for the model'!C25053),Sheet1!$L$1:$AI$1,0),0)/4</f>
        <v>2.277582121491271</v>
      </c>
    </row>
    <row r="25054" spans="1:4" x14ac:dyDescent="0.3">
      <c r="A25054">
        <v>18</v>
      </c>
      <c r="B25054">
        <v>9</v>
      </c>
      <c r="C25054" s="2">
        <v>0.96875</v>
      </c>
      <c r="D25054" s="4">
        <f ca="1">VLOOKUP(DATE(2021,B25054,A25054),Sheet1!J:AI,2+MATCH(HOUR('format for the model'!C25054),Sheet1!$L$1:$AI$1,0),0)/4</f>
        <v>3.2702257273858644</v>
      </c>
    </row>
    <row r="25055" spans="1:4" x14ac:dyDescent="0.3">
      <c r="A25055">
        <v>18</v>
      </c>
      <c r="B25055">
        <v>9</v>
      </c>
      <c r="C25055" s="2">
        <v>0.97916666666666663</v>
      </c>
      <c r="D25055" s="4">
        <f ca="1">VLOOKUP(DATE(2021,B25055,A25055),Sheet1!J:AI,2+MATCH(HOUR('format for the model'!C25055),Sheet1!$L$1:$AI$1,0),0)/4</f>
        <v>3.2702257273858644</v>
      </c>
    </row>
    <row r="25056" spans="1:4" x14ac:dyDescent="0.3">
      <c r="A25056">
        <v>18</v>
      </c>
      <c r="B25056">
        <v>9</v>
      </c>
      <c r="C25056" s="2">
        <v>0.98958333333333337</v>
      </c>
      <c r="D25056" s="4">
        <f ca="1">VLOOKUP(DATE(2021,B25056,A25056),Sheet1!J:AI,2+MATCH(HOUR('format for the model'!C25056),Sheet1!$L$1:$AI$1,0),0)/4</f>
        <v>3.2702257273858644</v>
      </c>
    </row>
    <row r="25057" spans="1:4" x14ac:dyDescent="0.3">
      <c r="A25057">
        <v>18</v>
      </c>
      <c r="B25057">
        <v>9</v>
      </c>
      <c r="C25057" s="2">
        <v>0.95833333333333337</v>
      </c>
      <c r="D25057" s="4">
        <f ca="1">VLOOKUP(DATE(2021,B25057,A25057),Sheet1!J:AI,2+MATCH(HOUR('format for the model'!C25057),Sheet1!$L$1:$AI$1,0),0)/4</f>
        <v>3.2702257273858644</v>
      </c>
    </row>
    <row r="25058" spans="1:4" x14ac:dyDescent="0.3">
      <c r="A25058">
        <v>19</v>
      </c>
      <c r="B25058">
        <v>9</v>
      </c>
      <c r="C25058" s="2">
        <v>1.0416666666666666E-2</v>
      </c>
      <c r="D25058" s="4">
        <f ca="1">VLOOKUP(DATE(2021,B25058,A25058),Sheet1!J:AI,2+MATCH(HOUR('format for the model'!C25058),Sheet1!$L$1:$AI$1,0),0)/4</f>
        <v>2.7600000000000002</v>
      </c>
    </row>
    <row r="25059" spans="1:4" x14ac:dyDescent="0.3">
      <c r="A25059">
        <v>19</v>
      </c>
      <c r="B25059">
        <v>9</v>
      </c>
      <c r="C25059" s="2">
        <v>2.0833333333333332E-2</v>
      </c>
      <c r="D25059" s="4">
        <f ca="1">VLOOKUP(DATE(2021,B25059,A25059),Sheet1!J:AI,2+MATCH(HOUR('format for the model'!C25059),Sheet1!$L$1:$AI$1,0),0)/4</f>
        <v>2.7600000000000002</v>
      </c>
    </row>
    <row r="25060" spans="1:4" x14ac:dyDescent="0.3">
      <c r="A25060">
        <v>19</v>
      </c>
      <c r="B25060">
        <v>9</v>
      </c>
      <c r="C25060" s="2">
        <v>3.125E-2</v>
      </c>
      <c r="D25060" s="4">
        <f ca="1">VLOOKUP(DATE(2021,B25060,A25060),Sheet1!J:AI,2+MATCH(HOUR('format for the model'!C25060),Sheet1!$L$1:$AI$1,0),0)/4</f>
        <v>2.7600000000000002</v>
      </c>
    </row>
    <row r="25061" spans="1:4" x14ac:dyDescent="0.3">
      <c r="A25061">
        <v>19</v>
      </c>
      <c r="B25061">
        <v>9</v>
      </c>
      <c r="C25061" s="2">
        <v>0</v>
      </c>
      <c r="D25061" s="4">
        <f ca="1">VLOOKUP(DATE(2021,B25061,A25061),Sheet1!J:AI,2+MATCH(HOUR('format for the model'!C25061),Sheet1!$L$1:$AI$1,0),0)/4</f>
        <v>2.7600000000000002</v>
      </c>
    </row>
    <row r="25062" spans="1:4" x14ac:dyDescent="0.3">
      <c r="A25062">
        <v>19</v>
      </c>
      <c r="B25062">
        <v>9</v>
      </c>
      <c r="C25062" s="2">
        <v>5.2083333333333336E-2</v>
      </c>
      <c r="D25062" s="4">
        <f ca="1">VLOOKUP(DATE(2021,B25062,A25062),Sheet1!J:AI,2+MATCH(HOUR('format for the model'!C25062),Sheet1!$L$1:$AI$1,0),0)/4</f>
        <v>2.2646396240363282</v>
      </c>
    </row>
    <row r="25063" spans="1:4" x14ac:dyDescent="0.3">
      <c r="A25063">
        <v>19</v>
      </c>
      <c r="B25063">
        <v>9</v>
      </c>
      <c r="C25063" s="2">
        <v>6.25E-2</v>
      </c>
      <c r="D25063" s="4">
        <f ca="1">VLOOKUP(DATE(2021,B25063,A25063),Sheet1!J:AI,2+MATCH(HOUR('format for the model'!C25063),Sheet1!$L$1:$AI$1,0),0)/4</f>
        <v>2.2646396240363282</v>
      </c>
    </row>
    <row r="25064" spans="1:4" x14ac:dyDescent="0.3">
      <c r="A25064">
        <v>19</v>
      </c>
      <c r="B25064">
        <v>9</v>
      </c>
      <c r="C25064" s="2">
        <v>7.2916666666666671E-2</v>
      </c>
      <c r="D25064" s="4">
        <f ca="1">VLOOKUP(DATE(2021,B25064,A25064),Sheet1!J:AI,2+MATCH(HOUR('format for the model'!C25064),Sheet1!$L$1:$AI$1,0),0)/4</f>
        <v>2.2646396240363282</v>
      </c>
    </row>
    <row r="25065" spans="1:4" x14ac:dyDescent="0.3">
      <c r="A25065">
        <v>19</v>
      </c>
      <c r="B25065">
        <v>9</v>
      </c>
      <c r="C25065" s="2">
        <v>4.1666666666666664E-2</v>
      </c>
      <c r="D25065" s="4">
        <f ca="1">VLOOKUP(DATE(2021,B25065,A25065),Sheet1!J:AI,2+MATCH(HOUR('format for the model'!C25065),Sheet1!$L$1:$AI$1,0),0)/4</f>
        <v>2.2646396240363282</v>
      </c>
    </row>
    <row r="25066" spans="1:4" x14ac:dyDescent="0.3">
      <c r="A25066">
        <v>19</v>
      </c>
      <c r="B25066">
        <v>9</v>
      </c>
      <c r="C25066" s="2">
        <v>9.375E-2</v>
      </c>
      <c r="D25066" s="4">
        <f ca="1">VLOOKUP(DATE(2021,B25066,A25066),Sheet1!J:AI,2+MATCH(HOUR('format for the model'!C25066),Sheet1!$L$1:$AI$1,0),0)/4</f>
        <v>2.6989126366444327</v>
      </c>
    </row>
    <row r="25067" spans="1:4" x14ac:dyDescent="0.3">
      <c r="A25067">
        <v>19</v>
      </c>
      <c r="B25067">
        <v>9</v>
      </c>
      <c r="C25067" s="2">
        <v>0.10416666666666667</v>
      </c>
      <c r="D25067" s="4">
        <f ca="1">VLOOKUP(DATE(2021,B25067,A25067),Sheet1!J:AI,2+MATCH(HOUR('format for the model'!C25067),Sheet1!$L$1:$AI$1,0),0)/4</f>
        <v>2.6989126366444327</v>
      </c>
    </row>
    <row r="25068" spans="1:4" x14ac:dyDescent="0.3">
      <c r="A25068">
        <v>19</v>
      </c>
      <c r="B25068">
        <v>9</v>
      </c>
      <c r="C25068" s="2">
        <v>0.11458333333333333</v>
      </c>
      <c r="D25068" s="4">
        <f ca="1">VLOOKUP(DATE(2021,B25068,A25068),Sheet1!J:AI,2+MATCH(HOUR('format for the model'!C25068),Sheet1!$L$1:$AI$1,0),0)/4</f>
        <v>2.6989126366444327</v>
      </c>
    </row>
    <row r="25069" spans="1:4" x14ac:dyDescent="0.3">
      <c r="A25069">
        <v>19</v>
      </c>
      <c r="B25069">
        <v>9</v>
      </c>
      <c r="C25069" s="2">
        <v>8.3333333333333329E-2</v>
      </c>
      <c r="D25069" s="4">
        <f ca="1">VLOOKUP(DATE(2021,B25069,A25069),Sheet1!J:AI,2+MATCH(HOUR('format for the model'!C25069),Sheet1!$L$1:$AI$1,0),0)/4</f>
        <v>2.6989126366444327</v>
      </c>
    </row>
    <row r="25070" spans="1:4" x14ac:dyDescent="0.3">
      <c r="A25070">
        <v>19</v>
      </c>
      <c r="B25070">
        <v>9</v>
      </c>
      <c r="C25070" s="2">
        <v>0.13541666666666666</v>
      </c>
      <c r="D25070" s="4">
        <f ca="1">VLOOKUP(DATE(2021,B25070,A25070),Sheet1!J:AI,2+MATCH(HOUR('format for the model'!C25070),Sheet1!$L$1:$AI$1,0),0)/4</f>
        <v>2.7600000000000002</v>
      </c>
    </row>
    <row r="25071" spans="1:4" x14ac:dyDescent="0.3">
      <c r="A25071">
        <v>19</v>
      </c>
      <c r="B25071">
        <v>9</v>
      </c>
      <c r="C25071" s="2">
        <v>0.14583333333333334</v>
      </c>
      <c r="D25071" s="4">
        <f ca="1">VLOOKUP(DATE(2021,B25071,A25071),Sheet1!J:AI,2+MATCH(HOUR('format for the model'!C25071),Sheet1!$L$1:$AI$1,0),0)/4</f>
        <v>2.7600000000000002</v>
      </c>
    </row>
    <row r="25072" spans="1:4" x14ac:dyDescent="0.3">
      <c r="A25072">
        <v>19</v>
      </c>
      <c r="B25072">
        <v>9</v>
      </c>
      <c r="C25072" s="2">
        <v>0.15625</v>
      </c>
      <c r="D25072" s="4">
        <f ca="1">VLOOKUP(DATE(2021,B25072,A25072),Sheet1!J:AI,2+MATCH(HOUR('format for the model'!C25072),Sheet1!$L$1:$AI$1,0),0)/4</f>
        <v>2.7600000000000002</v>
      </c>
    </row>
    <row r="25073" spans="1:4" x14ac:dyDescent="0.3">
      <c r="A25073">
        <v>19</v>
      </c>
      <c r="B25073">
        <v>9</v>
      </c>
      <c r="C25073" s="2">
        <v>0.125</v>
      </c>
      <c r="D25073" s="4">
        <f ca="1">VLOOKUP(DATE(2021,B25073,A25073),Sheet1!J:AI,2+MATCH(HOUR('format for the model'!C25073),Sheet1!$L$1:$AI$1,0),0)/4</f>
        <v>2.7600000000000002</v>
      </c>
    </row>
    <row r="25074" spans="1:4" x14ac:dyDescent="0.3">
      <c r="A25074">
        <v>19</v>
      </c>
      <c r="B25074">
        <v>9</v>
      </c>
      <c r="C25074" s="2">
        <v>0.17708333333333334</v>
      </c>
      <c r="D25074" s="4">
        <f ca="1">VLOOKUP(DATE(2021,B25074,A25074),Sheet1!J:AI,2+MATCH(HOUR('format for the model'!C25074),Sheet1!$L$1:$AI$1,0),0)/4</f>
        <v>2.7545868516565433</v>
      </c>
    </row>
    <row r="25075" spans="1:4" x14ac:dyDescent="0.3">
      <c r="A25075">
        <v>19</v>
      </c>
      <c r="B25075">
        <v>9</v>
      </c>
      <c r="C25075" s="2">
        <v>0.1875</v>
      </c>
      <c r="D25075" s="4">
        <f ca="1">VLOOKUP(DATE(2021,B25075,A25075),Sheet1!J:AI,2+MATCH(HOUR('format for the model'!C25075),Sheet1!$L$1:$AI$1,0),0)/4</f>
        <v>2.7545868516565433</v>
      </c>
    </row>
    <row r="25076" spans="1:4" x14ac:dyDescent="0.3">
      <c r="A25076">
        <v>19</v>
      </c>
      <c r="B25076">
        <v>9</v>
      </c>
      <c r="C25076" s="2">
        <v>0.19791666666666666</v>
      </c>
      <c r="D25076" s="4">
        <f ca="1">VLOOKUP(DATE(2021,B25076,A25076),Sheet1!J:AI,2+MATCH(HOUR('format for the model'!C25076),Sheet1!$L$1:$AI$1,0),0)/4</f>
        <v>2.7545868516565433</v>
      </c>
    </row>
    <row r="25077" spans="1:4" x14ac:dyDescent="0.3">
      <c r="A25077">
        <v>19</v>
      </c>
      <c r="B25077">
        <v>9</v>
      </c>
      <c r="C25077" s="2">
        <v>0.16666666666666666</v>
      </c>
      <c r="D25077" s="4">
        <f ca="1">VLOOKUP(DATE(2021,B25077,A25077),Sheet1!J:AI,2+MATCH(HOUR('format for the model'!C25077),Sheet1!$L$1:$AI$1,0),0)/4</f>
        <v>2.7545868516565433</v>
      </c>
    </row>
    <row r="25078" spans="1:4" x14ac:dyDescent="0.3">
      <c r="A25078">
        <v>19</v>
      </c>
      <c r="B25078">
        <v>9</v>
      </c>
      <c r="C25078" s="2">
        <v>0.21875</v>
      </c>
      <c r="D25078" s="4">
        <f ca="1">VLOOKUP(DATE(2021,B25078,A25078),Sheet1!J:AI,2+MATCH(HOUR('format for the model'!C25078),Sheet1!$L$1:$AI$1,0),0)/4</f>
        <v>1.7647773744120709</v>
      </c>
    </row>
    <row r="25079" spans="1:4" x14ac:dyDescent="0.3">
      <c r="A25079">
        <v>19</v>
      </c>
      <c r="B25079">
        <v>9</v>
      </c>
      <c r="C25079" s="2">
        <v>0.22916666666666666</v>
      </c>
      <c r="D25079" s="4">
        <f ca="1">VLOOKUP(DATE(2021,B25079,A25079),Sheet1!J:AI,2+MATCH(HOUR('format for the model'!C25079),Sheet1!$L$1:$AI$1,0),0)/4</f>
        <v>1.7647773744120709</v>
      </c>
    </row>
    <row r="25080" spans="1:4" x14ac:dyDescent="0.3">
      <c r="A25080">
        <v>19</v>
      </c>
      <c r="B25080">
        <v>9</v>
      </c>
      <c r="C25080" s="2">
        <v>0.23958333333333334</v>
      </c>
      <c r="D25080" s="4">
        <f ca="1">VLOOKUP(DATE(2021,B25080,A25080),Sheet1!J:AI,2+MATCH(HOUR('format for the model'!C25080),Sheet1!$L$1:$AI$1,0),0)/4</f>
        <v>1.7647773744120709</v>
      </c>
    </row>
    <row r="25081" spans="1:4" x14ac:dyDescent="0.3">
      <c r="A25081">
        <v>19</v>
      </c>
      <c r="B25081">
        <v>9</v>
      </c>
      <c r="C25081" s="2">
        <v>0.20833333333333334</v>
      </c>
      <c r="D25081" s="4">
        <f ca="1">VLOOKUP(DATE(2021,B25081,A25081),Sheet1!J:AI,2+MATCH(HOUR('format for the model'!C25081),Sheet1!$L$1:$AI$1,0),0)/4</f>
        <v>1.7647773744120709</v>
      </c>
    </row>
    <row r="25082" spans="1:4" x14ac:dyDescent="0.3">
      <c r="A25082">
        <v>19</v>
      </c>
      <c r="B25082">
        <v>9</v>
      </c>
      <c r="C25082" s="2">
        <v>0.26041666666666669</v>
      </c>
      <c r="D25082" s="4">
        <f ca="1">VLOOKUP(DATE(2021,B25082,A25082),Sheet1!J:AI,2+MATCH(HOUR('format for the model'!C25082),Sheet1!$L$1:$AI$1,0),0)/4</f>
        <v>3.4989218732614944</v>
      </c>
    </row>
    <row r="25083" spans="1:4" x14ac:dyDescent="0.3">
      <c r="A25083">
        <v>19</v>
      </c>
      <c r="B25083">
        <v>9</v>
      </c>
      <c r="C25083" s="2">
        <v>0.27083333333333331</v>
      </c>
      <c r="D25083" s="4">
        <f ca="1">VLOOKUP(DATE(2021,B25083,A25083),Sheet1!J:AI,2+MATCH(HOUR('format for the model'!C25083),Sheet1!$L$1:$AI$1,0),0)/4</f>
        <v>3.4989218732614944</v>
      </c>
    </row>
    <row r="25084" spans="1:4" x14ac:dyDescent="0.3">
      <c r="A25084">
        <v>19</v>
      </c>
      <c r="B25084">
        <v>9</v>
      </c>
      <c r="C25084" s="2">
        <v>0.28125</v>
      </c>
      <c r="D25084" s="4">
        <f ca="1">VLOOKUP(DATE(2021,B25084,A25084),Sheet1!J:AI,2+MATCH(HOUR('format for the model'!C25084),Sheet1!$L$1:$AI$1,0),0)/4</f>
        <v>3.4989218732614944</v>
      </c>
    </row>
    <row r="25085" spans="1:4" x14ac:dyDescent="0.3">
      <c r="A25085">
        <v>19</v>
      </c>
      <c r="B25085">
        <v>9</v>
      </c>
      <c r="C25085" s="2">
        <v>0.25</v>
      </c>
      <c r="D25085" s="4">
        <f ca="1">VLOOKUP(DATE(2021,B25085,A25085),Sheet1!J:AI,2+MATCH(HOUR('format for the model'!C25085),Sheet1!$L$1:$AI$1,0),0)/4</f>
        <v>3.4989218732614944</v>
      </c>
    </row>
    <row r="25086" spans="1:4" x14ac:dyDescent="0.3">
      <c r="A25086">
        <v>19</v>
      </c>
      <c r="B25086">
        <v>9</v>
      </c>
      <c r="C25086" s="2">
        <v>0.30208333333333331</v>
      </c>
      <c r="D25086" s="4">
        <f ca="1">VLOOKUP(DATE(2021,B25086,A25086),Sheet1!J:AI,2+MATCH(HOUR('format for the model'!C25086),Sheet1!$L$1:$AI$1,0),0)/4</f>
        <v>2.7986240393566377</v>
      </c>
    </row>
    <row r="25087" spans="1:4" x14ac:dyDescent="0.3">
      <c r="A25087">
        <v>19</v>
      </c>
      <c r="B25087">
        <v>9</v>
      </c>
      <c r="C25087" s="2">
        <v>0.3125</v>
      </c>
      <c r="D25087" s="4">
        <f ca="1">VLOOKUP(DATE(2021,B25087,A25087),Sheet1!J:AI,2+MATCH(HOUR('format for the model'!C25087),Sheet1!$L$1:$AI$1,0),0)/4</f>
        <v>2.7986240393566377</v>
      </c>
    </row>
    <row r="25088" spans="1:4" x14ac:dyDescent="0.3">
      <c r="A25088">
        <v>19</v>
      </c>
      <c r="B25088">
        <v>9</v>
      </c>
      <c r="C25088" s="2">
        <v>0.32291666666666669</v>
      </c>
      <c r="D25088" s="4">
        <f ca="1">VLOOKUP(DATE(2021,B25088,A25088),Sheet1!J:AI,2+MATCH(HOUR('format for the model'!C25088),Sheet1!$L$1:$AI$1,0),0)/4</f>
        <v>2.7986240393566377</v>
      </c>
    </row>
    <row r="25089" spans="1:4" x14ac:dyDescent="0.3">
      <c r="A25089">
        <v>19</v>
      </c>
      <c r="B25089">
        <v>9</v>
      </c>
      <c r="C25089" s="2">
        <v>0.29166666666666669</v>
      </c>
      <c r="D25089" s="4">
        <f ca="1">VLOOKUP(DATE(2021,B25089,A25089),Sheet1!J:AI,2+MATCH(HOUR('format for the model'!C25089),Sheet1!$L$1:$AI$1,0),0)/4</f>
        <v>2.7986240393566377</v>
      </c>
    </row>
    <row r="25090" spans="1:4" x14ac:dyDescent="0.3">
      <c r="A25090">
        <v>19</v>
      </c>
      <c r="B25090">
        <v>9</v>
      </c>
      <c r="C25090" s="2">
        <v>0.34375</v>
      </c>
      <c r="D25090" s="4">
        <f ca="1">VLOOKUP(DATE(2021,B25090,A25090),Sheet1!J:AI,2+MATCH(HOUR('format for the model'!C25090),Sheet1!$L$1:$AI$1,0),0)/4</f>
        <v>8.2800000000000011</v>
      </c>
    </row>
    <row r="25091" spans="1:4" x14ac:dyDescent="0.3">
      <c r="A25091">
        <v>19</v>
      </c>
      <c r="B25091">
        <v>9</v>
      </c>
      <c r="C25091" s="2">
        <v>0.35416666666666669</v>
      </c>
      <c r="D25091" s="4">
        <f ca="1">VLOOKUP(DATE(2021,B25091,A25091),Sheet1!J:AI,2+MATCH(HOUR('format for the model'!C25091),Sheet1!$L$1:$AI$1,0),0)/4</f>
        <v>8.2800000000000011</v>
      </c>
    </row>
    <row r="25092" spans="1:4" x14ac:dyDescent="0.3">
      <c r="A25092">
        <v>19</v>
      </c>
      <c r="B25092">
        <v>9</v>
      </c>
      <c r="C25092" s="2">
        <v>0.36458333333333331</v>
      </c>
      <c r="D25092" s="4">
        <f ca="1">VLOOKUP(DATE(2021,B25092,A25092),Sheet1!J:AI,2+MATCH(HOUR('format for the model'!C25092),Sheet1!$L$1:$AI$1,0),0)/4</f>
        <v>8.2800000000000011</v>
      </c>
    </row>
    <row r="25093" spans="1:4" x14ac:dyDescent="0.3">
      <c r="A25093">
        <v>19</v>
      </c>
      <c r="B25093">
        <v>9</v>
      </c>
      <c r="C25093" s="2">
        <v>0.33333333333333331</v>
      </c>
      <c r="D25093" s="4">
        <f ca="1">VLOOKUP(DATE(2021,B25093,A25093),Sheet1!J:AI,2+MATCH(HOUR('format for the model'!C25093),Sheet1!$L$1:$AI$1,0),0)/4</f>
        <v>8.2800000000000011</v>
      </c>
    </row>
    <row r="25094" spans="1:4" x14ac:dyDescent="0.3">
      <c r="A25094">
        <v>19</v>
      </c>
      <c r="B25094">
        <v>9</v>
      </c>
      <c r="C25094" s="2">
        <v>0.38541666666666669</v>
      </c>
      <c r="D25094" s="4">
        <f ca="1">VLOOKUP(DATE(2021,B25094,A25094),Sheet1!J:AI,2+MATCH(HOUR('format for the model'!C25094),Sheet1!$L$1:$AI$1,0),0)/4</f>
        <v>16.560000000000002</v>
      </c>
    </row>
    <row r="25095" spans="1:4" x14ac:dyDescent="0.3">
      <c r="A25095">
        <v>19</v>
      </c>
      <c r="B25095">
        <v>9</v>
      </c>
      <c r="C25095" s="2">
        <v>0.39583333333333331</v>
      </c>
      <c r="D25095" s="4">
        <f ca="1">VLOOKUP(DATE(2021,B25095,A25095),Sheet1!J:AI,2+MATCH(HOUR('format for the model'!C25095),Sheet1!$L$1:$AI$1,0),0)/4</f>
        <v>16.560000000000002</v>
      </c>
    </row>
    <row r="25096" spans="1:4" x14ac:dyDescent="0.3">
      <c r="A25096">
        <v>19</v>
      </c>
      <c r="B25096">
        <v>9</v>
      </c>
      <c r="C25096" s="2">
        <v>0.40625</v>
      </c>
      <c r="D25096" s="4">
        <f ca="1">VLOOKUP(DATE(2021,B25096,A25096),Sheet1!J:AI,2+MATCH(HOUR('format for the model'!C25096),Sheet1!$L$1:$AI$1,0),0)/4</f>
        <v>16.560000000000002</v>
      </c>
    </row>
    <row r="25097" spans="1:4" x14ac:dyDescent="0.3">
      <c r="A25097">
        <v>19</v>
      </c>
      <c r="B25097">
        <v>9</v>
      </c>
      <c r="C25097" s="2">
        <v>0.375</v>
      </c>
      <c r="D25097" s="4">
        <f ca="1">VLOOKUP(DATE(2021,B25097,A25097),Sheet1!J:AI,2+MATCH(HOUR('format for the model'!C25097),Sheet1!$L$1:$AI$1,0),0)/4</f>
        <v>16.560000000000002</v>
      </c>
    </row>
    <row r="25098" spans="1:4" x14ac:dyDescent="0.3">
      <c r="A25098">
        <v>19</v>
      </c>
      <c r="B25098">
        <v>9</v>
      </c>
      <c r="C25098" s="2">
        <v>0.42708333333333331</v>
      </c>
      <c r="D25098" s="4">
        <f ca="1">VLOOKUP(DATE(2021,B25098,A25098),Sheet1!J:AI,2+MATCH(HOUR('format for the model'!C25098),Sheet1!$L$1:$AI$1,0),0)/4</f>
        <v>22.080000000000002</v>
      </c>
    </row>
    <row r="25099" spans="1:4" x14ac:dyDescent="0.3">
      <c r="A25099">
        <v>19</v>
      </c>
      <c r="B25099">
        <v>9</v>
      </c>
      <c r="C25099" s="2">
        <v>0.4375</v>
      </c>
      <c r="D25099" s="4">
        <f ca="1">VLOOKUP(DATE(2021,B25099,A25099),Sheet1!J:AI,2+MATCH(HOUR('format for the model'!C25099),Sheet1!$L$1:$AI$1,0),0)/4</f>
        <v>22.080000000000002</v>
      </c>
    </row>
    <row r="25100" spans="1:4" x14ac:dyDescent="0.3">
      <c r="A25100">
        <v>19</v>
      </c>
      <c r="B25100">
        <v>9</v>
      </c>
      <c r="C25100" s="2">
        <v>0.44791666666666669</v>
      </c>
      <c r="D25100" s="4">
        <f ca="1">VLOOKUP(DATE(2021,B25100,A25100),Sheet1!J:AI,2+MATCH(HOUR('format for the model'!C25100),Sheet1!$L$1:$AI$1,0),0)/4</f>
        <v>22.080000000000002</v>
      </c>
    </row>
    <row r="25101" spans="1:4" x14ac:dyDescent="0.3">
      <c r="A25101">
        <v>19</v>
      </c>
      <c r="B25101">
        <v>9</v>
      </c>
      <c r="C25101" s="2">
        <v>0.41666666666666669</v>
      </c>
      <c r="D25101" s="4">
        <f ca="1">VLOOKUP(DATE(2021,B25101,A25101),Sheet1!J:AI,2+MATCH(HOUR('format for the model'!C25101),Sheet1!$L$1:$AI$1,0),0)/4</f>
        <v>22.080000000000002</v>
      </c>
    </row>
    <row r="25102" spans="1:4" x14ac:dyDescent="0.3">
      <c r="A25102">
        <v>19</v>
      </c>
      <c r="B25102">
        <v>9</v>
      </c>
      <c r="C25102" s="2">
        <v>0.46875</v>
      </c>
      <c r="D25102" s="4">
        <f ca="1">VLOOKUP(DATE(2021,B25102,A25102),Sheet1!J:AI,2+MATCH(HOUR('format for the model'!C25102),Sheet1!$L$1:$AI$1,0),0)/4</f>
        <v>27.6</v>
      </c>
    </row>
    <row r="25103" spans="1:4" x14ac:dyDescent="0.3">
      <c r="A25103">
        <v>19</v>
      </c>
      <c r="B25103">
        <v>9</v>
      </c>
      <c r="C25103" s="2">
        <v>0.47916666666666669</v>
      </c>
      <c r="D25103" s="4">
        <f ca="1">VLOOKUP(DATE(2021,B25103,A25103),Sheet1!J:AI,2+MATCH(HOUR('format for the model'!C25103),Sheet1!$L$1:$AI$1,0),0)/4</f>
        <v>27.6</v>
      </c>
    </row>
    <row r="25104" spans="1:4" x14ac:dyDescent="0.3">
      <c r="A25104">
        <v>19</v>
      </c>
      <c r="B25104">
        <v>9</v>
      </c>
      <c r="C25104" s="2">
        <v>0.48958333333333331</v>
      </c>
      <c r="D25104" s="4">
        <f ca="1">VLOOKUP(DATE(2021,B25104,A25104),Sheet1!J:AI,2+MATCH(HOUR('format for the model'!C25104),Sheet1!$L$1:$AI$1,0),0)/4</f>
        <v>27.6</v>
      </c>
    </row>
    <row r="25105" spans="1:4" x14ac:dyDescent="0.3">
      <c r="A25105">
        <v>19</v>
      </c>
      <c r="B25105">
        <v>9</v>
      </c>
      <c r="C25105" s="2">
        <v>0.45833333333333331</v>
      </c>
      <c r="D25105" s="4">
        <f ca="1">VLOOKUP(DATE(2021,B25105,A25105),Sheet1!J:AI,2+MATCH(HOUR('format for the model'!C25105),Sheet1!$L$1:$AI$1,0),0)/4</f>
        <v>27.6</v>
      </c>
    </row>
    <row r="25106" spans="1:4" x14ac:dyDescent="0.3">
      <c r="A25106">
        <v>19</v>
      </c>
      <c r="B25106">
        <v>9</v>
      </c>
      <c r="C25106" s="2">
        <v>0.51041666666666663</v>
      </c>
      <c r="D25106" s="4">
        <f ca="1">VLOOKUP(DATE(2021,B25106,A25106),Sheet1!J:AI,2+MATCH(HOUR('format for the model'!C25106),Sheet1!$L$1:$AI$1,0),0)/4</f>
        <v>17.264290781711548</v>
      </c>
    </row>
    <row r="25107" spans="1:4" x14ac:dyDescent="0.3">
      <c r="A25107">
        <v>19</v>
      </c>
      <c r="B25107">
        <v>9</v>
      </c>
      <c r="C25107" s="2">
        <v>0.52083333333333337</v>
      </c>
      <c r="D25107" s="4">
        <f ca="1">VLOOKUP(DATE(2021,B25107,A25107),Sheet1!J:AI,2+MATCH(HOUR('format for the model'!C25107),Sheet1!$L$1:$AI$1,0),0)/4</f>
        <v>17.264290781711548</v>
      </c>
    </row>
    <row r="25108" spans="1:4" x14ac:dyDescent="0.3">
      <c r="A25108">
        <v>19</v>
      </c>
      <c r="B25108">
        <v>9</v>
      </c>
      <c r="C25108" s="2">
        <v>0.53125</v>
      </c>
      <c r="D25108" s="4">
        <f ca="1">VLOOKUP(DATE(2021,B25108,A25108),Sheet1!J:AI,2+MATCH(HOUR('format for the model'!C25108),Sheet1!$L$1:$AI$1,0),0)/4</f>
        <v>17.264290781711548</v>
      </c>
    </row>
    <row r="25109" spans="1:4" x14ac:dyDescent="0.3">
      <c r="A25109">
        <v>19</v>
      </c>
      <c r="B25109">
        <v>9</v>
      </c>
      <c r="C25109" s="2">
        <v>0.5</v>
      </c>
      <c r="D25109" s="4">
        <f ca="1">VLOOKUP(DATE(2021,B25109,A25109),Sheet1!J:AI,2+MATCH(HOUR('format for the model'!C25109),Sheet1!$L$1:$AI$1,0),0)/4</f>
        <v>17.264290781711548</v>
      </c>
    </row>
    <row r="25110" spans="1:4" x14ac:dyDescent="0.3">
      <c r="A25110">
        <v>19</v>
      </c>
      <c r="B25110">
        <v>9</v>
      </c>
      <c r="C25110" s="2">
        <v>0.55208333333333337</v>
      </c>
      <c r="D25110" s="4">
        <f ca="1">VLOOKUP(DATE(2021,B25110,A25110),Sheet1!J:AI,2+MATCH(HOUR('format for the model'!C25110),Sheet1!$L$1:$AI$1,0),0)/4</f>
        <v>27.6</v>
      </c>
    </row>
    <row r="25111" spans="1:4" x14ac:dyDescent="0.3">
      <c r="A25111">
        <v>19</v>
      </c>
      <c r="B25111">
        <v>9</v>
      </c>
      <c r="C25111" s="2">
        <v>0.5625</v>
      </c>
      <c r="D25111" s="4">
        <f ca="1">VLOOKUP(DATE(2021,B25111,A25111),Sheet1!J:AI,2+MATCH(HOUR('format for the model'!C25111),Sheet1!$L$1:$AI$1,0),0)/4</f>
        <v>27.6</v>
      </c>
    </row>
    <row r="25112" spans="1:4" x14ac:dyDescent="0.3">
      <c r="A25112">
        <v>19</v>
      </c>
      <c r="B25112">
        <v>9</v>
      </c>
      <c r="C25112" s="2">
        <v>0.57291666666666663</v>
      </c>
      <c r="D25112" s="4">
        <f ca="1">VLOOKUP(DATE(2021,B25112,A25112),Sheet1!J:AI,2+MATCH(HOUR('format for the model'!C25112),Sheet1!$L$1:$AI$1,0),0)/4</f>
        <v>27.6</v>
      </c>
    </row>
    <row r="25113" spans="1:4" x14ac:dyDescent="0.3">
      <c r="A25113">
        <v>19</v>
      </c>
      <c r="B25113">
        <v>9</v>
      </c>
      <c r="C25113" s="2">
        <v>0.54166666666666663</v>
      </c>
      <c r="D25113" s="4">
        <f ca="1">VLOOKUP(DATE(2021,B25113,A25113),Sheet1!J:AI,2+MATCH(HOUR('format for the model'!C25113),Sheet1!$L$1:$AI$1,0),0)/4</f>
        <v>27.6</v>
      </c>
    </row>
    <row r="25114" spans="1:4" x14ac:dyDescent="0.3">
      <c r="A25114">
        <v>19</v>
      </c>
      <c r="B25114">
        <v>9</v>
      </c>
      <c r="C25114" s="2">
        <v>0.59375</v>
      </c>
      <c r="D25114" s="4">
        <f ca="1">VLOOKUP(DATE(2021,B25114,A25114),Sheet1!J:AI,2+MATCH(HOUR('format for the model'!C25114),Sheet1!$L$1:$AI$1,0),0)/4</f>
        <v>27.6</v>
      </c>
    </row>
    <row r="25115" spans="1:4" x14ac:dyDescent="0.3">
      <c r="A25115">
        <v>19</v>
      </c>
      <c r="B25115">
        <v>9</v>
      </c>
      <c r="C25115" s="2">
        <v>0.60416666666666663</v>
      </c>
      <c r="D25115" s="4">
        <f ca="1">VLOOKUP(DATE(2021,B25115,A25115),Sheet1!J:AI,2+MATCH(HOUR('format for the model'!C25115),Sheet1!$L$1:$AI$1,0),0)/4</f>
        <v>27.6</v>
      </c>
    </row>
    <row r="25116" spans="1:4" x14ac:dyDescent="0.3">
      <c r="A25116">
        <v>19</v>
      </c>
      <c r="B25116">
        <v>9</v>
      </c>
      <c r="C25116" s="2">
        <v>0.61458333333333337</v>
      </c>
      <c r="D25116" s="4">
        <f ca="1">VLOOKUP(DATE(2021,B25116,A25116),Sheet1!J:AI,2+MATCH(HOUR('format for the model'!C25116),Sheet1!$L$1:$AI$1,0),0)/4</f>
        <v>27.6</v>
      </c>
    </row>
    <row r="25117" spans="1:4" x14ac:dyDescent="0.3">
      <c r="A25117">
        <v>19</v>
      </c>
      <c r="B25117">
        <v>9</v>
      </c>
      <c r="C25117" s="2">
        <v>0.58333333333333337</v>
      </c>
      <c r="D25117" s="4">
        <f ca="1">VLOOKUP(DATE(2021,B25117,A25117),Sheet1!J:AI,2+MATCH(HOUR('format for the model'!C25117),Sheet1!$L$1:$AI$1,0),0)/4</f>
        <v>27.6</v>
      </c>
    </row>
    <row r="25118" spans="1:4" x14ac:dyDescent="0.3">
      <c r="A25118">
        <v>19</v>
      </c>
      <c r="B25118">
        <v>9</v>
      </c>
      <c r="C25118" s="2">
        <v>0.63541666666666663</v>
      </c>
      <c r="D25118" s="4">
        <f ca="1">VLOOKUP(DATE(2021,B25118,A25118),Sheet1!J:AI,2+MATCH(HOUR('format for the model'!C25118),Sheet1!$L$1:$AI$1,0),0)/4</f>
        <v>27.6</v>
      </c>
    </row>
    <row r="25119" spans="1:4" x14ac:dyDescent="0.3">
      <c r="A25119">
        <v>19</v>
      </c>
      <c r="B25119">
        <v>9</v>
      </c>
      <c r="C25119" s="2">
        <v>0.64583333333333337</v>
      </c>
      <c r="D25119" s="4">
        <f ca="1">VLOOKUP(DATE(2021,B25119,A25119),Sheet1!J:AI,2+MATCH(HOUR('format for the model'!C25119),Sheet1!$L$1:$AI$1,0),0)/4</f>
        <v>27.6</v>
      </c>
    </row>
    <row r="25120" spans="1:4" x14ac:dyDescent="0.3">
      <c r="A25120">
        <v>19</v>
      </c>
      <c r="B25120">
        <v>9</v>
      </c>
      <c r="C25120" s="2">
        <v>0.65625</v>
      </c>
      <c r="D25120" s="4">
        <f ca="1">VLOOKUP(DATE(2021,B25120,A25120),Sheet1!J:AI,2+MATCH(HOUR('format for the model'!C25120),Sheet1!$L$1:$AI$1,0),0)/4</f>
        <v>27.6</v>
      </c>
    </row>
    <row r="25121" spans="1:4" x14ac:dyDescent="0.3">
      <c r="A25121">
        <v>19</v>
      </c>
      <c r="B25121">
        <v>9</v>
      </c>
      <c r="C25121" s="2">
        <v>0.625</v>
      </c>
      <c r="D25121" s="4">
        <f ca="1">VLOOKUP(DATE(2021,B25121,A25121),Sheet1!J:AI,2+MATCH(HOUR('format for the model'!C25121),Sheet1!$L$1:$AI$1,0),0)/4</f>
        <v>27.6</v>
      </c>
    </row>
    <row r="25122" spans="1:4" x14ac:dyDescent="0.3">
      <c r="A25122">
        <v>19</v>
      </c>
      <c r="B25122">
        <v>9</v>
      </c>
      <c r="C25122" s="2">
        <v>0.67708333333333337</v>
      </c>
      <c r="D25122" s="4">
        <f ca="1">VLOOKUP(DATE(2021,B25122,A25122),Sheet1!J:AI,2+MATCH(HOUR('format for the model'!C25122),Sheet1!$L$1:$AI$1,0),0)/4</f>
        <v>28.563307959444611</v>
      </c>
    </row>
    <row r="25123" spans="1:4" x14ac:dyDescent="0.3">
      <c r="A25123">
        <v>19</v>
      </c>
      <c r="B25123">
        <v>9</v>
      </c>
      <c r="C25123" s="2">
        <v>0.6875</v>
      </c>
      <c r="D25123" s="4">
        <f ca="1">VLOOKUP(DATE(2021,B25123,A25123),Sheet1!J:AI,2+MATCH(HOUR('format for the model'!C25123),Sheet1!$L$1:$AI$1,0),0)/4</f>
        <v>28.563307959444611</v>
      </c>
    </row>
    <row r="25124" spans="1:4" x14ac:dyDescent="0.3">
      <c r="A25124">
        <v>19</v>
      </c>
      <c r="B25124">
        <v>9</v>
      </c>
      <c r="C25124" s="2">
        <v>0.69791666666666663</v>
      </c>
      <c r="D25124" s="4">
        <f ca="1">VLOOKUP(DATE(2021,B25124,A25124),Sheet1!J:AI,2+MATCH(HOUR('format for the model'!C25124),Sheet1!$L$1:$AI$1,0),0)/4</f>
        <v>28.563307959444611</v>
      </c>
    </row>
    <row r="25125" spans="1:4" x14ac:dyDescent="0.3">
      <c r="A25125">
        <v>19</v>
      </c>
      <c r="B25125">
        <v>9</v>
      </c>
      <c r="C25125" s="2">
        <v>0.66666666666666663</v>
      </c>
      <c r="D25125" s="4">
        <f ca="1">VLOOKUP(DATE(2021,B25125,A25125),Sheet1!J:AI,2+MATCH(HOUR('format for the model'!C25125),Sheet1!$L$1:$AI$1,0),0)/4</f>
        <v>28.563307959444611</v>
      </c>
    </row>
    <row r="25126" spans="1:4" x14ac:dyDescent="0.3">
      <c r="A25126">
        <v>19</v>
      </c>
      <c r="B25126">
        <v>9</v>
      </c>
      <c r="C25126" s="2">
        <v>0.71875</v>
      </c>
      <c r="D25126" s="4">
        <f ca="1">VLOOKUP(DATE(2021,B25126,A25126),Sheet1!J:AI,2+MATCH(HOUR('format for the model'!C25126),Sheet1!$L$1:$AI$1,0),0)/4</f>
        <v>24.936702227881831</v>
      </c>
    </row>
    <row r="25127" spans="1:4" x14ac:dyDescent="0.3">
      <c r="A25127">
        <v>19</v>
      </c>
      <c r="B25127">
        <v>9</v>
      </c>
      <c r="C25127" s="2">
        <v>0.72916666666666663</v>
      </c>
      <c r="D25127" s="4">
        <f ca="1">VLOOKUP(DATE(2021,B25127,A25127),Sheet1!J:AI,2+MATCH(HOUR('format for the model'!C25127),Sheet1!$L$1:$AI$1,0),0)/4</f>
        <v>24.936702227881831</v>
      </c>
    </row>
    <row r="25128" spans="1:4" x14ac:dyDescent="0.3">
      <c r="A25128">
        <v>19</v>
      </c>
      <c r="B25128">
        <v>9</v>
      </c>
      <c r="C25128" s="2">
        <v>0.73958333333333337</v>
      </c>
      <c r="D25128" s="4">
        <f ca="1">VLOOKUP(DATE(2021,B25128,A25128),Sheet1!J:AI,2+MATCH(HOUR('format for the model'!C25128),Sheet1!$L$1:$AI$1,0),0)/4</f>
        <v>24.936702227881831</v>
      </c>
    </row>
    <row r="25129" spans="1:4" x14ac:dyDescent="0.3">
      <c r="A25129">
        <v>19</v>
      </c>
      <c r="B25129">
        <v>9</v>
      </c>
      <c r="C25129" s="2">
        <v>0.70833333333333337</v>
      </c>
      <c r="D25129" s="4">
        <f ca="1">VLOOKUP(DATE(2021,B25129,A25129),Sheet1!J:AI,2+MATCH(HOUR('format for the model'!C25129),Sheet1!$L$1:$AI$1,0),0)/4</f>
        <v>24.936702227881831</v>
      </c>
    </row>
    <row r="25130" spans="1:4" x14ac:dyDescent="0.3">
      <c r="A25130">
        <v>19</v>
      </c>
      <c r="B25130">
        <v>9</v>
      </c>
      <c r="C25130" s="2">
        <v>0.76041666666666663</v>
      </c>
      <c r="D25130" s="4">
        <f ca="1">VLOOKUP(DATE(2021,B25130,A25130),Sheet1!J:AI,2+MATCH(HOUR('format for the model'!C25130),Sheet1!$L$1:$AI$1,0),0)/4</f>
        <v>19.036242271146268</v>
      </c>
    </row>
    <row r="25131" spans="1:4" x14ac:dyDescent="0.3">
      <c r="A25131">
        <v>19</v>
      </c>
      <c r="B25131">
        <v>9</v>
      </c>
      <c r="C25131" s="2">
        <v>0.77083333333333337</v>
      </c>
      <c r="D25131" s="4">
        <f ca="1">VLOOKUP(DATE(2021,B25131,A25131),Sheet1!J:AI,2+MATCH(HOUR('format for the model'!C25131),Sheet1!$L$1:$AI$1,0),0)/4</f>
        <v>19.036242271146268</v>
      </c>
    </row>
    <row r="25132" spans="1:4" x14ac:dyDescent="0.3">
      <c r="A25132">
        <v>19</v>
      </c>
      <c r="B25132">
        <v>9</v>
      </c>
      <c r="C25132" s="2">
        <v>0.78125</v>
      </c>
      <c r="D25132" s="4">
        <f ca="1">VLOOKUP(DATE(2021,B25132,A25132),Sheet1!J:AI,2+MATCH(HOUR('format for the model'!C25132),Sheet1!$L$1:$AI$1,0),0)/4</f>
        <v>19.036242271146268</v>
      </c>
    </row>
    <row r="25133" spans="1:4" x14ac:dyDescent="0.3">
      <c r="A25133">
        <v>19</v>
      </c>
      <c r="B25133">
        <v>9</v>
      </c>
      <c r="C25133" s="2">
        <v>0.75</v>
      </c>
      <c r="D25133" s="4">
        <f ca="1">VLOOKUP(DATE(2021,B25133,A25133),Sheet1!J:AI,2+MATCH(HOUR('format for the model'!C25133),Sheet1!$L$1:$AI$1,0),0)/4</f>
        <v>19.036242271146268</v>
      </c>
    </row>
    <row r="25134" spans="1:4" x14ac:dyDescent="0.3">
      <c r="A25134">
        <v>19</v>
      </c>
      <c r="B25134">
        <v>9</v>
      </c>
      <c r="C25134" s="2">
        <v>0.80208333333333337</v>
      </c>
      <c r="D25134" s="4">
        <f ca="1">VLOOKUP(DATE(2021,B25134,A25134),Sheet1!J:AI,2+MATCH(HOUR('format for the model'!C25134),Sheet1!$L$1:$AI$1,0),0)/4</f>
        <v>10.232283782307626</v>
      </c>
    </row>
    <row r="25135" spans="1:4" x14ac:dyDescent="0.3">
      <c r="A25135">
        <v>19</v>
      </c>
      <c r="B25135">
        <v>9</v>
      </c>
      <c r="C25135" s="2">
        <v>0.8125</v>
      </c>
      <c r="D25135" s="4">
        <f ca="1">VLOOKUP(DATE(2021,B25135,A25135),Sheet1!J:AI,2+MATCH(HOUR('format for the model'!C25135),Sheet1!$L$1:$AI$1,0),0)/4</f>
        <v>10.232283782307626</v>
      </c>
    </row>
    <row r="25136" spans="1:4" x14ac:dyDescent="0.3">
      <c r="A25136">
        <v>19</v>
      </c>
      <c r="B25136">
        <v>9</v>
      </c>
      <c r="C25136" s="2">
        <v>0.82291666666666663</v>
      </c>
      <c r="D25136" s="4">
        <f ca="1">VLOOKUP(DATE(2021,B25136,A25136),Sheet1!J:AI,2+MATCH(HOUR('format for the model'!C25136),Sheet1!$L$1:$AI$1,0),0)/4</f>
        <v>10.232283782307626</v>
      </c>
    </row>
    <row r="25137" spans="1:4" x14ac:dyDescent="0.3">
      <c r="A25137">
        <v>19</v>
      </c>
      <c r="B25137">
        <v>9</v>
      </c>
      <c r="C25137" s="2">
        <v>0.79166666666666663</v>
      </c>
      <c r="D25137" s="4">
        <f ca="1">VLOOKUP(DATE(2021,B25137,A25137),Sheet1!J:AI,2+MATCH(HOUR('format for the model'!C25137),Sheet1!$L$1:$AI$1,0),0)/4</f>
        <v>10.232283782307626</v>
      </c>
    </row>
    <row r="25138" spans="1:4" x14ac:dyDescent="0.3">
      <c r="A25138">
        <v>19</v>
      </c>
      <c r="B25138">
        <v>9</v>
      </c>
      <c r="C25138" s="2">
        <v>0.84375</v>
      </c>
      <c r="D25138" s="4">
        <f ca="1">VLOOKUP(DATE(2021,B25138,A25138),Sheet1!J:AI,2+MATCH(HOUR('format for the model'!C25138),Sheet1!$L$1:$AI$1,0),0)/4</f>
        <v>7.4719713646511812</v>
      </c>
    </row>
    <row r="25139" spans="1:4" x14ac:dyDescent="0.3">
      <c r="A25139">
        <v>19</v>
      </c>
      <c r="B25139">
        <v>9</v>
      </c>
      <c r="C25139" s="2">
        <v>0.85416666666666663</v>
      </c>
      <c r="D25139" s="4">
        <f ca="1">VLOOKUP(DATE(2021,B25139,A25139),Sheet1!J:AI,2+MATCH(HOUR('format for the model'!C25139),Sheet1!$L$1:$AI$1,0),0)/4</f>
        <v>7.4719713646511812</v>
      </c>
    </row>
    <row r="25140" spans="1:4" x14ac:dyDescent="0.3">
      <c r="A25140">
        <v>19</v>
      </c>
      <c r="B25140">
        <v>9</v>
      </c>
      <c r="C25140" s="2">
        <v>0.86458333333333337</v>
      </c>
      <c r="D25140" s="4">
        <f ca="1">VLOOKUP(DATE(2021,B25140,A25140),Sheet1!J:AI,2+MATCH(HOUR('format for the model'!C25140),Sheet1!$L$1:$AI$1,0),0)/4</f>
        <v>7.4719713646511812</v>
      </c>
    </row>
    <row r="25141" spans="1:4" x14ac:dyDescent="0.3">
      <c r="A25141">
        <v>19</v>
      </c>
      <c r="B25141">
        <v>9</v>
      </c>
      <c r="C25141" s="2">
        <v>0.83333333333333337</v>
      </c>
      <c r="D25141" s="4">
        <f ca="1">VLOOKUP(DATE(2021,B25141,A25141),Sheet1!J:AI,2+MATCH(HOUR('format for the model'!C25141),Sheet1!$L$1:$AI$1,0),0)/4</f>
        <v>7.4719713646511812</v>
      </c>
    </row>
    <row r="25142" spans="1:4" x14ac:dyDescent="0.3">
      <c r="A25142">
        <v>19</v>
      </c>
      <c r="B25142">
        <v>9</v>
      </c>
      <c r="C25142" s="2">
        <v>0.88541666666666663</v>
      </c>
      <c r="D25142" s="4">
        <f ca="1">VLOOKUP(DATE(2021,B25142,A25142),Sheet1!J:AI,2+MATCH(HOUR('format for the model'!C25142),Sheet1!$L$1:$AI$1,0),0)/4</f>
        <v>2.7600000000000002</v>
      </c>
    </row>
    <row r="25143" spans="1:4" x14ac:dyDescent="0.3">
      <c r="A25143">
        <v>19</v>
      </c>
      <c r="B25143">
        <v>9</v>
      </c>
      <c r="C25143" s="2">
        <v>0.89583333333333337</v>
      </c>
      <c r="D25143" s="4">
        <f ca="1">VLOOKUP(DATE(2021,B25143,A25143),Sheet1!J:AI,2+MATCH(HOUR('format for the model'!C25143),Sheet1!$L$1:$AI$1,0),0)/4</f>
        <v>2.7600000000000002</v>
      </c>
    </row>
    <row r="25144" spans="1:4" x14ac:dyDescent="0.3">
      <c r="A25144">
        <v>19</v>
      </c>
      <c r="B25144">
        <v>9</v>
      </c>
      <c r="C25144" s="2">
        <v>0.90625</v>
      </c>
      <c r="D25144" s="4">
        <f ca="1">VLOOKUP(DATE(2021,B25144,A25144),Sheet1!J:AI,2+MATCH(HOUR('format for the model'!C25144),Sheet1!$L$1:$AI$1,0),0)/4</f>
        <v>2.7600000000000002</v>
      </c>
    </row>
    <row r="25145" spans="1:4" x14ac:dyDescent="0.3">
      <c r="A25145">
        <v>19</v>
      </c>
      <c r="B25145">
        <v>9</v>
      </c>
      <c r="C25145" s="2">
        <v>0.875</v>
      </c>
      <c r="D25145" s="4">
        <f ca="1">VLOOKUP(DATE(2021,B25145,A25145),Sheet1!J:AI,2+MATCH(HOUR('format for the model'!C25145),Sheet1!$L$1:$AI$1,0),0)/4</f>
        <v>2.7600000000000002</v>
      </c>
    </row>
    <row r="25146" spans="1:4" x14ac:dyDescent="0.3">
      <c r="A25146">
        <v>19</v>
      </c>
      <c r="B25146">
        <v>9</v>
      </c>
      <c r="C25146" s="2">
        <v>0.92708333333333337</v>
      </c>
      <c r="D25146" s="4">
        <f ca="1">VLOOKUP(DATE(2021,B25146,A25146),Sheet1!J:AI,2+MATCH(HOUR('format for the model'!C25146),Sheet1!$L$1:$AI$1,0),0)/4</f>
        <v>1.7762501474919017</v>
      </c>
    </row>
    <row r="25147" spans="1:4" x14ac:dyDescent="0.3">
      <c r="A25147">
        <v>19</v>
      </c>
      <c r="B25147">
        <v>9</v>
      </c>
      <c r="C25147" s="2">
        <v>0.9375</v>
      </c>
      <c r="D25147" s="4">
        <f ca="1">VLOOKUP(DATE(2021,B25147,A25147),Sheet1!J:AI,2+MATCH(HOUR('format for the model'!C25147),Sheet1!$L$1:$AI$1,0),0)/4</f>
        <v>1.7762501474919017</v>
      </c>
    </row>
    <row r="25148" spans="1:4" x14ac:dyDescent="0.3">
      <c r="A25148">
        <v>19</v>
      </c>
      <c r="B25148">
        <v>9</v>
      </c>
      <c r="C25148" s="2">
        <v>0.94791666666666663</v>
      </c>
      <c r="D25148" s="4">
        <f ca="1">VLOOKUP(DATE(2021,B25148,A25148),Sheet1!J:AI,2+MATCH(HOUR('format for the model'!C25148),Sheet1!$L$1:$AI$1,0),0)/4</f>
        <v>1.7762501474919017</v>
      </c>
    </row>
    <row r="25149" spans="1:4" x14ac:dyDescent="0.3">
      <c r="A25149">
        <v>19</v>
      </c>
      <c r="B25149">
        <v>9</v>
      </c>
      <c r="C25149" s="2">
        <v>0.91666666666666663</v>
      </c>
      <c r="D25149" s="4">
        <f ca="1">VLOOKUP(DATE(2021,B25149,A25149),Sheet1!J:AI,2+MATCH(HOUR('format for the model'!C25149),Sheet1!$L$1:$AI$1,0),0)/4</f>
        <v>1.7762501474919017</v>
      </c>
    </row>
    <row r="25150" spans="1:4" x14ac:dyDescent="0.3">
      <c r="A25150">
        <v>19</v>
      </c>
      <c r="B25150">
        <v>9</v>
      </c>
      <c r="C25150" s="2">
        <v>0.96875</v>
      </c>
      <c r="D25150" s="4">
        <f ca="1">VLOOKUP(DATE(2021,B25150,A25150),Sheet1!J:AI,2+MATCH(HOUR('format for the model'!C25150),Sheet1!$L$1:$AI$1,0),0)/4</f>
        <v>2.4460309627821637</v>
      </c>
    </row>
    <row r="25151" spans="1:4" x14ac:dyDescent="0.3">
      <c r="A25151">
        <v>19</v>
      </c>
      <c r="B25151">
        <v>9</v>
      </c>
      <c r="C25151" s="2">
        <v>0.97916666666666663</v>
      </c>
      <c r="D25151" s="4">
        <f ca="1">VLOOKUP(DATE(2021,B25151,A25151),Sheet1!J:AI,2+MATCH(HOUR('format for the model'!C25151),Sheet1!$L$1:$AI$1,0),0)/4</f>
        <v>2.4460309627821637</v>
      </c>
    </row>
    <row r="25152" spans="1:4" x14ac:dyDescent="0.3">
      <c r="A25152">
        <v>19</v>
      </c>
      <c r="B25152">
        <v>9</v>
      </c>
      <c r="C25152" s="2">
        <v>0.98958333333333337</v>
      </c>
      <c r="D25152" s="4">
        <f ca="1">VLOOKUP(DATE(2021,B25152,A25152),Sheet1!J:AI,2+MATCH(HOUR('format for the model'!C25152),Sheet1!$L$1:$AI$1,0),0)/4</f>
        <v>2.4460309627821637</v>
      </c>
    </row>
    <row r="25153" spans="1:4" x14ac:dyDescent="0.3">
      <c r="A25153">
        <v>19</v>
      </c>
      <c r="B25153">
        <v>9</v>
      </c>
      <c r="C25153" s="2">
        <v>0.95833333333333337</v>
      </c>
      <c r="D25153" s="4">
        <f ca="1">VLOOKUP(DATE(2021,B25153,A25153),Sheet1!J:AI,2+MATCH(HOUR('format for the model'!C25153),Sheet1!$L$1:$AI$1,0),0)/4</f>
        <v>2.4460309627821637</v>
      </c>
    </row>
    <row r="25154" spans="1:4" x14ac:dyDescent="0.3">
      <c r="A25154">
        <v>20</v>
      </c>
      <c r="B25154">
        <v>9</v>
      </c>
      <c r="C25154" s="2">
        <v>1.0416666666666666E-2</v>
      </c>
      <c r="D25154" s="4">
        <f ca="1">VLOOKUP(DATE(2021,B25154,A25154),Sheet1!J:AI,2+MATCH(HOUR('format for the model'!C25154),Sheet1!$L$1:$AI$1,0),0)/4</f>
        <v>29.812179004380951</v>
      </c>
    </row>
    <row r="25155" spans="1:4" x14ac:dyDescent="0.3">
      <c r="A25155">
        <v>20</v>
      </c>
      <c r="B25155">
        <v>9</v>
      </c>
      <c r="C25155" s="2">
        <v>2.0833333333333332E-2</v>
      </c>
      <c r="D25155" s="4">
        <f ca="1">VLOOKUP(DATE(2021,B25155,A25155),Sheet1!J:AI,2+MATCH(HOUR('format for the model'!C25155),Sheet1!$L$1:$AI$1,0),0)/4</f>
        <v>29.812179004380951</v>
      </c>
    </row>
    <row r="25156" spans="1:4" x14ac:dyDescent="0.3">
      <c r="A25156">
        <v>20</v>
      </c>
      <c r="B25156">
        <v>9</v>
      </c>
      <c r="C25156" s="2">
        <v>3.125E-2</v>
      </c>
      <c r="D25156" s="4">
        <f ca="1">VLOOKUP(DATE(2021,B25156,A25156),Sheet1!J:AI,2+MATCH(HOUR('format for the model'!C25156),Sheet1!$L$1:$AI$1,0),0)/4</f>
        <v>29.812179004380951</v>
      </c>
    </row>
    <row r="25157" spans="1:4" x14ac:dyDescent="0.3">
      <c r="A25157">
        <v>20</v>
      </c>
      <c r="B25157">
        <v>9</v>
      </c>
      <c r="C25157" s="2">
        <v>0</v>
      </c>
      <c r="D25157" s="4">
        <f ca="1">VLOOKUP(DATE(2021,B25157,A25157),Sheet1!J:AI,2+MATCH(HOUR('format for the model'!C25157),Sheet1!$L$1:$AI$1,0),0)/4</f>
        <v>29.812179004380951</v>
      </c>
    </row>
    <row r="25158" spans="1:4" x14ac:dyDescent="0.3">
      <c r="A25158">
        <v>20</v>
      </c>
      <c r="B25158">
        <v>9</v>
      </c>
      <c r="C25158" s="2">
        <v>5.2083333333333336E-2</v>
      </c>
      <c r="D25158" s="4">
        <f ca="1">VLOOKUP(DATE(2021,B25158,A25158),Sheet1!J:AI,2+MATCH(HOUR('format for the model'!C25158),Sheet1!$L$1:$AI$1,0),0)/4</f>
        <v>19.45666748342958</v>
      </c>
    </row>
    <row r="25159" spans="1:4" x14ac:dyDescent="0.3">
      <c r="A25159">
        <v>20</v>
      </c>
      <c r="B25159">
        <v>9</v>
      </c>
      <c r="C25159" s="2">
        <v>6.25E-2</v>
      </c>
      <c r="D25159" s="4">
        <f ca="1">VLOOKUP(DATE(2021,B25159,A25159),Sheet1!J:AI,2+MATCH(HOUR('format for the model'!C25159),Sheet1!$L$1:$AI$1,0),0)/4</f>
        <v>19.45666748342958</v>
      </c>
    </row>
    <row r="25160" spans="1:4" x14ac:dyDescent="0.3">
      <c r="A25160">
        <v>20</v>
      </c>
      <c r="B25160">
        <v>9</v>
      </c>
      <c r="C25160" s="2">
        <v>7.2916666666666671E-2</v>
      </c>
      <c r="D25160" s="4">
        <f ca="1">VLOOKUP(DATE(2021,B25160,A25160),Sheet1!J:AI,2+MATCH(HOUR('format for the model'!C25160),Sheet1!$L$1:$AI$1,0),0)/4</f>
        <v>19.45666748342958</v>
      </c>
    </row>
    <row r="25161" spans="1:4" x14ac:dyDescent="0.3">
      <c r="A25161">
        <v>20</v>
      </c>
      <c r="B25161">
        <v>9</v>
      </c>
      <c r="C25161" s="2">
        <v>4.1666666666666664E-2</v>
      </c>
      <c r="D25161" s="4">
        <f ca="1">VLOOKUP(DATE(2021,B25161,A25161),Sheet1!J:AI,2+MATCH(HOUR('format for the model'!C25161),Sheet1!$L$1:$AI$1,0),0)/4</f>
        <v>19.45666748342958</v>
      </c>
    </row>
    <row r="25162" spans="1:4" x14ac:dyDescent="0.3">
      <c r="A25162">
        <v>20</v>
      </c>
      <c r="B25162">
        <v>9</v>
      </c>
      <c r="C25162" s="2">
        <v>9.375E-2</v>
      </c>
      <c r="D25162" s="4">
        <f ca="1">VLOOKUP(DATE(2021,B25162,A25162),Sheet1!J:AI,2+MATCH(HOUR('format for the model'!C25162),Sheet1!$L$1:$AI$1,0),0)/4</f>
        <v>25.818330310438935</v>
      </c>
    </row>
    <row r="25163" spans="1:4" x14ac:dyDescent="0.3">
      <c r="A25163">
        <v>20</v>
      </c>
      <c r="B25163">
        <v>9</v>
      </c>
      <c r="C25163" s="2">
        <v>0.10416666666666667</v>
      </c>
      <c r="D25163" s="4">
        <f ca="1">VLOOKUP(DATE(2021,B25163,A25163),Sheet1!J:AI,2+MATCH(HOUR('format for the model'!C25163),Sheet1!$L$1:$AI$1,0),0)/4</f>
        <v>25.818330310438935</v>
      </c>
    </row>
    <row r="25164" spans="1:4" x14ac:dyDescent="0.3">
      <c r="A25164">
        <v>20</v>
      </c>
      <c r="B25164">
        <v>9</v>
      </c>
      <c r="C25164" s="2">
        <v>0.11458333333333333</v>
      </c>
      <c r="D25164" s="4">
        <f ca="1">VLOOKUP(DATE(2021,B25164,A25164),Sheet1!J:AI,2+MATCH(HOUR('format for the model'!C25164),Sheet1!$L$1:$AI$1,0),0)/4</f>
        <v>25.818330310438935</v>
      </c>
    </row>
    <row r="25165" spans="1:4" x14ac:dyDescent="0.3">
      <c r="A25165">
        <v>20</v>
      </c>
      <c r="B25165">
        <v>9</v>
      </c>
      <c r="C25165" s="2">
        <v>8.3333333333333329E-2</v>
      </c>
      <c r="D25165" s="4">
        <f ca="1">VLOOKUP(DATE(2021,B25165,A25165),Sheet1!J:AI,2+MATCH(HOUR('format for the model'!C25165),Sheet1!$L$1:$AI$1,0),0)/4</f>
        <v>25.818330310438935</v>
      </c>
    </row>
    <row r="25166" spans="1:4" x14ac:dyDescent="0.3">
      <c r="A25166">
        <v>20</v>
      </c>
      <c r="B25166">
        <v>9</v>
      </c>
      <c r="C25166" s="2">
        <v>0.13541666666666666</v>
      </c>
      <c r="D25166" s="4">
        <f ca="1">VLOOKUP(DATE(2021,B25166,A25166),Sheet1!J:AI,2+MATCH(HOUR('format for the model'!C25166),Sheet1!$L$1:$AI$1,0),0)/4</f>
        <v>37.84484858904883</v>
      </c>
    </row>
    <row r="25167" spans="1:4" x14ac:dyDescent="0.3">
      <c r="A25167">
        <v>20</v>
      </c>
      <c r="B25167">
        <v>9</v>
      </c>
      <c r="C25167" s="2">
        <v>0.14583333333333334</v>
      </c>
      <c r="D25167" s="4">
        <f ca="1">VLOOKUP(DATE(2021,B25167,A25167),Sheet1!J:AI,2+MATCH(HOUR('format for the model'!C25167),Sheet1!$L$1:$AI$1,0),0)/4</f>
        <v>37.84484858904883</v>
      </c>
    </row>
    <row r="25168" spans="1:4" x14ac:dyDescent="0.3">
      <c r="A25168">
        <v>20</v>
      </c>
      <c r="B25168">
        <v>9</v>
      </c>
      <c r="C25168" s="2">
        <v>0.15625</v>
      </c>
      <c r="D25168" s="4">
        <f ca="1">VLOOKUP(DATE(2021,B25168,A25168),Sheet1!J:AI,2+MATCH(HOUR('format for the model'!C25168),Sheet1!$L$1:$AI$1,0),0)/4</f>
        <v>37.84484858904883</v>
      </c>
    </row>
    <row r="25169" spans="1:4" x14ac:dyDescent="0.3">
      <c r="A25169">
        <v>20</v>
      </c>
      <c r="B25169">
        <v>9</v>
      </c>
      <c r="C25169" s="2">
        <v>0.125</v>
      </c>
      <c r="D25169" s="4">
        <f ca="1">VLOOKUP(DATE(2021,B25169,A25169),Sheet1!J:AI,2+MATCH(HOUR('format for the model'!C25169),Sheet1!$L$1:$AI$1,0),0)/4</f>
        <v>37.84484858904883</v>
      </c>
    </row>
    <row r="25170" spans="1:4" x14ac:dyDescent="0.3">
      <c r="A25170">
        <v>20</v>
      </c>
      <c r="B25170">
        <v>9</v>
      </c>
      <c r="C25170" s="2">
        <v>0.17708333333333334</v>
      </c>
      <c r="D25170" s="4">
        <f ca="1">VLOOKUP(DATE(2021,B25170,A25170),Sheet1!J:AI,2+MATCH(HOUR('format for the model'!C25170),Sheet1!$L$1:$AI$1,0),0)/4</f>
        <v>37.587885246381788</v>
      </c>
    </row>
    <row r="25171" spans="1:4" x14ac:dyDescent="0.3">
      <c r="A25171">
        <v>20</v>
      </c>
      <c r="B25171">
        <v>9</v>
      </c>
      <c r="C25171" s="2">
        <v>0.1875</v>
      </c>
      <c r="D25171" s="4">
        <f ca="1">VLOOKUP(DATE(2021,B25171,A25171),Sheet1!J:AI,2+MATCH(HOUR('format for the model'!C25171),Sheet1!$L$1:$AI$1,0),0)/4</f>
        <v>37.587885246381788</v>
      </c>
    </row>
    <row r="25172" spans="1:4" x14ac:dyDescent="0.3">
      <c r="A25172">
        <v>20</v>
      </c>
      <c r="B25172">
        <v>9</v>
      </c>
      <c r="C25172" s="2">
        <v>0.19791666666666666</v>
      </c>
      <c r="D25172" s="4">
        <f ca="1">VLOOKUP(DATE(2021,B25172,A25172),Sheet1!J:AI,2+MATCH(HOUR('format for the model'!C25172),Sheet1!$L$1:$AI$1,0),0)/4</f>
        <v>37.587885246381788</v>
      </c>
    </row>
    <row r="25173" spans="1:4" x14ac:dyDescent="0.3">
      <c r="A25173">
        <v>20</v>
      </c>
      <c r="B25173">
        <v>9</v>
      </c>
      <c r="C25173" s="2">
        <v>0.16666666666666666</v>
      </c>
      <c r="D25173" s="4">
        <f ca="1">VLOOKUP(DATE(2021,B25173,A25173),Sheet1!J:AI,2+MATCH(HOUR('format for the model'!C25173),Sheet1!$L$1:$AI$1,0),0)/4</f>
        <v>37.587885246381788</v>
      </c>
    </row>
    <row r="25174" spans="1:4" x14ac:dyDescent="0.3">
      <c r="A25174">
        <v>20</v>
      </c>
      <c r="B25174">
        <v>9</v>
      </c>
      <c r="C25174" s="2">
        <v>0.21875</v>
      </c>
      <c r="D25174" s="4">
        <f ca="1">VLOOKUP(DATE(2021,B25174,A25174),Sheet1!J:AI,2+MATCH(HOUR('format for the model'!C25174),Sheet1!$L$1:$AI$1,0),0)/4</f>
        <v>24.752461007640257</v>
      </c>
    </row>
    <row r="25175" spans="1:4" x14ac:dyDescent="0.3">
      <c r="A25175">
        <v>20</v>
      </c>
      <c r="B25175">
        <v>9</v>
      </c>
      <c r="C25175" s="2">
        <v>0.22916666666666666</v>
      </c>
      <c r="D25175" s="4">
        <f ca="1">VLOOKUP(DATE(2021,B25175,A25175),Sheet1!J:AI,2+MATCH(HOUR('format for the model'!C25175),Sheet1!$L$1:$AI$1,0),0)/4</f>
        <v>24.752461007640257</v>
      </c>
    </row>
    <row r="25176" spans="1:4" x14ac:dyDescent="0.3">
      <c r="A25176">
        <v>20</v>
      </c>
      <c r="B25176">
        <v>9</v>
      </c>
      <c r="C25176" s="2">
        <v>0.23958333333333334</v>
      </c>
      <c r="D25176" s="4">
        <f ca="1">VLOOKUP(DATE(2021,B25176,A25176),Sheet1!J:AI,2+MATCH(HOUR('format for the model'!C25176),Sheet1!$L$1:$AI$1,0),0)/4</f>
        <v>24.752461007640257</v>
      </c>
    </row>
    <row r="25177" spans="1:4" x14ac:dyDescent="0.3">
      <c r="A25177">
        <v>20</v>
      </c>
      <c r="B25177">
        <v>9</v>
      </c>
      <c r="C25177" s="2">
        <v>0.20833333333333334</v>
      </c>
      <c r="D25177" s="4">
        <f ca="1">VLOOKUP(DATE(2021,B25177,A25177),Sheet1!J:AI,2+MATCH(HOUR('format for the model'!C25177),Sheet1!$L$1:$AI$1,0),0)/4</f>
        <v>24.752461007640257</v>
      </c>
    </row>
    <row r="25178" spans="1:4" x14ac:dyDescent="0.3">
      <c r="A25178">
        <v>20</v>
      </c>
      <c r="B25178">
        <v>9</v>
      </c>
      <c r="C25178" s="2">
        <v>0.26041666666666669</v>
      </c>
      <c r="D25178" s="4">
        <f ca="1">VLOOKUP(DATE(2021,B25178,A25178),Sheet1!J:AI,2+MATCH(HOUR('format for the model'!C25178),Sheet1!$L$1:$AI$1,0),0)/4</f>
        <v>19.011207574713151</v>
      </c>
    </row>
    <row r="25179" spans="1:4" x14ac:dyDescent="0.3">
      <c r="A25179">
        <v>20</v>
      </c>
      <c r="B25179">
        <v>9</v>
      </c>
      <c r="C25179" s="2">
        <v>0.27083333333333331</v>
      </c>
      <c r="D25179" s="4">
        <f ca="1">VLOOKUP(DATE(2021,B25179,A25179),Sheet1!J:AI,2+MATCH(HOUR('format for the model'!C25179),Sheet1!$L$1:$AI$1,0),0)/4</f>
        <v>19.011207574713151</v>
      </c>
    </row>
    <row r="25180" spans="1:4" x14ac:dyDescent="0.3">
      <c r="A25180">
        <v>20</v>
      </c>
      <c r="B25180">
        <v>9</v>
      </c>
      <c r="C25180" s="2">
        <v>0.28125</v>
      </c>
      <c r="D25180" s="4">
        <f ca="1">VLOOKUP(DATE(2021,B25180,A25180),Sheet1!J:AI,2+MATCH(HOUR('format for the model'!C25180),Sheet1!$L$1:$AI$1,0),0)/4</f>
        <v>19.011207574713151</v>
      </c>
    </row>
    <row r="25181" spans="1:4" x14ac:dyDescent="0.3">
      <c r="A25181">
        <v>20</v>
      </c>
      <c r="B25181">
        <v>9</v>
      </c>
      <c r="C25181" s="2">
        <v>0.25</v>
      </c>
      <c r="D25181" s="4">
        <f ca="1">VLOOKUP(DATE(2021,B25181,A25181),Sheet1!J:AI,2+MATCH(HOUR('format for the model'!C25181),Sheet1!$L$1:$AI$1,0),0)/4</f>
        <v>19.011207574713151</v>
      </c>
    </row>
    <row r="25182" spans="1:4" x14ac:dyDescent="0.3">
      <c r="A25182">
        <v>20</v>
      </c>
      <c r="B25182">
        <v>9</v>
      </c>
      <c r="C25182" s="2">
        <v>0.30208333333333331</v>
      </c>
      <c r="D25182" s="4">
        <f ca="1">VLOOKUP(DATE(2021,B25182,A25182),Sheet1!J:AI,2+MATCH(HOUR('format for the model'!C25182),Sheet1!$L$1:$AI$1,0),0)/4</f>
        <v>17.23334235193407</v>
      </c>
    </row>
    <row r="25183" spans="1:4" x14ac:dyDescent="0.3">
      <c r="A25183">
        <v>20</v>
      </c>
      <c r="B25183">
        <v>9</v>
      </c>
      <c r="C25183" s="2">
        <v>0.3125</v>
      </c>
      <c r="D25183" s="4">
        <f ca="1">VLOOKUP(DATE(2021,B25183,A25183),Sheet1!J:AI,2+MATCH(HOUR('format for the model'!C25183),Sheet1!$L$1:$AI$1,0),0)/4</f>
        <v>17.23334235193407</v>
      </c>
    </row>
    <row r="25184" spans="1:4" x14ac:dyDescent="0.3">
      <c r="A25184">
        <v>20</v>
      </c>
      <c r="B25184">
        <v>9</v>
      </c>
      <c r="C25184" s="2">
        <v>0.32291666666666669</v>
      </c>
      <c r="D25184" s="4">
        <f ca="1">VLOOKUP(DATE(2021,B25184,A25184),Sheet1!J:AI,2+MATCH(HOUR('format for the model'!C25184),Sheet1!$L$1:$AI$1,0),0)/4</f>
        <v>17.23334235193407</v>
      </c>
    </row>
    <row r="25185" spans="1:4" x14ac:dyDescent="0.3">
      <c r="A25185">
        <v>20</v>
      </c>
      <c r="B25185">
        <v>9</v>
      </c>
      <c r="C25185" s="2">
        <v>0.29166666666666669</v>
      </c>
      <c r="D25185" s="4">
        <f ca="1">VLOOKUP(DATE(2021,B25185,A25185),Sheet1!J:AI,2+MATCH(HOUR('format for the model'!C25185),Sheet1!$L$1:$AI$1,0),0)/4</f>
        <v>17.23334235193407</v>
      </c>
    </row>
    <row r="25186" spans="1:4" x14ac:dyDescent="0.3">
      <c r="A25186">
        <v>20</v>
      </c>
      <c r="B25186">
        <v>9</v>
      </c>
      <c r="C25186" s="2">
        <v>0.34375</v>
      </c>
      <c r="D25186" s="4">
        <f ca="1">VLOOKUP(DATE(2021,B25186,A25186),Sheet1!J:AI,2+MATCH(HOUR('format for the model'!C25186),Sheet1!$L$1:$AI$1,0),0)/4</f>
        <v>82.800000000000011</v>
      </c>
    </row>
    <row r="25187" spans="1:4" x14ac:dyDescent="0.3">
      <c r="A25187">
        <v>20</v>
      </c>
      <c r="B25187">
        <v>9</v>
      </c>
      <c r="C25187" s="2">
        <v>0.35416666666666669</v>
      </c>
      <c r="D25187" s="4">
        <f ca="1">VLOOKUP(DATE(2021,B25187,A25187),Sheet1!J:AI,2+MATCH(HOUR('format for the model'!C25187),Sheet1!$L$1:$AI$1,0),0)/4</f>
        <v>82.800000000000011</v>
      </c>
    </row>
    <row r="25188" spans="1:4" x14ac:dyDescent="0.3">
      <c r="A25188">
        <v>20</v>
      </c>
      <c r="B25188">
        <v>9</v>
      </c>
      <c r="C25188" s="2">
        <v>0.36458333333333331</v>
      </c>
      <c r="D25188" s="4">
        <f ca="1">VLOOKUP(DATE(2021,B25188,A25188),Sheet1!J:AI,2+MATCH(HOUR('format for the model'!C25188),Sheet1!$L$1:$AI$1,0),0)/4</f>
        <v>82.800000000000011</v>
      </c>
    </row>
    <row r="25189" spans="1:4" x14ac:dyDescent="0.3">
      <c r="A25189">
        <v>20</v>
      </c>
      <c r="B25189">
        <v>9</v>
      </c>
      <c r="C25189" s="2">
        <v>0.33333333333333331</v>
      </c>
      <c r="D25189" s="4">
        <f ca="1">VLOOKUP(DATE(2021,B25189,A25189),Sheet1!J:AI,2+MATCH(HOUR('format for the model'!C25189),Sheet1!$L$1:$AI$1,0),0)/4</f>
        <v>82.800000000000011</v>
      </c>
    </row>
    <row r="25190" spans="1:4" x14ac:dyDescent="0.3">
      <c r="A25190">
        <v>20</v>
      </c>
      <c r="B25190">
        <v>9</v>
      </c>
      <c r="C25190" s="2">
        <v>0.38541666666666669</v>
      </c>
      <c r="D25190" s="4">
        <f ca="1">VLOOKUP(DATE(2021,B25190,A25190),Sheet1!J:AI,2+MATCH(HOUR('format for the model'!C25190),Sheet1!$L$1:$AI$1,0),0)/4</f>
        <v>165.60000000000002</v>
      </c>
    </row>
    <row r="25191" spans="1:4" x14ac:dyDescent="0.3">
      <c r="A25191">
        <v>20</v>
      </c>
      <c r="B25191">
        <v>9</v>
      </c>
      <c r="C25191" s="2">
        <v>0.39583333333333331</v>
      </c>
      <c r="D25191" s="4">
        <f ca="1">VLOOKUP(DATE(2021,B25191,A25191),Sheet1!J:AI,2+MATCH(HOUR('format for the model'!C25191),Sheet1!$L$1:$AI$1,0),0)/4</f>
        <v>165.60000000000002</v>
      </c>
    </row>
    <row r="25192" spans="1:4" x14ac:dyDescent="0.3">
      <c r="A25192">
        <v>20</v>
      </c>
      <c r="B25192">
        <v>9</v>
      </c>
      <c r="C25192" s="2">
        <v>0.40625</v>
      </c>
      <c r="D25192" s="4">
        <f ca="1">VLOOKUP(DATE(2021,B25192,A25192),Sheet1!J:AI,2+MATCH(HOUR('format for the model'!C25192),Sheet1!$L$1:$AI$1,0),0)/4</f>
        <v>165.60000000000002</v>
      </c>
    </row>
    <row r="25193" spans="1:4" x14ac:dyDescent="0.3">
      <c r="A25193">
        <v>20</v>
      </c>
      <c r="B25193">
        <v>9</v>
      </c>
      <c r="C25193" s="2">
        <v>0.375</v>
      </c>
      <c r="D25193" s="4">
        <f ca="1">VLOOKUP(DATE(2021,B25193,A25193),Sheet1!J:AI,2+MATCH(HOUR('format for the model'!C25193),Sheet1!$L$1:$AI$1,0),0)/4</f>
        <v>165.60000000000002</v>
      </c>
    </row>
    <row r="25194" spans="1:4" x14ac:dyDescent="0.3">
      <c r="A25194">
        <v>20</v>
      </c>
      <c r="B25194">
        <v>9</v>
      </c>
      <c r="C25194" s="2">
        <v>0.42708333333333331</v>
      </c>
      <c r="D25194" s="4">
        <f ca="1">VLOOKUP(DATE(2021,B25194,A25194),Sheet1!J:AI,2+MATCH(HOUR('format for the model'!C25194),Sheet1!$L$1:$AI$1,0),0)/4</f>
        <v>135.25870227549356</v>
      </c>
    </row>
    <row r="25195" spans="1:4" x14ac:dyDescent="0.3">
      <c r="A25195">
        <v>20</v>
      </c>
      <c r="B25195">
        <v>9</v>
      </c>
      <c r="C25195" s="2">
        <v>0.4375</v>
      </c>
      <c r="D25195" s="4">
        <f ca="1">VLOOKUP(DATE(2021,B25195,A25195),Sheet1!J:AI,2+MATCH(HOUR('format for the model'!C25195),Sheet1!$L$1:$AI$1,0),0)/4</f>
        <v>135.25870227549356</v>
      </c>
    </row>
    <row r="25196" spans="1:4" x14ac:dyDescent="0.3">
      <c r="A25196">
        <v>20</v>
      </c>
      <c r="B25196">
        <v>9</v>
      </c>
      <c r="C25196" s="2">
        <v>0.44791666666666669</v>
      </c>
      <c r="D25196" s="4">
        <f ca="1">VLOOKUP(DATE(2021,B25196,A25196),Sheet1!J:AI,2+MATCH(HOUR('format for the model'!C25196),Sheet1!$L$1:$AI$1,0),0)/4</f>
        <v>135.25870227549356</v>
      </c>
    </row>
    <row r="25197" spans="1:4" x14ac:dyDescent="0.3">
      <c r="A25197">
        <v>20</v>
      </c>
      <c r="B25197">
        <v>9</v>
      </c>
      <c r="C25197" s="2">
        <v>0.41666666666666669</v>
      </c>
      <c r="D25197" s="4">
        <f ca="1">VLOOKUP(DATE(2021,B25197,A25197),Sheet1!J:AI,2+MATCH(HOUR('format for the model'!C25197),Sheet1!$L$1:$AI$1,0),0)/4</f>
        <v>135.25870227549356</v>
      </c>
    </row>
    <row r="25198" spans="1:4" x14ac:dyDescent="0.3">
      <c r="A25198">
        <v>20</v>
      </c>
      <c r="B25198">
        <v>9</v>
      </c>
      <c r="C25198" s="2">
        <v>0.46875</v>
      </c>
      <c r="D25198" s="4">
        <f ca="1">VLOOKUP(DATE(2021,B25198,A25198),Sheet1!J:AI,2+MATCH(HOUR('format for the model'!C25198),Sheet1!$L$1:$AI$1,0),0)/4</f>
        <v>296.94776795942943</v>
      </c>
    </row>
    <row r="25199" spans="1:4" x14ac:dyDescent="0.3">
      <c r="A25199">
        <v>20</v>
      </c>
      <c r="B25199">
        <v>9</v>
      </c>
      <c r="C25199" s="2">
        <v>0.47916666666666669</v>
      </c>
      <c r="D25199" s="4">
        <f ca="1">VLOOKUP(DATE(2021,B25199,A25199),Sheet1!J:AI,2+MATCH(HOUR('format for the model'!C25199),Sheet1!$L$1:$AI$1,0),0)/4</f>
        <v>296.94776795942943</v>
      </c>
    </row>
    <row r="25200" spans="1:4" x14ac:dyDescent="0.3">
      <c r="A25200">
        <v>20</v>
      </c>
      <c r="B25200">
        <v>9</v>
      </c>
      <c r="C25200" s="2">
        <v>0.48958333333333331</v>
      </c>
      <c r="D25200" s="4">
        <f ca="1">VLOOKUP(DATE(2021,B25200,A25200),Sheet1!J:AI,2+MATCH(HOUR('format for the model'!C25200),Sheet1!$L$1:$AI$1,0),0)/4</f>
        <v>296.94776795942943</v>
      </c>
    </row>
    <row r="25201" spans="1:4" x14ac:dyDescent="0.3">
      <c r="A25201">
        <v>20</v>
      </c>
      <c r="B25201">
        <v>9</v>
      </c>
      <c r="C25201" s="2">
        <v>0.45833333333333331</v>
      </c>
      <c r="D25201" s="4">
        <f ca="1">VLOOKUP(DATE(2021,B25201,A25201),Sheet1!J:AI,2+MATCH(HOUR('format for the model'!C25201),Sheet1!$L$1:$AI$1,0),0)/4</f>
        <v>296.94776795942943</v>
      </c>
    </row>
    <row r="25202" spans="1:4" x14ac:dyDescent="0.3">
      <c r="A25202">
        <v>20</v>
      </c>
      <c r="B25202">
        <v>9</v>
      </c>
      <c r="C25202" s="2">
        <v>0.51041666666666663</v>
      </c>
      <c r="D25202" s="4">
        <f ca="1">VLOOKUP(DATE(2021,B25202,A25202),Sheet1!J:AI,2+MATCH(HOUR('format for the model'!C25202),Sheet1!$L$1:$AI$1,0),0)/4</f>
        <v>276</v>
      </c>
    </row>
    <row r="25203" spans="1:4" x14ac:dyDescent="0.3">
      <c r="A25203">
        <v>20</v>
      </c>
      <c r="B25203">
        <v>9</v>
      </c>
      <c r="C25203" s="2">
        <v>0.52083333333333337</v>
      </c>
      <c r="D25203" s="4">
        <f ca="1">VLOOKUP(DATE(2021,B25203,A25203),Sheet1!J:AI,2+MATCH(HOUR('format for the model'!C25203),Sheet1!$L$1:$AI$1,0),0)/4</f>
        <v>276</v>
      </c>
    </row>
    <row r="25204" spans="1:4" x14ac:dyDescent="0.3">
      <c r="A25204">
        <v>20</v>
      </c>
      <c r="B25204">
        <v>9</v>
      </c>
      <c r="C25204" s="2">
        <v>0.53125</v>
      </c>
      <c r="D25204" s="4">
        <f ca="1">VLOOKUP(DATE(2021,B25204,A25204),Sheet1!J:AI,2+MATCH(HOUR('format for the model'!C25204),Sheet1!$L$1:$AI$1,0),0)/4</f>
        <v>276</v>
      </c>
    </row>
    <row r="25205" spans="1:4" x14ac:dyDescent="0.3">
      <c r="A25205">
        <v>20</v>
      </c>
      <c r="B25205">
        <v>9</v>
      </c>
      <c r="C25205" s="2">
        <v>0.5</v>
      </c>
      <c r="D25205" s="4">
        <f ca="1">VLOOKUP(DATE(2021,B25205,A25205),Sheet1!J:AI,2+MATCH(HOUR('format for the model'!C25205),Sheet1!$L$1:$AI$1,0),0)/4</f>
        <v>276</v>
      </c>
    </row>
    <row r="25206" spans="1:4" x14ac:dyDescent="0.3">
      <c r="A25206">
        <v>20</v>
      </c>
      <c r="B25206">
        <v>9</v>
      </c>
      <c r="C25206" s="2">
        <v>0.55208333333333337</v>
      </c>
      <c r="D25206" s="4">
        <f ca="1">VLOOKUP(DATE(2021,B25206,A25206),Sheet1!J:AI,2+MATCH(HOUR('format for the model'!C25206),Sheet1!$L$1:$AI$1,0),0)/4</f>
        <v>361.97099086287199</v>
      </c>
    </row>
    <row r="25207" spans="1:4" x14ac:dyDescent="0.3">
      <c r="A25207">
        <v>20</v>
      </c>
      <c r="B25207">
        <v>9</v>
      </c>
      <c r="C25207" s="2">
        <v>0.5625</v>
      </c>
      <c r="D25207" s="4">
        <f ca="1">VLOOKUP(DATE(2021,B25207,A25207),Sheet1!J:AI,2+MATCH(HOUR('format for the model'!C25207),Sheet1!$L$1:$AI$1,0),0)/4</f>
        <v>361.97099086287199</v>
      </c>
    </row>
    <row r="25208" spans="1:4" x14ac:dyDescent="0.3">
      <c r="A25208">
        <v>20</v>
      </c>
      <c r="B25208">
        <v>9</v>
      </c>
      <c r="C25208" s="2">
        <v>0.57291666666666663</v>
      </c>
      <c r="D25208" s="4">
        <f ca="1">VLOOKUP(DATE(2021,B25208,A25208),Sheet1!J:AI,2+MATCH(HOUR('format for the model'!C25208),Sheet1!$L$1:$AI$1,0),0)/4</f>
        <v>361.97099086287199</v>
      </c>
    </row>
    <row r="25209" spans="1:4" x14ac:dyDescent="0.3">
      <c r="A25209">
        <v>20</v>
      </c>
      <c r="B25209">
        <v>9</v>
      </c>
      <c r="C25209" s="2">
        <v>0.54166666666666663</v>
      </c>
      <c r="D25209" s="4">
        <f ca="1">VLOOKUP(DATE(2021,B25209,A25209),Sheet1!J:AI,2+MATCH(HOUR('format for the model'!C25209),Sheet1!$L$1:$AI$1,0),0)/4</f>
        <v>361.97099086287199</v>
      </c>
    </row>
    <row r="25210" spans="1:4" x14ac:dyDescent="0.3">
      <c r="A25210">
        <v>20</v>
      </c>
      <c r="B25210">
        <v>9</v>
      </c>
      <c r="C25210" s="2">
        <v>0.59375</v>
      </c>
      <c r="D25210" s="4">
        <f ca="1">VLOOKUP(DATE(2021,B25210,A25210),Sheet1!J:AI,2+MATCH(HOUR('format for the model'!C25210),Sheet1!$L$1:$AI$1,0),0)/4</f>
        <v>260.89094777457098</v>
      </c>
    </row>
    <row r="25211" spans="1:4" x14ac:dyDescent="0.3">
      <c r="A25211">
        <v>20</v>
      </c>
      <c r="B25211">
        <v>9</v>
      </c>
      <c r="C25211" s="2">
        <v>0.60416666666666663</v>
      </c>
      <c r="D25211" s="4">
        <f ca="1">VLOOKUP(DATE(2021,B25211,A25211),Sheet1!J:AI,2+MATCH(HOUR('format for the model'!C25211),Sheet1!$L$1:$AI$1,0),0)/4</f>
        <v>260.89094777457098</v>
      </c>
    </row>
    <row r="25212" spans="1:4" x14ac:dyDescent="0.3">
      <c r="A25212">
        <v>20</v>
      </c>
      <c r="B25212">
        <v>9</v>
      </c>
      <c r="C25212" s="2">
        <v>0.61458333333333337</v>
      </c>
      <c r="D25212" s="4">
        <f ca="1">VLOOKUP(DATE(2021,B25212,A25212),Sheet1!J:AI,2+MATCH(HOUR('format for the model'!C25212),Sheet1!$L$1:$AI$1,0),0)/4</f>
        <v>260.89094777457098</v>
      </c>
    </row>
    <row r="25213" spans="1:4" x14ac:dyDescent="0.3">
      <c r="A25213">
        <v>20</v>
      </c>
      <c r="B25213">
        <v>9</v>
      </c>
      <c r="C25213" s="2">
        <v>0.58333333333333337</v>
      </c>
      <c r="D25213" s="4">
        <f ca="1">VLOOKUP(DATE(2021,B25213,A25213),Sheet1!J:AI,2+MATCH(HOUR('format for the model'!C25213),Sheet1!$L$1:$AI$1,0),0)/4</f>
        <v>260.89094777457098</v>
      </c>
    </row>
    <row r="25214" spans="1:4" x14ac:dyDescent="0.3">
      <c r="A25214">
        <v>20</v>
      </c>
      <c r="B25214">
        <v>9</v>
      </c>
      <c r="C25214" s="2">
        <v>0.63541666666666663</v>
      </c>
      <c r="D25214" s="4">
        <f ca="1">VLOOKUP(DATE(2021,B25214,A25214),Sheet1!J:AI,2+MATCH(HOUR('format for the model'!C25214),Sheet1!$L$1:$AI$1,0),0)/4</f>
        <v>228.26722908023604</v>
      </c>
    </row>
    <row r="25215" spans="1:4" x14ac:dyDescent="0.3">
      <c r="A25215">
        <v>20</v>
      </c>
      <c r="B25215">
        <v>9</v>
      </c>
      <c r="C25215" s="2">
        <v>0.64583333333333337</v>
      </c>
      <c r="D25215" s="4">
        <f ca="1">VLOOKUP(DATE(2021,B25215,A25215),Sheet1!J:AI,2+MATCH(HOUR('format for the model'!C25215),Sheet1!$L$1:$AI$1,0),0)/4</f>
        <v>228.26722908023604</v>
      </c>
    </row>
    <row r="25216" spans="1:4" x14ac:dyDescent="0.3">
      <c r="A25216">
        <v>20</v>
      </c>
      <c r="B25216">
        <v>9</v>
      </c>
      <c r="C25216" s="2">
        <v>0.65625</v>
      </c>
      <c r="D25216" s="4">
        <f ca="1">VLOOKUP(DATE(2021,B25216,A25216),Sheet1!J:AI,2+MATCH(HOUR('format for the model'!C25216),Sheet1!$L$1:$AI$1,0),0)/4</f>
        <v>228.26722908023604</v>
      </c>
    </row>
    <row r="25217" spans="1:4" x14ac:dyDescent="0.3">
      <c r="A25217">
        <v>20</v>
      </c>
      <c r="B25217">
        <v>9</v>
      </c>
      <c r="C25217" s="2">
        <v>0.625</v>
      </c>
      <c r="D25217" s="4">
        <f ca="1">VLOOKUP(DATE(2021,B25217,A25217),Sheet1!J:AI,2+MATCH(HOUR('format for the model'!C25217),Sheet1!$L$1:$AI$1,0),0)/4</f>
        <v>228.26722908023604</v>
      </c>
    </row>
    <row r="25218" spans="1:4" x14ac:dyDescent="0.3">
      <c r="A25218">
        <v>20</v>
      </c>
      <c r="B25218">
        <v>9</v>
      </c>
      <c r="C25218" s="2">
        <v>0.67708333333333337</v>
      </c>
      <c r="D25218" s="4">
        <f ca="1">VLOOKUP(DATE(2021,B25218,A25218),Sheet1!J:AI,2+MATCH(HOUR('format for the model'!C25218),Sheet1!$L$1:$AI$1,0),0)/4</f>
        <v>276</v>
      </c>
    </row>
    <row r="25219" spans="1:4" x14ac:dyDescent="0.3">
      <c r="A25219">
        <v>20</v>
      </c>
      <c r="B25219">
        <v>9</v>
      </c>
      <c r="C25219" s="2">
        <v>0.6875</v>
      </c>
      <c r="D25219" s="4">
        <f ca="1">VLOOKUP(DATE(2021,B25219,A25219),Sheet1!J:AI,2+MATCH(HOUR('format for the model'!C25219),Sheet1!$L$1:$AI$1,0),0)/4</f>
        <v>276</v>
      </c>
    </row>
    <row r="25220" spans="1:4" x14ac:dyDescent="0.3">
      <c r="A25220">
        <v>20</v>
      </c>
      <c r="B25220">
        <v>9</v>
      </c>
      <c r="C25220" s="2">
        <v>0.69791666666666663</v>
      </c>
      <c r="D25220" s="4">
        <f ca="1">VLOOKUP(DATE(2021,B25220,A25220),Sheet1!J:AI,2+MATCH(HOUR('format for the model'!C25220),Sheet1!$L$1:$AI$1,0),0)/4</f>
        <v>276</v>
      </c>
    </row>
    <row r="25221" spans="1:4" x14ac:dyDescent="0.3">
      <c r="A25221">
        <v>20</v>
      </c>
      <c r="B25221">
        <v>9</v>
      </c>
      <c r="C25221" s="2">
        <v>0.66666666666666663</v>
      </c>
      <c r="D25221" s="4">
        <f ca="1">VLOOKUP(DATE(2021,B25221,A25221),Sheet1!J:AI,2+MATCH(HOUR('format for the model'!C25221),Sheet1!$L$1:$AI$1,0),0)/4</f>
        <v>276</v>
      </c>
    </row>
    <row r="25222" spans="1:4" x14ac:dyDescent="0.3">
      <c r="A25222">
        <v>20</v>
      </c>
      <c r="B25222">
        <v>9</v>
      </c>
      <c r="C25222" s="2">
        <v>0.71875</v>
      </c>
      <c r="D25222" s="4">
        <f ca="1">VLOOKUP(DATE(2021,B25222,A25222),Sheet1!J:AI,2+MATCH(HOUR('format for the model'!C25222),Sheet1!$L$1:$AI$1,0),0)/4</f>
        <v>276</v>
      </c>
    </row>
    <row r="25223" spans="1:4" x14ac:dyDescent="0.3">
      <c r="A25223">
        <v>20</v>
      </c>
      <c r="B25223">
        <v>9</v>
      </c>
      <c r="C25223" s="2">
        <v>0.72916666666666663</v>
      </c>
      <c r="D25223" s="4">
        <f ca="1">VLOOKUP(DATE(2021,B25223,A25223),Sheet1!J:AI,2+MATCH(HOUR('format for the model'!C25223),Sheet1!$L$1:$AI$1,0),0)/4</f>
        <v>276</v>
      </c>
    </row>
    <row r="25224" spans="1:4" x14ac:dyDescent="0.3">
      <c r="A25224">
        <v>20</v>
      </c>
      <c r="B25224">
        <v>9</v>
      </c>
      <c r="C25224" s="2">
        <v>0.73958333333333337</v>
      </c>
      <c r="D25224" s="4">
        <f ca="1">VLOOKUP(DATE(2021,B25224,A25224),Sheet1!J:AI,2+MATCH(HOUR('format for the model'!C25224),Sheet1!$L$1:$AI$1,0),0)/4</f>
        <v>276</v>
      </c>
    </row>
    <row r="25225" spans="1:4" x14ac:dyDescent="0.3">
      <c r="A25225">
        <v>20</v>
      </c>
      <c r="B25225">
        <v>9</v>
      </c>
      <c r="C25225" s="2">
        <v>0.70833333333333337</v>
      </c>
      <c r="D25225" s="4">
        <f ca="1">VLOOKUP(DATE(2021,B25225,A25225),Sheet1!J:AI,2+MATCH(HOUR('format for the model'!C25225),Sheet1!$L$1:$AI$1,0),0)/4</f>
        <v>276</v>
      </c>
    </row>
    <row r="25226" spans="1:4" x14ac:dyDescent="0.3">
      <c r="A25226">
        <v>20</v>
      </c>
      <c r="B25226">
        <v>9</v>
      </c>
      <c r="C25226" s="2">
        <v>0.76041666666666663</v>
      </c>
      <c r="D25226" s="4">
        <f ca="1">VLOOKUP(DATE(2021,B25226,A25226),Sheet1!J:AI,2+MATCH(HOUR('format for the model'!C25226),Sheet1!$L$1:$AI$1,0),0)/4</f>
        <v>220.8</v>
      </c>
    </row>
    <row r="25227" spans="1:4" x14ac:dyDescent="0.3">
      <c r="A25227">
        <v>20</v>
      </c>
      <c r="B25227">
        <v>9</v>
      </c>
      <c r="C25227" s="2">
        <v>0.77083333333333337</v>
      </c>
      <c r="D25227" s="4">
        <f ca="1">VLOOKUP(DATE(2021,B25227,A25227),Sheet1!J:AI,2+MATCH(HOUR('format for the model'!C25227),Sheet1!$L$1:$AI$1,0),0)/4</f>
        <v>220.8</v>
      </c>
    </row>
    <row r="25228" spans="1:4" x14ac:dyDescent="0.3">
      <c r="A25228">
        <v>20</v>
      </c>
      <c r="B25228">
        <v>9</v>
      </c>
      <c r="C25228" s="2">
        <v>0.78125</v>
      </c>
      <c r="D25228" s="4">
        <f ca="1">VLOOKUP(DATE(2021,B25228,A25228),Sheet1!J:AI,2+MATCH(HOUR('format for the model'!C25228),Sheet1!$L$1:$AI$1,0),0)/4</f>
        <v>220.8</v>
      </c>
    </row>
    <row r="25229" spans="1:4" x14ac:dyDescent="0.3">
      <c r="A25229">
        <v>20</v>
      </c>
      <c r="B25229">
        <v>9</v>
      </c>
      <c r="C25229" s="2">
        <v>0.75</v>
      </c>
      <c r="D25229" s="4">
        <f ca="1">VLOOKUP(DATE(2021,B25229,A25229),Sheet1!J:AI,2+MATCH(HOUR('format for the model'!C25229),Sheet1!$L$1:$AI$1,0),0)/4</f>
        <v>220.8</v>
      </c>
    </row>
    <row r="25230" spans="1:4" x14ac:dyDescent="0.3">
      <c r="A25230">
        <v>20</v>
      </c>
      <c r="B25230">
        <v>9</v>
      </c>
      <c r="C25230" s="2">
        <v>0.80208333333333337</v>
      </c>
      <c r="D25230" s="4">
        <f ca="1">VLOOKUP(DATE(2021,B25230,A25230),Sheet1!J:AI,2+MATCH(HOUR('format for the model'!C25230),Sheet1!$L$1:$AI$1,0),0)/4</f>
        <v>185.42861783578331</v>
      </c>
    </row>
    <row r="25231" spans="1:4" x14ac:dyDescent="0.3">
      <c r="A25231">
        <v>20</v>
      </c>
      <c r="B25231">
        <v>9</v>
      </c>
      <c r="C25231" s="2">
        <v>0.8125</v>
      </c>
      <c r="D25231" s="4">
        <f ca="1">VLOOKUP(DATE(2021,B25231,A25231),Sheet1!J:AI,2+MATCH(HOUR('format for the model'!C25231),Sheet1!$L$1:$AI$1,0),0)/4</f>
        <v>185.42861783578331</v>
      </c>
    </row>
    <row r="25232" spans="1:4" x14ac:dyDescent="0.3">
      <c r="A25232">
        <v>20</v>
      </c>
      <c r="B25232">
        <v>9</v>
      </c>
      <c r="C25232" s="2">
        <v>0.82291666666666663</v>
      </c>
      <c r="D25232" s="4">
        <f ca="1">VLOOKUP(DATE(2021,B25232,A25232),Sheet1!J:AI,2+MATCH(HOUR('format for the model'!C25232),Sheet1!$L$1:$AI$1,0),0)/4</f>
        <v>185.42861783578331</v>
      </c>
    </row>
    <row r="25233" spans="1:4" x14ac:dyDescent="0.3">
      <c r="A25233">
        <v>20</v>
      </c>
      <c r="B25233">
        <v>9</v>
      </c>
      <c r="C25233" s="2">
        <v>0.79166666666666663</v>
      </c>
      <c r="D25233" s="4">
        <f ca="1">VLOOKUP(DATE(2021,B25233,A25233),Sheet1!J:AI,2+MATCH(HOUR('format for the model'!C25233),Sheet1!$L$1:$AI$1,0),0)/4</f>
        <v>185.42861783578331</v>
      </c>
    </row>
    <row r="25234" spans="1:4" x14ac:dyDescent="0.3">
      <c r="A25234">
        <v>20</v>
      </c>
      <c r="B25234">
        <v>9</v>
      </c>
      <c r="C25234" s="2">
        <v>0.84375</v>
      </c>
      <c r="D25234" s="4">
        <f ca="1">VLOOKUP(DATE(2021,B25234,A25234),Sheet1!J:AI,2+MATCH(HOUR('format for the model'!C25234),Sheet1!$L$1:$AI$1,0),0)/4</f>
        <v>55.2</v>
      </c>
    </row>
    <row r="25235" spans="1:4" x14ac:dyDescent="0.3">
      <c r="A25235">
        <v>20</v>
      </c>
      <c r="B25235">
        <v>9</v>
      </c>
      <c r="C25235" s="2">
        <v>0.85416666666666663</v>
      </c>
      <c r="D25235" s="4">
        <f ca="1">VLOOKUP(DATE(2021,B25235,A25235),Sheet1!J:AI,2+MATCH(HOUR('format for the model'!C25235),Sheet1!$L$1:$AI$1,0),0)/4</f>
        <v>55.2</v>
      </c>
    </row>
    <row r="25236" spans="1:4" x14ac:dyDescent="0.3">
      <c r="A25236">
        <v>20</v>
      </c>
      <c r="B25236">
        <v>9</v>
      </c>
      <c r="C25236" s="2">
        <v>0.86458333333333337</v>
      </c>
      <c r="D25236" s="4">
        <f ca="1">VLOOKUP(DATE(2021,B25236,A25236),Sheet1!J:AI,2+MATCH(HOUR('format for the model'!C25236),Sheet1!$L$1:$AI$1,0),0)/4</f>
        <v>55.2</v>
      </c>
    </row>
    <row r="25237" spans="1:4" x14ac:dyDescent="0.3">
      <c r="A25237">
        <v>20</v>
      </c>
      <c r="B25237">
        <v>9</v>
      </c>
      <c r="C25237" s="2">
        <v>0.83333333333333337</v>
      </c>
      <c r="D25237" s="4">
        <f ca="1">VLOOKUP(DATE(2021,B25237,A25237),Sheet1!J:AI,2+MATCH(HOUR('format for the model'!C25237),Sheet1!$L$1:$AI$1,0),0)/4</f>
        <v>55.2</v>
      </c>
    </row>
    <row r="25238" spans="1:4" x14ac:dyDescent="0.3">
      <c r="A25238">
        <v>20</v>
      </c>
      <c r="B25238">
        <v>9</v>
      </c>
      <c r="C25238" s="2">
        <v>0.88541666666666663</v>
      </c>
      <c r="D25238" s="4">
        <f ca="1">VLOOKUP(DATE(2021,B25238,A25238),Sheet1!J:AI,2+MATCH(HOUR('format for the model'!C25238),Sheet1!$L$1:$AI$1,0),0)/4</f>
        <v>25.270120419909379</v>
      </c>
    </row>
    <row r="25239" spans="1:4" x14ac:dyDescent="0.3">
      <c r="A25239">
        <v>20</v>
      </c>
      <c r="B25239">
        <v>9</v>
      </c>
      <c r="C25239" s="2">
        <v>0.89583333333333337</v>
      </c>
      <c r="D25239" s="4">
        <f ca="1">VLOOKUP(DATE(2021,B25239,A25239),Sheet1!J:AI,2+MATCH(HOUR('format for the model'!C25239),Sheet1!$L$1:$AI$1,0),0)/4</f>
        <v>25.270120419909379</v>
      </c>
    </row>
    <row r="25240" spans="1:4" x14ac:dyDescent="0.3">
      <c r="A25240">
        <v>20</v>
      </c>
      <c r="B25240">
        <v>9</v>
      </c>
      <c r="C25240" s="2">
        <v>0.90625</v>
      </c>
      <c r="D25240" s="4">
        <f ca="1">VLOOKUP(DATE(2021,B25240,A25240),Sheet1!J:AI,2+MATCH(HOUR('format for the model'!C25240),Sheet1!$L$1:$AI$1,0),0)/4</f>
        <v>25.270120419909379</v>
      </c>
    </row>
    <row r="25241" spans="1:4" x14ac:dyDescent="0.3">
      <c r="A25241">
        <v>20</v>
      </c>
      <c r="B25241">
        <v>9</v>
      </c>
      <c r="C25241" s="2">
        <v>0.875</v>
      </c>
      <c r="D25241" s="4">
        <f ca="1">VLOOKUP(DATE(2021,B25241,A25241),Sheet1!J:AI,2+MATCH(HOUR('format for the model'!C25241),Sheet1!$L$1:$AI$1,0),0)/4</f>
        <v>25.270120419909379</v>
      </c>
    </row>
    <row r="25242" spans="1:4" x14ac:dyDescent="0.3">
      <c r="A25242">
        <v>20</v>
      </c>
      <c r="B25242">
        <v>9</v>
      </c>
      <c r="C25242" s="2">
        <v>0.92708333333333337</v>
      </c>
      <c r="D25242" s="4">
        <f ca="1">VLOOKUP(DATE(2021,B25242,A25242),Sheet1!J:AI,2+MATCH(HOUR('format for the model'!C25242),Sheet1!$L$1:$AI$1,0),0)/4</f>
        <v>33.049477735868528</v>
      </c>
    </row>
    <row r="25243" spans="1:4" x14ac:dyDescent="0.3">
      <c r="A25243">
        <v>20</v>
      </c>
      <c r="B25243">
        <v>9</v>
      </c>
      <c r="C25243" s="2">
        <v>0.9375</v>
      </c>
      <c r="D25243" s="4">
        <f ca="1">VLOOKUP(DATE(2021,B25243,A25243),Sheet1!J:AI,2+MATCH(HOUR('format for the model'!C25243),Sheet1!$L$1:$AI$1,0),0)/4</f>
        <v>33.049477735868528</v>
      </c>
    </row>
    <row r="25244" spans="1:4" x14ac:dyDescent="0.3">
      <c r="A25244">
        <v>20</v>
      </c>
      <c r="B25244">
        <v>9</v>
      </c>
      <c r="C25244" s="2">
        <v>0.94791666666666663</v>
      </c>
      <c r="D25244" s="4">
        <f ca="1">VLOOKUP(DATE(2021,B25244,A25244),Sheet1!J:AI,2+MATCH(HOUR('format for the model'!C25244),Sheet1!$L$1:$AI$1,0),0)/4</f>
        <v>33.049477735868528</v>
      </c>
    </row>
    <row r="25245" spans="1:4" x14ac:dyDescent="0.3">
      <c r="A25245">
        <v>20</v>
      </c>
      <c r="B25245">
        <v>9</v>
      </c>
      <c r="C25245" s="2">
        <v>0.91666666666666663</v>
      </c>
      <c r="D25245" s="4">
        <f ca="1">VLOOKUP(DATE(2021,B25245,A25245),Sheet1!J:AI,2+MATCH(HOUR('format for the model'!C25245),Sheet1!$L$1:$AI$1,0),0)/4</f>
        <v>33.049477735868528</v>
      </c>
    </row>
    <row r="25246" spans="1:4" x14ac:dyDescent="0.3">
      <c r="A25246">
        <v>20</v>
      </c>
      <c r="B25246">
        <v>9</v>
      </c>
      <c r="C25246" s="2">
        <v>0.96875</v>
      </c>
      <c r="D25246" s="4">
        <f ca="1">VLOOKUP(DATE(2021,B25246,A25246),Sheet1!J:AI,2+MATCH(HOUR('format for the model'!C25246),Sheet1!$L$1:$AI$1,0),0)/4</f>
        <v>20.638034353508132</v>
      </c>
    </row>
    <row r="25247" spans="1:4" x14ac:dyDescent="0.3">
      <c r="A25247">
        <v>20</v>
      </c>
      <c r="B25247">
        <v>9</v>
      </c>
      <c r="C25247" s="2">
        <v>0.97916666666666663</v>
      </c>
      <c r="D25247" s="4">
        <f ca="1">VLOOKUP(DATE(2021,B25247,A25247),Sheet1!J:AI,2+MATCH(HOUR('format for the model'!C25247),Sheet1!$L$1:$AI$1,0),0)/4</f>
        <v>20.638034353508132</v>
      </c>
    </row>
    <row r="25248" spans="1:4" x14ac:dyDescent="0.3">
      <c r="A25248">
        <v>20</v>
      </c>
      <c r="B25248">
        <v>9</v>
      </c>
      <c r="C25248" s="2">
        <v>0.98958333333333337</v>
      </c>
      <c r="D25248" s="4">
        <f ca="1">VLOOKUP(DATE(2021,B25248,A25248),Sheet1!J:AI,2+MATCH(HOUR('format for the model'!C25248),Sheet1!$L$1:$AI$1,0),0)/4</f>
        <v>20.638034353508132</v>
      </c>
    </row>
    <row r="25249" spans="1:4" x14ac:dyDescent="0.3">
      <c r="A25249">
        <v>20</v>
      </c>
      <c r="B25249">
        <v>9</v>
      </c>
      <c r="C25249" s="2">
        <v>0.95833333333333337</v>
      </c>
      <c r="D25249" s="4">
        <f ca="1">VLOOKUP(DATE(2021,B25249,A25249),Sheet1!J:AI,2+MATCH(HOUR('format for the model'!C25249),Sheet1!$L$1:$AI$1,0),0)/4</f>
        <v>20.638034353508132</v>
      </c>
    </row>
    <row r="25250" spans="1:4" x14ac:dyDescent="0.3">
      <c r="A25250">
        <v>21</v>
      </c>
      <c r="B25250">
        <v>9</v>
      </c>
      <c r="C25250" s="2">
        <v>1.0416666666666666E-2</v>
      </c>
      <c r="D25250" s="4">
        <f ca="1">VLOOKUP(DATE(2021,B25250,A25250),Sheet1!J:AI,2+MATCH(HOUR('format for the model'!C25250),Sheet1!$L$1:$AI$1,0),0)/4</f>
        <v>19.909466823791586</v>
      </c>
    </row>
    <row r="25251" spans="1:4" x14ac:dyDescent="0.3">
      <c r="A25251">
        <v>21</v>
      </c>
      <c r="B25251">
        <v>9</v>
      </c>
      <c r="C25251" s="2">
        <v>2.0833333333333332E-2</v>
      </c>
      <c r="D25251" s="4">
        <f ca="1">VLOOKUP(DATE(2021,B25251,A25251),Sheet1!J:AI,2+MATCH(HOUR('format for the model'!C25251),Sheet1!$L$1:$AI$1,0),0)/4</f>
        <v>19.909466823791586</v>
      </c>
    </row>
    <row r="25252" spans="1:4" x14ac:dyDescent="0.3">
      <c r="A25252">
        <v>21</v>
      </c>
      <c r="B25252">
        <v>9</v>
      </c>
      <c r="C25252" s="2">
        <v>3.125E-2</v>
      </c>
      <c r="D25252" s="4">
        <f ca="1">VLOOKUP(DATE(2021,B25252,A25252),Sheet1!J:AI,2+MATCH(HOUR('format for the model'!C25252),Sheet1!$L$1:$AI$1,0),0)/4</f>
        <v>19.909466823791586</v>
      </c>
    </row>
    <row r="25253" spans="1:4" x14ac:dyDescent="0.3">
      <c r="A25253">
        <v>21</v>
      </c>
      <c r="B25253">
        <v>9</v>
      </c>
      <c r="C25253" s="2">
        <v>0</v>
      </c>
      <c r="D25253" s="4">
        <f ca="1">VLOOKUP(DATE(2021,B25253,A25253),Sheet1!J:AI,2+MATCH(HOUR('format for the model'!C25253),Sheet1!$L$1:$AI$1,0),0)/4</f>
        <v>19.909466823791586</v>
      </c>
    </row>
    <row r="25254" spans="1:4" x14ac:dyDescent="0.3">
      <c r="A25254">
        <v>21</v>
      </c>
      <c r="B25254">
        <v>9</v>
      </c>
      <c r="C25254" s="2">
        <v>5.2083333333333336E-2</v>
      </c>
      <c r="D25254" s="4">
        <f ca="1">VLOOKUP(DATE(2021,B25254,A25254),Sheet1!J:AI,2+MATCH(HOUR('format for the model'!C25254),Sheet1!$L$1:$AI$1,0),0)/4</f>
        <v>35.641072664240646</v>
      </c>
    </row>
    <row r="25255" spans="1:4" x14ac:dyDescent="0.3">
      <c r="A25255">
        <v>21</v>
      </c>
      <c r="B25255">
        <v>9</v>
      </c>
      <c r="C25255" s="2">
        <v>6.25E-2</v>
      </c>
      <c r="D25255" s="4">
        <f ca="1">VLOOKUP(DATE(2021,B25255,A25255),Sheet1!J:AI,2+MATCH(HOUR('format for the model'!C25255),Sheet1!$L$1:$AI$1,0),0)/4</f>
        <v>35.641072664240646</v>
      </c>
    </row>
    <row r="25256" spans="1:4" x14ac:dyDescent="0.3">
      <c r="A25256">
        <v>21</v>
      </c>
      <c r="B25256">
        <v>9</v>
      </c>
      <c r="C25256" s="2">
        <v>7.2916666666666671E-2</v>
      </c>
      <c r="D25256" s="4">
        <f ca="1">VLOOKUP(DATE(2021,B25256,A25256),Sheet1!J:AI,2+MATCH(HOUR('format for the model'!C25256),Sheet1!$L$1:$AI$1,0),0)/4</f>
        <v>35.641072664240646</v>
      </c>
    </row>
    <row r="25257" spans="1:4" x14ac:dyDescent="0.3">
      <c r="A25257">
        <v>21</v>
      </c>
      <c r="B25257">
        <v>9</v>
      </c>
      <c r="C25257" s="2">
        <v>4.1666666666666664E-2</v>
      </c>
      <c r="D25257" s="4">
        <f ca="1">VLOOKUP(DATE(2021,B25257,A25257),Sheet1!J:AI,2+MATCH(HOUR('format for the model'!C25257),Sheet1!$L$1:$AI$1,0),0)/4</f>
        <v>35.641072664240646</v>
      </c>
    </row>
    <row r="25258" spans="1:4" x14ac:dyDescent="0.3">
      <c r="A25258">
        <v>21</v>
      </c>
      <c r="B25258">
        <v>9</v>
      </c>
      <c r="C25258" s="2">
        <v>9.375E-2</v>
      </c>
      <c r="D25258" s="4">
        <f ca="1">VLOOKUP(DATE(2021,B25258,A25258),Sheet1!J:AI,2+MATCH(HOUR('format for the model'!C25258),Sheet1!$L$1:$AI$1,0),0)/4</f>
        <v>32.471897155026774</v>
      </c>
    </row>
    <row r="25259" spans="1:4" x14ac:dyDescent="0.3">
      <c r="A25259">
        <v>21</v>
      </c>
      <c r="B25259">
        <v>9</v>
      </c>
      <c r="C25259" s="2">
        <v>0.10416666666666667</v>
      </c>
      <c r="D25259" s="4">
        <f ca="1">VLOOKUP(DATE(2021,B25259,A25259),Sheet1!J:AI,2+MATCH(HOUR('format for the model'!C25259),Sheet1!$L$1:$AI$1,0),0)/4</f>
        <v>32.471897155026774</v>
      </c>
    </row>
    <row r="25260" spans="1:4" x14ac:dyDescent="0.3">
      <c r="A25260">
        <v>21</v>
      </c>
      <c r="B25260">
        <v>9</v>
      </c>
      <c r="C25260" s="2">
        <v>0.11458333333333333</v>
      </c>
      <c r="D25260" s="4">
        <f ca="1">VLOOKUP(DATE(2021,B25260,A25260),Sheet1!J:AI,2+MATCH(HOUR('format for the model'!C25260),Sheet1!$L$1:$AI$1,0),0)/4</f>
        <v>32.471897155026774</v>
      </c>
    </row>
    <row r="25261" spans="1:4" x14ac:dyDescent="0.3">
      <c r="A25261">
        <v>21</v>
      </c>
      <c r="B25261">
        <v>9</v>
      </c>
      <c r="C25261" s="2">
        <v>8.3333333333333329E-2</v>
      </c>
      <c r="D25261" s="4">
        <f ca="1">VLOOKUP(DATE(2021,B25261,A25261),Sheet1!J:AI,2+MATCH(HOUR('format for the model'!C25261),Sheet1!$L$1:$AI$1,0),0)/4</f>
        <v>32.471897155026774</v>
      </c>
    </row>
    <row r="25262" spans="1:4" x14ac:dyDescent="0.3">
      <c r="A25262">
        <v>21</v>
      </c>
      <c r="B25262">
        <v>9</v>
      </c>
      <c r="C25262" s="2">
        <v>0.13541666666666666</v>
      </c>
      <c r="D25262" s="4">
        <f ca="1">VLOOKUP(DATE(2021,B25262,A25262),Sheet1!J:AI,2+MATCH(HOUR('format for the model'!C25262),Sheet1!$L$1:$AI$1,0),0)/4</f>
        <v>35.599313079372017</v>
      </c>
    </row>
    <row r="25263" spans="1:4" x14ac:dyDescent="0.3">
      <c r="A25263">
        <v>21</v>
      </c>
      <c r="B25263">
        <v>9</v>
      </c>
      <c r="C25263" s="2">
        <v>0.14583333333333334</v>
      </c>
      <c r="D25263" s="4">
        <f ca="1">VLOOKUP(DATE(2021,B25263,A25263),Sheet1!J:AI,2+MATCH(HOUR('format for the model'!C25263),Sheet1!$L$1:$AI$1,0),0)/4</f>
        <v>35.599313079372017</v>
      </c>
    </row>
    <row r="25264" spans="1:4" x14ac:dyDescent="0.3">
      <c r="A25264">
        <v>21</v>
      </c>
      <c r="B25264">
        <v>9</v>
      </c>
      <c r="C25264" s="2">
        <v>0.15625</v>
      </c>
      <c r="D25264" s="4">
        <f ca="1">VLOOKUP(DATE(2021,B25264,A25264),Sheet1!J:AI,2+MATCH(HOUR('format for the model'!C25264),Sheet1!$L$1:$AI$1,0),0)/4</f>
        <v>35.599313079372017</v>
      </c>
    </row>
    <row r="25265" spans="1:4" x14ac:dyDescent="0.3">
      <c r="A25265">
        <v>21</v>
      </c>
      <c r="B25265">
        <v>9</v>
      </c>
      <c r="C25265" s="2">
        <v>0.125</v>
      </c>
      <c r="D25265" s="4">
        <f ca="1">VLOOKUP(DATE(2021,B25265,A25265),Sheet1!J:AI,2+MATCH(HOUR('format for the model'!C25265),Sheet1!$L$1:$AI$1,0),0)/4</f>
        <v>35.599313079372017</v>
      </c>
    </row>
    <row r="25266" spans="1:4" x14ac:dyDescent="0.3">
      <c r="A25266">
        <v>21</v>
      </c>
      <c r="B25266">
        <v>9</v>
      </c>
      <c r="C25266" s="2">
        <v>0.17708333333333334</v>
      </c>
      <c r="D25266" s="4">
        <f ca="1">VLOOKUP(DATE(2021,B25266,A25266),Sheet1!J:AI,2+MATCH(HOUR('format for the model'!C25266),Sheet1!$L$1:$AI$1,0),0)/4</f>
        <v>35.66549651543572</v>
      </c>
    </row>
    <row r="25267" spans="1:4" x14ac:dyDescent="0.3">
      <c r="A25267">
        <v>21</v>
      </c>
      <c r="B25267">
        <v>9</v>
      </c>
      <c r="C25267" s="2">
        <v>0.1875</v>
      </c>
      <c r="D25267" s="4">
        <f ca="1">VLOOKUP(DATE(2021,B25267,A25267),Sheet1!J:AI,2+MATCH(HOUR('format for the model'!C25267),Sheet1!$L$1:$AI$1,0),0)/4</f>
        <v>35.66549651543572</v>
      </c>
    </row>
    <row r="25268" spans="1:4" x14ac:dyDescent="0.3">
      <c r="A25268">
        <v>21</v>
      </c>
      <c r="B25268">
        <v>9</v>
      </c>
      <c r="C25268" s="2">
        <v>0.19791666666666666</v>
      </c>
      <c r="D25268" s="4">
        <f ca="1">VLOOKUP(DATE(2021,B25268,A25268),Sheet1!J:AI,2+MATCH(HOUR('format for the model'!C25268),Sheet1!$L$1:$AI$1,0),0)/4</f>
        <v>35.66549651543572</v>
      </c>
    </row>
    <row r="25269" spans="1:4" x14ac:dyDescent="0.3">
      <c r="A25269">
        <v>21</v>
      </c>
      <c r="B25269">
        <v>9</v>
      </c>
      <c r="C25269" s="2">
        <v>0.16666666666666666</v>
      </c>
      <c r="D25269" s="4">
        <f ca="1">VLOOKUP(DATE(2021,B25269,A25269),Sheet1!J:AI,2+MATCH(HOUR('format for the model'!C25269),Sheet1!$L$1:$AI$1,0),0)/4</f>
        <v>35.66549651543572</v>
      </c>
    </row>
    <row r="25270" spans="1:4" x14ac:dyDescent="0.3">
      <c r="A25270">
        <v>21</v>
      </c>
      <c r="B25270">
        <v>9</v>
      </c>
      <c r="C25270" s="2">
        <v>0.21875</v>
      </c>
      <c r="D25270" s="4">
        <f ca="1">VLOOKUP(DATE(2021,B25270,A25270),Sheet1!J:AI,2+MATCH(HOUR('format for the model'!C25270),Sheet1!$L$1:$AI$1,0),0)/4</f>
        <v>37.851518679409622</v>
      </c>
    </row>
    <row r="25271" spans="1:4" x14ac:dyDescent="0.3">
      <c r="A25271">
        <v>21</v>
      </c>
      <c r="B25271">
        <v>9</v>
      </c>
      <c r="C25271" s="2">
        <v>0.22916666666666666</v>
      </c>
      <c r="D25271" s="4">
        <f ca="1">VLOOKUP(DATE(2021,B25271,A25271),Sheet1!J:AI,2+MATCH(HOUR('format for the model'!C25271),Sheet1!$L$1:$AI$1,0),0)/4</f>
        <v>37.851518679409622</v>
      </c>
    </row>
    <row r="25272" spans="1:4" x14ac:dyDescent="0.3">
      <c r="A25272">
        <v>21</v>
      </c>
      <c r="B25272">
        <v>9</v>
      </c>
      <c r="C25272" s="2">
        <v>0.23958333333333334</v>
      </c>
      <c r="D25272" s="4">
        <f ca="1">VLOOKUP(DATE(2021,B25272,A25272),Sheet1!J:AI,2+MATCH(HOUR('format for the model'!C25272),Sheet1!$L$1:$AI$1,0),0)/4</f>
        <v>37.851518679409622</v>
      </c>
    </row>
    <row r="25273" spans="1:4" x14ac:dyDescent="0.3">
      <c r="A25273">
        <v>21</v>
      </c>
      <c r="B25273">
        <v>9</v>
      </c>
      <c r="C25273" s="2">
        <v>0.20833333333333334</v>
      </c>
      <c r="D25273" s="4">
        <f ca="1">VLOOKUP(DATE(2021,B25273,A25273),Sheet1!J:AI,2+MATCH(HOUR('format for the model'!C25273),Sheet1!$L$1:$AI$1,0),0)/4</f>
        <v>37.851518679409622</v>
      </c>
    </row>
    <row r="25274" spans="1:4" x14ac:dyDescent="0.3">
      <c r="A25274">
        <v>21</v>
      </c>
      <c r="B25274">
        <v>9</v>
      </c>
      <c r="C25274" s="2">
        <v>0.26041666666666669</v>
      </c>
      <c r="D25274" s="4">
        <f ca="1">VLOOKUP(DATE(2021,B25274,A25274),Sheet1!J:AI,2+MATCH(HOUR('format for the model'!C25274),Sheet1!$L$1:$AI$1,0),0)/4</f>
        <v>31.652198524498502</v>
      </c>
    </row>
    <row r="25275" spans="1:4" x14ac:dyDescent="0.3">
      <c r="A25275">
        <v>21</v>
      </c>
      <c r="B25275">
        <v>9</v>
      </c>
      <c r="C25275" s="2">
        <v>0.27083333333333331</v>
      </c>
      <c r="D25275" s="4">
        <f ca="1">VLOOKUP(DATE(2021,B25275,A25275),Sheet1!J:AI,2+MATCH(HOUR('format for the model'!C25275),Sheet1!$L$1:$AI$1,0),0)/4</f>
        <v>31.652198524498502</v>
      </c>
    </row>
    <row r="25276" spans="1:4" x14ac:dyDescent="0.3">
      <c r="A25276">
        <v>21</v>
      </c>
      <c r="B25276">
        <v>9</v>
      </c>
      <c r="C25276" s="2">
        <v>0.28125</v>
      </c>
      <c r="D25276" s="4">
        <f ca="1">VLOOKUP(DATE(2021,B25276,A25276),Sheet1!J:AI,2+MATCH(HOUR('format for the model'!C25276),Sheet1!$L$1:$AI$1,0),0)/4</f>
        <v>31.652198524498502</v>
      </c>
    </row>
    <row r="25277" spans="1:4" x14ac:dyDescent="0.3">
      <c r="A25277">
        <v>21</v>
      </c>
      <c r="B25277">
        <v>9</v>
      </c>
      <c r="C25277" s="2">
        <v>0.25</v>
      </c>
      <c r="D25277" s="4">
        <f ca="1">VLOOKUP(DATE(2021,B25277,A25277),Sheet1!J:AI,2+MATCH(HOUR('format for the model'!C25277),Sheet1!$L$1:$AI$1,0),0)/4</f>
        <v>31.652198524498502</v>
      </c>
    </row>
    <row r="25278" spans="1:4" x14ac:dyDescent="0.3">
      <c r="A25278">
        <v>21</v>
      </c>
      <c r="B25278">
        <v>9</v>
      </c>
      <c r="C25278" s="2">
        <v>0.30208333333333331</v>
      </c>
      <c r="D25278" s="4">
        <f ca="1">VLOOKUP(DATE(2021,B25278,A25278),Sheet1!J:AI,2+MATCH(HOUR('format for the model'!C25278),Sheet1!$L$1:$AI$1,0),0)/4</f>
        <v>34.803193473425893</v>
      </c>
    </row>
    <row r="25279" spans="1:4" x14ac:dyDescent="0.3">
      <c r="A25279">
        <v>21</v>
      </c>
      <c r="B25279">
        <v>9</v>
      </c>
      <c r="C25279" s="2">
        <v>0.3125</v>
      </c>
      <c r="D25279" s="4">
        <f ca="1">VLOOKUP(DATE(2021,B25279,A25279),Sheet1!J:AI,2+MATCH(HOUR('format for the model'!C25279),Sheet1!$L$1:$AI$1,0),0)/4</f>
        <v>34.803193473425893</v>
      </c>
    </row>
    <row r="25280" spans="1:4" x14ac:dyDescent="0.3">
      <c r="A25280">
        <v>21</v>
      </c>
      <c r="B25280">
        <v>9</v>
      </c>
      <c r="C25280" s="2">
        <v>0.32291666666666669</v>
      </c>
      <c r="D25280" s="4">
        <f ca="1">VLOOKUP(DATE(2021,B25280,A25280),Sheet1!J:AI,2+MATCH(HOUR('format for the model'!C25280),Sheet1!$L$1:$AI$1,0),0)/4</f>
        <v>34.803193473425893</v>
      </c>
    </row>
    <row r="25281" spans="1:4" x14ac:dyDescent="0.3">
      <c r="A25281">
        <v>21</v>
      </c>
      <c r="B25281">
        <v>9</v>
      </c>
      <c r="C25281" s="2">
        <v>0.29166666666666669</v>
      </c>
      <c r="D25281" s="4">
        <f ca="1">VLOOKUP(DATE(2021,B25281,A25281),Sheet1!J:AI,2+MATCH(HOUR('format for the model'!C25281),Sheet1!$L$1:$AI$1,0),0)/4</f>
        <v>34.803193473425893</v>
      </c>
    </row>
    <row r="25282" spans="1:4" x14ac:dyDescent="0.3">
      <c r="A25282">
        <v>21</v>
      </c>
      <c r="B25282">
        <v>9</v>
      </c>
      <c r="C25282" s="2">
        <v>0.34375</v>
      </c>
      <c r="D25282" s="4">
        <f ca="1">VLOOKUP(DATE(2021,B25282,A25282),Sheet1!J:AI,2+MATCH(HOUR('format for the model'!C25282),Sheet1!$L$1:$AI$1,0),0)/4</f>
        <v>82.800000000000011</v>
      </c>
    </row>
    <row r="25283" spans="1:4" x14ac:dyDescent="0.3">
      <c r="A25283">
        <v>21</v>
      </c>
      <c r="B25283">
        <v>9</v>
      </c>
      <c r="C25283" s="2">
        <v>0.35416666666666669</v>
      </c>
      <c r="D25283" s="4">
        <f ca="1">VLOOKUP(DATE(2021,B25283,A25283),Sheet1!J:AI,2+MATCH(HOUR('format for the model'!C25283),Sheet1!$L$1:$AI$1,0),0)/4</f>
        <v>82.800000000000011</v>
      </c>
    </row>
    <row r="25284" spans="1:4" x14ac:dyDescent="0.3">
      <c r="A25284">
        <v>21</v>
      </c>
      <c r="B25284">
        <v>9</v>
      </c>
      <c r="C25284" s="2">
        <v>0.36458333333333331</v>
      </c>
      <c r="D25284" s="4">
        <f ca="1">VLOOKUP(DATE(2021,B25284,A25284),Sheet1!J:AI,2+MATCH(HOUR('format for the model'!C25284),Sheet1!$L$1:$AI$1,0),0)/4</f>
        <v>82.800000000000011</v>
      </c>
    </row>
    <row r="25285" spans="1:4" x14ac:dyDescent="0.3">
      <c r="A25285">
        <v>21</v>
      </c>
      <c r="B25285">
        <v>9</v>
      </c>
      <c r="C25285" s="2">
        <v>0.33333333333333331</v>
      </c>
      <c r="D25285" s="4">
        <f ca="1">VLOOKUP(DATE(2021,B25285,A25285),Sheet1!J:AI,2+MATCH(HOUR('format for the model'!C25285),Sheet1!$L$1:$AI$1,0),0)/4</f>
        <v>82.800000000000011</v>
      </c>
    </row>
    <row r="25286" spans="1:4" x14ac:dyDescent="0.3">
      <c r="A25286">
        <v>21</v>
      </c>
      <c r="B25286">
        <v>9</v>
      </c>
      <c r="C25286" s="2">
        <v>0.38541666666666669</v>
      </c>
      <c r="D25286" s="4">
        <f ca="1">VLOOKUP(DATE(2021,B25286,A25286),Sheet1!J:AI,2+MATCH(HOUR('format for the model'!C25286),Sheet1!$L$1:$AI$1,0),0)/4</f>
        <v>165.60000000000002</v>
      </c>
    </row>
    <row r="25287" spans="1:4" x14ac:dyDescent="0.3">
      <c r="A25287">
        <v>21</v>
      </c>
      <c r="B25287">
        <v>9</v>
      </c>
      <c r="C25287" s="2">
        <v>0.39583333333333331</v>
      </c>
      <c r="D25287" s="4">
        <f ca="1">VLOOKUP(DATE(2021,B25287,A25287),Sheet1!J:AI,2+MATCH(HOUR('format for the model'!C25287),Sheet1!$L$1:$AI$1,0),0)/4</f>
        <v>165.60000000000002</v>
      </c>
    </row>
    <row r="25288" spans="1:4" x14ac:dyDescent="0.3">
      <c r="A25288">
        <v>21</v>
      </c>
      <c r="B25288">
        <v>9</v>
      </c>
      <c r="C25288" s="2">
        <v>0.40625</v>
      </c>
      <c r="D25288" s="4">
        <f ca="1">VLOOKUP(DATE(2021,B25288,A25288),Sheet1!J:AI,2+MATCH(HOUR('format for the model'!C25288),Sheet1!$L$1:$AI$1,0),0)/4</f>
        <v>165.60000000000002</v>
      </c>
    </row>
    <row r="25289" spans="1:4" x14ac:dyDescent="0.3">
      <c r="A25289">
        <v>21</v>
      </c>
      <c r="B25289">
        <v>9</v>
      </c>
      <c r="C25289" s="2">
        <v>0.375</v>
      </c>
      <c r="D25289" s="4">
        <f ca="1">VLOOKUP(DATE(2021,B25289,A25289),Sheet1!J:AI,2+MATCH(HOUR('format for the model'!C25289),Sheet1!$L$1:$AI$1,0),0)/4</f>
        <v>165.60000000000002</v>
      </c>
    </row>
    <row r="25290" spans="1:4" x14ac:dyDescent="0.3">
      <c r="A25290">
        <v>21</v>
      </c>
      <c r="B25290">
        <v>9</v>
      </c>
      <c r="C25290" s="2">
        <v>0.42708333333333331</v>
      </c>
      <c r="D25290" s="4">
        <f ca="1">VLOOKUP(DATE(2021,B25290,A25290),Sheet1!J:AI,2+MATCH(HOUR('format for the model'!C25290),Sheet1!$L$1:$AI$1,0),0)/4</f>
        <v>205.87322413082339</v>
      </c>
    </row>
    <row r="25291" spans="1:4" x14ac:dyDescent="0.3">
      <c r="A25291">
        <v>21</v>
      </c>
      <c r="B25291">
        <v>9</v>
      </c>
      <c r="C25291" s="2">
        <v>0.4375</v>
      </c>
      <c r="D25291" s="4">
        <f ca="1">VLOOKUP(DATE(2021,B25291,A25291),Sheet1!J:AI,2+MATCH(HOUR('format for the model'!C25291),Sheet1!$L$1:$AI$1,0),0)/4</f>
        <v>205.87322413082339</v>
      </c>
    </row>
    <row r="25292" spans="1:4" x14ac:dyDescent="0.3">
      <c r="A25292">
        <v>21</v>
      </c>
      <c r="B25292">
        <v>9</v>
      </c>
      <c r="C25292" s="2">
        <v>0.44791666666666669</v>
      </c>
      <c r="D25292" s="4">
        <f ca="1">VLOOKUP(DATE(2021,B25292,A25292),Sheet1!J:AI,2+MATCH(HOUR('format for the model'!C25292),Sheet1!$L$1:$AI$1,0),0)/4</f>
        <v>205.87322413082339</v>
      </c>
    </row>
    <row r="25293" spans="1:4" x14ac:dyDescent="0.3">
      <c r="A25293">
        <v>21</v>
      </c>
      <c r="B25293">
        <v>9</v>
      </c>
      <c r="C25293" s="2">
        <v>0.41666666666666669</v>
      </c>
      <c r="D25293" s="4">
        <f ca="1">VLOOKUP(DATE(2021,B25293,A25293),Sheet1!J:AI,2+MATCH(HOUR('format for the model'!C25293),Sheet1!$L$1:$AI$1,0),0)/4</f>
        <v>205.87322413082339</v>
      </c>
    </row>
    <row r="25294" spans="1:4" x14ac:dyDescent="0.3">
      <c r="A25294">
        <v>21</v>
      </c>
      <c r="B25294">
        <v>9</v>
      </c>
      <c r="C25294" s="2">
        <v>0.46875</v>
      </c>
      <c r="D25294" s="4">
        <f ca="1">VLOOKUP(DATE(2021,B25294,A25294),Sheet1!J:AI,2+MATCH(HOUR('format for the model'!C25294),Sheet1!$L$1:$AI$1,0),0)/4</f>
        <v>326.54728673102818</v>
      </c>
    </row>
    <row r="25295" spans="1:4" x14ac:dyDescent="0.3">
      <c r="A25295">
        <v>21</v>
      </c>
      <c r="B25295">
        <v>9</v>
      </c>
      <c r="C25295" s="2">
        <v>0.47916666666666669</v>
      </c>
      <c r="D25295" s="4">
        <f ca="1">VLOOKUP(DATE(2021,B25295,A25295),Sheet1!J:AI,2+MATCH(HOUR('format for the model'!C25295),Sheet1!$L$1:$AI$1,0),0)/4</f>
        <v>326.54728673102818</v>
      </c>
    </row>
    <row r="25296" spans="1:4" x14ac:dyDescent="0.3">
      <c r="A25296">
        <v>21</v>
      </c>
      <c r="B25296">
        <v>9</v>
      </c>
      <c r="C25296" s="2">
        <v>0.48958333333333331</v>
      </c>
      <c r="D25296" s="4">
        <f ca="1">VLOOKUP(DATE(2021,B25296,A25296),Sheet1!J:AI,2+MATCH(HOUR('format for the model'!C25296),Sheet1!$L$1:$AI$1,0),0)/4</f>
        <v>326.54728673102818</v>
      </c>
    </row>
    <row r="25297" spans="1:4" x14ac:dyDescent="0.3">
      <c r="A25297">
        <v>21</v>
      </c>
      <c r="B25297">
        <v>9</v>
      </c>
      <c r="C25297" s="2">
        <v>0.45833333333333331</v>
      </c>
      <c r="D25297" s="4">
        <f ca="1">VLOOKUP(DATE(2021,B25297,A25297),Sheet1!J:AI,2+MATCH(HOUR('format for the model'!C25297),Sheet1!$L$1:$AI$1,0),0)/4</f>
        <v>326.54728673102818</v>
      </c>
    </row>
    <row r="25298" spans="1:4" x14ac:dyDescent="0.3">
      <c r="A25298">
        <v>21</v>
      </c>
      <c r="B25298">
        <v>9</v>
      </c>
      <c r="C25298" s="2">
        <v>0.51041666666666663</v>
      </c>
      <c r="D25298" s="4">
        <f ca="1">VLOOKUP(DATE(2021,B25298,A25298),Sheet1!J:AI,2+MATCH(HOUR('format for the model'!C25298),Sheet1!$L$1:$AI$1,0),0)/4</f>
        <v>207.92164588141515</v>
      </c>
    </row>
    <row r="25299" spans="1:4" x14ac:dyDescent="0.3">
      <c r="A25299">
        <v>21</v>
      </c>
      <c r="B25299">
        <v>9</v>
      </c>
      <c r="C25299" s="2">
        <v>0.52083333333333337</v>
      </c>
      <c r="D25299" s="4">
        <f ca="1">VLOOKUP(DATE(2021,B25299,A25299),Sheet1!J:AI,2+MATCH(HOUR('format for the model'!C25299),Sheet1!$L$1:$AI$1,0),0)/4</f>
        <v>207.92164588141515</v>
      </c>
    </row>
    <row r="25300" spans="1:4" x14ac:dyDescent="0.3">
      <c r="A25300">
        <v>21</v>
      </c>
      <c r="B25300">
        <v>9</v>
      </c>
      <c r="C25300" s="2">
        <v>0.53125</v>
      </c>
      <c r="D25300" s="4">
        <f ca="1">VLOOKUP(DATE(2021,B25300,A25300),Sheet1!J:AI,2+MATCH(HOUR('format for the model'!C25300),Sheet1!$L$1:$AI$1,0),0)/4</f>
        <v>207.92164588141515</v>
      </c>
    </row>
    <row r="25301" spans="1:4" x14ac:dyDescent="0.3">
      <c r="A25301">
        <v>21</v>
      </c>
      <c r="B25301">
        <v>9</v>
      </c>
      <c r="C25301" s="2">
        <v>0.5</v>
      </c>
      <c r="D25301" s="4">
        <f ca="1">VLOOKUP(DATE(2021,B25301,A25301),Sheet1!J:AI,2+MATCH(HOUR('format for the model'!C25301),Sheet1!$L$1:$AI$1,0),0)/4</f>
        <v>207.92164588141515</v>
      </c>
    </row>
    <row r="25302" spans="1:4" x14ac:dyDescent="0.3">
      <c r="A25302">
        <v>21</v>
      </c>
      <c r="B25302">
        <v>9</v>
      </c>
      <c r="C25302" s="2">
        <v>0.55208333333333337</v>
      </c>
      <c r="D25302" s="4">
        <f ca="1">VLOOKUP(DATE(2021,B25302,A25302),Sheet1!J:AI,2+MATCH(HOUR('format for the model'!C25302),Sheet1!$L$1:$AI$1,0),0)/4</f>
        <v>276.10964891799341</v>
      </c>
    </row>
    <row r="25303" spans="1:4" x14ac:dyDescent="0.3">
      <c r="A25303">
        <v>21</v>
      </c>
      <c r="B25303">
        <v>9</v>
      </c>
      <c r="C25303" s="2">
        <v>0.5625</v>
      </c>
      <c r="D25303" s="4">
        <f ca="1">VLOOKUP(DATE(2021,B25303,A25303),Sheet1!J:AI,2+MATCH(HOUR('format for the model'!C25303),Sheet1!$L$1:$AI$1,0),0)/4</f>
        <v>276.10964891799341</v>
      </c>
    </row>
    <row r="25304" spans="1:4" x14ac:dyDescent="0.3">
      <c r="A25304">
        <v>21</v>
      </c>
      <c r="B25304">
        <v>9</v>
      </c>
      <c r="C25304" s="2">
        <v>0.57291666666666663</v>
      </c>
      <c r="D25304" s="4">
        <f ca="1">VLOOKUP(DATE(2021,B25304,A25304),Sheet1!J:AI,2+MATCH(HOUR('format for the model'!C25304),Sheet1!$L$1:$AI$1,0),0)/4</f>
        <v>276.10964891799341</v>
      </c>
    </row>
    <row r="25305" spans="1:4" x14ac:dyDescent="0.3">
      <c r="A25305">
        <v>21</v>
      </c>
      <c r="B25305">
        <v>9</v>
      </c>
      <c r="C25305" s="2">
        <v>0.54166666666666663</v>
      </c>
      <c r="D25305" s="4">
        <f ca="1">VLOOKUP(DATE(2021,B25305,A25305),Sheet1!J:AI,2+MATCH(HOUR('format for the model'!C25305),Sheet1!$L$1:$AI$1,0),0)/4</f>
        <v>276.10964891799341</v>
      </c>
    </row>
    <row r="25306" spans="1:4" x14ac:dyDescent="0.3">
      <c r="A25306">
        <v>21</v>
      </c>
      <c r="B25306">
        <v>9</v>
      </c>
      <c r="C25306" s="2">
        <v>0.59375</v>
      </c>
      <c r="D25306" s="4">
        <f ca="1">VLOOKUP(DATE(2021,B25306,A25306),Sheet1!J:AI,2+MATCH(HOUR('format for the model'!C25306),Sheet1!$L$1:$AI$1,0),0)/4</f>
        <v>177.9852206387491</v>
      </c>
    </row>
    <row r="25307" spans="1:4" x14ac:dyDescent="0.3">
      <c r="A25307">
        <v>21</v>
      </c>
      <c r="B25307">
        <v>9</v>
      </c>
      <c r="C25307" s="2">
        <v>0.60416666666666663</v>
      </c>
      <c r="D25307" s="4">
        <f ca="1">VLOOKUP(DATE(2021,B25307,A25307),Sheet1!J:AI,2+MATCH(HOUR('format for the model'!C25307),Sheet1!$L$1:$AI$1,0),0)/4</f>
        <v>177.9852206387491</v>
      </c>
    </row>
    <row r="25308" spans="1:4" x14ac:dyDescent="0.3">
      <c r="A25308">
        <v>21</v>
      </c>
      <c r="B25308">
        <v>9</v>
      </c>
      <c r="C25308" s="2">
        <v>0.61458333333333337</v>
      </c>
      <c r="D25308" s="4">
        <f ca="1">VLOOKUP(DATE(2021,B25308,A25308),Sheet1!J:AI,2+MATCH(HOUR('format for the model'!C25308),Sheet1!$L$1:$AI$1,0),0)/4</f>
        <v>177.9852206387491</v>
      </c>
    </row>
    <row r="25309" spans="1:4" x14ac:dyDescent="0.3">
      <c r="A25309">
        <v>21</v>
      </c>
      <c r="B25309">
        <v>9</v>
      </c>
      <c r="C25309" s="2">
        <v>0.58333333333333337</v>
      </c>
      <c r="D25309" s="4">
        <f ca="1">VLOOKUP(DATE(2021,B25309,A25309),Sheet1!J:AI,2+MATCH(HOUR('format for the model'!C25309),Sheet1!$L$1:$AI$1,0),0)/4</f>
        <v>177.9852206387491</v>
      </c>
    </row>
    <row r="25310" spans="1:4" x14ac:dyDescent="0.3">
      <c r="A25310">
        <v>21</v>
      </c>
      <c r="B25310">
        <v>9</v>
      </c>
      <c r="C25310" s="2">
        <v>0.63541666666666663</v>
      </c>
      <c r="D25310" s="4">
        <f ca="1">VLOOKUP(DATE(2021,B25310,A25310),Sheet1!J:AI,2+MATCH(HOUR('format for the model'!C25310),Sheet1!$L$1:$AI$1,0),0)/4</f>
        <v>187.60890440816411</v>
      </c>
    </row>
    <row r="25311" spans="1:4" x14ac:dyDescent="0.3">
      <c r="A25311">
        <v>21</v>
      </c>
      <c r="B25311">
        <v>9</v>
      </c>
      <c r="C25311" s="2">
        <v>0.64583333333333337</v>
      </c>
      <c r="D25311" s="4">
        <f ca="1">VLOOKUP(DATE(2021,B25311,A25311),Sheet1!J:AI,2+MATCH(HOUR('format for the model'!C25311),Sheet1!$L$1:$AI$1,0),0)/4</f>
        <v>187.60890440816411</v>
      </c>
    </row>
    <row r="25312" spans="1:4" x14ac:dyDescent="0.3">
      <c r="A25312">
        <v>21</v>
      </c>
      <c r="B25312">
        <v>9</v>
      </c>
      <c r="C25312" s="2">
        <v>0.65625</v>
      </c>
      <c r="D25312" s="4">
        <f ca="1">VLOOKUP(DATE(2021,B25312,A25312),Sheet1!J:AI,2+MATCH(HOUR('format for the model'!C25312),Sheet1!$L$1:$AI$1,0),0)/4</f>
        <v>187.60890440816411</v>
      </c>
    </row>
    <row r="25313" spans="1:4" x14ac:dyDescent="0.3">
      <c r="A25313">
        <v>21</v>
      </c>
      <c r="B25313">
        <v>9</v>
      </c>
      <c r="C25313" s="2">
        <v>0.625</v>
      </c>
      <c r="D25313" s="4">
        <f ca="1">VLOOKUP(DATE(2021,B25313,A25313),Sheet1!J:AI,2+MATCH(HOUR('format for the model'!C25313),Sheet1!$L$1:$AI$1,0),0)/4</f>
        <v>187.60890440816411</v>
      </c>
    </row>
    <row r="25314" spans="1:4" x14ac:dyDescent="0.3">
      <c r="A25314">
        <v>21</v>
      </c>
      <c r="B25314">
        <v>9</v>
      </c>
      <c r="C25314" s="2">
        <v>0.67708333333333337</v>
      </c>
      <c r="D25314" s="4">
        <f ca="1">VLOOKUP(DATE(2021,B25314,A25314),Sheet1!J:AI,2+MATCH(HOUR('format for the model'!C25314),Sheet1!$L$1:$AI$1,0),0)/4</f>
        <v>314.20192450053861</v>
      </c>
    </row>
    <row r="25315" spans="1:4" x14ac:dyDescent="0.3">
      <c r="A25315">
        <v>21</v>
      </c>
      <c r="B25315">
        <v>9</v>
      </c>
      <c r="C25315" s="2">
        <v>0.6875</v>
      </c>
      <c r="D25315" s="4">
        <f ca="1">VLOOKUP(DATE(2021,B25315,A25315),Sheet1!J:AI,2+MATCH(HOUR('format for the model'!C25315),Sheet1!$L$1:$AI$1,0),0)/4</f>
        <v>314.20192450053861</v>
      </c>
    </row>
    <row r="25316" spans="1:4" x14ac:dyDescent="0.3">
      <c r="A25316">
        <v>21</v>
      </c>
      <c r="B25316">
        <v>9</v>
      </c>
      <c r="C25316" s="2">
        <v>0.69791666666666663</v>
      </c>
      <c r="D25316" s="4">
        <f ca="1">VLOOKUP(DATE(2021,B25316,A25316),Sheet1!J:AI,2+MATCH(HOUR('format for the model'!C25316),Sheet1!$L$1:$AI$1,0),0)/4</f>
        <v>314.20192450053861</v>
      </c>
    </row>
    <row r="25317" spans="1:4" x14ac:dyDescent="0.3">
      <c r="A25317">
        <v>21</v>
      </c>
      <c r="B25317">
        <v>9</v>
      </c>
      <c r="C25317" s="2">
        <v>0.66666666666666663</v>
      </c>
      <c r="D25317" s="4">
        <f ca="1">VLOOKUP(DATE(2021,B25317,A25317),Sheet1!J:AI,2+MATCH(HOUR('format for the model'!C25317),Sheet1!$L$1:$AI$1,0),0)/4</f>
        <v>314.20192450053861</v>
      </c>
    </row>
    <row r="25318" spans="1:4" x14ac:dyDescent="0.3">
      <c r="A25318">
        <v>21</v>
      </c>
      <c r="B25318">
        <v>9</v>
      </c>
      <c r="C25318" s="2">
        <v>0.71875</v>
      </c>
      <c r="D25318" s="4">
        <f ca="1">VLOOKUP(DATE(2021,B25318,A25318),Sheet1!J:AI,2+MATCH(HOUR('format for the model'!C25318),Sheet1!$L$1:$AI$1,0),0)/4</f>
        <v>276</v>
      </c>
    </row>
    <row r="25319" spans="1:4" x14ac:dyDescent="0.3">
      <c r="A25319">
        <v>21</v>
      </c>
      <c r="B25319">
        <v>9</v>
      </c>
      <c r="C25319" s="2">
        <v>0.72916666666666663</v>
      </c>
      <c r="D25319" s="4">
        <f ca="1">VLOOKUP(DATE(2021,B25319,A25319),Sheet1!J:AI,2+MATCH(HOUR('format for the model'!C25319),Sheet1!$L$1:$AI$1,0),0)/4</f>
        <v>276</v>
      </c>
    </row>
    <row r="25320" spans="1:4" x14ac:dyDescent="0.3">
      <c r="A25320">
        <v>21</v>
      </c>
      <c r="B25320">
        <v>9</v>
      </c>
      <c r="C25320" s="2">
        <v>0.73958333333333337</v>
      </c>
      <c r="D25320" s="4">
        <f ca="1">VLOOKUP(DATE(2021,B25320,A25320),Sheet1!J:AI,2+MATCH(HOUR('format for the model'!C25320),Sheet1!$L$1:$AI$1,0),0)/4</f>
        <v>276</v>
      </c>
    </row>
    <row r="25321" spans="1:4" x14ac:dyDescent="0.3">
      <c r="A25321">
        <v>21</v>
      </c>
      <c r="B25321">
        <v>9</v>
      </c>
      <c r="C25321" s="2">
        <v>0.70833333333333337</v>
      </c>
      <c r="D25321" s="4">
        <f ca="1">VLOOKUP(DATE(2021,B25321,A25321),Sheet1!J:AI,2+MATCH(HOUR('format for the model'!C25321),Sheet1!$L$1:$AI$1,0),0)/4</f>
        <v>276</v>
      </c>
    </row>
    <row r="25322" spans="1:4" x14ac:dyDescent="0.3">
      <c r="A25322">
        <v>21</v>
      </c>
      <c r="B25322">
        <v>9</v>
      </c>
      <c r="C25322" s="2">
        <v>0.76041666666666663</v>
      </c>
      <c r="D25322" s="4">
        <f ca="1">VLOOKUP(DATE(2021,B25322,A25322),Sheet1!J:AI,2+MATCH(HOUR('format for the model'!C25322),Sheet1!$L$1:$AI$1,0),0)/4</f>
        <v>220.8</v>
      </c>
    </row>
    <row r="25323" spans="1:4" x14ac:dyDescent="0.3">
      <c r="A25323">
        <v>21</v>
      </c>
      <c r="B25323">
        <v>9</v>
      </c>
      <c r="C25323" s="2">
        <v>0.77083333333333337</v>
      </c>
      <c r="D25323" s="4">
        <f ca="1">VLOOKUP(DATE(2021,B25323,A25323),Sheet1!J:AI,2+MATCH(HOUR('format for the model'!C25323),Sheet1!$L$1:$AI$1,0),0)/4</f>
        <v>220.8</v>
      </c>
    </row>
    <row r="25324" spans="1:4" x14ac:dyDescent="0.3">
      <c r="A25324">
        <v>21</v>
      </c>
      <c r="B25324">
        <v>9</v>
      </c>
      <c r="C25324" s="2">
        <v>0.78125</v>
      </c>
      <c r="D25324" s="4">
        <f ca="1">VLOOKUP(DATE(2021,B25324,A25324),Sheet1!J:AI,2+MATCH(HOUR('format for the model'!C25324),Sheet1!$L$1:$AI$1,0),0)/4</f>
        <v>220.8</v>
      </c>
    </row>
    <row r="25325" spans="1:4" x14ac:dyDescent="0.3">
      <c r="A25325">
        <v>21</v>
      </c>
      <c r="B25325">
        <v>9</v>
      </c>
      <c r="C25325" s="2">
        <v>0.75</v>
      </c>
      <c r="D25325" s="4">
        <f ca="1">VLOOKUP(DATE(2021,B25325,A25325),Sheet1!J:AI,2+MATCH(HOUR('format for the model'!C25325),Sheet1!$L$1:$AI$1,0),0)/4</f>
        <v>220.8</v>
      </c>
    </row>
    <row r="25326" spans="1:4" x14ac:dyDescent="0.3">
      <c r="A25326">
        <v>21</v>
      </c>
      <c r="B25326">
        <v>9</v>
      </c>
      <c r="C25326" s="2">
        <v>0.80208333333333337</v>
      </c>
      <c r="D25326" s="4">
        <f ca="1">VLOOKUP(DATE(2021,B25326,A25326),Sheet1!J:AI,2+MATCH(HOUR('format for the model'!C25326),Sheet1!$L$1:$AI$1,0),0)/4</f>
        <v>165.60000000000002</v>
      </c>
    </row>
    <row r="25327" spans="1:4" x14ac:dyDescent="0.3">
      <c r="A25327">
        <v>21</v>
      </c>
      <c r="B25327">
        <v>9</v>
      </c>
      <c r="C25327" s="2">
        <v>0.8125</v>
      </c>
      <c r="D25327" s="4">
        <f ca="1">VLOOKUP(DATE(2021,B25327,A25327),Sheet1!J:AI,2+MATCH(HOUR('format for the model'!C25327),Sheet1!$L$1:$AI$1,0),0)/4</f>
        <v>165.60000000000002</v>
      </c>
    </row>
    <row r="25328" spans="1:4" x14ac:dyDescent="0.3">
      <c r="A25328">
        <v>21</v>
      </c>
      <c r="B25328">
        <v>9</v>
      </c>
      <c r="C25328" s="2">
        <v>0.82291666666666663</v>
      </c>
      <c r="D25328" s="4">
        <f ca="1">VLOOKUP(DATE(2021,B25328,A25328),Sheet1!J:AI,2+MATCH(HOUR('format for the model'!C25328),Sheet1!$L$1:$AI$1,0),0)/4</f>
        <v>165.60000000000002</v>
      </c>
    </row>
    <row r="25329" spans="1:4" x14ac:dyDescent="0.3">
      <c r="A25329">
        <v>21</v>
      </c>
      <c r="B25329">
        <v>9</v>
      </c>
      <c r="C25329" s="2">
        <v>0.79166666666666663</v>
      </c>
      <c r="D25329" s="4">
        <f ca="1">VLOOKUP(DATE(2021,B25329,A25329),Sheet1!J:AI,2+MATCH(HOUR('format for the model'!C25329),Sheet1!$L$1:$AI$1,0),0)/4</f>
        <v>165.60000000000002</v>
      </c>
    </row>
    <row r="25330" spans="1:4" x14ac:dyDescent="0.3">
      <c r="A25330">
        <v>21</v>
      </c>
      <c r="B25330">
        <v>9</v>
      </c>
      <c r="C25330" s="2">
        <v>0.84375</v>
      </c>
      <c r="D25330" s="4">
        <f ca="1">VLOOKUP(DATE(2021,B25330,A25330),Sheet1!J:AI,2+MATCH(HOUR('format for the model'!C25330),Sheet1!$L$1:$AI$1,0),0)/4</f>
        <v>56.69687426222481</v>
      </c>
    </row>
    <row r="25331" spans="1:4" x14ac:dyDescent="0.3">
      <c r="A25331">
        <v>21</v>
      </c>
      <c r="B25331">
        <v>9</v>
      </c>
      <c r="C25331" s="2">
        <v>0.85416666666666663</v>
      </c>
      <c r="D25331" s="4">
        <f ca="1">VLOOKUP(DATE(2021,B25331,A25331),Sheet1!J:AI,2+MATCH(HOUR('format for the model'!C25331),Sheet1!$L$1:$AI$1,0),0)/4</f>
        <v>56.69687426222481</v>
      </c>
    </row>
    <row r="25332" spans="1:4" x14ac:dyDescent="0.3">
      <c r="A25332">
        <v>21</v>
      </c>
      <c r="B25332">
        <v>9</v>
      </c>
      <c r="C25332" s="2">
        <v>0.86458333333333337</v>
      </c>
      <c r="D25332" s="4">
        <f ca="1">VLOOKUP(DATE(2021,B25332,A25332),Sheet1!J:AI,2+MATCH(HOUR('format for the model'!C25332),Sheet1!$L$1:$AI$1,0),0)/4</f>
        <v>56.69687426222481</v>
      </c>
    </row>
    <row r="25333" spans="1:4" x14ac:dyDescent="0.3">
      <c r="A25333">
        <v>21</v>
      </c>
      <c r="B25333">
        <v>9</v>
      </c>
      <c r="C25333" s="2">
        <v>0.83333333333333337</v>
      </c>
      <c r="D25333" s="4">
        <f ca="1">VLOOKUP(DATE(2021,B25333,A25333),Sheet1!J:AI,2+MATCH(HOUR('format for the model'!C25333),Sheet1!$L$1:$AI$1,0),0)/4</f>
        <v>56.69687426222481</v>
      </c>
    </row>
    <row r="25334" spans="1:4" x14ac:dyDescent="0.3">
      <c r="A25334">
        <v>21</v>
      </c>
      <c r="B25334">
        <v>9</v>
      </c>
      <c r="C25334" s="2">
        <v>0.88541666666666663</v>
      </c>
      <c r="D25334" s="4">
        <f ca="1">VLOOKUP(DATE(2021,B25334,A25334),Sheet1!J:AI,2+MATCH(HOUR('format for the model'!C25334),Sheet1!$L$1:$AI$1,0),0)/4</f>
        <v>18.31972492445092</v>
      </c>
    </row>
    <row r="25335" spans="1:4" x14ac:dyDescent="0.3">
      <c r="A25335">
        <v>21</v>
      </c>
      <c r="B25335">
        <v>9</v>
      </c>
      <c r="C25335" s="2">
        <v>0.89583333333333337</v>
      </c>
      <c r="D25335" s="4">
        <f ca="1">VLOOKUP(DATE(2021,B25335,A25335),Sheet1!J:AI,2+MATCH(HOUR('format for the model'!C25335),Sheet1!$L$1:$AI$1,0),0)/4</f>
        <v>18.31972492445092</v>
      </c>
    </row>
    <row r="25336" spans="1:4" x14ac:dyDescent="0.3">
      <c r="A25336">
        <v>21</v>
      </c>
      <c r="B25336">
        <v>9</v>
      </c>
      <c r="C25336" s="2">
        <v>0.90625</v>
      </c>
      <c r="D25336" s="4">
        <f ca="1">VLOOKUP(DATE(2021,B25336,A25336),Sheet1!J:AI,2+MATCH(HOUR('format for the model'!C25336),Sheet1!$L$1:$AI$1,0),0)/4</f>
        <v>18.31972492445092</v>
      </c>
    </row>
    <row r="25337" spans="1:4" x14ac:dyDescent="0.3">
      <c r="A25337">
        <v>21</v>
      </c>
      <c r="B25337">
        <v>9</v>
      </c>
      <c r="C25337" s="2">
        <v>0.875</v>
      </c>
      <c r="D25337" s="4">
        <f ca="1">VLOOKUP(DATE(2021,B25337,A25337),Sheet1!J:AI,2+MATCH(HOUR('format for the model'!C25337),Sheet1!$L$1:$AI$1,0),0)/4</f>
        <v>18.31972492445092</v>
      </c>
    </row>
    <row r="25338" spans="1:4" x14ac:dyDescent="0.3">
      <c r="A25338">
        <v>21</v>
      </c>
      <c r="B25338">
        <v>9</v>
      </c>
      <c r="C25338" s="2">
        <v>0.92708333333333337</v>
      </c>
      <c r="D25338" s="4">
        <f ca="1">VLOOKUP(DATE(2021,B25338,A25338),Sheet1!J:AI,2+MATCH(HOUR('format for the model'!C25338),Sheet1!$L$1:$AI$1,0),0)/4</f>
        <v>26.003633166145889</v>
      </c>
    </row>
    <row r="25339" spans="1:4" x14ac:dyDescent="0.3">
      <c r="A25339">
        <v>21</v>
      </c>
      <c r="B25339">
        <v>9</v>
      </c>
      <c r="C25339" s="2">
        <v>0.9375</v>
      </c>
      <c r="D25339" s="4">
        <f ca="1">VLOOKUP(DATE(2021,B25339,A25339),Sheet1!J:AI,2+MATCH(HOUR('format for the model'!C25339),Sheet1!$L$1:$AI$1,0),0)/4</f>
        <v>26.003633166145889</v>
      </c>
    </row>
    <row r="25340" spans="1:4" x14ac:dyDescent="0.3">
      <c r="A25340">
        <v>21</v>
      </c>
      <c r="B25340">
        <v>9</v>
      </c>
      <c r="C25340" s="2">
        <v>0.94791666666666663</v>
      </c>
      <c r="D25340" s="4">
        <f ca="1">VLOOKUP(DATE(2021,B25340,A25340),Sheet1!J:AI,2+MATCH(HOUR('format for the model'!C25340),Sheet1!$L$1:$AI$1,0),0)/4</f>
        <v>26.003633166145889</v>
      </c>
    </row>
    <row r="25341" spans="1:4" x14ac:dyDescent="0.3">
      <c r="A25341">
        <v>21</v>
      </c>
      <c r="B25341">
        <v>9</v>
      </c>
      <c r="C25341" s="2">
        <v>0.91666666666666663</v>
      </c>
      <c r="D25341" s="4">
        <f ca="1">VLOOKUP(DATE(2021,B25341,A25341),Sheet1!J:AI,2+MATCH(HOUR('format for the model'!C25341),Sheet1!$L$1:$AI$1,0),0)/4</f>
        <v>26.003633166145889</v>
      </c>
    </row>
    <row r="25342" spans="1:4" x14ac:dyDescent="0.3">
      <c r="A25342">
        <v>21</v>
      </c>
      <c r="B25342">
        <v>9</v>
      </c>
      <c r="C25342" s="2">
        <v>0.96875</v>
      </c>
      <c r="D25342" s="4">
        <f ca="1">VLOOKUP(DATE(2021,B25342,A25342),Sheet1!J:AI,2+MATCH(HOUR('format for the model'!C25342),Sheet1!$L$1:$AI$1,0),0)/4</f>
        <v>26.920925313552232</v>
      </c>
    </row>
    <row r="25343" spans="1:4" x14ac:dyDescent="0.3">
      <c r="A25343">
        <v>21</v>
      </c>
      <c r="B25343">
        <v>9</v>
      </c>
      <c r="C25343" s="2">
        <v>0.97916666666666663</v>
      </c>
      <c r="D25343" s="4">
        <f ca="1">VLOOKUP(DATE(2021,B25343,A25343),Sheet1!J:AI,2+MATCH(HOUR('format for the model'!C25343),Sheet1!$L$1:$AI$1,0),0)/4</f>
        <v>26.920925313552232</v>
      </c>
    </row>
    <row r="25344" spans="1:4" x14ac:dyDescent="0.3">
      <c r="A25344">
        <v>21</v>
      </c>
      <c r="B25344">
        <v>9</v>
      </c>
      <c r="C25344" s="2">
        <v>0.98958333333333337</v>
      </c>
      <c r="D25344" s="4">
        <f ca="1">VLOOKUP(DATE(2021,B25344,A25344),Sheet1!J:AI,2+MATCH(HOUR('format for the model'!C25344),Sheet1!$L$1:$AI$1,0),0)/4</f>
        <v>26.920925313552232</v>
      </c>
    </row>
    <row r="25345" spans="1:4" x14ac:dyDescent="0.3">
      <c r="A25345">
        <v>21</v>
      </c>
      <c r="B25345">
        <v>9</v>
      </c>
      <c r="C25345" s="2">
        <v>0.95833333333333337</v>
      </c>
      <c r="D25345" s="4">
        <f ca="1">VLOOKUP(DATE(2021,B25345,A25345),Sheet1!J:AI,2+MATCH(HOUR('format for the model'!C25345),Sheet1!$L$1:$AI$1,0),0)/4</f>
        <v>26.920925313552232</v>
      </c>
    </row>
    <row r="25346" spans="1:4" x14ac:dyDescent="0.3">
      <c r="A25346">
        <v>22</v>
      </c>
      <c r="B25346">
        <v>9</v>
      </c>
      <c r="C25346" s="2">
        <v>1.0416666666666666E-2</v>
      </c>
      <c r="D25346" s="4">
        <f ca="1">VLOOKUP(DATE(2021,B25346,A25346),Sheet1!J:AI,2+MATCH(HOUR('format for the model'!C25346),Sheet1!$L$1:$AI$1,0),0)/4</f>
        <v>31.78757646487232</v>
      </c>
    </row>
    <row r="25347" spans="1:4" x14ac:dyDescent="0.3">
      <c r="A25347">
        <v>22</v>
      </c>
      <c r="B25347">
        <v>9</v>
      </c>
      <c r="C25347" s="2">
        <v>2.0833333333333332E-2</v>
      </c>
      <c r="D25347" s="4">
        <f ca="1">VLOOKUP(DATE(2021,B25347,A25347),Sheet1!J:AI,2+MATCH(HOUR('format for the model'!C25347),Sheet1!$L$1:$AI$1,0),0)/4</f>
        <v>31.78757646487232</v>
      </c>
    </row>
    <row r="25348" spans="1:4" x14ac:dyDescent="0.3">
      <c r="A25348">
        <v>22</v>
      </c>
      <c r="B25348">
        <v>9</v>
      </c>
      <c r="C25348" s="2">
        <v>3.125E-2</v>
      </c>
      <c r="D25348" s="4">
        <f ca="1">VLOOKUP(DATE(2021,B25348,A25348),Sheet1!J:AI,2+MATCH(HOUR('format for the model'!C25348),Sheet1!$L$1:$AI$1,0),0)/4</f>
        <v>31.78757646487232</v>
      </c>
    </row>
    <row r="25349" spans="1:4" x14ac:dyDescent="0.3">
      <c r="A25349">
        <v>22</v>
      </c>
      <c r="B25349">
        <v>9</v>
      </c>
      <c r="C25349" s="2">
        <v>0</v>
      </c>
      <c r="D25349" s="4">
        <f ca="1">VLOOKUP(DATE(2021,B25349,A25349),Sheet1!J:AI,2+MATCH(HOUR('format for the model'!C25349),Sheet1!$L$1:$AI$1,0),0)/4</f>
        <v>31.78757646487232</v>
      </c>
    </row>
    <row r="25350" spans="1:4" x14ac:dyDescent="0.3">
      <c r="A25350">
        <v>22</v>
      </c>
      <c r="B25350">
        <v>9</v>
      </c>
      <c r="C25350" s="2">
        <v>5.2083333333333336E-2</v>
      </c>
      <c r="D25350" s="4">
        <f ca="1">VLOOKUP(DATE(2021,B25350,A25350),Sheet1!J:AI,2+MATCH(HOUR('format for the model'!C25350),Sheet1!$L$1:$AI$1,0),0)/4</f>
        <v>29.505157558623427</v>
      </c>
    </row>
    <row r="25351" spans="1:4" x14ac:dyDescent="0.3">
      <c r="A25351">
        <v>22</v>
      </c>
      <c r="B25351">
        <v>9</v>
      </c>
      <c r="C25351" s="2">
        <v>6.25E-2</v>
      </c>
      <c r="D25351" s="4">
        <f ca="1">VLOOKUP(DATE(2021,B25351,A25351),Sheet1!J:AI,2+MATCH(HOUR('format for the model'!C25351),Sheet1!$L$1:$AI$1,0),0)/4</f>
        <v>29.505157558623427</v>
      </c>
    </row>
    <row r="25352" spans="1:4" x14ac:dyDescent="0.3">
      <c r="A25352">
        <v>22</v>
      </c>
      <c r="B25352">
        <v>9</v>
      </c>
      <c r="C25352" s="2">
        <v>7.2916666666666671E-2</v>
      </c>
      <c r="D25352" s="4">
        <f ca="1">VLOOKUP(DATE(2021,B25352,A25352),Sheet1!J:AI,2+MATCH(HOUR('format for the model'!C25352),Sheet1!$L$1:$AI$1,0),0)/4</f>
        <v>29.505157558623427</v>
      </c>
    </row>
    <row r="25353" spans="1:4" x14ac:dyDescent="0.3">
      <c r="A25353">
        <v>22</v>
      </c>
      <c r="B25353">
        <v>9</v>
      </c>
      <c r="C25353" s="2">
        <v>4.1666666666666664E-2</v>
      </c>
      <c r="D25353" s="4">
        <f ca="1">VLOOKUP(DATE(2021,B25353,A25353),Sheet1!J:AI,2+MATCH(HOUR('format for the model'!C25353),Sheet1!$L$1:$AI$1,0),0)/4</f>
        <v>29.505157558623427</v>
      </c>
    </row>
    <row r="25354" spans="1:4" x14ac:dyDescent="0.3">
      <c r="A25354">
        <v>22</v>
      </c>
      <c r="B25354">
        <v>9</v>
      </c>
      <c r="C25354" s="2">
        <v>9.375E-2</v>
      </c>
      <c r="D25354" s="4">
        <f ca="1">VLOOKUP(DATE(2021,B25354,A25354),Sheet1!J:AI,2+MATCH(HOUR('format for the model'!C25354),Sheet1!$L$1:$AI$1,0),0)/4</f>
        <v>29.659257340701316</v>
      </c>
    </row>
    <row r="25355" spans="1:4" x14ac:dyDescent="0.3">
      <c r="A25355">
        <v>22</v>
      </c>
      <c r="B25355">
        <v>9</v>
      </c>
      <c r="C25355" s="2">
        <v>0.10416666666666667</v>
      </c>
      <c r="D25355" s="4">
        <f ca="1">VLOOKUP(DATE(2021,B25355,A25355),Sheet1!J:AI,2+MATCH(HOUR('format for the model'!C25355),Sheet1!$L$1:$AI$1,0),0)/4</f>
        <v>29.659257340701316</v>
      </c>
    </row>
    <row r="25356" spans="1:4" x14ac:dyDescent="0.3">
      <c r="A25356">
        <v>22</v>
      </c>
      <c r="B25356">
        <v>9</v>
      </c>
      <c r="C25356" s="2">
        <v>0.11458333333333333</v>
      </c>
      <c r="D25356" s="4">
        <f ca="1">VLOOKUP(DATE(2021,B25356,A25356),Sheet1!J:AI,2+MATCH(HOUR('format for the model'!C25356),Sheet1!$L$1:$AI$1,0),0)/4</f>
        <v>29.659257340701316</v>
      </c>
    </row>
    <row r="25357" spans="1:4" x14ac:dyDescent="0.3">
      <c r="A25357">
        <v>22</v>
      </c>
      <c r="B25357">
        <v>9</v>
      </c>
      <c r="C25357" s="2">
        <v>8.3333333333333329E-2</v>
      </c>
      <c r="D25357" s="4">
        <f ca="1">VLOOKUP(DATE(2021,B25357,A25357),Sheet1!J:AI,2+MATCH(HOUR('format for the model'!C25357),Sheet1!$L$1:$AI$1,0),0)/4</f>
        <v>29.659257340701316</v>
      </c>
    </row>
    <row r="25358" spans="1:4" x14ac:dyDescent="0.3">
      <c r="A25358">
        <v>22</v>
      </c>
      <c r="B25358">
        <v>9</v>
      </c>
      <c r="C25358" s="2">
        <v>0.13541666666666666</v>
      </c>
      <c r="D25358" s="4">
        <f ca="1">VLOOKUP(DATE(2021,B25358,A25358),Sheet1!J:AI,2+MATCH(HOUR('format for the model'!C25358),Sheet1!$L$1:$AI$1,0),0)/4</f>
        <v>27.6</v>
      </c>
    </row>
    <row r="25359" spans="1:4" x14ac:dyDescent="0.3">
      <c r="A25359">
        <v>22</v>
      </c>
      <c r="B25359">
        <v>9</v>
      </c>
      <c r="C25359" s="2">
        <v>0.14583333333333334</v>
      </c>
      <c r="D25359" s="4">
        <f ca="1">VLOOKUP(DATE(2021,B25359,A25359),Sheet1!J:AI,2+MATCH(HOUR('format for the model'!C25359),Sheet1!$L$1:$AI$1,0),0)/4</f>
        <v>27.6</v>
      </c>
    </row>
    <row r="25360" spans="1:4" x14ac:dyDescent="0.3">
      <c r="A25360">
        <v>22</v>
      </c>
      <c r="B25360">
        <v>9</v>
      </c>
      <c r="C25360" s="2">
        <v>0.15625</v>
      </c>
      <c r="D25360" s="4">
        <f ca="1">VLOOKUP(DATE(2021,B25360,A25360),Sheet1!J:AI,2+MATCH(HOUR('format for the model'!C25360),Sheet1!$L$1:$AI$1,0),0)/4</f>
        <v>27.6</v>
      </c>
    </row>
    <row r="25361" spans="1:4" x14ac:dyDescent="0.3">
      <c r="A25361">
        <v>22</v>
      </c>
      <c r="B25361">
        <v>9</v>
      </c>
      <c r="C25361" s="2">
        <v>0.125</v>
      </c>
      <c r="D25361" s="4">
        <f ca="1">VLOOKUP(DATE(2021,B25361,A25361),Sheet1!J:AI,2+MATCH(HOUR('format for the model'!C25361),Sheet1!$L$1:$AI$1,0),0)/4</f>
        <v>27.6</v>
      </c>
    </row>
    <row r="25362" spans="1:4" x14ac:dyDescent="0.3">
      <c r="A25362">
        <v>22</v>
      </c>
      <c r="B25362">
        <v>9</v>
      </c>
      <c r="C25362" s="2">
        <v>0.17708333333333334</v>
      </c>
      <c r="D25362" s="4">
        <f ca="1">VLOOKUP(DATE(2021,B25362,A25362),Sheet1!J:AI,2+MATCH(HOUR('format for the model'!C25362),Sheet1!$L$1:$AI$1,0),0)/4</f>
        <v>27.369239849999044</v>
      </c>
    </row>
    <row r="25363" spans="1:4" x14ac:dyDescent="0.3">
      <c r="A25363">
        <v>22</v>
      </c>
      <c r="B25363">
        <v>9</v>
      </c>
      <c r="C25363" s="2">
        <v>0.1875</v>
      </c>
      <c r="D25363" s="4">
        <f ca="1">VLOOKUP(DATE(2021,B25363,A25363),Sheet1!J:AI,2+MATCH(HOUR('format for the model'!C25363),Sheet1!$L$1:$AI$1,0),0)/4</f>
        <v>27.369239849999044</v>
      </c>
    </row>
    <row r="25364" spans="1:4" x14ac:dyDescent="0.3">
      <c r="A25364">
        <v>22</v>
      </c>
      <c r="B25364">
        <v>9</v>
      </c>
      <c r="C25364" s="2">
        <v>0.19791666666666666</v>
      </c>
      <c r="D25364" s="4">
        <f ca="1">VLOOKUP(DATE(2021,B25364,A25364),Sheet1!J:AI,2+MATCH(HOUR('format for the model'!C25364),Sheet1!$L$1:$AI$1,0),0)/4</f>
        <v>27.369239849999044</v>
      </c>
    </row>
    <row r="25365" spans="1:4" x14ac:dyDescent="0.3">
      <c r="A25365">
        <v>22</v>
      </c>
      <c r="B25365">
        <v>9</v>
      </c>
      <c r="C25365" s="2">
        <v>0.16666666666666666</v>
      </c>
      <c r="D25365" s="4">
        <f ca="1">VLOOKUP(DATE(2021,B25365,A25365),Sheet1!J:AI,2+MATCH(HOUR('format for the model'!C25365),Sheet1!$L$1:$AI$1,0),0)/4</f>
        <v>27.369239849999044</v>
      </c>
    </row>
    <row r="25366" spans="1:4" x14ac:dyDescent="0.3">
      <c r="A25366">
        <v>22</v>
      </c>
      <c r="B25366">
        <v>9</v>
      </c>
      <c r="C25366" s="2">
        <v>0.21875</v>
      </c>
      <c r="D25366" s="4">
        <f ca="1">VLOOKUP(DATE(2021,B25366,A25366),Sheet1!J:AI,2+MATCH(HOUR('format for the model'!C25366),Sheet1!$L$1:$AI$1,0),0)/4</f>
        <v>27.6</v>
      </c>
    </row>
    <row r="25367" spans="1:4" x14ac:dyDescent="0.3">
      <c r="A25367">
        <v>22</v>
      </c>
      <c r="B25367">
        <v>9</v>
      </c>
      <c r="C25367" s="2">
        <v>0.22916666666666666</v>
      </c>
      <c r="D25367" s="4">
        <f ca="1">VLOOKUP(DATE(2021,B25367,A25367),Sheet1!J:AI,2+MATCH(HOUR('format for the model'!C25367),Sheet1!$L$1:$AI$1,0),0)/4</f>
        <v>27.6</v>
      </c>
    </row>
    <row r="25368" spans="1:4" x14ac:dyDescent="0.3">
      <c r="A25368">
        <v>22</v>
      </c>
      <c r="B25368">
        <v>9</v>
      </c>
      <c r="C25368" s="2">
        <v>0.23958333333333334</v>
      </c>
      <c r="D25368" s="4">
        <f ca="1">VLOOKUP(DATE(2021,B25368,A25368),Sheet1!J:AI,2+MATCH(HOUR('format for the model'!C25368),Sheet1!$L$1:$AI$1,0),0)/4</f>
        <v>27.6</v>
      </c>
    </row>
    <row r="25369" spans="1:4" x14ac:dyDescent="0.3">
      <c r="A25369">
        <v>22</v>
      </c>
      <c r="B25369">
        <v>9</v>
      </c>
      <c r="C25369" s="2">
        <v>0.20833333333333334</v>
      </c>
      <c r="D25369" s="4">
        <f ca="1">VLOOKUP(DATE(2021,B25369,A25369),Sheet1!J:AI,2+MATCH(HOUR('format for the model'!C25369),Sheet1!$L$1:$AI$1,0),0)/4</f>
        <v>27.6</v>
      </c>
    </row>
    <row r="25370" spans="1:4" x14ac:dyDescent="0.3">
      <c r="A25370">
        <v>22</v>
      </c>
      <c r="B25370">
        <v>9</v>
      </c>
      <c r="C25370" s="2">
        <v>0.26041666666666669</v>
      </c>
      <c r="D25370" s="4">
        <f ca="1">VLOOKUP(DATE(2021,B25370,A25370),Sheet1!J:AI,2+MATCH(HOUR('format for the model'!C25370),Sheet1!$L$1:$AI$1,0),0)/4</f>
        <v>27.6</v>
      </c>
    </row>
    <row r="25371" spans="1:4" x14ac:dyDescent="0.3">
      <c r="A25371">
        <v>22</v>
      </c>
      <c r="B25371">
        <v>9</v>
      </c>
      <c r="C25371" s="2">
        <v>0.27083333333333331</v>
      </c>
      <c r="D25371" s="4">
        <f ca="1">VLOOKUP(DATE(2021,B25371,A25371),Sheet1!J:AI,2+MATCH(HOUR('format for the model'!C25371),Sheet1!$L$1:$AI$1,0),0)/4</f>
        <v>27.6</v>
      </c>
    </row>
    <row r="25372" spans="1:4" x14ac:dyDescent="0.3">
      <c r="A25372">
        <v>22</v>
      </c>
      <c r="B25372">
        <v>9</v>
      </c>
      <c r="C25372" s="2">
        <v>0.28125</v>
      </c>
      <c r="D25372" s="4">
        <f ca="1">VLOOKUP(DATE(2021,B25372,A25372),Sheet1!J:AI,2+MATCH(HOUR('format for the model'!C25372),Sheet1!$L$1:$AI$1,0),0)/4</f>
        <v>27.6</v>
      </c>
    </row>
    <row r="25373" spans="1:4" x14ac:dyDescent="0.3">
      <c r="A25373">
        <v>22</v>
      </c>
      <c r="B25373">
        <v>9</v>
      </c>
      <c r="C25373" s="2">
        <v>0.25</v>
      </c>
      <c r="D25373" s="4">
        <f ca="1">VLOOKUP(DATE(2021,B25373,A25373),Sheet1!J:AI,2+MATCH(HOUR('format for the model'!C25373),Sheet1!$L$1:$AI$1,0),0)/4</f>
        <v>27.6</v>
      </c>
    </row>
    <row r="25374" spans="1:4" x14ac:dyDescent="0.3">
      <c r="A25374">
        <v>22</v>
      </c>
      <c r="B25374">
        <v>9</v>
      </c>
      <c r="C25374" s="2">
        <v>0.30208333333333331</v>
      </c>
      <c r="D25374" s="4">
        <f ca="1">VLOOKUP(DATE(2021,B25374,A25374),Sheet1!J:AI,2+MATCH(HOUR('format for the model'!C25374),Sheet1!$L$1:$AI$1,0),0)/4</f>
        <v>37.790233042050772</v>
      </c>
    </row>
    <row r="25375" spans="1:4" x14ac:dyDescent="0.3">
      <c r="A25375">
        <v>22</v>
      </c>
      <c r="B25375">
        <v>9</v>
      </c>
      <c r="C25375" s="2">
        <v>0.3125</v>
      </c>
      <c r="D25375" s="4">
        <f ca="1">VLOOKUP(DATE(2021,B25375,A25375),Sheet1!J:AI,2+MATCH(HOUR('format for the model'!C25375),Sheet1!$L$1:$AI$1,0),0)/4</f>
        <v>37.790233042050772</v>
      </c>
    </row>
    <row r="25376" spans="1:4" x14ac:dyDescent="0.3">
      <c r="A25376">
        <v>22</v>
      </c>
      <c r="B25376">
        <v>9</v>
      </c>
      <c r="C25376" s="2">
        <v>0.32291666666666669</v>
      </c>
      <c r="D25376" s="4">
        <f ca="1">VLOOKUP(DATE(2021,B25376,A25376),Sheet1!J:AI,2+MATCH(HOUR('format for the model'!C25376),Sheet1!$L$1:$AI$1,0),0)/4</f>
        <v>37.790233042050772</v>
      </c>
    </row>
    <row r="25377" spans="1:4" x14ac:dyDescent="0.3">
      <c r="A25377">
        <v>22</v>
      </c>
      <c r="B25377">
        <v>9</v>
      </c>
      <c r="C25377" s="2">
        <v>0.29166666666666669</v>
      </c>
      <c r="D25377" s="4">
        <f ca="1">VLOOKUP(DATE(2021,B25377,A25377),Sheet1!J:AI,2+MATCH(HOUR('format for the model'!C25377),Sheet1!$L$1:$AI$1,0),0)/4</f>
        <v>37.790233042050772</v>
      </c>
    </row>
    <row r="25378" spans="1:4" x14ac:dyDescent="0.3">
      <c r="A25378">
        <v>22</v>
      </c>
      <c r="B25378">
        <v>9</v>
      </c>
      <c r="C25378" s="2">
        <v>0.34375</v>
      </c>
      <c r="D25378" s="4">
        <f ca="1">VLOOKUP(DATE(2021,B25378,A25378),Sheet1!J:AI,2+MATCH(HOUR('format for the model'!C25378),Sheet1!$L$1:$AI$1,0),0)/4</f>
        <v>101.170040543697</v>
      </c>
    </row>
    <row r="25379" spans="1:4" x14ac:dyDescent="0.3">
      <c r="A25379">
        <v>22</v>
      </c>
      <c r="B25379">
        <v>9</v>
      </c>
      <c r="C25379" s="2">
        <v>0.35416666666666669</v>
      </c>
      <c r="D25379" s="4">
        <f ca="1">VLOOKUP(DATE(2021,B25379,A25379),Sheet1!J:AI,2+MATCH(HOUR('format for the model'!C25379),Sheet1!$L$1:$AI$1,0),0)/4</f>
        <v>101.170040543697</v>
      </c>
    </row>
    <row r="25380" spans="1:4" x14ac:dyDescent="0.3">
      <c r="A25380">
        <v>22</v>
      </c>
      <c r="B25380">
        <v>9</v>
      </c>
      <c r="C25380" s="2">
        <v>0.36458333333333331</v>
      </c>
      <c r="D25380" s="4">
        <f ca="1">VLOOKUP(DATE(2021,B25380,A25380),Sheet1!J:AI,2+MATCH(HOUR('format for the model'!C25380),Sheet1!$L$1:$AI$1,0),0)/4</f>
        <v>101.170040543697</v>
      </c>
    </row>
    <row r="25381" spans="1:4" x14ac:dyDescent="0.3">
      <c r="A25381">
        <v>22</v>
      </c>
      <c r="B25381">
        <v>9</v>
      </c>
      <c r="C25381" s="2">
        <v>0.33333333333333331</v>
      </c>
      <c r="D25381" s="4">
        <f ca="1">VLOOKUP(DATE(2021,B25381,A25381),Sheet1!J:AI,2+MATCH(HOUR('format for the model'!C25381),Sheet1!$L$1:$AI$1,0),0)/4</f>
        <v>101.170040543697</v>
      </c>
    </row>
    <row r="25382" spans="1:4" x14ac:dyDescent="0.3">
      <c r="A25382">
        <v>22</v>
      </c>
      <c r="B25382">
        <v>9</v>
      </c>
      <c r="C25382" s="2">
        <v>0.38541666666666669</v>
      </c>
      <c r="D25382" s="4">
        <f ca="1">VLOOKUP(DATE(2021,B25382,A25382),Sheet1!J:AI,2+MATCH(HOUR('format for the model'!C25382),Sheet1!$L$1:$AI$1,0),0)/4</f>
        <v>126.93102999230324</v>
      </c>
    </row>
    <row r="25383" spans="1:4" x14ac:dyDescent="0.3">
      <c r="A25383">
        <v>22</v>
      </c>
      <c r="B25383">
        <v>9</v>
      </c>
      <c r="C25383" s="2">
        <v>0.39583333333333331</v>
      </c>
      <c r="D25383" s="4">
        <f ca="1">VLOOKUP(DATE(2021,B25383,A25383),Sheet1!J:AI,2+MATCH(HOUR('format for the model'!C25383),Sheet1!$L$1:$AI$1,0),0)/4</f>
        <v>126.93102999230324</v>
      </c>
    </row>
    <row r="25384" spans="1:4" x14ac:dyDescent="0.3">
      <c r="A25384">
        <v>22</v>
      </c>
      <c r="B25384">
        <v>9</v>
      </c>
      <c r="C25384" s="2">
        <v>0.40625</v>
      </c>
      <c r="D25384" s="4">
        <f ca="1">VLOOKUP(DATE(2021,B25384,A25384),Sheet1!J:AI,2+MATCH(HOUR('format for the model'!C25384),Sheet1!$L$1:$AI$1,0),0)/4</f>
        <v>126.93102999230324</v>
      </c>
    </row>
    <row r="25385" spans="1:4" x14ac:dyDescent="0.3">
      <c r="A25385">
        <v>22</v>
      </c>
      <c r="B25385">
        <v>9</v>
      </c>
      <c r="C25385" s="2">
        <v>0.375</v>
      </c>
      <c r="D25385" s="4">
        <f ca="1">VLOOKUP(DATE(2021,B25385,A25385),Sheet1!J:AI,2+MATCH(HOUR('format for the model'!C25385),Sheet1!$L$1:$AI$1,0),0)/4</f>
        <v>126.93102999230324</v>
      </c>
    </row>
    <row r="25386" spans="1:4" x14ac:dyDescent="0.3">
      <c r="A25386">
        <v>22</v>
      </c>
      <c r="B25386">
        <v>9</v>
      </c>
      <c r="C25386" s="2">
        <v>0.42708333333333331</v>
      </c>
      <c r="D25386" s="4">
        <f ca="1">VLOOKUP(DATE(2021,B25386,A25386),Sheet1!J:AI,2+MATCH(HOUR('format for the model'!C25386),Sheet1!$L$1:$AI$1,0),0)/4</f>
        <v>190.01107104215853</v>
      </c>
    </row>
    <row r="25387" spans="1:4" x14ac:dyDescent="0.3">
      <c r="A25387">
        <v>22</v>
      </c>
      <c r="B25387">
        <v>9</v>
      </c>
      <c r="C25387" s="2">
        <v>0.4375</v>
      </c>
      <c r="D25387" s="4">
        <f ca="1">VLOOKUP(DATE(2021,B25387,A25387),Sheet1!J:AI,2+MATCH(HOUR('format for the model'!C25387),Sheet1!$L$1:$AI$1,0),0)/4</f>
        <v>190.01107104215853</v>
      </c>
    </row>
    <row r="25388" spans="1:4" x14ac:dyDescent="0.3">
      <c r="A25388">
        <v>22</v>
      </c>
      <c r="B25388">
        <v>9</v>
      </c>
      <c r="C25388" s="2">
        <v>0.44791666666666669</v>
      </c>
      <c r="D25388" s="4">
        <f ca="1">VLOOKUP(DATE(2021,B25388,A25388),Sheet1!J:AI,2+MATCH(HOUR('format for the model'!C25388),Sheet1!$L$1:$AI$1,0),0)/4</f>
        <v>190.01107104215853</v>
      </c>
    </row>
    <row r="25389" spans="1:4" x14ac:dyDescent="0.3">
      <c r="A25389">
        <v>22</v>
      </c>
      <c r="B25389">
        <v>9</v>
      </c>
      <c r="C25389" s="2">
        <v>0.41666666666666669</v>
      </c>
      <c r="D25389" s="4">
        <f ca="1">VLOOKUP(DATE(2021,B25389,A25389),Sheet1!J:AI,2+MATCH(HOUR('format for the model'!C25389),Sheet1!$L$1:$AI$1,0),0)/4</f>
        <v>190.01107104215853</v>
      </c>
    </row>
    <row r="25390" spans="1:4" x14ac:dyDescent="0.3">
      <c r="A25390">
        <v>22</v>
      </c>
      <c r="B25390">
        <v>9</v>
      </c>
      <c r="C25390" s="2">
        <v>0.46875</v>
      </c>
      <c r="D25390" s="4">
        <f ca="1">VLOOKUP(DATE(2021,B25390,A25390),Sheet1!J:AI,2+MATCH(HOUR('format for the model'!C25390),Sheet1!$L$1:$AI$1,0),0)/4</f>
        <v>314.72115550756348</v>
      </c>
    </row>
    <row r="25391" spans="1:4" x14ac:dyDescent="0.3">
      <c r="A25391">
        <v>22</v>
      </c>
      <c r="B25391">
        <v>9</v>
      </c>
      <c r="C25391" s="2">
        <v>0.47916666666666669</v>
      </c>
      <c r="D25391" s="4">
        <f ca="1">VLOOKUP(DATE(2021,B25391,A25391),Sheet1!J:AI,2+MATCH(HOUR('format for the model'!C25391),Sheet1!$L$1:$AI$1,0),0)/4</f>
        <v>314.72115550756348</v>
      </c>
    </row>
    <row r="25392" spans="1:4" x14ac:dyDescent="0.3">
      <c r="A25392">
        <v>22</v>
      </c>
      <c r="B25392">
        <v>9</v>
      </c>
      <c r="C25392" s="2">
        <v>0.48958333333333331</v>
      </c>
      <c r="D25392" s="4">
        <f ca="1">VLOOKUP(DATE(2021,B25392,A25392),Sheet1!J:AI,2+MATCH(HOUR('format for the model'!C25392),Sheet1!$L$1:$AI$1,0),0)/4</f>
        <v>314.72115550756348</v>
      </c>
    </row>
    <row r="25393" spans="1:4" x14ac:dyDescent="0.3">
      <c r="A25393">
        <v>22</v>
      </c>
      <c r="B25393">
        <v>9</v>
      </c>
      <c r="C25393" s="2">
        <v>0.45833333333333331</v>
      </c>
      <c r="D25393" s="4">
        <f ca="1">VLOOKUP(DATE(2021,B25393,A25393),Sheet1!J:AI,2+MATCH(HOUR('format for the model'!C25393),Sheet1!$L$1:$AI$1,0),0)/4</f>
        <v>314.72115550756348</v>
      </c>
    </row>
    <row r="25394" spans="1:4" x14ac:dyDescent="0.3">
      <c r="A25394">
        <v>22</v>
      </c>
      <c r="B25394">
        <v>9</v>
      </c>
      <c r="C25394" s="2">
        <v>0.51041666666666663</v>
      </c>
      <c r="D25394" s="4">
        <f ca="1">VLOOKUP(DATE(2021,B25394,A25394),Sheet1!J:AI,2+MATCH(HOUR('format for the model'!C25394),Sheet1!$L$1:$AI$1,0),0)/4</f>
        <v>276</v>
      </c>
    </row>
    <row r="25395" spans="1:4" x14ac:dyDescent="0.3">
      <c r="A25395">
        <v>22</v>
      </c>
      <c r="B25395">
        <v>9</v>
      </c>
      <c r="C25395" s="2">
        <v>0.52083333333333337</v>
      </c>
      <c r="D25395" s="4">
        <f ca="1">VLOOKUP(DATE(2021,B25395,A25395),Sheet1!J:AI,2+MATCH(HOUR('format for the model'!C25395),Sheet1!$L$1:$AI$1,0),0)/4</f>
        <v>276</v>
      </c>
    </row>
    <row r="25396" spans="1:4" x14ac:dyDescent="0.3">
      <c r="A25396">
        <v>22</v>
      </c>
      <c r="B25396">
        <v>9</v>
      </c>
      <c r="C25396" s="2">
        <v>0.53125</v>
      </c>
      <c r="D25396" s="4">
        <f ca="1">VLOOKUP(DATE(2021,B25396,A25396),Sheet1!J:AI,2+MATCH(HOUR('format for the model'!C25396),Sheet1!$L$1:$AI$1,0),0)/4</f>
        <v>276</v>
      </c>
    </row>
    <row r="25397" spans="1:4" x14ac:dyDescent="0.3">
      <c r="A25397">
        <v>22</v>
      </c>
      <c r="B25397">
        <v>9</v>
      </c>
      <c r="C25397" s="2">
        <v>0.5</v>
      </c>
      <c r="D25397" s="4">
        <f ca="1">VLOOKUP(DATE(2021,B25397,A25397),Sheet1!J:AI,2+MATCH(HOUR('format for the model'!C25397),Sheet1!$L$1:$AI$1,0),0)/4</f>
        <v>276</v>
      </c>
    </row>
    <row r="25398" spans="1:4" x14ac:dyDescent="0.3">
      <c r="A25398">
        <v>22</v>
      </c>
      <c r="B25398">
        <v>9</v>
      </c>
      <c r="C25398" s="2">
        <v>0.55208333333333337</v>
      </c>
      <c r="D25398" s="4">
        <f ca="1">VLOOKUP(DATE(2021,B25398,A25398),Sheet1!J:AI,2+MATCH(HOUR('format for the model'!C25398),Sheet1!$L$1:$AI$1,0),0)/4</f>
        <v>276</v>
      </c>
    </row>
    <row r="25399" spans="1:4" x14ac:dyDescent="0.3">
      <c r="A25399">
        <v>22</v>
      </c>
      <c r="B25399">
        <v>9</v>
      </c>
      <c r="C25399" s="2">
        <v>0.5625</v>
      </c>
      <c r="D25399" s="4">
        <f ca="1">VLOOKUP(DATE(2021,B25399,A25399),Sheet1!J:AI,2+MATCH(HOUR('format for the model'!C25399),Sheet1!$L$1:$AI$1,0),0)/4</f>
        <v>276</v>
      </c>
    </row>
    <row r="25400" spans="1:4" x14ac:dyDescent="0.3">
      <c r="A25400">
        <v>22</v>
      </c>
      <c r="B25400">
        <v>9</v>
      </c>
      <c r="C25400" s="2">
        <v>0.57291666666666663</v>
      </c>
      <c r="D25400" s="4">
        <f ca="1">VLOOKUP(DATE(2021,B25400,A25400),Sheet1!J:AI,2+MATCH(HOUR('format for the model'!C25400),Sheet1!$L$1:$AI$1,0),0)/4</f>
        <v>276</v>
      </c>
    </row>
    <row r="25401" spans="1:4" x14ac:dyDescent="0.3">
      <c r="A25401">
        <v>22</v>
      </c>
      <c r="B25401">
        <v>9</v>
      </c>
      <c r="C25401" s="2">
        <v>0.54166666666666663</v>
      </c>
      <c r="D25401" s="4">
        <f ca="1">VLOOKUP(DATE(2021,B25401,A25401),Sheet1!J:AI,2+MATCH(HOUR('format for the model'!C25401),Sheet1!$L$1:$AI$1,0),0)/4</f>
        <v>276</v>
      </c>
    </row>
    <row r="25402" spans="1:4" x14ac:dyDescent="0.3">
      <c r="A25402">
        <v>22</v>
      </c>
      <c r="B25402">
        <v>9</v>
      </c>
      <c r="C25402" s="2">
        <v>0.59375</v>
      </c>
      <c r="D25402" s="4">
        <f ca="1">VLOOKUP(DATE(2021,B25402,A25402),Sheet1!J:AI,2+MATCH(HOUR('format for the model'!C25402),Sheet1!$L$1:$AI$1,0),0)/4</f>
        <v>259.34166144479946</v>
      </c>
    </row>
    <row r="25403" spans="1:4" x14ac:dyDescent="0.3">
      <c r="A25403">
        <v>22</v>
      </c>
      <c r="B25403">
        <v>9</v>
      </c>
      <c r="C25403" s="2">
        <v>0.60416666666666663</v>
      </c>
      <c r="D25403" s="4">
        <f ca="1">VLOOKUP(DATE(2021,B25403,A25403),Sheet1!J:AI,2+MATCH(HOUR('format for the model'!C25403),Sheet1!$L$1:$AI$1,0),0)/4</f>
        <v>259.34166144479946</v>
      </c>
    </row>
    <row r="25404" spans="1:4" x14ac:dyDescent="0.3">
      <c r="A25404">
        <v>22</v>
      </c>
      <c r="B25404">
        <v>9</v>
      </c>
      <c r="C25404" s="2">
        <v>0.61458333333333337</v>
      </c>
      <c r="D25404" s="4">
        <f ca="1">VLOOKUP(DATE(2021,B25404,A25404),Sheet1!J:AI,2+MATCH(HOUR('format for the model'!C25404),Sheet1!$L$1:$AI$1,0),0)/4</f>
        <v>259.34166144479946</v>
      </c>
    </row>
    <row r="25405" spans="1:4" x14ac:dyDescent="0.3">
      <c r="A25405">
        <v>22</v>
      </c>
      <c r="B25405">
        <v>9</v>
      </c>
      <c r="C25405" s="2">
        <v>0.58333333333333337</v>
      </c>
      <c r="D25405" s="4">
        <f ca="1">VLOOKUP(DATE(2021,B25405,A25405),Sheet1!J:AI,2+MATCH(HOUR('format for the model'!C25405),Sheet1!$L$1:$AI$1,0),0)/4</f>
        <v>259.34166144479946</v>
      </c>
    </row>
    <row r="25406" spans="1:4" x14ac:dyDescent="0.3">
      <c r="A25406">
        <v>22</v>
      </c>
      <c r="B25406">
        <v>9</v>
      </c>
      <c r="C25406" s="2">
        <v>0.63541666666666663</v>
      </c>
      <c r="D25406" s="4">
        <f ca="1">VLOOKUP(DATE(2021,B25406,A25406),Sheet1!J:AI,2+MATCH(HOUR('format for the model'!C25406),Sheet1!$L$1:$AI$1,0),0)/4</f>
        <v>342.36486054781238</v>
      </c>
    </row>
    <row r="25407" spans="1:4" x14ac:dyDescent="0.3">
      <c r="A25407">
        <v>22</v>
      </c>
      <c r="B25407">
        <v>9</v>
      </c>
      <c r="C25407" s="2">
        <v>0.64583333333333337</v>
      </c>
      <c r="D25407" s="4">
        <f ca="1">VLOOKUP(DATE(2021,B25407,A25407),Sheet1!J:AI,2+MATCH(HOUR('format for the model'!C25407),Sheet1!$L$1:$AI$1,0),0)/4</f>
        <v>342.36486054781238</v>
      </c>
    </row>
    <row r="25408" spans="1:4" x14ac:dyDescent="0.3">
      <c r="A25408">
        <v>22</v>
      </c>
      <c r="B25408">
        <v>9</v>
      </c>
      <c r="C25408" s="2">
        <v>0.65625</v>
      </c>
      <c r="D25408" s="4">
        <f ca="1">VLOOKUP(DATE(2021,B25408,A25408),Sheet1!J:AI,2+MATCH(HOUR('format for the model'!C25408),Sheet1!$L$1:$AI$1,0),0)/4</f>
        <v>342.36486054781238</v>
      </c>
    </row>
    <row r="25409" spans="1:4" x14ac:dyDescent="0.3">
      <c r="A25409">
        <v>22</v>
      </c>
      <c r="B25409">
        <v>9</v>
      </c>
      <c r="C25409" s="2">
        <v>0.625</v>
      </c>
      <c r="D25409" s="4">
        <f ca="1">VLOOKUP(DATE(2021,B25409,A25409),Sheet1!J:AI,2+MATCH(HOUR('format for the model'!C25409),Sheet1!$L$1:$AI$1,0),0)/4</f>
        <v>342.36486054781238</v>
      </c>
    </row>
    <row r="25410" spans="1:4" x14ac:dyDescent="0.3">
      <c r="A25410">
        <v>22</v>
      </c>
      <c r="B25410">
        <v>9</v>
      </c>
      <c r="C25410" s="2">
        <v>0.67708333333333337</v>
      </c>
      <c r="D25410" s="4">
        <f ca="1">VLOOKUP(DATE(2021,B25410,A25410),Sheet1!J:AI,2+MATCH(HOUR('format for the model'!C25410),Sheet1!$L$1:$AI$1,0),0)/4</f>
        <v>276</v>
      </c>
    </row>
    <row r="25411" spans="1:4" x14ac:dyDescent="0.3">
      <c r="A25411">
        <v>22</v>
      </c>
      <c r="B25411">
        <v>9</v>
      </c>
      <c r="C25411" s="2">
        <v>0.6875</v>
      </c>
      <c r="D25411" s="4">
        <f ca="1">VLOOKUP(DATE(2021,B25411,A25411),Sheet1!J:AI,2+MATCH(HOUR('format for the model'!C25411),Sheet1!$L$1:$AI$1,0),0)/4</f>
        <v>276</v>
      </c>
    </row>
    <row r="25412" spans="1:4" x14ac:dyDescent="0.3">
      <c r="A25412">
        <v>22</v>
      </c>
      <c r="B25412">
        <v>9</v>
      </c>
      <c r="C25412" s="2">
        <v>0.69791666666666663</v>
      </c>
      <c r="D25412" s="4">
        <f ca="1">VLOOKUP(DATE(2021,B25412,A25412),Sheet1!J:AI,2+MATCH(HOUR('format for the model'!C25412),Sheet1!$L$1:$AI$1,0),0)/4</f>
        <v>276</v>
      </c>
    </row>
    <row r="25413" spans="1:4" x14ac:dyDescent="0.3">
      <c r="A25413">
        <v>22</v>
      </c>
      <c r="B25413">
        <v>9</v>
      </c>
      <c r="C25413" s="2">
        <v>0.66666666666666663</v>
      </c>
      <c r="D25413" s="4">
        <f ca="1">VLOOKUP(DATE(2021,B25413,A25413),Sheet1!J:AI,2+MATCH(HOUR('format for the model'!C25413),Sheet1!$L$1:$AI$1,0),0)/4</f>
        <v>276</v>
      </c>
    </row>
    <row r="25414" spans="1:4" x14ac:dyDescent="0.3">
      <c r="A25414">
        <v>22</v>
      </c>
      <c r="B25414">
        <v>9</v>
      </c>
      <c r="C25414" s="2">
        <v>0.71875</v>
      </c>
      <c r="D25414" s="4">
        <f ca="1">VLOOKUP(DATE(2021,B25414,A25414),Sheet1!J:AI,2+MATCH(HOUR('format for the model'!C25414),Sheet1!$L$1:$AI$1,0),0)/4</f>
        <v>262.34404631570158</v>
      </c>
    </row>
    <row r="25415" spans="1:4" x14ac:dyDescent="0.3">
      <c r="A25415">
        <v>22</v>
      </c>
      <c r="B25415">
        <v>9</v>
      </c>
      <c r="C25415" s="2">
        <v>0.72916666666666663</v>
      </c>
      <c r="D25415" s="4">
        <f ca="1">VLOOKUP(DATE(2021,B25415,A25415),Sheet1!J:AI,2+MATCH(HOUR('format for the model'!C25415),Sheet1!$L$1:$AI$1,0),0)/4</f>
        <v>262.34404631570158</v>
      </c>
    </row>
    <row r="25416" spans="1:4" x14ac:dyDescent="0.3">
      <c r="A25416">
        <v>22</v>
      </c>
      <c r="B25416">
        <v>9</v>
      </c>
      <c r="C25416" s="2">
        <v>0.73958333333333337</v>
      </c>
      <c r="D25416" s="4">
        <f ca="1">VLOOKUP(DATE(2021,B25416,A25416),Sheet1!J:AI,2+MATCH(HOUR('format for the model'!C25416),Sheet1!$L$1:$AI$1,0),0)/4</f>
        <v>262.34404631570158</v>
      </c>
    </row>
    <row r="25417" spans="1:4" x14ac:dyDescent="0.3">
      <c r="A25417">
        <v>22</v>
      </c>
      <c r="B25417">
        <v>9</v>
      </c>
      <c r="C25417" s="2">
        <v>0.70833333333333337</v>
      </c>
      <c r="D25417" s="4">
        <f ca="1">VLOOKUP(DATE(2021,B25417,A25417),Sheet1!J:AI,2+MATCH(HOUR('format for the model'!C25417),Sheet1!$L$1:$AI$1,0),0)/4</f>
        <v>262.34404631570158</v>
      </c>
    </row>
    <row r="25418" spans="1:4" x14ac:dyDescent="0.3">
      <c r="A25418">
        <v>22</v>
      </c>
      <c r="B25418">
        <v>9</v>
      </c>
      <c r="C25418" s="2">
        <v>0.76041666666666663</v>
      </c>
      <c r="D25418" s="4">
        <f ca="1">VLOOKUP(DATE(2021,B25418,A25418),Sheet1!J:AI,2+MATCH(HOUR('format for the model'!C25418),Sheet1!$L$1:$AI$1,0),0)/4</f>
        <v>147.71483734430268</v>
      </c>
    </row>
    <row r="25419" spans="1:4" x14ac:dyDescent="0.3">
      <c r="A25419">
        <v>22</v>
      </c>
      <c r="B25419">
        <v>9</v>
      </c>
      <c r="C25419" s="2">
        <v>0.77083333333333337</v>
      </c>
      <c r="D25419" s="4">
        <f ca="1">VLOOKUP(DATE(2021,B25419,A25419),Sheet1!J:AI,2+MATCH(HOUR('format for the model'!C25419),Sheet1!$L$1:$AI$1,0),0)/4</f>
        <v>147.71483734430268</v>
      </c>
    </row>
    <row r="25420" spans="1:4" x14ac:dyDescent="0.3">
      <c r="A25420">
        <v>22</v>
      </c>
      <c r="B25420">
        <v>9</v>
      </c>
      <c r="C25420" s="2">
        <v>0.78125</v>
      </c>
      <c r="D25420" s="4">
        <f ca="1">VLOOKUP(DATE(2021,B25420,A25420),Sheet1!J:AI,2+MATCH(HOUR('format for the model'!C25420),Sheet1!$L$1:$AI$1,0),0)/4</f>
        <v>147.71483734430268</v>
      </c>
    </row>
    <row r="25421" spans="1:4" x14ac:dyDescent="0.3">
      <c r="A25421">
        <v>22</v>
      </c>
      <c r="B25421">
        <v>9</v>
      </c>
      <c r="C25421" s="2">
        <v>0.75</v>
      </c>
      <c r="D25421" s="4">
        <f ca="1">VLOOKUP(DATE(2021,B25421,A25421),Sheet1!J:AI,2+MATCH(HOUR('format for the model'!C25421),Sheet1!$L$1:$AI$1,0),0)/4</f>
        <v>147.71483734430268</v>
      </c>
    </row>
    <row r="25422" spans="1:4" x14ac:dyDescent="0.3">
      <c r="A25422">
        <v>22</v>
      </c>
      <c r="B25422">
        <v>9</v>
      </c>
      <c r="C25422" s="2">
        <v>0.80208333333333337</v>
      </c>
      <c r="D25422" s="4">
        <f ca="1">VLOOKUP(DATE(2021,B25422,A25422),Sheet1!J:AI,2+MATCH(HOUR('format for the model'!C25422),Sheet1!$L$1:$AI$1,0),0)/4</f>
        <v>104.25764050727365</v>
      </c>
    </row>
    <row r="25423" spans="1:4" x14ac:dyDescent="0.3">
      <c r="A25423">
        <v>22</v>
      </c>
      <c r="B25423">
        <v>9</v>
      </c>
      <c r="C25423" s="2">
        <v>0.8125</v>
      </c>
      <c r="D25423" s="4">
        <f ca="1">VLOOKUP(DATE(2021,B25423,A25423),Sheet1!J:AI,2+MATCH(HOUR('format for the model'!C25423),Sheet1!$L$1:$AI$1,0),0)/4</f>
        <v>104.25764050727365</v>
      </c>
    </row>
    <row r="25424" spans="1:4" x14ac:dyDescent="0.3">
      <c r="A25424">
        <v>22</v>
      </c>
      <c r="B25424">
        <v>9</v>
      </c>
      <c r="C25424" s="2">
        <v>0.82291666666666663</v>
      </c>
      <c r="D25424" s="4">
        <f ca="1">VLOOKUP(DATE(2021,B25424,A25424),Sheet1!J:AI,2+MATCH(HOUR('format for the model'!C25424),Sheet1!$L$1:$AI$1,0),0)/4</f>
        <v>104.25764050727365</v>
      </c>
    </row>
    <row r="25425" spans="1:4" x14ac:dyDescent="0.3">
      <c r="A25425">
        <v>22</v>
      </c>
      <c r="B25425">
        <v>9</v>
      </c>
      <c r="C25425" s="2">
        <v>0.79166666666666663</v>
      </c>
      <c r="D25425" s="4">
        <f ca="1">VLOOKUP(DATE(2021,B25425,A25425),Sheet1!J:AI,2+MATCH(HOUR('format for the model'!C25425),Sheet1!$L$1:$AI$1,0),0)/4</f>
        <v>104.25764050727365</v>
      </c>
    </row>
    <row r="25426" spans="1:4" x14ac:dyDescent="0.3">
      <c r="A25426">
        <v>22</v>
      </c>
      <c r="B25426">
        <v>9</v>
      </c>
      <c r="C25426" s="2">
        <v>0.84375</v>
      </c>
      <c r="D25426" s="4">
        <f ca="1">VLOOKUP(DATE(2021,B25426,A25426),Sheet1!J:AI,2+MATCH(HOUR('format for the model'!C25426),Sheet1!$L$1:$AI$1,0),0)/4</f>
        <v>55.2</v>
      </c>
    </row>
    <row r="25427" spans="1:4" x14ac:dyDescent="0.3">
      <c r="A25427">
        <v>22</v>
      </c>
      <c r="B25427">
        <v>9</v>
      </c>
      <c r="C25427" s="2">
        <v>0.85416666666666663</v>
      </c>
      <c r="D25427" s="4">
        <f ca="1">VLOOKUP(DATE(2021,B25427,A25427),Sheet1!J:AI,2+MATCH(HOUR('format for the model'!C25427),Sheet1!$L$1:$AI$1,0),0)/4</f>
        <v>55.2</v>
      </c>
    </row>
    <row r="25428" spans="1:4" x14ac:dyDescent="0.3">
      <c r="A25428">
        <v>22</v>
      </c>
      <c r="B25428">
        <v>9</v>
      </c>
      <c r="C25428" s="2">
        <v>0.86458333333333337</v>
      </c>
      <c r="D25428" s="4">
        <f ca="1">VLOOKUP(DATE(2021,B25428,A25428),Sheet1!J:AI,2+MATCH(HOUR('format for the model'!C25428),Sheet1!$L$1:$AI$1,0),0)/4</f>
        <v>55.2</v>
      </c>
    </row>
    <row r="25429" spans="1:4" x14ac:dyDescent="0.3">
      <c r="A25429">
        <v>22</v>
      </c>
      <c r="B25429">
        <v>9</v>
      </c>
      <c r="C25429" s="2">
        <v>0.83333333333333337</v>
      </c>
      <c r="D25429" s="4">
        <f ca="1">VLOOKUP(DATE(2021,B25429,A25429),Sheet1!J:AI,2+MATCH(HOUR('format for the model'!C25429),Sheet1!$L$1:$AI$1,0),0)/4</f>
        <v>55.2</v>
      </c>
    </row>
    <row r="25430" spans="1:4" x14ac:dyDescent="0.3">
      <c r="A25430">
        <v>22</v>
      </c>
      <c r="B25430">
        <v>9</v>
      </c>
      <c r="C25430" s="2">
        <v>0.88541666666666663</v>
      </c>
      <c r="D25430" s="4">
        <f ca="1">VLOOKUP(DATE(2021,B25430,A25430),Sheet1!J:AI,2+MATCH(HOUR('format for the model'!C25430),Sheet1!$L$1:$AI$1,0),0)/4</f>
        <v>23.667878161659374</v>
      </c>
    </row>
    <row r="25431" spans="1:4" x14ac:dyDescent="0.3">
      <c r="A25431">
        <v>22</v>
      </c>
      <c r="B25431">
        <v>9</v>
      </c>
      <c r="C25431" s="2">
        <v>0.89583333333333337</v>
      </c>
      <c r="D25431" s="4">
        <f ca="1">VLOOKUP(DATE(2021,B25431,A25431),Sheet1!J:AI,2+MATCH(HOUR('format for the model'!C25431),Sheet1!$L$1:$AI$1,0),0)/4</f>
        <v>23.667878161659374</v>
      </c>
    </row>
    <row r="25432" spans="1:4" x14ac:dyDescent="0.3">
      <c r="A25432">
        <v>22</v>
      </c>
      <c r="B25432">
        <v>9</v>
      </c>
      <c r="C25432" s="2">
        <v>0.90625</v>
      </c>
      <c r="D25432" s="4">
        <f ca="1">VLOOKUP(DATE(2021,B25432,A25432),Sheet1!J:AI,2+MATCH(HOUR('format for the model'!C25432),Sheet1!$L$1:$AI$1,0),0)/4</f>
        <v>23.667878161659374</v>
      </c>
    </row>
    <row r="25433" spans="1:4" x14ac:dyDescent="0.3">
      <c r="A25433">
        <v>22</v>
      </c>
      <c r="B25433">
        <v>9</v>
      </c>
      <c r="C25433" s="2">
        <v>0.875</v>
      </c>
      <c r="D25433" s="4">
        <f ca="1">VLOOKUP(DATE(2021,B25433,A25433),Sheet1!J:AI,2+MATCH(HOUR('format for the model'!C25433),Sheet1!$L$1:$AI$1,0),0)/4</f>
        <v>23.667878161659374</v>
      </c>
    </row>
    <row r="25434" spans="1:4" x14ac:dyDescent="0.3">
      <c r="A25434">
        <v>22</v>
      </c>
      <c r="B25434">
        <v>9</v>
      </c>
      <c r="C25434" s="2">
        <v>0.92708333333333337</v>
      </c>
      <c r="D25434" s="4">
        <f ca="1">VLOOKUP(DATE(2021,B25434,A25434),Sheet1!J:AI,2+MATCH(HOUR('format for the model'!C25434),Sheet1!$L$1:$AI$1,0),0)/4</f>
        <v>27.6</v>
      </c>
    </row>
    <row r="25435" spans="1:4" x14ac:dyDescent="0.3">
      <c r="A25435">
        <v>22</v>
      </c>
      <c r="B25435">
        <v>9</v>
      </c>
      <c r="C25435" s="2">
        <v>0.9375</v>
      </c>
      <c r="D25435" s="4">
        <f ca="1">VLOOKUP(DATE(2021,B25435,A25435),Sheet1!J:AI,2+MATCH(HOUR('format for the model'!C25435),Sheet1!$L$1:$AI$1,0),0)/4</f>
        <v>27.6</v>
      </c>
    </row>
    <row r="25436" spans="1:4" x14ac:dyDescent="0.3">
      <c r="A25436">
        <v>22</v>
      </c>
      <c r="B25436">
        <v>9</v>
      </c>
      <c r="C25436" s="2">
        <v>0.94791666666666663</v>
      </c>
      <c r="D25436" s="4">
        <f ca="1">VLOOKUP(DATE(2021,B25436,A25436),Sheet1!J:AI,2+MATCH(HOUR('format for the model'!C25436),Sheet1!$L$1:$AI$1,0),0)/4</f>
        <v>27.6</v>
      </c>
    </row>
    <row r="25437" spans="1:4" x14ac:dyDescent="0.3">
      <c r="A25437">
        <v>22</v>
      </c>
      <c r="B25437">
        <v>9</v>
      </c>
      <c r="C25437" s="2">
        <v>0.91666666666666663</v>
      </c>
      <c r="D25437" s="4">
        <f ca="1">VLOOKUP(DATE(2021,B25437,A25437),Sheet1!J:AI,2+MATCH(HOUR('format for the model'!C25437),Sheet1!$L$1:$AI$1,0),0)/4</f>
        <v>27.6</v>
      </c>
    </row>
    <row r="25438" spans="1:4" x14ac:dyDescent="0.3">
      <c r="A25438">
        <v>22</v>
      </c>
      <c r="B25438">
        <v>9</v>
      </c>
      <c r="C25438" s="2">
        <v>0.96875</v>
      </c>
      <c r="D25438" s="4">
        <f ca="1">VLOOKUP(DATE(2021,B25438,A25438),Sheet1!J:AI,2+MATCH(HOUR('format for the model'!C25438),Sheet1!$L$1:$AI$1,0),0)/4</f>
        <v>22.403328356793537</v>
      </c>
    </row>
    <row r="25439" spans="1:4" x14ac:dyDescent="0.3">
      <c r="A25439">
        <v>22</v>
      </c>
      <c r="B25439">
        <v>9</v>
      </c>
      <c r="C25439" s="2">
        <v>0.97916666666666663</v>
      </c>
      <c r="D25439" s="4">
        <f ca="1">VLOOKUP(DATE(2021,B25439,A25439),Sheet1!J:AI,2+MATCH(HOUR('format for the model'!C25439),Sheet1!$L$1:$AI$1,0),0)/4</f>
        <v>22.403328356793537</v>
      </c>
    </row>
    <row r="25440" spans="1:4" x14ac:dyDescent="0.3">
      <c r="A25440">
        <v>22</v>
      </c>
      <c r="B25440">
        <v>9</v>
      </c>
      <c r="C25440" s="2">
        <v>0.98958333333333337</v>
      </c>
      <c r="D25440" s="4">
        <f ca="1">VLOOKUP(DATE(2021,B25440,A25440),Sheet1!J:AI,2+MATCH(HOUR('format for the model'!C25440),Sheet1!$L$1:$AI$1,0),0)/4</f>
        <v>22.403328356793537</v>
      </c>
    </row>
    <row r="25441" spans="1:4" x14ac:dyDescent="0.3">
      <c r="A25441">
        <v>22</v>
      </c>
      <c r="B25441">
        <v>9</v>
      </c>
      <c r="C25441" s="2">
        <v>0.95833333333333337</v>
      </c>
      <c r="D25441" s="4">
        <f ca="1">VLOOKUP(DATE(2021,B25441,A25441),Sheet1!J:AI,2+MATCH(HOUR('format for the model'!C25441),Sheet1!$L$1:$AI$1,0),0)/4</f>
        <v>22.403328356793537</v>
      </c>
    </row>
    <row r="25442" spans="1:4" x14ac:dyDescent="0.3">
      <c r="A25442">
        <v>23</v>
      </c>
      <c r="B25442">
        <v>9</v>
      </c>
      <c r="C25442" s="2">
        <v>1.0416666666666666E-2</v>
      </c>
      <c r="D25442" s="4">
        <f ca="1">VLOOKUP(DATE(2021,B25442,A25442),Sheet1!J:AI,2+MATCH(HOUR('format for the model'!C25442),Sheet1!$L$1:$AI$1,0),0)/4</f>
        <v>35.082493949178129</v>
      </c>
    </row>
    <row r="25443" spans="1:4" x14ac:dyDescent="0.3">
      <c r="A25443">
        <v>23</v>
      </c>
      <c r="B25443">
        <v>9</v>
      </c>
      <c r="C25443" s="2">
        <v>2.0833333333333332E-2</v>
      </c>
      <c r="D25443" s="4">
        <f ca="1">VLOOKUP(DATE(2021,B25443,A25443),Sheet1!J:AI,2+MATCH(HOUR('format for the model'!C25443),Sheet1!$L$1:$AI$1,0),0)/4</f>
        <v>35.082493949178129</v>
      </c>
    </row>
    <row r="25444" spans="1:4" x14ac:dyDescent="0.3">
      <c r="A25444">
        <v>23</v>
      </c>
      <c r="B25444">
        <v>9</v>
      </c>
      <c r="C25444" s="2">
        <v>3.125E-2</v>
      </c>
      <c r="D25444" s="4">
        <f ca="1">VLOOKUP(DATE(2021,B25444,A25444),Sheet1!J:AI,2+MATCH(HOUR('format for the model'!C25444),Sheet1!$L$1:$AI$1,0),0)/4</f>
        <v>35.082493949178129</v>
      </c>
    </row>
    <row r="25445" spans="1:4" x14ac:dyDescent="0.3">
      <c r="A25445">
        <v>23</v>
      </c>
      <c r="B25445">
        <v>9</v>
      </c>
      <c r="C25445" s="2">
        <v>0</v>
      </c>
      <c r="D25445" s="4">
        <f ca="1">VLOOKUP(DATE(2021,B25445,A25445),Sheet1!J:AI,2+MATCH(HOUR('format for the model'!C25445),Sheet1!$L$1:$AI$1,0),0)/4</f>
        <v>35.082493949178129</v>
      </c>
    </row>
    <row r="25446" spans="1:4" x14ac:dyDescent="0.3">
      <c r="A25446">
        <v>23</v>
      </c>
      <c r="B25446">
        <v>9</v>
      </c>
      <c r="C25446" s="2">
        <v>5.2083333333333336E-2</v>
      </c>
      <c r="D25446" s="4">
        <f ca="1">VLOOKUP(DATE(2021,B25446,A25446),Sheet1!J:AI,2+MATCH(HOUR('format for the model'!C25446),Sheet1!$L$1:$AI$1,0),0)/4</f>
        <v>22.179374903250686</v>
      </c>
    </row>
    <row r="25447" spans="1:4" x14ac:dyDescent="0.3">
      <c r="A25447">
        <v>23</v>
      </c>
      <c r="B25447">
        <v>9</v>
      </c>
      <c r="C25447" s="2">
        <v>6.25E-2</v>
      </c>
      <c r="D25447" s="4">
        <f ca="1">VLOOKUP(DATE(2021,B25447,A25447),Sheet1!J:AI,2+MATCH(HOUR('format for the model'!C25447),Sheet1!$L$1:$AI$1,0),0)/4</f>
        <v>22.179374903250686</v>
      </c>
    </row>
    <row r="25448" spans="1:4" x14ac:dyDescent="0.3">
      <c r="A25448">
        <v>23</v>
      </c>
      <c r="B25448">
        <v>9</v>
      </c>
      <c r="C25448" s="2">
        <v>7.2916666666666671E-2</v>
      </c>
      <c r="D25448" s="4">
        <f ca="1">VLOOKUP(DATE(2021,B25448,A25448),Sheet1!J:AI,2+MATCH(HOUR('format for the model'!C25448),Sheet1!$L$1:$AI$1,0),0)/4</f>
        <v>22.179374903250686</v>
      </c>
    </row>
    <row r="25449" spans="1:4" x14ac:dyDescent="0.3">
      <c r="A25449">
        <v>23</v>
      </c>
      <c r="B25449">
        <v>9</v>
      </c>
      <c r="C25449" s="2">
        <v>4.1666666666666664E-2</v>
      </c>
      <c r="D25449" s="4">
        <f ca="1">VLOOKUP(DATE(2021,B25449,A25449),Sheet1!J:AI,2+MATCH(HOUR('format for the model'!C25449),Sheet1!$L$1:$AI$1,0),0)/4</f>
        <v>22.179374903250686</v>
      </c>
    </row>
    <row r="25450" spans="1:4" x14ac:dyDescent="0.3">
      <c r="A25450">
        <v>23</v>
      </c>
      <c r="B25450">
        <v>9</v>
      </c>
      <c r="C25450" s="2">
        <v>9.375E-2</v>
      </c>
      <c r="D25450" s="4">
        <f ca="1">VLOOKUP(DATE(2021,B25450,A25450),Sheet1!J:AI,2+MATCH(HOUR('format for the model'!C25450),Sheet1!$L$1:$AI$1,0),0)/4</f>
        <v>27.6</v>
      </c>
    </row>
    <row r="25451" spans="1:4" x14ac:dyDescent="0.3">
      <c r="A25451">
        <v>23</v>
      </c>
      <c r="B25451">
        <v>9</v>
      </c>
      <c r="C25451" s="2">
        <v>0.10416666666666667</v>
      </c>
      <c r="D25451" s="4">
        <f ca="1">VLOOKUP(DATE(2021,B25451,A25451),Sheet1!J:AI,2+MATCH(HOUR('format for the model'!C25451),Sheet1!$L$1:$AI$1,0),0)/4</f>
        <v>27.6</v>
      </c>
    </row>
    <row r="25452" spans="1:4" x14ac:dyDescent="0.3">
      <c r="A25452">
        <v>23</v>
      </c>
      <c r="B25452">
        <v>9</v>
      </c>
      <c r="C25452" s="2">
        <v>0.11458333333333333</v>
      </c>
      <c r="D25452" s="4">
        <f ca="1">VLOOKUP(DATE(2021,B25452,A25452),Sheet1!J:AI,2+MATCH(HOUR('format for the model'!C25452),Sheet1!$L$1:$AI$1,0),0)/4</f>
        <v>27.6</v>
      </c>
    </row>
    <row r="25453" spans="1:4" x14ac:dyDescent="0.3">
      <c r="A25453">
        <v>23</v>
      </c>
      <c r="B25453">
        <v>9</v>
      </c>
      <c r="C25453" s="2">
        <v>8.3333333333333329E-2</v>
      </c>
      <c r="D25453" s="4">
        <f ca="1">VLOOKUP(DATE(2021,B25453,A25453),Sheet1!J:AI,2+MATCH(HOUR('format for the model'!C25453),Sheet1!$L$1:$AI$1,0),0)/4</f>
        <v>27.6</v>
      </c>
    </row>
    <row r="25454" spans="1:4" x14ac:dyDescent="0.3">
      <c r="A25454">
        <v>23</v>
      </c>
      <c r="B25454">
        <v>9</v>
      </c>
      <c r="C25454" s="2">
        <v>0.13541666666666666</v>
      </c>
      <c r="D25454" s="4">
        <f ca="1">VLOOKUP(DATE(2021,B25454,A25454),Sheet1!J:AI,2+MATCH(HOUR('format for the model'!C25454),Sheet1!$L$1:$AI$1,0),0)/4</f>
        <v>19.218529477104195</v>
      </c>
    </row>
    <row r="25455" spans="1:4" x14ac:dyDescent="0.3">
      <c r="A25455">
        <v>23</v>
      </c>
      <c r="B25455">
        <v>9</v>
      </c>
      <c r="C25455" s="2">
        <v>0.14583333333333334</v>
      </c>
      <c r="D25455" s="4">
        <f ca="1">VLOOKUP(DATE(2021,B25455,A25455),Sheet1!J:AI,2+MATCH(HOUR('format for the model'!C25455),Sheet1!$L$1:$AI$1,0),0)/4</f>
        <v>19.218529477104195</v>
      </c>
    </row>
    <row r="25456" spans="1:4" x14ac:dyDescent="0.3">
      <c r="A25456">
        <v>23</v>
      </c>
      <c r="B25456">
        <v>9</v>
      </c>
      <c r="C25456" s="2">
        <v>0.15625</v>
      </c>
      <c r="D25456" s="4">
        <f ca="1">VLOOKUP(DATE(2021,B25456,A25456),Sheet1!J:AI,2+MATCH(HOUR('format for the model'!C25456),Sheet1!$L$1:$AI$1,0),0)/4</f>
        <v>19.218529477104195</v>
      </c>
    </row>
    <row r="25457" spans="1:4" x14ac:dyDescent="0.3">
      <c r="A25457">
        <v>23</v>
      </c>
      <c r="B25457">
        <v>9</v>
      </c>
      <c r="C25457" s="2">
        <v>0.125</v>
      </c>
      <c r="D25457" s="4">
        <f ca="1">VLOOKUP(DATE(2021,B25457,A25457),Sheet1!J:AI,2+MATCH(HOUR('format for the model'!C25457),Sheet1!$L$1:$AI$1,0),0)/4</f>
        <v>19.218529477104195</v>
      </c>
    </row>
    <row r="25458" spans="1:4" x14ac:dyDescent="0.3">
      <c r="A25458">
        <v>23</v>
      </c>
      <c r="B25458">
        <v>9</v>
      </c>
      <c r="C25458" s="2">
        <v>0.17708333333333334</v>
      </c>
      <c r="D25458" s="4">
        <f ca="1">VLOOKUP(DATE(2021,B25458,A25458),Sheet1!J:AI,2+MATCH(HOUR('format for the model'!C25458),Sheet1!$L$1:$AI$1,0),0)/4</f>
        <v>37.328361889959048</v>
      </c>
    </row>
    <row r="25459" spans="1:4" x14ac:dyDescent="0.3">
      <c r="A25459">
        <v>23</v>
      </c>
      <c r="B25459">
        <v>9</v>
      </c>
      <c r="C25459" s="2">
        <v>0.1875</v>
      </c>
      <c r="D25459" s="4">
        <f ca="1">VLOOKUP(DATE(2021,B25459,A25459),Sheet1!J:AI,2+MATCH(HOUR('format for the model'!C25459),Sheet1!$L$1:$AI$1,0),0)/4</f>
        <v>37.328361889959048</v>
      </c>
    </row>
    <row r="25460" spans="1:4" x14ac:dyDescent="0.3">
      <c r="A25460">
        <v>23</v>
      </c>
      <c r="B25460">
        <v>9</v>
      </c>
      <c r="C25460" s="2">
        <v>0.19791666666666666</v>
      </c>
      <c r="D25460" s="4">
        <f ca="1">VLOOKUP(DATE(2021,B25460,A25460),Sheet1!J:AI,2+MATCH(HOUR('format for the model'!C25460),Sheet1!$L$1:$AI$1,0),0)/4</f>
        <v>37.328361889959048</v>
      </c>
    </row>
    <row r="25461" spans="1:4" x14ac:dyDescent="0.3">
      <c r="A25461">
        <v>23</v>
      </c>
      <c r="B25461">
        <v>9</v>
      </c>
      <c r="C25461" s="2">
        <v>0.16666666666666666</v>
      </c>
      <c r="D25461" s="4">
        <f ca="1">VLOOKUP(DATE(2021,B25461,A25461),Sheet1!J:AI,2+MATCH(HOUR('format for the model'!C25461),Sheet1!$L$1:$AI$1,0),0)/4</f>
        <v>37.328361889959048</v>
      </c>
    </row>
    <row r="25462" spans="1:4" x14ac:dyDescent="0.3">
      <c r="A25462">
        <v>23</v>
      </c>
      <c r="B25462">
        <v>9</v>
      </c>
      <c r="C25462" s="2">
        <v>0.21875</v>
      </c>
      <c r="D25462" s="4">
        <f ca="1">VLOOKUP(DATE(2021,B25462,A25462),Sheet1!J:AI,2+MATCH(HOUR('format for the model'!C25462),Sheet1!$L$1:$AI$1,0),0)/4</f>
        <v>29.33311971423463</v>
      </c>
    </row>
    <row r="25463" spans="1:4" x14ac:dyDescent="0.3">
      <c r="A25463">
        <v>23</v>
      </c>
      <c r="B25463">
        <v>9</v>
      </c>
      <c r="C25463" s="2">
        <v>0.22916666666666666</v>
      </c>
      <c r="D25463" s="4">
        <f ca="1">VLOOKUP(DATE(2021,B25463,A25463),Sheet1!J:AI,2+MATCH(HOUR('format for the model'!C25463),Sheet1!$L$1:$AI$1,0),0)/4</f>
        <v>29.33311971423463</v>
      </c>
    </row>
    <row r="25464" spans="1:4" x14ac:dyDescent="0.3">
      <c r="A25464">
        <v>23</v>
      </c>
      <c r="B25464">
        <v>9</v>
      </c>
      <c r="C25464" s="2">
        <v>0.23958333333333334</v>
      </c>
      <c r="D25464" s="4">
        <f ca="1">VLOOKUP(DATE(2021,B25464,A25464),Sheet1!J:AI,2+MATCH(HOUR('format for the model'!C25464),Sheet1!$L$1:$AI$1,0),0)/4</f>
        <v>29.33311971423463</v>
      </c>
    </row>
    <row r="25465" spans="1:4" x14ac:dyDescent="0.3">
      <c r="A25465">
        <v>23</v>
      </c>
      <c r="B25465">
        <v>9</v>
      </c>
      <c r="C25465" s="2">
        <v>0.20833333333333334</v>
      </c>
      <c r="D25465" s="4">
        <f ca="1">VLOOKUP(DATE(2021,B25465,A25465),Sheet1!J:AI,2+MATCH(HOUR('format for the model'!C25465),Sheet1!$L$1:$AI$1,0),0)/4</f>
        <v>29.33311971423463</v>
      </c>
    </row>
    <row r="25466" spans="1:4" x14ac:dyDescent="0.3">
      <c r="A25466">
        <v>23</v>
      </c>
      <c r="B25466">
        <v>9</v>
      </c>
      <c r="C25466" s="2">
        <v>0.26041666666666669</v>
      </c>
      <c r="D25466" s="4">
        <f ca="1">VLOOKUP(DATE(2021,B25466,A25466),Sheet1!J:AI,2+MATCH(HOUR('format for the model'!C25466),Sheet1!$L$1:$AI$1,0),0)/4</f>
        <v>17.956071918228652</v>
      </c>
    </row>
    <row r="25467" spans="1:4" x14ac:dyDescent="0.3">
      <c r="A25467">
        <v>23</v>
      </c>
      <c r="B25467">
        <v>9</v>
      </c>
      <c r="C25467" s="2">
        <v>0.27083333333333331</v>
      </c>
      <c r="D25467" s="4">
        <f ca="1">VLOOKUP(DATE(2021,B25467,A25467),Sheet1!J:AI,2+MATCH(HOUR('format for the model'!C25467),Sheet1!$L$1:$AI$1,0),0)/4</f>
        <v>17.956071918228652</v>
      </c>
    </row>
    <row r="25468" spans="1:4" x14ac:dyDescent="0.3">
      <c r="A25468">
        <v>23</v>
      </c>
      <c r="B25468">
        <v>9</v>
      </c>
      <c r="C25468" s="2">
        <v>0.28125</v>
      </c>
      <c r="D25468" s="4">
        <f ca="1">VLOOKUP(DATE(2021,B25468,A25468),Sheet1!J:AI,2+MATCH(HOUR('format for the model'!C25468),Sheet1!$L$1:$AI$1,0),0)/4</f>
        <v>17.956071918228652</v>
      </c>
    </row>
    <row r="25469" spans="1:4" x14ac:dyDescent="0.3">
      <c r="A25469">
        <v>23</v>
      </c>
      <c r="B25469">
        <v>9</v>
      </c>
      <c r="C25469" s="2">
        <v>0.25</v>
      </c>
      <c r="D25469" s="4">
        <f ca="1">VLOOKUP(DATE(2021,B25469,A25469),Sheet1!J:AI,2+MATCH(HOUR('format for the model'!C25469),Sheet1!$L$1:$AI$1,0),0)/4</f>
        <v>17.956071918228652</v>
      </c>
    </row>
    <row r="25470" spans="1:4" x14ac:dyDescent="0.3">
      <c r="A25470">
        <v>23</v>
      </c>
      <c r="B25470">
        <v>9</v>
      </c>
      <c r="C25470" s="2">
        <v>0.30208333333333331</v>
      </c>
      <c r="D25470" s="4">
        <f ca="1">VLOOKUP(DATE(2021,B25470,A25470),Sheet1!J:AI,2+MATCH(HOUR('format for the model'!C25470),Sheet1!$L$1:$AI$1,0),0)/4</f>
        <v>22.798614527799955</v>
      </c>
    </row>
    <row r="25471" spans="1:4" x14ac:dyDescent="0.3">
      <c r="A25471">
        <v>23</v>
      </c>
      <c r="B25471">
        <v>9</v>
      </c>
      <c r="C25471" s="2">
        <v>0.3125</v>
      </c>
      <c r="D25471" s="4">
        <f ca="1">VLOOKUP(DATE(2021,B25471,A25471),Sheet1!J:AI,2+MATCH(HOUR('format for the model'!C25471),Sheet1!$L$1:$AI$1,0),0)/4</f>
        <v>22.798614527799955</v>
      </c>
    </row>
    <row r="25472" spans="1:4" x14ac:dyDescent="0.3">
      <c r="A25472">
        <v>23</v>
      </c>
      <c r="B25472">
        <v>9</v>
      </c>
      <c r="C25472" s="2">
        <v>0.32291666666666669</v>
      </c>
      <c r="D25472" s="4">
        <f ca="1">VLOOKUP(DATE(2021,B25472,A25472),Sheet1!J:AI,2+MATCH(HOUR('format for the model'!C25472),Sheet1!$L$1:$AI$1,0),0)/4</f>
        <v>22.798614527799955</v>
      </c>
    </row>
    <row r="25473" spans="1:4" x14ac:dyDescent="0.3">
      <c r="A25473">
        <v>23</v>
      </c>
      <c r="B25473">
        <v>9</v>
      </c>
      <c r="C25473" s="2">
        <v>0.29166666666666669</v>
      </c>
      <c r="D25473" s="4">
        <f ca="1">VLOOKUP(DATE(2021,B25473,A25473),Sheet1!J:AI,2+MATCH(HOUR('format for the model'!C25473),Sheet1!$L$1:$AI$1,0),0)/4</f>
        <v>22.798614527799955</v>
      </c>
    </row>
    <row r="25474" spans="1:4" x14ac:dyDescent="0.3">
      <c r="A25474">
        <v>23</v>
      </c>
      <c r="B25474">
        <v>9</v>
      </c>
      <c r="C25474" s="2">
        <v>0.34375</v>
      </c>
      <c r="D25474" s="4">
        <f ca="1">VLOOKUP(DATE(2021,B25474,A25474),Sheet1!J:AI,2+MATCH(HOUR('format for the model'!C25474),Sheet1!$L$1:$AI$1,0),0)/4</f>
        <v>82.800000000000011</v>
      </c>
    </row>
    <row r="25475" spans="1:4" x14ac:dyDescent="0.3">
      <c r="A25475">
        <v>23</v>
      </c>
      <c r="B25475">
        <v>9</v>
      </c>
      <c r="C25475" s="2">
        <v>0.35416666666666669</v>
      </c>
      <c r="D25475" s="4">
        <f ca="1">VLOOKUP(DATE(2021,B25475,A25475),Sheet1!J:AI,2+MATCH(HOUR('format for the model'!C25475),Sheet1!$L$1:$AI$1,0),0)/4</f>
        <v>82.800000000000011</v>
      </c>
    </row>
    <row r="25476" spans="1:4" x14ac:dyDescent="0.3">
      <c r="A25476">
        <v>23</v>
      </c>
      <c r="B25476">
        <v>9</v>
      </c>
      <c r="C25476" s="2">
        <v>0.36458333333333331</v>
      </c>
      <c r="D25476" s="4">
        <f ca="1">VLOOKUP(DATE(2021,B25476,A25476),Sheet1!J:AI,2+MATCH(HOUR('format for the model'!C25476),Sheet1!$L$1:$AI$1,0),0)/4</f>
        <v>82.800000000000011</v>
      </c>
    </row>
    <row r="25477" spans="1:4" x14ac:dyDescent="0.3">
      <c r="A25477">
        <v>23</v>
      </c>
      <c r="B25477">
        <v>9</v>
      </c>
      <c r="C25477" s="2">
        <v>0.33333333333333331</v>
      </c>
      <c r="D25477" s="4">
        <f ca="1">VLOOKUP(DATE(2021,B25477,A25477),Sheet1!J:AI,2+MATCH(HOUR('format for the model'!C25477),Sheet1!$L$1:$AI$1,0),0)/4</f>
        <v>82.800000000000011</v>
      </c>
    </row>
    <row r="25478" spans="1:4" x14ac:dyDescent="0.3">
      <c r="A25478">
        <v>23</v>
      </c>
      <c r="B25478">
        <v>9</v>
      </c>
      <c r="C25478" s="2">
        <v>0.38541666666666669</v>
      </c>
      <c r="D25478" s="4">
        <f ca="1">VLOOKUP(DATE(2021,B25478,A25478),Sheet1!J:AI,2+MATCH(HOUR('format for the model'!C25478),Sheet1!$L$1:$AI$1,0),0)/4</f>
        <v>165.60000000000002</v>
      </c>
    </row>
    <row r="25479" spans="1:4" x14ac:dyDescent="0.3">
      <c r="A25479">
        <v>23</v>
      </c>
      <c r="B25479">
        <v>9</v>
      </c>
      <c r="C25479" s="2">
        <v>0.39583333333333331</v>
      </c>
      <c r="D25479" s="4">
        <f ca="1">VLOOKUP(DATE(2021,B25479,A25479),Sheet1!J:AI,2+MATCH(HOUR('format for the model'!C25479),Sheet1!$L$1:$AI$1,0),0)/4</f>
        <v>165.60000000000002</v>
      </c>
    </row>
    <row r="25480" spans="1:4" x14ac:dyDescent="0.3">
      <c r="A25480">
        <v>23</v>
      </c>
      <c r="B25480">
        <v>9</v>
      </c>
      <c r="C25480" s="2">
        <v>0.40625</v>
      </c>
      <c r="D25480" s="4">
        <f ca="1">VLOOKUP(DATE(2021,B25480,A25480),Sheet1!J:AI,2+MATCH(HOUR('format for the model'!C25480),Sheet1!$L$1:$AI$1,0),0)/4</f>
        <v>165.60000000000002</v>
      </c>
    </row>
    <row r="25481" spans="1:4" x14ac:dyDescent="0.3">
      <c r="A25481">
        <v>23</v>
      </c>
      <c r="B25481">
        <v>9</v>
      </c>
      <c r="C25481" s="2">
        <v>0.375</v>
      </c>
      <c r="D25481" s="4">
        <f ca="1">VLOOKUP(DATE(2021,B25481,A25481),Sheet1!J:AI,2+MATCH(HOUR('format for the model'!C25481),Sheet1!$L$1:$AI$1,0),0)/4</f>
        <v>165.60000000000002</v>
      </c>
    </row>
    <row r="25482" spans="1:4" x14ac:dyDescent="0.3">
      <c r="A25482">
        <v>23</v>
      </c>
      <c r="B25482">
        <v>9</v>
      </c>
      <c r="C25482" s="2">
        <v>0.42708333333333331</v>
      </c>
      <c r="D25482" s="4">
        <f ca="1">VLOOKUP(DATE(2021,B25482,A25482),Sheet1!J:AI,2+MATCH(HOUR('format for the model'!C25482),Sheet1!$L$1:$AI$1,0),0)/4</f>
        <v>220.8</v>
      </c>
    </row>
    <row r="25483" spans="1:4" x14ac:dyDescent="0.3">
      <c r="A25483">
        <v>23</v>
      </c>
      <c r="B25483">
        <v>9</v>
      </c>
      <c r="C25483" s="2">
        <v>0.4375</v>
      </c>
      <c r="D25483" s="4">
        <f ca="1">VLOOKUP(DATE(2021,B25483,A25483),Sheet1!J:AI,2+MATCH(HOUR('format for the model'!C25483),Sheet1!$L$1:$AI$1,0),0)/4</f>
        <v>220.8</v>
      </c>
    </row>
    <row r="25484" spans="1:4" x14ac:dyDescent="0.3">
      <c r="A25484">
        <v>23</v>
      </c>
      <c r="B25484">
        <v>9</v>
      </c>
      <c r="C25484" s="2">
        <v>0.44791666666666669</v>
      </c>
      <c r="D25484" s="4">
        <f ca="1">VLOOKUP(DATE(2021,B25484,A25484),Sheet1!J:AI,2+MATCH(HOUR('format for the model'!C25484),Sheet1!$L$1:$AI$1,0),0)/4</f>
        <v>220.8</v>
      </c>
    </row>
    <row r="25485" spans="1:4" x14ac:dyDescent="0.3">
      <c r="A25485">
        <v>23</v>
      </c>
      <c r="B25485">
        <v>9</v>
      </c>
      <c r="C25485" s="2">
        <v>0.41666666666666669</v>
      </c>
      <c r="D25485" s="4">
        <f ca="1">VLOOKUP(DATE(2021,B25485,A25485),Sheet1!J:AI,2+MATCH(HOUR('format for the model'!C25485),Sheet1!$L$1:$AI$1,0),0)/4</f>
        <v>220.8</v>
      </c>
    </row>
    <row r="25486" spans="1:4" x14ac:dyDescent="0.3">
      <c r="A25486">
        <v>23</v>
      </c>
      <c r="B25486">
        <v>9</v>
      </c>
      <c r="C25486" s="2">
        <v>0.46875</v>
      </c>
      <c r="D25486" s="4">
        <f ca="1">VLOOKUP(DATE(2021,B25486,A25486),Sheet1!J:AI,2+MATCH(HOUR('format for the model'!C25486),Sheet1!$L$1:$AI$1,0),0)/4</f>
        <v>276</v>
      </c>
    </row>
    <row r="25487" spans="1:4" x14ac:dyDescent="0.3">
      <c r="A25487">
        <v>23</v>
      </c>
      <c r="B25487">
        <v>9</v>
      </c>
      <c r="C25487" s="2">
        <v>0.47916666666666669</v>
      </c>
      <c r="D25487" s="4">
        <f ca="1">VLOOKUP(DATE(2021,B25487,A25487),Sheet1!J:AI,2+MATCH(HOUR('format for the model'!C25487),Sheet1!$L$1:$AI$1,0),0)/4</f>
        <v>276</v>
      </c>
    </row>
    <row r="25488" spans="1:4" x14ac:dyDescent="0.3">
      <c r="A25488">
        <v>23</v>
      </c>
      <c r="B25488">
        <v>9</v>
      </c>
      <c r="C25488" s="2">
        <v>0.48958333333333331</v>
      </c>
      <c r="D25488" s="4">
        <f ca="1">VLOOKUP(DATE(2021,B25488,A25488),Sheet1!J:AI,2+MATCH(HOUR('format for the model'!C25488),Sheet1!$L$1:$AI$1,0),0)/4</f>
        <v>276</v>
      </c>
    </row>
    <row r="25489" spans="1:4" x14ac:dyDescent="0.3">
      <c r="A25489">
        <v>23</v>
      </c>
      <c r="B25489">
        <v>9</v>
      </c>
      <c r="C25489" s="2">
        <v>0.45833333333333331</v>
      </c>
      <c r="D25489" s="4">
        <f ca="1">VLOOKUP(DATE(2021,B25489,A25489),Sheet1!J:AI,2+MATCH(HOUR('format for the model'!C25489),Sheet1!$L$1:$AI$1,0),0)/4</f>
        <v>276</v>
      </c>
    </row>
    <row r="25490" spans="1:4" x14ac:dyDescent="0.3">
      <c r="A25490">
        <v>23</v>
      </c>
      <c r="B25490">
        <v>9</v>
      </c>
      <c r="C25490" s="2">
        <v>0.51041666666666663</v>
      </c>
      <c r="D25490" s="4">
        <f ca="1">VLOOKUP(DATE(2021,B25490,A25490),Sheet1!J:AI,2+MATCH(HOUR('format for the model'!C25490),Sheet1!$L$1:$AI$1,0),0)/4</f>
        <v>333.97598846691068</v>
      </c>
    </row>
    <row r="25491" spans="1:4" x14ac:dyDescent="0.3">
      <c r="A25491">
        <v>23</v>
      </c>
      <c r="B25491">
        <v>9</v>
      </c>
      <c r="C25491" s="2">
        <v>0.52083333333333337</v>
      </c>
      <c r="D25491" s="4">
        <f ca="1">VLOOKUP(DATE(2021,B25491,A25491),Sheet1!J:AI,2+MATCH(HOUR('format for the model'!C25491),Sheet1!$L$1:$AI$1,0),0)/4</f>
        <v>333.97598846691068</v>
      </c>
    </row>
    <row r="25492" spans="1:4" x14ac:dyDescent="0.3">
      <c r="A25492">
        <v>23</v>
      </c>
      <c r="B25492">
        <v>9</v>
      </c>
      <c r="C25492" s="2">
        <v>0.53125</v>
      </c>
      <c r="D25492" s="4">
        <f ca="1">VLOOKUP(DATE(2021,B25492,A25492),Sheet1!J:AI,2+MATCH(HOUR('format for the model'!C25492),Sheet1!$L$1:$AI$1,0),0)/4</f>
        <v>333.97598846691068</v>
      </c>
    </row>
    <row r="25493" spans="1:4" x14ac:dyDescent="0.3">
      <c r="A25493">
        <v>23</v>
      </c>
      <c r="B25493">
        <v>9</v>
      </c>
      <c r="C25493" s="2">
        <v>0.5</v>
      </c>
      <c r="D25493" s="4">
        <f ca="1">VLOOKUP(DATE(2021,B25493,A25493),Sheet1!J:AI,2+MATCH(HOUR('format for the model'!C25493),Sheet1!$L$1:$AI$1,0),0)/4</f>
        <v>333.97598846691068</v>
      </c>
    </row>
    <row r="25494" spans="1:4" x14ac:dyDescent="0.3">
      <c r="A25494">
        <v>23</v>
      </c>
      <c r="B25494">
        <v>9</v>
      </c>
      <c r="C25494" s="2">
        <v>0.55208333333333337</v>
      </c>
      <c r="D25494" s="4">
        <f ca="1">VLOOKUP(DATE(2021,B25494,A25494),Sheet1!J:AI,2+MATCH(HOUR('format for the model'!C25494),Sheet1!$L$1:$AI$1,0),0)/4</f>
        <v>276</v>
      </c>
    </row>
    <row r="25495" spans="1:4" x14ac:dyDescent="0.3">
      <c r="A25495">
        <v>23</v>
      </c>
      <c r="B25495">
        <v>9</v>
      </c>
      <c r="C25495" s="2">
        <v>0.5625</v>
      </c>
      <c r="D25495" s="4">
        <f ca="1">VLOOKUP(DATE(2021,B25495,A25495),Sheet1!J:AI,2+MATCH(HOUR('format for the model'!C25495),Sheet1!$L$1:$AI$1,0),0)/4</f>
        <v>276</v>
      </c>
    </row>
    <row r="25496" spans="1:4" x14ac:dyDescent="0.3">
      <c r="A25496">
        <v>23</v>
      </c>
      <c r="B25496">
        <v>9</v>
      </c>
      <c r="C25496" s="2">
        <v>0.57291666666666663</v>
      </c>
      <c r="D25496" s="4">
        <f ca="1">VLOOKUP(DATE(2021,B25496,A25496),Sheet1!J:AI,2+MATCH(HOUR('format for the model'!C25496),Sheet1!$L$1:$AI$1,0),0)/4</f>
        <v>276</v>
      </c>
    </row>
    <row r="25497" spans="1:4" x14ac:dyDescent="0.3">
      <c r="A25497">
        <v>23</v>
      </c>
      <c r="B25497">
        <v>9</v>
      </c>
      <c r="C25497" s="2">
        <v>0.54166666666666663</v>
      </c>
      <c r="D25497" s="4">
        <f ca="1">VLOOKUP(DATE(2021,B25497,A25497),Sheet1!J:AI,2+MATCH(HOUR('format for the model'!C25497),Sheet1!$L$1:$AI$1,0),0)/4</f>
        <v>276</v>
      </c>
    </row>
    <row r="25498" spans="1:4" x14ac:dyDescent="0.3">
      <c r="A25498">
        <v>23</v>
      </c>
      <c r="B25498">
        <v>9</v>
      </c>
      <c r="C25498" s="2">
        <v>0.59375</v>
      </c>
      <c r="D25498" s="4">
        <f ca="1">VLOOKUP(DATE(2021,B25498,A25498),Sheet1!J:AI,2+MATCH(HOUR('format for the model'!C25498),Sheet1!$L$1:$AI$1,0),0)/4</f>
        <v>317.14110914792428</v>
      </c>
    </row>
    <row r="25499" spans="1:4" x14ac:dyDescent="0.3">
      <c r="A25499">
        <v>23</v>
      </c>
      <c r="B25499">
        <v>9</v>
      </c>
      <c r="C25499" s="2">
        <v>0.60416666666666663</v>
      </c>
      <c r="D25499" s="4">
        <f ca="1">VLOOKUP(DATE(2021,B25499,A25499),Sheet1!J:AI,2+MATCH(HOUR('format for the model'!C25499),Sheet1!$L$1:$AI$1,0),0)/4</f>
        <v>317.14110914792428</v>
      </c>
    </row>
    <row r="25500" spans="1:4" x14ac:dyDescent="0.3">
      <c r="A25500">
        <v>23</v>
      </c>
      <c r="B25500">
        <v>9</v>
      </c>
      <c r="C25500" s="2">
        <v>0.61458333333333337</v>
      </c>
      <c r="D25500" s="4">
        <f ca="1">VLOOKUP(DATE(2021,B25500,A25500),Sheet1!J:AI,2+MATCH(HOUR('format for the model'!C25500),Sheet1!$L$1:$AI$1,0),0)/4</f>
        <v>317.14110914792428</v>
      </c>
    </row>
    <row r="25501" spans="1:4" x14ac:dyDescent="0.3">
      <c r="A25501">
        <v>23</v>
      </c>
      <c r="B25501">
        <v>9</v>
      </c>
      <c r="C25501" s="2">
        <v>0.58333333333333337</v>
      </c>
      <c r="D25501" s="4">
        <f ca="1">VLOOKUP(DATE(2021,B25501,A25501),Sheet1!J:AI,2+MATCH(HOUR('format for the model'!C25501),Sheet1!$L$1:$AI$1,0),0)/4</f>
        <v>317.14110914792428</v>
      </c>
    </row>
    <row r="25502" spans="1:4" x14ac:dyDescent="0.3">
      <c r="A25502">
        <v>23</v>
      </c>
      <c r="B25502">
        <v>9</v>
      </c>
      <c r="C25502" s="2">
        <v>0.63541666666666663</v>
      </c>
      <c r="D25502" s="4">
        <f ca="1">VLOOKUP(DATE(2021,B25502,A25502),Sheet1!J:AI,2+MATCH(HOUR('format for the model'!C25502),Sheet1!$L$1:$AI$1,0),0)/4</f>
        <v>379.48425758728172</v>
      </c>
    </row>
    <row r="25503" spans="1:4" x14ac:dyDescent="0.3">
      <c r="A25503">
        <v>23</v>
      </c>
      <c r="B25503">
        <v>9</v>
      </c>
      <c r="C25503" s="2">
        <v>0.64583333333333337</v>
      </c>
      <c r="D25503" s="4">
        <f ca="1">VLOOKUP(DATE(2021,B25503,A25503),Sheet1!J:AI,2+MATCH(HOUR('format for the model'!C25503),Sheet1!$L$1:$AI$1,0),0)/4</f>
        <v>379.48425758728172</v>
      </c>
    </row>
    <row r="25504" spans="1:4" x14ac:dyDescent="0.3">
      <c r="A25504">
        <v>23</v>
      </c>
      <c r="B25504">
        <v>9</v>
      </c>
      <c r="C25504" s="2">
        <v>0.65625</v>
      </c>
      <c r="D25504" s="4">
        <f ca="1">VLOOKUP(DATE(2021,B25504,A25504),Sheet1!J:AI,2+MATCH(HOUR('format for the model'!C25504),Sheet1!$L$1:$AI$1,0),0)/4</f>
        <v>379.48425758728172</v>
      </c>
    </row>
    <row r="25505" spans="1:4" x14ac:dyDescent="0.3">
      <c r="A25505">
        <v>23</v>
      </c>
      <c r="B25505">
        <v>9</v>
      </c>
      <c r="C25505" s="2">
        <v>0.625</v>
      </c>
      <c r="D25505" s="4">
        <f ca="1">VLOOKUP(DATE(2021,B25505,A25505),Sheet1!J:AI,2+MATCH(HOUR('format for the model'!C25505),Sheet1!$L$1:$AI$1,0),0)/4</f>
        <v>379.48425758728172</v>
      </c>
    </row>
    <row r="25506" spans="1:4" x14ac:dyDescent="0.3">
      <c r="A25506">
        <v>23</v>
      </c>
      <c r="B25506">
        <v>9</v>
      </c>
      <c r="C25506" s="2">
        <v>0.67708333333333337</v>
      </c>
      <c r="D25506" s="4">
        <f ca="1">VLOOKUP(DATE(2021,B25506,A25506),Sheet1!J:AI,2+MATCH(HOUR('format for the model'!C25506),Sheet1!$L$1:$AI$1,0),0)/4</f>
        <v>198.37907094184879</v>
      </c>
    </row>
    <row r="25507" spans="1:4" x14ac:dyDescent="0.3">
      <c r="A25507">
        <v>23</v>
      </c>
      <c r="B25507">
        <v>9</v>
      </c>
      <c r="C25507" s="2">
        <v>0.6875</v>
      </c>
      <c r="D25507" s="4">
        <f ca="1">VLOOKUP(DATE(2021,B25507,A25507),Sheet1!J:AI,2+MATCH(HOUR('format for the model'!C25507),Sheet1!$L$1:$AI$1,0),0)/4</f>
        <v>198.37907094184879</v>
      </c>
    </row>
    <row r="25508" spans="1:4" x14ac:dyDescent="0.3">
      <c r="A25508">
        <v>23</v>
      </c>
      <c r="B25508">
        <v>9</v>
      </c>
      <c r="C25508" s="2">
        <v>0.69791666666666663</v>
      </c>
      <c r="D25508" s="4">
        <f ca="1">VLOOKUP(DATE(2021,B25508,A25508),Sheet1!J:AI,2+MATCH(HOUR('format for the model'!C25508),Sheet1!$L$1:$AI$1,0),0)/4</f>
        <v>198.37907094184879</v>
      </c>
    </row>
    <row r="25509" spans="1:4" x14ac:dyDescent="0.3">
      <c r="A25509">
        <v>23</v>
      </c>
      <c r="B25509">
        <v>9</v>
      </c>
      <c r="C25509" s="2">
        <v>0.66666666666666663</v>
      </c>
      <c r="D25509" s="4">
        <f ca="1">VLOOKUP(DATE(2021,B25509,A25509),Sheet1!J:AI,2+MATCH(HOUR('format for the model'!C25509),Sheet1!$L$1:$AI$1,0),0)/4</f>
        <v>198.37907094184879</v>
      </c>
    </row>
    <row r="25510" spans="1:4" x14ac:dyDescent="0.3">
      <c r="A25510">
        <v>23</v>
      </c>
      <c r="B25510">
        <v>9</v>
      </c>
      <c r="C25510" s="2">
        <v>0.71875</v>
      </c>
      <c r="D25510" s="4">
        <f ca="1">VLOOKUP(DATE(2021,B25510,A25510),Sheet1!J:AI,2+MATCH(HOUR('format for the model'!C25510),Sheet1!$L$1:$AI$1,0),0)/4</f>
        <v>199.69751523666264</v>
      </c>
    </row>
    <row r="25511" spans="1:4" x14ac:dyDescent="0.3">
      <c r="A25511">
        <v>23</v>
      </c>
      <c r="B25511">
        <v>9</v>
      </c>
      <c r="C25511" s="2">
        <v>0.72916666666666663</v>
      </c>
      <c r="D25511" s="4">
        <f ca="1">VLOOKUP(DATE(2021,B25511,A25511),Sheet1!J:AI,2+MATCH(HOUR('format for the model'!C25511),Sheet1!$L$1:$AI$1,0),0)/4</f>
        <v>199.69751523666264</v>
      </c>
    </row>
    <row r="25512" spans="1:4" x14ac:dyDescent="0.3">
      <c r="A25512">
        <v>23</v>
      </c>
      <c r="B25512">
        <v>9</v>
      </c>
      <c r="C25512" s="2">
        <v>0.73958333333333337</v>
      </c>
      <c r="D25512" s="4">
        <f ca="1">VLOOKUP(DATE(2021,B25512,A25512),Sheet1!J:AI,2+MATCH(HOUR('format for the model'!C25512),Sheet1!$L$1:$AI$1,0),0)/4</f>
        <v>199.69751523666264</v>
      </c>
    </row>
    <row r="25513" spans="1:4" x14ac:dyDescent="0.3">
      <c r="A25513">
        <v>23</v>
      </c>
      <c r="B25513">
        <v>9</v>
      </c>
      <c r="C25513" s="2">
        <v>0.70833333333333337</v>
      </c>
      <c r="D25513" s="4">
        <f ca="1">VLOOKUP(DATE(2021,B25513,A25513),Sheet1!J:AI,2+MATCH(HOUR('format for the model'!C25513),Sheet1!$L$1:$AI$1,0),0)/4</f>
        <v>199.69751523666264</v>
      </c>
    </row>
    <row r="25514" spans="1:4" x14ac:dyDescent="0.3">
      <c r="A25514">
        <v>23</v>
      </c>
      <c r="B25514">
        <v>9</v>
      </c>
      <c r="C25514" s="2">
        <v>0.76041666666666663</v>
      </c>
      <c r="D25514" s="4">
        <f ca="1">VLOOKUP(DATE(2021,B25514,A25514),Sheet1!J:AI,2+MATCH(HOUR('format for the model'!C25514),Sheet1!$L$1:$AI$1,0),0)/4</f>
        <v>182.12946273204287</v>
      </c>
    </row>
    <row r="25515" spans="1:4" x14ac:dyDescent="0.3">
      <c r="A25515">
        <v>23</v>
      </c>
      <c r="B25515">
        <v>9</v>
      </c>
      <c r="C25515" s="2">
        <v>0.77083333333333337</v>
      </c>
      <c r="D25515" s="4">
        <f ca="1">VLOOKUP(DATE(2021,B25515,A25515),Sheet1!J:AI,2+MATCH(HOUR('format for the model'!C25515),Sheet1!$L$1:$AI$1,0),0)/4</f>
        <v>182.12946273204287</v>
      </c>
    </row>
    <row r="25516" spans="1:4" x14ac:dyDescent="0.3">
      <c r="A25516">
        <v>23</v>
      </c>
      <c r="B25516">
        <v>9</v>
      </c>
      <c r="C25516" s="2">
        <v>0.78125</v>
      </c>
      <c r="D25516" s="4">
        <f ca="1">VLOOKUP(DATE(2021,B25516,A25516),Sheet1!J:AI,2+MATCH(HOUR('format for the model'!C25516),Sheet1!$L$1:$AI$1,0),0)/4</f>
        <v>182.12946273204287</v>
      </c>
    </row>
    <row r="25517" spans="1:4" x14ac:dyDescent="0.3">
      <c r="A25517">
        <v>23</v>
      </c>
      <c r="B25517">
        <v>9</v>
      </c>
      <c r="C25517" s="2">
        <v>0.75</v>
      </c>
      <c r="D25517" s="4">
        <f ca="1">VLOOKUP(DATE(2021,B25517,A25517),Sheet1!J:AI,2+MATCH(HOUR('format for the model'!C25517),Sheet1!$L$1:$AI$1,0),0)/4</f>
        <v>182.12946273204287</v>
      </c>
    </row>
    <row r="25518" spans="1:4" x14ac:dyDescent="0.3">
      <c r="A25518">
        <v>23</v>
      </c>
      <c r="B25518">
        <v>9</v>
      </c>
      <c r="C25518" s="2">
        <v>0.80208333333333337</v>
      </c>
      <c r="D25518" s="4">
        <f ca="1">VLOOKUP(DATE(2021,B25518,A25518),Sheet1!J:AI,2+MATCH(HOUR('format for the model'!C25518),Sheet1!$L$1:$AI$1,0),0)/4</f>
        <v>148.48327086564515</v>
      </c>
    </row>
    <row r="25519" spans="1:4" x14ac:dyDescent="0.3">
      <c r="A25519">
        <v>23</v>
      </c>
      <c r="B25519">
        <v>9</v>
      </c>
      <c r="C25519" s="2">
        <v>0.8125</v>
      </c>
      <c r="D25519" s="4">
        <f ca="1">VLOOKUP(DATE(2021,B25519,A25519),Sheet1!J:AI,2+MATCH(HOUR('format for the model'!C25519),Sheet1!$L$1:$AI$1,0),0)/4</f>
        <v>148.48327086564515</v>
      </c>
    </row>
    <row r="25520" spans="1:4" x14ac:dyDescent="0.3">
      <c r="A25520">
        <v>23</v>
      </c>
      <c r="B25520">
        <v>9</v>
      </c>
      <c r="C25520" s="2">
        <v>0.82291666666666663</v>
      </c>
      <c r="D25520" s="4">
        <f ca="1">VLOOKUP(DATE(2021,B25520,A25520),Sheet1!J:AI,2+MATCH(HOUR('format for the model'!C25520),Sheet1!$L$1:$AI$1,0),0)/4</f>
        <v>148.48327086564515</v>
      </c>
    </row>
    <row r="25521" spans="1:4" x14ac:dyDescent="0.3">
      <c r="A25521">
        <v>23</v>
      </c>
      <c r="B25521">
        <v>9</v>
      </c>
      <c r="C25521" s="2">
        <v>0.79166666666666663</v>
      </c>
      <c r="D25521" s="4">
        <f ca="1">VLOOKUP(DATE(2021,B25521,A25521),Sheet1!J:AI,2+MATCH(HOUR('format for the model'!C25521),Sheet1!$L$1:$AI$1,0),0)/4</f>
        <v>148.48327086564515</v>
      </c>
    </row>
    <row r="25522" spans="1:4" x14ac:dyDescent="0.3">
      <c r="A25522">
        <v>23</v>
      </c>
      <c r="B25522">
        <v>9</v>
      </c>
      <c r="C25522" s="2">
        <v>0.84375</v>
      </c>
      <c r="D25522" s="4">
        <f ca="1">VLOOKUP(DATE(2021,B25522,A25522),Sheet1!J:AI,2+MATCH(HOUR('format for the model'!C25522),Sheet1!$L$1:$AI$1,0),0)/4</f>
        <v>55.2</v>
      </c>
    </row>
    <row r="25523" spans="1:4" x14ac:dyDescent="0.3">
      <c r="A25523">
        <v>23</v>
      </c>
      <c r="B25523">
        <v>9</v>
      </c>
      <c r="C25523" s="2">
        <v>0.85416666666666663</v>
      </c>
      <c r="D25523" s="4">
        <f ca="1">VLOOKUP(DATE(2021,B25523,A25523),Sheet1!J:AI,2+MATCH(HOUR('format for the model'!C25523),Sheet1!$L$1:$AI$1,0),0)/4</f>
        <v>55.2</v>
      </c>
    </row>
    <row r="25524" spans="1:4" x14ac:dyDescent="0.3">
      <c r="A25524">
        <v>23</v>
      </c>
      <c r="B25524">
        <v>9</v>
      </c>
      <c r="C25524" s="2">
        <v>0.86458333333333337</v>
      </c>
      <c r="D25524" s="4">
        <f ca="1">VLOOKUP(DATE(2021,B25524,A25524),Sheet1!J:AI,2+MATCH(HOUR('format for the model'!C25524),Sheet1!$L$1:$AI$1,0),0)/4</f>
        <v>55.2</v>
      </c>
    </row>
    <row r="25525" spans="1:4" x14ac:dyDescent="0.3">
      <c r="A25525">
        <v>23</v>
      </c>
      <c r="B25525">
        <v>9</v>
      </c>
      <c r="C25525" s="2">
        <v>0.83333333333333337</v>
      </c>
      <c r="D25525" s="4">
        <f ca="1">VLOOKUP(DATE(2021,B25525,A25525),Sheet1!J:AI,2+MATCH(HOUR('format for the model'!C25525),Sheet1!$L$1:$AI$1,0),0)/4</f>
        <v>55.2</v>
      </c>
    </row>
    <row r="25526" spans="1:4" x14ac:dyDescent="0.3">
      <c r="A25526">
        <v>23</v>
      </c>
      <c r="B25526">
        <v>9</v>
      </c>
      <c r="C25526" s="2">
        <v>0.88541666666666663</v>
      </c>
      <c r="D25526" s="4">
        <f ca="1">VLOOKUP(DATE(2021,B25526,A25526),Sheet1!J:AI,2+MATCH(HOUR('format for the model'!C25526),Sheet1!$L$1:$AI$1,0),0)/4</f>
        <v>19.152862460522929</v>
      </c>
    </row>
    <row r="25527" spans="1:4" x14ac:dyDescent="0.3">
      <c r="A25527">
        <v>23</v>
      </c>
      <c r="B25527">
        <v>9</v>
      </c>
      <c r="C25527" s="2">
        <v>0.89583333333333337</v>
      </c>
      <c r="D25527" s="4">
        <f ca="1">VLOOKUP(DATE(2021,B25527,A25527),Sheet1!J:AI,2+MATCH(HOUR('format for the model'!C25527),Sheet1!$L$1:$AI$1,0),0)/4</f>
        <v>19.152862460522929</v>
      </c>
    </row>
    <row r="25528" spans="1:4" x14ac:dyDescent="0.3">
      <c r="A25528">
        <v>23</v>
      </c>
      <c r="B25528">
        <v>9</v>
      </c>
      <c r="C25528" s="2">
        <v>0.90625</v>
      </c>
      <c r="D25528" s="4">
        <f ca="1">VLOOKUP(DATE(2021,B25528,A25528),Sheet1!J:AI,2+MATCH(HOUR('format for the model'!C25528),Sheet1!$L$1:$AI$1,0),0)/4</f>
        <v>19.152862460522929</v>
      </c>
    </row>
    <row r="25529" spans="1:4" x14ac:dyDescent="0.3">
      <c r="A25529">
        <v>23</v>
      </c>
      <c r="B25529">
        <v>9</v>
      </c>
      <c r="C25529" s="2">
        <v>0.875</v>
      </c>
      <c r="D25529" s="4">
        <f ca="1">VLOOKUP(DATE(2021,B25529,A25529),Sheet1!J:AI,2+MATCH(HOUR('format for the model'!C25529),Sheet1!$L$1:$AI$1,0),0)/4</f>
        <v>19.152862460522929</v>
      </c>
    </row>
    <row r="25530" spans="1:4" x14ac:dyDescent="0.3">
      <c r="A25530">
        <v>23</v>
      </c>
      <c r="B25530">
        <v>9</v>
      </c>
      <c r="C25530" s="2">
        <v>0.92708333333333337</v>
      </c>
      <c r="D25530" s="4">
        <f ca="1">VLOOKUP(DATE(2021,B25530,A25530),Sheet1!J:AI,2+MATCH(HOUR('format for the model'!C25530),Sheet1!$L$1:$AI$1,0),0)/4</f>
        <v>27.6</v>
      </c>
    </row>
    <row r="25531" spans="1:4" x14ac:dyDescent="0.3">
      <c r="A25531">
        <v>23</v>
      </c>
      <c r="B25531">
        <v>9</v>
      </c>
      <c r="C25531" s="2">
        <v>0.9375</v>
      </c>
      <c r="D25531" s="4">
        <f ca="1">VLOOKUP(DATE(2021,B25531,A25531),Sheet1!J:AI,2+MATCH(HOUR('format for the model'!C25531),Sheet1!$L$1:$AI$1,0),0)/4</f>
        <v>27.6</v>
      </c>
    </row>
    <row r="25532" spans="1:4" x14ac:dyDescent="0.3">
      <c r="A25532">
        <v>23</v>
      </c>
      <c r="B25532">
        <v>9</v>
      </c>
      <c r="C25532" s="2">
        <v>0.94791666666666663</v>
      </c>
      <c r="D25532" s="4">
        <f ca="1">VLOOKUP(DATE(2021,B25532,A25532),Sheet1!J:AI,2+MATCH(HOUR('format for the model'!C25532),Sheet1!$L$1:$AI$1,0),0)/4</f>
        <v>27.6</v>
      </c>
    </row>
    <row r="25533" spans="1:4" x14ac:dyDescent="0.3">
      <c r="A25533">
        <v>23</v>
      </c>
      <c r="B25533">
        <v>9</v>
      </c>
      <c r="C25533" s="2">
        <v>0.91666666666666663</v>
      </c>
      <c r="D25533" s="4">
        <f ca="1">VLOOKUP(DATE(2021,B25533,A25533),Sheet1!J:AI,2+MATCH(HOUR('format for the model'!C25533),Sheet1!$L$1:$AI$1,0),0)/4</f>
        <v>27.6</v>
      </c>
    </row>
    <row r="25534" spans="1:4" x14ac:dyDescent="0.3">
      <c r="A25534">
        <v>23</v>
      </c>
      <c r="B25534">
        <v>9</v>
      </c>
      <c r="C25534" s="2">
        <v>0.96875</v>
      </c>
      <c r="D25534" s="4">
        <f ca="1">VLOOKUP(DATE(2021,B25534,A25534),Sheet1!J:AI,2+MATCH(HOUR('format for the model'!C25534),Sheet1!$L$1:$AI$1,0),0)/4</f>
        <v>23.22035216016079</v>
      </c>
    </row>
    <row r="25535" spans="1:4" x14ac:dyDescent="0.3">
      <c r="A25535">
        <v>23</v>
      </c>
      <c r="B25535">
        <v>9</v>
      </c>
      <c r="C25535" s="2">
        <v>0.97916666666666663</v>
      </c>
      <c r="D25535" s="4">
        <f ca="1">VLOOKUP(DATE(2021,B25535,A25535),Sheet1!J:AI,2+MATCH(HOUR('format for the model'!C25535),Sheet1!$L$1:$AI$1,0),0)/4</f>
        <v>23.22035216016079</v>
      </c>
    </row>
    <row r="25536" spans="1:4" x14ac:dyDescent="0.3">
      <c r="A25536">
        <v>23</v>
      </c>
      <c r="B25536">
        <v>9</v>
      </c>
      <c r="C25536" s="2">
        <v>0.98958333333333337</v>
      </c>
      <c r="D25536" s="4">
        <f ca="1">VLOOKUP(DATE(2021,B25536,A25536),Sheet1!J:AI,2+MATCH(HOUR('format for the model'!C25536),Sheet1!$L$1:$AI$1,0),0)/4</f>
        <v>23.22035216016079</v>
      </c>
    </row>
    <row r="25537" spans="1:4" x14ac:dyDescent="0.3">
      <c r="A25537">
        <v>23</v>
      </c>
      <c r="B25537">
        <v>9</v>
      </c>
      <c r="C25537" s="2">
        <v>0.95833333333333337</v>
      </c>
      <c r="D25537" s="4">
        <f ca="1">VLOOKUP(DATE(2021,B25537,A25537),Sheet1!J:AI,2+MATCH(HOUR('format for the model'!C25537),Sheet1!$L$1:$AI$1,0),0)/4</f>
        <v>23.22035216016079</v>
      </c>
    </row>
    <row r="25538" spans="1:4" x14ac:dyDescent="0.3">
      <c r="A25538">
        <v>24</v>
      </c>
      <c r="B25538">
        <v>9</v>
      </c>
      <c r="C25538" s="2">
        <v>1.0416666666666666E-2</v>
      </c>
      <c r="D25538" s="4">
        <f ca="1">VLOOKUP(DATE(2021,B25538,A25538),Sheet1!J:AI,2+MATCH(HOUR('format for the model'!C25538),Sheet1!$L$1:$AI$1,0),0)/4</f>
        <v>34.994889913729679</v>
      </c>
    </row>
    <row r="25539" spans="1:4" x14ac:dyDescent="0.3">
      <c r="A25539">
        <v>24</v>
      </c>
      <c r="B25539">
        <v>9</v>
      </c>
      <c r="C25539" s="2">
        <v>2.0833333333333332E-2</v>
      </c>
      <c r="D25539" s="4">
        <f ca="1">VLOOKUP(DATE(2021,B25539,A25539),Sheet1!J:AI,2+MATCH(HOUR('format for the model'!C25539),Sheet1!$L$1:$AI$1,0),0)/4</f>
        <v>34.994889913729679</v>
      </c>
    </row>
    <row r="25540" spans="1:4" x14ac:dyDescent="0.3">
      <c r="A25540">
        <v>24</v>
      </c>
      <c r="B25540">
        <v>9</v>
      </c>
      <c r="C25540" s="2">
        <v>3.125E-2</v>
      </c>
      <c r="D25540" s="4">
        <f ca="1">VLOOKUP(DATE(2021,B25540,A25540),Sheet1!J:AI,2+MATCH(HOUR('format for the model'!C25540),Sheet1!$L$1:$AI$1,0),0)/4</f>
        <v>34.994889913729679</v>
      </c>
    </row>
    <row r="25541" spans="1:4" x14ac:dyDescent="0.3">
      <c r="A25541">
        <v>24</v>
      </c>
      <c r="B25541">
        <v>9</v>
      </c>
      <c r="C25541" s="2">
        <v>0</v>
      </c>
      <c r="D25541" s="4">
        <f ca="1">VLOOKUP(DATE(2021,B25541,A25541),Sheet1!J:AI,2+MATCH(HOUR('format for the model'!C25541),Sheet1!$L$1:$AI$1,0),0)/4</f>
        <v>34.994889913729679</v>
      </c>
    </row>
    <row r="25542" spans="1:4" x14ac:dyDescent="0.3">
      <c r="A25542">
        <v>24</v>
      </c>
      <c r="B25542">
        <v>9</v>
      </c>
      <c r="C25542" s="2">
        <v>5.2083333333333336E-2</v>
      </c>
      <c r="D25542" s="4">
        <f ca="1">VLOOKUP(DATE(2021,B25542,A25542),Sheet1!J:AI,2+MATCH(HOUR('format for the model'!C25542),Sheet1!$L$1:$AI$1,0),0)/4</f>
        <v>27.6</v>
      </c>
    </row>
    <row r="25543" spans="1:4" x14ac:dyDescent="0.3">
      <c r="A25543">
        <v>24</v>
      </c>
      <c r="B25543">
        <v>9</v>
      </c>
      <c r="C25543" s="2">
        <v>6.25E-2</v>
      </c>
      <c r="D25543" s="4">
        <f ca="1">VLOOKUP(DATE(2021,B25543,A25543),Sheet1!J:AI,2+MATCH(HOUR('format for the model'!C25543),Sheet1!$L$1:$AI$1,0),0)/4</f>
        <v>27.6</v>
      </c>
    </row>
    <row r="25544" spans="1:4" x14ac:dyDescent="0.3">
      <c r="A25544">
        <v>24</v>
      </c>
      <c r="B25544">
        <v>9</v>
      </c>
      <c r="C25544" s="2">
        <v>7.2916666666666671E-2</v>
      </c>
      <c r="D25544" s="4">
        <f ca="1">VLOOKUP(DATE(2021,B25544,A25544),Sheet1!J:AI,2+MATCH(HOUR('format for the model'!C25544),Sheet1!$L$1:$AI$1,0),0)/4</f>
        <v>27.6</v>
      </c>
    </row>
    <row r="25545" spans="1:4" x14ac:dyDescent="0.3">
      <c r="A25545">
        <v>24</v>
      </c>
      <c r="B25545">
        <v>9</v>
      </c>
      <c r="C25545" s="2">
        <v>4.1666666666666664E-2</v>
      </c>
      <c r="D25545" s="4">
        <f ca="1">VLOOKUP(DATE(2021,B25545,A25545),Sheet1!J:AI,2+MATCH(HOUR('format for the model'!C25545),Sheet1!$L$1:$AI$1,0),0)/4</f>
        <v>27.6</v>
      </c>
    </row>
    <row r="25546" spans="1:4" x14ac:dyDescent="0.3">
      <c r="A25546">
        <v>24</v>
      </c>
      <c r="B25546">
        <v>9</v>
      </c>
      <c r="C25546" s="2">
        <v>9.375E-2</v>
      </c>
      <c r="D25546" s="4">
        <f ca="1">VLOOKUP(DATE(2021,B25546,A25546),Sheet1!J:AI,2+MATCH(HOUR('format for the model'!C25546),Sheet1!$L$1:$AI$1,0),0)/4</f>
        <v>27.6</v>
      </c>
    </row>
    <row r="25547" spans="1:4" x14ac:dyDescent="0.3">
      <c r="A25547">
        <v>24</v>
      </c>
      <c r="B25547">
        <v>9</v>
      </c>
      <c r="C25547" s="2">
        <v>0.10416666666666667</v>
      </c>
      <c r="D25547" s="4">
        <f ca="1">VLOOKUP(DATE(2021,B25547,A25547),Sheet1!J:AI,2+MATCH(HOUR('format for the model'!C25547),Sheet1!$L$1:$AI$1,0),0)/4</f>
        <v>27.6</v>
      </c>
    </row>
    <row r="25548" spans="1:4" x14ac:dyDescent="0.3">
      <c r="A25548">
        <v>24</v>
      </c>
      <c r="B25548">
        <v>9</v>
      </c>
      <c r="C25548" s="2">
        <v>0.11458333333333333</v>
      </c>
      <c r="D25548" s="4">
        <f ca="1">VLOOKUP(DATE(2021,B25548,A25548),Sheet1!J:AI,2+MATCH(HOUR('format for the model'!C25548),Sheet1!$L$1:$AI$1,0),0)/4</f>
        <v>27.6</v>
      </c>
    </row>
    <row r="25549" spans="1:4" x14ac:dyDescent="0.3">
      <c r="A25549">
        <v>24</v>
      </c>
      <c r="B25549">
        <v>9</v>
      </c>
      <c r="C25549" s="2">
        <v>8.3333333333333329E-2</v>
      </c>
      <c r="D25549" s="4">
        <f ca="1">VLOOKUP(DATE(2021,B25549,A25549),Sheet1!J:AI,2+MATCH(HOUR('format for the model'!C25549),Sheet1!$L$1:$AI$1,0),0)/4</f>
        <v>27.6</v>
      </c>
    </row>
    <row r="25550" spans="1:4" x14ac:dyDescent="0.3">
      <c r="A25550">
        <v>24</v>
      </c>
      <c r="B25550">
        <v>9</v>
      </c>
      <c r="C25550" s="2">
        <v>0.13541666666666666</v>
      </c>
      <c r="D25550" s="4">
        <f ca="1">VLOOKUP(DATE(2021,B25550,A25550),Sheet1!J:AI,2+MATCH(HOUR('format for the model'!C25550),Sheet1!$L$1:$AI$1,0),0)/4</f>
        <v>27.6</v>
      </c>
    </row>
    <row r="25551" spans="1:4" x14ac:dyDescent="0.3">
      <c r="A25551">
        <v>24</v>
      </c>
      <c r="B25551">
        <v>9</v>
      </c>
      <c r="C25551" s="2">
        <v>0.14583333333333334</v>
      </c>
      <c r="D25551" s="4">
        <f ca="1">VLOOKUP(DATE(2021,B25551,A25551),Sheet1!J:AI,2+MATCH(HOUR('format for the model'!C25551),Sheet1!$L$1:$AI$1,0),0)/4</f>
        <v>27.6</v>
      </c>
    </row>
    <row r="25552" spans="1:4" x14ac:dyDescent="0.3">
      <c r="A25552">
        <v>24</v>
      </c>
      <c r="B25552">
        <v>9</v>
      </c>
      <c r="C25552" s="2">
        <v>0.15625</v>
      </c>
      <c r="D25552" s="4">
        <f ca="1">VLOOKUP(DATE(2021,B25552,A25552),Sheet1!J:AI,2+MATCH(HOUR('format for the model'!C25552),Sheet1!$L$1:$AI$1,0),0)/4</f>
        <v>27.6</v>
      </c>
    </row>
    <row r="25553" spans="1:4" x14ac:dyDescent="0.3">
      <c r="A25553">
        <v>24</v>
      </c>
      <c r="B25553">
        <v>9</v>
      </c>
      <c r="C25553" s="2">
        <v>0.125</v>
      </c>
      <c r="D25553" s="4">
        <f ca="1">VLOOKUP(DATE(2021,B25553,A25553),Sheet1!J:AI,2+MATCH(HOUR('format for the model'!C25553),Sheet1!$L$1:$AI$1,0),0)/4</f>
        <v>27.6</v>
      </c>
    </row>
    <row r="25554" spans="1:4" x14ac:dyDescent="0.3">
      <c r="A25554">
        <v>24</v>
      </c>
      <c r="B25554">
        <v>9</v>
      </c>
      <c r="C25554" s="2">
        <v>0.17708333333333334</v>
      </c>
      <c r="D25554" s="4">
        <f ca="1">VLOOKUP(DATE(2021,B25554,A25554),Sheet1!J:AI,2+MATCH(HOUR('format for the model'!C25554),Sheet1!$L$1:$AI$1,0),0)/4</f>
        <v>27.6</v>
      </c>
    </row>
    <row r="25555" spans="1:4" x14ac:dyDescent="0.3">
      <c r="A25555">
        <v>24</v>
      </c>
      <c r="B25555">
        <v>9</v>
      </c>
      <c r="C25555" s="2">
        <v>0.1875</v>
      </c>
      <c r="D25555" s="4">
        <f ca="1">VLOOKUP(DATE(2021,B25555,A25555),Sheet1!J:AI,2+MATCH(HOUR('format for the model'!C25555),Sheet1!$L$1:$AI$1,0),0)/4</f>
        <v>27.6</v>
      </c>
    </row>
    <row r="25556" spans="1:4" x14ac:dyDescent="0.3">
      <c r="A25556">
        <v>24</v>
      </c>
      <c r="B25556">
        <v>9</v>
      </c>
      <c r="C25556" s="2">
        <v>0.19791666666666666</v>
      </c>
      <c r="D25556" s="4">
        <f ca="1">VLOOKUP(DATE(2021,B25556,A25556),Sheet1!J:AI,2+MATCH(HOUR('format for the model'!C25556),Sheet1!$L$1:$AI$1,0),0)/4</f>
        <v>27.6</v>
      </c>
    </row>
    <row r="25557" spans="1:4" x14ac:dyDescent="0.3">
      <c r="A25557">
        <v>24</v>
      </c>
      <c r="B25557">
        <v>9</v>
      </c>
      <c r="C25557" s="2">
        <v>0.16666666666666666</v>
      </c>
      <c r="D25557" s="4">
        <f ca="1">VLOOKUP(DATE(2021,B25557,A25557),Sheet1!J:AI,2+MATCH(HOUR('format for the model'!C25557),Sheet1!$L$1:$AI$1,0),0)/4</f>
        <v>27.6</v>
      </c>
    </row>
    <row r="25558" spans="1:4" x14ac:dyDescent="0.3">
      <c r="A25558">
        <v>24</v>
      </c>
      <c r="B25558">
        <v>9</v>
      </c>
      <c r="C25558" s="2">
        <v>0.21875</v>
      </c>
      <c r="D25558" s="4">
        <f ca="1">VLOOKUP(DATE(2021,B25558,A25558),Sheet1!J:AI,2+MATCH(HOUR('format for the model'!C25558),Sheet1!$L$1:$AI$1,0),0)/4</f>
        <v>29.752894965572064</v>
      </c>
    </row>
    <row r="25559" spans="1:4" x14ac:dyDescent="0.3">
      <c r="A25559">
        <v>24</v>
      </c>
      <c r="B25559">
        <v>9</v>
      </c>
      <c r="C25559" s="2">
        <v>0.22916666666666666</v>
      </c>
      <c r="D25559" s="4">
        <f ca="1">VLOOKUP(DATE(2021,B25559,A25559),Sheet1!J:AI,2+MATCH(HOUR('format for the model'!C25559),Sheet1!$L$1:$AI$1,0),0)/4</f>
        <v>29.752894965572064</v>
      </c>
    </row>
    <row r="25560" spans="1:4" x14ac:dyDescent="0.3">
      <c r="A25560">
        <v>24</v>
      </c>
      <c r="B25560">
        <v>9</v>
      </c>
      <c r="C25560" s="2">
        <v>0.23958333333333334</v>
      </c>
      <c r="D25560" s="4">
        <f ca="1">VLOOKUP(DATE(2021,B25560,A25560),Sheet1!J:AI,2+MATCH(HOUR('format for the model'!C25560),Sheet1!$L$1:$AI$1,0),0)/4</f>
        <v>29.752894965572064</v>
      </c>
    </row>
    <row r="25561" spans="1:4" x14ac:dyDescent="0.3">
      <c r="A25561">
        <v>24</v>
      </c>
      <c r="B25561">
        <v>9</v>
      </c>
      <c r="C25561" s="2">
        <v>0.20833333333333334</v>
      </c>
      <c r="D25561" s="4">
        <f ca="1">VLOOKUP(DATE(2021,B25561,A25561),Sheet1!J:AI,2+MATCH(HOUR('format for the model'!C25561),Sheet1!$L$1:$AI$1,0),0)/4</f>
        <v>29.752894965572064</v>
      </c>
    </row>
    <row r="25562" spans="1:4" x14ac:dyDescent="0.3">
      <c r="A25562">
        <v>24</v>
      </c>
      <c r="B25562">
        <v>9</v>
      </c>
      <c r="C25562" s="2">
        <v>0.26041666666666669</v>
      </c>
      <c r="D25562" s="4">
        <f ca="1">VLOOKUP(DATE(2021,B25562,A25562),Sheet1!J:AI,2+MATCH(HOUR('format for the model'!C25562),Sheet1!$L$1:$AI$1,0),0)/4</f>
        <v>27.6</v>
      </c>
    </row>
    <row r="25563" spans="1:4" x14ac:dyDescent="0.3">
      <c r="A25563">
        <v>24</v>
      </c>
      <c r="B25563">
        <v>9</v>
      </c>
      <c r="C25563" s="2">
        <v>0.27083333333333331</v>
      </c>
      <c r="D25563" s="4">
        <f ca="1">VLOOKUP(DATE(2021,B25563,A25563),Sheet1!J:AI,2+MATCH(HOUR('format for the model'!C25563),Sheet1!$L$1:$AI$1,0),0)/4</f>
        <v>27.6</v>
      </c>
    </row>
    <row r="25564" spans="1:4" x14ac:dyDescent="0.3">
      <c r="A25564">
        <v>24</v>
      </c>
      <c r="B25564">
        <v>9</v>
      </c>
      <c r="C25564" s="2">
        <v>0.28125</v>
      </c>
      <c r="D25564" s="4">
        <f ca="1">VLOOKUP(DATE(2021,B25564,A25564),Sheet1!J:AI,2+MATCH(HOUR('format for the model'!C25564),Sheet1!$L$1:$AI$1,0),0)/4</f>
        <v>27.6</v>
      </c>
    </row>
    <row r="25565" spans="1:4" x14ac:dyDescent="0.3">
      <c r="A25565">
        <v>24</v>
      </c>
      <c r="B25565">
        <v>9</v>
      </c>
      <c r="C25565" s="2">
        <v>0.25</v>
      </c>
      <c r="D25565" s="4">
        <f ca="1">VLOOKUP(DATE(2021,B25565,A25565),Sheet1!J:AI,2+MATCH(HOUR('format for the model'!C25565),Sheet1!$L$1:$AI$1,0),0)/4</f>
        <v>27.6</v>
      </c>
    </row>
    <row r="25566" spans="1:4" x14ac:dyDescent="0.3">
      <c r="A25566">
        <v>24</v>
      </c>
      <c r="B25566">
        <v>9</v>
      </c>
      <c r="C25566" s="2">
        <v>0.30208333333333331</v>
      </c>
      <c r="D25566" s="4">
        <f ca="1">VLOOKUP(DATE(2021,B25566,A25566),Sheet1!J:AI,2+MATCH(HOUR('format for the model'!C25566),Sheet1!$L$1:$AI$1,0),0)/4</f>
        <v>21.766993406798118</v>
      </c>
    </row>
    <row r="25567" spans="1:4" x14ac:dyDescent="0.3">
      <c r="A25567">
        <v>24</v>
      </c>
      <c r="B25567">
        <v>9</v>
      </c>
      <c r="C25567" s="2">
        <v>0.3125</v>
      </c>
      <c r="D25567" s="4">
        <f ca="1">VLOOKUP(DATE(2021,B25567,A25567),Sheet1!J:AI,2+MATCH(HOUR('format for the model'!C25567),Sheet1!$L$1:$AI$1,0),0)/4</f>
        <v>21.766993406798118</v>
      </c>
    </row>
    <row r="25568" spans="1:4" x14ac:dyDescent="0.3">
      <c r="A25568">
        <v>24</v>
      </c>
      <c r="B25568">
        <v>9</v>
      </c>
      <c r="C25568" s="2">
        <v>0.32291666666666669</v>
      </c>
      <c r="D25568" s="4">
        <f ca="1">VLOOKUP(DATE(2021,B25568,A25568),Sheet1!J:AI,2+MATCH(HOUR('format for the model'!C25568),Sheet1!$L$1:$AI$1,0),0)/4</f>
        <v>21.766993406798118</v>
      </c>
    </row>
    <row r="25569" spans="1:4" x14ac:dyDescent="0.3">
      <c r="A25569">
        <v>24</v>
      </c>
      <c r="B25569">
        <v>9</v>
      </c>
      <c r="C25569" s="2">
        <v>0.29166666666666669</v>
      </c>
      <c r="D25569" s="4">
        <f ca="1">VLOOKUP(DATE(2021,B25569,A25569),Sheet1!J:AI,2+MATCH(HOUR('format for the model'!C25569),Sheet1!$L$1:$AI$1,0),0)/4</f>
        <v>21.766993406798118</v>
      </c>
    </row>
    <row r="25570" spans="1:4" x14ac:dyDescent="0.3">
      <c r="A25570">
        <v>24</v>
      </c>
      <c r="B25570">
        <v>9</v>
      </c>
      <c r="C25570" s="2">
        <v>0.34375</v>
      </c>
      <c r="D25570" s="4">
        <f ca="1">VLOOKUP(DATE(2021,B25570,A25570),Sheet1!J:AI,2+MATCH(HOUR('format for the model'!C25570),Sheet1!$L$1:$AI$1,0),0)/4</f>
        <v>87.644887466836224</v>
      </c>
    </row>
    <row r="25571" spans="1:4" x14ac:dyDescent="0.3">
      <c r="A25571">
        <v>24</v>
      </c>
      <c r="B25571">
        <v>9</v>
      </c>
      <c r="C25571" s="2">
        <v>0.35416666666666669</v>
      </c>
      <c r="D25571" s="4">
        <f ca="1">VLOOKUP(DATE(2021,B25571,A25571),Sheet1!J:AI,2+MATCH(HOUR('format for the model'!C25571),Sheet1!$L$1:$AI$1,0),0)/4</f>
        <v>87.644887466836224</v>
      </c>
    </row>
    <row r="25572" spans="1:4" x14ac:dyDescent="0.3">
      <c r="A25572">
        <v>24</v>
      </c>
      <c r="B25572">
        <v>9</v>
      </c>
      <c r="C25572" s="2">
        <v>0.36458333333333331</v>
      </c>
      <c r="D25572" s="4">
        <f ca="1">VLOOKUP(DATE(2021,B25572,A25572),Sheet1!J:AI,2+MATCH(HOUR('format for the model'!C25572),Sheet1!$L$1:$AI$1,0),0)/4</f>
        <v>87.644887466836224</v>
      </c>
    </row>
    <row r="25573" spans="1:4" x14ac:dyDescent="0.3">
      <c r="A25573">
        <v>24</v>
      </c>
      <c r="B25573">
        <v>9</v>
      </c>
      <c r="C25573" s="2">
        <v>0.33333333333333331</v>
      </c>
      <c r="D25573" s="4">
        <f ca="1">VLOOKUP(DATE(2021,B25573,A25573),Sheet1!J:AI,2+MATCH(HOUR('format for the model'!C25573),Sheet1!$L$1:$AI$1,0),0)/4</f>
        <v>87.644887466836224</v>
      </c>
    </row>
    <row r="25574" spans="1:4" x14ac:dyDescent="0.3">
      <c r="A25574">
        <v>24</v>
      </c>
      <c r="B25574">
        <v>9</v>
      </c>
      <c r="C25574" s="2">
        <v>0.38541666666666669</v>
      </c>
      <c r="D25574" s="4">
        <f ca="1">VLOOKUP(DATE(2021,B25574,A25574),Sheet1!J:AI,2+MATCH(HOUR('format for the model'!C25574),Sheet1!$L$1:$AI$1,0),0)/4</f>
        <v>120.42267401316595</v>
      </c>
    </row>
    <row r="25575" spans="1:4" x14ac:dyDescent="0.3">
      <c r="A25575">
        <v>24</v>
      </c>
      <c r="B25575">
        <v>9</v>
      </c>
      <c r="C25575" s="2">
        <v>0.39583333333333331</v>
      </c>
      <c r="D25575" s="4">
        <f ca="1">VLOOKUP(DATE(2021,B25575,A25575),Sheet1!J:AI,2+MATCH(HOUR('format for the model'!C25575),Sheet1!$L$1:$AI$1,0),0)/4</f>
        <v>120.42267401316595</v>
      </c>
    </row>
    <row r="25576" spans="1:4" x14ac:dyDescent="0.3">
      <c r="A25576">
        <v>24</v>
      </c>
      <c r="B25576">
        <v>9</v>
      </c>
      <c r="C25576" s="2">
        <v>0.40625</v>
      </c>
      <c r="D25576" s="4">
        <f ca="1">VLOOKUP(DATE(2021,B25576,A25576),Sheet1!J:AI,2+MATCH(HOUR('format for the model'!C25576),Sheet1!$L$1:$AI$1,0),0)/4</f>
        <v>120.42267401316595</v>
      </c>
    </row>
    <row r="25577" spans="1:4" x14ac:dyDescent="0.3">
      <c r="A25577">
        <v>24</v>
      </c>
      <c r="B25577">
        <v>9</v>
      </c>
      <c r="C25577" s="2">
        <v>0.375</v>
      </c>
      <c r="D25577" s="4">
        <f ca="1">VLOOKUP(DATE(2021,B25577,A25577),Sheet1!J:AI,2+MATCH(HOUR('format for the model'!C25577),Sheet1!$L$1:$AI$1,0),0)/4</f>
        <v>120.42267401316595</v>
      </c>
    </row>
    <row r="25578" spans="1:4" x14ac:dyDescent="0.3">
      <c r="A25578">
        <v>24</v>
      </c>
      <c r="B25578">
        <v>9</v>
      </c>
      <c r="C25578" s="2">
        <v>0.42708333333333331</v>
      </c>
      <c r="D25578" s="4">
        <f ca="1">VLOOKUP(DATE(2021,B25578,A25578),Sheet1!J:AI,2+MATCH(HOUR('format for the model'!C25578),Sheet1!$L$1:$AI$1,0),0)/4</f>
        <v>220.8</v>
      </c>
    </row>
    <row r="25579" spans="1:4" x14ac:dyDescent="0.3">
      <c r="A25579">
        <v>24</v>
      </c>
      <c r="B25579">
        <v>9</v>
      </c>
      <c r="C25579" s="2">
        <v>0.4375</v>
      </c>
      <c r="D25579" s="4">
        <f ca="1">VLOOKUP(DATE(2021,B25579,A25579),Sheet1!J:AI,2+MATCH(HOUR('format for the model'!C25579),Sheet1!$L$1:$AI$1,0),0)/4</f>
        <v>220.8</v>
      </c>
    </row>
    <row r="25580" spans="1:4" x14ac:dyDescent="0.3">
      <c r="A25580">
        <v>24</v>
      </c>
      <c r="B25580">
        <v>9</v>
      </c>
      <c r="C25580" s="2">
        <v>0.44791666666666669</v>
      </c>
      <c r="D25580" s="4">
        <f ca="1">VLOOKUP(DATE(2021,B25580,A25580),Sheet1!J:AI,2+MATCH(HOUR('format for the model'!C25580),Sheet1!$L$1:$AI$1,0),0)/4</f>
        <v>220.8</v>
      </c>
    </row>
    <row r="25581" spans="1:4" x14ac:dyDescent="0.3">
      <c r="A25581">
        <v>24</v>
      </c>
      <c r="B25581">
        <v>9</v>
      </c>
      <c r="C25581" s="2">
        <v>0.41666666666666669</v>
      </c>
      <c r="D25581" s="4">
        <f ca="1">VLOOKUP(DATE(2021,B25581,A25581),Sheet1!J:AI,2+MATCH(HOUR('format for the model'!C25581),Sheet1!$L$1:$AI$1,0),0)/4</f>
        <v>220.8</v>
      </c>
    </row>
    <row r="25582" spans="1:4" x14ac:dyDescent="0.3">
      <c r="A25582">
        <v>24</v>
      </c>
      <c r="B25582">
        <v>9</v>
      </c>
      <c r="C25582" s="2">
        <v>0.46875</v>
      </c>
      <c r="D25582" s="4">
        <f ca="1">VLOOKUP(DATE(2021,B25582,A25582),Sheet1!J:AI,2+MATCH(HOUR('format for the model'!C25582),Sheet1!$L$1:$AI$1,0),0)/4</f>
        <v>232.28644804500993</v>
      </c>
    </row>
    <row r="25583" spans="1:4" x14ac:dyDescent="0.3">
      <c r="A25583">
        <v>24</v>
      </c>
      <c r="B25583">
        <v>9</v>
      </c>
      <c r="C25583" s="2">
        <v>0.47916666666666669</v>
      </c>
      <c r="D25583" s="4">
        <f ca="1">VLOOKUP(DATE(2021,B25583,A25583),Sheet1!J:AI,2+MATCH(HOUR('format for the model'!C25583),Sheet1!$L$1:$AI$1,0),0)/4</f>
        <v>232.28644804500993</v>
      </c>
    </row>
    <row r="25584" spans="1:4" x14ac:dyDescent="0.3">
      <c r="A25584">
        <v>24</v>
      </c>
      <c r="B25584">
        <v>9</v>
      </c>
      <c r="C25584" s="2">
        <v>0.48958333333333331</v>
      </c>
      <c r="D25584" s="4">
        <f ca="1">VLOOKUP(DATE(2021,B25584,A25584),Sheet1!J:AI,2+MATCH(HOUR('format for the model'!C25584),Sheet1!$L$1:$AI$1,0),0)/4</f>
        <v>232.28644804500993</v>
      </c>
    </row>
    <row r="25585" spans="1:4" x14ac:dyDescent="0.3">
      <c r="A25585">
        <v>24</v>
      </c>
      <c r="B25585">
        <v>9</v>
      </c>
      <c r="C25585" s="2">
        <v>0.45833333333333331</v>
      </c>
      <c r="D25585" s="4">
        <f ca="1">VLOOKUP(DATE(2021,B25585,A25585),Sheet1!J:AI,2+MATCH(HOUR('format for the model'!C25585),Sheet1!$L$1:$AI$1,0),0)/4</f>
        <v>232.28644804500993</v>
      </c>
    </row>
    <row r="25586" spans="1:4" x14ac:dyDescent="0.3">
      <c r="A25586">
        <v>24</v>
      </c>
      <c r="B25586">
        <v>9</v>
      </c>
      <c r="C25586" s="2">
        <v>0.51041666666666663</v>
      </c>
      <c r="D25586" s="4">
        <f ca="1">VLOOKUP(DATE(2021,B25586,A25586),Sheet1!J:AI,2+MATCH(HOUR('format for the model'!C25586),Sheet1!$L$1:$AI$1,0),0)/4</f>
        <v>276</v>
      </c>
    </row>
    <row r="25587" spans="1:4" x14ac:dyDescent="0.3">
      <c r="A25587">
        <v>24</v>
      </c>
      <c r="B25587">
        <v>9</v>
      </c>
      <c r="C25587" s="2">
        <v>0.52083333333333337</v>
      </c>
      <c r="D25587" s="4">
        <f ca="1">VLOOKUP(DATE(2021,B25587,A25587),Sheet1!J:AI,2+MATCH(HOUR('format for the model'!C25587),Sheet1!$L$1:$AI$1,0),0)/4</f>
        <v>276</v>
      </c>
    </row>
    <row r="25588" spans="1:4" x14ac:dyDescent="0.3">
      <c r="A25588">
        <v>24</v>
      </c>
      <c r="B25588">
        <v>9</v>
      </c>
      <c r="C25588" s="2">
        <v>0.53125</v>
      </c>
      <c r="D25588" s="4">
        <f ca="1">VLOOKUP(DATE(2021,B25588,A25588),Sheet1!J:AI,2+MATCH(HOUR('format for the model'!C25588),Sheet1!$L$1:$AI$1,0),0)/4</f>
        <v>276</v>
      </c>
    </row>
    <row r="25589" spans="1:4" x14ac:dyDescent="0.3">
      <c r="A25589">
        <v>24</v>
      </c>
      <c r="B25589">
        <v>9</v>
      </c>
      <c r="C25589" s="2">
        <v>0.5</v>
      </c>
      <c r="D25589" s="4">
        <f ca="1">VLOOKUP(DATE(2021,B25589,A25589),Sheet1!J:AI,2+MATCH(HOUR('format for the model'!C25589),Sheet1!$L$1:$AI$1,0),0)/4</f>
        <v>276</v>
      </c>
    </row>
    <row r="25590" spans="1:4" x14ac:dyDescent="0.3">
      <c r="A25590">
        <v>24</v>
      </c>
      <c r="B25590">
        <v>9</v>
      </c>
      <c r="C25590" s="2">
        <v>0.55208333333333337</v>
      </c>
      <c r="D25590" s="4">
        <f ca="1">VLOOKUP(DATE(2021,B25590,A25590),Sheet1!J:AI,2+MATCH(HOUR('format for the model'!C25590),Sheet1!$L$1:$AI$1,0),0)/4</f>
        <v>200.60941428486683</v>
      </c>
    </row>
    <row r="25591" spans="1:4" x14ac:dyDescent="0.3">
      <c r="A25591">
        <v>24</v>
      </c>
      <c r="B25591">
        <v>9</v>
      </c>
      <c r="C25591" s="2">
        <v>0.5625</v>
      </c>
      <c r="D25591" s="4">
        <f ca="1">VLOOKUP(DATE(2021,B25591,A25591),Sheet1!J:AI,2+MATCH(HOUR('format for the model'!C25591),Sheet1!$L$1:$AI$1,0),0)/4</f>
        <v>200.60941428486683</v>
      </c>
    </row>
    <row r="25592" spans="1:4" x14ac:dyDescent="0.3">
      <c r="A25592">
        <v>24</v>
      </c>
      <c r="B25592">
        <v>9</v>
      </c>
      <c r="C25592" s="2">
        <v>0.57291666666666663</v>
      </c>
      <c r="D25592" s="4">
        <f ca="1">VLOOKUP(DATE(2021,B25592,A25592),Sheet1!J:AI,2+MATCH(HOUR('format for the model'!C25592),Sheet1!$L$1:$AI$1,0),0)/4</f>
        <v>200.60941428486683</v>
      </c>
    </row>
    <row r="25593" spans="1:4" x14ac:dyDescent="0.3">
      <c r="A25593">
        <v>24</v>
      </c>
      <c r="B25593">
        <v>9</v>
      </c>
      <c r="C25593" s="2">
        <v>0.54166666666666663</v>
      </c>
      <c r="D25593" s="4">
        <f ca="1">VLOOKUP(DATE(2021,B25593,A25593),Sheet1!J:AI,2+MATCH(HOUR('format for the model'!C25593),Sheet1!$L$1:$AI$1,0),0)/4</f>
        <v>200.60941428486683</v>
      </c>
    </row>
    <row r="25594" spans="1:4" x14ac:dyDescent="0.3">
      <c r="A25594">
        <v>24</v>
      </c>
      <c r="B25594">
        <v>9</v>
      </c>
      <c r="C25594" s="2">
        <v>0.59375</v>
      </c>
      <c r="D25594" s="4">
        <f ca="1">VLOOKUP(DATE(2021,B25594,A25594),Sheet1!J:AI,2+MATCH(HOUR('format for the model'!C25594),Sheet1!$L$1:$AI$1,0),0)/4</f>
        <v>277.66668391991647</v>
      </c>
    </row>
    <row r="25595" spans="1:4" x14ac:dyDescent="0.3">
      <c r="A25595">
        <v>24</v>
      </c>
      <c r="B25595">
        <v>9</v>
      </c>
      <c r="C25595" s="2">
        <v>0.60416666666666663</v>
      </c>
      <c r="D25595" s="4">
        <f ca="1">VLOOKUP(DATE(2021,B25595,A25595),Sheet1!J:AI,2+MATCH(HOUR('format for the model'!C25595),Sheet1!$L$1:$AI$1,0),0)/4</f>
        <v>277.66668391991647</v>
      </c>
    </row>
    <row r="25596" spans="1:4" x14ac:dyDescent="0.3">
      <c r="A25596">
        <v>24</v>
      </c>
      <c r="B25596">
        <v>9</v>
      </c>
      <c r="C25596" s="2">
        <v>0.61458333333333337</v>
      </c>
      <c r="D25596" s="4">
        <f ca="1">VLOOKUP(DATE(2021,B25596,A25596),Sheet1!J:AI,2+MATCH(HOUR('format for the model'!C25596),Sheet1!$L$1:$AI$1,0),0)/4</f>
        <v>277.66668391991647</v>
      </c>
    </row>
    <row r="25597" spans="1:4" x14ac:dyDescent="0.3">
      <c r="A25597">
        <v>24</v>
      </c>
      <c r="B25597">
        <v>9</v>
      </c>
      <c r="C25597" s="2">
        <v>0.58333333333333337</v>
      </c>
      <c r="D25597" s="4">
        <f ca="1">VLOOKUP(DATE(2021,B25597,A25597),Sheet1!J:AI,2+MATCH(HOUR('format for the model'!C25597),Sheet1!$L$1:$AI$1,0),0)/4</f>
        <v>277.66668391991647</v>
      </c>
    </row>
    <row r="25598" spans="1:4" x14ac:dyDescent="0.3">
      <c r="A25598">
        <v>24</v>
      </c>
      <c r="B25598">
        <v>9</v>
      </c>
      <c r="C25598" s="2">
        <v>0.63541666666666663</v>
      </c>
      <c r="D25598" s="4">
        <f ca="1">VLOOKUP(DATE(2021,B25598,A25598),Sheet1!J:AI,2+MATCH(HOUR('format for the model'!C25598),Sheet1!$L$1:$AI$1,0),0)/4</f>
        <v>288.47015456393791</v>
      </c>
    </row>
    <row r="25599" spans="1:4" x14ac:dyDescent="0.3">
      <c r="A25599">
        <v>24</v>
      </c>
      <c r="B25599">
        <v>9</v>
      </c>
      <c r="C25599" s="2">
        <v>0.64583333333333337</v>
      </c>
      <c r="D25599" s="4">
        <f ca="1">VLOOKUP(DATE(2021,B25599,A25599),Sheet1!J:AI,2+MATCH(HOUR('format for the model'!C25599),Sheet1!$L$1:$AI$1,0),0)/4</f>
        <v>288.47015456393791</v>
      </c>
    </row>
    <row r="25600" spans="1:4" x14ac:dyDescent="0.3">
      <c r="A25600">
        <v>24</v>
      </c>
      <c r="B25600">
        <v>9</v>
      </c>
      <c r="C25600" s="2">
        <v>0.65625</v>
      </c>
      <c r="D25600" s="4">
        <f ca="1">VLOOKUP(DATE(2021,B25600,A25600),Sheet1!J:AI,2+MATCH(HOUR('format for the model'!C25600),Sheet1!$L$1:$AI$1,0),0)/4</f>
        <v>288.47015456393791</v>
      </c>
    </row>
    <row r="25601" spans="1:4" x14ac:dyDescent="0.3">
      <c r="A25601">
        <v>24</v>
      </c>
      <c r="B25601">
        <v>9</v>
      </c>
      <c r="C25601" s="2">
        <v>0.625</v>
      </c>
      <c r="D25601" s="4">
        <f ca="1">VLOOKUP(DATE(2021,B25601,A25601),Sheet1!J:AI,2+MATCH(HOUR('format for the model'!C25601),Sheet1!$L$1:$AI$1,0),0)/4</f>
        <v>288.47015456393791</v>
      </c>
    </row>
    <row r="25602" spans="1:4" x14ac:dyDescent="0.3">
      <c r="A25602">
        <v>24</v>
      </c>
      <c r="B25602">
        <v>9</v>
      </c>
      <c r="C25602" s="2">
        <v>0.67708333333333337</v>
      </c>
      <c r="D25602" s="4">
        <f ca="1">VLOOKUP(DATE(2021,B25602,A25602),Sheet1!J:AI,2+MATCH(HOUR('format for the model'!C25602),Sheet1!$L$1:$AI$1,0),0)/4</f>
        <v>276</v>
      </c>
    </row>
    <row r="25603" spans="1:4" x14ac:dyDescent="0.3">
      <c r="A25603">
        <v>24</v>
      </c>
      <c r="B25603">
        <v>9</v>
      </c>
      <c r="C25603" s="2">
        <v>0.6875</v>
      </c>
      <c r="D25603" s="4">
        <f ca="1">VLOOKUP(DATE(2021,B25603,A25603),Sheet1!J:AI,2+MATCH(HOUR('format for the model'!C25603),Sheet1!$L$1:$AI$1,0),0)/4</f>
        <v>276</v>
      </c>
    </row>
    <row r="25604" spans="1:4" x14ac:dyDescent="0.3">
      <c r="A25604">
        <v>24</v>
      </c>
      <c r="B25604">
        <v>9</v>
      </c>
      <c r="C25604" s="2">
        <v>0.69791666666666663</v>
      </c>
      <c r="D25604" s="4">
        <f ca="1">VLOOKUP(DATE(2021,B25604,A25604),Sheet1!J:AI,2+MATCH(HOUR('format for the model'!C25604),Sheet1!$L$1:$AI$1,0),0)/4</f>
        <v>276</v>
      </c>
    </row>
    <row r="25605" spans="1:4" x14ac:dyDescent="0.3">
      <c r="A25605">
        <v>24</v>
      </c>
      <c r="B25605">
        <v>9</v>
      </c>
      <c r="C25605" s="2">
        <v>0.66666666666666663</v>
      </c>
      <c r="D25605" s="4">
        <f ca="1">VLOOKUP(DATE(2021,B25605,A25605),Sheet1!J:AI,2+MATCH(HOUR('format for the model'!C25605),Sheet1!$L$1:$AI$1,0),0)/4</f>
        <v>276</v>
      </c>
    </row>
    <row r="25606" spans="1:4" x14ac:dyDescent="0.3">
      <c r="A25606">
        <v>24</v>
      </c>
      <c r="B25606">
        <v>9</v>
      </c>
      <c r="C25606" s="2">
        <v>0.71875</v>
      </c>
      <c r="D25606" s="4">
        <f ca="1">VLOOKUP(DATE(2021,B25606,A25606),Sheet1!J:AI,2+MATCH(HOUR('format for the model'!C25606),Sheet1!$L$1:$AI$1,0),0)/4</f>
        <v>220.53051303317835</v>
      </c>
    </row>
    <row r="25607" spans="1:4" x14ac:dyDescent="0.3">
      <c r="A25607">
        <v>24</v>
      </c>
      <c r="B25607">
        <v>9</v>
      </c>
      <c r="C25607" s="2">
        <v>0.72916666666666663</v>
      </c>
      <c r="D25607" s="4">
        <f ca="1">VLOOKUP(DATE(2021,B25607,A25607),Sheet1!J:AI,2+MATCH(HOUR('format for the model'!C25607),Sheet1!$L$1:$AI$1,0),0)/4</f>
        <v>220.53051303317835</v>
      </c>
    </row>
    <row r="25608" spans="1:4" x14ac:dyDescent="0.3">
      <c r="A25608">
        <v>24</v>
      </c>
      <c r="B25608">
        <v>9</v>
      </c>
      <c r="C25608" s="2">
        <v>0.73958333333333337</v>
      </c>
      <c r="D25608" s="4">
        <f ca="1">VLOOKUP(DATE(2021,B25608,A25608),Sheet1!J:AI,2+MATCH(HOUR('format for the model'!C25608),Sheet1!$L$1:$AI$1,0),0)/4</f>
        <v>220.53051303317835</v>
      </c>
    </row>
    <row r="25609" spans="1:4" x14ac:dyDescent="0.3">
      <c r="A25609">
        <v>24</v>
      </c>
      <c r="B25609">
        <v>9</v>
      </c>
      <c r="C25609" s="2">
        <v>0.70833333333333337</v>
      </c>
      <c r="D25609" s="4">
        <f ca="1">VLOOKUP(DATE(2021,B25609,A25609),Sheet1!J:AI,2+MATCH(HOUR('format for the model'!C25609),Sheet1!$L$1:$AI$1,0),0)/4</f>
        <v>220.53051303317835</v>
      </c>
    </row>
    <row r="25610" spans="1:4" x14ac:dyDescent="0.3">
      <c r="A25610">
        <v>24</v>
      </c>
      <c r="B25610">
        <v>9</v>
      </c>
      <c r="C25610" s="2">
        <v>0.76041666666666663</v>
      </c>
      <c r="D25610" s="4">
        <f ca="1">VLOOKUP(DATE(2021,B25610,A25610),Sheet1!J:AI,2+MATCH(HOUR('format for the model'!C25610),Sheet1!$L$1:$AI$1,0),0)/4</f>
        <v>135.41288352272966</v>
      </c>
    </row>
    <row r="25611" spans="1:4" x14ac:dyDescent="0.3">
      <c r="A25611">
        <v>24</v>
      </c>
      <c r="B25611">
        <v>9</v>
      </c>
      <c r="C25611" s="2">
        <v>0.77083333333333337</v>
      </c>
      <c r="D25611" s="4">
        <f ca="1">VLOOKUP(DATE(2021,B25611,A25611),Sheet1!J:AI,2+MATCH(HOUR('format for the model'!C25611),Sheet1!$L$1:$AI$1,0),0)/4</f>
        <v>135.41288352272966</v>
      </c>
    </row>
    <row r="25612" spans="1:4" x14ac:dyDescent="0.3">
      <c r="A25612">
        <v>24</v>
      </c>
      <c r="B25612">
        <v>9</v>
      </c>
      <c r="C25612" s="2">
        <v>0.78125</v>
      </c>
      <c r="D25612" s="4">
        <f ca="1">VLOOKUP(DATE(2021,B25612,A25612),Sheet1!J:AI,2+MATCH(HOUR('format for the model'!C25612),Sheet1!$L$1:$AI$1,0),0)/4</f>
        <v>135.41288352272966</v>
      </c>
    </row>
    <row r="25613" spans="1:4" x14ac:dyDescent="0.3">
      <c r="A25613">
        <v>24</v>
      </c>
      <c r="B25613">
        <v>9</v>
      </c>
      <c r="C25613" s="2">
        <v>0.75</v>
      </c>
      <c r="D25613" s="4">
        <f ca="1">VLOOKUP(DATE(2021,B25613,A25613),Sheet1!J:AI,2+MATCH(HOUR('format for the model'!C25613),Sheet1!$L$1:$AI$1,0),0)/4</f>
        <v>135.41288352272966</v>
      </c>
    </row>
    <row r="25614" spans="1:4" x14ac:dyDescent="0.3">
      <c r="A25614">
        <v>24</v>
      </c>
      <c r="B25614">
        <v>9</v>
      </c>
      <c r="C25614" s="2">
        <v>0.80208333333333337</v>
      </c>
      <c r="D25614" s="4">
        <f ca="1">VLOOKUP(DATE(2021,B25614,A25614),Sheet1!J:AI,2+MATCH(HOUR('format for the model'!C25614),Sheet1!$L$1:$AI$1,0),0)/4</f>
        <v>165.60000000000002</v>
      </c>
    </row>
    <row r="25615" spans="1:4" x14ac:dyDescent="0.3">
      <c r="A25615">
        <v>24</v>
      </c>
      <c r="B25615">
        <v>9</v>
      </c>
      <c r="C25615" s="2">
        <v>0.8125</v>
      </c>
      <c r="D25615" s="4">
        <f ca="1">VLOOKUP(DATE(2021,B25615,A25615),Sheet1!J:AI,2+MATCH(HOUR('format for the model'!C25615),Sheet1!$L$1:$AI$1,0),0)/4</f>
        <v>165.60000000000002</v>
      </c>
    </row>
    <row r="25616" spans="1:4" x14ac:dyDescent="0.3">
      <c r="A25616">
        <v>24</v>
      </c>
      <c r="B25616">
        <v>9</v>
      </c>
      <c r="C25616" s="2">
        <v>0.82291666666666663</v>
      </c>
      <c r="D25616" s="4">
        <f ca="1">VLOOKUP(DATE(2021,B25616,A25616),Sheet1!J:AI,2+MATCH(HOUR('format for the model'!C25616),Sheet1!$L$1:$AI$1,0),0)/4</f>
        <v>165.60000000000002</v>
      </c>
    </row>
    <row r="25617" spans="1:4" x14ac:dyDescent="0.3">
      <c r="A25617">
        <v>24</v>
      </c>
      <c r="B25617">
        <v>9</v>
      </c>
      <c r="C25617" s="2">
        <v>0.79166666666666663</v>
      </c>
      <c r="D25617" s="4">
        <f ca="1">VLOOKUP(DATE(2021,B25617,A25617),Sheet1!J:AI,2+MATCH(HOUR('format for the model'!C25617),Sheet1!$L$1:$AI$1,0),0)/4</f>
        <v>165.60000000000002</v>
      </c>
    </row>
    <row r="25618" spans="1:4" x14ac:dyDescent="0.3">
      <c r="A25618">
        <v>24</v>
      </c>
      <c r="B25618">
        <v>9</v>
      </c>
      <c r="C25618" s="2">
        <v>0.84375</v>
      </c>
      <c r="D25618" s="4">
        <f ca="1">VLOOKUP(DATE(2021,B25618,A25618),Sheet1!J:AI,2+MATCH(HOUR('format for the model'!C25618),Sheet1!$L$1:$AI$1,0),0)/4</f>
        <v>55.2</v>
      </c>
    </row>
    <row r="25619" spans="1:4" x14ac:dyDescent="0.3">
      <c r="A25619">
        <v>24</v>
      </c>
      <c r="B25619">
        <v>9</v>
      </c>
      <c r="C25619" s="2">
        <v>0.85416666666666663</v>
      </c>
      <c r="D25619" s="4">
        <f ca="1">VLOOKUP(DATE(2021,B25619,A25619),Sheet1!J:AI,2+MATCH(HOUR('format for the model'!C25619),Sheet1!$L$1:$AI$1,0),0)/4</f>
        <v>55.2</v>
      </c>
    </row>
    <row r="25620" spans="1:4" x14ac:dyDescent="0.3">
      <c r="A25620">
        <v>24</v>
      </c>
      <c r="B25620">
        <v>9</v>
      </c>
      <c r="C25620" s="2">
        <v>0.86458333333333337</v>
      </c>
      <c r="D25620" s="4">
        <f ca="1">VLOOKUP(DATE(2021,B25620,A25620),Sheet1!J:AI,2+MATCH(HOUR('format for the model'!C25620),Sheet1!$L$1:$AI$1,0),0)/4</f>
        <v>55.2</v>
      </c>
    </row>
    <row r="25621" spans="1:4" x14ac:dyDescent="0.3">
      <c r="A25621">
        <v>24</v>
      </c>
      <c r="B25621">
        <v>9</v>
      </c>
      <c r="C25621" s="2">
        <v>0.83333333333333337</v>
      </c>
      <c r="D25621" s="4">
        <f ca="1">VLOOKUP(DATE(2021,B25621,A25621),Sheet1!J:AI,2+MATCH(HOUR('format for the model'!C25621),Sheet1!$L$1:$AI$1,0),0)/4</f>
        <v>55.2</v>
      </c>
    </row>
    <row r="25622" spans="1:4" x14ac:dyDescent="0.3">
      <c r="A25622">
        <v>24</v>
      </c>
      <c r="B25622">
        <v>9</v>
      </c>
      <c r="C25622" s="2">
        <v>0.88541666666666663</v>
      </c>
      <c r="D25622" s="4">
        <f ca="1">VLOOKUP(DATE(2021,B25622,A25622),Sheet1!J:AI,2+MATCH(HOUR('format for the model'!C25622),Sheet1!$L$1:$AI$1,0),0)/4</f>
        <v>34.159180721551323</v>
      </c>
    </row>
    <row r="25623" spans="1:4" x14ac:dyDescent="0.3">
      <c r="A25623">
        <v>24</v>
      </c>
      <c r="B25623">
        <v>9</v>
      </c>
      <c r="C25623" s="2">
        <v>0.89583333333333337</v>
      </c>
      <c r="D25623" s="4">
        <f ca="1">VLOOKUP(DATE(2021,B25623,A25623),Sheet1!J:AI,2+MATCH(HOUR('format for the model'!C25623),Sheet1!$L$1:$AI$1,0),0)/4</f>
        <v>34.159180721551323</v>
      </c>
    </row>
    <row r="25624" spans="1:4" x14ac:dyDescent="0.3">
      <c r="A25624">
        <v>24</v>
      </c>
      <c r="B25624">
        <v>9</v>
      </c>
      <c r="C25624" s="2">
        <v>0.90625</v>
      </c>
      <c r="D25624" s="4">
        <f ca="1">VLOOKUP(DATE(2021,B25624,A25624),Sheet1!J:AI,2+MATCH(HOUR('format for the model'!C25624),Sheet1!$L$1:$AI$1,0),0)/4</f>
        <v>34.159180721551323</v>
      </c>
    </row>
    <row r="25625" spans="1:4" x14ac:dyDescent="0.3">
      <c r="A25625">
        <v>24</v>
      </c>
      <c r="B25625">
        <v>9</v>
      </c>
      <c r="C25625" s="2">
        <v>0.875</v>
      </c>
      <c r="D25625" s="4">
        <f ca="1">VLOOKUP(DATE(2021,B25625,A25625),Sheet1!J:AI,2+MATCH(HOUR('format for the model'!C25625),Sheet1!$L$1:$AI$1,0),0)/4</f>
        <v>34.159180721551323</v>
      </c>
    </row>
    <row r="25626" spans="1:4" x14ac:dyDescent="0.3">
      <c r="A25626">
        <v>24</v>
      </c>
      <c r="B25626">
        <v>9</v>
      </c>
      <c r="C25626" s="2">
        <v>0.92708333333333337</v>
      </c>
      <c r="D25626" s="4">
        <f ca="1">VLOOKUP(DATE(2021,B25626,A25626),Sheet1!J:AI,2+MATCH(HOUR('format for the model'!C25626),Sheet1!$L$1:$AI$1,0),0)/4</f>
        <v>28.063355879479758</v>
      </c>
    </row>
    <row r="25627" spans="1:4" x14ac:dyDescent="0.3">
      <c r="A25627">
        <v>24</v>
      </c>
      <c r="B25627">
        <v>9</v>
      </c>
      <c r="C25627" s="2">
        <v>0.9375</v>
      </c>
      <c r="D25627" s="4">
        <f ca="1">VLOOKUP(DATE(2021,B25627,A25627),Sheet1!J:AI,2+MATCH(HOUR('format for the model'!C25627),Sheet1!$L$1:$AI$1,0),0)/4</f>
        <v>28.063355879479758</v>
      </c>
    </row>
    <row r="25628" spans="1:4" x14ac:dyDescent="0.3">
      <c r="A25628">
        <v>24</v>
      </c>
      <c r="B25628">
        <v>9</v>
      </c>
      <c r="C25628" s="2">
        <v>0.94791666666666663</v>
      </c>
      <c r="D25628" s="4">
        <f ca="1">VLOOKUP(DATE(2021,B25628,A25628),Sheet1!J:AI,2+MATCH(HOUR('format for the model'!C25628),Sheet1!$L$1:$AI$1,0),0)/4</f>
        <v>28.063355879479758</v>
      </c>
    </row>
    <row r="25629" spans="1:4" x14ac:dyDescent="0.3">
      <c r="A25629">
        <v>24</v>
      </c>
      <c r="B25629">
        <v>9</v>
      </c>
      <c r="C25629" s="2">
        <v>0.91666666666666663</v>
      </c>
      <c r="D25629" s="4">
        <f ca="1">VLOOKUP(DATE(2021,B25629,A25629),Sheet1!J:AI,2+MATCH(HOUR('format for the model'!C25629),Sheet1!$L$1:$AI$1,0),0)/4</f>
        <v>28.063355879479758</v>
      </c>
    </row>
    <row r="25630" spans="1:4" x14ac:dyDescent="0.3">
      <c r="A25630">
        <v>24</v>
      </c>
      <c r="B25630">
        <v>9</v>
      </c>
      <c r="C25630" s="2">
        <v>0.96875</v>
      </c>
      <c r="D25630" s="4">
        <f ca="1">VLOOKUP(DATE(2021,B25630,A25630),Sheet1!J:AI,2+MATCH(HOUR('format for the model'!C25630),Sheet1!$L$1:$AI$1,0),0)/4</f>
        <v>27.6</v>
      </c>
    </row>
    <row r="25631" spans="1:4" x14ac:dyDescent="0.3">
      <c r="A25631">
        <v>24</v>
      </c>
      <c r="B25631">
        <v>9</v>
      </c>
      <c r="C25631" s="2">
        <v>0.97916666666666663</v>
      </c>
      <c r="D25631" s="4">
        <f ca="1">VLOOKUP(DATE(2021,B25631,A25631),Sheet1!J:AI,2+MATCH(HOUR('format for the model'!C25631),Sheet1!$L$1:$AI$1,0),0)/4</f>
        <v>27.6</v>
      </c>
    </row>
    <row r="25632" spans="1:4" x14ac:dyDescent="0.3">
      <c r="A25632">
        <v>24</v>
      </c>
      <c r="B25632">
        <v>9</v>
      </c>
      <c r="C25632" s="2">
        <v>0.98958333333333337</v>
      </c>
      <c r="D25632" s="4">
        <f ca="1">VLOOKUP(DATE(2021,B25632,A25632),Sheet1!J:AI,2+MATCH(HOUR('format for the model'!C25632),Sheet1!$L$1:$AI$1,0),0)/4</f>
        <v>27.6</v>
      </c>
    </row>
    <row r="25633" spans="1:4" x14ac:dyDescent="0.3">
      <c r="A25633">
        <v>24</v>
      </c>
      <c r="B25633">
        <v>9</v>
      </c>
      <c r="C25633" s="2">
        <v>0.95833333333333337</v>
      </c>
      <c r="D25633" s="4">
        <f ca="1">VLOOKUP(DATE(2021,B25633,A25633),Sheet1!J:AI,2+MATCH(HOUR('format for the model'!C25633),Sheet1!$L$1:$AI$1,0),0)/4</f>
        <v>27.6</v>
      </c>
    </row>
    <row r="25634" spans="1:4" x14ac:dyDescent="0.3">
      <c r="A25634">
        <v>25</v>
      </c>
      <c r="B25634">
        <v>9</v>
      </c>
      <c r="C25634" s="2">
        <v>1.0416666666666666E-2</v>
      </c>
      <c r="D25634" s="4">
        <f ca="1">VLOOKUP(DATE(2021,B25634,A25634),Sheet1!J:AI,2+MATCH(HOUR('format for the model'!C25634),Sheet1!$L$1:$AI$1,0),0)/4</f>
        <v>2.7600000000000002</v>
      </c>
    </row>
    <row r="25635" spans="1:4" x14ac:dyDescent="0.3">
      <c r="A25635">
        <v>25</v>
      </c>
      <c r="B25635">
        <v>9</v>
      </c>
      <c r="C25635" s="2">
        <v>2.0833333333333332E-2</v>
      </c>
      <c r="D25635" s="4">
        <f ca="1">VLOOKUP(DATE(2021,B25635,A25635),Sheet1!J:AI,2+MATCH(HOUR('format for the model'!C25635),Sheet1!$L$1:$AI$1,0),0)/4</f>
        <v>2.7600000000000002</v>
      </c>
    </row>
    <row r="25636" spans="1:4" x14ac:dyDescent="0.3">
      <c r="A25636">
        <v>25</v>
      </c>
      <c r="B25636">
        <v>9</v>
      </c>
      <c r="C25636" s="2">
        <v>3.125E-2</v>
      </c>
      <c r="D25636" s="4">
        <f ca="1">VLOOKUP(DATE(2021,B25636,A25636),Sheet1!J:AI,2+MATCH(HOUR('format for the model'!C25636),Sheet1!$L$1:$AI$1,0),0)/4</f>
        <v>2.7600000000000002</v>
      </c>
    </row>
    <row r="25637" spans="1:4" x14ac:dyDescent="0.3">
      <c r="A25637">
        <v>25</v>
      </c>
      <c r="B25637">
        <v>9</v>
      </c>
      <c r="C25637" s="2">
        <v>0</v>
      </c>
      <c r="D25637" s="4">
        <f ca="1">VLOOKUP(DATE(2021,B25637,A25637),Sheet1!J:AI,2+MATCH(HOUR('format for the model'!C25637),Sheet1!$L$1:$AI$1,0),0)/4</f>
        <v>2.7600000000000002</v>
      </c>
    </row>
    <row r="25638" spans="1:4" x14ac:dyDescent="0.3">
      <c r="A25638">
        <v>25</v>
      </c>
      <c r="B25638">
        <v>9</v>
      </c>
      <c r="C25638" s="2">
        <v>5.2083333333333336E-2</v>
      </c>
      <c r="D25638" s="4">
        <f ca="1">VLOOKUP(DATE(2021,B25638,A25638),Sheet1!J:AI,2+MATCH(HOUR('format for the model'!C25638),Sheet1!$L$1:$AI$1,0),0)/4</f>
        <v>2.7600000000000002</v>
      </c>
    </row>
    <row r="25639" spans="1:4" x14ac:dyDescent="0.3">
      <c r="A25639">
        <v>25</v>
      </c>
      <c r="B25639">
        <v>9</v>
      </c>
      <c r="C25639" s="2">
        <v>6.25E-2</v>
      </c>
      <c r="D25639" s="4">
        <f ca="1">VLOOKUP(DATE(2021,B25639,A25639),Sheet1!J:AI,2+MATCH(HOUR('format for the model'!C25639),Sheet1!$L$1:$AI$1,0),0)/4</f>
        <v>2.7600000000000002</v>
      </c>
    </row>
    <row r="25640" spans="1:4" x14ac:dyDescent="0.3">
      <c r="A25640">
        <v>25</v>
      </c>
      <c r="B25640">
        <v>9</v>
      </c>
      <c r="C25640" s="2">
        <v>7.2916666666666671E-2</v>
      </c>
      <c r="D25640" s="4">
        <f ca="1">VLOOKUP(DATE(2021,B25640,A25640),Sheet1!J:AI,2+MATCH(HOUR('format for the model'!C25640),Sheet1!$L$1:$AI$1,0),0)/4</f>
        <v>2.7600000000000002</v>
      </c>
    </row>
    <row r="25641" spans="1:4" x14ac:dyDescent="0.3">
      <c r="A25641">
        <v>25</v>
      </c>
      <c r="B25641">
        <v>9</v>
      </c>
      <c r="C25641" s="2">
        <v>4.1666666666666664E-2</v>
      </c>
      <c r="D25641" s="4">
        <f ca="1">VLOOKUP(DATE(2021,B25641,A25641),Sheet1!J:AI,2+MATCH(HOUR('format for the model'!C25641),Sheet1!$L$1:$AI$1,0),0)/4</f>
        <v>2.7600000000000002</v>
      </c>
    </row>
    <row r="25642" spans="1:4" x14ac:dyDescent="0.3">
      <c r="A25642">
        <v>25</v>
      </c>
      <c r="B25642">
        <v>9</v>
      </c>
      <c r="C25642" s="2">
        <v>9.375E-2</v>
      </c>
      <c r="D25642" s="4">
        <f ca="1">VLOOKUP(DATE(2021,B25642,A25642),Sheet1!J:AI,2+MATCH(HOUR('format for the model'!C25642),Sheet1!$L$1:$AI$1,0),0)/4</f>
        <v>2.4571560321267274</v>
      </c>
    </row>
    <row r="25643" spans="1:4" x14ac:dyDescent="0.3">
      <c r="A25643">
        <v>25</v>
      </c>
      <c r="B25643">
        <v>9</v>
      </c>
      <c r="C25643" s="2">
        <v>0.10416666666666667</v>
      </c>
      <c r="D25643" s="4">
        <f ca="1">VLOOKUP(DATE(2021,B25643,A25643),Sheet1!J:AI,2+MATCH(HOUR('format for the model'!C25643),Sheet1!$L$1:$AI$1,0),0)/4</f>
        <v>2.4571560321267274</v>
      </c>
    </row>
    <row r="25644" spans="1:4" x14ac:dyDescent="0.3">
      <c r="A25644">
        <v>25</v>
      </c>
      <c r="B25644">
        <v>9</v>
      </c>
      <c r="C25644" s="2">
        <v>0.11458333333333333</v>
      </c>
      <c r="D25644" s="4">
        <f ca="1">VLOOKUP(DATE(2021,B25644,A25644),Sheet1!J:AI,2+MATCH(HOUR('format for the model'!C25644),Sheet1!$L$1:$AI$1,0),0)/4</f>
        <v>2.4571560321267274</v>
      </c>
    </row>
    <row r="25645" spans="1:4" x14ac:dyDescent="0.3">
      <c r="A25645">
        <v>25</v>
      </c>
      <c r="B25645">
        <v>9</v>
      </c>
      <c r="C25645" s="2">
        <v>8.3333333333333329E-2</v>
      </c>
      <c r="D25645" s="4">
        <f ca="1">VLOOKUP(DATE(2021,B25645,A25645),Sheet1!J:AI,2+MATCH(HOUR('format for the model'!C25645),Sheet1!$L$1:$AI$1,0),0)/4</f>
        <v>2.4571560321267274</v>
      </c>
    </row>
    <row r="25646" spans="1:4" x14ac:dyDescent="0.3">
      <c r="A25646">
        <v>25</v>
      </c>
      <c r="B25646">
        <v>9</v>
      </c>
      <c r="C25646" s="2">
        <v>0.13541666666666666</v>
      </c>
      <c r="D25646" s="4">
        <f ca="1">VLOOKUP(DATE(2021,B25646,A25646),Sheet1!J:AI,2+MATCH(HOUR('format for the model'!C25646),Sheet1!$L$1:$AI$1,0),0)/4</f>
        <v>3.5356120593774443</v>
      </c>
    </row>
    <row r="25647" spans="1:4" x14ac:dyDescent="0.3">
      <c r="A25647">
        <v>25</v>
      </c>
      <c r="B25647">
        <v>9</v>
      </c>
      <c r="C25647" s="2">
        <v>0.14583333333333334</v>
      </c>
      <c r="D25647" s="4">
        <f ca="1">VLOOKUP(DATE(2021,B25647,A25647),Sheet1!J:AI,2+MATCH(HOUR('format for the model'!C25647),Sheet1!$L$1:$AI$1,0),0)/4</f>
        <v>3.5356120593774443</v>
      </c>
    </row>
    <row r="25648" spans="1:4" x14ac:dyDescent="0.3">
      <c r="A25648">
        <v>25</v>
      </c>
      <c r="B25648">
        <v>9</v>
      </c>
      <c r="C25648" s="2">
        <v>0.15625</v>
      </c>
      <c r="D25648" s="4">
        <f ca="1">VLOOKUP(DATE(2021,B25648,A25648),Sheet1!J:AI,2+MATCH(HOUR('format for the model'!C25648),Sheet1!$L$1:$AI$1,0),0)/4</f>
        <v>3.5356120593774443</v>
      </c>
    </row>
    <row r="25649" spans="1:4" x14ac:dyDescent="0.3">
      <c r="A25649">
        <v>25</v>
      </c>
      <c r="B25649">
        <v>9</v>
      </c>
      <c r="C25649" s="2">
        <v>0.125</v>
      </c>
      <c r="D25649" s="4">
        <f ca="1">VLOOKUP(DATE(2021,B25649,A25649),Sheet1!J:AI,2+MATCH(HOUR('format for the model'!C25649),Sheet1!$L$1:$AI$1,0),0)/4</f>
        <v>3.5356120593774443</v>
      </c>
    </row>
    <row r="25650" spans="1:4" x14ac:dyDescent="0.3">
      <c r="A25650">
        <v>25</v>
      </c>
      <c r="B25650">
        <v>9</v>
      </c>
      <c r="C25650" s="2">
        <v>0.17708333333333334</v>
      </c>
      <c r="D25650" s="4">
        <f ca="1">VLOOKUP(DATE(2021,B25650,A25650),Sheet1!J:AI,2+MATCH(HOUR('format for the model'!C25650),Sheet1!$L$1:$AI$1,0),0)/4</f>
        <v>2.464305653857183</v>
      </c>
    </row>
    <row r="25651" spans="1:4" x14ac:dyDescent="0.3">
      <c r="A25651">
        <v>25</v>
      </c>
      <c r="B25651">
        <v>9</v>
      </c>
      <c r="C25651" s="2">
        <v>0.1875</v>
      </c>
      <c r="D25651" s="4">
        <f ca="1">VLOOKUP(DATE(2021,B25651,A25651),Sheet1!J:AI,2+MATCH(HOUR('format for the model'!C25651),Sheet1!$L$1:$AI$1,0),0)/4</f>
        <v>2.464305653857183</v>
      </c>
    </row>
    <row r="25652" spans="1:4" x14ac:dyDescent="0.3">
      <c r="A25652">
        <v>25</v>
      </c>
      <c r="B25652">
        <v>9</v>
      </c>
      <c r="C25652" s="2">
        <v>0.19791666666666666</v>
      </c>
      <c r="D25652" s="4">
        <f ca="1">VLOOKUP(DATE(2021,B25652,A25652),Sheet1!J:AI,2+MATCH(HOUR('format for the model'!C25652),Sheet1!$L$1:$AI$1,0),0)/4</f>
        <v>2.464305653857183</v>
      </c>
    </row>
    <row r="25653" spans="1:4" x14ac:dyDescent="0.3">
      <c r="A25653">
        <v>25</v>
      </c>
      <c r="B25653">
        <v>9</v>
      </c>
      <c r="C25653" s="2">
        <v>0.16666666666666666</v>
      </c>
      <c r="D25653" s="4">
        <f ca="1">VLOOKUP(DATE(2021,B25653,A25653),Sheet1!J:AI,2+MATCH(HOUR('format for the model'!C25653),Sheet1!$L$1:$AI$1,0),0)/4</f>
        <v>2.464305653857183</v>
      </c>
    </row>
    <row r="25654" spans="1:4" x14ac:dyDescent="0.3">
      <c r="A25654">
        <v>25</v>
      </c>
      <c r="B25654">
        <v>9</v>
      </c>
      <c r="C25654" s="2">
        <v>0.21875</v>
      </c>
      <c r="D25654" s="4">
        <f ca="1">VLOOKUP(DATE(2021,B25654,A25654),Sheet1!J:AI,2+MATCH(HOUR('format for the model'!C25654),Sheet1!$L$1:$AI$1,0),0)/4</f>
        <v>2.270402108632962</v>
      </c>
    </row>
    <row r="25655" spans="1:4" x14ac:dyDescent="0.3">
      <c r="A25655">
        <v>25</v>
      </c>
      <c r="B25655">
        <v>9</v>
      </c>
      <c r="C25655" s="2">
        <v>0.22916666666666666</v>
      </c>
      <c r="D25655" s="4">
        <f ca="1">VLOOKUP(DATE(2021,B25655,A25655),Sheet1!J:AI,2+MATCH(HOUR('format for the model'!C25655),Sheet1!$L$1:$AI$1,0),0)/4</f>
        <v>2.270402108632962</v>
      </c>
    </row>
    <row r="25656" spans="1:4" x14ac:dyDescent="0.3">
      <c r="A25656">
        <v>25</v>
      </c>
      <c r="B25656">
        <v>9</v>
      </c>
      <c r="C25656" s="2">
        <v>0.23958333333333334</v>
      </c>
      <c r="D25656" s="4">
        <f ca="1">VLOOKUP(DATE(2021,B25656,A25656),Sheet1!J:AI,2+MATCH(HOUR('format for the model'!C25656),Sheet1!$L$1:$AI$1,0),0)/4</f>
        <v>2.270402108632962</v>
      </c>
    </row>
    <row r="25657" spans="1:4" x14ac:dyDescent="0.3">
      <c r="A25657">
        <v>25</v>
      </c>
      <c r="B25657">
        <v>9</v>
      </c>
      <c r="C25657" s="2">
        <v>0.20833333333333334</v>
      </c>
      <c r="D25657" s="4">
        <f ca="1">VLOOKUP(DATE(2021,B25657,A25657),Sheet1!J:AI,2+MATCH(HOUR('format for the model'!C25657),Sheet1!$L$1:$AI$1,0),0)/4</f>
        <v>2.270402108632962</v>
      </c>
    </row>
    <row r="25658" spans="1:4" x14ac:dyDescent="0.3">
      <c r="A25658">
        <v>25</v>
      </c>
      <c r="B25658">
        <v>9</v>
      </c>
      <c r="C25658" s="2">
        <v>0.26041666666666669</v>
      </c>
      <c r="D25658" s="4">
        <f ca="1">VLOOKUP(DATE(2021,B25658,A25658),Sheet1!J:AI,2+MATCH(HOUR('format for the model'!C25658),Sheet1!$L$1:$AI$1,0),0)/4</f>
        <v>2.7600000000000002</v>
      </c>
    </row>
    <row r="25659" spans="1:4" x14ac:dyDescent="0.3">
      <c r="A25659">
        <v>25</v>
      </c>
      <c r="B25659">
        <v>9</v>
      </c>
      <c r="C25659" s="2">
        <v>0.27083333333333331</v>
      </c>
      <c r="D25659" s="4">
        <f ca="1">VLOOKUP(DATE(2021,B25659,A25659),Sheet1!J:AI,2+MATCH(HOUR('format for the model'!C25659),Sheet1!$L$1:$AI$1,0),0)/4</f>
        <v>2.7600000000000002</v>
      </c>
    </row>
    <row r="25660" spans="1:4" x14ac:dyDescent="0.3">
      <c r="A25660">
        <v>25</v>
      </c>
      <c r="B25660">
        <v>9</v>
      </c>
      <c r="C25660" s="2">
        <v>0.28125</v>
      </c>
      <c r="D25660" s="4">
        <f ca="1">VLOOKUP(DATE(2021,B25660,A25660),Sheet1!J:AI,2+MATCH(HOUR('format for the model'!C25660),Sheet1!$L$1:$AI$1,0),0)/4</f>
        <v>2.7600000000000002</v>
      </c>
    </row>
    <row r="25661" spans="1:4" x14ac:dyDescent="0.3">
      <c r="A25661">
        <v>25</v>
      </c>
      <c r="B25661">
        <v>9</v>
      </c>
      <c r="C25661" s="2">
        <v>0.25</v>
      </c>
      <c r="D25661" s="4">
        <f ca="1">VLOOKUP(DATE(2021,B25661,A25661),Sheet1!J:AI,2+MATCH(HOUR('format for the model'!C25661),Sheet1!$L$1:$AI$1,0),0)/4</f>
        <v>2.7600000000000002</v>
      </c>
    </row>
    <row r="25662" spans="1:4" x14ac:dyDescent="0.3">
      <c r="A25662">
        <v>25</v>
      </c>
      <c r="B25662">
        <v>9</v>
      </c>
      <c r="C25662" s="2">
        <v>0.30208333333333331</v>
      </c>
      <c r="D25662" s="4">
        <f ca="1">VLOOKUP(DATE(2021,B25662,A25662),Sheet1!J:AI,2+MATCH(HOUR('format for the model'!C25662),Sheet1!$L$1:$AI$1,0),0)/4</f>
        <v>2.7600000000000002</v>
      </c>
    </row>
    <row r="25663" spans="1:4" x14ac:dyDescent="0.3">
      <c r="A25663">
        <v>25</v>
      </c>
      <c r="B25663">
        <v>9</v>
      </c>
      <c r="C25663" s="2">
        <v>0.3125</v>
      </c>
      <c r="D25663" s="4">
        <f ca="1">VLOOKUP(DATE(2021,B25663,A25663),Sheet1!J:AI,2+MATCH(HOUR('format for the model'!C25663),Sheet1!$L$1:$AI$1,0),0)/4</f>
        <v>2.7600000000000002</v>
      </c>
    </row>
    <row r="25664" spans="1:4" x14ac:dyDescent="0.3">
      <c r="A25664">
        <v>25</v>
      </c>
      <c r="B25664">
        <v>9</v>
      </c>
      <c r="C25664" s="2">
        <v>0.32291666666666669</v>
      </c>
      <c r="D25664" s="4">
        <f ca="1">VLOOKUP(DATE(2021,B25664,A25664),Sheet1!J:AI,2+MATCH(HOUR('format for the model'!C25664),Sheet1!$L$1:$AI$1,0),0)/4</f>
        <v>2.7600000000000002</v>
      </c>
    </row>
    <row r="25665" spans="1:4" x14ac:dyDescent="0.3">
      <c r="A25665">
        <v>25</v>
      </c>
      <c r="B25665">
        <v>9</v>
      </c>
      <c r="C25665" s="2">
        <v>0.29166666666666669</v>
      </c>
      <c r="D25665" s="4">
        <f ca="1">VLOOKUP(DATE(2021,B25665,A25665),Sheet1!J:AI,2+MATCH(HOUR('format for the model'!C25665),Sheet1!$L$1:$AI$1,0),0)/4</f>
        <v>2.7600000000000002</v>
      </c>
    </row>
    <row r="25666" spans="1:4" x14ac:dyDescent="0.3">
      <c r="A25666">
        <v>25</v>
      </c>
      <c r="B25666">
        <v>9</v>
      </c>
      <c r="C25666" s="2">
        <v>0.34375</v>
      </c>
      <c r="D25666" s="4">
        <f ca="1">VLOOKUP(DATE(2021,B25666,A25666),Sheet1!J:AI,2+MATCH(HOUR('format for the model'!C25666),Sheet1!$L$1:$AI$1,0),0)/4</f>
        <v>8.2800000000000011</v>
      </c>
    </row>
    <row r="25667" spans="1:4" x14ac:dyDescent="0.3">
      <c r="A25667">
        <v>25</v>
      </c>
      <c r="B25667">
        <v>9</v>
      </c>
      <c r="C25667" s="2">
        <v>0.35416666666666669</v>
      </c>
      <c r="D25667" s="4">
        <f ca="1">VLOOKUP(DATE(2021,B25667,A25667),Sheet1!J:AI,2+MATCH(HOUR('format for the model'!C25667),Sheet1!$L$1:$AI$1,0),0)/4</f>
        <v>8.2800000000000011</v>
      </c>
    </row>
    <row r="25668" spans="1:4" x14ac:dyDescent="0.3">
      <c r="A25668">
        <v>25</v>
      </c>
      <c r="B25668">
        <v>9</v>
      </c>
      <c r="C25668" s="2">
        <v>0.36458333333333331</v>
      </c>
      <c r="D25668" s="4">
        <f ca="1">VLOOKUP(DATE(2021,B25668,A25668),Sheet1!J:AI,2+MATCH(HOUR('format for the model'!C25668),Sheet1!$L$1:$AI$1,0),0)/4</f>
        <v>8.2800000000000011</v>
      </c>
    </row>
    <row r="25669" spans="1:4" x14ac:dyDescent="0.3">
      <c r="A25669">
        <v>25</v>
      </c>
      <c r="B25669">
        <v>9</v>
      </c>
      <c r="C25669" s="2">
        <v>0.33333333333333331</v>
      </c>
      <c r="D25669" s="4">
        <f ca="1">VLOOKUP(DATE(2021,B25669,A25669),Sheet1!J:AI,2+MATCH(HOUR('format for the model'!C25669),Sheet1!$L$1:$AI$1,0),0)/4</f>
        <v>8.2800000000000011</v>
      </c>
    </row>
    <row r="25670" spans="1:4" x14ac:dyDescent="0.3">
      <c r="A25670">
        <v>25</v>
      </c>
      <c r="B25670">
        <v>9</v>
      </c>
      <c r="C25670" s="2">
        <v>0.38541666666666669</v>
      </c>
      <c r="D25670" s="4">
        <f ca="1">VLOOKUP(DATE(2021,B25670,A25670),Sheet1!J:AI,2+MATCH(HOUR('format for the model'!C25670),Sheet1!$L$1:$AI$1,0),0)/4</f>
        <v>14.493905831049933</v>
      </c>
    </row>
    <row r="25671" spans="1:4" x14ac:dyDescent="0.3">
      <c r="A25671">
        <v>25</v>
      </c>
      <c r="B25671">
        <v>9</v>
      </c>
      <c r="C25671" s="2">
        <v>0.39583333333333331</v>
      </c>
      <c r="D25671" s="4">
        <f ca="1">VLOOKUP(DATE(2021,B25671,A25671),Sheet1!J:AI,2+MATCH(HOUR('format for the model'!C25671),Sheet1!$L$1:$AI$1,0),0)/4</f>
        <v>14.493905831049933</v>
      </c>
    </row>
    <row r="25672" spans="1:4" x14ac:dyDescent="0.3">
      <c r="A25672">
        <v>25</v>
      </c>
      <c r="B25672">
        <v>9</v>
      </c>
      <c r="C25672" s="2">
        <v>0.40625</v>
      </c>
      <c r="D25672" s="4">
        <f ca="1">VLOOKUP(DATE(2021,B25672,A25672),Sheet1!J:AI,2+MATCH(HOUR('format for the model'!C25672),Sheet1!$L$1:$AI$1,0),0)/4</f>
        <v>14.493905831049933</v>
      </c>
    </row>
    <row r="25673" spans="1:4" x14ac:dyDescent="0.3">
      <c r="A25673">
        <v>25</v>
      </c>
      <c r="B25673">
        <v>9</v>
      </c>
      <c r="C25673" s="2">
        <v>0.375</v>
      </c>
      <c r="D25673" s="4">
        <f ca="1">VLOOKUP(DATE(2021,B25673,A25673),Sheet1!J:AI,2+MATCH(HOUR('format for the model'!C25673),Sheet1!$L$1:$AI$1,0),0)/4</f>
        <v>14.493905831049933</v>
      </c>
    </row>
    <row r="25674" spans="1:4" x14ac:dyDescent="0.3">
      <c r="A25674">
        <v>25</v>
      </c>
      <c r="B25674">
        <v>9</v>
      </c>
      <c r="C25674" s="2">
        <v>0.42708333333333331</v>
      </c>
      <c r="D25674" s="4">
        <f ca="1">VLOOKUP(DATE(2021,B25674,A25674),Sheet1!J:AI,2+MATCH(HOUR('format for the model'!C25674),Sheet1!$L$1:$AI$1,0),0)/4</f>
        <v>30.901089635143098</v>
      </c>
    </row>
    <row r="25675" spans="1:4" x14ac:dyDescent="0.3">
      <c r="A25675">
        <v>25</v>
      </c>
      <c r="B25675">
        <v>9</v>
      </c>
      <c r="C25675" s="2">
        <v>0.4375</v>
      </c>
      <c r="D25675" s="4">
        <f ca="1">VLOOKUP(DATE(2021,B25675,A25675),Sheet1!J:AI,2+MATCH(HOUR('format for the model'!C25675),Sheet1!$L$1:$AI$1,0),0)/4</f>
        <v>30.901089635143098</v>
      </c>
    </row>
    <row r="25676" spans="1:4" x14ac:dyDescent="0.3">
      <c r="A25676">
        <v>25</v>
      </c>
      <c r="B25676">
        <v>9</v>
      </c>
      <c r="C25676" s="2">
        <v>0.44791666666666669</v>
      </c>
      <c r="D25676" s="4">
        <f ca="1">VLOOKUP(DATE(2021,B25676,A25676),Sheet1!J:AI,2+MATCH(HOUR('format for the model'!C25676),Sheet1!$L$1:$AI$1,0),0)/4</f>
        <v>30.901089635143098</v>
      </c>
    </row>
    <row r="25677" spans="1:4" x14ac:dyDescent="0.3">
      <c r="A25677">
        <v>25</v>
      </c>
      <c r="B25677">
        <v>9</v>
      </c>
      <c r="C25677" s="2">
        <v>0.41666666666666669</v>
      </c>
      <c r="D25677" s="4">
        <f ca="1">VLOOKUP(DATE(2021,B25677,A25677),Sheet1!J:AI,2+MATCH(HOUR('format for the model'!C25677),Sheet1!$L$1:$AI$1,0),0)/4</f>
        <v>30.901089635143098</v>
      </c>
    </row>
    <row r="25678" spans="1:4" x14ac:dyDescent="0.3">
      <c r="A25678">
        <v>25</v>
      </c>
      <c r="B25678">
        <v>9</v>
      </c>
      <c r="C25678" s="2">
        <v>0.46875</v>
      </c>
      <c r="D25678" s="4">
        <f ca="1">VLOOKUP(DATE(2021,B25678,A25678),Sheet1!J:AI,2+MATCH(HOUR('format for the model'!C25678),Sheet1!$L$1:$AI$1,0),0)/4</f>
        <v>33.731807520176076</v>
      </c>
    </row>
    <row r="25679" spans="1:4" x14ac:dyDescent="0.3">
      <c r="A25679">
        <v>25</v>
      </c>
      <c r="B25679">
        <v>9</v>
      </c>
      <c r="C25679" s="2">
        <v>0.47916666666666669</v>
      </c>
      <c r="D25679" s="4">
        <f ca="1">VLOOKUP(DATE(2021,B25679,A25679),Sheet1!J:AI,2+MATCH(HOUR('format for the model'!C25679),Sheet1!$L$1:$AI$1,0),0)/4</f>
        <v>33.731807520176076</v>
      </c>
    </row>
    <row r="25680" spans="1:4" x14ac:dyDescent="0.3">
      <c r="A25680">
        <v>25</v>
      </c>
      <c r="B25680">
        <v>9</v>
      </c>
      <c r="C25680" s="2">
        <v>0.48958333333333331</v>
      </c>
      <c r="D25680" s="4">
        <f ca="1">VLOOKUP(DATE(2021,B25680,A25680),Sheet1!J:AI,2+MATCH(HOUR('format for the model'!C25680),Sheet1!$L$1:$AI$1,0),0)/4</f>
        <v>33.731807520176076</v>
      </c>
    </row>
    <row r="25681" spans="1:4" x14ac:dyDescent="0.3">
      <c r="A25681">
        <v>25</v>
      </c>
      <c r="B25681">
        <v>9</v>
      </c>
      <c r="C25681" s="2">
        <v>0.45833333333333331</v>
      </c>
      <c r="D25681" s="4">
        <f ca="1">VLOOKUP(DATE(2021,B25681,A25681),Sheet1!J:AI,2+MATCH(HOUR('format for the model'!C25681),Sheet1!$L$1:$AI$1,0),0)/4</f>
        <v>33.731807520176076</v>
      </c>
    </row>
    <row r="25682" spans="1:4" x14ac:dyDescent="0.3">
      <c r="A25682">
        <v>25</v>
      </c>
      <c r="B25682">
        <v>9</v>
      </c>
      <c r="C25682" s="2">
        <v>0.51041666666666663</v>
      </c>
      <c r="D25682" s="4">
        <f ca="1">VLOOKUP(DATE(2021,B25682,A25682),Sheet1!J:AI,2+MATCH(HOUR('format for the model'!C25682),Sheet1!$L$1:$AI$1,0),0)/4</f>
        <v>20.375761010622711</v>
      </c>
    </row>
    <row r="25683" spans="1:4" x14ac:dyDescent="0.3">
      <c r="A25683">
        <v>25</v>
      </c>
      <c r="B25683">
        <v>9</v>
      </c>
      <c r="C25683" s="2">
        <v>0.52083333333333337</v>
      </c>
      <c r="D25683" s="4">
        <f ca="1">VLOOKUP(DATE(2021,B25683,A25683),Sheet1!J:AI,2+MATCH(HOUR('format for the model'!C25683),Sheet1!$L$1:$AI$1,0),0)/4</f>
        <v>20.375761010622711</v>
      </c>
    </row>
    <row r="25684" spans="1:4" x14ac:dyDescent="0.3">
      <c r="A25684">
        <v>25</v>
      </c>
      <c r="B25684">
        <v>9</v>
      </c>
      <c r="C25684" s="2">
        <v>0.53125</v>
      </c>
      <c r="D25684" s="4">
        <f ca="1">VLOOKUP(DATE(2021,B25684,A25684),Sheet1!J:AI,2+MATCH(HOUR('format for the model'!C25684),Sheet1!$L$1:$AI$1,0),0)/4</f>
        <v>20.375761010622711</v>
      </c>
    </row>
    <row r="25685" spans="1:4" x14ac:dyDescent="0.3">
      <c r="A25685">
        <v>25</v>
      </c>
      <c r="B25685">
        <v>9</v>
      </c>
      <c r="C25685" s="2">
        <v>0.5</v>
      </c>
      <c r="D25685" s="4">
        <f ca="1">VLOOKUP(DATE(2021,B25685,A25685),Sheet1!J:AI,2+MATCH(HOUR('format for the model'!C25685),Sheet1!$L$1:$AI$1,0),0)/4</f>
        <v>20.375761010622711</v>
      </c>
    </row>
    <row r="25686" spans="1:4" x14ac:dyDescent="0.3">
      <c r="A25686">
        <v>25</v>
      </c>
      <c r="B25686">
        <v>9</v>
      </c>
      <c r="C25686" s="2">
        <v>0.55208333333333337</v>
      </c>
      <c r="D25686" s="4">
        <f ca="1">VLOOKUP(DATE(2021,B25686,A25686),Sheet1!J:AI,2+MATCH(HOUR('format for the model'!C25686),Sheet1!$L$1:$AI$1,0),0)/4</f>
        <v>35.076519744305145</v>
      </c>
    </row>
    <row r="25687" spans="1:4" x14ac:dyDescent="0.3">
      <c r="A25687">
        <v>25</v>
      </c>
      <c r="B25687">
        <v>9</v>
      </c>
      <c r="C25687" s="2">
        <v>0.5625</v>
      </c>
      <c r="D25687" s="4">
        <f ca="1">VLOOKUP(DATE(2021,B25687,A25687),Sheet1!J:AI,2+MATCH(HOUR('format for the model'!C25687),Sheet1!$L$1:$AI$1,0),0)/4</f>
        <v>35.076519744305145</v>
      </c>
    </row>
    <row r="25688" spans="1:4" x14ac:dyDescent="0.3">
      <c r="A25688">
        <v>25</v>
      </c>
      <c r="B25688">
        <v>9</v>
      </c>
      <c r="C25688" s="2">
        <v>0.57291666666666663</v>
      </c>
      <c r="D25688" s="4">
        <f ca="1">VLOOKUP(DATE(2021,B25688,A25688),Sheet1!J:AI,2+MATCH(HOUR('format for the model'!C25688),Sheet1!$L$1:$AI$1,0),0)/4</f>
        <v>35.076519744305145</v>
      </c>
    </row>
    <row r="25689" spans="1:4" x14ac:dyDescent="0.3">
      <c r="A25689">
        <v>25</v>
      </c>
      <c r="B25689">
        <v>9</v>
      </c>
      <c r="C25689" s="2">
        <v>0.54166666666666663</v>
      </c>
      <c r="D25689" s="4">
        <f ca="1">VLOOKUP(DATE(2021,B25689,A25689),Sheet1!J:AI,2+MATCH(HOUR('format for the model'!C25689),Sheet1!$L$1:$AI$1,0),0)/4</f>
        <v>35.076519744305145</v>
      </c>
    </row>
    <row r="25690" spans="1:4" x14ac:dyDescent="0.3">
      <c r="A25690">
        <v>25</v>
      </c>
      <c r="B25690">
        <v>9</v>
      </c>
      <c r="C25690" s="2">
        <v>0.59375</v>
      </c>
      <c r="D25690" s="4">
        <f ca="1">VLOOKUP(DATE(2021,B25690,A25690),Sheet1!J:AI,2+MATCH(HOUR('format for the model'!C25690),Sheet1!$L$1:$AI$1,0),0)/4</f>
        <v>27.6</v>
      </c>
    </row>
    <row r="25691" spans="1:4" x14ac:dyDescent="0.3">
      <c r="A25691">
        <v>25</v>
      </c>
      <c r="B25691">
        <v>9</v>
      </c>
      <c r="C25691" s="2">
        <v>0.60416666666666663</v>
      </c>
      <c r="D25691" s="4">
        <f ca="1">VLOOKUP(DATE(2021,B25691,A25691),Sheet1!J:AI,2+MATCH(HOUR('format for the model'!C25691),Sheet1!$L$1:$AI$1,0),0)/4</f>
        <v>27.6</v>
      </c>
    </row>
    <row r="25692" spans="1:4" x14ac:dyDescent="0.3">
      <c r="A25692">
        <v>25</v>
      </c>
      <c r="B25692">
        <v>9</v>
      </c>
      <c r="C25692" s="2">
        <v>0.61458333333333337</v>
      </c>
      <c r="D25692" s="4">
        <f ca="1">VLOOKUP(DATE(2021,B25692,A25692),Sheet1!J:AI,2+MATCH(HOUR('format for the model'!C25692),Sheet1!$L$1:$AI$1,0),0)/4</f>
        <v>27.6</v>
      </c>
    </row>
    <row r="25693" spans="1:4" x14ac:dyDescent="0.3">
      <c r="A25693">
        <v>25</v>
      </c>
      <c r="B25693">
        <v>9</v>
      </c>
      <c r="C25693" s="2">
        <v>0.58333333333333337</v>
      </c>
      <c r="D25693" s="4">
        <f ca="1">VLOOKUP(DATE(2021,B25693,A25693),Sheet1!J:AI,2+MATCH(HOUR('format for the model'!C25693),Sheet1!$L$1:$AI$1,0),0)/4</f>
        <v>27.6</v>
      </c>
    </row>
    <row r="25694" spans="1:4" x14ac:dyDescent="0.3">
      <c r="A25694">
        <v>25</v>
      </c>
      <c r="B25694">
        <v>9</v>
      </c>
      <c r="C25694" s="2">
        <v>0.63541666666666663</v>
      </c>
      <c r="D25694" s="4">
        <f ca="1">VLOOKUP(DATE(2021,B25694,A25694),Sheet1!J:AI,2+MATCH(HOUR('format for the model'!C25694),Sheet1!$L$1:$AI$1,0),0)/4</f>
        <v>34.325334852797837</v>
      </c>
    </row>
    <row r="25695" spans="1:4" x14ac:dyDescent="0.3">
      <c r="A25695">
        <v>25</v>
      </c>
      <c r="B25695">
        <v>9</v>
      </c>
      <c r="C25695" s="2">
        <v>0.64583333333333337</v>
      </c>
      <c r="D25695" s="4">
        <f ca="1">VLOOKUP(DATE(2021,B25695,A25695),Sheet1!J:AI,2+MATCH(HOUR('format for the model'!C25695),Sheet1!$L$1:$AI$1,0),0)/4</f>
        <v>34.325334852797837</v>
      </c>
    </row>
    <row r="25696" spans="1:4" x14ac:dyDescent="0.3">
      <c r="A25696">
        <v>25</v>
      </c>
      <c r="B25696">
        <v>9</v>
      </c>
      <c r="C25696" s="2">
        <v>0.65625</v>
      </c>
      <c r="D25696" s="4">
        <f ca="1">VLOOKUP(DATE(2021,B25696,A25696),Sheet1!J:AI,2+MATCH(HOUR('format for the model'!C25696),Sheet1!$L$1:$AI$1,0),0)/4</f>
        <v>34.325334852797837</v>
      </c>
    </row>
    <row r="25697" spans="1:4" x14ac:dyDescent="0.3">
      <c r="A25697">
        <v>25</v>
      </c>
      <c r="B25697">
        <v>9</v>
      </c>
      <c r="C25697" s="2">
        <v>0.625</v>
      </c>
      <c r="D25697" s="4">
        <f ca="1">VLOOKUP(DATE(2021,B25697,A25697),Sheet1!J:AI,2+MATCH(HOUR('format for the model'!C25697),Sheet1!$L$1:$AI$1,0),0)/4</f>
        <v>34.325334852797837</v>
      </c>
    </row>
    <row r="25698" spans="1:4" x14ac:dyDescent="0.3">
      <c r="A25698">
        <v>25</v>
      </c>
      <c r="B25698">
        <v>9</v>
      </c>
      <c r="C25698" s="2">
        <v>0.67708333333333337</v>
      </c>
      <c r="D25698" s="4">
        <f ca="1">VLOOKUP(DATE(2021,B25698,A25698),Sheet1!J:AI,2+MATCH(HOUR('format for the model'!C25698),Sheet1!$L$1:$AI$1,0),0)/4</f>
        <v>35.262255159362866</v>
      </c>
    </row>
    <row r="25699" spans="1:4" x14ac:dyDescent="0.3">
      <c r="A25699">
        <v>25</v>
      </c>
      <c r="B25699">
        <v>9</v>
      </c>
      <c r="C25699" s="2">
        <v>0.6875</v>
      </c>
      <c r="D25699" s="4">
        <f ca="1">VLOOKUP(DATE(2021,B25699,A25699),Sheet1!J:AI,2+MATCH(HOUR('format for the model'!C25699),Sheet1!$L$1:$AI$1,0),0)/4</f>
        <v>35.262255159362866</v>
      </c>
    </row>
    <row r="25700" spans="1:4" x14ac:dyDescent="0.3">
      <c r="A25700">
        <v>25</v>
      </c>
      <c r="B25700">
        <v>9</v>
      </c>
      <c r="C25700" s="2">
        <v>0.69791666666666663</v>
      </c>
      <c r="D25700" s="4">
        <f ca="1">VLOOKUP(DATE(2021,B25700,A25700),Sheet1!J:AI,2+MATCH(HOUR('format for the model'!C25700),Sheet1!$L$1:$AI$1,0),0)/4</f>
        <v>35.262255159362866</v>
      </c>
    </row>
    <row r="25701" spans="1:4" x14ac:dyDescent="0.3">
      <c r="A25701">
        <v>25</v>
      </c>
      <c r="B25701">
        <v>9</v>
      </c>
      <c r="C25701" s="2">
        <v>0.66666666666666663</v>
      </c>
      <c r="D25701" s="4">
        <f ca="1">VLOOKUP(DATE(2021,B25701,A25701),Sheet1!J:AI,2+MATCH(HOUR('format for the model'!C25701),Sheet1!$L$1:$AI$1,0),0)/4</f>
        <v>35.262255159362866</v>
      </c>
    </row>
    <row r="25702" spans="1:4" x14ac:dyDescent="0.3">
      <c r="A25702">
        <v>25</v>
      </c>
      <c r="B25702">
        <v>9</v>
      </c>
      <c r="C25702" s="2">
        <v>0.71875</v>
      </c>
      <c r="D25702" s="4">
        <f ca="1">VLOOKUP(DATE(2021,B25702,A25702),Sheet1!J:AI,2+MATCH(HOUR('format for the model'!C25702),Sheet1!$L$1:$AI$1,0),0)/4</f>
        <v>17.342395500237572</v>
      </c>
    </row>
    <row r="25703" spans="1:4" x14ac:dyDescent="0.3">
      <c r="A25703">
        <v>25</v>
      </c>
      <c r="B25703">
        <v>9</v>
      </c>
      <c r="C25703" s="2">
        <v>0.72916666666666663</v>
      </c>
      <c r="D25703" s="4">
        <f ca="1">VLOOKUP(DATE(2021,B25703,A25703),Sheet1!J:AI,2+MATCH(HOUR('format for the model'!C25703),Sheet1!$L$1:$AI$1,0),0)/4</f>
        <v>17.342395500237572</v>
      </c>
    </row>
    <row r="25704" spans="1:4" x14ac:dyDescent="0.3">
      <c r="A25704">
        <v>25</v>
      </c>
      <c r="B25704">
        <v>9</v>
      </c>
      <c r="C25704" s="2">
        <v>0.73958333333333337</v>
      </c>
      <c r="D25704" s="4">
        <f ca="1">VLOOKUP(DATE(2021,B25704,A25704),Sheet1!J:AI,2+MATCH(HOUR('format for the model'!C25704),Sheet1!$L$1:$AI$1,0),0)/4</f>
        <v>17.342395500237572</v>
      </c>
    </row>
    <row r="25705" spans="1:4" x14ac:dyDescent="0.3">
      <c r="A25705">
        <v>25</v>
      </c>
      <c r="B25705">
        <v>9</v>
      </c>
      <c r="C25705" s="2">
        <v>0.70833333333333337</v>
      </c>
      <c r="D25705" s="4">
        <f ca="1">VLOOKUP(DATE(2021,B25705,A25705),Sheet1!J:AI,2+MATCH(HOUR('format for the model'!C25705),Sheet1!$L$1:$AI$1,0),0)/4</f>
        <v>17.342395500237572</v>
      </c>
    </row>
    <row r="25706" spans="1:4" x14ac:dyDescent="0.3">
      <c r="A25706">
        <v>25</v>
      </c>
      <c r="B25706">
        <v>9</v>
      </c>
      <c r="C25706" s="2">
        <v>0.76041666666666663</v>
      </c>
      <c r="D25706" s="4">
        <f ca="1">VLOOKUP(DATE(2021,B25706,A25706),Sheet1!J:AI,2+MATCH(HOUR('format for the model'!C25706),Sheet1!$L$1:$AI$1,0),0)/4</f>
        <v>22.080000000000002</v>
      </c>
    </row>
    <row r="25707" spans="1:4" x14ac:dyDescent="0.3">
      <c r="A25707">
        <v>25</v>
      </c>
      <c r="B25707">
        <v>9</v>
      </c>
      <c r="C25707" s="2">
        <v>0.77083333333333337</v>
      </c>
      <c r="D25707" s="4">
        <f ca="1">VLOOKUP(DATE(2021,B25707,A25707),Sheet1!J:AI,2+MATCH(HOUR('format for the model'!C25707),Sheet1!$L$1:$AI$1,0),0)/4</f>
        <v>22.080000000000002</v>
      </c>
    </row>
    <row r="25708" spans="1:4" x14ac:dyDescent="0.3">
      <c r="A25708">
        <v>25</v>
      </c>
      <c r="B25708">
        <v>9</v>
      </c>
      <c r="C25708" s="2">
        <v>0.78125</v>
      </c>
      <c r="D25708" s="4">
        <f ca="1">VLOOKUP(DATE(2021,B25708,A25708),Sheet1!J:AI,2+MATCH(HOUR('format for the model'!C25708),Sheet1!$L$1:$AI$1,0),0)/4</f>
        <v>22.080000000000002</v>
      </c>
    </row>
    <row r="25709" spans="1:4" x14ac:dyDescent="0.3">
      <c r="A25709">
        <v>25</v>
      </c>
      <c r="B25709">
        <v>9</v>
      </c>
      <c r="C25709" s="2">
        <v>0.75</v>
      </c>
      <c r="D25709" s="4">
        <f ca="1">VLOOKUP(DATE(2021,B25709,A25709),Sheet1!J:AI,2+MATCH(HOUR('format for the model'!C25709),Sheet1!$L$1:$AI$1,0),0)/4</f>
        <v>22.080000000000002</v>
      </c>
    </row>
    <row r="25710" spans="1:4" x14ac:dyDescent="0.3">
      <c r="A25710">
        <v>25</v>
      </c>
      <c r="B25710">
        <v>9</v>
      </c>
      <c r="C25710" s="2">
        <v>0.80208333333333337</v>
      </c>
      <c r="D25710" s="4">
        <f ca="1">VLOOKUP(DATE(2021,B25710,A25710),Sheet1!J:AI,2+MATCH(HOUR('format for the model'!C25710),Sheet1!$L$1:$AI$1,0),0)/4</f>
        <v>13.544471592008719</v>
      </c>
    </row>
    <row r="25711" spans="1:4" x14ac:dyDescent="0.3">
      <c r="A25711">
        <v>25</v>
      </c>
      <c r="B25711">
        <v>9</v>
      </c>
      <c r="C25711" s="2">
        <v>0.8125</v>
      </c>
      <c r="D25711" s="4">
        <f ca="1">VLOOKUP(DATE(2021,B25711,A25711),Sheet1!J:AI,2+MATCH(HOUR('format for the model'!C25711),Sheet1!$L$1:$AI$1,0),0)/4</f>
        <v>13.544471592008719</v>
      </c>
    </row>
    <row r="25712" spans="1:4" x14ac:dyDescent="0.3">
      <c r="A25712">
        <v>25</v>
      </c>
      <c r="B25712">
        <v>9</v>
      </c>
      <c r="C25712" s="2">
        <v>0.82291666666666663</v>
      </c>
      <c r="D25712" s="4">
        <f ca="1">VLOOKUP(DATE(2021,B25712,A25712),Sheet1!J:AI,2+MATCH(HOUR('format for the model'!C25712),Sheet1!$L$1:$AI$1,0),0)/4</f>
        <v>13.544471592008719</v>
      </c>
    </row>
    <row r="25713" spans="1:4" x14ac:dyDescent="0.3">
      <c r="A25713">
        <v>25</v>
      </c>
      <c r="B25713">
        <v>9</v>
      </c>
      <c r="C25713" s="2">
        <v>0.79166666666666663</v>
      </c>
      <c r="D25713" s="4">
        <f ca="1">VLOOKUP(DATE(2021,B25713,A25713),Sheet1!J:AI,2+MATCH(HOUR('format for the model'!C25713),Sheet1!$L$1:$AI$1,0),0)/4</f>
        <v>13.544471592008719</v>
      </c>
    </row>
    <row r="25714" spans="1:4" x14ac:dyDescent="0.3">
      <c r="A25714">
        <v>25</v>
      </c>
      <c r="B25714">
        <v>9</v>
      </c>
      <c r="C25714" s="2">
        <v>0.84375</v>
      </c>
      <c r="D25714" s="4">
        <f ca="1">VLOOKUP(DATE(2021,B25714,A25714),Sheet1!J:AI,2+MATCH(HOUR('format for the model'!C25714),Sheet1!$L$1:$AI$1,0),0)/4</f>
        <v>4.7488280831675951</v>
      </c>
    </row>
    <row r="25715" spans="1:4" x14ac:dyDescent="0.3">
      <c r="A25715">
        <v>25</v>
      </c>
      <c r="B25715">
        <v>9</v>
      </c>
      <c r="C25715" s="2">
        <v>0.85416666666666663</v>
      </c>
      <c r="D25715" s="4">
        <f ca="1">VLOOKUP(DATE(2021,B25715,A25715),Sheet1!J:AI,2+MATCH(HOUR('format for the model'!C25715),Sheet1!$L$1:$AI$1,0),0)/4</f>
        <v>4.7488280831675951</v>
      </c>
    </row>
    <row r="25716" spans="1:4" x14ac:dyDescent="0.3">
      <c r="A25716">
        <v>25</v>
      </c>
      <c r="B25716">
        <v>9</v>
      </c>
      <c r="C25716" s="2">
        <v>0.86458333333333337</v>
      </c>
      <c r="D25716" s="4">
        <f ca="1">VLOOKUP(DATE(2021,B25716,A25716),Sheet1!J:AI,2+MATCH(HOUR('format for the model'!C25716),Sheet1!$L$1:$AI$1,0),0)/4</f>
        <v>4.7488280831675951</v>
      </c>
    </row>
    <row r="25717" spans="1:4" x14ac:dyDescent="0.3">
      <c r="A25717">
        <v>25</v>
      </c>
      <c r="B25717">
        <v>9</v>
      </c>
      <c r="C25717" s="2">
        <v>0.83333333333333337</v>
      </c>
      <c r="D25717" s="4">
        <f ca="1">VLOOKUP(DATE(2021,B25717,A25717),Sheet1!J:AI,2+MATCH(HOUR('format for the model'!C25717),Sheet1!$L$1:$AI$1,0),0)/4</f>
        <v>4.7488280831675951</v>
      </c>
    </row>
    <row r="25718" spans="1:4" x14ac:dyDescent="0.3">
      <c r="A25718">
        <v>25</v>
      </c>
      <c r="B25718">
        <v>9</v>
      </c>
      <c r="C25718" s="2">
        <v>0.88541666666666663</v>
      </c>
      <c r="D25718" s="4">
        <f ca="1">VLOOKUP(DATE(2021,B25718,A25718),Sheet1!J:AI,2+MATCH(HOUR('format for the model'!C25718),Sheet1!$L$1:$AI$1,0),0)/4</f>
        <v>2.7600000000000002</v>
      </c>
    </row>
    <row r="25719" spans="1:4" x14ac:dyDescent="0.3">
      <c r="A25719">
        <v>25</v>
      </c>
      <c r="B25719">
        <v>9</v>
      </c>
      <c r="C25719" s="2">
        <v>0.89583333333333337</v>
      </c>
      <c r="D25719" s="4">
        <f ca="1">VLOOKUP(DATE(2021,B25719,A25719),Sheet1!J:AI,2+MATCH(HOUR('format for the model'!C25719),Sheet1!$L$1:$AI$1,0),0)/4</f>
        <v>2.7600000000000002</v>
      </c>
    </row>
    <row r="25720" spans="1:4" x14ac:dyDescent="0.3">
      <c r="A25720">
        <v>25</v>
      </c>
      <c r="B25720">
        <v>9</v>
      </c>
      <c r="C25720" s="2">
        <v>0.90625</v>
      </c>
      <c r="D25720" s="4">
        <f ca="1">VLOOKUP(DATE(2021,B25720,A25720),Sheet1!J:AI,2+MATCH(HOUR('format for the model'!C25720),Sheet1!$L$1:$AI$1,0),0)/4</f>
        <v>2.7600000000000002</v>
      </c>
    </row>
    <row r="25721" spans="1:4" x14ac:dyDescent="0.3">
      <c r="A25721">
        <v>25</v>
      </c>
      <c r="B25721">
        <v>9</v>
      </c>
      <c r="C25721" s="2">
        <v>0.875</v>
      </c>
      <c r="D25721" s="4">
        <f ca="1">VLOOKUP(DATE(2021,B25721,A25721),Sheet1!J:AI,2+MATCH(HOUR('format for the model'!C25721),Sheet1!$L$1:$AI$1,0),0)/4</f>
        <v>2.7600000000000002</v>
      </c>
    </row>
    <row r="25722" spans="1:4" x14ac:dyDescent="0.3">
      <c r="A25722">
        <v>25</v>
      </c>
      <c r="B25722">
        <v>9</v>
      </c>
      <c r="C25722" s="2">
        <v>0.92708333333333337</v>
      </c>
      <c r="D25722" s="4">
        <f ca="1">VLOOKUP(DATE(2021,B25722,A25722),Sheet1!J:AI,2+MATCH(HOUR('format for the model'!C25722),Sheet1!$L$1:$AI$1,0),0)/4</f>
        <v>2.241126464234374</v>
      </c>
    </row>
    <row r="25723" spans="1:4" x14ac:dyDescent="0.3">
      <c r="A25723">
        <v>25</v>
      </c>
      <c r="B25723">
        <v>9</v>
      </c>
      <c r="C25723" s="2">
        <v>0.9375</v>
      </c>
      <c r="D25723" s="4">
        <f ca="1">VLOOKUP(DATE(2021,B25723,A25723),Sheet1!J:AI,2+MATCH(HOUR('format for the model'!C25723),Sheet1!$L$1:$AI$1,0),0)/4</f>
        <v>2.241126464234374</v>
      </c>
    </row>
    <row r="25724" spans="1:4" x14ac:dyDescent="0.3">
      <c r="A25724">
        <v>25</v>
      </c>
      <c r="B25724">
        <v>9</v>
      </c>
      <c r="C25724" s="2">
        <v>0.94791666666666663</v>
      </c>
      <c r="D25724" s="4">
        <f ca="1">VLOOKUP(DATE(2021,B25724,A25724),Sheet1!J:AI,2+MATCH(HOUR('format for the model'!C25724),Sheet1!$L$1:$AI$1,0),0)/4</f>
        <v>2.241126464234374</v>
      </c>
    </row>
    <row r="25725" spans="1:4" x14ac:dyDescent="0.3">
      <c r="A25725">
        <v>25</v>
      </c>
      <c r="B25725">
        <v>9</v>
      </c>
      <c r="C25725" s="2">
        <v>0.91666666666666663</v>
      </c>
      <c r="D25725" s="4">
        <f ca="1">VLOOKUP(DATE(2021,B25725,A25725),Sheet1!J:AI,2+MATCH(HOUR('format for the model'!C25725),Sheet1!$L$1:$AI$1,0),0)/4</f>
        <v>2.241126464234374</v>
      </c>
    </row>
    <row r="25726" spans="1:4" x14ac:dyDescent="0.3">
      <c r="A25726">
        <v>25</v>
      </c>
      <c r="B25726">
        <v>9</v>
      </c>
      <c r="C25726" s="2">
        <v>0.96875</v>
      </c>
      <c r="D25726" s="4">
        <f ca="1">VLOOKUP(DATE(2021,B25726,A25726),Sheet1!J:AI,2+MATCH(HOUR('format for the model'!C25726),Sheet1!$L$1:$AI$1,0),0)/4</f>
        <v>2.115939006057336</v>
      </c>
    </row>
    <row r="25727" spans="1:4" x14ac:dyDescent="0.3">
      <c r="A25727">
        <v>25</v>
      </c>
      <c r="B25727">
        <v>9</v>
      </c>
      <c r="C25727" s="2">
        <v>0.97916666666666663</v>
      </c>
      <c r="D25727" s="4">
        <f ca="1">VLOOKUP(DATE(2021,B25727,A25727),Sheet1!J:AI,2+MATCH(HOUR('format for the model'!C25727),Sheet1!$L$1:$AI$1,0),0)/4</f>
        <v>2.115939006057336</v>
      </c>
    </row>
    <row r="25728" spans="1:4" x14ac:dyDescent="0.3">
      <c r="A25728">
        <v>25</v>
      </c>
      <c r="B25728">
        <v>9</v>
      </c>
      <c r="C25728" s="2">
        <v>0.98958333333333337</v>
      </c>
      <c r="D25728" s="4">
        <f ca="1">VLOOKUP(DATE(2021,B25728,A25728),Sheet1!J:AI,2+MATCH(HOUR('format for the model'!C25728),Sheet1!$L$1:$AI$1,0),0)/4</f>
        <v>2.115939006057336</v>
      </c>
    </row>
    <row r="25729" spans="1:4" x14ac:dyDescent="0.3">
      <c r="A25729">
        <v>25</v>
      </c>
      <c r="B25729">
        <v>9</v>
      </c>
      <c r="C25729" s="2">
        <v>0.95833333333333337</v>
      </c>
      <c r="D25729" s="4">
        <f ca="1">VLOOKUP(DATE(2021,B25729,A25729),Sheet1!J:AI,2+MATCH(HOUR('format for the model'!C25729),Sheet1!$L$1:$AI$1,0),0)/4</f>
        <v>2.115939006057336</v>
      </c>
    </row>
    <row r="25730" spans="1:4" x14ac:dyDescent="0.3">
      <c r="A25730">
        <v>26</v>
      </c>
      <c r="B25730">
        <v>9</v>
      </c>
      <c r="C25730" s="2">
        <v>1.0416666666666666E-2</v>
      </c>
      <c r="D25730" s="4">
        <f ca="1">VLOOKUP(DATE(2021,B25730,A25730),Sheet1!J:AI,2+MATCH(HOUR('format for the model'!C25730),Sheet1!$L$1:$AI$1,0),0)/4</f>
        <v>3.2029924051547618</v>
      </c>
    </row>
    <row r="25731" spans="1:4" x14ac:dyDescent="0.3">
      <c r="A25731">
        <v>26</v>
      </c>
      <c r="B25731">
        <v>9</v>
      </c>
      <c r="C25731" s="2">
        <v>2.0833333333333332E-2</v>
      </c>
      <c r="D25731" s="4">
        <f ca="1">VLOOKUP(DATE(2021,B25731,A25731),Sheet1!J:AI,2+MATCH(HOUR('format for the model'!C25731),Sheet1!$L$1:$AI$1,0),0)/4</f>
        <v>3.2029924051547618</v>
      </c>
    </row>
    <row r="25732" spans="1:4" x14ac:dyDescent="0.3">
      <c r="A25732">
        <v>26</v>
      </c>
      <c r="B25732">
        <v>9</v>
      </c>
      <c r="C25732" s="2">
        <v>3.125E-2</v>
      </c>
      <c r="D25732" s="4">
        <f ca="1">VLOOKUP(DATE(2021,B25732,A25732),Sheet1!J:AI,2+MATCH(HOUR('format for the model'!C25732),Sheet1!$L$1:$AI$1,0),0)/4</f>
        <v>3.2029924051547618</v>
      </c>
    </row>
    <row r="25733" spans="1:4" x14ac:dyDescent="0.3">
      <c r="A25733">
        <v>26</v>
      </c>
      <c r="B25733">
        <v>9</v>
      </c>
      <c r="C25733" s="2">
        <v>0</v>
      </c>
      <c r="D25733" s="4">
        <f ca="1">VLOOKUP(DATE(2021,B25733,A25733),Sheet1!J:AI,2+MATCH(HOUR('format for the model'!C25733),Sheet1!$L$1:$AI$1,0),0)/4</f>
        <v>3.2029924051547618</v>
      </c>
    </row>
    <row r="25734" spans="1:4" x14ac:dyDescent="0.3">
      <c r="A25734">
        <v>26</v>
      </c>
      <c r="B25734">
        <v>9</v>
      </c>
      <c r="C25734" s="2">
        <v>5.2083333333333336E-2</v>
      </c>
      <c r="D25734" s="4">
        <f ca="1">VLOOKUP(DATE(2021,B25734,A25734),Sheet1!J:AI,2+MATCH(HOUR('format for the model'!C25734),Sheet1!$L$1:$AI$1,0),0)/4</f>
        <v>2.5754347683606102</v>
      </c>
    </row>
    <row r="25735" spans="1:4" x14ac:dyDescent="0.3">
      <c r="A25735">
        <v>26</v>
      </c>
      <c r="B25735">
        <v>9</v>
      </c>
      <c r="C25735" s="2">
        <v>6.25E-2</v>
      </c>
      <c r="D25735" s="4">
        <f ca="1">VLOOKUP(DATE(2021,B25735,A25735),Sheet1!J:AI,2+MATCH(HOUR('format for the model'!C25735),Sheet1!$L$1:$AI$1,0),0)/4</f>
        <v>2.5754347683606102</v>
      </c>
    </row>
    <row r="25736" spans="1:4" x14ac:dyDescent="0.3">
      <c r="A25736">
        <v>26</v>
      </c>
      <c r="B25736">
        <v>9</v>
      </c>
      <c r="C25736" s="2">
        <v>7.2916666666666671E-2</v>
      </c>
      <c r="D25736" s="4">
        <f ca="1">VLOOKUP(DATE(2021,B25736,A25736),Sheet1!J:AI,2+MATCH(HOUR('format for the model'!C25736),Sheet1!$L$1:$AI$1,0),0)/4</f>
        <v>2.5754347683606102</v>
      </c>
    </row>
    <row r="25737" spans="1:4" x14ac:dyDescent="0.3">
      <c r="A25737">
        <v>26</v>
      </c>
      <c r="B25737">
        <v>9</v>
      </c>
      <c r="C25737" s="2">
        <v>4.1666666666666664E-2</v>
      </c>
      <c r="D25737" s="4">
        <f ca="1">VLOOKUP(DATE(2021,B25737,A25737),Sheet1!J:AI,2+MATCH(HOUR('format for the model'!C25737),Sheet1!$L$1:$AI$1,0),0)/4</f>
        <v>2.5754347683606102</v>
      </c>
    </row>
    <row r="25738" spans="1:4" x14ac:dyDescent="0.3">
      <c r="A25738">
        <v>26</v>
      </c>
      <c r="B25738">
        <v>9</v>
      </c>
      <c r="C25738" s="2">
        <v>9.375E-2</v>
      </c>
      <c r="D25738" s="4">
        <f ca="1">VLOOKUP(DATE(2021,B25738,A25738),Sheet1!J:AI,2+MATCH(HOUR('format for the model'!C25738),Sheet1!$L$1:$AI$1,0),0)/4</f>
        <v>2.7600000000000002</v>
      </c>
    </row>
    <row r="25739" spans="1:4" x14ac:dyDescent="0.3">
      <c r="A25739">
        <v>26</v>
      </c>
      <c r="B25739">
        <v>9</v>
      </c>
      <c r="C25739" s="2">
        <v>0.10416666666666667</v>
      </c>
      <c r="D25739" s="4">
        <f ca="1">VLOOKUP(DATE(2021,B25739,A25739),Sheet1!J:AI,2+MATCH(HOUR('format for the model'!C25739),Sheet1!$L$1:$AI$1,0),0)/4</f>
        <v>2.7600000000000002</v>
      </c>
    </row>
    <row r="25740" spans="1:4" x14ac:dyDescent="0.3">
      <c r="A25740">
        <v>26</v>
      </c>
      <c r="B25740">
        <v>9</v>
      </c>
      <c r="C25740" s="2">
        <v>0.11458333333333333</v>
      </c>
      <c r="D25740" s="4">
        <f ca="1">VLOOKUP(DATE(2021,B25740,A25740),Sheet1!J:AI,2+MATCH(HOUR('format for the model'!C25740),Sheet1!$L$1:$AI$1,0),0)/4</f>
        <v>2.7600000000000002</v>
      </c>
    </row>
    <row r="25741" spans="1:4" x14ac:dyDescent="0.3">
      <c r="A25741">
        <v>26</v>
      </c>
      <c r="B25741">
        <v>9</v>
      </c>
      <c r="C25741" s="2">
        <v>8.3333333333333329E-2</v>
      </c>
      <c r="D25741" s="4">
        <f ca="1">VLOOKUP(DATE(2021,B25741,A25741),Sheet1!J:AI,2+MATCH(HOUR('format for the model'!C25741),Sheet1!$L$1:$AI$1,0),0)/4</f>
        <v>2.7600000000000002</v>
      </c>
    </row>
    <row r="25742" spans="1:4" x14ac:dyDescent="0.3">
      <c r="A25742">
        <v>26</v>
      </c>
      <c r="B25742">
        <v>9</v>
      </c>
      <c r="C25742" s="2">
        <v>0.13541666666666666</v>
      </c>
      <c r="D25742" s="4">
        <f ca="1">VLOOKUP(DATE(2021,B25742,A25742),Sheet1!J:AI,2+MATCH(HOUR('format for the model'!C25742),Sheet1!$L$1:$AI$1,0),0)/4</f>
        <v>2.7600000000000002</v>
      </c>
    </row>
    <row r="25743" spans="1:4" x14ac:dyDescent="0.3">
      <c r="A25743">
        <v>26</v>
      </c>
      <c r="B25743">
        <v>9</v>
      </c>
      <c r="C25743" s="2">
        <v>0.14583333333333334</v>
      </c>
      <c r="D25743" s="4">
        <f ca="1">VLOOKUP(DATE(2021,B25743,A25743),Sheet1!J:AI,2+MATCH(HOUR('format for the model'!C25743),Sheet1!$L$1:$AI$1,0),0)/4</f>
        <v>2.7600000000000002</v>
      </c>
    </row>
    <row r="25744" spans="1:4" x14ac:dyDescent="0.3">
      <c r="A25744">
        <v>26</v>
      </c>
      <c r="B25744">
        <v>9</v>
      </c>
      <c r="C25744" s="2">
        <v>0.15625</v>
      </c>
      <c r="D25744" s="4">
        <f ca="1">VLOOKUP(DATE(2021,B25744,A25744),Sheet1!J:AI,2+MATCH(HOUR('format for the model'!C25744),Sheet1!$L$1:$AI$1,0),0)/4</f>
        <v>2.7600000000000002</v>
      </c>
    </row>
    <row r="25745" spans="1:4" x14ac:dyDescent="0.3">
      <c r="A25745">
        <v>26</v>
      </c>
      <c r="B25745">
        <v>9</v>
      </c>
      <c r="C25745" s="2">
        <v>0.125</v>
      </c>
      <c r="D25745" s="4">
        <f ca="1">VLOOKUP(DATE(2021,B25745,A25745),Sheet1!J:AI,2+MATCH(HOUR('format for the model'!C25745),Sheet1!$L$1:$AI$1,0),0)/4</f>
        <v>2.7600000000000002</v>
      </c>
    </row>
    <row r="25746" spans="1:4" x14ac:dyDescent="0.3">
      <c r="A25746">
        <v>26</v>
      </c>
      <c r="B25746">
        <v>9</v>
      </c>
      <c r="C25746" s="2">
        <v>0.17708333333333334</v>
      </c>
      <c r="D25746" s="4">
        <f ca="1">VLOOKUP(DATE(2021,B25746,A25746),Sheet1!J:AI,2+MATCH(HOUR('format for the model'!C25746),Sheet1!$L$1:$AI$1,0),0)/4</f>
        <v>2.7600000000000002</v>
      </c>
    </row>
    <row r="25747" spans="1:4" x14ac:dyDescent="0.3">
      <c r="A25747">
        <v>26</v>
      </c>
      <c r="B25747">
        <v>9</v>
      </c>
      <c r="C25747" s="2">
        <v>0.1875</v>
      </c>
      <c r="D25747" s="4">
        <f ca="1">VLOOKUP(DATE(2021,B25747,A25747),Sheet1!J:AI,2+MATCH(HOUR('format for the model'!C25747),Sheet1!$L$1:$AI$1,0),0)/4</f>
        <v>2.7600000000000002</v>
      </c>
    </row>
    <row r="25748" spans="1:4" x14ac:dyDescent="0.3">
      <c r="A25748">
        <v>26</v>
      </c>
      <c r="B25748">
        <v>9</v>
      </c>
      <c r="C25748" s="2">
        <v>0.19791666666666666</v>
      </c>
      <c r="D25748" s="4">
        <f ca="1">VLOOKUP(DATE(2021,B25748,A25748),Sheet1!J:AI,2+MATCH(HOUR('format for the model'!C25748),Sheet1!$L$1:$AI$1,0),0)/4</f>
        <v>2.7600000000000002</v>
      </c>
    </row>
    <row r="25749" spans="1:4" x14ac:dyDescent="0.3">
      <c r="A25749">
        <v>26</v>
      </c>
      <c r="B25749">
        <v>9</v>
      </c>
      <c r="C25749" s="2">
        <v>0.16666666666666666</v>
      </c>
      <c r="D25749" s="4">
        <f ca="1">VLOOKUP(DATE(2021,B25749,A25749),Sheet1!J:AI,2+MATCH(HOUR('format for the model'!C25749),Sheet1!$L$1:$AI$1,0),0)/4</f>
        <v>2.7600000000000002</v>
      </c>
    </row>
    <row r="25750" spans="1:4" x14ac:dyDescent="0.3">
      <c r="A25750">
        <v>26</v>
      </c>
      <c r="B25750">
        <v>9</v>
      </c>
      <c r="C25750" s="2">
        <v>0.21875</v>
      </c>
      <c r="D25750" s="4">
        <f ca="1">VLOOKUP(DATE(2021,B25750,A25750),Sheet1!J:AI,2+MATCH(HOUR('format for the model'!C25750),Sheet1!$L$1:$AI$1,0),0)/4</f>
        <v>2.7600000000000002</v>
      </c>
    </row>
    <row r="25751" spans="1:4" x14ac:dyDescent="0.3">
      <c r="A25751">
        <v>26</v>
      </c>
      <c r="B25751">
        <v>9</v>
      </c>
      <c r="C25751" s="2">
        <v>0.22916666666666666</v>
      </c>
      <c r="D25751" s="4">
        <f ca="1">VLOOKUP(DATE(2021,B25751,A25751),Sheet1!J:AI,2+MATCH(HOUR('format for the model'!C25751),Sheet1!$L$1:$AI$1,0),0)/4</f>
        <v>2.7600000000000002</v>
      </c>
    </row>
    <row r="25752" spans="1:4" x14ac:dyDescent="0.3">
      <c r="A25752">
        <v>26</v>
      </c>
      <c r="B25752">
        <v>9</v>
      </c>
      <c r="C25752" s="2">
        <v>0.23958333333333334</v>
      </c>
      <c r="D25752" s="4">
        <f ca="1">VLOOKUP(DATE(2021,B25752,A25752),Sheet1!J:AI,2+MATCH(HOUR('format for the model'!C25752),Sheet1!$L$1:$AI$1,0),0)/4</f>
        <v>2.7600000000000002</v>
      </c>
    </row>
    <row r="25753" spans="1:4" x14ac:dyDescent="0.3">
      <c r="A25753">
        <v>26</v>
      </c>
      <c r="B25753">
        <v>9</v>
      </c>
      <c r="C25753" s="2">
        <v>0.20833333333333334</v>
      </c>
      <c r="D25753" s="4">
        <f ca="1">VLOOKUP(DATE(2021,B25753,A25753),Sheet1!J:AI,2+MATCH(HOUR('format for the model'!C25753),Sheet1!$L$1:$AI$1,0),0)/4</f>
        <v>2.7600000000000002</v>
      </c>
    </row>
    <row r="25754" spans="1:4" x14ac:dyDescent="0.3">
      <c r="A25754">
        <v>26</v>
      </c>
      <c r="B25754">
        <v>9</v>
      </c>
      <c r="C25754" s="2">
        <v>0.26041666666666669</v>
      </c>
      <c r="D25754" s="4">
        <f ca="1">VLOOKUP(DATE(2021,B25754,A25754),Sheet1!J:AI,2+MATCH(HOUR('format for the model'!C25754),Sheet1!$L$1:$AI$1,0),0)/4</f>
        <v>2.8436332633121331</v>
      </c>
    </row>
    <row r="25755" spans="1:4" x14ac:dyDescent="0.3">
      <c r="A25755">
        <v>26</v>
      </c>
      <c r="B25755">
        <v>9</v>
      </c>
      <c r="C25755" s="2">
        <v>0.27083333333333331</v>
      </c>
      <c r="D25755" s="4">
        <f ca="1">VLOOKUP(DATE(2021,B25755,A25755),Sheet1!J:AI,2+MATCH(HOUR('format for the model'!C25755),Sheet1!$L$1:$AI$1,0),0)/4</f>
        <v>2.8436332633121331</v>
      </c>
    </row>
    <row r="25756" spans="1:4" x14ac:dyDescent="0.3">
      <c r="A25756">
        <v>26</v>
      </c>
      <c r="B25756">
        <v>9</v>
      </c>
      <c r="C25756" s="2">
        <v>0.28125</v>
      </c>
      <c r="D25756" s="4">
        <f ca="1">VLOOKUP(DATE(2021,B25756,A25756),Sheet1!J:AI,2+MATCH(HOUR('format for the model'!C25756),Sheet1!$L$1:$AI$1,0),0)/4</f>
        <v>2.8436332633121331</v>
      </c>
    </row>
    <row r="25757" spans="1:4" x14ac:dyDescent="0.3">
      <c r="A25757">
        <v>26</v>
      </c>
      <c r="B25757">
        <v>9</v>
      </c>
      <c r="C25757" s="2">
        <v>0.25</v>
      </c>
      <c r="D25757" s="4">
        <f ca="1">VLOOKUP(DATE(2021,B25757,A25757),Sheet1!J:AI,2+MATCH(HOUR('format for the model'!C25757),Sheet1!$L$1:$AI$1,0),0)/4</f>
        <v>2.8436332633121331</v>
      </c>
    </row>
    <row r="25758" spans="1:4" x14ac:dyDescent="0.3">
      <c r="A25758">
        <v>26</v>
      </c>
      <c r="B25758">
        <v>9</v>
      </c>
      <c r="C25758" s="2">
        <v>0.30208333333333331</v>
      </c>
      <c r="D25758" s="4">
        <f ca="1">VLOOKUP(DATE(2021,B25758,A25758),Sheet1!J:AI,2+MATCH(HOUR('format for the model'!C25758),Sheet1!$L$1:$AI$1,0),0)/4</f>
        <v>2.7600000000000002</v>
      </c>
    </row>
    <row r="25759" spans="1:4" x14ac:dyDescent="0.3">
      <c r="A25759">
        <v>26</v>
      </c>
      <c r="B25759">
        <v>9</v>
      </c>
      <c r="C25759" s="2">
        <v>0.3125</v>
      </c>
      <c r="D25759" s="4">
        <f ca="1">VLOOKUP(DATE(2021,B25759,A25759),Sheet1!J:AI,2+MATCH(HOUR('format for the model'!C25759),Sheet1!$L$1:$AI$1,0),0)/4</f>
        <v>2.7600000000000002</v>
      </c>
    </row>
    <row r="25760" spans="1:4" x14ac:dyDescent="0.3">
      <c r="A25760">
        <v>26</v>
      </c>
      <c r="B25760">
        <v>9</v>
      </c>
      <c r="C25760" s="2">
        <v>0.32291666666666669</v>
      </c>
      <c r="D25760" s="4">
        <f ca="1">VLOOKUP(DATE(2021,B25760,A25760),Sheet1!J:AI,2+MATCH(HOUR('format for the model'!C25760),Sheet1!$L$1:$AI$1,0),0)/4</f>
        <v>2.7600000000000002</v>
      </c>
    </row>
    <row r="25761" spans="1:4" x14ac:dyDescent="0.3">
      <c r="A25761">
        <v>26</v>
      </c>
      <c r="B25761">
        <v>9</v>
      </c>
      <c r="C25761" s="2">
        <v>0.29166666666666669</v>
      </c>
      <c r="D25761" s="4">
        <f ca="1">VLOOKUP(DATE(2021,B25761,A25761),Sheet1!J:AI,2+MATCH(HOUR('format for the model'!C25761),Sheet1!$L$1:$AI$1,0),0)/4</f>
        <v>2.7600000000000002</v>
      </c>
    </row>
    <row r="25762" spans="1:4" x14ac:dyDescent="0.3">
      <c r="A25762">
        <v>26</v>
      </c>
      <c r="B25762">
        <v>9</v>
      </c>
      <c r="C25762" s="2">
        <v>0.34375</v>
      </c>
      <c r="D25762" s="4">
        <f ca="1">VLOOKUP(DATE(2021,B25762,A25762),Sheet1!J:AI,2+MATCH(HOUR('format for the model'!C25762),Sheet1!$L$1:$AI$1,0),0)/4</f>
        <v>8.2800000000000011</v>
      </c>
    </row>
    <row r="25763" spans="1:4" x14ac:dyDescent="0.3">
      <c r="A25763">
        <v>26</v>
      </c>
      <c r="B25763">
        <v>9</v>
      </c>
      <c r="C25763" s="2">
        <v>0.35416666666666669</v>
      </c>
      <c r="D25763" s="4">
        <f ca="1">VLOOKUP(DATE(2021,B25763,A25763),Sheet1!J:AI,2+MATCH(HOUR('format for the model'!C25763),Sheet1!$L$1:$AI$1,0),0)/4</f>
        <v>8.2800000000000011</v>
      </c>
    </row>
    <row r="25764" spans="1:4" x14ac:dyDescent="0.3">
      <c r="A25764">
        <v>26</v>
      </c>
      <c r="B25764">
        <v>9</v>
      </c>
      <c r="C25764" s="2">
        <v>0.36458333333333331</v>
      </c>
      <c r="D25764" s="4">
        <f ca="1">VLOOKUP(DATE(2021,B25764,A25764),Sheet1!J:AI,2+MATCH(HOUR('format for the model'!C25764),Sheet1!$L$1:$AI$1,0),0)/4</f>
        <v>8.2800000000000011</v>
      </c>
    </row>
    <row r="25765" spans="1:4" x14ac:dyDescent="0.3">
      <c r="A25765">
        <v>26</v>
      </c>
      <c r="B25765">
        <v>9</v>
      </c>
      <c r="C25765" s="2">
        <v>0.33333333333333331</v>
      </c>
      <c r="D25765" s="4">
        <f ca="1">VLOOKUP(DATE(2021,B25765,A25765),Sheet1!J:AI,2+MATCH(HOUR('format for the model'!C25765),Sheet1!$L$1:$AI$1,0),0)/4</f>
        <v>8.2800000000000011</v>
      </c>
    </row>
    <row r="25766" spans="1:4" x14ac:dyDescent="0.3">
      <c r="A25766">
        <v>26</v>
      </c>
      <c r="B25766">
        <v>9</v>
      </c>
      <c r="C25766" s="2">
        <v>0.38541666666666669</v>
      </c>
      <c r="D25766" s="4">
        <f ca="1">VLOOKUP(DATE(2021,B25766,A25766),Sheet1!J:AI,2+MATCH(HOUR('format for the model'!C25766),Sheet1!$L$1:$AI$1,0),0)/4</f>
        <v>16.985423714354226</v>
      </c>
    </row>
    <row r="25767" spans="1:4" x14ac:dyDescent="0.3">
      <c r="A25767">
        <v>26</v>
      </c>
      <c r="B25767">
        <v>9</v>
      </c>
      <c r="C25767" s="2">
        <v>0.39583333333333331</v>
      </c>
      <c r="D25767" s="4">
        <f ca="1">VLOOKUP(DATE(2021,B25767,A25767),Sheet1!J:AI,2+MATCH(HOUR('format for the model'!C25767),Sheet1!$L$1:$AI$1,0),0)/4</f>
        <v>16.985423714354226</v>
      </c>
    </row>
    <row r="25768" spans="1:4" x14ac:dyDescent="0.3">
      <c r="A25768">
        <v>26</v>
      </c>
      <c r="B25768">
        <v>9</v>
      </c>
      <c r="C25768" s="2">
        <v>0.40625</v>
      </c>
      <c r="D25768" s="4">
        <f ca="1">VLOOKUP(DATE(2021,B25768,A25768),Sheet1!J:AI,2+MATCH(HOUR('format for the model'!C25768),Sheet1!$L$1:$AI$1,0),0)/4</f>
        <v>16.985423714354226</v>
      </c>
    </row>
    <row r="25769" spans="1:4" x14ac:dyDescent="0.3">
      <c r="A25769">
        <v>26</v>
      </c>
      <c r="B25769">
        <v>9</v>
      </c>
      <c r="C25769" s="2">
        <v>0.375</v>
      </c>
      <c r="D25769" s="4">
        <f ca="1">VLOOKUP(DATE(2021,B25769,A25769),Sheet1!J:AI,2+MATCH(HOUR('format for the model'!C25769),Sheet1!$L$1:$AI$1,0),0)/4</f>
        <v>16.985423714354226</v>
      </c>
    </row>
    <row r="25770" spans="1:4" x14ac:dyDescent="0.3">
      <c r="A25770">
        <v>26</v>
      </c>
      <c r="B25770">
        <v>9</v>
      </c>
      <c r="C25770" s="2">
        <v>0.42708333333333331</v>
      </c>
      <c r="D25770" s="4">
        <f ca="1">VLOOKUP(DATE(2021,B25770,A25770),Sheet1!J:AI,2+MATCH(HOUR('format for the model'!C25770),Sheet1!$L$1:$AI$1,0),0)/4</f>
        <v>15.182448336913755</v>
      </c>
    </row>
    <row r="25771" spans="1:4" x14ac:dyDescent="0.3">
      <c r="A25771">
        <v>26</v>
      </c>
      <c r="B25771">
        <v>9</v>
      </c>
      <c r="C25771" s="2">
        <v>0.4375</v>
      </c>
      <c r="D25771" s="4">
        <f ca="1">VLOOKUP(DATE(2021,B25771,A25771),Sheet1!J:AI,2+MATCH(HOUR('format for the model'!C25771),Sheet1!$L$1:$AI$1,0),0)/4</f>
        <v>15.182448336913755</v>
      </c>
    </row>
    <row r="25772" spans="1:4" x14ac:dyDescent="0.3">
      <c r="A25772">
        <v>26</v>
      </c>
      <c r="B25772">
        <v>9</v>
      </c>
      <c r="C25772" s="2">
        <v>0.44791666666666669</v>
      </c>
      <c r="D25772" s="4">
        <f ca="1">VLOOKUP(DATE(2021,B25772,A25772),Sheet1!J:AI,2+MATCH(HOUR('format for the model'!C25772),Sheet1!$L$1:$AI$1,0),0)/4</f>
        <v>15.182448336913755</v>
      </c>
    </row>
    <row r="25773" spans="1:4" x14ac:dyDescent="0.3">
      <c r="A25773">
        <v>26</v>
      </c>
      <c r="B25773">
        <v>9</v>
      </c>
      <c r="C25773" s="2">
        <v>0.41666666666666669</v>
      </c>
      <c r="D25773" s="4">
        <f ca="1">VLOOKUP(DATE(2021,B25773,A25773),Sheet1!J:AI,2+MATCH(HOUR('format for the model'!C25773),Sheet1!$L$1:$AI$1,0),0)/4</f>
        <v>15.182448336913755</v>
      </c>
    </row>
    <row r="25774" spans="1:4" x14ac:dyDescent="0.3">
      <c r="A25774">
        <v>26</v>
      </c>
      <c r="B25774">
        <v>9</v>
      </c>
      <c r="C25774" s="2">
        <v>0.46875</v>
      </c>
      <c r="D25774" s="4">
        <f ca="1">VLOOKUP(DATE(2021,B25774,A25774),Sheet1!J:AI,2+MATCH(HOUR('format for the model'!C25774),Sheet1!$L$1:$AI$1,0),0)/4</f>
        <v>36.332904808584395</v>
      </c>
    </row>
    <row r="25775" spans="1:4" x14ac:dyDescent="0.3">
      <c r="A25775">
        <v>26</v>
      </c>
      <c r="B25775">
        <v>9</v>
      </c>
      <c r="C25775" s="2">
        <v>0.47916666666666669</v>
      </c>
      <c r="D25775" s="4">
        <f ca="1">VLOOKUP(DATE(2021,B25775,A25775),Sheet1!J:AI,2+MATCH(HOUR('format for the model'!C25775),Sheet1!$L$1:$AI$1,0),0)/4</f>
        <v>36.332904808584395</v>
      </c>
    </row>
    <row r="25776" spans="1:4" x14ac:dyDescent="0.3">
      <c r="A25776">
        <v>26</v>
      </c>
      <c r="B25776">
        <v>9</v>
      </c>
      <c r="C25776" s="2">
        <v>0.48958333333333331</v>
      </c>
      <c r="D25776" s="4">
        <f ca="1">VLOOKUP(DATE(2021,B25776,A25776),Sheet1!J:AI,2+MATCH(HOUR('format for the model'!C25776),Sheet1!$L$1:$AI$1,0),0)/4</f>
        <v>36.332904808584395</v>
      </c>
    </row>
    <row r="25777" spans="1:4" x14ac:dyDescent="0.3">
      <c r="A25777">
        <v>26</v>
      </c>
      <c r="B25777">
        <v>9</v>
      </c>
      <c r="C25777" s="2">
        <v>0.45833333333333331</v>
      </c>
      <c r="D25777" s="4">
        <f ca="1">VLOOKUP(DATE(2021,B25777,A25777),Sheet1!J:AI,2+MATCH(HOUR('format for the model'!C25777),Sheet1!$L$1:$AI$1,0),0)/4</f>
        <v>36.332904808584395</v>
      </c>
    </row>
    <row r="25778" spans="1:4" x14ac:dyDescent="0.3">
      <c r="A25778">
        <v>26</v>
      </c>
      <c r="B25778">
        <v>9</v>
      </c>
      <c r="C25778" s="2">
        <v>0.51041666666666663</v>
      </c>
      <c r="D25778" s="4">
        <f ca="1">VLOOKUP(DATE(2021,B25778,A25778),Sheet1!J:AI,2+MATCH(HOUR('format for the model'!C25778),Sheet1!$L$1:$AI$1,0),0)/4</f>
        <v>27.6</v>
      </c>
    </row>
    <row r="25779" spans="1:4" x14ac:dyDescent="0.3">
      <c r="A25779">
        <v>26</v>
      </c>
      <c r="B25779">
        <v>9</v>
      </c>
      <c r="C25779" s="2">
        <v>0.52083333333333337</v>
      </c>
      <c r="D25779" s="4">
        <f ca="1">VLOOKUP(DATE(2021,B25779,A25779),Sheet1!J:AI,2+MATCH(HOUR('format for the model'!C25779),Sheet1!$L$1:$AI$1,0),0)/4</f>
        <v>27.6</v>
      </c>
    </row>
    <row r="25780" spans="1:4" x14ac:dyDescent="0.3">
      <c r="A25780">
        <v>26</v>
      </c>
      <c r="B25780">
        <v>9</v>
      </c>
      <c r="C25780" s="2">
        <v>0.53125</v>
      </c>
      <c r="D25780" s="4">
        <f ca="1">VLOOKUP(DATE(2021,B25780,A25780),Sheet1!J:AI,2+MATCH(HOUR('format for the model'!C25780),Sheet1!$L$1:$AI$1,0),0)/4</f>
        <v>27.6</v>
      </c>
    </row>
    <row r="25781" spans="1:4" x14ac:dyDescent="0.3">
      <c r="A25781">
        <v>26</v>
      </c>
      <c r="B25781">
        <v>9</v>
      </c>
      <c r="C25781" s="2">
        <v>0.5</v>
      </c>
      <c r="D25781" s="4">
        <f ca="1">VLOOKUP(DATE(2021,B25781,A25781),Sheet1!J:AI,2+MATCH(HOUR('format for the model'!C25781),Sheet1!$L$1:$AI$1,0),0)/4</f>
        <v>27.6</v>
      </c>
    </row>
    <row r="25782" spans="1:4" x14ac:dyDescent="0.3">
      <c r="A25782">
        <v>26</v>
      </c>
      <c r="B25782">
        <v>9</v>
      </c>
      <c r="C25782" s="2">
        <v>0.55208333333333337</v>
      </c>
      <c r="D25782" s="4">
        <f ca="1">VLOOKUP(DATE(2021,B25782,A25782),Sheet1!J:AI,2+MATCH(HOUR('format for the model'!C25782),Sheet1!$L$1:$AI$1,0),0)/4</f>
        <v>20.748485546439063</v>
      </c>
    </row>
    <row r="25783" spans="1:4" x14ac:dyDescent="0.3">
      <c r="A25783">
        <v>26</v>
      </c>
      <c r="B25783">
        <v>9</v>
      </c>
      <c r="C25783" s="2">
        <v>0.5625</v>
      </c>
      <c r="D25783" s="4">
        <f ca="1">VLOOKUP(DATE(2021,B25783,A25783),Sheet1!J:AI,2+MATCH(HOUR('format for the model'!C25783),Sheet1!$L$1:$AI$1,0),0)/4</f>
        <v>20.748485546439063</v>
      </c>
    </row>
    <row r="25784" spans="1:4" x14ac:dyDescent="0.3">
      <c r="A25784">
        <v>26</v>
      </c>
      <c r="B25784">
        <v>9</v>
      </c>
      <c r="C25784" s="2">
        <v>0.57291666666666663</v>
      </c>
      <c r="D25784" s="4">
        <f ca="1">VLOOKUP(DATE(2021,B25784,A25784),Sheet1!J:AI,2+MATCH(HOUR('format for the model'!C25784),Sheet1!$L$1:$AI$1,0),0)/4</f>
        <v>20.748485546439063</v>
      </c>
    </row>
    <row r="25785" spans="1:4" x14ac:dyDescent="0.3">
      <c r="A25785">
        <v>26</v>
      </c>
      <c r="B25785">
        <v>9</v>
      </c>
      <c r="C25785" s="2">
        <v>0.54166666666666663</v>
      </c>
      <c r="D25785" s="4">
        <f ca="1">VLOOKUP(DATE(2021,B25785,A25785),Sheet1!J:AI,2+MATCH(HOUR('format for the model'!C25785),Sheet1!$L$1:$AI$1,0),0)/4</f>
        <v>20.748485546439063</v>
      </c>
    </row>
    <row r="25786" spans="1:4" x14ac:dyDescent="0.3">
      <c r="A25786">
        <v>26</v>
      </c>
      <c r="B25786">
        <v>9</v>
      </c>
      <c r="C25786" s="2">
        <v>0.59375</v>
      </c>
      <c r="D25786" s="4">
        <f ca="1">VLOOKUP(DATE(2021,B25786,A25786),Sheet1!J:AI,2+MATCH(HOUR('format for the model'!C25786),Sheet1!$L$1:$AI$1,0),0)/4</f>
        <v>31.494306927579512</v>
      </c>
    </row>
    <row r="25787" spans="1:4" x14ac:dyDescent="0.3">
      <c r="A25787">
        <v>26</v>
      </c>
      <c r="B25787">
        <v>9</v>
      </c>
      <c r="C25787" s="2">
        <v>0.60416666666666663</v>
      </c>
      <c r="D25787" s="4">
        <f ca="1">VLOOKUP(DATE(2021,B25787,A25787),Sheet1!J:AI,2+MATCH(HOUR('format for the model'!C25787),Sheet1!$L$1:$AI$1,0),0)/4</f>
        <v>31.494306927579512</v>
      </c>
    </row>
    <row r="25788" spans="1:4" x14ac:dyDescent="0.3">
      <c r="A25788">
        <v>26</v>
      </c>
      <c r="B25788">
        <v>9</v>
      </c>
      <c r="C25788" s="2">
        <v>0.61458333333333337</v>
      </c>
      <c r="D25788" s="4">
        <f ca="1">VLOOKUP(DATE(2021,B25788,A25788),Sheet1!J:AI,2+MATCH(HOUR('format for the model'!C25788),Sheet1!$L$1:$AI$1,0),0)/4</f>
        <v>31.494306927579512</v>
      </c>
    </row>
    <row r="25789" spans="1:4" x14ac:dyDescent="0.3">
      <c r="A25789">
        <v>26</v>
      </c>
      <c r="B25789">
        <v>9</v>
      </c>
      <c r="C25789" s="2">
        <v>0.58333333333333337</v>
      </c>
      <c r="D25789" s="4">
        <f ca="1">VLOOKUP(DATE(2021,B25789,A25789),Sheet1!J:AI,2+MATCH(HOUR('format for the model'!C25789),Sheet1!$L$1:$AI$1,0),0)/4</f>
        <v>31.494306927579512</v>
      </c>
    </row>
    <row r="25790" spans="1:4" x14ac:dyDescent="0.3">
      <c r="A25790">
        <v>26</v>
      </c>
      <c r="B25790">
        <v>9</v>
      </c>
      <c r="C25790" s="2">
        <v>0.63541666666666663</v>
      </c>
      <c r="D25790" s="4">
        <f ca="1">VLOOKUP(DATE(2021,B25790,A25790),Sheet1!J:AI,2+MATCH(HOUR('format for the model'!C25790),Sheet1!$L$1:$AI$1,0),0)/4</f>
        <v>27.6</v>
      </c>
    </row>
    <row r="25791" spans="1:4" x14ac:dyDescent="0.3">
      <c r="A25791">
        <v>26</v>
      </c>
      <c r="B25791">
        <v>9</v>
      </c>
      <c r="C25791" s="2">
        <v>0.64583333333333337</v>
      </c>
      <c r="D25791" s="4">
        <f ca="1">VLOOKUP(DATE(2021,B25791,A25791),Sheet1!J:AI,2+MATCH(HOUR('format for the model'!C25791),Sheet1!$L$1:$AI$1,0),0)/4</f>
        <v>27.6</v>
      </c>
    </row>
    <row r="25792" spans="1:4" x14ac:dyDescent="0.3">
      <c r="A25792">
        <v>26</v>
      </c>
      <c r="B25792">
        <v>9</v>
      </c>
      <c r="C25792" s="2">
        <v>0.65625</v>
      </c>
      <c r="D25792" s="4">
        <f ca="1">VLOOKUP(DATE(2021,B25792,A25792),Sheet1!J:AI,2+MATCH(HOUR('format for the model'!C25792),Sheet1!$L$1:$AI$1,0),0)/4</f>
        <v>27.6</v>
      </c>
    </row>
    <row r="25793" spans="1:4" x14ac:dyDescent="0.3">
      <c r="A25793">
        <v>26</v>
      </c>
      <c r="B25793">
        <v>9</v>
      </c>
      <c r="C25793" s="2">
        <v>0.625</v>
      </c>
      <c r="D25793" s="4">
        <f ca="1">VLOOKUP(DATE(2021,B25793,A25793),Sheet1!J:AI,2+MATCH(HOUR('format for the model'!C25793),Sheet1!$L$1:$AI$1,0),0)/4</f>
        <v>27.6</v>
      </c>
    </row>
    <row r="25794" spans="1:4" x14ac:dyDescent="0.3">
      <c r="A25794">
        <v>26</v>
      </c>
      <c r="B25794">
        <v>9</v>
      </c>
      <c r="C25794" s="2">
        <v>0.67708333333333337</v>
      </c>
      <c r="D25794" s="4">
        <f ca="1">VLOOKUP(DATE(2021,B25794,A25794),Sheet1!J:AI,2+MATCH(HOUR('format for the model'!C25794),Sheet1!$L$1:$AI$1,0),0)/4</f>
        <v>27.6</v>
      </c>
    </row>
    <row r="25795" spans="1:4" x14ac:dyDescent="0.3">
      <c r="A25795">
        <v>26</v>
      </c>
      <c r="B25795">
        <v>9</v>
      </c>
      <c r="C25795" s="2">
        <v>0.6875</v>
      </c>
      <c r="D25795" s="4">
        <f ca="1">VLOOKUP(DATE(2021,B25795,A25795),Sheet1!J:AI,2+MATCH(HOUR('format for the model'!C25795),Sheet1!$L$1:$AI$1,0),0)/4</f>
        <v>27.6</v>
      </c>
    </row>
    <row r="25796" spans="1:4" x14ac:dyDescent="0.3">
      <c r="A25796">
        <v>26</v>
      </c>
      <c r="B25796">
        <v>9</v>
      </c>
      <c r="C25796" s="2">
        <v>0.69791666666666663</v>
      </c>
      <c r="D25796" s="4">
        <f ca="1">VLOOKUP(DATE(2021,B25796,A25796),Sheet1!J:AI,2+MATCH(HOUR('format for the model'!C25796),Sheet1!$L$1:$AI$1,0),0)/4</f>
        <v>27.6</v>
      </c>
    </row>
    <row r="25797" spans="1:4" x14ac:dyDescent="0.3">
      <c r="A25797">
        <v>26</v>
      </c>
      <c r="B25797">
        <v>9</v>
      </c>
      <c r="C25797" s="2">
        <v>0.66666666666666663</v>
      </c>
      <c r="D25797" s="4">
        <f ca="1">VLOOKUP(DATE(2021,B25797,A25797),Sheet1!J:AI,2+MATCH(HOUR('format for the model'!C25797),Sheet1!$L$1:$AI$1,0),0)/4</f>
        <v>27.6</v>
      </c>
    </row>
    <row r="25798" spans="1:4" x14ac:dyDescent="0.3">
      <c r="A25798">
        <v>26</v>
      </c>
      <c r="B25798">
        <v>9</v>
      </c>
      <c r="C25798" s="2">
        <v>0.71875</v>
      </c>
      <c r="D25798" s="4">
        <f ca="1">VLOOKUP(DATE(2021,B25798,A25798),Sheet1!J:AI,2+MATCH(HOUR('format for the model'!C25798),Sheet1!$L$1:$AI$1,0),0)/4</f>
        <v>22.074014975848286</v>
      </c>
    </row>
    <row r="25799" spans="1:4" x14ac:dyDescent="0.3">
      <c r="A25799">
        <v>26</v>
      </c>
      <c r="B25799">
        <v>9</v>
      </c>
      <c r="C25799" s="2">
        <v>0.72916666666666663</v>
      </c>
      <c r="D25799" s="4">
        <f ca="1">VLOOKUP(DATE(2021,B25799,A25799),Sheet1!J:AI,2+MATCH(HOUR('format for the model'!C25799),Sheet1!$L$1:$AI$1,0),0)/4</f>
        <v>22.074014975848286</v>
      </c>
    </row>
    <row r="25800" spans="1:4" x14ac:dyDescent="0.3">
      <c r="A25800">
        <v>26</v>
      </c>
      <c r="B25800">
        <v>9</v>
      </c>
      <c r="C25800" s="2">
        <v>0.73958333333333337</v>
      </c>
      <c r="D25800" s="4">
        <f ca="1">VLOOKUP(DATE(2021,B25800,A25800),Sheet1!J:AI,2+MATCH(HOUR('format for the model'!C25800),Sheet1!$L$1:$AI$1,0),0)/4</f>
        <v>22.074014975848286</v>
      </c>
    </row>
    <row r="25801" spans="1:4" x14ac:dyDescent="0.3">
      <c r="A25801">
        <v>26</v>
      </c>
      <c r="B25801">
        <v>9</v>
      </c>
      <c r="C25801" s="2">
        <v>0.70833333333333337</v>
      </c>
      <c r="D25801" s="4">
        <f ca="1">VLOOKUP(DATE(2021,B25801,A25801),Sheet1!J:AI,2+MATCH(HOUR('format for the model'!C25801),Sheet1!$L$1:$AI$1,0),0)/4</f>
        <v>22.074014975848286</v>
      </c>
    </row>
    <row r="25802" spans="1:4" x14ac:dyDescent="0.3">
      <c r="A25802">
        <v>26</v>
      </c>
      <c r="B25802">
        <v>9</v>
      </c>
      <c r="C25802" s="2">
        <v>0.76041666666666663</v>
      </c>
      <c r="D25802" s="4">
        <f ca="1">VLOOKUP(DATE(2021,B25802,A25802),Sheet1!J:AI,2+MATCH(HOUR('format for the model'!C25802),Sheet1!$L$1:$AI$1,0),0)/4</f>
        <v>21.101500591281138</v>
      </c>
    </row>
    <row r="25803" spans="1:4" x14ac:dyDescent="0.3">
      <c r="A25803">
        <v>26</v>
      </c>
      <c r="B25803">
        <v>9</v>
      </c>
      <c r="C25803" s="2">
        <v>0.77083333333333337</v>
      </c>
      <c r="D25803" s="4">
        <f ca="1">VLOOKUP(DATE(2021,B25803,A25803),Sheet1!J:AI,2+MATCH(HOUR('format for the model'!C25803),Sheet1!$L$1:$AI$1,0),0)/4</f>
        <v>21.101500591281138</v>
      </c>
    </row>
    <row r="25804" spans="1:4" x14ac:dyDescent="0.3">
      <c r="A25804">
        <v>26</v>
      </c>
      <c r="B25804">
        <v>9</v>
      </c>
      <c r="C25804" s="2">
        <v>0.78125</v>
      </c>
      <c r="D25804" s="4">
        <f ca="1">VLOOKUP(DATE(2021,B25804,A25804),Sheet1!J:AI,2+MATCH(HOUR('format for the model'!C25804),Sheet1!$L$1:$AI$1,0),0)/4</f>
        <v>21.101500591281138</v>
      </c>
    </row>
    <row r="25805" spans="1:4" x14ac:dyDescent="0.3">
      <c r="A25805">
        <v>26</v>
      </c>
      <c r="B25805">
        <v>9</v>
      </c>
      <c r="C25805" s="2">
        <v>0.75</v>
      </c>
      <c r="D25805" s="4">
        <f ca="1">VLOOKUP(DATE(2021,B25805,A25805),Sheet1!J:AI,2+MATCH(HOUR('format for the model'!C25805),Sheet1!$L$1:$AI$1,0),0)/4</f>
        <v>21.101500591281138</v>
      </c>
    </row>
    <row r="25806" spans="1:4" x14ac:dyDescent="0.3">
      <c r="A25806">
        <v>26</v>
      </c>
      <c r="B25806">
        <v>9</v>
      </c>
      <c r="C25806" s="2">
        <v>0.80208333333333337</v>
      </c>
      <c r="D25806" s="4">
        <f ca="1">VLOOKUP(DATE(2021,B25806,A25806),Sheet1!J:AI,2+MATCH(HOUR('format for the model'!C25806),Sheet1!$L$1:$AI$1,0),0)/4</f>
        <v>18.06581032719566</v>
      </c>
    </row>
    <row r="25807" spans="1:4" x14ac:dyDescent="0.3">
      <c r="A25807">
        <v>26</v>
      </c>
      <c r="B25807">
        <v>9</v>
      </c>
      <c r="C25807" s="2">
        <v>0.8125</v>
      </c>
      <c r="D25807" s="4">
        <f ca="1">VLOOKUP(DATE(2021,B25807,A25807),Sheet1!J:AI,2+MATCH(HOUR('format for the model'!C25807),Sheet1!$L$1:$AI$1,0),0)/4</f>
        <v>18.06581032719566</v>
      </c>
    </row>
    <row r="25808" spans="1:4" x14ac:dyDescent="0.3">
      <c r="A25808">
        <v>26</v>
      </c>
      <c r="B25808">
        <v>9</v>
      </c>
      <c r="C25808" s="2">
        <v>0.82291666666666663</v>
      </c>
      <c r="D25808" s="4">
        <f ca="1">VLOOKUP(DATE(2021,B25808,A25808),Sheet1!J:AI,2+MATCH(HOUR('format for the model'!C25808),Sheet1!$L$1:$AI$1,0),0)/4</f>
        <v>18.06581032719566</v>
      </c>
    </row>
    <row r="25809" spans="1:4" x14ac:dyDescent="0.3">
      <c r="A25809">
        <v>26</v>
      </c>
      <c r="B25809">
        <v>9</v>
      </c>
      <c r="C25809" s="2">
        <v>0.79166666666666663</v>
      </c>
      <c r="D25809" s="4">
        <f ca="1">VLOOKUP(DATE(2021,B25809,A25809),Sheet1!J:AI,2+MATCH(HOUR('format for the model'!C25809),Sheet1!$L$1:$AI$1,0),0)/4</f>
        <v>18.06581032719566</v>
      </c>
    </row>
    <row r="25810" spans="1:4" x14ac:dyDescent="0.3">
      <c r="A25810">
        <v>26</v>
      </c>
      <c r="B25810">
        <v>9</v>
      </c>
      <c r="C25810" s="2">
        <v>0.84375</v>
      </c>
      <c r="D25810" s="4">
        <f ca="1">VLOOKUP(DATE(2021,B25810,A25810),Sheet1!J:AI,2+MATCH(HOUR('format for the model'!C25810),Sheet1!$L$1:$AI$1,0),0)/4</f>
        <v>5.5200000000000005</v>
      </c>
    </row>
    <row r="25811" spans="1:4" x14ac:dyDescent="0.3">
      <c r="A25811">
        <v>26</v>
      </c>
      <c r="B25811">
        <v>9</v>
      </c>
      <c r="C25811" s="2">
        <v>0.85416666666666663</v>
      </c>
      <c r="D25811" s="4">
        <f ca="1">VLOOKUP(DATE(2021,B25811,A25811),Sheet1!J:AI,2+MATCH(HOUR('format for the model'!C25811),Sheet1!$L$1:$AI$1,0),0)/4</f>
        <v>5.5200000000000005</v>
      </c>
    </row>
    <row r="25812" spans="1:4" x14ac:dyDescent="0.3">
      <c r="A25812">
        <v>26</v>
      </c>
      <c r="B25812">
        <v>9</v>
      </c>
      <c r="C25812" s="2">
        <v>0.86458333333333337</v>
      </c>
      <c r="D25812" s="4">
        <f ca="1">VLOOKUP(DATE(2021,B25812,A25812),Sheet1!J:AI,2+MATCH(HOUR('format for the model'!C25812),Sheet1!$L$1:$AI$1,0),0)/4</f>
        <v>5.5200000000000005</v>
      </c>
    </row>
    <row r="25813" spans="1:4" x14ac:dyDescent="0.3">
      <c r="A25813">
        <v>26</v>
      </c>
      <c r="B25813">
        <v>9</v>
      </c>
      <c r="C25813" s="2">
        <v>0.83333333333333337</v>
      </c>
      <c r="D25813" s="4">
        <f ca="1">VLOOKUP(DATE(2021,B25813,A25813),Sheet1!J:AI,2+MATCH(HOUR('format for the model'!C25813),Sheet1!$L$1:$AI$1,0),0)/4</f>
        <v>5.5200000000000005</v>
      </c>
    </row>
    <row r="25814" spans="1:4" x14ac:dyDescent="0.3">
      <c r="A25814">
        <v>26</v>
      </c>
      <c r="B25814">
        <v>9</v>
      </c>
      <c r="C25814" s="2">
        <v>0.88541666666666663</v>
      </c>
      <c r="D25814" s="4">
        <f ca="1">VLOOKUP(DATE(2021,B25814,A25814),Sheet1!J:AI,2+MATCH(HOUR('format for the model'!C25814),Sheet1!$L$1:$AI$1,0),0)/4</f>
        <v>3.2884933417090281</v>
      </c>
    </row>
    <row r="25815" spans="1:4" x14ac:dyDescent="0.3">
      <c r="A25815">
        <v>26</v>
      </c>
      <c r="B25815">
        <v>9</v>
      </c>
      <c r="C25815" s="2">
        <v>0.89583333333333337</v>
      </c>
      <c r="D25815" s="4">
        <f ca="1">VLOOKUP(DATE(2021,B25815,A25815),Sheet1!J:AI,2+MATCH(HOUR('format for the model'!C25815),Sheet1!$L$1:$AI$1,0),0)/4</f>
        <v>3.2884933417090281</v>
      </c>
    </row>
    <row r="25816" spans="1:4" x14ac:dyDescent="0.3">
      <c r="A25816">
        <v>26</v>
      </c>
      <c r="B25816">
        <v>9</v>
      </c>
      <c r="C25816" s="2">
        <v>0.90625</v>
      </c>
      <c r="D25816" s="4">
        <f ca="1">VLOOKUP(DATE(2021,B25816,A25816),Sheet1!J:AI,2+MATCH(HOUR('format for the model'!C25816),Sheet1!$L$1:$AI$1,0),0)/4</f>
        <v>3.2884933417090281</v>
      </c>
    </row>
    <row r="25817" spans="1:4" x14ac:dyDescent="0.3">
      <c r="A25817">
        <v>26</v>
      </c>
      <c r="B25817">
        <v>9</v>
      </c>
      <c r="C25817" s="2">
        <v>0.875</v>
      </c>
      <c r="D25817" s="4">
        <f ca="1">VLOOKUP(DATE(2021,B25817,A25817),Sheet1!J:AI,2+MATCH(HOUR('format for the model'!C25817),Sheet1!$L$1:$AI$1,0),0)/4</f>
        <v>3.2884933417090281</v>
      </c>
    </row>
    <row r="25818" spans="1:4" x14ac:dyDescent="0.3">
      <c r="A25818">
        <v>26</v>
      </c>
      <c r="B25818">
        <v>9</v>
      </c>
      <c r="C25818" s="2">
        <v>0.92708333333333337</v>
      </c>
      <c r="D25818" s="4">
        <f ca="1">VLOOKUP(DATE(2021,B25818,A25818),Sheet1!J:AI,2+MATCH(HOUR('format for the model'!C25818),Sheet1!$L$1:$AI$1,0),0)/4</f>
        <v>3.1361647015498306</v>
      </c>
    </row>
    <row r="25819" spans="1:4" x14ac:dyDescent="0.3">
      <c r="A25819">
        <v>26</v>
      </c>
      <c r="B25819">
        <v>9</v>
      </c>
      <c r="C25819" s="2">
        <v>0.9375</v>
      </c>
      <c r="D25819" s="4">
        <f ca="1">VLOOKUP(DATE(2021,B25819,A25819),Sheet1!J:AI,2+MATCH(HOUR('format for the model'!C25819),Sheet1!$L$1:$AI$1,0),0)/4</f>
        <v>3.1361647015498306</v>
      </c>
    </row>
    <row r="25820" spans="1:4" x14ac:dyDescent="0.3">
      <c r="A25820">
        <v>26</v>
      </c>
      <c r="B25820">
        <v>9</v>
      </c>
      <c r="C25820" s="2">
        <v>0.94791666666666663</v>
      </c>
      <c r="D25820" s="4">
        <f ca="1">VLOOKUP(DATE(2021,B25820,A25820),Sheet1!J:AI,2+MATCH(HOUR('format for the model'!C25820),Sheet1!$L$1:$AI$1,0),0)/4</f>
        <v>3.1361647015498306</v>
      </c>
    </row>
    <row r="25821" spans="1:4" x14ac:dyDescent="0.3">
      <c r="A25821">
        <v>26</v>
      </c>
      <c r="B25821">
        <v>9</v>
      </c>
      <c r="C25821" s="2">
        <v>0.91666666666666663</v>
      </c>
      <c r="D25821" s="4">
        <f ca="1">VLOOKUP(DATE(2021,B25821,A25821),Sheet1!J:AI,2+MATCH(HOUR('format for the model'!C25821),Sheet1!$L$1:$AI$1,0),0)/4</f>
        <v>3.1361647015498306</v>
      </c>
    </row>
    <row r="25822" spans="1:4" x14ac:dyDescent="0.3">
      <c r="A25822">
        <v>26</v>
      </c>
      <c r="B25822">
        <v>9</v>
      </c>
      <c r="C25822" s="2">
        <v>0.96875</v>
      </c>
      <c r="D25822" s="4">
        <f ca="1">VLOOKUP(DATE(2021,B25822,A25822),Sheet1!J:AI,2+MATCH(HOUR('format for the model'!C25822),Sheet1!$L$1:$AI$1,0),0)/4</f>
        <v>2.4503974186626531</v>
      </c>
    </row>
    <row r="25823" spans="1:4" x14ac:dyDescent="0.3">
      <c r="A25823">
        <v>26</v>
      </c>
      <c r="B25823">
        <v>9</v>
      </c>
      <c r="C25823" s="2">
        <v>0.97916666666666663</v>
      </c>
      <c r="D25823" s="4">
        <f ca="1">VLOOKUP(DATE(2021,B25823,A25823),Sheet1!J:AI,2+MATCH(HOUR('format for the model'!C25823),Sheet1!$L$1:$AI$1,0),0)/4</f>
        <v>2.4503974186626531</v>
      </c>
    </row>
    <row r="25824" spans="1:4" x14ac:dyDescent="0.3">
      <c r="A25824">
        <v>26</v>
      </c>
      <c r="B25824">
        <v>9</v>
      </c>
      <c r="C25824" s="2">
        <v>0.98958333333333337</v>
      </c>
      <c r="D25824" s="4">
        <f ca="1">VLOOKUP(DATE(2021,B25824,A25824),Sheet1!J:AI,2+MATCH(HOUR('format for the model'!C25824),Sheet1!$L$1:$AI$1,0),0)/4</f>
        <v>2.4503974186626531</v>
      </c>
    </row>
    <row r="25825" spans="1:4" x14ac:dyDescent="0.3">
      <c r="A25825">
        <v>26</v>
      </c>
      <c r="B25825">
        <v>9</v>
      </c>
      <c r="C25825" s="2">
        <v>0.95833333333333337</v>
      </c>
      <c r="D25825" s="4">
        <f ca="1">VLOOKUP(DATE(2021,B25825,A25825),Sheet1!J:AI,2+MATCH(HOUR('format for the model'!C25825),Sheet1!$L$1:$AI$1,0),0)/4</f>
        <v>2.4503974186626531</v>
      </c>
    </row>
    <row r="25826" spans="1:4" x14ac:dyDescent="0.3">
      <c r="A25826">
        <v>27</v>
      </c>
      <c r="B25826">
        <v>9</v>
      </c>
      <c r="C25826" s="2">
        <v>1.0416666666666666E-2</v>
      </c>
      <c r="D25826" s="4">
        <f ca="1">VLOOKUP(DATE(2021,B25826,A25826),Sheet1!J:AI,2+MATCH(HOUR('format for the model'!C25826),Sheet1!$L$1:$AI$1,0),0)/4</f>
        <v>16.998589614900009</v>
      </c>
    </row>
    <row r="25827" spans="1:4" x14ac:dyDescent="0.3">
      <c r="A25827">
        <v>27</v>
      </c>
      <c r="B25827">
        <v>9</v>
      </c>
      <c r="C25827" s="2">
        <v>2.0833333333333332E-2</v>
      </c>
      <c r="D25827" s="4">
        <f ca="1">VLOOKUP(DATE(2021,B25827,A25827),Sheet1!J:AI,2+MATCH(HOUR('format for the model'!C25827),Sheet1!$L$1:$AI$1,0),0)/4</f>
        <v>16.998589614900009</v>
      </c>
    </row>
    <row r="25828" spans="1:4" x14ac:dyDescent="0.3">
      <c r="A25828">
        <v>27</v>
      </c>
      <c r="B25828">
        <v>9</v>
      </c>
      <c r="C25828" s="2">
        <v>3.125E-2</v>
      </c>
      <c r="D25828" s="4">
        <f ca="1">VLOOKUP(DATE(2021,B25828,A25828),Sheet1!J:AI,2+MATCH(HOUR('format for the model'!C25828),Sheet1!$L$1:$AI$1,0),0)/4</f>
        <v>16.998589614900009</v>
      </c>
    </row>
    <row r="25829" spans="1:4" x14ac:dyDescent="0.3">
      <c r="A25829">
        <v>27</v>
      </c>
      <c r="B25829">
        <v>9</v>
      </c>
      <c r="C25829" s="2">
        <v>0</v>
      </c>
      <c r="D25829" s="4">
        <f ca="1">VLOOKUP(DATE(2021,B25829,A25829),Sheet1!J:AI,2+MATCH(HOUR('format for the model'!C25829),Sheet1!$L$1:$AI$1,0),0)/4</f>
        <v>16.998589614900009</v>
      </c>
    </row>
    <row r="25830" spans="1:4" x14ac:dyDescent="0.3">
      <c r="A25830">
        <v>27</v>
      </c>
      <c r="B25830">
        <v>9</v>
      </c>
      <c r="C25830" s="2">
        <v>5.2083333333333336E-2</v>
      </c>
      <c r="D25830" s="4">
        <f ca="1">VLOOKUP(DATE(2021,B25830,A25830),Sheet1!J:AI,2+MATCH(HOUR('format for the model'!C25830),Sheet1!$L$1:$AI$1,0),0)/4</f>
        <v>27.6</v>
      </c>
    </row>
    <row r="25831" spans="1:4" x14ac:dyDescent="0.3">
      <c r="A25831">
        <v>27</v>
      </c>
      <c r="B25831">
        <v>9</v>
      </c>
      <c r="C25831" s="2">
        <v>6.25E-2</v>
      </c>
      <c r="D25831" s="4">
        <f ca="1">VLOOKUP(DATE(2021,B25831,A25831),Sheet1!J:AI,2+MATCH(HOUR('format for the model'!C25831),Sheet1!$L$1:$AI$1,0),0)/4</f>
        <v>27.6</v>
      </c>
    </row>
    <row r="25832" spans="1:4" x14ac:dyDescent="0.3">
      <c r="A25832">
        <v>27</v>
      </c>
      <c r="B25832">
        <v>9</v>
      </c>
      <c r="C25832" s="2">
        <v>7.2916666666666671E-2</v>
      </c>
      <c r="D25832" s="4">
        <f ca="1">VLOOKUP(DATE(2021,B25832,A25832),Sheet1!J:AI,2+MATCH(HOUR('format for the model'!C25832),Sheet1!$L$1:$AI$1,0),0)/4</f>
        <v>27.6</v>
      </c>
    </row>
    <row r="25833" spans="1:4" x14ac:dyDescent="0.3">
      <c r="A25833">
        <v>27</v>
      </c>
      <c r="B25833">
        <v>9</v>
      </c>
      <c r="C25833" s="2">
        <v>4.1666666666666664E-2</v>
      </c>
      <c r="D25833" s="4">
        <f ca="1">VLOOKUP(DATE(2021,B25833,A25833),Sheet1!J:AI,2+MATCH(HOUR('format for the model'!C25833),Sheet1!$L$1:$AI$1,0),0)/4</f>
        <v>27.6</v>
      </c>
    </row>
    <row r="25834" spans="1:4" x14ac:dyDescent="0.3">
      <c r="A25834">
        <v>27</v>
      </c>
      <c r="B25834">
        <v>9</v>
      </c>
      <c r="C25834" s="2">
        <v>9.375E-2</v>
      </c>
      <c r="D25834" s="4">
        <f ca="1">VLOOKUP(DATE(2021,B25834,A25834),Sheet1!J:AI,2+MATCH(HOUR('format for the model'!C25834),Sheet1!$L$1:$AI$1,0),0)/4</f>
        <v>19.924042879302693</v>
      </c>
    </row>
    <row r="25835" spans="1:4" x14ac:dyDescent="0.3">
      <c r="A25835">
        <v>27</v>
      </c>
      <c r="B25835">
        <v>9</v>
      </c>
      <c r="C25835" s="2">
        <v>0.10416666666666667</v>
      </c>
      <c r="D25835" s="4">
        <f ca="1">VLOOKUP(DATE(2021,B25835,A25835),Sheet1!J:AI,2+MATCH(HOUR('format for the model'!C25835),Sheet1!$L$1:$AI$1,0),0)/4</f>
        <v>19.924042879302693</v>
      </c>
    </row>
    <row r="25836" spans="1:4" x14ac:dyDescent="0.3">
      <c r="A25836">
        <v>27</v>
      </c>
      <c r="B25836">
        <v>9</v>
      </c>
      <c r="C25836" s="2">
        <v>0.11458333333333333</v>
      </c>
      <c r="D25836" s="4">
        <f ca="1">VLOOKUP(DATE(2021,B25836,A25836),Sheet1!J:AI,2+MATCH(HOUR('format for the model'!C25836),Sheet1!$L$1:$AI$1,0),0)/4</f>
        <v>19.924042879302693</v>
      </c>
    </row>
    <row r="25837" spans="1:4" x14ac:dyDescent="0.3">
      <c r="A25837">
        <v>27</v>
      </c>
      <c r="B25837">
        <v>9</v>
      </c>
      <c r="C25837" s="2">
        <v>8.3333333333333329E-2</v>
      </c>
      <c r="D25837" s="4">
        <f ca="1">VLOOKUP(DATE(2021,B25837,A25837),Sheet1!J:AI,2+MATCH(HOUR('format for the model'!C25837),Sheet1!$L$1:$AI$1,0),0)/4</f>
        <v>19.924042879302693</v>
      </c>
    </row>
    <row r="25838" spans="1:4" x14ac:dyDescent="0.3">
      <c r="A25838">
        <v>27</v>
      </c>
      <c r="B25838">
        <v>9</v>
      </c>
      <c r="C25838" s="2">
        <v>0.13541666666666666</v>
      </c>
      <c r="D25838" s="4">
        <f ca="1">VLOOKUP(DATE(2021,B25838,A25838),Sheet1!J:AI,2+MATCH(HOUR('format for the model'!C25838),Sheet1!$L$1:$AI$1,0),0)/4</f>
        <v>18.037516687252822</v>
      </c>
    </row>
    <row r="25839" spans="1:4" x14ac:dyDescent="0.3">
      <c r="A25839">
        <v>27</v>
      </c>
      <c r="B25839">
        <v>9</v>
      </c>
      <c r="C25839" s="2">
        <v>0.14583333333333334</v>
      </c>
      <c r="D25839" s="4">
        <f ca="1">VLOOKUP(DATE(2021,B25839,A25839),Sheet1!J:AI,2+MATCH(HOUR('format for the model'!C25839),Sheet1!$L$1:$AI$1,0),0)/4</f>
        <v>18.037516687252822</v>
      </c>
    </row>
    <row r="25840" spans="1:4" x14ac:dyDescent="0.3">
      <c r="A25840">
        <v>27</v>
      </c>
      <c r="B25840">
        <v>9</v>
      </c>
      <c r="C25840" s="2">
        <v>0.15625</v>
      </c>
      <c r="D25840" s="4">
        <f ca="1">VLOOKUP(DATE(2021,B25840,A25840),Sheet1!J:AI,2+MATCH(HOUR('format for the model'!C25840),Sheet1!$L$1:$AI$1,0),0)/4</f>
        <v>18.037516687252822</v>
      </c>
    </row>
    <row r="25841" spans="1:4" x14ac:dyDescent="0.3">
      <c r="A25841">
        <v>27</v>
      </c>
      <c r="B25841">
        <v>9</v>
      </c>
      <c r="C25841" s="2">
        <v>0.125</v>
      </c>
      <c r="D25841" s="4">
        <f ca="1">VLOOKUP(DATE(2021,B25841,A25841),Sheet1!J:AI,2+MATCH(HOUR('format for the model'!C25841),Sheet1!$L$1:$AI$1,0),0)/4</f>
        <v>18.037516687252822</v>
      </c>
    </row>
    <row r="25842" spans="1:4" x14ac:dyDescent="0.3">
      <c r="A25842">
        <v>27</v>
      </c>
      <c r="B25842">
        <v>9</v>
      </c>
      <c r="C25842" s="2">
        <v>0.17708333333333334</v>
      </c>
      <c r="D25842" s="4">
        <f ca="1">VLOOKUP(DATE(2021,B25842,A25842),Sheet1!J:AI,2+MATCH(HOUR('format for the model'!C25842),Sheet1!$L$1:$AI$1,0),0)/4</f>
        <v>27.6</v>
      </c>
    </row>
    <row r="25843" spans="1:4" x14ac:dyDescent="0.3">
      <c r="A25843">
        <v>27</v>
      </c>
      <c r="B25843">
        <v>9</v>
      </c>
      <c r="C25843" s="2">
        <v>0.1875</v>
      </c>
      <c r="D25843" s="4">
        <f ca="1">VLOOKUP(DATE(2021,B25843,A25843),Sheet1!J:AI,2+MATCH(HOUR('format for the model'!C25843),Sheet1!$L$1:$AI$1,0),0)/4</f>
        <v>27.6</v>
      </c>
    </row>
    <row r="25844" spans="1:4" x14ac:dyDescent="0.3">
      <c r="A25844">
        <v>27</v>
      </c>
      <c r="B25844">
        <v>9</v>
      </c>
      <c r="C25844" s="2">
        <v>0.19791666666666666</v>
      </c>
      <c r="D25844" s="4">
        <f ca="1">VLOOKUP(DATE(2021,B25844,A25844),Sheet1!J:AI,2+MATCH(HOUR('format for the model'!C25844),Sheet1!$L$1:$AI$1,0),0)/4</f>
        <v>27.6</v>
      </c>
    </row>
    <row r="25845" spans="1:4" x14ac:dyDescent="0.3">
      <c r="A25845">
        <v>27</v>
      </c>
      <c r="B25845">
        <v>9</v>
      </c>
      <c r="C25845" s="2">
        <v>0.16666666666666666</v>
      </c>
      <c r="D25845" s="4">
        <f ca="1">VLOOKUP(DATE(2021,B25845,A25845),Sheet1!J:AI,2+MATCH(HOUR('format for the model'!C25845),Sheet1!$L$1:$AI$1,0),0)/4</f>
        <v>27.6</v>
      </c>
    </row>
    <row r="25846" spans="1:4" x14ac:dyDescent="0.3">
      <c r="A25846">
        <v>27</v>
      </c>
      <c r="B25846">
        <v>9</v>
      </c>
      <c r="C25846" s="2">
        <v>0.21875</v>
      </c>
      <c r="D25846" s="4">
        <f ca="1">VLOOKUP(DATE(2021,B25846,A25846),Sheet1!J:AI,2+MATCH(HOUR('format for the model'!C25846),Sheet1!$L$1:$AI$1,0),0)/4</f>
        <v>32.036258280571062</v>
      </c>
    </row>
    <row r="25847" spans="1:4" x14ac:dyDescent="0.3">
      <c r="A25847">
        <v>27</v>
      </c>
      <c r="B25847">
        <v>9</v>
      </c>
      <c r="C25847" s="2">
        <v>0.22916666666666666</v>
      </c>
      <c r="D25847" s="4">
        <f ca="1">VLOOKUP(DATE(2021,B25847,A25847),Sheet1!J:AI,2+MATCH(HOUR('format for the model'!C25847),Sheet1!$L$1:$AI$1,0),0)/4</f>
        <v>32.036258280571062</v>
      </c>
    </row>
    <row r="25848" spans="1:4" x14ac:dyDescent="0.3">
      <c r="A25848">
        <v>27</v>
      </c>
      <c r="B25848">
        <v>9</v>
      </c>
      <c r="C25848" s="2">
        <v>0.23958333333333334</v>
      </c>
      <c r="D25848" s="4">
        <f ca="1">VLOOKUP(DATE(2021,B25848,A25848),Sheet1!J:AI,2+MATCH(HOUR('format for the model'!C25848),Sheet1!$L$1:$AI$1,0),0)/4</f>
        <v>32.036258280571062</v>
      </c>
    </row>
    <row r="25849" spans="1:4" x14ac:dyDescent="0.3">
      <c r="A25849">
        <v>27</v>
      </c>
      <c r="B25849">
        <v>9</v>
      </c>
      <c r="C25849" s="2">
        <v>0.20833333333333334</v>
      </c>
      <c r="D25849" s="4">
        <f ca="1">VLOOKUP(DATE(2021,B25849,A25849),Sheet1!J:AI,2+MATCH(HOUR('format for the model'!C25849),Sheet1!$L$1:$AI$1,0),0)/4</f>
        <v>32.036258280571062</v>
      </c>
    </row>
    <row r="25850" spans="1:4" x14ac:dyDescent="0.3">
      <c r="A25850">
        <v>27</v>
      </c>
      <c r="B25850">
        <v>9</v>
      </c>
      <c r="C25850" s="2">
        <v>0.26041666666666669</v>
      </c>
      <c r="D25850" s="4">
        <f ca="1">VLOOKUP(DATE(2021,B25850,A25850),Sheet1!J:AI,2+MATCH(HOUR('format for the model'!C25850),Sheet1!$L$1:$AI$1,0),0)/4</f>
        <v>20.135537273771888</v>
      </c>
    </row>
    <row r="25851" spans="1:4" x14ac:dyDescent="0.3">
      <c r="A25851">
        <v>27</v>
      </c>
      <c r="B25851">
        <v>9</v>
      </c>
      <c r="C25851" s="2">
        <v>0.27083333333333331</v>
      </c>
      <c r="D25851" s="4">
        <f ca="1">VLOOKUP(DATE(2021,B25851,A25851),Sheet1!J:AI,2+MATCH(HOUR('format for the model'!C25851),Sheet1!$L$1:$AI$1,0),0)/4</f>
        <v>20.135537273771888</v>
      </c>
    </row>
    <row r="25852" spans="1:4" x14ac:dyDescent="0.3">
      <c r="A25852">
        <v>27</v>
      </c>
      <c r="B25852">
        <v>9</v>
      </c>
      <c r="C25852" s="2">
        <v>0.28125</v>
      </c>
      <c r="D25852" s="4">
        <f ca="1">VLOOKUP(DATE(2021,B25852,A25852),Sheet1!J:AI,2+MATCH(HOUR('format for the model'!C25852),Sheet1!$L$1:$AI$1,0),0)/4</f>
        <v>20.135537273771888</v>
      </c>
    </row>
    <row r="25853" spans="1:4" x14ac:dyDescent="0.3">
      <c r="A25853">
        <v>27</v>
      </c>
      <c r="B25853">
        <v>9</v>
      </c>
      <c r="C25853" s="2">
        <v>0.25</v>
      </c>
      <c r="D25853" s="4">
        <f ca="1">VLOOKUP(DATE(2021,B25853,A25853),Sheet1!J:AI,2+MATCH(HOUR('format for the model'!C25853),Sheet1!$L$1:$AI$1,0),0)/4</f>
        <v>20.135537273771888</v>
      </c>
    </row>
    <row r="25854" spans="1:4" x14ac:dyDescent="0.3">
      <c r="A25854">
        <v>27</v>
      </c>
      <c r="B25854">
        <v>9</v>
      </c>
      <c r="C25854" s="2">
        <v>0.30208333333333331</v>
      </c>
      <c r="D25854" s="4">
        <f ca="1">VLOOKUP(DATE(2021,B25854,A25854),Sheet1!J:AI,2+MATCH(HOUR('format for the model'!C25854),Sheet1!$L$1:$AI$1,0),0)/4</f>
        <v>27.6</v>
      </c>
    </row>
    <row r="25855" spans="1:4" x14ac:dyDescent="0.3">
      <c r="A25855">
        <v>27</v>
      </c>
      <c r="B25855">
        <v>9</v>
      </c>
      <c r="C25855" s="2">
        <v>0.3125</v>
      </c>
      <c r="D25855" s="4">
        <f ca="1">VLOOKUP(DATE(2021,B25855,A25855),Sheet1!J:AI,2+MATCH(HOUR('format for the model'!C25855),Sheet1!$L$1:$AI$1,0),0)/4</f>
        <v>27.6</v>
      </c>
    </row>
    <row r="25856" spans="1:4" x14ac:dyDescent="0.3">
      <c r="A25856">
        <v>27</v>
      </c>
      <c r="B25856">
        <v>9</v>
      </c>
      <c r="C25856" s="2">
        <v>0.32291666666666669</v>
      </c>
      <c r="D25856" s="4">
        <f ca="1">VLOOKUP(DATE(2021,B25856,A25856),Sheet1!J:AI,2+MATCH(HOUR('format for the model'!C25856),Sheet1!$L$1:$AI$1,0),0)/4</f>
        <v>27.6</v>
      </c>
    </row>
    <row r="25857" spans="1:4" x14ac:dyDescent="0.3">
      <c r="A25857">
        <v>27</v>
      </c>
      <c r="B25857">
        <v>9</v>
      </c>
      <c r="C25857" s="2">
        <v>0.29166666666666669</v>
      </c>
      <c r="D25857" s="4">
        <f ca="1">VLOOKUP(DATE(2021,B25857,A25857),Sheet1!J:AI,2+MATCH(HOUR('format for the model'!C25857),Sheet1!$L$1:$AI$1,0),0)/4</f>
        <v>27.6</v>
      </c>
    </row>
    <row r="25858" spans="1:4" x14ac:dyDescent="0.3">
      <c r="A25858">
        <v>27</v>
      </c>
      <c r="B25858">
        <v>9</v>
      </c>
      <c r="C25858" s="2">
        <v>0.34375</v>
      </c>
      <c r="D25858" s="4">
        <f ca="1">VLOOKUP(DATE(2021,B25858,A25858),Sheet1!J:AI,2+MATCH(HOUR('format for the model'!C25858),Sheet1!$L$1:$AI$1,0),0)/4</f>
        <v>82.526325543282539</v>
      </c>
    </row>
    <row r="25859" spans="1:4" x14ac:dyDescent="0.3">
      <c r="A25859">
        <v>27</v>
      </c>
      <c r="B25859">
        <v>9</v>
      </c>
      <c r="C25859" s="2">
        <v>0.35416666666666669</v>
      </c>
      <c r="D25859" s="4">
        <f ca="1">VLOOKUP(DATE(2021,B25859,A25859),Sheet1!J:AI,2+MATCH(HOUR('format for the model'!C25859),Sheet1!$L$1:$AI$1,0),0)/4</f>
        <v>82.526325543282539</v>
      </c>
    </row>
    <row r="25860" spans="1:4" x14ac:dyDescent="0.3">
      <c r="A25860">
        <v>27</v>
      </c>
      <c r="B25860">
        <v>9</v>
      </c>
      <c r="C25860" s="2">
        <v>0.36458333333333331</v>
      </c>
      <c r="D25860" s="4">
        <f ca="1">VLOOKUP(DATE(2021,B25860,A25860),Sheet1!J:AI,2+MATCH(HOUR('format for the model'!C25860),Sheet1!$L$1:$AI$1,0),0)/4</f>
        <v>82.526325543282539</v>
      </c>
    </row>
    <row r="25861" spans="1:4" x14ac:dyDescent="0.3">
      <c r="A25861">
        <v>27</v>
      </c>
      <c r="B25861">
        <v>9</v>
      </c>
      <c r="C25861" s="2">
        <v>0.33333333333333331</v>
      </c>
      <c r="D25861" s="4">
        <f ca="1">VLOOKUP(DATE(2021,B25861,A25861),Sheet1!J:AI,2+MATCH(HOUR('format for the model'!C25861),Sheet1!$L$1:$AI$1,0),0)/4</f>
        <v>82.526325543282539</v>
      </c>
    </row>
    <row r="25862" spans="1:4" x14ac:dyDescent="0.3">
      <c r="A25862">
        <v>27</v>
      </c>
      <c r="B25862">
        <v>9</v>
      </c>
      <c r="C25862" s="2">
        <v>0.38541666666666669</v>
      </c>
      <c r="D25862" s="4">
        <f ca="1">VLOOKUP(DATE(2021,B25862,A25862),Sheet1!J:AI,2+MATCH(HOUR('format for the model'!C25862),Sheet1!$L$1:$AI$1,0),0)/4</f>
        <v>185.03553279827983</v>
      </c>
    </row>
    <row r="25863" spans="1:4" x14ac:dyDescent="0.3">
      <c r="A25863">
        <v>27</v>
      </c>
      <c r="B25863">
        <v>9</v>
      </c>
      <c r="C25863" s="2">
        <v>0.39583333333333331</v>
      </c>
      <c r="D25863" s="4">
        <f ca="1">VLOOKUP(DATE(2021,B25863,A25863),Sheet1!J:AI,2+MATCH(HOUR('format for the model'!C25863),Sheet1!$L$1:$AI$1,0),0)/4</f>
        <v>185.03553279827983</v>
      </c>
    </row>
    <row r="25864" spans="1:4" x14ac:dyDescent="0.3">
      <c r="A25864">
        <v>27</v>
      </c>
      <c r="B25864">
        <v>9</v>
      </c>
      <c r="C25864" s="2">
        <v>0.40625</v>
      </c>
      <c r="D25864" s="4">
        <f ca="1">VLOOKUP(DATE(2021,B25864,A25864),Sheet1!J:AI,2+MATCH(HOUR('format for the model'!C25864),Sheet1!$L$1:$AI$1,0),0)/4</f>
        <v>185.03553279827983</v>
      </c>
    </row>
    <row r="25865" spans="1:4" x14ac:dyDescent="0.3">
      <c r="A25865">
        <v>27</v>
      </c>
      <c r="B25865">
        <v>9</v>
      </c>
      <c r="C25865" s="2">
        <v>0.375</v>
      </c>
      <c r="D25865" s="4">
        <f ca="1">VLOOKUP(DATE(2021,B25865,A25865),Sheet1!J:AI,2+MATCH(HOUR('format for the model'!C25865),Sheet1!$L$1:$AI$1,0),0)/4</f>
        <v>185.03553279827983</v>
      </c>
    </row>
    <row r="25866" spans="1:4" x14ac:dyDescent="0.3">
      <c r="A25866">
        <v>27</v>
      </c>
      <c r="B25866">
        <v>9</v>
      </c>
      <c r="C25866" s="2">
        <v>0.42708333333333331</v>
      </c>
      <c r="D25866" s="4">
        <f ca="1">VLOOKUP(DATE(2021,B25866,A25866),Sheet1!J:AI,2+MATCH(HOUR('format for the model'!C25866),Sheet1!$L$1:$AI$1,0),0)/4</f>
        <v>220.8</v>
      </c>
    </row>
    <row r="25867" spans="1:4" x14ac:dyDescent="0.3">
      <c r="A25867">
        <v>27</v>
      </c>
      <c r="B25867">
        <v>9</v>
      </c>
      <c r="C25867" s="2">
        <v>0.4375</v>
      </c>
      <c r="D25867" s="4">
        <f ca="1">VLOOKUP(DATE(2021,B25867,A25867),Sheet1!J:AI,2+MATCH(HOUR('format for the model'!C25867),Sheet1!$L$1:$AI$1,0),0)/4</f>
        <v>220.8</v>
      </c>
    </row>
    <row r="25868" spans="1:4" x14ac:dyDescent="0.3">
      <c r="A25868">
        <v>27</v>
      </c>
      <c r="B25868">
        <v>9</v>
      </c>
      <c r="C25868" s="2">
        <v>0.44791666666666669</v>
      </c>
      <c r="D25868" s="4">
        <f ca="1">VLOOKUP(DATE(2021,B25868,A25868),Sheet1!J:AI,2+MATCH(HOUR('format for the model'!C25868),Sheet1!$L$1:$AI$1,0),0)/4</f>
        <v>220.8</v>
      </c>
    </row>
    <row r="25869" spans="1:4" x14ac:dyDescent="0.3">
      <c r="A25869">
        <v>27</v>
      </c>
      <c r="B25869">
        <v>9</v>
      </c>
      <c r="C25869" s="2">
        <v>0.41666666666666669</v>
      </c>
      <c r="D25869" s="4">
        <f ca="1">VLOOKUP(DATE(2021,B25869,A25869),Sheet1!J:AI,2+MATCH(HOUR('format for the model'!C25869),Sheet1!$L$1:$AI$1,0),0)/4</f>
        <v>220.8</v>
      </c>
    </row>
    <row r="25870" spans="1:4" x14ac:dyDescent="0.3">
      <c r="A25870">
        <v>27</v>
      </c>
      <c r="B25870">
        <v>9</v>
      </c>
      <c r="C25870" s="2">
        <v>0.46875</v>
      </c>
      <c r="D25870" s="4">
        <f ca="1">VLOOKUP(DATE(2021,B25870,A25870),Sheet1!J:AI,2+MATCH(HOUR('format for the model'!C25870),Sheet1!$L$1:$AI$1,0),0)/4</f>
        <v>181.5963438141232</v>
      </c>
    </row>
    <row r="25871" spans="1:4" x14ac:dyDescent="0.3">
      <c r="A25871">
        <v>27</v>
      </c>
      <c r="B25871">
        <v>9</v>
      </c>
      <c r="C25871" s="2">
        <v>0.47916666666666669</v>
      </c>
      <c r="D25871" s="4">
        <f ca="1">VLOOKUP(DATE(2021,B25871,A25871),Sheet1!J:AI,2+MATCH(HOUR('format for the model'!C25871),Sheet1!$L$1:$AI$1,0),0)/4</f>
        <v>181.5963438141232</v>
      </c>
    </row>
    <row r="25872" spans="1:4" x14ac:dyDescent="0.3">
      <c r="A25872">
        <v>27</v>
      </c>
      <c r="B25872">
        <v>9</v>
      </c>
      <c r="C25872" s="2">
        <v>0.48958333333333331</v>
      </c>
      <c r="D25872" s="4">
        <f ca="1">VLOOKUP(DATE(2021,B25872,A25872),Sheet1!J:AI,2+MATCH(HOUR('format for the model'!C25872),Sheet1!$L$1:$AI$1,0),0)/4</f>
        <v>181.5963438141232</v>
      </c>
    </row>
    <row r="25873" spans="1:4" x14ac:dyDescent="0.3">
      <c r="A25873">
        <v>27</v>
      </c>
      <c r="B25873">
        <v>9</v>
      </c>
      <c r="C25873" s="2">
        <v>0.45833333333333331</v>
      </c>
      <c r="D25873" s="4">
        <f ca="1">VLOOKUP(DATE(2021,B25873,A25873),Sheet1!J:AI,2+MATCH(HOUR('format for the model'!C25873),Sheet1!$L$1:$AI$1,0),0)/4</f>
        <v>181.5963438141232</v>
      </c>
    </row>
    <row r="25874" spans="1:4" x14ac:dyDescent="0.3">
      <c r="A25874">
        <v>27</v>
      </c>
      <c r="B25874">
        <v>9</v>
      </c>
      <c r="C25874" s="2">
        <v>0.51041666666666663</v>
      </c>
      <c r="D25874" s="4">
        <f ca="1">VLOOKUP(DATE(2021,B25874,A25874),Sheet1!J:AI,2+MATCH(HOUR('format for the model'!C25874),Sheet1!$L$1:$AI$1,0),0)/4</f>
        <v>268.00990962780423</v>
      </c>
    </row>
    <row r="25875" spans="1:4" x14ac:dyDescent="0.3">
      <c r="A25875">
        <v>27</v>
      </c>
      <c r="B25875">
        <v>9</v>
      </c>
      <c r="C25875" s="2">
        <v>0.52083333333333337</v>
      </c>
      <c r="D25875" s="4">
        <f ca="1">VLOOKUP(DATE(2021,B25875,A25875),Sheet1!J:AI,2+MATCH(HOUR('format for the model'!C25875),Sheet1!$L$1:$AI$1,0),0)/4</f>
        <v>268.00990962780423</v>
      </c>
    </row>
    <row r="25876" spans="1:4" x14ac:dyDescent="0.3">
      <c r="A25876">
        <v>27</v>
      </c>
      <c r="B25876">
        <v>9</v>
      </c>
      <c r="C25876" s="2">
        <v>0.53125</v>
      </c>
      <c r="D25876" s="4">
        <f ca="1">VLOOKUP(DATE(2021,B25876,A25876),Sheet1!J:AI,2+MATCH(HOUR('format for the model'!C25876),Sheet1!$L$1:$AI$1,0),0)/4</f>
        <v>268.00990962780423</v>
      </c>
    </row>
    <row r="25877" spans="1:4" x14ac:dyDescent="0.3">
      <c r="A25877">
        <v>27</v>
      </c>
      <c r="B25877">
        <v>9</v>
      </c>
      <c r="C25877" s="2">
        <v>0.5</v>
      </c>
      <c r="D25877" s="4">
        <f ca="1">VLOOKUP(DATE(2021,B25877,A25877),Sheet1!J:AI,2+MATCH(HOUR('format for the model'!C25877),Sheet1!$L$1:$AI$1,0),0)/4</f>
        <v>268.00990962780423</v>
      </c>
    </row>
    <row r="25878" spans="1:4" x14ac:dyDescent="0.3">
      <c r="A25878">
        <v>27</v>
      </c>
      <c r="B25878">
        <v>9</v>
      </c>
      <c r="C25878" s="2">
        <v>0.55208333333333337</v>
      </c>
      <c r="D25878" s="4">
        <f ca="1">VLOOKUP(DATE(2021,B25878,A25878),Sheet1!J:AI,2+MATCH(HOUR('format for the model'!C25878),Sheet1!$L$1:$AI$1,0),0)/4</f>
        <v>257.71708584080426</v>
      </c>
    </row>
    <row r="25879" spans="1:4" x14ac:dyDescent="0.3">
      <c r="A25879">
        <v>27</v>
      </c>
      <c r="B25879">
        <v>9</v>
      </c>
      <c r="C25879" s="2">
        <v>0.5625</v>
      </c>
      <c r="D25879" s="4">
        <f ca="1">VLOOKUP(DATE(2021,B25879,A25879),Sheet1!J:AI,2+MATCH(HOUR('format for the model'!C25879),Sheet1!$L$1:$AI$1,0),0)/4</f>
        <v>257.71708584080426</v>
      </c>
    </row>
    <row r="25880" spans="1:4" x14ac:dyDescent="0.3">
      <c r="A25880">
        <v>27</v>
      </c>
      <c r="B25880">
        <v>9</v>
      </c>
      <c r="C25880" s="2">
        <v>0.57291666666666663</v>
      </c>
      <c r="D25880" s="4">
        <f ca="1">VLOOKUP(DATE(2021,B25880,A25880),Sheet1!J:AI,2+MATCH(HOUR('format for the model'!C25880),Sheet1!$L$1:$AI$1,0),0)/4</f>
        <v>257.71708584080426</v>
      </c>
    </row>
    <row r="25881" spans="1:4" x14ac:dyDescent="0.3">
      <c r="A25881">
        <v>27</v>
      </c>
      <c r="B25881">
        <v>9</v>
      </c>
      <c r="C25881" s="2">
        <v>0.54166666666666663</v>
      </c>
      <c r="D25881" s="4">
        <f ca="1">VLOOKUP(DATE(2021,B25881,A25881),Sheet1!J:AI,2+MATCH(HOUR('format for the model'!C25881),Sheet1!$L$1:$AI$1,0),0)/4</f>
        <v>257.71708584080426</v>
      </c>
    </row>
    <row r="25882" spans="1:4" x14ac:dyDescent="0.3">
      <c r="A25882">
        <v>27</v>
      </c>
      <c r="B25882">
        <v>9</v>
      </c>
      <c r="C25882" s="2">
        <v>0.59375</v>
      </c>
      <c r="D25882" s="4">
        <f ca="1">VLOOKUP(DATE(2021,B25882,A25882),Sheet1!J:AI,2+MATCH(HOUR('format for the model'!C25882),Sheet1!$L$1:$AI$1,0),0)/4</f>
        <v>276</v>
      </c>
    </row>
    <row r="25883" spans="1:4" x14ac:dyDescent="0.3">
      <c r="A25883">
        <v>27</v>
      </c>
      <c r="B25883">
        <v>9</v>
      </c>
      <c r="C25883" s="2">
        <v>0.60416666666666663</v>
      </c>
      <c r="D25883" s="4">
        <f ca="1">VLOOKUP(DATE(2021,B25883,A25883),Sheet1!J:AI,2+MATCH(HOUR('format for the model'!C25883),Sheet1!$L$1:$AI$1,0),0)/4</f>
        <v>276</v>
      </c>
    </row>
    <row r="25884" spans="1:4" x14ac:dyDescent="0.3">
      <c r="A25884">
        <v>27</v>
      </c>
      <c r="B25884">
        <v>9</v>
      </c>
      <c r="C25884" s="2">
        <v>0.61458333333333337</v>
      </c>
      <c r="D25884" s="4">
        <f ca="1">VLOOKUP(DATE(2021,B25884,A25884),Sheet1!J:AI,2+MATCH(HOUR('format for the model'!C25884),Sheet1!$L$1:$AI$1,0),0)/4</f>
        <v>276</v>
      </c>
    </row>
    <row r="25885" spans="1:4" x14ac:dyDescent="0.3">
      <c r="A25885">
        <v>27</v>
      </c>
      <c r="B25885">
        <v>9</v>
      </c>
      <c r="C25885" s="2">
        <v>0.58333333333333337</v>
      </c>
      <c r="D25885" s="4">
        <f ca="1">VLOOKUP(DATE(2021,B25885,A25885),Sheet1!J:AI,2+MATCH(HOUR('format for the model'!C25885),Sheet1!$L$1:$AI$1,0),0)/4</f>
        <v>276</v>
      </c>
    </row>
    <row r="25886" spans="1:4" x14ac:dyDescent="0.3">
      <c r="A25886">
        <v>27</v>
      </c>
      <c r="B25886">
        <v>9</v>
      </c>
      <c r="C25886" s="2">
        <v>0.63541666666666663</v>
      </c>
      <c r="D25886" s="4">
        <f ca="1">VLOOKUP(DATE(2021,B25886,A25886),Sheet1!J:AI,2+MATCH(HOUR('format for the model'!C25886),Sheet1!$L$1:$AI$1,0),0)/4</f>
        <v>276</v>
      </c>
    </row>
    <row r="25887" spans="1:4" x14ac:dyDescent="0.3">
      <c r="A25887">
        <v>27</v>
      </c>
      <c r="B25887">
        <v>9</v>
      </c>
      <c r="C25887" s="2">
        <v>0.64583333333333337</v>
      </c>
      <c r="D25887" s="4">
        <f ca="1">VLOOKUP(DATE(2021,B25887,A25887),Sheet1!J:AI,2+MATCH(HOUR('format for the model'!C25887),Sheet1!$L$1:$AI$1,0),0)/4</f>
        <v>276</v>
      </c>
    </row>
    <row r="25888" spans="1:4" x14ac:dyDescent="0.3">
      <c r="A25888">
        <v>27</v>
      </c>
      <c r="B25888">
        <v>9</v>
      </c>
      <c r="C25888" s="2">
        <v>0.65625</v>
      </c>
      <c r="D25888" s="4">
        <f ca="1">VLOOKUP(DATE(2021,B25888,A25888),Sheet1!J:AI,2+MATCH(HOUR('format for the model'!C25888),Sheet1!$L$1:$AI$1,0),0)/4</f>
        <v>276</v>
      </c>
    </row>
    <row r="25889" spans="1:4" x14ac:dyDescent="0.3">
      <c r="A25889">
        <v>27</v>
      </c>
      <c r="B25889">
        <v>9</v>
      </c>
      <c r="C25889" s="2">
        <v>0.625</v>
      </c>
      <c r="D25889" s="4">
        <f ca="1">VLOOKUP(DATE(2021,B25889,A25889),Sheet1!J:AI,2+MATCH(HOUR('format for the model'!C25889),Sheet1!$L$1:$AI$1,0),0)/4</f>
        <v>276</v>
      </c>
    </row>
    <row r="25890" spans="1:4" x14ac:dyDescent="0.3">
      <c r="A25890">
        <v>27</v>
      </c>
      <c r="B25890">
        <v>9</v>
      </c>
      <c r="C25890" s="2">
        <v>0.67708333333333337</v>
      </c>
      <c r="D25890" s="4">
        <f ca="1">VLOOKUP(DATE(2021,B25890,A25890),Sheet1!J:AI,2+MATCH(HOUR('format for the model'!C25890),Sheet1!$L$1:$AI$1,0),0)/4</f>
        <v>276</v>
      </c>
    </row>
    <row r="25891" spans="1:4" x14ac:dyDescent="0.3">
      <c r="A25891">
        <v>27</v>
      </c>
      <c r="B25891">
        <v>9</v>
      </c>
      <c r="C25891" s="2">
        <v>0.6875</v>
      </c>
      <c r="D25891" s="4">
        <f ca="1">VLOOKUP(DATE(2021,B25891,A25891),Sheet1!J:AI,2+MATCH(HOUR('format for the model'!C25891),Sheet1!$L$1:$AI$1,0),0)/4</f>
        <v>276</v>
      </c>
    </row>
    <row r="25892" spans="1:4" x14ac:dyDescent="0.3">
      <c r="A25892">
        <v>27</v>
      </c>
      <c r="B25892">
        <v>9</v>
      </c>
      <c r="C25892" s="2">
        <v>0.69791666666666663</v>
      </c>
      <c r="D25892" s="4">
        <f ca="1">VLOOKUP(DATE(2021,B25892,A25892),Sheet1!J:AI,2+MATCH(HOUR('format for the model'!C25892),Sheet1!$L$1:$AI$1,0),0)/4</f>
        <v>276</v>
      </c>
    </row>
    <row r="25893" spans="1:4" x14ac:dyDescent="0.3">
      <c r="A25893">
        <v>27</v>
      </c>
      <c r="B25893">
        <v>9</v>
      </c>
      <c r="C25893" s="2">
        <v>0.66666666666666663</v>
      </c>
      <c r="D25893" s="4">
        <f ca="1">VLOOKUP(DATE(2021,B25893,A25893),Sheet1!J:AI,2+MATCH(HOUR('format for the model'!C25893),Sheet1!$L$1:$AI$1,0),0)/4</f>
        <v>276</v>
      </c>
    </row>
    <row r="25894" spans="1:4" x14ac:dyDescent="0.3">
      <c r="A25894">
        <v>27</v>
      </c>
      <c r="B25894">
        <v>9</v>
      </c>
      <c r="C25894" s="2">
        <v>0.71875</v>
      </c>
      <c r="D25894" s="4">
        <f ca="1">VLOOKUP(DATE(2021,B25894,A25894),Sheet1!J:AI,2+MATCH(HOUR('format for the model'!C25894),Sheet1!$L$1:$AI$1,0),0)/4</f>
        <v>262.9418786691835</v>
      </c>
    </row>
    <row r="25895" spans="1:4" x14ac:dyDescent="0.3">
      <c r="A25895">
        <v>27</v>
      </c>
      <c r="B25895">
        <v>9</v>
      </c>
      <c r="C25895" s="2">
        <v>0.72916666666666663</v>
      </c>
      <c r="D25895" s="4">
        <f ca="1">VLOOKUP(DATE(2021,B25895,A25895),Sheet1!J:AI,2+MATCH(HOUR('format for the model'!C25895),Sheet1!$L$1:$AI$1,0),0)/4</f>
        <v>262.9418786691835</v>
      </c>
    </row>
    <row r="25896" spans="1:4" x14ac:dyDescent="0.3">
      <c r="A25896">
        <v>27</v>
      </c>
      <c r="B25896">
        <v>9</v>
      </c>
      <c r="C25896" s="2">
        <v>0.73958333333333337</v>
      </c>
      <c r="D25896" s="4">
        <f ca="1">VLOOKUP(DATE(2021,B25896,A25896),Sheet1!J:AI,2+MATCH(HOUR('format for the model'!C25896),Sheet1!$L$1:$AI$1,0),0)/4</f>
        <v>262.9418786691835</v>
      </c>
    </row>
    <row r="25897" spans="1:4" x14ac:dyDescent="0.3">
      <c r="A25897">
        <v>27</v>
      </c>
      <c r="B25897">
        <v>9</v>
      </c>
      <c r="C25897" s="2">
        <v>0.70833333333333337</v>
      </c>
      <c r="D25897" s="4">
        <f ca="1">VLOOKUP(DATE(2021,B25897,A25897),Sheet1!J:AI,2+MATCH(HOUR('format for the model'!C25897),Sheet1!$L$1:$AI$1,0),0)/4</f>
        <v>262.9418786691835</v>
      </c>
    </row>
    <row r="25898" spans="1:4" x14ac:dyDescent="0.3">
      <c r="A25898">
        <v>27</v>
      </c>
      <c r="B25898">
        <v>9</v>
      </c>
      <c r="C25898" s="2">
        <v>0.76041666666666663</v>
      </c>
      <c r="D25898" s="4">
        <f ca="1">VLOOKUP(DATE(2021,B25898,A25898),Sheet1!J:AI,2+MATCH(HOUR('format for the model'!C25898),Sheet1!$L$1:$AI$1,0),0)/4</f>
        <v>153.30212824569432</v>
      </c>
    </row>
    <row r="25899" spans="1:4" x14ac:dyDescent="0.3">
      <c r="A25899">
        <v>27</v>
      </c>
      <c r="B25899">
        <v>9</v>
      </c>
      <c r="C25899" s="2">
        <v>0.77083333333333337</v>
      </c>
      <c r="D25899" s="4">
        <f ca="1">VLOOKUP(DATE(2021,B25899,A25899),Sheet1!J:AI,2+MATCH(HOUR('format for the model'!C25899),Sheet1!$L$1:$AI$1,0),0)/4</f>
        <v>153.30212824569432</v>
      </c>
    </row>
    <row r="25900" spans="1:4" x14ac:dyDescent="0.3">
      <c r="A25900">
        <v>27</v>
      </c>
      <c r="B25900">
        <v>9</v>
      </c>
      <c r="C25900" s="2">
        <v>0.78125</v>
      </c>
      <c r="D25900" s="4">
        <f ca="1">VLOOKUP(DATE(2021,B25900,A25900),Sheet1!J:AI,2+MATCH(HOUR('format for the model'!C25900),Sheet1!$L$1:$AI$1,0),0)/4</f>
        <v>153.30212824569432</v>
      </c>
    </row>
    <row r="25901" spans="1:4" x14ac:dyDescent="0.3">
      <c r="A25901">
        <v>27</v>
      </c>
      <c r="B25901">
        <v>9</v>
      </c>
      <c r="C25901" s="2">
        <v>0.75</v>
      </c>
      <c r="D25901" s="4">
        <f ca="1">VLOOKUP(DATE(2021,B25901,A25901),Sheet1!J:AI,2+MATCH(HOUR('format for the model'!C25901),Sheet1!$L$1:$AI$1,0),0)/4</f>
        <v>153.30212824569432</v>
      </c>
    </row>
    <row r="25902" spans="1:4" x14ac:dyDescent="0.3">
      <c r="A25902">
        <v>27</v>
      </c>
      <c r="B25902">
        <v>9</v>
      </c>
      <c r="C25902" s="2">
        <v>0.80208333333333337</v>
      </c>
      <c r="D25902" s="4">
        <f ca="1">VLOOKUP(DATE(2021,B25902,A25902),Sheet1!J:AI,2+MATCH(HOUR('format for the model'!C25902),Sheet1!$L$1:$AI$1,0),0)/4</f>
        <v>135.27213389092563</v>
      </c>
    </row>
    <row r="25903" spans="1:4" x14ac:dyDescent="0.3">
      <c r="A25903">
        <v>27</v>
      </c>
      <c r="B25903">
        <v>9</v>
      </c>
      <c r="C25903" s="2">
        <v>0.8125</v>
      </c>
      <c r="D25903" s="4">
        <f ca="1">VLOOKUP(DATE(2021,B25903,A25903),Sheet1!J:AI,2+MATCH(HOUR('format for the model'!C25903),Sheet1!$L$1:$AI$1,0),0)/4</f>
        <v>135.27213389092563</v>
      </c>
    </row>
    <row r="25904" spans="1:4" x14ac:dyDescent="0.3">
      <c r="A25904">
        <v>27</v>
      </c>
      <c r="B25904">
        <v>9</v>
      </c>
      <c r="C25904" s="2">
        <v>0.82291666666666663</v>
      </c>
      <c r="D25904" s="4">
        <f ca="1">VLOOKUP(DATE(2021,B25904,A25904),Sheet1!J:AI,2+MATCH(HOUR('format for the model'!C25904),Sheet1!$L$1:$AI$1,0),0)/4</f>
        <v>135.27213389092563</v>
      </c>
    </row>
    <row r="25905" spans="1:4" x14ac:dyDescent="0.3">
      <c r="A25905">
        <v>27</v>
      </c>
      <c r="B25905">
        <v>9</v>
      </c>
      <c r="C25905" s="2">
        <v>0.79166666666666663</v>
      </c>
      <c r="D25905" s="4">
        <f ca="1">VLOOKUP(DATE(2021,B25905,A25905),Sheet1!J:AI,2+MATCH(HOUR('format for the model'!C25905),Sheet1!$L$1:$AI$1,0),0)/4</f>
        <v>135.27213389092563</v>
      </c>
    </row>
    <row r="25906" spans="1:4" x14ac:dyDescent="0.3">
      <c r="A25906">
        <v>27</v>
      </c>
      <c r="B25906">
        <v>9</v>
      </c>
      <c r="C25906" s="2">
        <v>0.84375</v>
      </c>
      <c r="D25906" s="4">
        <f ca="1">VLOOKUP(DATE(2021,B25906,A25906),Sheet1!J:AI,2+MATCH(HOUR('format for the model'!C25906),Sheet1!$L$1:$AI$1,0),0)/4</f>
        <v>55.2</v>
      </c>
    </row>
    <row r="25907" spans="1:4" x14ac:dyDescent="0.3">
      <c r="A25907">
        <v>27</v>
      </c>
      <c r="B25907">
        <v>9</v>
      </c>
      <c r="C25907" s="2">
        <v>0.85416666666666663</v>
      </c>
      <c r="D25907" s="4">
        <f ca="1">VLOOKUP(DATE(2021,B25907,A25907),Sheet1!J:AI,2+MATCH(HOUR('format for the model'!C25907),Sheet1!$L$1:$AI$1,0),0)/4</f>
        <v>55.2</v>
      </c>
    </row>
    <row r="25908" spans="1:4" x14ac:dyDescent="0.3">
      <c r="A25908">
        <v>27</v>
      </c>
      <c r="B25908">
        <v>9</v>
      </c>
      <c r="C25908" s="2">
        <v>0.86458333333333337</v>
      </c>
      <c r="D25908" s="4">
        <f ca="1">VLOOKUP(DATE(2021,B25908,A25908),Sheet1!J:AI,2+MATCH(HOUR('format for the model'!C25908),Sheet1!$L$1:$AI$1,0),0)/4</f>
        <v>55.2</v>
      </c>
    </row>
    <row r="25909" spans="1:4" x14ac:dyDescent="0.3">
      <c r="A25909">
        <v>27</v>
      </c>
      <c r="B25909">
        <v>9</v>
      </c>
      <c r="C25909" s="2">
        <v>0.83333333333333337</v>
      </c>
      <c r="D25909" s="4">
        <f ca="1">VLOOKUP(DATE(2021,B25909,A25909),Sheet1!J:AI,2+MATCH(HOUR('format for the model'!C25909),Sheet1!$L$1:$AI$1,0),0)/4</f>
        <v>55.2</v>
      </c>
    </row>
    <row r="25910" spans="1:4" x14ac:dyDescent="0.3">
      <c r="A25910">
        <v>27</v>
      </c>
      <c r="B25910">
        <v>9</v>
      </c>
      <c r="C25910" s="2">
        <v>0.88541666666666663</v>
      </c>
      <c r="D25910" s="4">
        <f ca="1">VLOOKUP(DATE(2021,B25910,A25910),Sheet1!J:AI,2+MATCH(HOUR('format for the model'!C25910),Sheet1!$L$1:$AI$1,0),0)/4</f>
        <v>33.053879769546249</v>
      </c>
    </row>
    <row r="25911" spans="1:4" x14ac:dyDescent="0.3">
      <c r="A25911">
        <v>27</v>
      </c>
      <c r="B25911">
        <v>9</v>
      </c>
      <c r="C25911" s="2">
        <v>0.89583333333333337</v>
      </c>
      <c r="D25911" s="4">
        <f ca="1">VLOOKUP(DATE(2021,B25911,A25911),Sheet1!J:AI,2+MATCH(HOUR('format for the model'!C25911),Sheet1!$L$1:$AI$1,0),0)/4</f>
        <v>33.053879769546249</v>
      </c>
    </row>
    <row r="25912" spans="1:4" x14ac:dyDescent="0.3">
      <c r="A25912">
        <v>27</v>
      </c>
      <c r="B25912">
        <v>9</v>
      </c>
      <c r="C25912" s="2">
        <v>0.90625</v>
      </c>
      <c r="D25912" s="4">
        <f ca="1">VLOOKUP(DATE(2021,B25912,A25912),Sheet1!J:AI,2+MATCH(HOUR('format for the model'!C25912),Sheet1!$L$1:$AI$1,0),0)/4</f>
        <v>33.053879769546249</v>
      </c>
    </row>
    <row r="25913" spans="1:4" x14ac:dyDescent="0.3">
      <c r="A25913">
        <v>27</v>
      </c>
      <c r="B25913">
        <v>9</v>
      </c>
      <c r="C25913" s="2">
        <v>0.875</v>
      </c>
      <c r="D25913" s="4">
        <f ca="1">VLOOKUP(DATE(2021,B25913,A25913),Sheet1!J:AI,2+MATCH(HOUR('format for the model'!C25913),Sheet1!$L$1:$AI$1,0),0)/4</f>
        <v>33.053879769546249</v>
      </c>
    </row>
    <row r="25914" spans="1:4" x14ac:dyDescent="0.3">
      <c r="A25914">
        <v>27</v>
      </c>
      <c r="B25914">
        <v>9</v>
      </c>
      <c r="C25914" s="2">
        <v>0.92708333333333337</v>
      </c>
      <c r="D25914" s="4">
        <f ca="1">VLOOKUP(DATE(2021,B25914,A25914),Sheet1!J:AI,2+MATCH(HOUR('format for the model'!C25914),Sheet1!$L$1:$AI$1,0),0)/4</f>
        <v>27.6</v>
      </c>
    </row>
    <row r="25915" spans="1:4" x14ac:dyDescent="0.3">
      <c r="A25915">
        <v>27</v>
      </c>
      <c r="B25915">
        <v>9</v>
      </c>
      <c r="C25915" s="2">
        <v>0.9375</v>
      </c>
      <c r="D25915" s="4">
        <f ca="1">VLOOKUP(DATE(2021,B25915,A25915),Sheet1!J:AI,2+MATCH(HOUR('format for the model'!C25915),Sheet1!$L$1:$AI$1,0),0)/4</f>
        <v>27.6</v>
      </c>
    </row>
    <row r="25916" spans="1:4" x14ac:dyDescent="0.3">
      <c r="A25916">
        <v>27</v>
      </c>
      <c r="B25916">
        <v>9</v>
      </c>
      <c r="C25916" s="2">
        <v>0.94791666666666663</v>
      </c>
      <c r="D25916" s="4">
        <f ca="1">VLOOKUP(DATE(2021,B25916,A25916),Sheet1!J:AI,2+MATCH(HOUR('format for the model'!C25916),Sheet1!$L$1:$AI$1,0),0)/4</f>
        <v>27.6</v>
      </c>
    </row>
    <row r="25917" spans="1:4" x14ac:dyDescent="0.3">
      <c r="A25917">
        <v>27</v>
      </c>
      <c r="B25917">
        <v>9</v>
      </c>
      <c r="C25917" s="2">
        <v>0.91666666666666663</v>
      </c>
      <c r="D25917" s="4">
        <f ca="1">VLOOKUP(DATE(2021,B25917,A25917),Sheet1!J:AI,2+MATCH(HOUR('format for the model'!C25917),Sheet1!$L$1:$AI$1,0),0)/4</f>
        <v>27.6</v>
      </c>
    </row>
    <row r="25918" spans="1:4" x14ac:dyDescent="0.3">
      <c r="A25918">
        <v>27</v>
      </c>
      <c r="B25918">
        <v>9</v>
      </c>
      <c r="C25918" s="2">
        <v>0.96875</v>
      </c>
      <c r="D25918" s="4">
        <f ca="1">VLOOKUP(DATE(2021,B25918,A25918),Sheet1!J:AI,2+MATCH(HOUR('format for the model'!C25918),Sheet1!$L$1:$AI$1,0),0)/4</f>
        <v>37.046086156002012</v>
      </c>
    </row>
    <row r="25919" spans="1:4" x14ac:dyDescent="0.3">
      <c r="A25919">
        <v>27</v>
      </c>
      <c r="B25919">
        <v>9</v>
      </c>
      <c r="C25919" s="2">
        <v>0.97916666666666663</v>
      </c>
      <c r="D25919" s="4">
        <f ca="1">VLOOKUP(DATE(2021,B25919,A25919),Sheet1!J:AI,2+MATCH(HOUR('format for the model'!C25919),Sheet1!$L$1:$AI$1,0),0)/4</f>
        <v>37.046086156002012</v>
      </c>
    </row>
    <row r="25920" spans="1:4" x14ac:dyDescent="0.3">
      <c r="A25920">
        <v>27</v>
      </c>
      <c r="B25920">
        <v>9</v>
      </c>
      <c r="C25920" s="2">
        <v>0.98958333333333337</v>
      </c>
      <c r="D25920" s="4">
        <f ca="1">VLOOKUP(DATE(2021,B25920,A25920),Sheet1!J:AI,2+MATCH(HOUR('format for the model'!C25920),Sheet1!$L$1:$AI$1,0),0)/4</f>
        <v>37.046086156002012</v>
      </c>
    </row>
    <row r="25921" spans="1:4" x14ac:dyDescent="0.3">
      <c r="A25921">
        <v>27</v>
      </c>
      <c r="B25921">
        <v>9</v>
      </c>
      <c r="C25921" s="2">
        <v>0.95833333333333337</v>
      </c>
      <c r="D25921" s="4">
        <f ca="1">VLOOKUP(DATE(2021,B25921,A25921),Sheet1!J:AI,2+MATCH(HOUR('format for the model'!C25921),Sheet1!$L$1:$AI$1,0),0)/4</f>
        <v>37.046086156002012</v>
      </c>
    </row>
    <row r="25922" spans="1:4" x14ac:dyDescent="0.3">
      <c r="A25922">
        <v>28</v>
      </c>
      <c r="B25922">
        <v>9</v>
      </c>
      <c r="C25922" s="2">
        <v>1.0416666666666666E-2</v>
      </c>
      <c r="D25922" s="4">
        <f ca="1">VLOOKUP(DATE(2021,B25922,A25922),Sheet1!J:AI,2+MATCH(HOUR('format for the model'!C25922),Sheet1!$L$1:$AI$1,0),0)/4</f>
        <v>19.386314290709453</v>
      </c>
    </row>
    <row r="25923" spans="1:4" x14ac:dyDescent="0.3">
      <c r="A25923">
        <v>28</v>
      </c>
      <c r="B25923">
        <v>9</v>
      </c>
      <c r="C25923" s="2">
        <v>2.0833333333333332E-2</v>
      </c>
      <c r="D25923" s="4">
        <f ca="1">VLOOKUP(DATE(2021,B25923,A25923),Sheet1!J:AI,2+MATCH(HOUR('format for the model'!C25923),Sheet1!$L$1:$AI$1,0),0)/4</f>
        <v>19.386314290709453</v>
      </c>
    </row>
    <row r="25924" spans="1:4" x14ac:dyDescent="0.3">
      <c r="A25924">
        <v>28</v>
      </c>
      <c r="B25924">
        <v>9</v>
      </c>
      <c r="C25924" s="2">
        <v>3.125E-2</v>
      </c>
      <c r="D25924" s="4">
        <f ca="1">VLOOKUP(DATE(2021,B25924,A25924),Sheet1!J:AI,2+MATCH(HOUR('format for the model'!C25924),Sheet1!$L$1:$AI$1,0),0)/4</f>
        <v>19.386314290709453</v>
      </c>
    </row>
    <row r="25925" spans="1:4" x14ac:dyDescent="0.3">
      <c r="A25925">
        <v>28</v>
      </c>
      <c r="B25925">
        <v>9</v>
      </c>
      <c r="C25925" s="2">
        <v>0</v>
      </c>
      <c r="D25925" s="4">
        <f ca="1">VLOOKUP(DATE(2021,B25925,A25925),Sheet1!J:AI,2+MATCH(HOUR('format for the model'!C25925),Sheet1!$L$1:$AI$1,0),0)/4</f>
        <v>19.386314290709453</v>
      </c>
    </row>
    <row r="25926" spans="1:4" x14ac:dyDescent="0.3">
      <c r="A25926">
        <v>28</v>
      </c>
      <c r="B25926">
        <v>9</v>
      </c>
      <c r="C25926" s="2">
        <v>5.2083333333333336E-2</v>
      </c>
      <c r="D25926" s="4">
        <f ca="1">VLOOKUP(DATE(2021,B25926,A25926),Sheet1!J:AI,2+MATCH(HOUR('format for the model'!C25926),Sheet1!$L$1:$AI$1,0),0)/4</f>
        <v>27.6</v>
      </c>
    </row>
    <row r="25927" spans="1:4" x14ac:dyDescent="0.3">
      <c r="A25927">
        <v>28</v>
      </c>
      <c r="B25927">
        <v>9</v>
      </c>
      <c r="C25927" s="2">
        <v>6.25E-2</v>
      </c>
      <c r="D25927" s="4">
        <f ca="1">VLOOKUP(DATE(2021,B25927,A25927),Sheet1!J:AI,2+MATCH(HOUR('format for the model'!C25927),Sheet1!$L$1:$AI$1,0),0)/4</f>
        <v>27.6</v>
      </c>
    </row>
    <row r="25928" spans="1:4" x14ac:dyDescent="0.3">
      <c r="A25928">
        <v>28</v>
      </c>
      <c r="B25928">
        <v>9</v>
      </c>
      <c r="C25928" s="2">
        <v>7.2916666666666671E-2</v>
      </c>
      <c r="D25928" s="4">
        <f ca="1">VLOOKUP(DATE(2021,B25928,A25928),Sheet1!J:AI,2+MATCH(HOUR('format for the model'!C25928),Sheet1!$L$1:$AI$1,0),0)/4</f>
        <v>27.6</v>
      </c>
    </row>
    <row r="25929" spans="1:4" x14ac:dyDescent="0.3">
      <c r="A25929">
        <v>28</v>
      </c>
      <c r="B25929">
        <v>9</v>
      </c>
      <c r="C25929" s="2">
        <v>4.1666666666666664E-2</v>
      </c>
      <c r="D25929" s="4">
        <f ca="1">VLOOKUP(DATE(2021,B25929,A25929),Sheet1!J:AI,2+MATCH(HOUR('format for the model'!C25929),Sheet1!$L$1:$AI$1,0),0)/4</f>
        <v>27.6</v>
      </c>
    </row>
    <row r="25930" spans="1:4" x14ac:dyDescent="0.3">
      <c r="A25930">
        <v>28</v>
      </c>
      <c r="B25930">
        <v>9</v>
      </c>
      <c r="C25930" s="2">
        <v>9.375E-2</v>
      </c>
      <c r="D25930" s="4">
        <f ca="1">VLOOKUP(DATE(2021,B25930,A25930),Sheet1!J:AI,2+MATCH(HOUR('format for the model'!C25930),Sheet1!$L$1:$AI$1,0),0)/4</f>
        <v>30.928481573880983</v>
      </c>
    </row>
    <row r="25931" spans="1:4" x14ac:dyDescent="0.3">
      <c r="A25931">
        <v>28</v>
      </c>
      <c r="B25931">
        <v>9</v>
      </c>
      <c r="C25931" s="2">
        <v>0.10416666666666667</v>
      </c>
      <c r="D25931" s="4">
        <f ca="1">VLOOKUP(DATE(2021,B25931,A25931),Sheet1!J:AI,2+MATCH(HOUR('format for the model'!C25931),Sheet1!$L$1:$AI$1,0),0)/4</f>
        <v>30.928481573880983</v>
      </c>
    </row>
    <row r="25932" spans="1:4" x14ac:dyDescent="0.3">
      <c r="A25932">
        <v>28</v>
      </c>
      <c r="B25932">
        <v>9</v>
      </c>
      <c r="C25932" s="2">
        <v>0.11458333333333333</v>
      </c>
      <c r="D25932" s="4">
        <f ca="1">VLOOKUP(DATE(2021,B25932,A25932),Sheet1!J:AI,2+MATCH(HOUR('format for the model'!C25932),Sheet1!$L$1:$AI$1,0),0)/4</f>
        <v>30.928481573880983</v>
      </c>
    </row>
    <row r="25933" spans="1:4" x14ac:dyDescent="0.3">
      <c r="A25933">
        <v>28</v>
      </c>
      <c r="B25933">
        <v>9</v>
      </c>
      <c r="C25933" s="2">
        <v>8.3333333333333329E-2</v>
      </c>
      <c r="D25933" s="4">
        <f ca="1">VLOOKUP(DATE(2021,B25933,A25933),Sheet1!J:AI,2+MATCH(HOUR('format for the model'!C25933),Sheet1!$L$1:$AI$1,0),0)/4</f>
        <v>30.928481573880983</v>
      </c>
    </row>
    <row r="25934" spans="1:4" x14ac:dyDescent="0.3">
      <c r="A25934">
        <v>28</v>
      </c>
      <c r="B25934">
        <v>9</v>
      </c>
      <c r="C25934" s="2">
        <v>0.13541666666666666</v>
      </c>
      <c r="D25934" s="4">
        <f ca="1">VLOOKUP(DATE(2021,B25934,A25934),Sheet1!J:AI,2+MATCH(HOUR('format for the model'!C25934),Sheet1!$L$1:$AI$1,0),0)/4</f>
        <v>23.688745800616825</v>
      </c>
    </row>
    <row r="25935" spans="1:4" x14ac:dyDescent="0.3">
      <c r="A25935">
        <v>28</v>
      </c>
      <c r="B25935">
        <v>9</v>
      </c>
      <c r="C25935" s="2">
        <v>0.14583333333333334</v>
      </c>
      <c r="D25935" s="4">
        <f ca="1">VLOOKUP(DATE(2021,B25935,A25935),Sheet1!J:AI,2+MATCH(HOUR('format for the model'!C25935),Sheet1!$L$1:$AI$1,0),0)/4</f>
        <v>23.688745800616825</v>
      </c>
    </row>
    <row r="25936" spans="1:4" x14ac:dyDescent="0.3">
      <c r="A25936">
        <v>28</v>
      </c>
      <c r="B25936">
        <v>9</v>
      </c>
      <c r="C25936" s="2">
        <v>0.15625</v>
      </c>
      <c r="D25936" s="4">
        <f ca="1">VLOOKUP(DATE(2021,B25936,A25936),Sheet1!J:AI,2+MATCH(HOUR('format for the model'!C25936),Sheet1!$L$1:$AI$1,0),0)/4</f>
        <v>23.688745800616825</v>
      </c>
    </row>
    <row r="25937" spans="1:4" x14ac:dyDescent="0.3">
      <c r="A25937">
        <v>28</v>
      </c>
      <c r="B25937">
        <v>9</v>
      </c>
      <c r="C25937" s="2">
        <v>0.125</v>
      </c>
      <c r="D25937" s="4">
        <f ca="1">VLOOKUP(DATE(2021,B25937,A25937),Sheet1!J:AI,2+MATCH(HOUR('format for the model'!C25937),Sheet1!$L$1:$AI$1,0),0)/4</f>
        <v>23.688745800616825</v>
      </c>
    </row>
    <row r="25938" spans="1:4" x14ac:dyDescent="0.3">
      <c r="A25938">
        <v>28</v>
      </c>
      <c r="B25938">
        <v>9</v>
      </c>
      <c r="C25938" s="2">
        <v>0.17708333333333334</v>
      </c>
      <c r="D25938" s="4">
        <f ca="1">VLOOKUP(DATE(2021,B25938,A25938),Sheet1!J:AI,2+MATCH(HOUR('format for the model'!C25938),Sheet1!$L$1:$AI$1,0),0)/4</f>
        <v>36.10490706199915</v>
      </c>
    </row>
    <row r="25939" spans="1:4" x14ac:dyDescent="0.3">
      <c r="A25939">
        <v>28</v>
      </c>
      <c r="B25939">
        <v>9</v>
      </c>
      <c r="C25939" s="2">
        <v>0.1875</v>
      </c>
      <c r="D25939" s="4">
        <f ca="1">VLOOKUP(DATE(2021,B25939,A25939),Sheet1!J:AI,2+MATCH(HOUR('format for the model'!C25939),Sheet1!$L$1:$AI$1,0),0)/4</f>
        <v>36.10490706199915</v>
      </c>
    </row>
    <row r="25940" spans="1:4" x14ac:dyDescent="0.3">
      <c r="A25940">
        <v>28</v>
      </c>
      <c r="B25940">
        <v>9</v>
      </c>
      <c r="C25940" s="2">
        <v>0.19791666666666666</v>
      </c>
      <c r="D25940" s="4">
        <f ca="1">VLOOKUP(DATE(2021,B25940,A25940),Sheet1!J:AI,2+MATCH(HOUR('format for the model'!C25940),Sheet1!$L$1:$AI$1,0),0)/4</f>
        <v>36.10490706199915</v>
      </c>
    </row>
    <row r="25941" spans="1:4" x14ac:dyDescent="0.3">
      <c r="A25941">
        <v>28</v>
      </c>
      <c r="B25941">
        <v>9</v>
      </c>
      <c r="C25941" s="2">
        <v>0.16666666666666666</v>
      </c>
      <c r="D25941" s="4">
        <f ca="1">VLOOKUP(DATE(2021,B25941,A25941),Sheet1!J:AI,2+MATCH(HOUR('format for the model'!C25941),Sheet1!$L$1:$AI$1,0),0)/4</f>
        <v>36.10490706199915</v>
      </c>
    </row>
    <row r="25942" spans="1:4" x14ac:dyDescent="0.3">
      <c r="A25942">
        <v>28</v>
      </c>
      <c r="B25942">
        <v>9</v>
      </c>
      <c r="C25942" s="2">
        <v>0.21875</v>
      </c>
      <c r="D25942" s="4">
        <f ca="1">VLOOKUP(DATE(2021,B25942,A25942),Sheet1!J:AI,2+MATCH(HOUR('format for the model'!C25942),Sheet1!$L$1:$AI$1,0),0)/4</f>
        <v>31.373400318426924</v>
      </c>
    </row>
    <row r="25943" spans="1:4" x14ac:dyDescent="0.3">
      <c r="A25943">
        <v>28</v>
      </c>
      <c r="B25943">
        <v>9</v>
      </c>
      <c r="C25943" s="2">
        <v>0.22916666666666666</v>
      </c>
      <c r="D25943" s="4">
        <f ca="1">VLOOKUP(DATE(2021,B25943,A25943),Sheet1!J:AI,2+MATCH(HOUR('format for the model'!C25943),Sheet1!$L$1:$AI$1,0),0)/4</f>
        <v>31.373400318426924</v>
      </c>
    </row>
    <row r="25944" spans="1:4" x14ac:dyDescent="0.3">
      <c r="A25944">
        <v>28</v>
      </c>
      <c r="B25944">
        <v>9</v>
      </c>
      <c r="C25944" s="2">
        <v>0.23958333333333334</v>
      </c>
      <c r="D25944" s="4">
        <f ca="1">VLOOKUP(DATE(2021,B25944,A25944),Sheet1!J:AI,2+MATCH(HOUR('format for the model'!C25944),Sheet1!$L$1:$AI$1,0),0)/4</f>
        <v>31.373400318426924</v>
      </c>
    </row>
    <row r="25945" spans="1:4" x14ac:dyDescent="0.3">
      <c r="A25945">
        <v>28</v>
      </c>
      <c r="B25945">
        <v>9</v>
      </c>
      <c r="C25945" s="2">
        <v>0.20833333333333334</v>
      </c>
      <c r="D25945" s="4">
        <f ca="1">VLOOKUP(DATE(2021,B25945,A25945),Sheet1!J:AI,2+MATCH(HOUR('format for the model'!C25945),Sheet1!$L$1:$AI$1,0),0)/4</f>
        <v>31.373400318426924</v>
      </c>
    </row>
    <row r="25946" spans="1:4" x14ac:dyDescent="0.3">
      <c r="A25946">
        <v>28</v>
      </c>
      <c r="B25946">
        <v>9</v>
      </c>
      <c r="C25946" s="2">
        <v>0.26041666666666669</v>
      </c>
      <c r="D25946" s="4">
        <f ca="1">VLOOKUP(DATE(2021,B25946,A25946),Sheet1!J:AI,2+MATCH(HOUR('format for the model'!C25946),Sheet1!$L$1:$AI$1,0),0)/4</f>
        <v>27.6</v>
      </c>
    </row>
    <row r="25947" spans="1:4" x14ac:dyDescent="0.3">
      <c r="A25947">
        <v>28</v>
      </c>
      <c r="B25947">
        <v>9</v>
      </c>
      <c r="C25947" s="2">
        <v>0.27083333333333331</v>
      </c>
      <c r="D25947" s="4">
        <f ca="1">VLOOKUP(DATE(2021,B25947,A25947),Sheet1!J:AI,2+MATCH(HOUR('format for the model'!C25947),Sheet1!$L$1:$AI$1,0),0)/4</f>
        <v>27.6</v>
      </c>
    </row>
    <row r="25948" spans="1:4" x14ac:dyDescent="0.3">
      <c r="A25948">
        <v>28</v>
      </c>
      <c r="B25948">
        <v>9</v>
      </c>
      <c r="C25948" s="2">
        <v>0.28125</v>
      </c>
      <c r="D25948" s="4">
        <f ca="1">VLOOKUP(DATE(2021,B25948,A25948),Sheet1!J:AI,2+MATCH(HOUR('format for the model'!C25948),Sheet1!$L$1:$AI$1,0),0)/4</f>
        <v>27.6</v>
      </c>
    </row>
    <row r="25949" spans="1:4" x14ac:dyDescent="0.3">
      <c r="A25949">
        <v>28</v>
      </c>
      <c r="B25949">
        <v>9</v>
      </c>
      <c r="C25949" s="2">
        <v>0.25</v>
      </c>
      <c r="D25949" s="4">
        <f ca="1">VLOOKUP(DATE(2021,B25949,A25949),Sheet1!J:AI,2+MATCH(HOUR('format for the model'!C25949),Sheet1!$L$1:$AI$1,0),0)/4</f>
        <v>27.6</v>
      </c>
    </row>
    <row r="25950" spans="1:4" x14ac:dyDescent="0.3">
      <c r="A25950">
        <v>28</v>
      </c>
      <c r="B25950">
        <v>9</v>
      </c>
      <c r="C25950" s="2">
        <v>0.30208333333333331</v>
      </c>
      <c r="D25950" s="4">
        <f ca="1">VLOOKUP(DATE(2021,B25950,A25950),Sheet1!J:AI,2+MATCH(HOUR('format for the model'!C25950),Sheet1!$L$1:$AI$1,0),0)/4</f>
        <v>27.6</v>
      </c>
    </row>
    <row r="25951" spans="1:4" x14ac:dyDescent="0.3">
      <c r="A25951">
        <v>28</v>
      </c>
      <c r="B25951">
        <v>9</v>
      </c>
      <c r="C25951" s="2">
        <v>0.3125</v>
      </c>
      <c r="D25951" s="4">
        <f ca="1">VLOOKUP(DATE(2021,B25951,A25951),Sheet1!J:AI,2+MATCH(HOUR('format for the model'!C25951),Sheet1!$L$1:$AI$1,0),0)/4</f>
        <v>27.6</v>
      </c>
    </row>
    <row r="25952" spans="1:4" x14ac:dyDescent="0.3">
      <c r="A25952">
        <v>28</v>
      </c>
      <c r="B25952">
        <v>9</v>
      </c>
      <c r="C25952" s="2">
        <v>0.32291666666666669</v>
      </c>
      <c r="D25952" s="4">
        <f ca="1">VLOOKUP(DATE(2021,B25952,A25952),Sheet1!J:AI,2+MATCH(HOUR('format for the model'!C25952),Sheet1!$L$1:$AI$1,0),0)/4</f>
        <v>27.6</v>
      </c>
    </row>
    <row r="25953" spans="1:4" x14ac:dyDescent="0.3">
      <c r="A25953">
        <v>28</v>
      </c>
      <c r="B25953">
        <v>9</v>
      </c>
      <c r="C25953" s="2">
        <v>0.29166666666666669</v>
      </c>
      <c r="D25953" s="4">
        <f ca="1">VLOOKUP(DATE(2021,B25953,A25953),Sheet1!J:AI,2+MATCH(HOUR('format for the model'!C25953),Sheet1!$L$1:$AI$1,0),0)/4</f>
        <v>27.6</v>
      </c>
    </row>
    <row r="25954" spans="1:4" x14ac:dyDescent="0.3">
      <c r="A25954">
        <v>28</v>
      </c>
      <c r="B25954">
        <v>9</v>
      </c>
      <c r="C25954" s="2">
        <v>0.34375</v>
      </c>
      <c r="D25954" s="4">
        <f ca="1">VLOOKUP(DATE(2021,B25954,A25954),Sheet1!J:AI,2+MATCH(HOUR('format for the model'!C25954),Sheet1!$L$1:$AI$1,0),0)/4</f>
        <v>82.800000000000011</v>
      </c>
    </row>
    <row r="25955" spans="1:4" x14ac:dyDescent="0.3">
      <c r="A25955">
        <v>28</v>
      </c>
      <c r="B25955">
        <v>9</v>
      </c>
      <c r="C25955" s="2">
        <v>0.35416666666666669</v>
      </c>
      <c r="D25955" s="4">
        <f ca="1">VLOOKUP(DATE(2021,B25955,A25955),Sheet1!J:AI,2+MATCH(HOUR('format for the model'!C25955),Sheet1!$L$1:$AI$1,0),0)/4</f>
        <v>82.800000000000011</v>
      </c>
    </row>
    <row r="25956" spans="1:4" x14ac:dyDescent="0.3">
      <c r="A25956">
        <v>28</v>
      </c>
      <c r="B25956">
        <v>9</v>
      </c>
      <c r="C25956" s="2">
        <v>0.36458333333333331</v>
      </c>
      <c r="D25956" s="4">
        <f ca="1">VLOOKUP(DATE(2021,B25956,A25956),Sheet1!J:AI,2+MATCH(HOUR('format for the model'!C25956),Sheet1!$L$1:$AI$1,0),0)/4</f>
        <v>82.800000000000011</v>
      </c>
    </row>
    <row r="25957" spans="1:4" x14ac:dyDescent="0.3">
      <c r="A25957">
        <v>28</v>
      </c>
      <c r="B25957">
        <v>9</v>
      </c>
      <c r="C25957" s="2">
        <v>0.33333333333333331</v>
      </c>
      <c r="D25957" s="4">
        <f ca="1">VLOOKUP(DATE(2021,B25957,A25957),Sheet1!J:AI,2+MATCH(HOUR('format for the model'!C25957),Sheet1!$L$1:$AI$1,0),0)/4</f>
        <v>82.800000000000011</v>
      </c>
    </row>
    <row r="25958" spans="1:4" x14ac:dyDescent="0.3">
      <c r="A25958">
        <v>28</v>
      </c>
      <c r="B25958">
        <v>9</v>
      </c>
      <c r="C25958" s="2">
        <v>0.38541666666666669</v>
      </c>
      <c r="D25958" s="4">
        <f ca="1">VLOOKUP(DATE(2021,B25958,A25958),Sheet1!J:AI,2+MATCH(HOUR('format for the model'!C25958),Sheet1!$L$1:$AI$1,0),0)/4</f>
        <v>139.07539680271125</v>
      </c>
    </row>
    <row r="25959" spans="1:4" x14ac:dyDescent="0.3">
      <c r="A25959">
        <v>28</v>
      </c>
      <c r="B25959">
        <v>9</v>
      </c>
      <c r="C25959" s="2">
        <v>0.39583333333333331</v>
      </c>
      <c r="D25959" s="4">
        <f ca="1">VLOOKUP(DATE(2021,B25959,A25959),Sheet1!J:AI,2+MATCH(HOUR('format for the model'!C25959),Sheet1!$L$1:$AI$1,0),0)/4</f>
        <v>139.07539680271125</v>
      </c>
    </row>
    <row r="25960" spans="1:4" x14ac:dyDescent="0.3">
      <c r="A25960">
        <v>28</v>
      </c>
      <c r="B25960">
        <v>9</v>
      </c>
      <c r="C25960" s="2">
        <v>0.40625</v>
      </c>
      <c r="D25960" s="4">
        <f ca="1">VLOOKUP(DATE(2021,B25960,A25960),Sheet1!J:AI,2+MATCH(HOUR('format for the model'!C25960),Sheet1!$L$1:$AI$1,0),0)/4</f>
        <v>139.07539680271125</v>
      </c>
    </row>
    <row r="25961" spans="1:4" x14ac:dyDescent="0.3">
      <c r="A25961">
        <v>28</v>
      </c>
      <c r="B25961">
        <v>9</v>
      </c>
      <c r="C25961" s="2">
        <v>0.375</v>
      </c>
      <c r="D25961" s="4">
        <f ca="1">VLOOKUP(DATE(2021,B25961,A25961),Sheet1!J:AI,2+MATCH(HOUR('format for the model'!C25961),Sheet1!$L$1:$AI$1,0),0)/4</f>
        <v>139.07539680271125</v>
      </c>
    </row>
    <row r="25962" spans="1:4" x14ac:dyDescent="0.3">
      <c r="A25962">
        <v>28</v>
      </c>
      <c r="B25962">
        <v>9</v>
      </c>
      <c r="C25962" s="2">
        <v>0.42708333333333331</v>
      </c>
      <c r="D25962" s="4">
        <f ca="1">VLOOKUP(DATE(2021,B25962,A25962),Sheet1!J:AI,2+MATCH(HOUR('format for the model'!C25962),Sheet1!$L$1:$AI$1,0),0)/4</f>
        <v>250.93755043293177</v>
      </c>
    </row>
    <row r="25963" spans="1:4" x14ac:dyDescent="0.3">
      <c r="A25963">
        <v>28</v>
      </c>
      <c r="B25963">
        <v>9</v>
      </c>
      <c r="C25963" s="2">
        <v>0.4375</v>
      </c>
      <c r="D25963" s="4">
        <f ca="1">VLOOKUP(DATE(2021,B25963,A25963),Sheet1!J:AI,2+MATCH(HOUR('format for the model'!C25963),Sheet1!$L$1:$AI$1,0),0)/4</f>
        <v>250.93755043293177</v>
      </c>
    </row>
    <row r="25964" spans="1:4" x14ac:dyDescent="0.3">
      <c r="A25964">
        <v>28</v>
      </c>
      <c r="B25964">
        <v>9</v>
      </c>
      <c r="C25964" s="2">
        <v>0.44791666666666669</v>
      </c>
      <c r="D25964" s="4">
        <f ca="1">VLOOKUP(DATE(2021,B25964,A25964),Sheet1!J:AI,2+MATCH(HOUR('format for the model'!C25964),Sheet1!$L$1:$AI$1,0),0)/4</f>
        <v>250.93755043293177</v>
      </c>
    </row>
    <row r="25965" spans="1:4" x14ac:dyDescent="0.3">
      <c r="A25965">
        <v>28</v>
      </c>
      <c r="B25965">
        <v>9</v>
      </c>
      <c r="C25965" s="2">
        <v>0.41666666666666669</v>
      </c>
      <c r="D25965" s="4">
        <f ca="1">VLOOKUP(DATE(2021,B25965,A25965),Sheet1!J:AI,2+MATCH(HOUR('format for the model'!C25965),Sheet1!$L$1:$AI$1,0),0)/4</f>
        <v>250.93755043293177</v>
      </c>
    </row>
    <row r="25966" spans="1:4" x14ac:dyDescent="0.3">
      <c r="A25966">
        <v>28</v>
      </c>
      <c r="B25966">
        <v>9</v>
      </c>
      <c r="C25966" s="2">
        <v>0.46875</v>
      </c>
      <c r="D25966" s="4">
        <f ca="1">VLOOKUP(DATE(2021,B25966,A25966),Sheet1!J:AI,2+MATCH(HOUR('format for the model'!C25966),Sheet1!$L$1:$AI$1,0),0)/4</f>
        <v>234.17461186208084</v>
      </c>
    </row>
    <row r="25967" spans="1:4" x14ac:dyDescent="0.3">
      <c r="A25967">
        <v>28</v>
      </c>
      <c r="B25967">
        <v>9</v>
      </c>
      <c r="C25967" s="2">
        <v>0.47916666666666669</v>
      </c>
      <c r="D25967" s="4">
        <f ca="1">VLOOKUP(DATE(2021,B25967,A25967),Sheet1!J:AI,2+MATCH(HOUR('format for the model'!C25967),Sheet1!$L$1:$AI$1,0),0)/4</f>
        <v>234.17461186208084</v>
      </c>
    </row>
    <row r="25968" spans="1:4" x14ac:dyDescent="0.3">
      <c r="A25968">
        <v>28</v>
      </c>
      <c r="B25968">
        <v>9</v>
      </c>
      <c r="C25968" s="2">
        <v>0.48958333333333331</v>
      </c>
      <c r="D25968" s="4">
        <f ca="1">VLOOKUP(DATE(2021,B25968,A25968),Sheet1!J:AI,2+MATCH(HOUR('format for the model'!C25968),Sheet1!$L$1:$AI$1,0),0)/4</f>
        <v>234.17461186208084</v>
      </c>
    </row>
    <row r="25969" spans="1:4" x14ac:dyDescent="0.3">
      <c r="A25969">
        <v>28</v>
      </c>
      <c r="B25969">
        <v>9</v>
      </c>
      <c r="C25969" s="2">
        <v>0.45833333333333331</v>
      </c>
      <c r="D25969" s="4">
        <f ca="1">VLOOKUP(DATE(2021,B25969,A25969),Sheet1!J:AI,2+MATCH(HOUR('format for the model'!C25969),Sheet1!$L$1:$AI$1,0),0)/4</f>
        <v>234.17461186208084</v>
      </c>
    </row>
    <row r="25970" spans="1:4" x14ac:dyDescent="0.3">
      <c r="A25970">
        <v>28</v>
      </c>
      <c r="B25970">
        <v>9</v>
      </c>
      <c r="C25970" s="2">
        <v>0.51041666666666663</v>
      </c>
      <c r="D25970" s="4">
        <f ca="1">VLOOKUP(DATE(2021,B25970,A25970),Sheet1!J:AI,2+MATCH(HOUR('format for the model'!C25970),Sheet1!$L$1:$AI$1,0),0)/4</f>
        <v>276</v>
      </c>
    </row>
    <row r="25971" spans="1:4" x14ac:dyDescent="0.3">
      <c r="A25971">
        <v>28</v>
      </c>
      <c r="B25971">
        <v>9</v>
      </c>
      <c r="C25971" s="2">
        <v>0.52083333333333337</v>
      </c>
      <c r="D25971" s="4">
        <f ca="1">VLOOKUP(DATE(2021,B25971,A25971),Sheet1!J:AI,2+MATCH(HOUR('format for the model'!C25971),Sheet1!$L$1:$AI$1,0),0)/4</f>
        <v>276</v>
      </c>
    </row>
    <row r="25972" spans="1:4" x14ac:dyDescent="0.3">
      <c r="A25972">
        <v>28</v>
      </c>
      <c r="B25972">
        <v>9</v>
      </c>
      <c r="C25972" s="2">
        <v>0.53125</v>
      </c>
      <c r="D25972" s="4">
        <f ca="1">VLOOKUP(DATE(2021,B25972,A25972),Sheet1!J:AI,2+MATCH(HOUR('format for the model'!C25972),Sheet1!$L$1:$AI$1,0),0)/4</f>
        <v>276</v>
      </c>
    </row>
    <row r="25973" spans="1:4" x14ac:dyDescent="0.3">
      <c r="A25973">
        <v>28</v>
      </c>
      <c r="B25973">
        <v>9</v>
      </c>
      <c r="C25973" s="2">
        <v>0.5</v>
      </c>
      <c r="D25973" s="4">
        <f ca="1">VLOOKUP(DATE(2021,B25973,A25973),Sheet1!J:AI,2+MATCH(HOUR('format for the model'!C25973),Sheet1!$L$1:$AI$1,0),0)/4</f>
        <v>276</v>
      </c>
    </row>
    <row r="25974" spans="1:4" x14ac:dyDescent="0.3">
      <c r="A25974">
        <v>28</v>
      </c>
      <c r="B25974">
        <v>9</v>
      </c>
      <c r="C25974" s="2">
        <v>0.55208333333333337</v>
      </c>
      <c r="D25974" s="4">
        <f ca="1">VLOOKUP(DATE(2021,B25974,A25974),Sheet1!J:AI,2+MATCH(HOUR('format for the model'!C25974),Sheet1!$L$1:$AI$1,0),0)/4</f>
        <v>276</v>
      </c>
    </row>
    <row r="25975" spans="1:4" x14ac:dyDescent="0.3">
      <c r="A25975">
        <v>28</v>
      </c>
      <c r="B25975">
        <v>9</v>
      </c>
      <c r="C25975" s="2">
        <v>0.5625</v>
      </c>
      <c r="D25975" s="4">
        <f ca="1">VLOOKUP(DATE(2021,B25975,A25975),Sheet1!J:AI,2+MATCH(HOUR('format for the model'!C25975),Sheet1!$L$1:$AI$1,0),0)/4</f>
        <v>276</v>
      </c>
    </row>
    <row r="25976" spans="1:4" x14ac:dyDescent="0.3">
      <c r="A25976">
        <v>28</v>
      </c>
      <c r="B25976">
        <v>9</v>
      </c>
      <c r="C25976" s="2">
        <v>0.57291666666666663</v>
      </c>
      <c r="D25976" s="4">
        <f ca="1">VLOOKUP(DATE(2021,B25976,A25976),Sheet1!J:AI,2+MATCH(HOUR('format for the model'!C25976),Sheet1!$L$1:$AI$1,0),0)/4</f>
        <v>276</v>
      </c>
    </row>
    <row r="25977" spans="1:4" x14ac:dyDescent="0.3">
      <c r="A25977">
        <v>28</v>
      </c>
      <c r="B25977">
        <v>9</v>
      </c>
      <c r="C25977" s="2">
        <v>0.54166666666666663</v>
      </c>
      <c r="D25977" s="4">
        <f ca="1">VLOOKUP(DATE(2021,B25977,A25977),Sheet1!J:AI,2+MATCH(HOUR('format for the model'!C25977),Sheet1!$L$1:$AI$1,0),0)/4</f>
        <v>276</v>
      </c>
    </row>
    <row r="25978" spans="1:4" x14ac:dyDescent="0.3">
      <c r="A25978">
        <v>28</v>
      </c>
      <c r="B25978">
        <v>9</v>
      </c>
      <c r="C25978" s="2">
        <v>0.59375</v>
      </c>
      <c r="D25978" s="4">
        <f ca="1">VLOOKUP(DATE(2021,B25978,A25978),Sheet1!J:AI,2+MATCH(HOUR('format for the model'!C25978),Sheet1!$L$1:$AI$1,0),0)/4</f>
        <v>182.10964788817915</v>
      </c>
    </row>
    <row r="25979" spans="1:4" x14ac:dyDescent="0.3">
      <c r="A25979">
        <v>28</v>
      </c>
      <c r="B25979">
        <v>9</v>
      </c>
      <c r="C25979" s="2">
        <v>0.60416666666666663</v>
      </c>
      <c r="D25979" s="4">
        <f ca="1">VLOOKUP(DATE(2021,B25979,A25979),Sheet1!J:AI,2+MATCH(HOUR('format for the model'!C25979),Sheet1!$L$1:$AI$1,0),0)/4</f>
        <v>182.10964788817915</v>
      </c>
    </row>
    <row r="25980" spans="1:4" x14ac:dyDescent="0.3">
      <c r="A25980">
        <v>28</v>
      </c>
      <c r="B25980">
        <v>9</v>
      </c>
      <c r="C25980" s="2">
        <v>0.61458333333333337</v>
      </c>
      <c r="D25980" s="4">
        <f ca="1">VLOOKUP(DATE(2021,B25980,A25980),Sheet1!J:AI,2+MATCH(HOUR('format for the model'!C25980),Sheet1!$L$1:$AI$1,0),0)/4</f>
        <v>182.10964788817915</v>
      </c>
    </row>
    <row r="25981" spans="1:4" x14ac:dyDescent="0.3">
      <c r="A25981">
        <v>28</v>
      </c>
      <c r="B25981">
        <v>9</v>
      </c>
      <c r="C25981" s="2">
        <v>0.58333333333333337</v>
      </c>
      <c r="D25981" s="4">
        <f ca="1">VLOOKUP(DATE(2021,B25981,A25981),Sheet1!J:AI,2+MATCH(HOUR('format for the model'!C25981),Sheet1!$L$1:$AI$1,0),0)/4</f>
        <v>182.10964788817915</v>
      </c>
    </row>
    <row r="25982" spans="1:4" x14ac:dyDescent="0.3">
      <c r="A25982">
        <v>28</v>
      </c>
      <c r="B25982">
        <v>9</v>
      </c>
      <c r="C25982" s="2">
        <v>0.63541666666666663</v>
      </c>
      <c r="D25982" s="4">
        <f ca="1">VLOOKUP(DATE(2021,B25982,A25982),Sheet1!J:AI,2+MATCH(HOUR('format for the model'!C25982),Sheet1!$L$1:$AI$1,0),0)/4</f>
        <v>310.49388560706905</v>
      </c>
    </row>
    <row r="25983" spans="1:4" x14ac:dyDescent="0.3">
      <c r="A25983">
        <v>28</v>
      </c>
      <c r="B25983">
        <v>9</v>
      </c>
      <c r="C25983" s="2">
        <v>0.64583333333333337</v>
      </c>
      <c r="D25983" s="4">
        <f ca="1">VLOOKUP(DATE(2021,B25983,A25983),Sheet1!J:AI,2+MATCH(HOUR('format for the model'!C25983),Sheet1!$L$1:$AI$1,0),0)/4</f>
        <v>310.49388560706905</v>
      </c>
    </row>
    <row r="25984" spans="1:4" x14ac:dyDescent="0.3">
      <c r="A25984">
        <v>28</v>
      </c>
      <c r="B25984">
        <v>9</v>
      </c>
      <c r="C25984" s="2">
        <v>0.65625</v>
      </c>
      <c r="D25984" s="4">
        <f ca="1">VLOOKUP(DATE(2021,B25984,A25984),Sheet1!J:AI,2+MATCH(HOUR('format for the model'!C25984),Sheet1!$L$1:$AI$1,0),0)/4</f>
        <v>310.49388560706905</v>
      </c>
    </row>
    <row r="25985" spans="1:4" x14ac:dyDescent="0.3">
      <c r="A25985">
        <v>28</v>
      </c>
      <c r="B25985">
        <v>9</v>
      </c>
      <c r="C25985" s="2">
        <v>0.625</v>
      </c>
      <c r="D25985" s="4">
        <f ca="1">VLOOKUP(DATE(2021,B25985,A25985),Sheet1!J:AI,2+MATCH(HOUR('format for the model'!C25985),Sheet1!$L$1:$AI$1,0),0)/4</f>
        <v>310.49388560706905</v>
      </c>
    </row>
    <row r="25986" spans="1:4" x14ac:dyDescent="0.3">
      <c r="A25986">
        <v>28</v>
      </c>
      <c r="B25986">
        <v>9</v>
      </c>
      <c r="C25986" s="2">
        <v>0.67708333333333337</v>
      </c>
      <c r="D25986" s="4">
        <f ca="1">VLOOKUP(DATE(2021,B25986,A25986),Sheet1!J:AI,2+MATCH(HOUR('format for the model'!C25986),Sheet1!$L$1:$AI$1,0),0)/4</f>
        <v>349.08441612853699</v>
      </c>
    </row>
    <row r="25987" spans="1:4" x14ac:dyDescent="0.3">
      <c r="A25987">
        <v>28</v>
      </c>
      <c r="B25987">
        <v>9</v>
      </c>
      <c r="C25987" s="2">
        <v>0.6875</v>
      </c>
      <c r="D25987" s="4">
        <f ca="1">VLOOKUP(DATE(2021,B25987,A25987),Sheet1!J:AI,2+MATCH(HOUR('format for the model'!C25987),Sheet1!$L$1:$AI$1,0),0)/4</f>
        <v>349.08441612853699</v>
      </c>
    </row>
    <row r="25988" spans="1:4" x14ac:dyDescent="0.3">
      <c r="A25988">
        <v>28</v>
      </c>
      <c r="B25988">
        <v>9</v>
      </c>
      <c r="C25988" s="2">
        <v>0.69791666666666663</v>
      </c>
      <c r="D25988" s="4">
        <f ca="1">VLOOKUP(DATE(2021,B25988,A25988),Sheet1!J:AI,2+MATCH(HOUR('format for the model'!C25988),Sheet1!$L$1:$AI$1,0),0)/4</f>
        <v>349.08441612853699</v>
      </c>
    </row>
    <row r="25989" spans="1:4" x14ac:dyDescent="0.3">
      <c r="A25989">
        <v>28</v>
      </c>
      <c r="B25989">
        <v>9</v>
      </c>
      <c r="C25989" s="2">
        <v>0.66666666666666663</v>
      </c>
      <c r="D25989" s="4">
        <f ca="1">VLOOKUP(DATE(2021,B25989,A25989),Sheet1!J:AI,2+MATCH(HOUR('format for the model'!C25989),Sheet1!$L$1:$AI$1,0),0)/4</f>
        <v>349.08441612853699</v>
      </c>
    </row>
    <row r="25990" spans="1:4" x14ac:dyDescent="0.3">
      <c r="A25990">
        <v>28</v>
      </c>
      <c r="B25990">
        <v>9</v>
      </c>
      <c r="C25990" s="2">
        <v>0.71875</v>
      </c>
      <c r="D25990" s="4">
        <f ca="1">VLOOKUP(DATE(2021,B25990,A25990),Sheet1!J:AI,2+MATCH(HOUR('format for the model'!C25990),Sheet1!$L$1:$AI$1,0),0)/4</f>
        <v>243.86217815051111</v>
      </c>
    </row>
    <row r="25991" spans="1:4" x14ac:dyDescent="0.3">
      <c r="A25991">
        <v>28</v>
      </c>
      <c r="B25991">
        <v>9</v>
      </c>
      <c r="C25991" s="2">
        <v>0.72916666666666663</v>
      </c>
      <c r="D25991" s="4">
        <f ca="1">VLOOKUP(DATE(2021,B25991,A25991),Sheet1!J:AI,2+MATCH(HOUR('format for the model'!C25991),Sheet1!$L$1:$AI$1,0),0)/4</f>
        <v>243.86217815051111</v>
      </c>
    </row>
    <row r="25992" spans="1:4" x14ac:dyDescent="0.3">
      <c r="A25992">
        <v>28</v>
      </c>
      <c r="B25992">
        <v>9</v>
      </c>
      <c r="C25992" s="2">
        <v>0.73958333333333337</v>
      </c>
      <c r="D25992" s="4">
        <f ca="1">VLOOKUP(DATE(2021,B25992,A25992),Sheet1!J:AI,2+MATCH(HOUR('format for the model'!C25992),Sheet1!$L$1:$AI$1,0),0)/4</f>
        <v>243.86217815051111</v>
      </c>
    </row>
    <row r="25993" spans="1:4" x14ac:dyDescent="0.3">
      <c r="A25993">
        <v>28</v>
      </c>
      <c r="B25993">
        <v>9</v>
      </c>
      <c r="C25993" s="2">
        <v>0.70833333333333337</v>
      </c>
      <c r="D25993" s="4">
        <f ca="1">VLOOKUP(DATE(2021,B25993,A25993),Sheet1!J:AI,2+MATCH(HOUR('format for the model'!C25993),Sheet1!$L$1:$AI$1,0),0)/4</f>
        <v>243.86217815051111</v>
      </c>
    </row>
    <row r="25994" spans="1:4" x14ac:dyDescent="0.3">
      <c r="A25994">
        <v>28</v>
      </c>
      <c r="B25994">
        <v>9</v>
      </c>
      <c r="C25994" s="2">
        <v>0.76041666666666663</v>
      </c>
      <c r="D25994" s="4">
        <f ca="1">VLOOKUP(DATE(2021,B25994,A25994),Sheet1!J:AI,2+MATCH(HOUR('format for the model'!C25994),Sheet1!$L$1:$AI$1,0),0)/4</f>
        <v>155.89366388148531</v>
      </c>
    </row>
    <row r="25995" spans="1:4" x14ac:dyDescent="0.3">
      <c r="A25995">
        <v>28</v>
      </c>
      <c r="B25995">
        <v>9</v>
      </c>
      <c r="C25995" s="2">
        <v>0.77083333333333337</v>
      </c>
      <c r="D25995" s="4">
        <f ca="1">VLOOKUP(DATE(2021,B25995,A25995),Sheet1!J:AI,2+MATCH(HOUR('format for the model'!C25995),Sheet1!$L$1:$AI$1,0),0)/4</f>
        <v>155.89366388148531</v>
      </c>
    </row>
    <row r="25996" spans="1:4" x14ac:dyDescent="0.3">
      <c r="A25996">
        <v>28</v>
      </c>
      <c r="B25996">
        <v>9</v>
      </c>
      <c r="C25996" s="2">
        <v>0.78125</v>
      </c>
      <c r="D25996" s="4">
        <f ca="1">VLOOKUP(DATE(2021,B25996,A25996),Sheet1!J:AI,2+MATCH(HOUR('format for the model'!C25996),Sheet1!$L$1:$AI$1,0),0)/4</f>
        <v>155.89366388148531</v>
      </c>
    </row>
    <row r="25997" spans="1:4" x14ac:dyDescent="0.3">
      <c r="A25997">
        <v>28</v>
      </c>
      <c r="B25997">
        <v>9</v>
      </c>
      <c r="C25997" s="2">
        <v>0.75</v>
      </c>
      <c r="D25997" s="4">
        <f ca="1">VLOOKUP(DATE(2021,B25997,A25997),Sheet1!J:AI,2+MATCH(HOUR('format for the model'!C25997),Sheet1!$L$1:$AI$1,0),0)/4</f>
        <v>155.89366388148531</v>
      </c>
    </row>
    <row r="25998" spans="1:4" x14ac:dyDescent="0.3">
      <c r="A25998">
        <v>28</v>
      </c>
      <c r="B25998">
        <v>9</v>
      </c>
      <c r="C25998" s="2">
        <v>0.80208333333333337</v>
      </c>
      <c r="D25998" s="4">
        <f ca="1">VLOOKUP(DATE(2021,B25998,A25998),Sheet1!J:AI,2+MATCH(HOUR('format for the model'!C25998),Sheet1!$L$1:$AI$1,0),0)/4</f>
        <v>165.60000000000002</v>
      </c>
    </row>
    <row r="25999" spans="1:4" x14ac:dyDescent="0.3">
      <c r="A25999">
        <v>28</v>
      </c>
      <c r="B25999">
        <v>9</v>
      </c>
      <c r="C25999" s="2">
        <v>0.8125</v>
      </c>
      <c r="D25999" s="4">
        <f ca="1">VLOOKUP(DATE(2021,B25999,A25999),Sheet1!J:AI,2+MATCH(HOUR('format for the model'!C25999),Sheet1!$L$1:$AI$1,0),0)/4</f>
        <v>165.60000000000002</v>
      </c>
    </row>
    <row r="26000" spans="1:4" x14ac:dyDescent="0.3">
      <c r="A26000">
        <v>28</v>
      </c>
      <c r="B26000">
        <v>9</v>
      </c>
      <c r="C26000" s="2">
        <v>0.82291666666666663</v>
      </c>
      <c r="D26000" s="4">
        <f ca="1">VLOOKUP(DATE(2021,B26000,A26000),Sheet1!J:AI,2+MATCH(HOUR('format for the model'!C26000),Sheet1!$L$1:$AI$1,0),0)/4</f>
        <v>165.60000000000002</v>
      </c>
    </row>
    <row r="26001" spans="1:4" x14ac:dyDescent="0.3">
      <c r="A26001">
        <v>28</v>
      </c>
      <c r="B26001">
        <v>9</v>
      </c>
      <c r="C26001" s="2">
        <v>0.79166666666666663</v>
      </c>
      <c r="D26001" s="4">
        <f ca="1">VLOOKUP(DATE(2021,B26001,A26001),Sheet1!J:AI,2+MATCH(HOUR('format for the model'!C26001),Sheet1!$L$1:$AI$1,0),0)/4</f>
        <v>165.60000000000002</v>
      </c>
    </row>
    <row r="26002" spans="1:4" x14ac:dyDescent="0.3">
      <c r="A26002">
        <v>28</v>
      </c>
      <c r="B26002">
        <v>9</v>
      </c>
      <c r="C26002" s="2">
        <v>0.84375</v>
      </c>
      <c r="D26002" s="4">
        <f ca="1">VLOOKUP(DATE(2021,B26002,A26002),Sheet1!J:AI,2+MATCH(HOUR('format for the model'!C26002),Sheet1!$L$1:$AI$1,0),0)/4</f>
        <v>35.64144355968363</v>
      </c>
    </row>
    <row r="26003" spans="1:4" x14ac:dyDescent="0.3">
      <c r="A26003">
        <v>28</v>
      </c>
      <c r="B26003">
        <v>9</v>
      </c>
      <c r="C26003" s="2">
        <v>0.85416666666666663</v>
      </c>
      <c r="D26003" s="4">
        <f ca="1">VLOOKUP(DATE(2021,B26003,A26003),Sheet1!J:AI,2+MATCH(HOUR('format for the model'!C26003),Sheet1!$L$1:$AI$1,0),0)/4</f>
        <v>35.64144355968363</v>
      </c>
    </row>
    <row r="26004" spans="1:4" x14ac:dyDescent="0.3">
      <c r="A26004">
        <v>28</v>
      </c>
      <c r="B26004">
        <v>9</v>
      </c>
      <c r="C26004" s="2">
        <v>0.86458333333333337</v>
      </c>
      <c r="D26004" s="4">
        <f ca="1">VLOOKUP(DATE(2021,B26004,A26004),Sheet1!J:AI,2+MATCH(HOUR('format for the model'!C26004),Sheet1!$L$1:$AI$1,0),0)/4</f>
        <v>35.64144355968363</v>
      </c>
    </row>
    <row r="26005" spans="1:4" x14ac:dyDescent="0.3">
      <c r="A26005">
        <v>28</v>
      </c>
      <c r="B26005">
        <v>9</v>
      </c>
      <c r="C26005" s="2">
        <v>0.83333333333333337</v>
      </c>
      <c r="D26005" s="4">
        <f ca="1">VLOOKUP(DATE(2021,B26005,A26005),Sheet1!J:AI,2+MATCH(HOUR('format for the model'!C26005),Sheet1!$L$1:$AI$1,0),0)/4</f>
        <v>35.64144355968363</v>
      </c>
    </row>
    <row r="26006" spans="1:4" x14ac:dyDescent="0.3">
      <c r="A26006">
        <v>28</v>
      </c>
      <c r="B26006">
        <v>9</v>
      </c>
      <c r="C26006" s="2">
        <v>0.88541666666666663</v>
      </c>
      <c r="D26006" s="4">
        <f ca="1">VLOOKUP(DATE(2021,B26006,A26006),Sheet1!J:AI,2+MATCH(HOUR('format for the model'!C26006),Sheet1!$L$1:$AI$1,0),0)/4</f>
        <v>37.96583514154819</v>
      </c>
    </row>
    <row r="26007" spans="1:4" x14ac:dyDescent="0.3">
      <c r="A26007">
        <v>28</v>
      </c>
      <c r="B26007">
        <v>9</v>
      </c>
      <c r="C26007" s="2">
        <v>0.89583333333333337</v>
      </c>
      <c r="D26007" s="4">
        <f ca="1">VLOOKUP(DATE(2021,B26007,A26007),Sheet1!J:AI,2+MATCH(HOUR('format for the model'!C26007),Sheet1!$L$1:$AI$1,0),0)/4</f>
        <v>37.96583514154819</v>
      </c>
    </row>
    <row r="26008" spans="1:4" x14ac:dyDescent="0.3">
      <c r="A26008">
        <v>28</v>
      </c>
      <c r="B26008">
        <v>9</v>
      </c>
      <c r="C26008" s="2">
        <v>0.90625</v>
      </c>
      <c r="D26008" s="4">
        <f ca="1">VLOOKUP(DATE(2021,B26008,A26008),Sheet1!J:AI,2+MATCH(HOUR('format for the model'!C26008),Sheet1!$L$1:$AI$1,0),0)/4</f>
        <v>37.96583514154819</v>
      </c>
    </row>
    <row r="26009" spans="1:4" x14ac:dyDescent="0.3">
      <c r="A26009">
        <v>28</v>
      </c>
      <c r="B26009">
        <v>9</v>
      </c>
      <c r="C26009" s="2">
        <v>0.875</v>
      </c>
      <c r="D26009" s="4">
        <f ca="1">VLOOKUP(DATE(2021,B26009,A26009),Sheet1!J:AI,2+MATCH(HOUR('format for the model'!C26009),Sheet1!$L$1:$AI$1,0),0)/4</f>
        <v>37.96583514154819</v>
      </c>
    </row>
    <row r="26010" spans="1:4" x14ac:dyDescent="0.3">
      <c r="A26010">
        <v>28</v>
      </c>
      <c r="B26010">
        <v>9</v>
      </c>
      <c r="C26010" s="2">
        <v>0.92708333333333337</v>
      </c>
      <c r="D26010" s="4">
        <f ca="1">VLOOKUP(DATE(2021,B26010,A26010),Sheet1!J:AI,2+MATCH(HOUR('format for the model'!C26010),Sheet1!$L$1:$AI$1,0),0)/4</f>
        <v>19.759717201829254</v>
      </c>
    </row>
    <row r="26011" spans="1:4" x14ac:dyDescent="0.3">
      <c r="A26011">
        <v>28</v>
      </c>
      <c r="B26011">
        <v>9</v>
      </c>
      <c r="C26011" s="2">
        <v>0.9375</v>
      </c>
      <c r="D26011" s="4">
        <f ca="1">VLOOKUP(DATE(2021,B26011,A26011),Sheet1!J:AI,2+MATCH(HOUR('format for the model'!C26011),Sheet1!$L$1:$AI$1,0),0)/4</f>
        <v>19.759717201829254</v>
      </c>
    </row>
    <row r="26012" spans="1:4" x14ac:dyDescent="0.3">
      <c r="A26012">
        <v>28</v>
      </c>
      <c r="B26012">
        <v>9</v>
      </c>
      <c r="C26012" s="2">
        <v>0.94791666666666663</v>
      </c>
      <c r="D26012" s="4">
        <f ca="1">VLOOKUP(DATE(2021,B26012,A26012),Sheet1!J:AI,2+MATCH(HOUR('format for the model'!C26012),Sheet1!$L$1:$AI$1,0),0)/4</f>
        <v>19.759717201829254</v>
      </c>
    </row>
    <row r="26013" spans="1:4" x14ac:dyDescent="0.3">
      <c r="A26013">
        <v>28</v>
      </c>
      <c r="B26013">
        <v>9</v>
      </c>
      <c r="C26013" s="2">
        <v>0.91666666666666663</v>
      </c>
      <c r="D26013" s="4">
        <f ca="1">VLOOKUP(DATE(2021,B26013,A26013),Sheet1!J:AI,2+MATCH(HOUR('format for the model'!C26013),Sheet1!$L$1:$AI$1,0),0)/4</f>
        <v>19.759717201829254</v>
      </c>
    </row>
    <row r="26014" spans="1:4" x14ac:dyDescent="0.3">
      <c r="A26014">
        <v>28</v>
      </c>
      <c r="B26014">
        <v>9</v>
      </c>
      <c r="C26014" s="2">
        <v>0.96875</v>
      </c>
      <c r="D26014" s="4">
        <f ca="1">VLOOKUP(DATE(2021,B26014,A26014),Sheet1!J:AI,2+MATCH(HOUR('format for the model'!C26014),Sheet1!$L$1:$AI$1,0),0)/4</f>
        <v>17.095800475751354</v>
      </c>
    </row>
    <row r="26015" spans="1:4" x14ac:dyDescent="0.3">
      <c r="A26015">
        <v>28</v>
      </c>
      <c r="B26015">
        <v>9</v>
      </c>
      <c r="C26015" s="2">
        <v>0.97916666666666663</v>
      </c>
      <c r="D26015" s="4">
        <f ca="1">VLOOKUP(DATE(2021,B26015,A26015),Sheet1!J:AI,2+MATCH(HOUR('format for the model'!C26015),Sheet1!$L$1:$AI$1,0),0)/4</f>
        <v>17.095800475751354</v>
      </c>
    </row>
    <row r="26016" spans="1:4" x14ac:dyDescent="0.3">
      <c r="A26016">
        <v>28</v>
      </c>
      <c r="B26016">
        <v>9</v>
      </c>
      <c r="C26016" s="2">
        <v>0.98958333333333337</v>
      </c>
      <c r="D26016" s="4">
        <f ca="1">VLOOKUP(DATE(2021,B26016,A26016),Sheet1!J:AI,2+MATCH(HOUR('format for the model'!C26016),Sheet1!$L$1:$AI$1,0),0)/4</f>
        <v>17.095800475751354</v>
      </c>
    </row>
    <row r="26017" spans="1:4" x14ac:dyDescent="0.3">
      <c r="A26017">
        <v>28</v>
      </c>
      <c r="B26017">
        <v>9</v>
      </c>
      <c r="C26017" s="2">
        <v>0.95833333333333337</v>
      </c>
      <c r="D26017" s="4">
        <f ca="1">VLOOKUP(DATE(2021,B26017,A26017),Sheet1!J:AI,2+MATCH(HOUR('format for the model'!C26017),Sheet1!$L$1:$AI$1,0),0)/4</f>
        <v>17.095800475751354</v>
      </c>
    </row>
    <row r="26018" spans="1:4" x14ac:dyDescent="0.3">
      <c r="A26018">
        <v>29</v>
      </c>
      <c r="B26018">
        <v>9</v>
      </c>
      <c r="C26018" s="2">
        <v>1.0416666666666666E-2</v>
      </c>
      <c r="D26018" s="4">
        <f ca="1">VLOOKUP(DATE(2021,B26018,A26018),Sheet1!J:AI,2+MATCH(HOUR('format for the model'!C26018),Sheet1!$L$1:$AI$1,0),0)/4</f>
        <v>27.6</v>
      </c>
    </row>
    <row r="26019" spans="1:4" x14ac:dyDescent="0.3">
      <c r="A26019">
        <v>29</v>
      </c>
      <c r="B26019">
        <v>9</v>
      </c>
      <c r="C26019" s="2">
        <v>2.0833333333333332E-2</v>
      </c>
      <c r="D26019" s="4">
        <f ca="1">VLOOKUP(DATE(2021,B26019,A26019),Sheet1!J:AI,2+MATCH(HOUR('format for the model'!C26019),Sheet1!$L$1:$AI$1,0),0)/4</f>
        <v>27.6</v>
      </c>
    </row>
    <row r="26020" spans="1:4" x14ac:dyDescent="0.3">
      <c r="A26020">
        <v>29</v>
      </c>
      <c r="B26020">
        <v>9</v>
      </c>
      <c r="C26020" s="2">
        <v>3.125E-2</v>
      </c>
      <c r="D26020" s="4">
        <f ca="1">VLOOKUP(DATE(2021,B26020,A26020),Sheet1!J:AI,2+MATCH(HOUR('format for the model'!C26020),Sheet1!$L$1:$AI$1,0),0)/4</f>
        <v>27.6</v>
      </c>
    </row>
    <row r="26021" spans="1:4" x14ac:dyDescent="0.3">
      <c r="A26021">
        <v>29</v>
      </c>
      <c r="B26021">
        <v>9</v>
      </c>
      <c r="C26021" s="2">
        <v>0</v>
      </c>
      <c r="D26021" s="4">
        <f ca="1">VLOOKUP(DATE(2021,B26021,A26021),Sheet1!J:AI,2+MATCH(HOUR('format for the model'!C26021),Sheet1!$L$1:$AI$1,0),0)/4</f>
        <v>27.6</v>
      </c>
    </row>
    <row r="26022" spans="1:4" x14ac:dyDescent="0.3">
      <c r="A26022">
        <v>29</v>
      </c>
      <c r="B26022">
        <v>9</v>
      </c>
      <c r="C26022" s="2">
        <v>5.2083333333333336E-2</v>
      </c>
      <c r="D26022" s="4">
        <f ca="1">VLOOKUP(DATE(2021,B26022,A26022),Sheet1!J:AI,2+MATCH(HOUR('format for the model'!C26022),Sheet1!$L$1:$AI$1,0),0)/4</f>
        <v>24.587230187522117</v>
      </c>
    </row>
    <row r="26023" spans="1:4" x14ac:dyDescent="0.3">
      <c r="A26023">
        <v>29</v>
      </c>
      <c r="B26023">
        <v>9</v>
      </c>
      <c r="C26023" s="2">
        <v>6.25E-2</v>
      </c>
      <c r="D26023" s="4">
        <f ca="1">VLOOKUP(DATE(2021,B26023,A26023),Sheet1!J:AI,2+MATCH(HOUR('format for the model'!C26023),Sheet1!$L$1:$AI$1,0),0)/4</f>
        <v>24.587230187522117</v>
      </c>
    </row>
    <row r="26024" spans="1:4" x14ac:dyDescent="0.3">
      <c r="A26024">
        <v>29</v>
      </c>
      <c r="B26024">
        <v>9</v>
      </c>
      <c r="C26024" s="2">
        <v>7.2916666666666671E-2</v>
      </c>
      <c r="D26024" s="4">
        <f ca="1">VLOOKUP(DATE(2021,B26024,A26024),Sheet1!J:AI,2+MATCH(HOUR('format for the model'!C26024),Sheet1!$L$1:$AI$1,0),0)/4</f>
        <v>24.587230187522117</v>
      </c>
    </row>
    <row r="26025" spans="1:4" x14ac:dyDescent="0.3">
      <c r="A26025">
        <v>29</v>
      </c>
      <c r="B26025">
        <v>9</v>
      </c>
      <c r="C26025" s="2">
        <v>4.1666666666666664E-2</v>
      </c>
      <c r="D26025" s="4">
        <f ca="1">VLOOKUP(DATE(2021,B26025,A26025),Sheet1!J:AI,2+MATCH(HOUR('format for the model'!C26025),Sheet1!$L$1:$AI$1,0),0)/4</f>
        <v>24.587230187522117</v>
      </c>
    </row>
    <row r="26026" spans="1:4" x14ac:dyDescent="0.3">
      <c r="A26026">
        <v>29</v>
      </c>
      <c r="B26026">
        <v>9</v>
      </c>
      <c r="C26026" s="2">
        <v>9.375E-2</v>
      </c>
      <c r="D26026" s="4">
        <f ca="1">VLOOKUP(DATE(2021,B26026,A26026),Sheet1!J:AI,2+MATCH(HOUR('format for the model'!C26026),Sheet1!$L$1:$AI$1,0),0)/4</f>
        <v>25.790842230556628</v>
      </c>
    </row>
    <row r="26027" spans="1:4" x14ac:dyDescent="0.3">
      <c r="A26027">
        <v>29</v>
      </c>
      <c r="B26027">
        <v>9</v>
      </c>
      <c r="C26027" s="2">
        <v>0.10416666666666667</v>
      </c>
      <c r="D26027" s="4">
        <f ca="1">VLOOKUP(DATE(2021,B26027,A26027),Sheet1!J:AI,2+MATCH(HOUR('format for the model'!C26027),Sheet1!$L$1:$AI$1,0),0)/4</f>
        <v>25.790842230556628</v>
      </c>
    </row>
    <row r="26028" spans="1:4" x14ac:dyDescent="0.3">
      <c r="A26028">
        <v>29</v>
      </c>
      <c r="B26028">
        <v>9</v>
      </c>
      <c r="C26028" s="2">
        <v>0.11458333333333333</v>
      </c>
      <c r="D26028" s="4">
        <f ca="1">VLOOKUP(DATE(2021,B26028,A26028),Sheet1!J:AI,2+MATCH(HOUR('format for the model'!C26028),Sheet1!$L$1:$AI$1,0),0)/4</f>
        <v>25.790842230556628</v>
      </c>
    </row>
    <row r="26029" spans="1:4" x14ac:dyDescent="0.3">
      <c r="A26029">
        <v>29</v>
      </c>
      <c r="B26029">
        <v>9</v>
      </c>
      <c r="C26029" s="2">
        <v>8.3333333333333329E-2</v>
      </c>
      <c r="D26029" s="4">
        <f ca="1">VLOOKUP(DATE(2021,B26029,A26029),Sheet1!J:AI,2+MATCH(HOUR('format for the model'!C26029),Sheet1!$L$1:$AI$1,0),0)/4</f>
        <v>25.790842230556628</v>
      </c>
    </row>
    <row r="26030" spans="1:4" x14ac:dyDescent="0.3">
      <c r="A26030">
        <v>29</v>
      </c>
      <c r="B26030">
        <v>9</v>
      </c>
      <c r="C26030" s="2">
        <v>0.13541666666666666</v>
      </c>
      <c r="D26030" s="4">
        <f ca="1">VLOOKUP(DATE(2021,B26030,A26030),Sheet1!J:AI,2+MATCH(HOUR('format for the model'!C26030),Sheet1!$L$1:$AI$1,0),0)/4</f>
        <v>27.6</v>
      </c>
    </row>
    <row r="26031" spans="1:4" x14ac:dyDescent="0.3">
      <c r="A26031">
        <v>29</v>
      </c>
      <c r="B26031">
        <v>9</v>
      </c>
      <c r="C26031" s="2">
        <v>0.14583333333333334</v>
      </c>
      <c r="D26031" s="4">
        <f ca="1">VLOOKUP(DATE(2021,B26031,A26031),Sheet1!J:AI,2+MATCH(HOUR('format for the model'!C26031),Sheet1!$L$1:$AI$1,0),0)/4</f>
        <v>27.6</v>
      </c>
    </row>
    <row r="26032" spans="1:4" x14ac:dyDescent="0.3">
      <c r="A26032">
        <v>29</v>
      </c>
      <c r="B26032">
        <v>9</v>
      </c>
      <c r="C26032" s="2">
        <v>0.15625</v>
      </c>
      <c r="D26032" s="4">
        <f ca="1">VLOOKUP(DATE(2021,B26032,A26032),Sheet1!J:AI,2+MATCH(HOUR('format for the model'!C26032),Sheet1!$L$1:$AI$1,0),0)/4</f>
        <v>27.6</v>
      </c>
    </row>
    <row r="26033" spans="1:4" x14ac:dyDescent="0.3">
      <c r="A26033">
        <v>29</v>
      </c>
      <c r="B26033">
        <v>9</v>
      </c>
      <c r="C26033" s="2">
        <v>0.125</v>
      </c>
      <c r="D26033" s="4">
        <f ca="1">VLOOKUP(DATE(2021,B26033,A26033),Sheet1!J:AI,2+MATCH(HOUR('format for the model'!C26033),Sheet1!$L$1:$AI$1,0),0)/4</f>
        <v>27.6</v>
      </c>
    </row>
    <row r="26034" spans="1:4" x14ac:dyDescent="0.3">
      <c r="A26034">
        <v>29</v>
      </c>
      <c r="B26034">
        <v>9</v>
      </c>
      <c r="C26034" s="2">
        <v>0.17708333333333334</v>
      </c>
      <c r="D26034" s="4">
        <f ca="1">VLOOKUP(DATE(2021,B26034,A26034),Sheet1!J:AI,2+MATCH(HOUR('format for the model'!C26034),Sheet1!$L$1:$AI$1,0),0)/4</f>
        <v>28.469307684325226</v>
      </c>
    </row>
    <row r="26035" spans="1:4" x14ac:dyDescent="0.3">
      <c r="A26035">
        <v>29</v>
      </c>
      <c r="B26035">
        <v>9</v>
      </c>
      <c r="C26035" s="2">
        <v>0.1875</v>
      </c>
      <c r="D26035" s="4">
        <f ca="1">VLOOKUP(DATE(2021,B26035,A26035),Sheet1!J:AI,2+MATCH(HOUR('format for the model'!C26035),Sheet1!$L$1:$AI$1,0),0)/4</f>
        <v>28.469307684325226</v>
      </c>
    </row>
    <row r="26036" spans="1:4" x14ac:dyDescent="0.3">
      <c r="A26036">
        <v>29</v>
      </c>
      <c r="B26036">
        <v>9</v>
      </c>
      <c r="C26036" s="2">
        <v>0.19791666666666666</v>
      </c>
      <c r="D26036" s="4">
        <f ca="1">VLOOKUP(DATE(2021,B26036,A26036),Sheet1!J:AI,2+MATCH(HOUR('format for the model'!C26036),Sheet1!$L$1:$AI$1,0),0)/4</f>
        <v>28.469307684325226</v>
      </c>
    </row>
    <row r="26037" spans="1:4" x14ac:dyDescent="0.3">
      <c r="A26037">
        <v>29</v>
      </c>
      <c r="B26037">
        <v>9</v>
      </c>
      <c r="C26037" s="2">
        <v>0.16666666666666666</v>
      </c>
      <c r="D26037" s="4">
        <f ca="1">VLOOKUP(DATE(2021,B26037,A26037),Sheet1!J:AI,2+MATCH(HOUR('format for the model'!C26037),Sheet1!$L$1:$AI$1,0),0)/4</f>
        <v>28.469307684325226</v>
      </c>
    </row>
    <row r="26038" spans="1:4" x14ac:dyDescent="0.3">
      <c r="A26038">
        <v>29</v>
      </c>
      <c r="B26038">
        <v>9</v>
      </c>
      <c r="C26038" s="2">
        <v>0.21875</v>
      </c>
      <c r="D26038" s="4">
        <f ca="1">VLOOKUP(DATE(2021,B26038,A26038),Sheet1!J:AI,2+MATCH(HOUR('format for the model'!C26038),Sheet1!$L$1:$AI$1,0),0)/4</f>
        <v>27.6</v>
      </c>
    </row>
    <row r="26039" spans="1:4" x14ac:dyDescent="0.3">
      <c r="A26039">
        <v>29</v>
      </c>
      <c r="B26039">
        <v>9</v>
      </c>
      <c r="C26039" s="2">
        <v>0.22916666666666666</v>
      </c>
      <c r="D26039" s="4">
        <f ca="1">VLOOKUP(DATE(2021,B26039,A26039),Sheet1!J:AI,2+MATCH(HOUR('format for the model'!C26039),Sheet1!$L$1:$AI$1,0),0)/4</f>
        <v>27.6</v>
      </c>
    </row>
    <row r="26040" spans="1:4" x14ac:dyDescent="0.3">
      <c r="A26040">
        <v>29</v>
      </c>
      <c r="B26040">
        <v>9</v>
      </c>
      <c r="C26040" s="2">
        <v>0.23958333333333334</v>
      </c>
      <c r="D26040" s="4">
        <f ca="1">VLOOKUP(DATE(2021,B26040,A26040),Sheet1!J:AI,2+MATCH(HOUR('format for the model'!C26040),Sheet1!$L$1:$AI$1,0),0)/4</f>
        <v>27.6</v>
      </c>
    </row>
    <row r="26041" spans="1:4" x14ac:dyDescent="0.3">
      <c r="A26041">
        <v>29</v>
      </c>
      <c r="B26041">
        <v>9</v>
      </c>
      <c r="C26041" s="2">
        <v>0.20833333333333334</v>
      </c>
      <c r="D26041" s="4">
        <f ca="1">VLOOKUP(DATE(2021,B26041,A26041),Sheet1!J:AI,2+MATCH(HOUR('format for the model'!C26041),Sheet1!$L$1:$AI$1,0),0)/4</f>
        <v>27.6</v>
      </c>
    </row>
    <row r="26042" spans="1:4" x14ac:dyDescent="0.3">
      <c r="A26042">
        <v>29</v>
      </c>
      <c r="B26042">
        <v>9</v>
      </c>
      <c r="C26042" s="2">
        <v>0.26041666666666669</v>
      </c>
      <c r="D26042" s="4">
        <f ca="1">VLOOKUP(DATE(2021,B26042,A26042),Sheet1!J:AI,2+MATCH(HOUR('format for the model'!C26042),Sheet1!$L$1:$AI$1,0),0)/4</f>
        <v>27.6</v>
      </c>
    </row>
    <row r="26043" spans="1:4" x14ac:dyDescent="0.3">
      <c r="A26043">
        <v>29</v>
      </c>
      <c r="B26043">
        <v>9</v>
      </c>
      <c r="C26043" s="2">
        <v>0.27083333333333331</v>
      </c>
      <c r="D26043" s="4">
        <f ca="1">VLOOKUP(DATE(2021,B26043,A26043),Sheet1!J:AI,2+MATCH(HOUR('format for the model'!C26043),Sheet1!$L$1:$AI$1,0),0)/4</f>
        <v>27.6</v>
      </c>
    </row>
    <row r="26044" spans="1:4" x14ac:dyDescent="0.3">
      <c r="A26044">
        <v>29</v>
      </c>
      <c r="B26044">
        <v>9</v>
      </c>
      <c r="C26044" s="2">
        <v>0.28125</v>
      </c>
      <c r="D26044" s="4">
        <f ca="1">VLOOKUP(DATE(2021,B26044,A26044),Sheet1!J:AI,2+MATCH(HOUR('format for the model'!C26044),Sheet1!$L$1:$AI$1,0),0)/4</f>
        <v>27.6</v>
      </c>
    </row>
    <row r="26045" spans="1:4" x14ac:dyDescent="0.3">
      <c r="A26045">
        <v>29</v>
      </c>
      <c r="B26045">
        <v>9</v>
      </c>
      <c r="C26045" s="2">
        <v>0.25</v>
      </c>
      <c r="D26045" s="4">
        <f ca="1">VLOOKUP(DATE(2021,B26045,A26045),Sheet1!J:AI,2+MATCH(HOUR('format for the model'!C26045),Sheet1!$L$1:$AI$1,0),0)/4</f>
        <v>27.6</v>
      </c>
    </row>
    <row r="26046" spans="1:4" x14ac:dyDescent="0.3">
      <c r="A26046">
        <v>29</v>
      </c>
      <c r="B26046">
        <v>9</v>
      </c>
      <c r="C26046" s="2">
        <v>0.30208333333333331</v>
      </c>
      <c r="D26046" s="4">
        <f ca="1">VLOOKUP(DATE(2021,B26046,A26046),Sheet1!J:AI,2+MATCH(HOUR('format for the model'!C26046),Sheet1!$L$1:$AI$1,0),0)/4</f>
        <v>17.2350762934397</v>
      </c>
    </row>
    <row r="26047" spans="1:4" x14ac:dyDescent="0.3">
      <c r="A26047">
        <v>29</v>
      </c>
      <c r="B26047">
        <v>9</v>
      </c>
      <c r="C26047" s="2">
        <v>0.3125</v>
      </c>
      <c r="D26047" s="4">
        <f ca="1">VLOOKUP(DATE(2021,B26047,A26047),Sheet1!J:AI,2+MATCH(HOUR('format for the model'!C26047),Sheet1!$L$1:$AI$1,0),0)/4</f>
        <v>17.2350762934397</v>
      </c>
    </row>
    <row r="26048" spans="1:4" x14ac:dyDescent="0.3">
      <c r="A26048">
        <v>29</v>
      </c>
      <c r="B26048">
        <v>9</v>
      </c>
      <c r="C26048" s="2">
        <v>0.32291666666666669</v>
      </c>
      <c r="D26048" s="4">
        <f ca="1">VLOOKUP(DATE(2021,B26048,A26048),Sheet1!J:AI,2+MATCH(HOUR('format for the model'!C26048),Sheet1!$L$1:$AI$1,0),0)/4</f>
        <v>17.2350762934397</v>
      </c>
    </row>
    <row r="26049" spans="1:4" x14ac:dyDescent="0.3">
      <c r="A26049">
        <v>29</v>
      </c>
      <c r="B26049">
        <v>9</v>
      </c>
      <c r="C26049" s="2">
        <v>0.29166666666666669</v>
      </c>
      <c r="D26049" s="4">
        <f ca="1">VLOOKUP(DATE(2021,B26049,A26049),Sheet1!J:AI,2+MATCH(HOUR('format for the model'!C26049),Sheet1!$L$1:$AI$1,0),0)/4</f>
        <v>17.2350762934397</v>
      </c>
    </row>
    <row r="26050" spans="1:4" x14ac:dyDescent="0.3">
      <c r="A26050">
        <v>29</v>
      </c>
      <c r="B26050">
        <v>9</v>
      </c>
      <c r="C26050" s="2">
        <v>0.34375</v>
      </c>
      <c r="D26050" s="4">
        <f ca="1">VLOOKUP(DATE(2021,B26050,A26050),Sheet1!J:AI,2+MATCH(HOUR('format for the model'!C26050),Sheet1!$L$1:$AI$1,0),0)/4</f>
        <v>78.038348226420666</v>
      </c>
    </row>
    <row r="26051" spans="1:4" x14ac:dyDescent="0.3">
      <c r="A26051">
        <v>29</v>
      </c>
      <c r="B26051">
        <v>9</v>
      </c>
      <c r="C26051" s="2">
        <v>0.35416666666666669</v>
      </c>
      <c r="D26051" s="4">
        <f ca="1">VLOOKUP(DATE(2021,B26051,A26051),Sheet1!J:AI,2+MATCH(HOUR('format for the model'!C26051),Sheet1!$L$1:$AI$1,0),0)/4</f>
        <v>78.038348226420666</v>
      </c>
    </row>
    <row r="26052" spans="1:4" x14ac:dyDescent="0.3">
      <c r="A26052">
        <v>29</v>
      </c>
      <c r="B26052">
        <v>9</v>
      </c>
      <c r="C26052" s="2">
        <v>0.36458333333333331</v>
      </c>
      <c r="D26052" s="4">
        <f ca="1">VLOOKUP(DATE(2021,B26052,A26052),Sheet1!J:AI,2+MATCH(HOUR('format for the model'!C26052),Sheet1!$L$1:$AI$1,0),0)/4</f>
        <v>78.038348226420666</v>
      </c>
    </row>
    <row r="26053" spans="1:4" x14ac:dyDescent="0.3">
      <c r="A26053">
        <v>29</v>
      </c>
      <c r="B26053">
        <v>9</v>
      </c>
      <c r="C26053" s="2">
        <v>0.33333333333333331</v>
      </c>
      <c r="D26053" s="4">
        <f ca="1">VLOOKUP(DATE(2021,B26053,A26053),Sheet1!J:AI,2+MATCH(HOUR('format for the model'!C26053),Sheet1!$L$1:$AI$1,0),0)/4</f>
        <v>78.038348226420666</v>
      </c>
    </row>
    <row r="26054" spans="1:4" x14ac:dyDescent="0.3">
      <c r="A26054">
        <v>29</v>
      </c>
      <c r="B26054">
        <v>9</v>
      </c>
      <c r="C26054" s="2">
        <v>0.38541666666666669</v>
      </c>
      <c r="D26054" s="4">
        <f ca="1">VLOOKUP(DATE(2021,B26054,A26054),Sheet1!J:AI,2+MATCH(HOUR('format for the model'!C26054),Sheet1!$L$1:$AI$1,0),0)/4</f>
        <v>165.60000000000002</v>
      </c>
    </row>
    <row r="26055" spans="1:4" x14ac:dyDescent="0.3">
      <c r="A26055">
        <v>29</v>
      </c>
      <c r="B26055">
        <v>9</v>
      </c>
      <c r="C26055" s="2">
        <v>0.39583333333333331</v>
      </c>
      <c r="D26055" s="4">
        <f ca="1">VLOOKUP(DATE(2021,B26055,A26055),Sheet1!J:AI,2+MATCH(HOUR('format for the model'!C26055),Sheet1!$L$1:$AI$1,0),0)/4</f>
        <v>165.60000000000002</v>
      </c>
    </row>
    <row r="26056" spans="1:4" x14ac:dyDescent="0.3">
      <c r="A26056">
        <v>29</v>
      </c>
      <c r="B26056">
        <v>9</v>
      </c>
      <c r="C26056" s="2">
        <v>0.40625</v>
      </c>
      <c r="D26056" s="4">
        <f ca="1">VLOOKUP(DATE(2021,B26056,A26056),Sheet1!J:AI,2+MATCH(HOUR('format for the model'!C26056),Sheet1!$L$1:$AI$1,0),0)/4</f>
        <v>165.60000000000002</v>
      </c>
    </row>
    <row r="26057" spans="1:4" x14ac:dyDescent="0.3">
      <c r="A26057">
        <v>29</v>
      </c>
      <c r="B26057">
        <v>9</v>
      </c>
      <c r="C26057" s="2">
        <v>0.375</v>
      </c>
      <c r="D26057" s="4">
        <f ca="1">VLOOKUP(DATE(2021,B26057,A26057),Sheet1!J:AI,2+MATCH(HOUR('format for the model'!C26057),Sheet1!$L$1:$AI$1,0),0)/4</f>
        <v>165.60000000000002</v>
      </c>
    </row>
    <row r="26058" spans="1:4" x14ac:dyDescent="0.3">
      <c r="A26058">
        <v>29</v>
      </c>
      <c r="B26058">
        <v>9</v>
      </c>
      <c r="C26058" s="2">
        <v>0.42708333333333331</v>
      </c>
      <c r="D26058" s="4">
        <f ca="1">VLOOKUP(DATE(2021,B26058,A26058),Sheet1!J:AI,2+MATCH(HOUR('format for the model'!C26058),Sheet1!$L$1:$AI$1,0),0)/4</f>
        <v>240.49234345295793</v>
      </c>
    </row>
    <row r="26059" spans="1:4" x14ac:dyDescent="0.3">
      <c r="A26059">
        <v>29</v>
      </c>
      <c r="B26059">
        <v>9</v>
      </c>
      <c r="C26059" s="2">
        <v>0.4375</v>
      </c>
      <c r="D26059" s="4">
        <f ca="1">VLOOKUP(DATE(2021,B26059,A26059),Sheet1!J:AI,2+MATCH(HOUR('format for the model'!C26059),Sheet1!$L$1:$AI$1,0),0)/4</f>
        <v>240.49234345295793</v>
      </c>
    </row>
    <row r="26060" spans="1:4" x14ac:dyDescent="0.3">
      <c r="A26060">
        <v>29</v>
      </c>
      <c r="B26060">
        <v>9</v>
      </c>
      <c r="C26060" s="2">
        <v>0.44791666666666669</v>
      </c>
      <c r="D26060" s="4">
        <f ca="1">VLOOKUP(DATE(2021,B26060,A26060),Sheet1!J:AI,2+MATCH(HOUR('format for the model'!C26060),Sheet1!$L$1:$AI$1,0),0)/4</f>
        <v>240.49234345295793</v>
      </c>
    </row>
    <row r="26061" spans="1:4" x14ac:dyDescent="0.3">
      <c r="A26061">
        <v>29</v>
      </c>
      <c r="B26061">
        <v>9</v>
      </c>
      <c r="C26061" s="2">
        <v>0.41666666666666669</v>
      </c>
      <c r="D26061" s="4">
        <f ca="1">VLOOKUP(DATE(2021,B26061,A26061),Sheet1!J:AI,2+MATCH(HOUR('format for the model'!C26061),Sheet1!$L$1:$AI$1,0),0)/4</f>
        <v>240.49234345295793</v>
      </c>
    </row>
    <row r="26062" spans="1:4" x14ac:dyDescent="0.3">
      <c r="A26062">
        <v>29</v>
      </c>
      <c r="B26062">
        <v>9</v>
      </c>
      <c r="C26062" s="2">
        <v>0.46875</v>
      </c>
      <c r="D26062" s="4">
        <f ca="1">VLOOKUP(DATE(2021,B26062,A26062),Sheet1!J:AI,2+MATCH(HOUR('format for the model'!C26062),Sheet1!$L$1:$AI$1,0),0)/4</f>
        <v>367.0829348223109</v>
      </c>
    </row>
    <row r="26063" spans="1:4" x14ac:dyDescent="0.3">
      <c r="A26063">
        <v>29</v>
      </c>
      <c r="B26063">
        <v>9</v>
      </c>
      <c r="C26063" s="2">
        <v>0.47916666666666669</v>
      </c>
      <c r="D26063" s="4">
        <f ca="1">VLOOKUP(DATE(2021,B26063,A26063),Sheet1!J:AI,2+MATCH(HOUR('format for the model'!C26063),Sheet1!$L$1:$AI$1,0),0)/4</f>
        <v>367.0829348223109</v>
      </c>
    </row>
    <row r="26064" spans="1:4" x14ac:dyDescent="0.3">
      <c r="A26064">
        <v>29</v>
      </c>
      <c r="B26064">
        <v>9</v>
      </c>
      <c r="C26064" s="2">
        <v>0.48958333333333331</v>
      </c>
      <c r="D26064" s="4">
        <f ca="1">VLOOKUP(DATE(2021,B26064,A26064),Sheet1!J:AI,2+MATCH(HOUR('format for the model'!C26064),Sheet1!$L$1:$AI$1,0),0)/4</f>
        <v>367.0829348223109</v>
      </c>
    </row>
    <row r="26065" spans="1:4" x14ac:dyDescent="0.3">
      <c r="A26065">
        <v>29</v>
      </c>
      <c r="B26065">
        <v>9</v>
      </c>
      <c r="C26065" s="2">
        <v>0.45833333333333331</v>
      </c>
      <c r="D26065" s="4">
        <f ca="1">VLOOKUP(DATE(2021,B26065,A26065),Sheet1!J:AI,2+MATCH(HOUR('format for the model'!C26065),Sheet1!$L$1:$AI$1,0),0)/4</f>
        <v>367.0829348223109</v>
      </c>
    </row>
    <row r="26066" spans="1:4" x14ac:dyDescent="0.3">
      <c r="A26066">
        <v>29</v>
      </c>
      <c r="B26066">
        <v>9</v>
      </c>
      <c r="C26066" s="2">
        <v>0.51041666666666663</v>
      </c>
      <c r="D26066" s="4">
        <f ca="1">VLOOKUP(DATE(2021,B26066,A26066),Sheet1!J:AI,2+MATCH(HOUR('format for the model'!C26066),Sheet1!$L$1:$AI$1,0),0)/4</f>
        <v>364.84314045828091</v>
      </c>
    </row>
    <row r="26067" spans="1:4" x14ac:dyDescent="0.3">
      <c r="A26067">
        <v>29</v>
      </c>
      <c r="B26067">
        <v>9</v>
      </c>
      <c r="C26067" s="2">
        <v>0.52083333333333337</v>
      </c>
      <c r="D26067" s="4">
        <f ca="1">VLOOKUP(DATE(2021,B26067,A26067),Sheet1!J:AI,2+MATCH(HOUR('format for the model'!C26067),Sheet1!$L$1:$AI$1,0),0)/4</f>
        <v>364.84314045828091</v>
      </c>
    </row>
    <row r="26068" spans="1:4" x14ac:dyDescent="0.3">
      <c r="A26068">
        <v>29</v>
      </c>
      <c r="B26068">
        <v>9</v>
      </c>
      <c r="C26068" s="2">
        <v>0.53125</v>
      </c>
      <c r="D26068" s="4">
        <f ca="1">VLOOKUP(DATE(2021,B26068,A26068),Sheet1!J:AI,2+MATCH(HOUR('format for the model'!C26068),Sheet1!$L$1:$AI$1,0),0)/4</f>
        <v>364.84314045828091</v>
      </c>
    </row>
    <row r="26069" spans="1:4" x14ac:dyDescent="0.3">
      <c r="A26069">
        <v>29</v>
      </c>
      <c r="B26069">
        <v>9</v>
      </c>
      <c r="C26069" s="2">
        <v>0.5</v>
      </c>
      <c r="D26069" s="4">
        <f ca="1">VLOOKUP(DATE(2021,B26069,A26069),Sheet1!J:AI,2+MATCH(HOUR('format for the model'!C26069),Sheet1!$L$1:$AI$1,0),0)/4</f>
        <v>364.84314045828091</v>
      </c>
    </row>
    <row r="26070" spans="1:4" x14ac:dyDescent="0.3">
      <c r="A26070">
        <v>29</v>
      </c>
      <c r="B26070">
        <v>9</v>
      </c>
      <c r="C26070" s="2">
        <v>0.55208333333333337</v>
      </c>
      <c r="D26070" s="4">
        <f ca="1">VLOOKUP(DATE(2021,B26070,A26070),Sheet1!J:AI,2+MATCH(HOUR('format for the model'!C26070),Sheet1!$L$1:$AI$1,0),0)/4</f>
        <v>276</v>
      </c>
    </row>
    <row r="26071" spans="1:4" x14ac:dyDescent="0.3">
      <c r="A26071">
        <v>29</v>
      </c>
      <c r="B26071">
        <v>9</v>
      </c>
      <c r="C26071" s="2">
        <v>0.5625</v>
      </c>
      <c r="D26071" s="4">
        <f ca="1">VLOOKUP(DATE(2021,B26071,A26071),Sheet1!J:AI,2+MATCH(HOUR('format for the model'!C26071),Sheet1!$L$1:$AI$1,0),0)/4</f>
        <v>276</v>
      </c>
    </row>
    <row r="26072" spans="1:4" x14ac:dyDescent="0.3">
      <c r="A26072">
        <v>29</v>
      </c>
      <c r="B26072">
        <v>9</v>
      </c>
      <c r="C26072" s="2">
        <v>0.57291666666666663</v>
      </c>
      <c r="D26072" s="4">
        <f ca="1">VLOOKUP(DATE(2021,B26072,A26072),Sheet1!J:AI,2+MATCH(HOUR('format for the model'!C26072),Sheet1!$L$1:$AI$1,0),0)/4</f>
        <v>276</v>
      </c>
    </row>
    <row r="26073" spans="1:4" x14ac:dyDescent="0.3">
      <c r="A26073">
        <v>29</v>
      </c>
      <c r="B26073">
        <v>9</v>
      </c>
      <c r="C26073" s="2">
        <v>0.54166666666666663</v>
      </c>
      <c r="D26073" s="4">
        <f ca="1">VLOOKUP(DATE(2021,B26073,A26073),Sheet1!J:AI,2+MATCH(HOUR('format for the model'!C26073),Sheet1!$L$1:$AI$1,0),0)/4</f>
        <v>276</v>
      </c>
    </row>
    <row r="26074" spans="1:4" x14ac:dyDescent="0.3">
      <c r="A26074">
        <v>29</v>
      </c>
      <c r="B26074">
        <v>9</v>
      </c>
      <c r="C26074" s="2">
        <v>0.59375</v>
      </c>
      <c r="D26074" s="4">
        <f ca="1">VLOOKUP(DATE(2021,B26074,A26074),Sheet1!J:AI,2+MATCH(HOUR('format for the model'!C26074),Sheet1!$L$1:$AI$1,0),0)/4</f>
        <v>171.37924074892973</v>
      </c>
    </row>
    <row r="26075" spans="1:4" x14ac:dyDescent="0.3">
      <c r="A26075">
        <v>29</v>
      </c>
      <c r="B26075">
        <v>9</v>
      </c>
      <c r="C26075" s="2">
        <v>0.60416666666666663</v>
      </c>
      <c r="D26075" s="4">
        <f ca="1">VLOOKUP(DATE(2021,B26075,A26075),Sheet1!J:AI,2+MATCH(HOUR('format for the model'!C26075),Sheet1!$L$1:$AI$1,0),0)/4</f>
        <v>171.37924074892973</v>
      </c>
    </row>
    <row r="26076" spans="1:4" x14ac:dyDescent="0.3">
      <c r="A26076">
        <v>29</v>
      </c>
      <c r="B26076">
        <v>9</v>
      </c>
      <c r="C26076" s="2">
        <v>0.61458333333333337</v>
      </c>
      <c r="D26076" s="4">
        <f ca="1">VLOOKUP(DATE(2021,B26076,A26076),Sheet1!J:AI,2+MATCH(HOUR('format for the model'!C26076),Sheet1!$L$1:$AI$1,0),0)/4</f>
        <v>171.37924074892973</v>
      </c>
    </row>
    <row r="26077" spans="1:4" x14ac:dyDescent="0.3">
      <c r="A26077">
        <v>29</v>
      </c>
      <c r="B26077">
        <v>9</v>
      </c>
      <c r="C26077" s="2">
        <v>0.58333333333333337</v>
      </c>
      <c r="D26077" s="4">
        <f ca="1">VLOOKUP(DATE(2021,B26077,A26077),Sheet1!J:AI,2+MATCH(HOUR('format for the model'!C26077),Sheet1!$L$1:$AI$1,0),0)/4</f>
        <v>171.37924074892973</v>
      </c>
    </row>
    <row r="26078" spans="1:4" x14ac:dyDescent="0.3">
      <c r="A26078">
        <v>29</v>
      </c>
      <c r="B26078">
        <v>9</v>
      </c>
      <c r="C26078" s="2">
        <v>0.63541666666666663</v>
      </c>
      <c r="D26078" s="4">
        <f ca="1">VLOOKUP(DATE(2021,B26078,A26078),Sheet1!J:AI,2+MATCH(HOUR('format for the model'!C26078),Sheet1!$L$1:$AI$1,0),0)/4</f>
        <v>276</v>
      </c>
    </row>
    <row r="26079" spans="1:4" x14ac:dyDescent="0.3">
      <c r="A26079">
        <v>29</v>
      </c>
      <c r="B26079">
        <v>9</v>
      </c>
      <c r="C26079" s="2">
        <v>0.64583333333333337</v>
      </c>
      <c r="D26079" s="4">
        <f ca="1">VLOOKUP(DATE(2021,B26079,A26079),Sheet1!J:AI,2+MATCH(HOUR('format for the model'!C26079),Sheet1!$L$1:$AI$1,0),0)/4</f>
        <v>276</v>
      </c>
    </row>
    <row r="26080" spans="1:4" x14ac:dyDescent="0.3">
      <c r="A26080">
        <v>29</v>
      </c>
      <c r="B26080">
        <v>9</v>
      </c>
      <c r="C26080" s="2">
        <v>0.65625</v>
      </c>
      <c r="D26080" s="4">
        <f ca="1">VLOOKUP(DATE(2021,B26080,A26080),Sheet1!J:AI,2+MATCH(HOUR('format for the model'!C26080),Sheet1!$L$1:$AI$1,0),0)/4</f>
        <v>276</v>
      </c>
    </row>
    <row r="26081" spans="1:4" x14ac:dyDescent="0.3">
      <c r="A26081">
        <v>29</v>
      </c>
      <c r="B26081">
        <v>9</v>
      </c>
      <c r="C26081" s="2">
        <v>0.625</v>
      </c>
      <c r="D26081" s="4">
        <f ca="1">VLOOKUP(DATE(2021,B26081,A26081),Sheet1!J:AI,2+MATCH(HOUR('format for the model'!C26081),Sheet1!$L$1:$AI$1,0),0)/4</f>
        <v>276</v>
      </c>
    </row>
    <row r="26082" spans="1:4" x14ac:dyDescent="0.3">
      <c r="A26082">
        <v>29</v>
      </c>
      <c r="B26082">
        <v>9</v>
      </c>
      <c r="C26082" s="2">
        <v>0.67708333333333337</v>
      </c>
      <c r="D26082" s="4">
        <f ca="1">VLOOKUP(DATE(2021,B26082,A26082),Sheet1!J:AI,2+MATCH(HOUR('format for the model'!C26082),Sheet1!$L$1:$AI$1,0),0)/4</f>
        <v>195.06966325819198</v>
      </c>
    </row>
    <row r="26083" spans="1:4" x14ac:dyDescent="0.3">
      <c r="A26083">
        <v>29</v>
      </c>
      <c r="B26083">
        <v>9</v>
      </c>
      <c r="C26083" s="2">
        <v>0.6875</v>
      </c>
      <c r="D26083" s="4">
        <f ca="1">VLOOKUP(DATE(2021,B26083,A26083),Sheet1!J:AI,2+MATCH(HOUR('format for the model'!C26083),Sheet1!$L$1:$AI$1,0),0)/4</f>
        <v>195.06966325819198</v>
      </c>
    </row>
    <row r="26084" spans="1:4" x14ac:dyDescent="0.3">
      <c r="A26084">
        <v>29</v>
      </c>
      <c r="B26084">
        <v>9</v>
      </c>
      <c r="C26084" s="2">
        <v>0.69791666666666663</v>
      </c>
      <c r="D26084" s="4">
        <f ca="1">VLOOKUP(DATE(2021,B26084,A26084),Sheet1!J:AI,2+MATCH(HOUR('format for the model'!C26084),Sheet1!$L$1:$AI$1,0),0)/4</f>
        <v>195.06966325819198</v>
      </c>
    </row>
    <row r="26085" spans="1:4" x14ac:dyDescent="0.3">
      <c r="A26085">
        <v>29</v>
      </c>
      <c r="B26085">
        <v>9</v>
      </c>
      <c r="C26085" s="2">
        <v>0.66666666666666663</v>
      </c>
      <c r="D26085" s="4">
        <f ca="1">VLOOKUP(DATE(2021,B26085,A26085),Sheet1!J:AI,2+MATCH(HOUR('format for the model'!C26085),Sheet1!$L$1:$AI$1,0),0)/4</f>
        <v>195.06966325819198</v>
      </c>
    </row>
    <row r="26086" spans="1:4" x14ac:dyDescent="0.3">
      <c r="A26086">
        <v>29</v>
      </c>
      <c r="B26086">
        <v>9</v>
      </c>
      <c r="C26086" s="2">
        <v>0.71875</v>
      </c>
      <c r="D26086" s="4">
        <f ca="1">VLOOKUP(DATE(2021,B26086,A26086),Sheet1!J:AI,2+MATCH(HOUR('format for the model'!C26086),Sheet1!$L$1:$AI$1,0),0)/4</f>
        <v>267.08424627547288</v>
      </c>
    </row>
    <row r="26087" spans="1:4" x14ac:dyDescent="0.3">
      <c r="A26087">
        <v>29</v>
      </c>
      <c r="B26087">
        <v>9</v>
      </c>
      <c r="C26087" s="2">
        <v>0.72916666666666663</v>
      </c>
      <c r="D26087" s="4">
        <f ca="1">VLOOKUP(DATE(2021,B26087,A26087),Sheet1!J:AI,2+MATCH(HOUR('format for the model'!C26087),Sheet1!$L$1:$AI$1,0),0)/4</f>
        <v>267.08424627547288</v>
      </c>
    </row>
    <row r="26088" spans="1:4" x14ac:dyDescent="0.3">
      <c r="A26088">
        <v>29</v>
      </c>
      <c r="B26088">
        <v>9</v>
      </c>
      <c r="C26088" s="2">
        <v>0.73958333333333337</v>
      </c>
      <c r="D26088" s="4">
        <f ca="1">VLOOKUP(DATE(2021,B26088,A26088),Sheet1!J:AI,2+MATCH(HOUR('format for the model'!C26088),Sheet1!$L$1:$AI$1,0),0)/4</f>
        <v>267.08424627547288</v>
      </c>
    </row>
    <row r="26089" spans="1:4" x14ac:dyDescent="0.3">
      <c r="A26089">
        <v>29</v>
      </c>
      <c r="B26089">
        <v>9</v>
      </c>
      <c r="C26089" s="2">
        <v>0.70833333333333337</v>
      </c>
      <c r="D26089" s="4">
        <f ca="1">VLOOKUP(DATE(2021,B26089,A26089),Sheet1!J:AI,2+MATCH(HOUR('format for the model'!C26089),Sheet1!$L$1:$AI$1,0),0)/4</f>
        <v>267.08424627547288</v>
      </c>
    </row>
    <row r="26090" spans="1:4" x14ac:dyDescent="0.3">
      <c r="A26090">
        <v>29</v>
      </c>
      <c r="B26090">
        <v>9</v>
      </c>
      <c r="C26090" s="2">
        <v>0.76041666666666663</v>
      </c>
      <c r="D26090" s="4">
        <f ca="1">VLOOKUP(DATE(2021,B26090,A26090),Sheet1!J:AI,2+MATCH(HOUR('format for the model'!C26090),Sheet1!$L$1:$AI$1,0),0)/4</f>
        <v>220.8</v>
      </c>
    </row>
    <row r="26091" spans="1:4" x14ac:dyDescent="0.3">
      <c r="A26091">
        <v>29</v>
      </c>
      <c r="B26091">
        <v>9</v>
      </c>
      <c r="C26091" s="2">
        <v>0.77083333333333337</v>
      </c>
      <c r="D26091" s="4">
        <f ca="1">VLOOKUP(DATE(2021,B26091,A26091),Sheet1!J:AI,2+MATCH(HOUR('format for the model'!C26091),Sheet1!$L$1:$AI$1,0),0)/4</f>
        <v>220.8</v>
      </c>
    </row>
    <row r="26092" spans="1:4" x14ac:dyDescent="0.3">
      <c r="A26092">
        <v>29</v>
      </c>
      <c r="B26092">
        <v>9</v>
      </c>
      <c r="C26092" s="2">
        <v>0.78125</v>
      </c>
      <c r="D26092" s="4">
        <f ca="1">VLOOKUP(DATE(2021,B26092,A26092),Sheet1!J:AI,2+MATCH(HOUR('format for the model'!C26092),Sheet1!$L$1:$AI$1,0),0)/4</f>
        <v>220.8</v>
      </c>
    </row>
    <row r="26093" spans="1:4" x14ac:dyDescent="0.3">
      <c r="A26093">
        <v>29</v>
      </c>
      <c r="B26093">
        <v>9</v>
      </c>
      <c r="C26093" s="2">
        <v>0.75</v>
      </c>
      <c r="D26093" s="4">
        <f ca="1">VLOOKUP(DATE(2021,B26093,A26093),Sheet1!J:AI,2+MATCH(HOUR('format for the model'!C26093),Sheet1!$L$1:$AI$1,0),0)/4</f>
        <v>220.8</v>
      </c>
    </row>
    <row r="26094" spans="1:4" x14ac:dyDescent="0.3">
      <c r="A26094">
        <v>29</v>
      </c>
      <c r="B26094">
        <v>9</v>
      </c>
      <c r="C26094" s="2">
        <v>0.80208333333333337</v>
      </c>
      <c r="D26094" s="4">
        <f ca="1">VLOOKUP(DATE(2021,B26094,A26094),Sheet1!J:AI,2+MATCH(HOUR('format for the model'!C26094),Sheet1!$L$1:$AI$1,0),0)/4</f>
        <v>142.36725386075759</v>
      </c>
    </row>
    <row r="26095" spans="1:4" x14ac:dyDescent="0.3">
      <c r="A26095">
        <v>29</v>
      </c>
      <c r="B26095">
        <v>9</v>
      </c>
      <c r="C26095" s="2">
        <v>0.8125</v>
      </c>
      <c r="D26095" s="4">
        <f ca="1">VLOOKUP(DATE(2021,B26095,A26095),Sheet1!J:AI,2+MATCH(HOUR('format for the model'!C26095),Sheet1!$L$1:$AI$1,0),0)/4</f>
        <v>142.36725386075759</v>
      </c>
    </row>
    <row r="26096" spans="1:4" x14ac:dyDescent="0.3">
      <c r="A26096">
        <v>29</v>
      </c>
      <c r="B26096">
        <v>9</v>
      </c>
      <c r="C26096" s="2">
        <v>0.82291666666666663</v>
      </c>
      <c r="D26096" s="4">
        <f ca="1">VLOOKUP(DATE(2021,B26096,A26096),Sheet1!J:AI,2+MATCH(HOUR('format for the model'!C26096),Sheet1!$L$1:$AI$1,0),0)/4</f>
        <v>142.36725386075759</v>
      </c>
    </row>
    <row r="26097" spans="1:4" x14ac:dyDescent="0.3">
      <c r="A26097">
        <v>29</v>
      </c>
      <c r="B26097">
        <v>9</v>
      </c>
      <c r="C26097" s="2">
        <v>0.79166666666666663</v>
      </c>
      <c r="D26097" s="4">
        <f ca="1">VLOOKUP(DATE(2021,B26097,A26097),Sheet1!J:AI,2+MATCH(HOUR('format for the model'!C26097),Sheet1!$L$1:$AI$1,0),0)/4</f>
        <v>142.36725386075759</v>
      </c>
    </row>
    <row r="26098" spans="1:4" x14ac:dyDescent="0.3">
      <c r="A26098">
        <v>29</v>
      </c>
      <c r="B26098">
        <v>9</v>
      </c>
      <c r="C26098" s="2">
        <v>0.84375</v>
      </c>
      <c r="D26098" s="4">
        <f ca="1">VLOOKUP(DATE(2021,B26098,A26098),Sheet1!J:AI,2+MATCH(HOUR('format for the model'!C26098),Sheet1!$L$1:$AI$1,0),0)/4</f>
        <v>57.66480166900849</v>
      </c>
    </row>
    <row r="26099" spans="1:4" x14ac:dyDescent="0.3">
      <c r="A26099">
        <v>29</v>
      </c>
      <c r="B26099">
        <v>9</v>
      </c>
      <c r="C26099" s="2">
        <v>0.85416666666666663</v>
      </c>
      <c r="D26099" s="4">
        <f ca="1">VLOOKUP(DATE(2021,B26099,A26099),Sheet1!J:AI,2+MATCH(HOUR('format for the model'!C26099),Sheet1!$L$1:$AI$1,0),0)/4</f>
        <v>57.66480166900849</v>
      </c>
    </row>
    <row r="26100" spans="1:4" x14ac:dyDescent="0.3">
      <c r="A26100">
        <v>29</v>
      </c>
      <c r="B26100">
        <v>9</v>
      </c>
      <c r="C26100" s="2">
        <v>0.86458333333333337</v>
      </c>
      <c r="D26100" s="4">
        <f ca="1">VLOOKUP(DATE(2021,B26100,A26100),Sheet1!J:AI,2+MATCH(HOUR('format for the model'!C26100),Sheet1!$L$1:$AI$1,0),0)/4</f>
        <v>57.66480166900849</v>
      </c>
    </row>
    <row r="26101" spans="1:4" x14ac:dyDescent="0.3">
      <c r="A26101">
        <v>29</v>
      </c>
      <c r="B26101">
        <v>9</v>
      </c>
      <c r="C26101" s="2">
        <v>0.83333333333333337</v>
      </c>
      <c r="D26101" s="4">
        <f ca="1">VLOOKUP(DATE(2021,B26101,A26101),Sheet1!J:AI,2+MATCH(HOUR('format for the model'!C26101),Sheet1!$L$1:$AI$1,0),0)/4</f>
        <v>57.66480166900849</v>
      </c>
    </row>
    <row r="26102" spans="1:4" x14ac:dyDescent="0.3">
      <c r="A26102">
        <v>29</v>
      </c>
      <c r="B26102">
        <v>9</v>
      </c>
      <c r="C26102" s="2">
        <v>0.88541666666666663</v>
      </c>
      <c r="D26102" s="4">
        <f ca="1">VLOOKUP(DATE(2021,B26102,A26102),Sheet1!J:AI,2+MATCH(HOUR('format for the model'!C26102),Sheet1!$L$1:$AI$1,0),0)/4</f>
        <v>35.461792358280597</v>
      </c>
    </row>
    <row r="26103" spans="1:4" x14ac:dyDescent="0.3">
      <c r="A26103">
        <v>29</v>
      </c>
      <c r="B26103">
        <v>9</v>
      </c>
      <c r="C26103" s="2">
        <v>0.89583333333333337</v>
      </c>
      <c r="D26103" s="4">
        <f ca="1">VLOOKUP(DATE(2021,B26103,A26103),Sheet1!J:AI,2+MATCH(HOUR('format for the model'!C26103),Sheet1!$L$1:$AI$1,0),0)/4</f>
        <v>35.461792358280597</v>
      </c>
    </row>
    <row r="26104" spans="1:4" x14ac:dyDescent="0.3">
      <c r="A26104">
        <v>29</v>
      </c>
      <c r="B26104">
        <v>9</v>
      </c>
      <c r="C26104" s="2">
        <v>0.90625</v>
      </c>
      <c r="D26104" s="4">
        <f ca="1">VLOOKUP(DATE(2021,B26104,A26104),Sheet1!J:AI,2+MATCH(HOUR('format for the model'!C26104),Sheet1!$L$1:$AI$1,0),0)/4</f>
        <v>35.461792358280597</v>
      </c>
    </row>
    <row r="26105" spans="1:4" x14ac:dyDescent="0.3">
      <c r="A26105">
        <v>29</v>
      </c>
      <c r="B26105">
        <v>9</v>
      </c>
      <c r="C26105" s="2">
        <v>0.875</v>
      </c>
      <c r="D26105" s="4">
        <f ca="1">VLOOKUP(DATE(2021,B26105,A26105),Sheet1!J:AI,2+MATCH(HOUR('format for the model'!C26105),Sheet1!$L$1:$AI$1,0),0)/4</f>
        <v>35.461792358280597</v>
      </c>
    </row>
    <row r="26106" spans="1:4" x14ac:dyDescent="0.3">
      <c r="A26106">
        <v>29</v>
      </c>
      <c r="B26106">
        <v>9</v>
      </c>
      <c r="C26106" s="2">
        <v>0.92708333333333337</v>
      </c>
      <c r="D26106" s="4">
        <f ca="1">VLOOKUP(DATE(2021,B26106,A26106),Sheet1!J:AI,2+MATCH(HOUR('format for the model'!C26106),Sheet1!$L$1:$AI$1,0),0)/4</f>
        <v>21.270903234075988</v>
      </c>
    </row>
    <row r="26107" spans="1:4" x14ac:dyDescent="0.3">
      <c r="A26107">
        <v>29</v>
      </c>
      <c r="B26107">
        <v>9</v>
      </c>
      <c r="C26107" s="2">
        <v>0.9375</v>
      </c>
      <c r="D26107" s="4">
        <f ca="1">VLOOKUP(DATE(2021,B26107,A26107),Sheet1!J:AI,2+MATCH(HOUR('format for the model'!C26107),Sheet1!$L$1:$AI$1,0),0)/4</f>
        <v>21.270903234075988</v>
      </c>
    </row>
    <row r="26108" spans="1:4" x14ac:dyDescent="0.3">
      <c r="A26108">
        <v>29</v>
      </c>
      <c r="B26108">
        <v>9</v>
      </c>
      <c r="C26108" s="2">
        <v>0.94791666666666663</v>
      </c>
      <c r="D26108" s="4">
        <f ca="1">VLOOKUP(DATE(2021,B26108,A26108),Sheet1!J:AI,2+MATCH(HOUR('format for the model'!C26108),Sheet1!$L$1:$AI$1,0),0)/4</f>
        <v>21.270903234075988</v>
      </c>
    </row>
    <row r="26109" spans="1:4" x14ac:dyDescent="0.3">
      <c r="A26109">
        <v>29</v>
      </c>
      <c r="B26109">
        <v>9</v>
      </c>
      <c r="C26109" s="2">
        <v>0.91666666666666663</v>
      </c>
      <c r="D26109" s="4">
        <f ca="1">VLOOKUP(DATE(2021,B26109,A26109),Sheet1!J:AI,2+MATCH(HOUR('format for the model'!C26109),Sheet1!$L$1:$AI$1,0),0)/4</f>
        <v>21.270903234075988</v>
      </c>
    </row>
    <row r="26110" spans="1:4" x14ac:dyDescent="0.3">
      <c r="A26110">
        <v>29</v>
      </c>
      <c r="B26110">
        <v>9</v>
      </c>
      <c r="C26110" s="2">
        <v>0.96875</v>
      </c>
      <c r="D26110" s="4">
        <f ca="1">VLOOKUP(DATE(2021,B26110,A26110),Sheet1!J:AI,2+MATCH(HOUR('format for the model'!C26110),Sheet1!$L$1:$AI$1,0),0)/4</f>
        <v>28.072388557014296</v>
      </c>
    </row>
    <row r="26111" spans="1:4" x14ac:dyDescent="0.3">
      <c r="A26111">
        <v>29</v>
      </c>
      <c r="B26111">
        <v>9</v>
      </c>
      <c r="C26111" s="2">
        <v>0.97916666666666663</v>
      </c>
      <c r="D26111" s="4">
        <f ca="1">VLOOKUP(DATE(2021,B26111,A26111),Sheet1!J:AI,2+MATCH(HOUR('format for the model'!C26111),Sheet1!$L$1:$AI$1,0),0)/4</f>
        <v>28.072388557014296</v>
      </c>
    </row>
    <row r="26112" spans="1:4" x14ac:dyDescent="0.3">
      <c r="A26112">
        <v>29</v>
      </c>
      <c r="B26112">
        <v>9</v>
      </c>
      <c r="C26112" s="2">
        <v>0.98958333333333337</v>
      </c>
      <c r="D26112" s="4">
        <f ca="1">VLOOKUP(DATE(2021,B26112,A26112),Sheet1!J:AI,2+MATCH(HOUR('format for the model'!C26112),Sheet1!$L$1:$AI$1,0),0)/4</f>
        <v>28.072388557014296</v>
      </c>
    </row>
    <row r="26113" spans="1:4" x14ac:dyDescent="0.3">
      <c r="A26113">
        <v>29</v>
      </c>
      <c r="B26113">
        <v>9</v>
      </c>
      <c r="C26113" s="2">
        <v>0.95833333333333337</v>
      </c>
      <c r="D26113" s="4">
        <f ca="1">VLOOKUP(DATE(2021,B26113,A26113),Sheet1!J:AI,2+MATCH(HOUR('format for the model'!C26113),Sheet1!$L$1:$AI$1,0),0)/4</f>
        <v>28.072388557014296</v>
      </c>
    </row>
    <row r="26114" spans="1:4" x14ac:dyDescent="0.3">
      <c r="A26114">
        <v>30</v>
      </c>
      <c r="B26114">
        <v>9</v>
      </c>
      <c r="C26114" s="2">
        <v>1.0416666666666666E-2</v>
      </c>
      <c r="D26114" s="4">
        <f ca="1">VLOOKUP(DATE(2021,B26114,A26114),Sheet1!J:AI,2+MATCH(HOUR('format for the model'!C26114),Sheet1!$L$1:$AI$1,0),0)/4</f>
        <v>26.803381356486309</v>
      </c>
    </row>
    <row r="26115" spans="1:4" x14ac:dyDescent="0.3">
      <c r="A26115">
        <v>30</v>
      </c>
      <c r="B26115">
        <v>9</v>
      </c>
      <c r="C26115" s="2">
        <v>2.0833333333333332E-2</v>
      </c>
      <c r="D26115" s="4">
        <f ca="1">VLOOKUP(DATE(2021,B26115,A26115),Sheet1!J:AI,2+MATCH(HOUR('format for the model'!C26115),Sheet1!$L$1:$AI$1,0),0)/4</f>
        <v>26.803381356486309</v>
      </c>
    </row>
    <row r="26116" spans="1:4" x14ac:dyDescent="0.3">
      <c r="A26116">
        <v>30</v>
      </c>
      <c r="B26116">
        <v>9</v>
      </c>
      <c r="C26116" s="2">
        <v>3.125E-2</v>
      </c>
      <c r="D26116" s="4">
        <f ca="1">VLOOKUP(DATE(2021,B26116,A26116),Sheet1!J:AI,2+MATCH(HOUR('format for the model'!C26116),Sheet1!$L$1:$AI$1,0),0)/4</f>
        <v>26.803381356486309</v>
      </c>
    </row>
    <row r="26117" spans="1:4" x14ac:dyDescent="0.3">
      <c r="A26117">
        <v>30</v>
      </c>
      <c r="B26117">
        <v>9</v>
      </c>
      <c r="C26117" s="2">
        <v>0</v>
      </c>
      <c r="D26117" s="4">
        <f ca="1">VLOOKUP(DATE(2021,B26117,A26117),Sheet1!J:AI,2+MATCH(HOUR('format for the model'!C26117),Sheet1!$L$1:$AI$1,0),0)/4</f>
        <v>26.803381356486309</v>
      </c>
    </row>
    <row r="26118" spans="1:4" x14ac:dyDescent="0.3">
      <c r="A26118">
        <v>30</v>
      </c>
      <c r="B26118">
        <v>9</v>
      </c>
      <c r="C26118" s="2">
        <v>5.2083333333333336E-2</v>
      </c>
      <c r="D26118" s="4">
        <f ca="1">VLOOKUP(DATE(2021,B26118,A26118),Sheet1!J:AI,2+MATCH(HOUR('format for the model'!C26118),Sheet1!$L$1:$AI$1,0),0)/4</f>
        <v>24.382072888876046</v>
      </c>
    </row>
    <row r="26119" spans="1:4" x14ac:dyDescent="0.3">
      <c r="A26119">
        <v>30</v>
      </c>
      <c r="B26119">
        <v>9</v>
      </c>
      <c r="C26119" s="2">
        <v>6.25E-2</v>
      </c>
      <c r="D26119" s="4">
        <f ca="1">VLOOKUP(DATE(2021,B26119,A26119),Sheet1!J:AI,2+MATCH(HOUR('format for the model'!C26119),Sheet1!$L$1:$AI$1,0),0)/4</f>
        <v>24.382072888876046</v>
      </c>
    </row>
    <row r="26120" spans="1:4" x14ac:dyDescent="0.3">
      <c r="A26120">
        <v>30</v>
      </c>
      <c r="B26120">
        <v>9</v>
      </c>
      <c r="C26120" s="2">
        <v>7.2916666666666671E-2</v>
      </c>
      <c r="D26120" s="4">
        <f ca="1">VLOOKUP(DATE(2021,B26120,A26120),Sheet1!J:AI,2+MATCH(HOUR('format for the model'!C26120),Sheet1!$L$1:$AI$1,0),0)/4</f>
        <v>24.382072888876046</v>
      </c>
    </row>
    <row r="26121" spans="1:4" x14ac:dyDescent="0.3">
      <c r="A26121">
        <v>30</v>
      </c>
      <c r="B26121">
        <v>9</v>
      </c>
      <c r="C26121" s="2">
        <v>4.1666666666666664E-2</v>
      </c>
      <c r="D26121" s="4">
        <f ca="1">VLOOKUP(DATE(2021,B26121,A26121),Sheet1!J:AI,2+MATCH(HOUR('format for the model'!C26121),Sheet1!$L$1:$AI$1,0),0)/4</f>
        <v>24.382072888876046</v>
      </c>
    </row>
    <row r="26122" spans="1:4" x14ac:dyDescent="0.3">
      <c r="A26122">
        <v>30</v>
      </c>
      <c r="B26122">
        <v>9</v>
      </c>
      <c r="C26122" s="2">
        <v>9.375E-2</v>
      </c>
      <c r="D26122" s="4">
        <f ca="1">VLOOKUP(DATE(2021,B26122,A26122),Sheet1!J:AI,2+MATCH(HOUR('format for the model'!C26122),Sheet1!$L$1:$AI$1,0),0)/4</f>
        <v>27.6</v>
      </c>
    </row>
    <row r="26123" spans="1:4" x14ac:dyDescent="0.3">
      <c r="A26123">
        <v>30</v>
      </c>
      <c r="B26123">
        <v>9</v>
      </c>
      <c r="C26123" s="2">
        <v>0.10416666666666667</v>
      </c>
      <c r="D26123" s="4">
        <f ca="1">VLOOKUP(DATE(2021,B26123,A26123),Sheet1!J:AI,2+MATCH(HOUR('format for the model'!C26123),Sheet1!$L$1:$AI$1,0),0)/4</f>
        <v>27.6</v>
      </c>
    </row>
    <row r="26124" spans="1:4" x14ac:dyDescent="0.3">
      <c r="A26124">
        <v>30</v>
      </c>
      <c r="B26124">
        <v>9</v>
      </c>
      <c r="C26124" s="2">
        <v>0.11458333333333333</v>
      </c>
      <c r="D26124" s="4">
        <f ca="1">VLOOKUP(DATE(2021,B26124,A26124),Sheet1!J:AI,2+MATCH(HOUR('format for the model'!C26124),Sheet1!$L$1:$AI$1,0),0)/4</f>
        <v>27.6</v>
      </c>
    </row>
    <row r="26125" spans="1:4" x14ac:dyDescent="0.3">
      <c r="A26125">
        <v>30</v>
      </c>
      <c r="B26125">
        <v>9</v>
      </c>
      <c r="C26125" s="2">
        <v>8.3333333333333329E-2</v>
      </c>
      <c r="D26125" s="4">
        <f ca="1">VLOOKUP(DATE(2021,B26125,A26125),Sheet1!J:AI,2+MATCH(HOUR('format for the model'!C26125),Sheet1!$L$1:$AI$1,0),0)/4</f>
        <v>27.6</v>
      </c>
    </row>
    <row r="26126" spans="1:4" x14ac:dyDescent="0.3">
      <c r="A26126">
        <v>30</v>
      </c>
      <c r="B26126">
        <v>9</v>
      </c>
      <c r="C26126" s="2">
        <v>0.13541666666666666</v>
      </c>
      <c r="D26126" s="4">
        <f ca="1">VLOOKUP(DATE(2021,B26126,A26126),Sheet1!J:AI,2+MATCH(HOUR('format for the model'!C26126),Sheet1!$L$1:$AI$1,0),0)/4</f>
        <v>30.199807870977413</v>
      </c>
    </row>
    <row r="26127" spans="1:4" x14ac:dyDescent="0.3">
      <c r="A26127">
        <v>30</v>
      </c>
      <c r="B26127">
        <v>9</v>
      </c>
      <c r="C26127" s="2">
        <v>0.14583333333333334</v>
      </c>
      <c r="D26127" s="4">
        <f ca="1">VLOOKUP(DATE(2021,B26127,A26127),Sheet1!J:AI,2+MATCH(HOUR('format for the model'!C26127),Sheet1!$L$1:$AI$1,0),0)/4</f>
        <v>30.199807870977413</v>
      </c>
    </row>
    <row r="26128" spans="1:4" x14ac:dyDescent="0.3">
      <c r="A26128">
        <v>30</v>
      </c>
      <c r="B26128">
        <v>9</v>
      </c>
      <c r="C26128" s="2">
        <v>0.15625</v>
      </c>
      <c r="D26128" s="4">
        <f ca="1">VLOOKUP(DATE(2021,B26128,A26128),Sheet1!J:AI,2+MATCH(HOUR('format for the model'!C26128),Sheet1!$L$1:$AI$1,0),0)/4</f>
        <v>30.199807870977413</v>
      </c>
    </row>
    <row r="26129" spans="1:4" x14ac:dyDescent="0.3">
      <c r="A26129">
        <v>30</v>
      </c>
      <c r="B26129">
        <v>9</v>
      </c>
      <c r="C26129" s="2">
        <v>0.125</v>
      </c>
      <c r="D26129" s="4">
        <f ca="1">VLOOKUP(DATE(2021,B26129,A26129),Sheet1!J:AI,2+MATCH(HOUR('format for the model'!C26129),Sheet1!$L$1:$AI$1,0),0)/4</f>
        <v>30.199807870977413</v>
      </c>
    </row>
    <row r="26130" spans="1:4" x14ac:dyDescent="0.3">
      <c r="A26130">
        <v>30</v>
      </c>
      <c r="B26130">
        <v>9</v>
      </c>
      <c r="C26130" s="2">
        <v>0.17708333333333334</v>
      </c>
      <c r="D26130" s="4">
        <f ca="1">VLOOKUP(DATE(2021,B26130,A26130),Sheet1!J:AI,2+MATCH(HOUR('format for the model'!C26130),Sheet1!$L$1:$AI$1,0),0)/4</f>
        <v>27.6</v>
      </c>
    </row>
    <row r="26131" spans="1:4" x14ac:dyDescent="0.3">
      <c r="A26131">
        <v>30</v>
      </c>
      <c r="B26131">
        <v>9</v>
      </c>
      <c r="C26131" s="2">
        <v>0.1875</v>
      </c>
      <c r="D26131" s="4">
        <f ca="1">VLOOKUP(DATE(2021,B26131,A26131),Sheet1!J:AI,2+MATCH(HOUR('format for the model'!C26131),Sheet1!$L$1:$AI$1,0),0)/4</f>
        <v>27.6</v>
      </c>
    </row>
    <row r="26132" spans="1:4" x14ac:dyDescent="0.3">
      <c r="A26132">
        <v>30</v>
      </c>
      <c r="B26132">
        <v>9</v>
      </c>
      <c r="C26132" s="2">
        <v>0.19791666666666666</v>
      </c>
      <c r="D26132" s="4">
        <f ca="1">VLOOKUP(DATE(2021,B26132,A26132),Sheet1!J:AI,2+MATCH(HOUR('format for the model'!C26132),Sheet1!$L$1:$AI$1,0),0)/4</f>
        <v>27.6</v>
      </c>
    </row>
    <row r="26133" spans="1:4" x14ac:dyDescent="0.3">
      <c r="A26133">
        <v>30</v>
      </c>
      <c r="B26133">
        <v>9</v>
      </c>
      <c r="C26133" s="2">
        <v>0.16666666666666666</v>
      </c>
      <c r="D26133" s="4">
        <f ca="1">VLOOKUP(DATE(2021,B26133,A26133),Sheet1!J:AI,2+MATCH(HOUR('format for the model'!C26133),Sheet1!$L$1:$AI$1,0),0)/4</f>
        <v>27.6</v>
      </c>
    </row>
    <row r="26134" spans="1:4" x14ac:dyDescent="0.3">
      <c r="A26134">
        <v>30</v>
      </c>
      <c r="B26134">
        <v>9</v>
      </c>
      <c r="C26134" s="2">
        <v>0.21875</v>
      </c>
      <c r="D26134" s="4">
        <f ca="1">VLOOKUP(DATE(2021,B26134,A26134),Sheet1!J:AI,2+MATCH(HOUR('format for the model'!C26134),Sheet1!$L$1:$AI$1,0),0)/4</f>
        <v>22.92742500441031</v>
      </c>
    </row>
    <row r="26135" spans="1:4" x14ac:dyDescent="0.3">
      <c r="A26135">
        <v>30</v>
      </c>
      <c r="B26135">
        <v>9</v>
      </c>
      <c r="C26135" s="2">
        <v>0.22916666666666666</v>
      </c>
      <c r="D26135" s="4">
        <f ca="1">VLOOKUP(DATE(2021,B26135,A26135),Sheet1!J:AI,2+MATCH(HOUR('format for the model'!C26135),Sheet1!$L$1:$AI$1,0),0)/4</f>
        <v>22.92742500441031</v>
      </c>
    </row>
    <row r="26136" spans="1:4" x14ac:dyDescent="0.3">
      <c r="A26136">
        <v>30</v>
      </c>
      <c r="B26136">
        <v>9</v>
      </c>
      <c r="C26136" s="2">
        <v>0.23958333333333334</v>
      </c>
      <c r="D26136" s="4">
        <f ca="1">VLOOKUP(DATE(2021,B26136,A26136),Sheet1!J:AI,2+MATCH(HOUR('format for the model'!C26136),Sheet1!$L$1:$AI$1,0),0)/4</f>
        <v>22.92742500441031</v>
      </c>
    </row>
    <row r="26137" spans="1:4" x14ac:dyDescent="0.3">
      <c r="A26137">
        <v>30</v>
      </c>
      <c r="B26137">
        <v>9</v>
      </c>
      <c r="C26137" s="2">
        <v>0.20833333333333334</v>
      </c>
      <c r="D26137" s="4">
        <f ca="1">VLOOKUP(DATE(2021,B26137,A26137),Sheet1!J:AI,2+MATCH(HOUR('format for the model'!C26137),Sheet1!$L$1:$AI$1,0),0)/4</f>
        <v>22.92742500441031</v>
      </c>
    </row>
    <row r="26138" spans="1:4" x14ac:dyDescent="0.3">
      <c r="A26138">
        <v>30</v>
      </c>
      <c r="B26138">
        <v>9</v>
      </c>
      <c r="C26138" s="2">
        <v>0.26041666666666669</v>
      </c>
      <c r="D26138" s="4">
        <f ca="1">VLOOKUP(DATE(2021,B26138,A26138),Sheet1!J:AI,2+MATCH(HOUR('format for the model'!C26138),Sheet1!$L$1:$AI$1,0),0)/4</f>
        <v>27.6</v>
      </c>
    </row>
    <row r="26139" spans="1:4" x14ac:dyDescent="0.3">
      <c r="A26139">
        <v>30</v>
      </c>
      <c r="B26139">
        <v>9</v>
      </c>
      <c r="C26139" s="2">
        <v>0.27083333333333331</v>
      </c>
      <c r="D26139" s="4">
        <f ca="1">VLOOKUP(DATE(2021,B26139,A26139),Sheet1!J:AI,2+MATCH(HOUR('format for the model'!C26139),Sheet1!$L$1:$AI$1,0),0)/4</f>
        <v>27.6</v>
      </c>
    </row>
    <row r="26140" spans="1:4" x14ac:dyDescent="0.3">
      <c r="A26140">
        <v>30</v>
      </c>
      <c r="B26140">
        <v>9</v>
      </c>
      <c r="C26140" s="2">
        <v>0.28125</v>
      </c>
      <c r="D26140" s="4">
        <f ca="1">VLOOKUP(DATE(2021,B26140,A26140),Sheet1!J:AI,2+MATCH(HOUR('format for the model'!C26140),Sheet1!$L$1:$AI$1,0),0)/4</f>
        <v>27.6</v>
      </c>
    </row>
    <row r="26141" spans="1:4" x14ac:dyDescent="0.3">
      <c r="A26141">
        <v>30</v>
      </c>
      <c r="B26141">
        <v>9</v>
      </c>
      <c r="C26141" s="2">
        <v>0.25</v>
      </c>
      <c r="D26141" s="4">
        <f ca="1">VLOOKUP(DATE(2021,B26141,A26141),Sheet1!J:AI,2+MATCH(HOUR('format for the model'!C26141),Sheet1!$L$1:$AI$1,0),0)/4</f>
        <v>27.6</v>
      </c>
    </row>
    <row r="26142" spans="1:4" x14ac:dyDescent="0.3">
      <c r="A26142">
        <v>30</v>
      </c>
      <c r="B26142">
        <v>9</v>
      </c>
      <c r="C26142" s="2">
        <v>0.30208333333333331</v>
      </c>
      <c r="D26142" s="4">
        <f ca="1">VLOOKUP(DATE(2021,B26142,A26142),Sheet1!J:AI,2+MATCH(HOUR('format for the model'!C26142),Sheet1!$L$1:$AI$1,0),0)/4</f>
        <v>23.561843241939215</v>
      </c>
    </row>
    <row r="26143" spans="1:4" x14ac:dyDescent="0.3">
      <c r="A26143">
        <v>30</v>
      </c>
      <c r="B26143">
        <v>9</v>
      </c>
      <c r="C26143" s="2">
        <v>0.3125</v>
      </c>
      <c r="D26143" s="4">
        <f ca="1">VLOOKUP(DATE(2021,B26143,A26143),Sheet1!J:AI,2+MATCH(HOUR('format for the model'!C26143),Sheet1!$L$1:$AI$1,0),0)/4</f>
        <v>23.561843241939215</v>
      </c>
    </row>
    <row r="26144" spans="1:4" x14ac:dyDescent="0.3">
      <c r="A26144">
        <v>30</v>
      </c>
      <c r="B26144">
        <v>9</v>
      </c>
      <c r="C26144" s="2">
        <v>0.32291666666666669</v>
      </c>
      <c r="D26144" s="4">
        <f ca="1">VLOOKUP(DATE(2021,B26144,A26144),Sheet1!J:AI,2+MATCH(HOUR('format for the model'!C26144),Sheet1!$L$1:$AI$1,0),0)/4</f>
        <v>23.561843241939215</v>
      </c>
    </row>
    <row r="26145" spans="1:4" x14ac:dyDescent="0.3">
      <c r="A26145">
        <v>30</v>
      </c>
      <c r="B26145">
        <v>9</v>
      </c>
      <c r="C26145" s="2">
        <v>0.29166666666666669</v>
      </c>
      <c r="D26145" s="4">
        <f ca="1">VLOOKUP(DATE(2021,B26145,A26145),Sheet1!J:AI,2+MATCH(HOUR('format for the model'!C26145),Sheet1!$L$1:$AI$1,0),0)/4</f>
        <v>23.561843241939215</v>
      </c>
    </row>
    <row r="26146" spans="1:4" x14ac:dyDescent="0.3">
      <c r="A26146">
        <v>30</v>
      </c>
      <c r="B26146">
        <v>9</v>
      </c>
      <c r="C26146" s="2">
        <v>0.34375</v>
      </c>
      <c r="D26146" s="4">
        <f ca="1">VLOOKUP(DATE(2021,B26146,A26146),Sheet1!J:AI,2+MATCH(HOUR('format for the model'!C26146),Sheet1!$L$1:$AI$1,0),0)/4</f>
        <v>106.32040571077187</v>
      </c>
    </row>
    <row r="26147" spans="1:4" x14ac:dyDescent="0.3">
      <c r="A26147">
        <v>30</v>
      </c>
      <c r="B26147">
        <v>9</v>
      </c>
      <c r="C26147" s="2">
        <v>0.35416666666666669</v>
      </c>
      <c r="D26147" s="4">
        <f ca="1">VLOOKUP(DATE(2021,B26147,A26147),Sheet1!J:AI,2+MATCH(HOUR('format for the model'!C26147),Sheet1!$L$1:$AI$1,0),0)/4</f>
        <v>106.32040571077187</v>
      </c>
    </row>
    <row r="26148" spans="1:4" x14ac:dyDescent="0.3">
      <c r="A26148">
        <v>30</v>
      </c>
      <c r="B26148">
        <v>9</v>
      </c>
      <c r="C26148" s="2">
        <v>0.36458333333333331</v>
      </c>
      <c r="D26148" s="4">
        <f ca="1">VLOOKUP(DATE(2021,B26148,A26148),Sheet1!J:AI,2+MATCH(HOUR('format for the model'!C26148),Sheet1!$L$1:$AI$1,0),0)/4</f>
        <v>106.32040571077187</v>
      </c>
    </row>
    <row r="26149" spans="1:4" x14ac:dyDescent="0.3">
      <c r="A26149">
        <v>30</v>
      </c>
      <c r="B26149">
        <v>9</v>
      </c>
      <c r="C26149" s="2">
        <v>0.33333333333333331</v>
      </c>
      <c r="D26149" s="4">
        <f ca="1">VLOOKUP(DATE(2021,B26149,A26149),Sheet1!J:AI,2+MATCH(HOUR('format for the model'!C26149),Sheet1!$L$1:$AI$1,0),0)/4</f>
        <v>106.32040571077187</v>
      </c>
    </row>
    <row r="26150" spans="1:4" x14ac:dyDescent="0.3">
      <c r="A26150">
        <v>30</v>
      </c>
      <c r="B26150">
        <v>9</v>
      </c>
      <c r="C26150" s="2">
        <v>0.38541666666666669</v>
      </c>
      <c r="D26150" s="4">
        <f ca="1">VLOOKUP(DATE(2021,B26150,A26150),Sheet1!J:AI,2+MATCH(HOUR('format for the model'!C26150),Sheet1!$L$1:$AI$1,0),0)/4</f>
        <v>196.08198389583541</v>
      </c>
    </row>
    <row r="26151" spans="1:4" x14ac:dyDescent="0.3">
      <c r="A26151">
        <v>30</v>
      </c>
      <c r="B26151">
        <v>9</v>
      </c>
      <c r="C26151" s="2">
        <v>0.39583333333333331</v>
      </c>
      <c r="D26151" s="4">
        <f ca="1">VLOOKUP(DATE(2021,B26151,A26151),Sheet1!J:AI,2+MATCH(HOUR('format for the model'!C26151),Sheet1!$L$1:$AI$1,0),0)/4</f>
        <v>196.08198389583541</v>
      </c>
    </row>
    <row r="26152" spans="1:4" x14ac:dyDescent="0.3">
      <c r="A26152">
        <v>30</v>
      </c>
      <c r="B26152">
        <v>9</v>
      </c>
      <c r="C26152" s="2">
        <v>0.40625</v>
      </c>
      <c r="D26152" s="4">
        <f ca="1">VLOOKUP(DATE(2021,B26152,A26152),Sheet1!J:AI,2+MATCH(HOUR('format for the model'!C26152),Sheet1!$L$1:$AI$1,0),0)/4</f>
        <v>196.08198389583541</v>
      </c>
    </row>
    <row r="26153" spans="1:4" x14ac:dyDescent="0.3">
      <c r="A26153">
        <v>30</v>
      </c>
      <c r="B26153">
        <v>9</v>
      </c>
      <c r="C26153" s="2">
        <v>0.375</v>
      </c>
      <c r="D26153" s="4">
        <f ca="1">VLOOKUP(DATE(2021,B26153,A26153),Sheet1!J:AI,2+MATCH(HOUR('format for the model'!C26153),Sheet1!$L$1:$AI$1,0),0)/4</f>
        <v>196.08198389583541</v>
      </c>
    </row>
    <row r="26154" spans="1:4" x14ac:dyDescent="0.3">
      <c r="A26154">
        <v>30</v>
      </c>
      <c r="B26154">
        <v>9</v>
      </c>
      <c r="C26154" s="2">
        <v>0.42708333333333331</v>
      </c>
      <c r="D26154" s="4">
        <f ca="1">VLOOKUP(DATE(2021,B26154,A26154),Sheet1!J:AI,2+MATCH(HOUR('format for the model'!C26154),Sheet1!$L$1:$AI$1,0),0)/4</f>
        <v>157.86003790715969</v>
      </c>
    </row>
    <row r="26155" spans="1:4" x14ac:dyDescent="0.3">
      <c r="A26155">
        <v>30</v>
      </c>
      <c r="B26155">
        <v>9</v>
      </c>
      <c r="C26155" s="2">
        <v>0.4375</v>
      </c>
      <c r="D26155" s="4">
        <f ca="1">VLOOKUP(DATE(2021,B26155,A26155),Sheet1!J:AI,2+MATCH(HOUR('format for the model'!C26155),Sheet1!$L$1:$AI$1,0),0)/4</f>
        <v>157.86003790715969</v>
      </c>
    </row>
    <row r="26156" spans="1:4" x14ac:dyDescent="0.3">
      <c r="A26156">
        <v>30</v>
      </c>
      <c r="B26156">
        <v>9</v>
      </c>
      <c r="C26156" s="2">
        <v>0.44791666666666669</v>
      </c>
      <c r="D26156" s="4">
        <f ca="1">VLOOKUP(DATE(2021,B26156,A26156),Sheet1!J:AI,2+MATCH(HOUR('format for the model'!C26156),Sheet1!$L$1:$AI$1,0),0)/4</f>
        <v>157.86003790715969</v>
      </c>
    </row>
    <row r="26157" spans="1:4" x14ac:dyDescent="0.3">
      <c r="A26157">
        <v>30</v>
      </c>
      <c r="B26157">
        <v>9</v>
      </c>
      <c r="C26157" s="2">
        <v>0.41666666666666669</v>
      </c>
      <c r="D26157" s="4">
        <f ca="1">VLOOKUP(DATE(2021,B26157,A26157),Sheet1!J:AI,2+MATCH(HOUR('format for the model'!C26157),Sheet1!$L$1:$AI$1,0),0)/4</f>
        <v>157.86003790715969</v>
      </c>
    </row>
    <row r="26158" spans="1:4" x14ac:dyDescent="0.3">
      <c r="A26158">
        <v>30</v>
      </c>
      <c r="B26158">
        <v>9</v>
      </c>
      <c r="C26158" s="2">
        <v>0.46875</v>
      </c>
      <c r="D26158" s="4">
        <f ca="1">VLOOKUP(DATE(2021,B26158,A26158),Sheet1!J:AI,2+MATCH(HOUR('format for the model'!C26158),Sheet1!$L$1:$AI$1,0),0)/4</f>
        <v>276</v>
      </c>
    </row>
    <row r="26159" spans="1:4" x14ac:dyDescent="0.3">
      <c r="A26159">
        <v>30</v>
      </c>
      <c r="B26159">
        <v>9</v>
      </c>
      <c r="C26159" s="2">
        <v>0.47916666666666669</v>
      </c>
      <c r="D26159" s="4">
        <f ca="1">VLOOKUP(DATE(2021,B26159,A26159),Sheet1!J:AI,2+MATCH(HOUR('format for the model'!C26159),Sheet1!$L$1:$AI$1,0),0)/4</f>
        <v>276</v>
      </c>
    </row>
    <row r="26160" spans="1:4" x14ac:dyDescent="0.3">
      <c r="A26160">
        <v>30</v>
      </c>
      <c r="B26160">
        <v>9</v>
      </c>
      <c r="C26160" s="2">
        <v>0.48958333333333331</v>
      </c>
      <c r="D26160" s="4">
        <f ca="1">VLOOKUP(DATE(2021,B26160,A26160),Sheet1!J:AI,2+MATCH(HOUR('format for the model'!C26160),Sheet1!$L$1:$AI$1,0),0)/4</f>
        <v>276</v>
      </c>
    </row>
    <row r="26161" spans="1:4" x14ac:dyDescent="0.3">
      <c r="A26161">
        <v>30</v>
      </c>
      <c r="B26161">
        <v>9</v>
      </c>
      <c r="C26161" s="2">
        <v>0.45833333333333331</v>
      </c>
      <c r="D26161" s="4">
        <f ca="1">VLOOKUP(DATE(2021,B26161,A26161),Sheet1!J:AI,2+MATCH(HOUR('format for the model'!C26161),Sheet1!$L$1:$AI$1,0),0)/4</f>
        <v>276</v>
      </c>
    </row>
    <row r="26162" spans="1:4" x14ac:dyDescent="0.3">
      <c r="A26162">
        <v>30</v>
      </c>
      <c r="B26162">
        <v>9</v>
      </c>
      <c r="C26162" s="2">
        <v>0.51041666666666663</v>
      </c>
      <c r="D26162" s="4">
        <f ca="1">VLOOKUP(DATE(2021,B26162,A26162),Sheet1!J:AI,2+MATCH(HOUR('format for the model'!C26162),Sheet1!$L$1:$AI$1,0),0)/4</f>
        <v>276</v>
      </c>
    </row>
    <row r="26163" spans="1:4" x14ac:dyDescent="0.3">
      <c r="A26163">
        <v>30</v>
      </c>
      <c r="B26163">
        <v>9</v>
      </c>
      <c r="C26163" s="2">
        <v>0.52083333333333337</v>
      </c>
      <c r="D26163" s="4">
        <f ca="1">VLOOKUP(DATE(2021,B26163,A26163),Sheet1!J:AI,2+MATCH(HOUR('format for the model'!C26163),Sheet1!$L$1:$AI$1,0),0)/4</f>
        <v>276</v>
      </c>
    </row>
    <row r="26164" spans="1:4" x14ac:dyDescent="0.3">
      <c r="A26164">
        <v>30</v>
      </c>
      <c r="B26164">
        <v>9</v>
      </c>
      <c r="C26164" s="2">
        <v>0.53125</v>
      </c>
      <c r="D26164" s="4">
        <f ca="1">VLOOKUP(DATE(2021,B26164,A26164),Sheet1!J:AI,2+MATCH(HOUR('format for the model'!C26164),Sheet1!$L$1:$AI$1,0),0)/4</f>
        <v>276</v>
      </c>
    </row>
    <row r="26165" spans="1:4" x14ac:dyDescent="0.3">
      <c r="A26165">
        <v>30</v>
      </c>
      <c r="B26165">
        <v>9</v>
      </c>
      <c r="C26165" s="2">
        <v>0.5</v>
      </c>
      <c r="D26165" s="4">
        <f ca="1">VLOOKUP(DATE(2021,B26165,A26165),Sheet1!J:AI,2+MATCH(HOUR('format for the model'!C26165),Sheet1!$L$1:$AI$1,0),0)/4</f>
        <v>276</v>
      </c>
    </row>
    <row r="26166" spans="1:4" x14ac:dyDescent="0.3">
      <c r="A26166">
        <v>30</v>
      </c>
      <c r="B26166">
        <v>9</v>
      </c>
      <c r="C26166" s="2">
        <v>0.55208333333333337</v>
      </c>
      <c r="D26166" s="4">
        <f ca="1">VLOOKUP(DATE(2021,B26166,A26166),Sheet1!J:AI,2+MATCH(HOUR('format for the model'!C26166),Sheet1!$L$1:$AI$1,0),0)/4</f>
        <v>258.08802451892558</v>
      </c>
    </row>
    <row r="26167" spans="1:4" x14ac:dyDescent="0.3">
      <c r="A26167">
        <v>30</v>
      </c>
      <c r="B26167">
        <v>9</v>
      </c>
      <c r="C26167" s="2">
        <v>0.5625</v>
      </c>
      <c r="D26167" s="4">
        <f ca="1">VLOOKUP(DATE(2021,B26167,A26167),Sheet1!J:AI,2+MATCH(HOUR('format for the model'!C26167),Sheet1!$L$1:$AI$1,0),0)/4</f>
        <v>258.08802451892558</v>
      </c>
    </row>
    <row r="26168" spans="1:4" x14ac:dyDescent="0.3">
      <c r="A26168">
        <v>30</v>
      </c>
      <c r="B26168">
        <v>9</v>
      </c>
      <c r="C26168" s="2">
        <v>0.57291666666666663</v>
      </c>
      <c r="D26168" s="4">
        <f ca="1">VLOOKUP(DATE(2021,B26168,A26168),Sheet1!J:AI,2+MATCH(HOUR('format for the model'!C26168),Sheet1!$L$1:$AI$1,0),0)/4</f>
        <v>258.08802451892558</v>
      </c>
    </row>
    <row r="26169" spans="1:4" x14ac:dyDescent="0.3">
      <c r="A26169">
        <v>30</v>
      </c>
      <c r="B26169">
        <v>9</v>
      </c>
      <c r="C26169" s="2">
        <v>0.54166666666666663</v>
      </c>
      <c r="D26169" s="4">
        <f ca="1">VLOOKUP(DATE(2021,B26169,A26169),Sheet1!J:AI,2+MATCH(HOUR('format for the model'!C26169),Sheet1!$L$1:$AI$1,0),0)/4</f>
        <v>258.08802451892558</v>
      </c>
    </row>
    <row r="26170" spans="1:4" x14ac:dyDescent="0.3">
      <c r="A26170">
        <v>30</v>
      </c>
      <c r="B26170">
        <v>9</v>
      </c>
      <c r="C26170" s="2">
        <v>0.59375</v>
      </c>
      <c r="D26170" s="4">
        <f ca="1">VLOOKUP(DATE(2021,B26170,A26170),Sheet1!J:AI,2+MATCH(HOUR('format for the model'!C26170),Sheet1!$L$1:$AI$1,0),0)/4</f>
        <v>276</v>
      </c>
    </row>
    <row r="26171" spans="1:4" x14ac:dyDescent="0.3">
      <c r="A26171">
        <v>30</v>
      </c>
      <c r="B26171">
        <v>9</v>
      </c>
      <c r="C26171" s="2">
        <v>0.60416666666666663</v>
      </c>
      <c r="D26171" s="4">
        <f ca="1">VLOOKUP(DATE(2021,B26171,A26171),Sheet1!J:AI,2+MATCH(HOUR('format for the model'!C26171),Sheet1!$L$1:$AI$1,0),0)/4</f>
        <v>276</v>
      </c>
    </row>
    <row r="26172" spans="1:4" x14ac:dyDescent="0.3">
      <c r="A26172">
        <v>30</v>
      </c>
      <c r="B26172">
        <v>9</v>
      </c>
      <c r="C26172" s="2">
        <v>0.61458333333333337</v>
      </c>
      <c r="D26172" s="4">
        <f ca="1">VLOOKUP(DATE(2021,B26172,A26172),Sheet1!J:AI,2+MATCH(HOUR('format for the model'!C26172),Sheet1!$L$1:$AI$1,0),0)/4</f>
        <v>276</v>
      </c>
    </row>
    <row r="26173" spans="1:4" x14ac:dyDescent="0.3">
      <c r="A26173">
        <v>30</v>
      </c>
      <c r="B26173">
        <v>9</v>
      </c>
      <c r="C26173" s="2">
        <v>0.58333333333333337</v>
      </c>
      <c r="D26173" s="4">
        <f ca="1">VLOOKUP(DATE(2021,B26173,A26173),Sheet1!J:AI,2+MATCH(HOUR('format for the model'!C26173),Sheet1!$L$1:$AI$1,0),0)/4</f>
        <v>276</v>
      </c>
    </row>
    <row r="26174" spans="1:4" x14ac:dyDescent="0.3">
      <c r="A26174">
        <v>30</v>
      </c>
      <c r="B26174">
        <v>9</v>
      </c>
      <c r="C26174" s="2">
        <v>0.63541666666666663</v>
      </c>
      <c r="D26174" s="4">
        <f ca="1">VLOOKUP(DATE(2021,B26174,A26174),Sheet1!J:AI,2+MATCH(HOUR('format for the model'!C26174),Sheet1!$L$1:$AI$1,0),0)/4</f>
        <v>228.32689130242471</v>
      </c>
    </row>
    <row r="26175" spans="1:4" x14ac:dyDescent="0.3">
      <c r="A26175">
        <v>30</v>
      </c>
      <c r="B26175">
        <v>9</v>
      </c>
      <c r="C26175" s="2">
        <v>0.64583333333333337</v>
      </c>
      <c r="D26175" s="4">
        <f ca="1">VLOOKUP(DATE(2021,B26175,A26175),Sheet1!J:AI,2+MATCH(HOUR('format for the model'!C26175),Sheet1!$L$1:$AI$1,0),0)/4</f>
        <v>228.32689130242471</v>
      </c>
    </row>
    <row r="26176" spans="1:4" x14ac:dyDescent="0.3">
      <c r="A26176">
        <v>30</v>
      </c>
      <c r="B26176">
        <v>9</v>
      </c>
      <c r="C26176" s="2">
        <v>0.65625</v>
      </c>
      <c r="D26176" s="4">
        <f ca="1">VLOOKUP(DATE(2021,B26176,A26176),Sheet1!J:AI,2+MATCH(HOUR('format for the model'!C26176),Sheet1!$L$1:$AI$1,0),0)/4</f>
        <v>228.32689130242471</v>
      </c>
    </row>
    <row r="26177" spans="1:4" x14ac:dyDescent="0.3">
      <c r="A26177">
        <v>30</v>
      </c>
      <c r="B26177">
        <v>9</v>
      </c>
      <c r="C26177" s="2">
        <v>0.625</v>
      </c>
      <c r="D26177" s="4">
        <f ca="1">VLOOKUP(DATE(2021,B26177,A26177),Sheet1!J:AI,2+MATCH(HOUR('format for the model'!C26177),Sheet1!$L$1:$AI$1,0),0)/4</f>
        <v>228.32689130242471</v>
      </c>
    </row>
    <row r="26178" spans="1:4" x14ac:dyDescent="0.3">
      <c r="A26178">
        <v>30</v>
      </c>
      <c r="B26178">
        <v>9</v>
      </c>
      <c r="C26178" s="2">
        <v>0.67708333333333337</v>
      </c>
      <c r="D26178" s="4">
        <f ca="1">VLOOKUP(DATE(2021,B26178,A26178),Sheet1!J:AI,2+MATCH(HOUR('format for the model'!C26178),Sheet1!$L$1:$AI$1,0),0)/4</f>
        <v>335.695048530397</v>
      </c>
    </row>
    <row r="26179" spans="1:4" x14ac:dyDescent="0.3">
      <c r="A26179">
        <v>30</v>
      </c>
      <c r="B26179">
        <v>9</v>
      </c>
      <c r="C26179" s="2">
        <v>0.6875</v>
      </c>
      <c r="D26179" s="4">
        <f ca="1">VLOOKUP(DATE(2021,B26179,A26179),Sheet1!J:AI,2+MATCH(HOUR('format for the model'!C26179),Sheet1!$L$1:$AI$1,0),0)/4</f>
        <v>335.695048530397</v>
      </c>
    </row>
    <row r="26180" spans="1:4" x14ac:dyDescent="0.3">
      <c r="A26180">
        <v>30</v>
      </c>
      <c r="B26180">
        <v>9</v>
      </c>
      <c r="C26180" s="2">
        <v>0.69791666666666663</v>
      </c>
      <c r="D26180" s="4">
        <f ca="1">VLOOKUP(DATE(2021,B26180,A26180),Sheet1!J:AI,2+MATCH(HOUR('format for the model'!C26180),Sheet1!$L$1:$AI$1,0),0)/4</f>
        <v>335.695048530397</v>
      </c>
    </row>
    <row r="26181" spans="1:4" x14ac:dyDescent="0.3">
      <c r="A26181">
        <v>30</v>
      </c>
      <c r="B26181">
        <v>9</v>
      </c>
      <c r="C26181" s="2">
        <v>0.66666666666666663</v>
      </c>
      <c r="D26181" s="4">
        <f ca="1">VLOOKUP(DATE(2021,B26181,A26181),Sheet1!J:AI,2+MATCH(HOUR('format for the model'!C26181),Sheet1!$L$1:$AI$1,0),0)/4</f>
        <v>335.695048530397</v>
      </c>
    </row>
    <row r="26182" spans="1:4" x14ac:dyDescent="0.3">
      <c r="A26182">
        <v>30</v>
      </c>
      <c r="B26182">
        <v>9</v>
      </c>
      <c r="C26182" s="2">
        <v>0.71875</v>
      </c>
      <c r="D26182" s="4">
        <f ca="1">VLOOKUP(DATE(2021,B26182,A26182),Sheet1!J:AI,2+MATCH(HOUR('format for the model'!C26182),Sheet1!$L$1:$AI$1,0),0)/4</f>
        <v>229.59026446533289</v>
      </c>
    </row>
    <row r="26183" spans="1:4" x14ac:dyDescent="0.3">
      <c r="A26183">
        <v>30</v>
      </c>
      <c r="B26183">
        <v>9</v>
      </c>
      <c r="C26183" s="2">
        <v>0.72916666666666663</v>
      </c>
      <c r="D26183" s="4">
        <f ca="1">VLOOKUP(DATE(2021,B26183,A26183),Sheet1!J:AI,2+MATCH(HOUR('format for the model'!C26183),Sheet1!$L$1:$AI$1,0),0)/4</f>
        <v>229.59026446533289</v>
      </c>
    </row>
    <row r="26184" spans="1:4" x14ac:dyDescent="0.3">
      <c r="A26184">
        <v>30</v>
      </c>
      <c r="B26184">
        <v>9</v>
      </c>
      <c r="C26184" s="2">
        <v>0.73958333333333337</v>
      </c>
      <c r="D26184" s="4">
        <f ca="1">VLOOKUP(DATE(2021,B26184,A26184),Sheet1!J:AI,2+MATCH(HOUR('format for the model'!C26184),Sheet1!$L$1:$AI$1,0),0)/4</f>
        <v>229.59026446533289</v>
      </c>
    </row>
    <row r="26185" spans="1:4" x14ac:dyDescent="0.3">
      <c r="A26185">
        <v>30</v>
      </c>
      <c r="B26185">
        <v>9</v>
      </c>
      <c r="C26185" s="2">
        <v>0.70833333333333337</v>
      </c>
      <c r="D26185" s="4">
        <f ca="1">VLOOKUP(DATE(2021,B26185,A26185),Sheet1!J:AI,2+MATCH(HOUR('format for the model'!C26185),Sheet1!$L$1:$AI$1,0),0)/4</f>
        <v>229.59026446533289</v>
      </c>
    </row>
    <row r="26186" spans="1:4" x14ac:dyDescent="0.3">
      <c r="A26186">
        <v>30</v>
      </c>
      <c r="B26186">
        <v>9</v>
      </c>
      <c r="C26186" s="2">
        <v>0.76041666666666663</v>
      </c>
      <c r="D26186" s="4">
        <f ca="1">VLOOKUP(DATE(2021,B26186,A26186),Sheet1!J:AI,2+MATCH(HOUR('format for the model'!C26186),Sheet1!$L$1:$AI$1,0),0)/4</f>
        <v>220.63299435546662</v>
      </c>
    </row>
    <row r="26187" spans="1:4" x14ac:dyDescent="0.3">
      <c r="A26187">
        <v>30</v>
      </c>
      <c r="B26187">
        <v>9</v>
      </c>
      <c r="C26187" s="2">
        <v>0.77083333333333337</v>
      </c>
      <c r="D26187" s="4">
        <f ca="1">VLOOKUP(DATE(2021,B26187,A26187),Sheet1!J:AI,2+MATCH(HOUR('format for the model'!C26187),Sheet1!$L$1:$AI$1,0),0)/4</f>
        <v>220.63299435546662</v>
      </c>
    </row>
    <row r="26188" spans="1:4" x14ac:dyDescent="0.3">
      <c r="A26188">
        <v>30</v>
      </c>
      <c r="B26188">
        <v>9</v>
      </c>
      <c r="C26188" s="2">
        <v>0.78125</v>
      </c>
      <c r="D26188" s="4">
        <f ca="1">VLOOKUP(DATE(2021,B26188,A26188),Sheet1!J:AI,2+MATCH(HOUR('format for the model'!C26188),Sheet1!$L$1:$AI$1,0),0)/4</f>
        <v>220.63299435546662</v>
      </c>
    </row>
    <row r="26189" spans="1:4" x14ac:dyDescent="0.3">
      <c r="A26189">
        <v>30</v>
      </c>
      <c r="B26189">
        <v>9</v>
      </c>
      <c r="C26189" s="2">
        <v>0.75</v>
      </c>
      <c r="D26189" s="4">
        <f ca="1">VLOOKUP(DATE(2021,B26189,A26189),Sheet1!J:AI,2+MATCH(HOUR('format for the model'!C26189),Sheet1!$L$1:$AI$1,0),0)/4</f>
        <v>220.63299435546662</v>
      </c>
    </row>
    <row r="26190" spans="1:4" x14ac:dyDescent="0.3">
      <c r="A26190">
        <v>30</v>
      </c>
      <c r="B26190">
        <v>9</v>
      </c>
      <c r="C26190" s="2">
        <v>0.80208333333333337</v>
      </c>
      <c r="D26190" s="4">
        <f ca="1">VLOOKUP(DATE(2021,B26190,A26190),Sheet1!J:AI,2+MATCH(HOUR('format for the model'!C26190),Sheet1!$L$1:$AI$1,0),0)/4</f>
        <v>147.48280120151497</v>
      </c>
    </row>
    <row r="26191" spans="1:4" x14ac:dyDescent="0.3">
      <c r="A26191">
        <v>30</v>
      </c>
      <c r="B26191">
        <v>9</v>
      </c>
      <c r="C26191" s="2">
        <v>0.8125</v>
      </c>
      <c r="D26191" s="4">
        <f ca="1">VLOOKUP(DATE(2021,B26191,A26191),Sheet1!J:AI,2+MATCH(HOUR('format for the model'!C26191),Sheet1!$L$1:$AI$1,0),0)/4</f>
        <v>147.48280120151497</v>
      </c>
    </row>
    <row r="26192" spans="1:4" x14ac:dyDescent="0.3">
      <c r="A26192">
        <v>30</v>
      </c>
      <c r="B26192">
        <v>9</v>
      </c>
      <c r="C26192" s="2">
        <v>0.82291666666666663</v>
      </c>
      <c r="D26192" s="4">
        <f ca="1">VLOOKUP(DATE(2021,B26192,A26192),Sheet1!J:AI,2+MATCH(HOUR('format for the model'!C26192),Sheet1!$L$1:$AI$1,0),0)/4</f>
        <v>147.48280120151497</v>
      </c>
    </row>
    <row r="26193" spans="1:4" x14ac:dyDescent="0.3">
      <c r="A26193">
        <v>30</v>
      </c>
      <c r="B26193">
        <v>9</v>
      </c>
      <c r="C26193" s="2">
        <v>0.79166666666666663</v>
      </c>
      <c r="D26193" s="4">
        <f ca="1">VLOOKUP(DATE(2021,B26193,A26193),Sheet1!J:AI,2+MATCH(HOUR('format for the model'!C26193),Sheet1!$L$1:$AI$1,0),0)/4</f>
        <v>147.48280120151497</v>
      </c>
    </row>
    <row r="26194" spans="1:4" x14ac:dyDescent="0.3">
      <c r="A26194">
        <v>30</v>
      </c>
      <c r="B26194">
        <v>9</v>
      </c>
      <c r="C26194" s="2">
        <v>0.84375</v>
      </c>
      <c r="D26194" s="4">
        <f ca="1">VLOOKUP(DATE(2021,B26194,A26194),Sheet1!J:AI,2+MATCH(HOUR('format for the model'!C26194),Sheet1!$L$1:$AI$1,0),0)/4</f>
        <v>55.2</v>
      </c>
    </row>
    <row r="26195" spans="1:4" x14ac:dyDescent="0.3">
      <c r="A26195">
        <v>30</v>
      </c>
      <c r="B26195">
        <v>9</v>
      </c>
      <c r="C26195" s="2">
        <v>0.85416666666666663</v>
      </c>
      <c r="D26195" s="4">
        <f ca="1">VLOOKUP(DATE(2021,B26195,A26195),Sheet1!J:AI,2+MATCH(HOUR('format for the model'!C26195),Sheet1!$L$1:$AI$1,0),0)/4</f>
        <v>55.2</v>
      </c>
    </row>
    <row r="26196" spans="1:4" x14ac:dyDescent="0.3">
      <c r="A26196">
        <v>30</v>
      </c>
      <c r="B26196">
        <v>9</v>
      </c>
      <c r="C26196" s="2">
        <v>0.86458333333333337</v>
      </c>
      <c r="D26196" s="4">
        <f ca="1">VLOOKUP(DATE(2021,B26196,A26196),Sheet1!J:AI,2+MATCH(HOUR('format for the model'!C26196),Sheet1!$L$1:$AI$1,0),0)/4</f>
        <v>55.2</v>
      </c>
    </row>
    <row r="26197" spans="1:4" x14ac:dyDescent="0.3">
      <c r="A26197">
        <v>30</v>
      </c>
      <c r="B26197">
        <v>9</v>
      </c>
      <c r="C26197" s="2">
        <v>0.83333333333333337</v>
      </c>
      <c r="D26197" s="4">
        <f ca="1">VLOOKUP(DATE(2021,B26197,A26197),Sheet1!J:AI,2+MATCH(HOUR('format for the model'!C26197),Sheet1!$L$1:$AI$1,0),0)/4</f>
        <v>55.2</v>
      </c>
    </row>
    <row r="26198" spans="1:4" x14ac:dyDescent="0.3">
      <c r="A26198">
        <v>30</v>
      </c>
      <c r="B26198">
        <v>9</v>
      </c>
      <c r="C26198" s="2">
        <v>0.88541666666666663</v>
      </c>
      <c r="D26198" s="4">
        <f ca="1">VLOOKUP(DATE(2021,B26198,A26198),Sheet1!J:AI,2+MATCH(HOUR('format for the model'!C26198),Sheet1!$L$1:$AI$1,0),0)/4</f>
        <v>27.550399802291651</v>
      </c>
    </row>
    <row r="26199" spans="1:4" x14ac:dyDescent="0.3">
      <c r="A26199">
        <v>30</v>
      </c>
      <c r="B26199">
        <v>9</v>
      </c>
      <c r="C26199" s="2">
        <v>0.89583333333333337</v>
      </c>
      <c r="D26199" s="4">
        <f ca="1">VLOOKUP(DATE(2021,B26199,A26199),Sheet1!J:AI,2+MATCH(HOUR('format for the model'!C26199),Sheet1!$L$1:$AI$1,0),0)/4</f>
        <v>27.550399802291651</v>
      </c>
    </row>
    <row r="26200" spans="1:4" x14ac:dyDescent="0.3">
      <c r="A26200">
        <v>30</v>
      </c>
      <c r="B26200">
        <v>9</v>
      </c>
      <c r="C26200" s="2">
        <v>0.90625</v>
      </c>
      <c r="D26200" s="4">
        <f ca="1">VLOOKUP(DATE(2021,B26200,A26200),Sheet1!J:AI,2+MATCH(HOUR('format for the model'!C26200),Sheet1!$L$1:$AI$1,0),0)/4</f>
        <v>27.550399802291651</v>
      </c>
    </row>
    <row r="26201" spans="1:4" x14ac:dyDescent="0.3">
      <c r="A26201">
        <v>30</v>
      </c>
      <c r="B26201">
        <v>9</v>
      </c>
      <c r="C26201" s="2">
        <v>0.875</v>
      </c>
      <c r="D26201" s="4">
        <f ca="1">VLOOKUP(DATE(2021,B26201,A26201),Sheet1!J:AI,2+MATCH(HOUR('format for the model'!C26201),Sheet1!$L$1:$AI$1,0),0)/4</f>
        <v>27.550399802291651</v>
      </c>
    </row>
    <row r="26202" spans="1:4" x14ac:dyDescent="0.3">
      <c r="A26202">
        <v>30</v>
      </c>
      <c r="B26202">
        <v>9</v>
      </c>
      <c r="C26202" s="2">
        <v>0.92708333333333337</v>
      </c>
      <c r="D26202" s="4">
        <f ca="1">VLOOKUP(DATE(2021,B26202,A26202),Sheet1!J:AI,2+MATCH(HOUR('format for the model'!C26202),Sheet1!$L$1:$AI$1,0),0)/4</f>
        <v>27.6</v>
      </c>
    </row>
    <row r="26203" spans="1:4" x14ac:dyDescent="0.3">
      <c r="A26203">
        <v>30</v>
      </c>
      <c r="B26203">
        <v>9</v>
      </c>
      <c r="C26203" s="2">
        <v>0.9375</v>
      </c>
      <c r="D26203" s="4">
        <f ca="1">VLOOKUP(DATE(2021,B26203,A26203),Sheet1!J:AI,2+MATCH(HOUR('format for the model'!C26203),Sheet1!$L$1:$AI$1,0),0)/4</f>
        <v>27.6</v>
      </c>
    </row>
    <row r="26204" spans="1:4" x14ac:dyDescent="0.3">
      <c r="A26204">
        <v>30</v>
      </c>
      <c r="B26204">
        <v>9</v>
      </c>
      <c r="C26204" s="2">
        <v>0.94791666666666663</v>
      </c>
      <c r="D26204" s="4">
        <f ca="1">VLOOKUP(DATE(2021,B26204,A26204),Sheet1!J:AI,2+MATCH(HOUR('format for the model'!C26204),Sheet1!$L$1:$AI$1,0),0)/4</f>
        <v>27.6</v>
      </c>
    </row>
    <row r="26205" spans="1:4" x14ac:dyDescent="0.3">
      <c r="A26205">
        <v>30</v>
      </c>
      <c r="B26205">
        <v>9</v>
      </c>
      <c r="C26205" s="2">
        <v>0.91666666666666663</v>
      </c>
      <c r="D26205" s="4">
        <f ca="1">VLOOKUP(DATE(2021,B26205,A26205),Sheet1!J:AI,2+MATCH(HOUR('format for the model'!C26205),Sheet1!$L$1:$AI$1,0),0)/4</f>
        <v>27.6</v>
      </c>
    </row>
    <row r="26206" spans="1:4" x14ac:dyDescent="0.3">
      <c r="A26206">
        <v>30</v>
      </c>
      <c r="B26206">
        <v>9</v>
      </c>
      <c r="C26206" s="2">
        <v>0.96875</v>
      </c>
      <c r="D26206" s="4">
        <f ca="1">VLOOKUP(DATE(2021,B26206,A26206),Sheet1!J:AI,2+MATCH(HOUR('format for the model'!C26206),Sheet1!$L$1:$AI$1,0),0)/4</f>
        <v>24.004954348167711</v>
      </c>
    </row>
    <row r="26207" spans="1:4" x14ac:dyDescent="0.3">
      <c r="A26207">
        <v>30</v>
      </c>
      <c r="B26207">
        <v>9</v>
      </c>
      <c r="C26207" s="2">
        <v>0.97916666666666663</v>
      </c>
      <c r="D26207" s="4">
        <f ca="1">VLOOKUP(DATE(2021,B26207,A26207),Sheet1!J:AI,2+MATCH(HOUR('format for the model'!C26207),Sheet1!$L$1:$AI$1,0),0)/4</f>
        <v>24.004954348167711</v>
      </c>
    </row>
    <row r="26208" spans="1:4" x14ac:dyDescent="0.3">
      <c r="A26208">
        <v>30</v>
      </c>
      <c r="B26208">
        <v>9</v>
      </c>
      <c r="C26208" s="2">
        <v>0.98958333333333337</v>
      </c>
      <c r="D26208" s="4">
        <f ca="1">VLOOKUP(DATE(2021,B26208,A26208),Sheet1!J:AI,2+MATCH(HOUR('format for the model'!C26208),Sheet1!$L$1:$AI$1,0),0)/4</f>
        <v>24.004954348167711</v>
      </c>
    </row>
    <row r="26209" spans="1:4" x14ac:dyDescent="0.3">
      <c r="A26209">
        <v>30</v>
      </c>
      <c r="B26209">
        <v>9</v>
      </c>
      <c r="C26209" s="2">
        <v>0.95833333333333337</v>
      </c>
      <c r="D26209" s="4">
        <f ca="1">VLOOKUP(DATE(2021,B26209,A26209),Sheet1!J:AI,2+MATCH(HOUR('format for the model'!C26209),Sheet1!$L$1:$AI$1,0),0)/4</f>
        <v>24.004954348167711</v>
      </c>
    </row>
    <row r="26210" spans="1:4" x14ac:dyDescent="0.3">
      <c r="A26210">
        <v>1</v>
      </c>
      <c r="B26210">
        <v>10</v>
      </c>
      <c r="C26210" s="2">
        <v>1.0416666666666666E-2</v>
      </c>
      <c r="D26210" s="4">
        <f ca="1">VLOOKUP(DATE(2021,B26210,A26210),Sheet1!J:AI,2+MATCH(HOUR('format for the model'!C26210),Sheet1!$L$1:$AI$1,0),0)/4</f>
        <v>34.5</v>
      </c>
    </row>
    <row r="26211" spans="1:4" x14ac:dyDescent="0.3">
      <c r="A26211">
        <v>1</v>
      </c>
      <c r="B26211">
        <v>10</v>
      </c>
      <c r="C26211" s="2">
        <v>2.0833333333333332E-2</v>
      </c>
      <c r="D26211" s="4">
        <f ca="1">VLOOKUP(DATE(2021,B26211,A26211),Sheet1!J:AI,2+MATCH(HOUR('format for the model'!C26211),Sheet1!$L$1:$AI$1,0),0)/4</f>
        <v>34.5</v>
      </c>
    </row>
    <row r="26212" spans="1:4" x14ac:dyDescent="0.3">
      <c r="A26212">
        <v>1</v>
      </c>
      <c r="B26212">
        <v>10</v>
      </c>
      <c r="C26212" s="2">
        <v>3.125E-2</v>
      </c>
      <c r="D26212" s="4">
        <f ca="1">VLOOKUP(DATE(2021,B26212,A26212),Sheet1!J:AI,2+MATCH(HOUR('format for the model'!C26212),Sheet1!$L$1:$AI$1,0),0)/4</f>
        <v>34.5</v>
      </c>
    </row>
    <row r="26213" spans="1:4" x14ac:dyDescent="0.3">
      <c r="A26213">
        <v>1</v>
      </c>
      <c r="B26213">
        <v>10</v>
      </c>
      <c r="C26213" s="2">
        <v>0</v>
      </c>
      <c r="D26213" s="4">
        <f ca="1">VLOOKUP(DATE(2021,B26213,A26213),Sheet1!J:AI,2+MATCH(HOUR('format for the model'!C26213),Sheet1!$L$1:$AI$1,0),0)/4</f>
        <v>34.5</v>
      </c>
    </row>
    <row r="26214" spans="1:4" x14ac:dyDescent="0.3">
      <c r="A26214">
        <v>1</v>
      </c>
      <c r="B26214">
        <v>10</v>
      </c>
      <c r="C26214" s="2">
        <v>5.2083333333333336E-2</v>
      </c>
      <c r="D26214" s="4">
        <f ca="1">VLOOKUP(DATE(2021,B26214,A26214),Sheet1!J:AI,2+MATCH(HOUR('format for the model'!C26214),Sheet1!$L$1:$AI$1,0),0)/4</f>
        <v>34.5</v>
      </c>
    </row>
    <row r="26215" spans="1:4" x14ac:dyDescent="0.3">
      <c r="A26215">
        <v>1</v>
      </c>
      <c r="B26215">
        <v>10</v>
      </c>
      <c r="C26215" s="2">
        <v>6.25E-2</v>
      </c>
      <c r="D26215" s="4">
        <f ca="1">VLOOKUP(DATE(2021,B26215,A26215),Sheet1!J:AI,2+MATCH(HOUR('format for the model'!C26215),Sheet1!$L$1:$AI$1,0),0)/4</f>
        <v>34.5</v>
      </c>
    </row>
    <row r="26216" spans="1:4" x14ac:dyDescent="0.3">
      <c r="A26216">
        <v>1</v>
      </c>
      <c r="B26216">
        <v>10</v>
      </c>
      <c r="C26216" s="2">
        <v>7.2916666666666671E-2</v>
      </c>
      <c r="D26216" s="4">
        <f ca="1">VLOOKUP(DATE(2021,B26216,A26216),Sheet1!J:AI,2+MATCH(HOUR('format for the model'!C26216),Sheet1!$L$1:$AI$1,0),0)/4</f>
        <v>34.5</v>
      </c>
    </row>
    <row r="26217" spans="1:4" x14ac:dyDescent="0.3">
      <c r="A26217">
        <v>1</v>
      </c>
      <c r="B26217">
        <v>10</v>
      </c>
      <c r="C26217" s="2">
        <v>4.1666666666666664E-2</v>
      </c>
      <c r="D26217" s="4">
        <f ca="1">VLOOKUP(DATE(2021,B26217,A26217),Sheet1!J:AI,2+MATCH(HOUR('format for the model'!C26217),Sheet1!$L$1:$AI$1,0),0)/4</f>
        <v>34.5</v>
      </c>
    </row>
    <row r="26218" spans="1:4" x14ac:dyDescent="0.3">
      <c r="A26218">
        <v>1</v>
      </c>
      <c r="B26218">
        <v>10</v>
      </c>
      <c r="C26218" s="2">
        <v>9.375E-2</v>
      </c>
      <c r="D26218" s="4">
        <f ca="1">VLOOKUP(DATE(2021,B26218,A26218),Sheet1!J:AI,2+MATCH(HOUR('format for the model'!C26218),Sheet1!$L$1:$AI$1,0),0)/4</f>
        <v>25.750182767218575</v>
      </c>
    </row>
    <row r="26219" spans="1:4" x14ac:dyDescent="0.3">
      <c r="A26219">
        <v>1</v>
      </c>
      <c r="B26219">
        <v>10</v>
      </c>
      <c r="C26219" s="2">
        <v>0.10416666666666667</v>
      </c>
      <c r="D26219" s="4">
        <f ca="1">VLOOKUP(DATE(2021,B26219,A26219),Sheet1!J:AI,2+MATCH(HOUR('format for the model'!C26219),Sheet1!$L$1:$AI$1,0),0)/4</f>
        <v>25.750182767218575</v>
      </c>
    </row>
    <row r="26220" spans="1:4" x14ac:dyDescent="0.3">
      <c r="A26220">
        <v>1</v>
      </c>
      <c r="B26220">
        <v>10</v>
      </c>
      <c r="C26220" s="2">
        <v>0.11458333333333333</v>
      </c>
      <c r="D26220" s="4">
        <f ca="1">VLOOKUP(DATE(2021,B26220,A26220),Sheet1!J:AI,2+MATCH(HOUR('format for the model'!C26220),Sheet1!$L$1:$AI$1,0),0)/4</f>
        <v>25.750182767218575</v>
      </c>
    </row>
    <row r="26221" spans="1:4" x14ac:dyDescent="0.3">
      <c r="A26221">
        <v>1</v>
      </c>
      <c r="B26221">
        <v>10</v>
      </c>
      <c r="C26221" s="2">
        <v>8.3333333333333329E-2</v>
      </c>
      <c r="D26221" s="4">
        <f ca="1">VLOOKUP(DATE(2021,B26221,A26221),Sheet1!J:AI,2+MATCH(HOUR('format for the model'!C26221),Sheet1!$L$1:$AI$1,0),0)/4</f>
        <v>25.750182767218575</v>
      </c>
    </row>
    <row r="26222" spans="1:4" x14ac:dyDescent="0.3">
      <c r="A26222">
        <v>1</v>
      </c>
      <c r="B26222">
        <v>10</v>
      </c>
      <c r="C26222" s="2">
        <v>0.13541666666666666</v>
      </c>
      <c r="D26222" s="4">
        <f ca="1">VLOOKUP(DATE(2021,B26222,A26222),Sheet1!J:AI,2+MATCH(HOUR('format for the model'!C26222),Sheet1!$L$1:$AI$1,0),0)/4</f>
        <v>28.942810109620964</v>
      </c>
    </row>
    <row r="26223" spans="1:4" x14ac:dyDescent="0.3">
      <c r="A26223">
        <v>1</v>
      </c>
      <c r="B26223">
        <v>10</v>
      </c>
      <c r="C26223" s="2">
        <v>0.14583333333333334</v>
      </c>
      <c r="D26223" s="4">
        <f ca="1">VLOOKUP(DATE(2021,B26223,A26223),Sheet1!J:AI,2+MATCH(HOUR('format for the model'!C26223),Sheet1!$L$1:$AI$1,0),0)/4</f>
        <v>28.942810109620964</v>
      </c>
    </row>
    <row r="26224" spans="1:4" x14ac:dyDescent="0.3">
      <c r="A26224">
        <v>1</v>
      </c>
      <c r="B26224">
        <v>10</v>
      </c>
      <c r="C26224" s="2">
        <v>0.15625</v>
      </c>
      <c r="D26224" s="4">
        <f ca="1">VLOOKUP(DATE(2021,B26224,A26224),Sheet1!J:AI,2+MATCH(HOUR('format for the model'!C26224),Sheet1!$L$1:$AI$1,0),0)/4</f>
        <v>28.942810109620964</v>
      </c>
    </row>
    <row r="26225" spans="1:4" x14ac:dyDescent="0.3">
      <c r="A26225">
        <v>1</v>
      </c>
      <c r="B26225">
        <v>10</v>
      </c>
      <c r="C26225" s="2">
        <v>0.125</v>
      </c>
      <c r="D26225" s="4">
        <f ca="1">VLOOKUP(DATE(2021,B26225,A26225),Sheet1!J:AI,2+MATCH(HOUR('format for the model'!C26225),Sheet1!$L$1:$AI$1,0),0)/4</f>
        <v>28.942810109620964</v>
      </c>
    </row>
    <row r="26226" spans="1:4" x14ac:dyDescent="0.3">
      <c r="A26226">
        <v>1</v>
      </c>
      <c r="B26226">
        <v>10</v>
      </c>
      <c r="C26226" s="2">
        <v>0.17708333333333334</v>
      </c>
      <c r="D26226" s="4">
        <f ca="1">VLOOKUP(DATE(2021,B26226,A26226),Sheet1!J:AI,2+MATCH(HOUR('format for the model'!C26226),Sheet1!$L$1:$AI$1,0),0)/4</f>
        <v>32.552109486638848</v>
      </c>
    </row>
    <row r="26227" spans="1:4" x14ac:dyDescent="0.3">
      <c r="A26227">
        <v>1</v>
      </c>
      <c r="B26227">
        <v>10</v>
      </c>
      <c r="C26227" s="2">
        <v>0.1875</v>
      </c>
      <c r="D26227" s="4">
        <f ca="1">VLOOKUP(DATE(2021,B26227,A26227),Sheet1!J:AI,2+MATCH(HOUR('format for the model'!C26227),Sheet1!$L$1:$AI$1,0),0)/4</f>
        <v>32.552109486638848</v>
      </c>
    </row>
    <row r="26228" spans="1:4" x14ac:dyDescent="0.3">
      <c r="A26228">
        <v>1</v>
      </c>
      <c r="B26228">
        <v>10</v>
      </c>
      <c r="C26228" s="2">
        <v>0.19791666666666666</v>
      </c>
      <c r="D26228" s="4">
        <f ca="1">VLOOKUP(DATE(2021,B26228,A26228),Sheet1!J:AI,2+MATCH(HOUR('format for the model'!C26228),Sheet1!$L$1:$AI$1,0),0)/4</f>
        <v>32.552109486638848</v>
      </c>
    </row>
    <row r="26229" spans="1:4" x14ac:dyDescent="0.3">
      <c r="A26229">
        <v>1</v>
      </c>
      <c r="B26229">
        <v>10</v>
      </c>
      <c r="C26229" s="2">
        <v>0.16666666666666666</v>
      </c>
      <c r="D26229" s="4">
        <f ca="1">VLOOKUP(DATE(2021,B26229,A26229),Sheet1!J:AI,2+MATCH(HOUR('format for the model'!C26229),Sheet1!$L$1:$AI$1,0),0)/4</f>
        <v>32.552109486638848</v>
      </c>
    </row>
    <row r="26230" spans="1:4" x14ac:dyDescent="0.3">
      <c r="A26230">
        <v>1</v>
      </c>
      <c r="B26230">
        <v>10</v>
      </c>
      <c r="C26230" s="2">
        <v>0.21875</v>
      </c>
      <c r="D26230" s="4">
        <f ca="1">VLOOKUP(DATE(2021,B26230,A26230),Sheet1!J:AI,2+MATCH(HOUR('format for the model'!C26230),Sheet1!$L$1:$AI$1,0),0)/4</f>
        <v>35.26240746887116</v>
      </c>
    </row>
    <row r="26231" spans="1:4" x14ac:dyDescent="0.3">
      <c r="A26231">
        <v>1</v>
      </c>
      <c r="B26231">
        <v>10</v>
      </c>
      <c r="C26231" s="2">
        <v>0.22916666666666666</v>
      </c>
      <c r="D26231" s="4">
        <f ca="1">VLOOKUP(DATE(2021,B26231,A26231),Sheet1!J:AI,2+MATCH(HOUR('format for the model'!C26231),Sheet1!$L$1:$AI$1,0),0)/4</f>
        <v>35.26240746887116</v>
      </c>
    </row>
    <row r="26232" spans="1:4" x14ac:dyDescent="0.3">
      <c r="A26232">
        <v>1</v>
      </c>
      <c r="B26232">
        <v>10</v>
      </c>
      <c r="C26232" s="2">
        <v>0.23958333333333334</v>
      </c>
      <c r="D26232" s="4">
        <f ca="1">VLOOKUP(DATE(2021,B26232,A26232),Sheet1!J:AI,2+MATCH(HOUR('format for the model'!C26232),Sheet1!$L$1:$AI$1,0),0)/4</f>
        <v>35.26240746887116</v>
      </c>
    </row>
    <row r="26233" spans="1:4" x14ac:dyDescent="0.3">
      <c r="A26233">
        <v>1</v>
      </c>
      <c r="B26233">
        <v>10</v>
      </c>
      <c r="C26233" s="2">
        <v>0.20833333333333334</v>
      </c>
      <c r="D26233" s="4">
        <f ca="1">VLOOKUP(DATE(2021,B26233,A26233),Sheet1!J:AI,2+MATCH(HOUR('format for the model'!C26233),Sheet1!$L$1:$AI$1,0),0)/4</f>
        <v>35.26240746887116</v>
      </c>
    </row>
    <row r="26234" spans="1:4" x14ac:dyDescent="0.3">
      <c r="A26234">
        <v>1</v>
      </c>
      <c r="B26234">
        <v>10</v>
      </c>
      <c r="C26234" s="2">
        <v>0.26041666666666669</v>
      </c>
      <c r="D26234" s="4">
        <f ca="1">VLOOKUP(DATE(2021,B26234,A26234),Sheet1!J:AI,2+MATCH(HOUR('format for the model'!C26234),Sheet1!$L$1:$AI$1,0),0)/4</f>
        <v>34.5</v>
      </c>
    </row>
    <row r="26235" spans="1:4" x14ac:dyDescent="0.3">
      <c r="A26235">
        <v>1</v>
      </c>
      <c r="B26235">
        <v>10</v>
      </c>
      <c r="C26235" s="2">
        <v>0.27083333333333331</v>
      </c>
      <c r="D26235" s="4">
        <f ca="1">VLOOKUP(DATE(2021,B26235,A26235),Sheet1!J:AI,2+MATCH(HOUR('format for the model'!C26235),Sheet1!$L$1:$AI$1,0),0)/4</f>
        <v>34.5</v>
      </c>
    </row>
    <row r="26236" spans="1:4" x14ac:dyDescent="0.3">
      <c r="A26236">
        <v>1</v>
      </c>
      <c r="B26236">
        <v>10</v>
      </c>
      <c r="C26236" s="2">
        <v>0.28125</v>
      </c>
      <c r="D26236" s="4">
        <f ca="1">VLOOKUP(DATE(2021,B26236,A26236),Sheet1!J:AI,2+MATCH(HOUR('format for the model'!C26236),Sheet1!$L$1:$AI$1,0),0)/4</f>
        <v>34.5</v>
      </c>
    </row>
    <row r="26237" spans="1:4" x14ac:dyDescent="0.3">
      <c r="A26237">
        <v>1</v>
      </c>
      <c r="B26237">
        <v>10</v>
      </c>
      <c r="C26237" s="2">
        <v>0.25</v>
      </c>
      <c r="D26237" s="4">
        <f ca="1">VLOOKUP(DATE(2021,B26237,A26237),Sheet1!J:AI,2+MATCH(HOUR('format for the model'!C26237),Sheet1!$L$1:$AI$1,0),0)/4</f>
        <v>34.5</v>
      </c>
    </row>
    <row r="26238" spans="1:4" x14ac:dyDescent="0.3">
      <c r="A26238">
        <v>1</v>
      </c>
      <c r="B26238">
        <v>10</v>
      </c>
      <c r="C26238" s="2">
        <v>0.30208333333333331</v>
      </c>
      <c r="D26238" s="4">
        <f ca="1">VLOOKUP(DATE(2021,B26238,A26238),Sheet1!J:AI,2+MATCH(HOUR('format for the model'!C26238),Sheet1!$L$1:$AI$1,0),0)/4</f>
        <v>40.483974711305706</v>
      </c>
    </row>
    <row r="26239" spans="1:4" x14ac:dyDescent="0.3">
      <c r="A26239">
        <v>1</v>
      </c>
      <c r="B26239">
        <v>10</v>
      </c>
      <c r="C26239" s="2">
        <v>0.3125</v>
      </c>
      <c r="D26239" s="4">
        <f ca="1">VLOOKUP(DATE(2021,B26239,A26239),Sheet1!J:AI,2+MATCH(HOUR('format for the model'!C26239),Sheet1!$L$1:$AI$1,0),0)/4</f>
        <v>40.483974711305706</v>
      </c>
    </row>
    <row r="26240" spans="1:4" x14ac:dyDescent="0.3">
      <c r="A26240">
        <v>1</v>
      </c>
      <c r="B26240">
        <v>10</v>
      </c>
      <c r="C26240" s="2">
        <v>0.32291666666666669</v>
      </c>
      <c r="D26240" s="4">
        <f ca="1">VLOOKUP(DATE(2021,B26240,A26240),Sheet1!J:AI,2+MATCH(HOUR('format for the model'!C26240),Sheet1!$L$1:$AI$1,0),0)/4</f>
        <v>40.483974711305706</v>
      </c>
    </row>
    <row r="26241" spans="1:4" x14ac:dyDescent="0.3">
      <c r="A26241">
        <v>1</v>
      </c>
      <c r="B26241">
        <v>10</v>
      </c>
      <c r="C26241" s="2">
        <v>0.29166666666666669</v>
      </c>
      <c r="D26241" s="4">
        <f ca="1">VLOOKUP(DATE(2021,B26241,A26241),Sheet1!J:AI,2+MATCH(HOUR('format for the model'!C26241),Sheet1!$L$1:$AI$1,0),0)/4</f>
        <v>40.483974711305706</v>
      </c>
    </row>
    <row r="26242" spans="1:4" x14ac:dyDescent="0.3">
      <c r="A26242">
        <v>1</v>
      </c>
      <c r="B26242">
        <v>10</v>
      </c>
      <c r="C26242" s="2">
        <v>0.34375</v>
      </c>
      <c r="D26242" s="4">
        <f ca="1">VLOOKUP(DATE(2021,B26242,A26242),Sheet1!J:AI,2+MATCH(HOUR('format for the model'!C26242),Sheet1!$L$1:$AI$1,0),0)/4</f>
        <v>103.5</v>
      </c>
    </row>
    <row r="26243" spans="1:4" x14ac:dyDescent="0.3">
      <c r="A26243">
        <v>1</v>
      </c>
      <c r="B26243">
        <v>10</v>
      </c>
      <c r="C26243" s="2">
        <v>0.35416666666666669</v>
      </c>
      <c r="D26243" s="4">
        <f ca="1">VLOOKUP(DATE(2021,B26243,A26243),Sheet1!J:AI,2+MATCH(HOUR('format for the model'!C26243),Sheet1!$L$1:$AI$1,0),0)/4</f>
        <v>103.5</v>
      </c>
    </row>
    <row r="26244" spans="1:4" x14ac:dyDescent="0.3">
      <c r="A26244">
        <v>1</v>
      </c>
      <c r="B26244">
        <v>10</v>
      </c>
      <c r="C26244" s="2">
        <v>0.36458333333333331</v>
      </c>
      <c r="D26244" s="4">
        <f ca="1">VLOOKUP(DATE(2021,B26244,A26244),Sheet1!J:AI,2+MATCH(HOUR('format for the model'!C26244),Sheet1!$L$1:$AI$1,0),0)/4</f>
        <v>103.5</v>
      </c>
    </row>
    <row r="26245" spans="1:4" x14ac:dyDescent="0.3">
      <c r="A26245">
        <v>1</v>
      </c>
      <c r="B26245">
        <v>10</v>
      </c>
      <c r="C26245" s="2">
        <v>0.33333333333333331</v>
      </c>
      <c r="D26245" s="4">
        <f ca="1">VLOOKUP(DATE(2021,B26245,A26245),Sheet1!J:AI,2+MATCH(HOUR('format for the model'!C26245),Sheet1!$L$1:$AI$1,0),0)/4</f>
        <v>103.5</v>
      </c>
    </row>
    <row r="26246" spans="1:4" x14ac:dyDescent="0.3">
      <c r="A26246">
        <v>1</v>
      </c>
      <c r="B26246">
        <v>10</v>
      </c>
      <c r="C26246" s="2">
        <v>0.38541666666666669</v>
      </c>
      <c r="D26246" s="4">
        <f ca="1">VLOOKUP(DATE(2021,B26246,A26246),Sheet1!J:AI,2+MATCH(HOUR('format for the model'!C26246),Sheet1!$L$1:$AI$1,0),0)/4</f>
        <v>207</v>
      </c>
    </row>
    <row r="26247" spans="1:4" x14ac:dyDescent="0.3">
      <c r="A26247">
        <v>1</v>
      </c>
      <c r="B26247">
        <v>10</v>
      </c>
      <c r="C26247" s="2">
        <v>0.39583333333333331</v>
      </c>
      <c r="D26247" s="4">
        <f ca="1">VLOOKUP(DATE(2021,B26247,A26247),Sheet1!J:AI,2+MATCH(HOUR('format for the model'!C26247),Sheet1!$L$1:$AI$1,0),0)/4</f>
        <v>207</v>
      </c>
    </row>
    <row r="26248" spans="1:4" x14ac:dyDescent="0.3">
      <c r="A26248">
        <v>1</v>
      </c>
      <c r="B26248">
        <v>10</v>
      </c>
      <c r="C26248" s="2">
        <v>0.40625</v>
      </c>
      <c r="D26248" s="4">
        <f ca="1">VLOOKUP(DATE(2021,B26248,A26248),Sheet1!J:AI,2+MATCH(HOUR('format for the model'!C26248),Sheet1!$L$1:$AI$1,0),0)/4</f>
        <v>207</v>
      </c>
    </row>
    <row r="26249" spans="1:4" x14ac:dyDescent="0.3">
      <c r="A26249">
        <v>1</v>
      </c>
      <c r="B26249">
        <v>10</v>
      </c>
      <c r="C26249" s="2">
        <v>0.375</v>
      </c>
      <c r="D26249" s="4">
        <f ca="1">VLOOKUP(DATE(2021,B26249,A26249),Sheet1!J:AI,2+MATCH(HOUR('format for the model'!C26249),Sheet1!$L$1:$AI$1,0),0)/4</f>
        <v>207</v>
      </c>
    </row>
    <row r="26250" spans="1:4" x14ac:dyDescent="0.3">
      <c r="A26250">
        <v>1</v>
      </c>
      <c r="B26250">
        <v>10</v>
      </c>
      <c r="C26250" s="2">
        <v>0.42708333333333331</v>
      </c>
      <c r="D26250" s="4">
        <f ca="1">VLOOKUP(DATE(2021,B26250,A26250),Sheet1!J:AI,2+MATCH(HOUR('format for the model'!C26250),Sheet1!$L$1:$AI$1,0),0)/4</f>
        <v>301.37482578557103</v>
      </c>
    </row>
    <row r="26251" spans="1:4" x14ac:dyDescent="0.3">
      <c r="A26251">
        <v>1</v>
      </c>
      <c r="B26251">
        <v>10</v>
      </c>
      <c r="C26251" s="2">
        <v>0.4375</v>
      </c>
      <c r="D26251" s="4">
        <f ca="1">VLOOKUP(DATE(2021,B26251,A26251),Sheet1!J:AI,2+MATCH(HOUR('format for the model'!C26251),Sheet1!$L$1:$AI$1,0),0)/4</f>
        <v>301.37482578557103</v>
      </c>
    </row>
    <row r="26252" spans="1:4" x14ac:dyDescent="0.3">
      <c r="A26252">
        <v>1</v>
      </c>
      <c r="B26252">
        <v>10</v>
      </c>
      <c r="C26252" s="2">
        <v>0.44791666666666669</v>
      </c>
      <c r="D26252" s="4">
        <f ca="1">VLOOKUP(DATE(2021,B26252,A26252),Sheet1!J:AI,2+MATCH(HOUR('format for the model'!C26252),Sheet1!$L$1:$AI$1,0),0)/4</f>
        <v>301.37482578557103</v>
      </c>
    </row>
    <row r="26253" spans="1:4" x14ac:dyDescent="0.3">
      <c r="A26253">
        <v>1</v>
      </c>
      <c r="B26253">
        <v>10</v>
      </c>
      <c r="C26253" s="2">
        <v>0.41666666666666669</v>
      </c>
      <c r="D26253" s="4">
        <f ca="1">VLOOKUP(DATE(2021,B26253,A26253),Sheet1!J:AI,2+MATCH(HOUR('format for the model'!C26253),Sheet1!$L$1:$AI$1,0),0)/4</f>
        <v>301.37482578557103</v>
      </c>
    </row>
    <row r="26254" spans="1:4" x14ac:dyDescent="0.3">
      <c r="A26254">
        <v>1</v>
      </c>
      <c r="B26254">
        <v>10</v>
      </c>
      <c r="C26254" s="2">
        <v>0.46875</v>
      </c>
      <c r="D26254" s="4">
        <f ca="1">VLOOKUP(DATE(2021,B26254,A26254),Sheet1!J:AI,2+MATCH(HOUR('format for the model'!C26254),Sheet1!$L$1:$AI$1,0),0)/4</f>
        <v>345</v>
      </c>
    </row>
    <row r="26255" spans="1:4" x14ac:dyDescent="0.3">
      <c r="A26255">
        <v>1</v>
      </c>
      <c r="B26255">
        <v>10</v>
      </c>
      <c r="C26255" s="2">
        <v>0.47916666666666669</v>
      </c>
      <c r="D26255" s="4">
        <f ca="1">VLOOKUP(DATE(2021,B26255,A26255),Sheet1!J:AI,2+MATCH(HOUR('format for the model'!C26255),Sheet1!$L$1:$AI$1,0),0)/4</f>
        <v>345</v>
      </c>
    </row>
    <row r="26256" spans="1:4" x14ac:dyDescent="0.3">
      <c r="A26256">
        <v>1</v>
      </c>
      <c r="B26256">
        <v>10</v>
      </c>
      <c r="C26256" s="2">
        <v>0.48958333333333331</v>
      </c>
      <c r="D26256" s="4">
        <f ca="1">VLOOKUP(DATE(2021,B26256,A26256),Sheet1!J:AI,2+MATCH(HOUR('format for the model'!C26256),Sheet1!$L$1:$AI$1,0),0)/4</f>
        <v>345</v>
      </c>
    </row>
    <row r="26257" spans="1:4" x14ac:dyDescent="0.3">
      <c r="A26257">
        <v>1</v>
      </c>
      <c r="B26257">
        <v>10</v>
      </c>
      <c r="C26257" s="2">
        <v>0.45833333333333331</v>
      </c>
      <c r="D26257" s="4">
        <f ca="1">VLOOKUP(DATE(2021,B26257,A26257),Sheet1!J:AI,2+MATCH(HOUR('format for the model'!C26257),Sheet1!$L$1:$AI$1,0),0)/4</f>
        <v>345</v>
      </c>
    </row>
    <row r="26258" spans="1:4" x14ac:dyDescent="0.3">
      <c r="A26258">
        <v>1</v>
      </c>
      <c r="B26258">
        <v>10</v>
      </c>
      <c r="C26258" s="2">
        <v>0.51041666666666663</v>
      </c>
      <c r="D26258" s="4">
        <f ca="1">VLOOKUP(DATE(2021,B26258,A26258),Sheet1!J:AI,2+MATCH(HOUR('format for the model'!C26258),Sheet1!$L$1:$AI$1,0),0)/4</f>
        <v>482.58028775547217</v>
      </c>
    </row>
    <row r="26259" spans="1:4" x14ac:dyDescent="0.3">
      <c r="A26259">
        <v>1</v>
      </c>
      <c r="B26259">
        <v>10</v>
      </c>
      <c r="C26259" s="2">
        <v>0.52083333333333337</v>
      </c>
      <c r="D26259" s="4">
        <f ca="1">VLOOKUP(DATE(2021,B26259,A26259),Sheet1!J:AI,2+MATCH(HOUR('format for the model'!C26259),Sheet1!$L$1:$AI$1,0),0)/4</f>
        <v>482.58028775547217</v>
      </c>
    </row>
    <row r="26260" spans="1:4" x14ac:dyDescent="0.3">
      <c r="A26260">
        <v>1</v>
      </c>
      <c r="B26260">
        <v>10</v>
      </c>
      <c r="C26260" s="2">
        <v>0.53125</v>
      </c>
      <c r="D26260" s="4">
        <f ca="1">VLOOKUP(DATE(2021,B26260,A26260),Sheet1!J:AI,2+MATCH(HOUR('format for the model'!C26260),Sheet1!$L$1:$AI$1,0),0)/4</f>
        <v>482.58028775547217</v>
      </c>
    </row>
    <row r="26261" spans="1:4" x14ac:dyDescent="0.3">
      <c r="A26261">
        <v>1</v>
      </c>
      <c r="B26261">
        <v>10</v>
      </c>
      <c r="C26261" s="2">
        <v>0.5</v>
      </c>
      <c r="D26261" s="4">
        <f ca="1">VLOOKUP(DATE(2021,B26261,A26261),Sheet1!J:AI,2+MATCH(HOUR('format for the model'!C26261),Sheet1!$L$1:$AI$1,0),0)/4</f>
        <v>482.58028775547217</v>
      </c>
    </row>
    <row r="26262" spans="1:4" x14ac:dyDescent="0.3">
      <c r="A26262">
        <v>1</v>
      </c>
      <c r="B26262">
        <v>10</v>
      </c>
      <c r="C26262" s="2">
        <v>0.55208333333333337</v>
      </c>
      <c r="D26262" s="4">
        <f ca="1">VLOOKUP(DATE(2021,B26262,A26262),Sheet1!J:AI,2+MATCH(HOUR('format for the model'!C26262),Sheet1!$L$1:$AI$1,0),0)/4</f>
        <v>266.94409828847648</v>
      </c>
    </row>
    <row r="26263" spans="1:4" x14ac:dyDescent="0.3">
      <c r="A26263">
        <v>1</v>
      </c>
      <c r="B26263">
        <v>10</v>
      </c>
      <c r="C26263" s="2">
        <v>0.5625</v>
      </c>
      <c r="D26263" s="4">
        <f ca="1">VLOOKUP(DATE(2021,B26263,A26263),Sheet1!J:AI,2+MATCH(HOUR('format for the model'!C26263),Sheet1!$L$1:$AI$1,0),0)/4</f>
        <v>266.94409828847648</v>
      </c>
    </row>
    <row r="26264" spans="1:4" x14ac:dyDescent="0.3">
      <c r="A26264">
        <v>1</v>
      </c>
      <c r="B26264">
        <v>10</v>
      </c>
      <c r="C26264" s="2">
        <v>0.57291666666666663</v>
      </c>
      <c r="D26264" s="4">
        <f ca="1">VLOOKUP(DATE(2021,B26264,A26264),Sheet1!J:AI,2+MATCH(HOUR('format for the model'!C26264),Sheet1!$L$1:$AI$1,0),0)/4</f>
        <v>266.94409828847648</v>
      </c>
    </row>
    <row r="26265" spans="1:4" x14ac:dyDescent="0.3">
      <c r="A26265">
        <v>1</v>
      </c>
      <c r="B26265">
        <v>10</v>
      </c>
      <c r="C26265" s="2">
        <v>0.54166666666666663</v>
      </c>
      <c r="D26265" s="4">
        <f ca="1">VLOOKUP(DATE(2021,B26265,A26265),Sheet1!J:AI,2+MATCH(HOUR('format for the model'!C26265),Sheet1!$L$1:$AI$1,0),0)/4</f>
        <v>266.94409828847648</v>
      </c>
    </row>
    <row r="26266" spans="1:4" x14ac:dyDescent="0.3">
      <c r="A26266">
        <v>1</v>
      </c>
      <c r="B26266">
        <v>10</v>
      </c>
      <c r="C26266" s="2">
        <v>0.59375</v>
      </c>
      <c r="D26266" s="4">
        <f ca="1">VLOOKUP(DATE(2021,B26266,A26266),Sheet1!J:AI,2+MATCH(HOUR('format for the model'!C26266),Sheet1!$L$1:$AI$1,0),0)/4</f>
        <v>345</v>
      </c>
    </row>
    <row r="26267" spans="1:4" x14ac:dyDescent="0.3">
      <c r="A26267">
        <v>1</v>
      </c>
      <c r="B26267">
        <v>10</v>
      </c>
      <c r="C26267" s="2">
        <v>0.60416666666666663</v>
      </c>
      <c r="D26267" s="4">
        <f ca="1">VLOOKUP(DATE(2021,B26267,A26267),Sheet1!J:AI,2+MATCH(HOUR('format for the model'!C26267),Sheet1!$L$1:$AI$1,0),0)/4</f>
        <v>345</v>
      </c>
    </row>
    <row r="26268" spans="1:4" x14ac:dyDescent="0.3">
      <c r="A26268">
        <v>1</v>
      </c>
      <c r="B26268">
        <v>10</v>
      </c>
      <c r="C26268" s="2">
        <v>0.61458333333333337</v>
      </c>
      <c r="D26268" s="4">
        <f ca="1">VLOOKUP(DATE(2021,B26268,A26268),Sheet1!J:AI,2+MATCH(HOUR('format for the model'!C26268),Sheet1!$L$1:$AI$1,0),0)/4</f>
        <v>345</v>
      </c>
    </row>
    <row r="26269" spans="1:4" x14ac:dyDescent="0.3">
      <c r="A26269">
        <v>1</v>
      </c>
      <c r="B26269">
        <v>10</v>
      </c>
      <c r="C26269" s="2">
        <v>0.58333333333333337</v>
      </c>
      <c r="D26269" s="4">
        <f ca="1">VLOOKUP(DATE(2021,B26269,A26269),Sheet1!J:AI,2+MATCH(HOUR('format for the model'!C26269),Sheet1!$L$1:$AI$1,0),0)/4</f>
        <v>345</v>
      </c>
    </row>
    <row r="26270" spans="1:4" x14ac:dyDescent="0.3">
      <c r="A26270">
        <v>1</v>
      </c>
      <c r="B26270">
        <v>10</v>
      </c>
      <c r="C26270" s="2">
        <v>0.63541666666666663</v>
      </c>
      <c r="D26270" s="4">
        <f ca="1">VLOOKUP(DATE(2021,B26270,A26270),Sheet1!J:AI,2+MATCH(HOUR('format for the model'!C26270),Sheet1!$L$1:$AI$1,0),0)/4</f>
        <v>470.43646445000849</v>
      </c>
    </row>
    <row r="26271" spans="1:4" x14ac:dyDescent="0.3">
      <c r="A26271">
        <v>1</v>
      </c>
      <c r="B26271">
        <v>10</v>
      </c>
      <c r="C26271" s="2">
        <v>0.64583333333333337</v>
      </c>
      <c r="D26271" s="4">
        <f ca="1">VLOOKUP(DATE(2021,B26271,A26271),Sheet1!J:AI,2+MATCH(HOUR('format for the model'!C26271),Sheet1!$L$1:$AI$1,0),0)/4</f>
        <v>470.43646445000849</v>
      </c>
    </row>
    <row r="26272" spans="1:4" x14ac:dyDescent="0.3">
      <c r="A26272">
        <v>1</v>
      </c>
      <c r="B26272">
        <v>10</v>
      </c>
      <c r="C26272" s="2">
        <v>0.65625</v>
      </c>
      <c r="D26272" s="4">
        <f ca="1">VLOOKUP(DATE(2021,B26272,A26272),Sheet1!J:AI,2+MATCH(HOUR('format for the model'!C26272),Sheet1!$L$1:$AI$1,0),0)/4</f>
        <v>470.43646445000849</v>
      </c>
    </row>
    <row r="26273" spans="1:4" x14ac:dyDescent="0.3">
      <c r="A26273">
        <v>1</v>
      </c>
      <c r="B26273">
        <v>10</v>
      </c>
      <c r="C26273" s="2">
        <v>0.625</v>
      </c>
      <c r="D26273" s="4">
        <f ca="1">VLOOKUP(DATE(2021,B26273,A26273),Sheet1!J:AI,2+MATCH(HOUR('format for the model'!C26273),Sheet1!$L$1:$AI$1,0),0)/4</f>
        <v>470.43646445000849</v>
      </c>
    </row>
    <row r="26274" spans="1:4" x14ac:dyDescent="0.3">
      <c r="A26274">
        <v>1</v>
      </c>
      <c r="B26274">
        <v>10</v>
      </c>
      <c r="C26274" s="2">
        <v>0.67708333333333337</v>
      </c>
      <c r="D26274" s="4">
        <f ca="1">VLOOKUP(DATE(2021,B26274,A26274),Sheet1!J:AI,2+MATCH(HOUR('format for the model'!C26274),Sheet1!$L$1:$AI$1,0),0)/4</f>
        <v>345</v>
      </c>
    </row>
    <row r="26275" spans="1:4" x14ac:dyDescent="0.3">
      <c r="A26275">
        <v>1</v>
      </c>
      <c r="B26275">
        <v>10</v>
      </c>
      <c r="C26275" s="2">
        <v>0.6875</v>
      </c>
      <c r="D26275" s="4">
        <f ca="1">VLOOKUP(DATE(2021,B26275,A26275),Sheet1!J:AI,2+MATCH(HOUR('format for the model'!C26275),Sheet1!$L$1:$AI$1,0),0)/4</f>
        <v>345</v>
      </c>
    </row>
    <row r="26276" spans="1:4" x14ac:dyDescent="0.3">
      <c r="A26276">
        <v>1</v>
      </c>
      <c r="B26276">
        <v>10</v>
      </c>
      <c r="C26276" s="2">
        <v>0.69791666666666663</v>
      </c>
      <c r="D26276" s="4">
        <f ca="1">VLOOKUP(DATE(2021,B26276,A26276),Sheet1!J:AI,2+MATCH(HOUR('format for the model'!C26276),Sheet1!$L$1:$AI$1,0),0)/4</f>
        <v>345</v>
      </c>
    </row>
    <row r="26277" spans="1:4" x14ac:dyDescent="0.3">
      <c r="A26277">
        <v>1</v>
      </c>
      <c r="B26277">
        <v>10</v>
      </c>
      <c r="C26277" s="2">
        <v>0.66666666666666663</v>
      </c>
      <c r="D26277" s="4">
        <f ca="1">VLOOKUP(DATE(2021,B26277,A26277),Sheet1!J:AI,2+MATCH(HOUR('format for the model'!C26277),Sheet1!$L$1:$AI$1,0),0)/4</f>
        <v>345</v>
      </c>
    </row>
    <row r="26278" spans="1:4" x14ac:dyDescent="0.3">
      <c r="A26278">
        <v>1</v>
      </c>
      <c r="B26278">
        <v>10</v>
      </c>
      <c r="C26278" s="2">
        <v>0.71875</v>
      </c>
      <c r="D26278" s="4">
        <f ca="1">VLOOKUP(DATE(2021,B26278,A26278),Sheet1!J:AI,2+MATCH(HOUR('format for the model'!C26278),Sheet1!$L$1:$AI$1,0),0)/4</f>
        <v>345</v>
      </c>
    </row>
    <row r="26279" spans="1:4" x14ac:dyDescent="0.3">
      <c r="A26279">
        <v>1</v>
      </c>
      <c r="B26279">
        <v>10</v>
      </c>
      <c r="C26279" s="2">
        <v>0.72916666666666663</v>
      </c>
      <c r="D26279" s="4">
        <f ca="1">VLOOKUP(DATE(2021,B26279,A26279),Sheet1!J:AI,2+MATCH(HOUR('format for the model'!C26279),Sheet1!$L$1:$AI$1,0),0)/4</f>
        <v>345</v>
      </c>
    </row>
    <row r="26280" spans="1:4" x14ac:dyDescent="0.3">
      <c r="A26280">
        <v>1</v>
      </c>
      <c r="B26280">
        <v>10</v>
      </c>
      <c r="C26280" s="2">
        <v>0.73958333333333337</v>
      </c>
      <c r="D26280" s="4">
        <f ca="1">VLOOKUP(DATE(2021,B26280,A26280),Sheet1!J:AI,2+MATCH(HOUR('format for the model'!C26280),Sheet1!$L$1:$AI$1,0),0)/4</f>
        <v>345</v>
      </c>
    </row>
    <row r="26281" spans="1:4" x14ac:dyDescent="0.3">
      <c r="A26281">
        <v>1</v>
      </c>
      <c r="B26281">
        <v>10</v>
      </c>
      <c r="C26281" s="2">
        <v>0.70833333333333337</v>
      </c>
      <c r="D26281" s="4">
        <f ca="1">VLOOKUP(DATE(2021,B26281,A26281),Sheet1!J:AI,2+MATCH(HOUR('format for the model'!C26281),Sheet1!$L$1:$AI$1,0),0)/4</f>
        <v>345</v>
      </c>
    </row>
    <row r="26282" spans="1:4" x14ac:dyDescent="0.3">
      <c r="A26282">
        <v>1</v>
      </c>
      <c r="B26282">
        <v>10</v>
      </c>
      <c r="C26282" s="2">
        <v>0.76041666666666663</v>
      </c>
      <c r="D26282" s="4">
        <f ca="1">VLOOKUP(DATE(2021,B26282,A26282),Sheet1!J:AI,2+MATCH(HOUR('format for the model'!C26282),Sheet1!$L$1:$AI$1,0),0)/4</f>
        <v>236.35762835677215</v>
      </c>
    </row>
    <row r="26283" spans="1:4" x14ac:dyDescent="0.3">
      <c r="A26283">
        <v>1</v>
      </c>
      <c r="B26283">
        <v>10</v>
      </c>
      <c r="C26283" s="2">
        <v>0.77083333333333337</v>
      </c>
      <c r="D26283" s="4">
        <f ca="1">VLOOKUP(DATE(2021,B26283,A26283),Sheet1!J:AI,2+MATCH(HOUR('format for the model'!C26283),Sheet1!$L$1:$AI$1,0),0)/4</f>
        <v>236.35762835677215</v>
      </c>
    </row>
    <row r="26284" spans="1:4" x14ac:dyDescent="0.3">
      <c r="A26284">
        <v>1</v>
      </c>
      <c r="B26284">
        <v>10</v>
      </c>
      <c r="C26284" s="2">
        <v>0.78125</v>
      </c>
      <c r="D26284" s="4">
        <f ca="1">VLOOKUP(DATE(2021,B26284,A26284),Sheet1!J:AI,2+MATCH(HOUR('format for the model'!C26284),Sheet1!$L$1:$AI$1,0),0)/4</f>
        <v>236.35762835677215</v>
      </c>
    </row>
    <row r="26285" spans="1:4" x14ac:dyDescent="0.3">
      <c r="A26285">
        <v>1</v>
      </c>
      <c r="B26285">
        <v>10</v>
      </c>
      <c r="C26285" s="2">
        <v>0.75</v>
      </c>
      <c r="D26285" s="4">
        <f ca="1">VLOOKUP(DATE(2021,B26285,A26285),Sheet1!J:AI,2+MATCH(HOUR('format for the model'!C26285),Sheet1!$L$1:$AI$1,0),0)/4</f>
        <v>236.35762835677215</v>
      </c>
    </row>
    <row r="26286" spans="1:4" x14ac:dyDescent="0.3">
      <c r="A26286">
        <v>1</v>
      </c>
      <c r="B26286">
        <v>10</v>
      </c>
      <c r="C26286" s="2">
        <v>0.80208333333333337</v>
      </c>
      <c r="D26286" s="4">
        <f ca="1">VLOOKUP(DATE(2021,B26286,A26286),Sheet1!J:AI,2+MATCH(HOUR('format for the model'!C26286),Sheet1!$L$1:$AI$1,0),0)/4</f>
        <v>212.38173283366208</v>
      </c>
    </row>
    <row r="26287" spans="1:4" x14ac:dyDescent="0.3">
      <c r="A26287">
        <v>1</v>
      </c>
      <c r="B26287">
        <v>10</v>
      </c>
      <c r="C26287" s="2">
        <v>0.8125</v>
      </c>
      <c r="D26287" s="4">
        <f ca="1">VLOOKUP(DATE(2021,B26287,A26287),Sheet1!J:AI,2+MATCH(HOUR('format for the model'!C26287),Sheet1!$L$1:$AI$1,0),0)/4</f>
        <v>212.38173283366208</v>
      </c>
    </row>
    <row r="26288" spans="1:4" x14ac:dyDescent="0.3">
      <c r="A26288">
        <v>1</v>
      </c>
      <c r="B26288">
        <v>10</v>
      </c>
      <c r="C26288" s="2">
        <v>0.82291666666666663</v>
      </c>
      <c r="D26288" s="4">
        <f ca="1">VLOOKUP(DATE(2021,B26288,A26288),Sheet1!J:AI,2+MATCH(HOUR('format for the model'!C26288),Sheet1!$L$1:$AI$1,0),0)/4</f>
        <v>212.38173283366208</v>
      </c>
    </row>
    <row r="26289" spans="1:4" x14ac:dyDescent="0.3">
      <c r="A26289">
        <v>1</v>
      </c>
      <c r="B26289">
        <v>10</v>
      </c>
      <c r="C26289" s="2">
        <v>0.79166666666666663</v>
      </c>
      <c r="D26289" s="4">
        <f ca="1">VLOOKUP(DATE(2021,B26289,A26289),Sheet1!J:AI,2+MATCH(HOUR('format for the model'!C26289),Sheet1!$L$1:$AI$1,0),0)/4</f>
        <v>212.38173283366208</v>
      </c>
    </row>
    <row r="26290" spans="1:4" x14ac:dyDescent="0.3">
      <c r="A26290">
        <v>1</v>
      </c>
      <c r="B26290">
        <v>10</v>
      </c>
      <c r="C26290" s="2">
        <v>0.84375</v>
      </c>
      <c r="D26290" s="4">
        <f ca="1">VLOOKUP(DATE(2021,B26290,A26290),Sheet1!J:AI,2+MATCH(HOUR('format for the model'!C26290),Sheet1!$L$1:$AI$1,0),0)/4</f>
        <v>60.090534629209614</v>
      </c>
    </row>
    <row r="26291" spans="1:4" x14ac:dyDescent="0.3">
      <c r="A26291">
        <v>1</v>
      </c>
      <c r="B26291">
        <v>10</v>
      </c>
      <c r="C26291" s="2">
        <v>0.85416666666666663</v>
      </c>
      <c r="D26291" s="4">
        <f ca="1">VLOOKUP(DATE(2021,B26291,A26291),Sheet1!J:AI,2+MATCH(HOUR('format for the model'!C26291),Sheet1!$L$1:$AI$1,0),0)/4</f>
        <v>60.090534629209614</v>
      </c>
    </row>
    <row r="26292" spans="1:4" x14ac:dyDescent="0.3">
      <c r="A26292">
        <v>1</v>
      </c>
      <c r="B26292">
        <v>10</v>
      </c>
      <c r="C26292" s="2">
        <v>0.86458333333333337</v>
      </c>
      <c r="D26292" s="4">
        <f ca="1">VLOOKUP(DATE(2021,B26292,A26292),Sheet1!J:AI,2+MATCH(HOUR('format for the model'!C26292),Sheet1!$L$1:$AI$1,0),0)/4</f>
        <v>60.090534629209614</v>
      </c>
    </row>
    <row r="26293" spans="1:4" x14ac:dyDescent="0.3">
      <c r="A26293">
        <v>1</v>
      </c>
      <c r="B26293">
        <v>10</v>
      </c>
      <c r="C26293" s="2">
        <v>0.83333333333333337</v>
      </c>
      <c r="D26293" s="4">
        <f ca="1">VLOOKUP(DATE(2021,B26293,A26293),Sheet1!J:AI,2+MATCH(HOUR('format for the model'!C26293),Sheet1!$L$1:$AI$1,0),0)/4</f>
        <v>60.090534629209614</v>
      </c>
    </row>
    <row r="26294" spans="1:4" x14ac:dyDescent="0.3">
      <c r="A26294">
        <v>1</v>
      </c>
      <c r="B26294">
        <v>10</v>
      </c>
      <c r="C26294" s="2">
        <v>0.88541666666666663</v>
      </c>
      <c r="D26294" s="4">
        <f ca="1">VLOOKUP(DATE(2021,B26294,A26294),Sheet1!J:AI,2+MATCH(HOUR('format for the model'!C26294),Sheet1!$L$1:$AI$1,0),0)/4</f>
        <v>34.5</v>
      </c>
    </row>
    <row r="26295" spans="1:4" x14ac:dyDescent="0.3">
      <c r="A26295">
        <v>1</v>
      </c>
      <c r="B26295">
        <v>10</v>
      </c>
      <c r="C26295" s="2">
        <v>0.89583333333333337</v>
      </c>
      <c r="D26295" s="4">
        <f ca="1">VLOOKUP(DATE(2021,B26295,A26295),Sheet1!J:AI,2+MATCH(HOUR('format for the model'!C26295),Sheet1!$L$1:$AI$1,0),0)/4</f>
        <v>34.5</v>
      </c>
    </row>
    <row r="26296" spans="1:4" x14ac:dyDescent="0.3">
      <c r="A26296">
        <v>1</v>
      </c>
      <c r="B26296">
        <v>10</v>
      </c>
      <c r="C26296" s="2">
        <v>0.90625</v>
      </c>
      <c r="D26296" s="4">
        <f ca="1">VLOOKUP(DATE(2021,B26296,A26296),Sheet1!J:AI,2+MATCH(HOUR('format for the model'!C26296),Sheet1!$L$1:$AI$1,0),0)/4</f>
        <v>34.5</v>
      </c>
    </row>
    <row r="26297" spans="1:4" x14ac:dyDescent="0.3">
      <c r="A26297">
        <v>1</v>
      </c>
      <c r="B26297">
        <v>10</v>
      </c>
      <c r="C26297" s="2">
        <v>0.875</v>
      </c>
      <c r="D26297" s="4">
        <f ca="1">VLOOKUP(DATE(2021,B26297,A26297),Sheet1!J:AI,2+MATCH(HOUR('format for the model'!C26297),Sheet1!$L$1:$AI$1,0),0)/4</f>
        <v>34.5</v>
      </c>
    </row>
    <row r="26298" spans="1:4" x14ac:dyDescent="0.3">
      <c r="A26298">
        <v>1</v>
      </c>
      <c r="B26298">
        <v>10</v>
      </c>
      <c r="C26298" s="2">
        <v>0.92708333333333337</v>
      </c>
      <c r="D26298" s="4">
        <f ca="1">VLOOKUP(DATE(2021,B26298,A26298),Sheet1!J:AI,2+MATCH(HOUR('format for the model'!C26298),Sheet1!$L$1:$AI$1,0),0)/4</f>
        <v>38.425406887519458</v>
      </c>
    </row>
    <row r="26299" spans="1:4" x14ac:dyDescent="0.3">
      <c r="A26299">
        <v>1</v>
      </c>
      <c r="B26299">
        <v>10</v>
      </c>
      <c r="C26299" s="2">
        <v>0.9375</v>
      </c>
      <c r="D26299" s="4">
        <f ca="1">VLOOKUP(DATE(2021,B26299,A26299),Sheet1!J:AI,2+MATCH(HOUR('format for the model'!C26299),Sheet1!$L$1:$AI$1,0),0)/4</f>
        <v>38.425406887519458</v>
      </c>
    </row>
    <row r="26300" spans="1:4" x14ac:dyDescent="0.3">
      <c r="A26300">
        <v>1</v>
      </c>
      <c r="B26300">
        <v>10</v>
      </c>
      <c r="C26300" s="2">
        <v>0.94791666666666663</v>
      </c>
      <c r="D26300" s="4">
        <f ca="1">VLOOKUP(DATE(2021,B26300,A26300),Sheet1!J:AI,2+MATCH(HOUR('format for the model'!C26300),Sheet1!$L$1:$AI$1,0),0)/4</f>
        <v>38.425406887519458</v>
      </c>
    </row>
    <row r="26301" spans="1:4" x14ac:dyDescent="0.3">
      <c r="A26301">
        <v>1</v>
      </c>
      <c r="B26301">
        <v>10</v>
      </c>
      <c r="C26301" s="2">
        <v>0.91666666666666663</v>
      </c>
      <c r="D26301" s="4">
        <f ca="1">VLOOKUP(DATE(2021,B26301,A26301),Sheet1!J:AI,2+MATCH(HOUR('format for the model'!C26301),Sheet1!$L$1:$AI$1,0),0)/4</f>
        <v>38.425406887519458</v>
      </c>
    </row>
    <row r="26302" spans="1:4" x14ac:dyDescent="0.3">
      <c r="A26302">
        <v>1</v>
      </c>
      <c r="B26302">
        <v>10</v>
      </c>
      <c r="C26302" s="2">
        <v>0.96875</v>
      </c>
      <c r="D26302" s="4">
        <f ca="1">VLOOKUP(DATE(2021,B26302,A26302),Sheet1!J:AI,2+MATCH(HOUR('format for the model'!C26302),Sheet1!$L$1:$AI$1,0),0)/4</f>
        <v>31.653724156051307</v>
      </c>
    </row>
    <row r="26303" spans="1:4" x14ac:dyDescent="0.3">
      <c r="A26303">
        <v>1</v>
      </c>
      <c r="B26303">
        <v>10</v>
      </c>
      <c r="C26303" s="2">
        <v>0.97916666666666663</v>
      </c>
      <c r="D26303" s="4">
        <f ca="1">VLOOKUP(DATE(2021,B26303,A26303),Sheet1!J:AI,2+MATCH(HOUR('format for the model'!C26303),Sheet1!$L$1:$AI$1,0),0)/4</f>
        <v>31.653724156051307</v>
      </c>
    </row>
    <row r="26304" spans="1:4" x14ac:dyDescent="0.3">
      <c r="A26304">
        <v>1</v>
      </c>
      <c r="B26304">
        <v>10</v>
      </c>
      <c r="C26304" s="2">
        <v>0.98958333333333337</v>
      </c>
      <c r="D26304" s="4">
        <f ca="1">VLOOKUP(DATE(2021,B26304,A26304),Sheet1!J:AI,2+MATCH(HOUR('format for the model'!C26304),Sheet1!$L$1:$AI$1,0),0)/4</f>
        <v>31.653724156051307</v>
      </c>
    </row>
    <row r="26305" spans="1:4" x14ac:dyDescent="0.3">
      <c r="A26305">
        <v>1</v>
      </c>
      <c r="B26305">
        <v>10</v>
      </c>
      <c r="C26305" s="2">
        <v>0.95833333333333337</v>
      </c>
      <c r="D26305" s="4">
        <f ca="1">VLOOKUP(DATE(2021,B26305,A26305),Sheet1!J:AI,2+MATCH(HOUR('format for the model'!C26305),Sheet1!$L$1:$AI$1,0),0)/4</f>
        <v>31.653724156051307</v>
      </c>
    </row>
    <row r="26306" spans="1:4" x14ac:dyDescent="0.3">
      <c r="A26306">
        <v>2</v>
      </c>
      <c r="B26306">
        <v>10</v>
      </c>
      <c r="C26306" s="2">
        <v>1.0416666666666666E-2</v>
      </c>
      <c r="D26306" s="4">
        <f ca="1">VLOOKUP(DATE(2021,B26306,A26306),Sheet1!J:AI,2+MATCH(HOUR('format for the model'!C26306),Sheet1!$L$1:$AI$1,0),0)/4</f>
        <v>2.1088944070028353</v>
      </c>
    </row>
    <row r="26307" spans="1:4" x14ac:dyDescent="0.3">
      <c r="A26307">
        <v>2</v>
      </c>
      <c r="B26307">
        <v>10</v>
      </c>
      <c r="C26307" s="2">
        <v>2.0833333333333332E-2</v>
      </c>
      <c r="D26307" s="4">
        <f ca="1">VLOOKUP(DATE(2021,B26307,A26307),Sheet1!J:AI,2+MATCH(HOUR('format for the model'!C26307),Sheet1!$L$1:$AI$1,0),0)/4</f>
        <v>2.1088944070028353</v>
      </c>
    </row>
    <row r="26308" spans="1:4" x14ac:dyDescent="0.3">
      <c r="A26308">
        <v>2</v>
      </c>
      <c r="B26308">
        <v>10</v>
      </c>
      <c r="C26308" s="2">
        <v>3.125E-2</v>
      </c>
      <c r="D26308" s="4">
        <f ca="1">VLOOKUP(DATE(2021,B26308,A26308),Sheet1!J:AI,2+MATCH(HOUR('format for the model'!C26308),Sheet1!$L$1:$AI$1,0),0)/4</f>
        <v>2.1088944070028353</v>
      </c>
    </row>
    <row r="26309" spans="1:4" x14ac:dyDescent="0.3">
      <c r="A26309">
        <v>2</v>
      </c>
      <c r="B26309">
        <v>10</v>
      </c>
      <c r="C26309" s="2">
        <v>0</v>
      </c>
      <c r="D26309" s="4">
        <f ca="1">VLOOKUP(DATE(2021,B26309,A26309),Sheet1!J:AI,2+MATCH(HOUR('format for the model'!C26309),Sheet1!$L$1:$AI$1,0),0)/4</f>
        <v>2.1088944070028353</v>
      </c>
    </row>
    <row r="26310" spans="1:4" x14ac:dyDescent="0.3">
      <c r="A26310">
        <v>2</v>
      </c>
      <c r="B26310">
        <v>10</v>
      </c>
      <c r="C26310" s="2">
        <v>5.2083333333333336E-2</v>
      </c>
      <c r="D26310" s="4">
        <f ca="1">VLOOKUP(DATE(2021,B26310,A26310),Sheet1!J:AI,2+MATCH(HOUR('format for the model'!C26310),Sheet1!$L$1:$AI$1,0),0)/4</f>
        <v>3.45</v>
      </c>
    </row>
    <row r="26311" spans="1:4" x14ac:dyDescent="0.3">
      <c r="A26311">
        <v>2</v>
      </c>
      <c r="B26311">
        <v>10</v>
      </c>
      <c r="C26311" s="2">
        <v>6.25E-2</v>
      </c>
      <c r="D26311" s="4">
        <f ca="1">VLOOKUP(DATE(2021,B26311,A26311),Sheet1!J:AI,2+MATCH(HOUR('format for the model'!C26311),Sheet1!$L$1:$AI$1,0),0)/4</f>
        <v>3.45</v>
      </c>
    </row>
    <row r="26312" spans="1:4" x14ac:dyDescent="0.3">
      <c r="A26312">
        <v>2</v>
      </c>
      <c r="B26312">
        <v>10</v>
      </c>
      <c r="C26312" s="2">
        <v>7.2916666666666671E-2</v>
      </c>
      <c r="D26312" s="4">
        <f ca="1">VLOOKUP(DATE(2021,B26312,A26312),Sheet1!J:AI,2+MATCH(HOUR('format for the model'!C26312),Sheet1!$L$1:$AI$1,0),0)/4</f>
        <v>3.45</v>
      </c>
    </row>
    <row r="26313" spans="1:4" x14ac:dyDescent="0.3">
      <c r="A26313">
        <v>2</v>
      </c>
      <c r="B26313">
        <v>10</v>
      </c>
      <c r="C26313" s="2">
        <v>4.1666666666666664E-2</v>
      </c>
      <c r="D26313" s="4">
        <f ca="1">VLOOKUP(DATE(2021,B26313,A26313),Sheet1!J:AI,2+MATCH(HOUR('format for the model'!C26313),Sheet1!$L$1:$AI$1,0),0)/4</f>
        <v>3.45</v>
      </c>
    </row>
    <row r="26314" spans="1:4" x14ac:dyDescent="0.3">
      <c r="A26314">
        <v>2</v>
      </c>
      <c r="B26314">
        <v>10</v>
      </c>
      <c r="C26314" s="2">
        <v>9.375E-2</v>
      </c>
      <c r="D26314" s="4">
        <f ca="1">VLOOKUP(DATE(2021,B26314,A26314),Sheet1!J:AI,2+MATCH(HOUR('format for the model'!C26314),Sheet1!$L$1:$AI$1,0),0)/4</f>
        <v>4.0648326332458549</v>
      </c>
    </row>
    <row r="26315" spans="1:4" x14ac:dyDescent="0.3">
      <c r="A26315">
        <v>2</v>
      </c>
      <c r="B26315">
        <v>10</v>
      </c>
      <c r="C26315" s="2">
        <v>0.10416666666666667</v>
      </c>
      <c r="D26315" s="4">
        <f ca="1">VLOOKUP(DATE(2021,B26315,A26315),Sheet1!J:AI,2+MATCH(HOUR('format for the model'!C26315),Sheet1!$L$1:$AI$1,0),0)/4</f>
        <v>4.0648326332458549</v>
      </c>
    </row>
    <row r="26316" spans="1:4" x14ac:dyDescent="0.3">
      <c r="A26316">
        <v>2</v>
      </c>
      <c r="B26316">
        <v>10</v>
      </c>
      <c r="C26316" s="2">
        <v>0.11458333333333333</v>
      </c>
      <c r="D26316" s="4">
        <f ca="1">VLOOKUP(DATE(2021,B26316,A26316),Sheet1!J:AI,2+MATCH(HOUR('format for the model'!C26316),Sheet1!$L$1:$AI$1,0),0)/4</f>
        <v>4.0648326332458549</v>
      </c>
    </row>
    <row r="26317" spans="1:4" x14ac:dyDescent="0.3">
      <c r="A26317">
        <v>2</v>
      </c>
      <c r="B26317">
        <v>10</v>
      </c>
      <c r="C26317" s="2">
        <v>8.3333333333333329E-2</v>
      </c>
      <c r="D26317" s="4">
        <f ca="1">VLOOKUP(DATE(2021,B26317,A26317),Sheet1!J:AI,2+MATCH(HOUR('format for the model'!C26317),Sheet1!$L$1:$AI$1,0),0)/4</f>
        <v>4.0648326332458549</v>
      </c>
    </row>
    <row r="26318" spans="1:4" x14ac:dyDescent="0.3">
      <c r="A26318">
        <v>2</v>
      </c>
      <c r="B26318">
        <v>10</v>
      </c>
      <c r="C26318" s="2">
        <v>0.13541666666666666</v>
      </c>
      <c r="D26318" s="4">
        <f ca="1">VLOOKUP(DATE(2021,B26318,A26318),Sheet1!J:AI,2+MATCH(HOUR('format for the model'!C26318),Sheet1!$L$1:$AI$1,0),0)/4</f>
        <v>3.45</v>
      </c>
    </row>
    <row r="26319" spans="1:4" x14ac:dyDescent="0.3">
      <c r="A26319">
        <v>2</v>
      </c>
      <c r="B26319">
        <v>10</v>
      </c>
      <c r="C26319" s="2">
        <v>0.14583333333333334</v>
      </c>
      <c r="D26319" s="4">
        <f ca="1">VLOOKUP(DATE(2021,B26319,A26319),Sheet1!J:AI,2+MATCH(HOUR('format for the model'!C26319),Sheet1!$L$1:$AI$1,0),0)/4</f>
        <v>3.45</v>
      </c>
    </row>
    <row r="26320" spans="1:4" x14ac:dyDescent="0.3">
      <c r="A26320">
        <v>2</v>
      </c>
      <c r="B26320">
        <v>10</v>
      </c>
      <c r="C26320" s="2">
        <v>0.15625</v>
      </c>
      <c r="D26320" s="4">
        <f ca="1">VLOOKUP(DATE(2021,B26320,A26320),Sheet1!J:AI,2+MATCH(HOUR('format for the model'!C26320),Sheet1!$L$1:$AI$1,0),0)/4</f>
        <v>3.45</v>
      </c>
    </row>
    <row r="26321" spans="1:4" x14ac:dyDescent="0.3">
      <c r="A26321">
        <v>2</v>
      </c>
      <c r="B26321">
        <v>10</v>
      </c>
      <c r="C26321" s="2">
        <v>0.125</v>
      </c>
      <c r="D26321" s="4">
        <f ca="1">VLOOKUP(DATE(2021,B26321,A26321),Sheet1!J:AI,2+MATCH(HOUR('format for the model'!C26321),Sheet1!$L$1:$AI$1,0),0)/4</f>
        <v>3.45</v>
      </c>
    </row>
    <row r="26322" spans="1:4" x14ac:dyDescent="0.3">
      <c r="A26322">
        <v>2</v>
      </c>
      <c r="B26322">
        <v>10</v>
      </c>
      <c r="C26322" s="2">
        <v>0.17708333333333334</v>
      </c>
      <c r="D26322" s="4">
        <f ca="1">VLOOKUP(DATE(2021,B26322,A26322),Sheet1!J:AI,2+MATCH(HOUR('format for the model'!C26322),Sheet1!$L$1:$AI$1,0),0)/4</f>
        <v>4.7829846980922817</v>
      </c>
    </row>
    <row r="26323" spans="1:4" x14ac:dyDescent="0.3">
      <c r="A26323">
        <v>2</v>
      </c>
      <c r="B26323">
        <v>10</v>
      </c>
      <c r="C26323" s="2">
        <v>0.1875</v>
      </c>
      <c r="D26323" s="4">
        <f ca="1">VLOOKUP(DATE(2021,B26323,A26323),Sheet1!J:AI,2+MATCH(HOUR('format for the model'!C26323),Sheet1!$L$1:$AI$1,0),0)/4</f>
        <v>4.7829846980922817</v>
      </c>
    </row>
    <row r="26324" spans="1:4" x14ac:dyDescent="0.3">
      <c r="A26324">
        <v>2</v>
      </c>
      <c r="B26324">
        <v>10</v>
      </c>
      <c r="C26324" s="2">
        <v>0.19791666666666666</v>
      </c>
      <c r="D26324" s="4">
        <f ca="1">VLOOKUP(DATE(2021,B26324,A26324),Sheet1!J:AI,2+MATCH(HOUR('format for the model'!C26324),Sheet1!$L$1:$AI$1,0),0)/4</f>
        <v>4.7829846980922817</v>
      </c>
    </row>
    <row r="26325" spans="1:4" x14ac:dyDescent="0.3">
      <c r="A26325">
        <v>2</v>
      </c>
      <c r="B26325">
        <v>10</v>
      </c>
      <c r="C26325" s="2">
        <v>0.16666666666666666</v>
      </c>
      <c r="D26325" s="4">
        <f ca="1">VLOOKUP(DATE(2021,B26325,A26325),Sheet1!J:AI,2+MATCH(HOUR('format for the model'!C26325),Sheet1!$L$1:$AI$1,0),0)/4</f>
        <v>4.7829846980922817</v>
      </c>
    </row>
    <row r="26326" spans="1:4" x14ac:dyDescent="0.3">
      <c r="A26326">
        <v>2</v>
      </c>
      <c r="B26326">
        <v>10</v>
      </c>
      <c r="C26326" s="2">
        <v>0.21875</v>
      </c>
      <c r="D26326" s="4">
        <f ca="1">VLOOKUP(DATE(2021,B26326,A26326),Sheet1!J:AI,2+MATCH(HOUR('format for the model'!C26326),Sheet1!$L$1:$AI$1,0),0)/4</f>
        <v>3.45</v>
      </c>
    </row>
    <row r="26327" spans="1:4" x14ac:dyDescent="0.3">
      <c r="A26327">
        <v>2</v>
      </c>
      <c r="B26327">
        <v>10</v>
      </c>
      <c r="C26327" s="2">
        <v>0.22916666666666666</v>
      </c>
      <c r="D26327" s="4">
        <f ca="1">VLOOKUP(DATE(2021,B26327,A26327),Sheet1!J:AI,2+MATCH(HOUR('format for the model'!C26327),Sheet1!$L$1:$AI$1,0),0)/4</f>
        <v>3.45</v>
      </c>
    </row>
    <row r="26328" spans="1:4" x14ac:dyDescent="0.3">
      <c r="A26328">
        <v>2</v>
      </c>
      <c r="B26328">
        <v>10</v>
      </c>
      <c r="C26328" s="2">
        <v>0.23958333333333334</v>
      </c>
      <c r="D26328" s="4">
        <f ca="1">VLOOKUP(DATE(2021,B26328,A26328),Sheet1!J:AI,2+MATCH(HOUR('format for the model'!C26328),Sheet1!$L$1:$AI$1,0),0)/4</f>
        <v>3.45</v>
      </c>
    </row>
    <row r="26329" spans="1:4" x14ac:dyDescent="0.3">
      <c r="A26329">
        <v>2</v>
      </c>
      <c r="B26329">
        <v>10</v>
      </c>
      <c r="C26329" s="2">
        <v>0.20833333333333334</v>
      </c>
      <c r="D26329" s="4">
        <f ca="1">VLOOKUP(DATE(2021,B26329,A26329),Sheet1!J:AI,2+MATCH(HOUR('format for the model'!C26329),Sheet1!$L$1:$AI$1,0),0)/4</f>
        <v>3.45</v>
      </c>
    </row>
    <row r="26330" spans="1:4" x14ac:dyDescent="0.3">
      <c r="A26330">
        <v>2</v>
      </c>
      <c r="B26330">
        <v>10</v>
      </c>
      <c r="C26330" s="2">
        <v>0.26041666666666669</v>
      </c>
      <c r="D26330" s="4">
        <f ca="1">VLOOKUP(DATE(2021,B26330,A26330),Sheet1!J:AI,2+MATCH(HOUR('format for the model'!C26330),Sheet1!$L$1:$AI$1,0),0)/4</f>
        <v>4.3862313814886669</v>
      </c>
    </row>
    <row r="26331" spans="1:4" x14ac:dyDescent="0.3">
      <c r="A26331">
        <v>2</v>
      </c>
      <c r="B26331">
        <v>10</v>
      </c>
      <c r="C26331" s="2">
        <v>0.27083333333333331</v>
      </c>
      <c r="D26331" s="4">
        <f ca="1">VLOOKUP(DATE(2021,B26331,A26331),Sheet1!J:AI,2+MATCH(HOUR('format for the model'!C26331),Sheet1!$L$1:$AI$1,0),0)/4</f>
        <v>4.3862313814886669</v>
      </c>
    </row>
    <row r="26332" spans="1:4" x14ac:dyDescent="0.3">
      <c r="A26332">
        <v>2</v>
      </c>
      <c r="B26332">
        <v>10</v>
      </c>
      <c r="C26332" s="2">
        <v>0.28125</v>
      </c>
      <c r="D26332" s="4">
        <f ca="1">VLOOKUP(DATE(2021,B26332,A26332),Sheet1!J:AI,2+MATCH(HOUR('format for the model'!C26332),Sheet1!$L$1:$AI$1,0),0)/4</f>
        <v>4.3862313814886669</v>
      </c>
    </row>
    <row r="26333" spans="1:4" x14ac:dyDescent="0.3">
      <c r="A26333">
        <v>2</v>
      </c>
      <c r="B26333">
        <v>10</v>
      </c>
      <c r="C26333" s="2">
        <v>0.25</v>
      </c>
      <c r="D26333" s="4">
        <f ca="1">VLOOKUP(DATE(2021,B26333,A26333),Sheet1!J:AI,2+MATCH(HOUR('format for the model'!C26333),Sheet1!$L$1:$AI$1,0),0)/4</f>
        <v>4.3862313814886669</v>
      </c>
    </row>
    <row r="26334" spans="1:4" x14ac:dyDescent="0.3">
      <c r="A26334">
        <v>2</v>
      </c>
      <c r="B26334">
        <v>10</v>
      </c>
      <c r="C26334" s="2">
        <v>0.30208333333333331</v>
      </c>
      <c r="D26334" s="4">
        <f ca="1">VLOOKUP(DATE(2021,B26334,A26334),Sheet1!J:AI,2+MATCH(HOUR('format for the model'!C26334),Sheet1!$L$1:$AI$1,0),0)/4</f>
        <v>3.45</v>
      </c>
    </row>
    <row r="26335" spans="1:4" x14ac:dyDescent="0.3">
      <c r="A26335">
        <v>2</v>
      </c>
      <c r="B26335">
        <v>10</v>
      </c>
      <c r="C26335" s="2">
        <v>0.3125</v>
      </c>
      <c r="D26335" s="4">
        <f ca="1">VLOOKUP(DATE(2021,B26335,A26335),Sheet1!J:AI,2+MATCH(HOUR('format for the model'!C26335),Sheet1!$L$1:$AI$1,0),0)/4</f>
        <v>3.45</v>
      </c>
    </row>
    <row r="26336" spans="1:4" x14ac:dyDescent="0.3">
      <c r="A26336">
        <v>2</v>
      </c>
      <c r="B26336">
        <v>10</v>
      </c>
      <c r="C26336" s="2">
        <v>0.32291666666666669</v>
      </c>
      <c r="D26336" s="4">
        <f ca="1">VLOOKUP(DATE(2021,B26336,A26336),Sheet1!J:AI,2+MATCH(HOUR('format for the model'!C26336),Sheet1!$L$1:$AI$1,0),0)/4</f>
        <v>3.45</v>
      </c>
    </row>
    <row r="26337" spans="1:4" x14ac:dyDescent="0.3">
      <c r="A26337">
        <v>2</v>
      </c>
      <c r="B26337">
        <v>10</v>
      </c>
      <c r="C26337" s="2">
        <v>0.29166666666666669</v>
      </c>
      <c r="D26337" s="4">
        <f ca="1">VLOOKUP(DATE(2021,B26337,A26337),Sheet1!J:AI,2+MATCH(HOUR('format for the model'!C26337),Sheet1!$L$1:$AI$1,0),0)/4</f>
        <v>3.45</v>
      </c>
    </row>
    <row r="26338" spans="1:4" x14ac:dyDescent="0.3">
      <c r="A26338">
        <v>2</v>
      </c>
      <c r="B26338">
        <v>10</v>
      </c>
      <c r="C26338" s="2">
        <v>0.34375</v>
      </c>
      <c r="D26338" s="4">
        <f ca="1">VLOOKUP(DATE(2021,B26338,A26338),Sheet1!J:AI,2+MATCH(HOUR('format for the model'!C26338),Sheet1!$L$1:$AI$1,0),0)/4</f>
        <v>10.350000000000001</v>
      </c>
    </row>
    <row r="26339" spans="1:4" x14ac:dyDescent="0.3">
      <c r="A26339">
        <v>2</v>
      </c>
      <c r="B26339">
        <v>10</v>
      </c>
      <c r="C26339" s="2">
        <v>0.35416666666666669</v>
      </c>
      <c r="D26339" s="4">
        <f ca="1">VLOOKUP(DATE(2021,B26339,A26339),Sheet1!J:AI,2+MATCH(HOUR('format for the model'!C26339),Sheet1!$L$1:$AI$1,0),0)/4</f>
        <v>10.350000000000001</v>
      </c>
    </row>
    <row r="26340" spans="1:4" x14ac:dyDescent="0.3">
      <c r="A26340">
        <v>2</v>
      </c>
      <c r="B26340">
        <v>10</v>
      </c>
      <c r="C26340" s="2">
        <v>0.36458333333333331</v>
      </c>
      <c r="D26340" s="4">
        <f ca="1">VLOOKUP(DATE(2021,B26340,A26340),Sheet1!J:AI,2+MATCH(HOUR('format for the model'!C26340),Sheet1!$L$1:$AI$1,0),0)/4</f>
        <v>10.350000000000001</v>
      </c>
    </row>
    <row r="26341" spans="1:4" x14ac:dyDescent="0.3">
      <c r="A26341">
        <v>2</v>
      </c>
      <c r="B26341">
        <v>10</v>
      </c>
      <c r="C26341" s="2">
        <v>0.33333333333333331</v>
      </c>
      <c r="D26341" s="4">
        <f ca="1">VLOOKUP(DATE(2021,B26341,A26341),Sheet1!J:AI,2+MATCH(HOUR('format for the model'!C26341),Sheet1!$L$1:$AI$1,0),0)/4</f>
        <v>10.350000000000001</v>
      </c>
    </row>
    <row r="26342" spans="1:4" x14ac:dyDescent="0.3">
      <c r="A26342">
        <v>2</v>
      </c>
      <c r="B26342">
        <v>10</v>
      </c>
      <c r="C26342" s="2">
        <v>0.38541666666666669</v>
      </c>
      <c r="D26342" s="4">
        <f ca="1">VLOOKUP(DATE(2021,B26342,A26342),Sheet1!J:AI,2+MATCH(HOUR('format for the model'!C26342),Sheet1!$L$1:$AI$1,0),0)/4</f>
        <v>22.909166815403132</v>
      </c>
    </row>
    <row r="26343" spans="1:4" x14ac:dyDescent="0.3">
      <c r="A26343">
        <v>2</v>
      </c>
      <c r="B26343">
        <v>10</v>
      </c>
      <c r="C26343" s="2">
        <v>0.39583333333333331</v>
      </c>
      <c r="D26343" s="4">
        <f ca="1">VLOOKUP(DATE(2021,B26343,A26343),Sheet1!J:AI,2+MATCH(HOUR('format for the model'!C26343),Sheet1!$L$1:$AI$1,0),0)/4</f>
        <v>22.909166815403132</v>
      </c>
    </row>
    <row r="26344" spans="1:4" x14ac:dyDescent="0.3">
      <c r="A26344">
        <v>2</v>
      </c>
      <c r="B26344">
        <v>10</v>
      </c>
      <c r="C26344" s="2">
        <v>0.40625</v>
      </c>
      <c r="D26344" s="4">
        <f ca="1">VLOOKUP(DATE(2021,B26344,A26344),Sheet1!J:AI,2+MATCH(HOUR('format for the model'!C26344),Sheet1!$L$1:$AI$1,0),0)/4</f>
        <v>22.909166815403132</v>
      </c>
    </row>
    <row r="26345" spans="1:4" x14ac:dyDescent="0.3">
      <c r="A26345">
        <v>2</v>
      </c>
      <c r="B26345">
        <v>10</v>
      </c>
      <c r="C26345" s="2">
        <v>0.375</v>
      </c>
      <c r="D26345" s="4">
        <f ca="1">VLOOKUP(DATE(2021,B26345,A26345),Sheet1!J:AI,2+MATCH(HOUR('format for the model'!C26345),Sheet1!$L$1:$AI$1,0),0)/4</f>
        <v>22.909166815403132</v>
      </c>
    </row>
    <row r="26346" spans="1:4" x14ac:dyDescent="0.3">
      <c r="A26346">
        <v>2</v>
      </c>
      <c r="B26346">
        <v>10</v>
      </c>
      <c r="C26346" s="2">
        <v>0.42708333333333331</v>
      </c>
      <c r="D26346" s="4">
        <f ca="1">VLOOKUP(DATE(2021,B26346,A26346),Sheet1!J:AI,2+MATCH(HOUR('format for the model'!C26346),Sheet1!$L$1:$AI$1,0),0)/4</f>
        <v>27.6</v>
      </c>
    </row>
    <row r="26347" spans="1:4" x14ac:dyDescent="0.3">
      <c r="A26347">
        <v>2</v>
      </c>
      <c r="B26347">
        <v>10</v>
      </c>
      <c r="C26347" s="2">
        <v>0.4375</v>
      </c>
      <c r="D26347" s="4">
        <f ca="1">VLOOKUP(DATE(2021,B26347,A26347),Sheet1!J:AI,2+MATCH(HOUR('format for the model'!C26347),Sheet1!$L$1:$AI$1,0),0)/4</f>
        <v>27.6</v>
      </c>
    </row>
    <row r="26348" spans="1:4" x14ac:dyDescent="0.3">
      <c r="A26348">
        <v>2</v>
      </c>
      <c r="B26348">
        <v>10</v>
      </c>
      <c r="C26348" s="2">
        <v>0.44791666666666669</v>
      </c>
      <c r="D26348" s="4">
        <f ca="1">VLOOKUP(DATE(2021,B26348,A26348),Sheet1!J:AI,2+MATCH(HOUR('format for the model'!C26348),Sheet1!$L$1:$AI$1,0),0)/4</f>
        <v>27.6</v>
      </c>
    </row>
    <row r="26349" spans="1:4" x14ac:dyDescent="0.3">
      <c r="A26349">
        <v>2</v>
      </c>
      <c r="B26349">
        <v>10</v>
      </c>
      <c r="C26349" s="2">
        <v>0.41666666666666669</v>
      </c>
      <c r="D26349" s="4">
        <f ca="1">VLOOKUP(DATE(2021,B26349,A26349),Sheet1!J:AI,2+MATCH(HOUR('format for the model'!C26349),Sheet1!$L$1:$AI$1,0),0)/4</f>
        <v>27.6</v>
      </c>
    </row>
    <row r="26350" spans="1:4" x14ac:dyDescent="0.3">
      <c r="A26350">
        <v>2</v>
      </c>
      <c r="B26350">
        <v>10</v>
      </c>
      <c r="C26350" s="2">
        <v>0.46875</v>
      </c>
      <c r="D26350" s="4">
        <f ca="1">VLOOKUP(DATE(2021,B26350,A26350),Sheet1!J:AI,2+MATCH(HOUR('format for the model'!C26350),Sheet1!$L$1:$AI$1,0),0)/4</f>
        <v>45.702037620004603</v>
      </c>
    </row>
    <row r="26351" spans="1:4" x14ac:dyDescent="0.3">
      <c r="A26351">
        <v>2</v>
      </c>
      <c r="B26351">
        <v>10</v>
      </c>
      <c r="C26351" s="2">
        <v>0.47916666666666669</v>
      </c>
      <c r="D26351" s="4">
        <f ca="1">VLOOKUP(DATE(2021,B26351,A26351),Sheet1!J:AI,2+MATCH(HOUR('format for the model'!C26351),Sheet1!$L$1:$AI$1,0),0)/4</f>
        <v>45.702037620004603</v>
      </c>
    </row>
    <row r="26352" spans="1:4" x14ac:dyDescent="0.3">
      <c r="A26352">
        <v>2</v>
      </c>
      <c r="B26352">
        <v>10</v>
      </c>
      <c r="C26352" s="2">
        <v>0.48958333333333331</v>
      </c>
      <c r="D26352" s="4">
        <f ca="1">VLOOKUP(DATE(2021,B26352,A26352),Sheet1!J:AI,2+MATCH(HOUR('format for the model'!C26352),Sheet1!$L$1:$AI$1,0),0)/4</f>
        <v>45.702037620004603</v>
      </c>
    </row>
    <row r="26353" spans="1:4" x14ac:dyDescent="0.3">
      <c r="A26353">
        <v>2</v>
      </c>
      <c r="B26353">
        <v>10</v>
      </c>
      <c r="C26353" s="2">
        <v>0.45833333333333331</v>
      </c>
      <c r="D26353" s="4">
        <f ca="1">VLOOKUP(DATE(2021,B26353,A26353),Sheet1!J:AI,2+MATCH(HOUR('format for the model'!C26353),Sheet1!$L$1:$AI$1,0),0)/4</f>
        <v>45.702037620004603</v>
      </c>
    </row>
    <row r="26354" spans="1:4" x14ac:dyDescent="0.3">
      <c r="A26354">
        <v>2</v>
      </c>
      <c r="B26354">
        <v>10</v>
      </c>
      <c r="C26354" s="2">
        <v>0.51041666666666663</v>
      </c>
      <c r="D26354" s="4">
        <f ca="1">VLOOKUP(DATE(2021,B26354,A26354),Sheet1!J:AI,2+MATCH(HOUR('format for the model'!C26354),Sheet1!$L$1:$AI$1,0),0)/4</f>
        <v>31.943817688558553</v>
      </c>
    </row>
    <row r="26355" spans="1:4" x14ac:dyDescent="0.3">
      <c r="A26355">
        <v>2</v>
      </c>
      <c r="B26355">
        <v>10</v>
      </c>
      <c r="C26355" s="2">
        <v>0.52083333333333337</v>
      </c>
      <c r="D26355" s="4">
        <f ca="1">VLOOKUP(DATE(2021,B26355,A26355),Sheet1!J:AI,2+MATCH(HOUR('format for the model'!C26355),Sheet1!$L$1:$AI$1,0),0)/4</f>
        <v>31.943817688558553</v>
      </c>
    </row>
    <row r="26356" spans="1:4" x14ac:dyDescent="0.3">
      <c r="A26356">
        <v>2</v>
      </c>
      <c r="B26356">
        <v>10</v>
      </c>
      <c r="C26356" s="2">
        <v>0.53125</v>
      </c>
      <c r="D26356" s="4">
        <f ca="1">VLOOKUP(DATE(2021,B26356,A26356),Sheet1!J:AI,2+MATCH(HOUR('format for the model'!C26356),Sheet1!$L$1:$AI$1,0),0)/4</f>
        <v>31.943817688558553</v>
      </c>
    </row>
    <row r="26357" spans="1:4" x14ac:dyDescent="0.3">
      <c r="A26357">
        <v>2</v>
      </c>
      <c r="B26357">
        <v>10</v>
      </c>
      <c r="C26357" s="2">
        <v>0.5</v>
      </c>
      <c r="D26357" s="4">
        <f ca="1">VLOOKUP(DATE(2021,B26357,A26357),Sheet1!J:AI,2+MATCH(HOUR('format for the model'!C26357),Sheet1!$L$1:$AI$1,0),0)/4</f>
        <v>31.943817688558553</v>
      </c>
    </row>
    <row r="26358" spans="1:4" x14ac:dyDescent="0.3">
      <c r="A26358">
        <v>2</v>
      </c>
      <c r="B26358">
        <v>10</v>
      </c>
      <c r="C26358" s="2">
        <v>0.55208333333333337</v>
      </c>
      <c r="D26358" s="4">
        <f ca="1">VLOOKUP(DATE(2021,B26358,A26358),Sheet1!J:AI,2+MATCH(HOUR('format for the model'!C26358),Sheet1!$L$1:$AI$1,0),0)/4</f>
        <v>39.217344231975716</v>
      </c>
    </row>
    <row r="26359" spans="1:4" x14ac:dyDescent="0.3">
      <c r="A26359">
        <v>2</v>
      </c>
      <c r="B26359">
        <v>10</v>
      </c>
      <c r="C26359" s="2">
        <v>0.5625</v>
      </c>
      <c r="D26359" s="4">
        <f ca="1">VLOOKUP(DATE(2021,B26359,A26359),Sheet1!J:AI,2+MATCH(HOUR('format for the model'!C26359),Sheet1!$L$1:$AI$1,0),0)/4</f>
        <v>39.217344231975716</v>
      </c>
    </row>
    <row r="26360" spans="1:4" x14ac:dyDescent="0.3">
      <c r="A26360">
        <v>2</v>
      </c>
      <c r="B26360">
        <v>10</v>
      </c>
      <c r="C26360" s="2">
        <v>0.57291666666666663</v>
      </c>
      <c r="D26360" s="4">
        <f ca="1">VLOOKUP(DATE(2021,B26360,A26360),Sheet1!J:AI,2+MATCH(HOUR('format for the model'!C26360),Sheet1!$L$1:$AI$1,0),0)/4</f>
        <v>39.217344231975716</v>
      </c>
    </row>
    <row r="26361" spans="1:4" x14ac:dyDescent="0.3">
      <c r="A26361">
        <v>2</v>
      </c>
      <c r="B26361">
        <v>10</v>
      </c>
      <c r="C26361" s="2">
        <v>0.54166666666666663</v>
      </c>
      <c r="D26361" s="4">
        <f ca="1">VLOOKUP(DATE(2021,B26361,A26361),Sheet1!J:AI,2+MATCH(HOUR('format for the model'!C26361),Sheet1!$L$1:$AI$1,0),0)/4</f>
        <v>39.217344231975716</v>
      </c>
    </row>
    <row r="26362" spans="1:4" x14ac:dyDescent="0.3">
      <c r="A26362">
        <v>2</v>
      </c>
      <c r="B26362">
        <v>10</v>
      </c>
      <c r="C26362" s="2">
        <v>0.59375</v>
      </c>
      <c r="D26362" s="4">
        <f ca="1">VLOOKUP(DATE(2021,B26362,A26362),Sheet1!J:AI,2+MATCH(HOUR('format for the model'!C26362),Sheet1!$L$1:$AI$1,0),0)/4</f>
        <v>39.328925414772691</v>
      </c>
    </row>
    <row r="26363" spans="1:4" x14ac:dyDescent="0.3">
      <c r="A26363">
        <v>2</v>
      </c>
      <c r="B26363">
        <v>10</v>
      </c>
      <c r="C26363" s="2">
        <v>0.60416666666666663</v>
      </c>
      <c r="D26363" s="4">
        <f ca="1">VLOOKUP(DATE(2021,B26363,A26363),Sheet1!J:AI,2+MATCH(HOUR('format for the model'!C26363),Sheet1!$L$1:$AI$1,0),0)/4</f>
        <v>39.328925414772691</v>
      </c>
    </row>
    <row r="26364" spans="1:4" x14ac:dyDescent="0.3">
      <c r="A26364">
        <v>2</v>
      </c>
      <c r="B26364">
        <v>10</v>
      </c>
      <c r="C26364" s="2">
        <v>0.61458333333333337</v>
      </c>
      <c r="D26364" s="4">
        <f ca="1">VLOOKUP(DATE(2021,B26364,A26364),Sheet1!J:AI,2+MATCH(HOUR('format for the model'!C26364),Sheet1!$L$1:$AI$1,0),0)/4</f>
        <v>39.328925414772691</v>
      </c>
    </row>
    <row r="26365" spans="1:4" x14ac:dyDescent="0.3">
      <c r="A26365">
        <v>2</v>
      </c>
      <c r="B26365">
        <v>10</v>
      </c>
      <c r="C26365" s="2">
        <v>0.58333333333333337</v>
      </c>
      <c r="D26365" s="4">
        <f ca="1">VLOOKUP(DATE(2021,B26365,A26365),Sheet1!J:AI,2+MATCH(HOUR('format for the model'!C26365),Sheet1!$L$1:$AI$1,0),0)/4</f>
        <v>39.328925414772691</v>
      </c>
    </row>
    <row r="26366" spans="1:4" x14ac:dyDescent="0.3">
      <c r="A26366">
        <v>2</v>
      </c>
      <c r="B26366">
        <v>10</v>
      </c>
      <c r="C26366" s="2">
        <v>0.63541666666666663</v>
      </c>
      <c r="D26366" s="4">
        <f ca="1">VLOOKUP(DATE(2021,B26366,A26366),Sheet1!J:AI,2+MATCH(HOUR('format for the model'!C26366),Sheet1!$L$1:$AI$1,0),0)/4</f>
        <v>27.304093964113118</v>
      </c>
    </row>
    <row r="26367" spans="1:4" x14ac:dyDescent="0.3">
      <c r="A26367">
        <v>2</v>
      </c>
      <c r="B26367">
        <v>10</v>
      </c>
      <c r="C26367" s="2">
        <v>0.64583333333333337</v>
      </c>
      <c r="D26367" s="4">
        <f ca="1">VLOOKUP(DATE(2021,B26367,A26367),Sheet1!J:AI,2+MATCH(HOUR('format for the model'!C26367),Sheet1!$L$1:$AI$1,0),0)/4</f>
        <v>27.304093964113118</v>
      </c>
    </row>
    <row r="26368" spans="1:4" x14ac:dyDescent="0.3">
      <c r="A26368">
        <v>2</v>
      </c>
      <c r="B26368">
        <v>10</v>
      </c>
      <c r="C26368" s="2">
        <v>0.65625</v>
      </c>
      <c r="D26368" s="4">
        <f ca="1">VLOOKUP(DATE(2021,B26368,A26368),Sheet1!J:AI,2+MATCH(HOUR('format for the model'!C26368),Sheet1!$L$1:$AI$1,0),0)/4</f>
        <v>27.304093964113118</v>
      </c>
    </row>
    <row r="26369" spans="1:4" x14ac:dyDescent="0.3">
      <c r="A26369">
        <v>2</v>
      </c>
      <c r="B26369">
        <v>10</v>
      </c>
      <c r="C26369" s="2">
        <v>0.625</v>
      </c>
      <c r="D26369" s="4">
        <f ca="1">VLOOKUP(DATE(2021,B26369,A26369),Sheet1!J:AI,2+MATCH(HOUR('format for the model'!C26369),Sheet1!$L$1:$AI$1,0),0)/4</f>
        <v>27.304093964113118</v>
      </c>
    </row>
    <row r="26370" spans="1:4" x14ac:dyDescent="0.3">
      <c r="A26370">
        <v>2</v>
      </c>
      <c r="B26370">
        <v>10</v>
      </c>
      <c r="C26370" s="2">
        <v>0.67708333333333337</v>
      </c>
      <c r="D26370" s="4">
        <f ca="1">VLOOKUP(DATE(2021,B26370,A26370),Sheet1!J:AI,2+MATCH(HOUR('format for the model'!C26370),Sheet1!$L$1:$AI$1,0),0)/4</f>
        <v>28.997509119537369</v>
      </c>
    </row>
    <row r="26371" spans="1:4" x14ac:dyDescent="0.3">
      <c r="A26371">
        <v>2</v>
      </c>
      <c r="B26371">
        <v>10</v>
      </c>
      <c r="C26371" s="2">
        <v>0.6875</v>
      </c>
      <c r="D26371" s="4">
        <f ca="1">VLOOKUP(DATE(2021,B26371,A26371),Sheet1!J:AI,2+MATCH(HOUR('format for the model'!C26371),Sheet1!$L$1:$AI$1,0),0)/4</f>
        <v>28.997509119537369</v>
      </c>
    </row>
    <row r="26372" spans="1:4" x14ac:dyDescent="0.3">
      <c r="A26372">
        <v>2</v>
      </c>
      <c r="B26372">
        <v>10</v>
      </c>
      <c r="C26372" s="2">
        <v>0.69791666666666663</v>
      </c>
      <c r="D26372" s="4">
        <f ca="1">VLOOKUP(DATE(2021,B26372,A26372),Sheet1!J:AI,2+MATCH(HOUR('format for the model'!C26372),Sheet1!$L$1:$AI$1,0),0)/4</f>
        <v>28.997509119537369</v>
      </c>
    </row>
    <row r="26373" spans="1:4" x14ac:dyDescent="0.3">
      <c r="A26373">
        <v>2</v>
      </c>
      <c r="B26373">
        <v>10</v>
      </c>
      <c r="C26373" s="2">
        <v>0.66666666666666663</v>
      </c>
      <c r="D26373" s="4">
        <f ca="1">VLOOKUP(DATE(2021,B26373,A26373),Sheet1!J:AI,2+MATCH(HOUR('format for the model'!C26373),Sheet1!$L$1:$AI$1,0),0)/4</f>
        <v>28.997509119537369</v>
      </c>
    </row>
    <row r="26374" spans="1:4" x14ac:dyDescent="0.3">
      <c r="A26374">
        <v>2</v>
      </c>
      <c r="B26374">
        <v>10</v>
      </c>
      <c r="C26374" s="2">
        <v>0.71875</v>
      </c>
      <c r="D26374" s="4">
        <f ca="1">VLOOKUP(DATE(2021,B26374,A26374),Sheet1!J:AI,2+MATCH(HOUR('format for the model'!C26374),Sheet1!$L$1:$AI$1,0),0)/4</f>
        <v>39.474788750887278</v>
      </c>
    </row>
    <row r="26375" spans="1:4" x14ac:dyDescent="0.3">
      <c r="A26375">
        <v>2</v>
      </c>
      <c r="B26375">
        <v>10</v>
      </c>
      <c r="C26375" s="2">
        <v>0.72916666666666663</v>
      </c>
      <c r="D26375" s="4">
        <f ca="1">VLOOKUP(DATE(2021,B26375,A26375),Sheet1!J:AI,2+MATCH(HOUR('format for the model'!C26375),Sheet1!$L$1:$AI$1,0),0)/4</f>
        <v>39.474788750887278</v>
      </c>
    </row>
    <row r="26376" spans="1:4" x14ac:dyDescent="0.3">
      <c r="A26376">
        <v>2</v>
      </c>
      <c r="B26376">
        <v>10</v>
      </c>
      <c r="C26376" s="2">
        <v>0.73958333333333337</v>
      </c>
      <c r="D26376" s="4">
        <f ca="1">VLOOKUP(DATE(2021,B26376,A26376),Sheet1!J:AI,2+MATCH(HOUR('format for the model'!C26376),Sheet1!$L$1:$AI$1,0),0)/4</f>
        <v>39.474788750887278</v>
      </c>
    </row>
    <row r="26377" spans="1:4" x14ac:dyDescent="0.3">
      <c r="A26377">
        <v>2</v>
      </c>
      <c r="B26377">
        <v>10</v>
      </c>
      <c r="C26377" s="2">
        <v>0.70833333333333337</v>
      </c>
      <c r="D26377" s="4">
        <f ca="1">VLOOKUP(DATE(2021,B26377,A26377),Sheet1!J:AI,2+MATCH(HOUR('format for the model'!C26377),Sheet1!$L$1:$AI$1,0),0)/4</f>
        <v>39.474788750887278</v>
      </c>
    </row>
    <row r="26378" spans="1:4" x14ac:dyDescent="0.3">
      <c r="A26378">
        <v>2</v>
      </c>
      <c r="B26378">
        <v>10</v>
      </c>
      <c r="C26378" s="2">
        <v>0.76041666666666663</v>
      </c>
      <c r="D26378" s="4">
        <f ca="1">VLOOKUP(DATE(2021,B26378,A26378),Sheet1!J:AI,2+MATCH(HOUR('format for the model'!C26378),Sheet1!$L$1:$AI$1,0),0)/4</f>
        <v>27.6</v>
      </c>
    </row>
    <row r="26379" spans="1:4" x14ac:dyDescent="0.3">
      <c r="A26379">
        <v>2</v>
      </c>
      <c r="B26379">
        <v>10</v>
      </c>
      <c r="C26379" s="2">
        <v>0.77083333333333337</v>
      </c>
      <c r="D26379" s="4">
        <f ca="1">VLOOKUP(DATE(2021,B26379,A26379),Sheet1!J:AI,2+MATCH(HOUR('format for the model'!C26379),Sheet1!$L$1:$AI$1,0),0)/4</f>
        <v>27.6</v>
      </c>
    </row>
    <row r="26380" spans="1:4" x14ac:dyDescent="0.3">
      <c r="A26380">
        <v>2</v>
      </c>
      <c r="B26380">
        <v>10</v>
      </c>
      <c r="C26380" s="2">
        <v>0.78125</v>
      </c>
      <c r="D26380" s="4">
        <f ca="1">VLOOKUP(DATE(2021,B26380,A26380),Sheet1!J:AI,2+MATCH(HOUR('format for the model'!C26380),Sheet1!$L$1:$AI$1,0),0)/4</f>
        <v>27.6</v>
      </c>
    </row>
    <row r="26381" spans="1:4" x14ac:dyDescent="0.3">
      <c r="A26381">
        <v>2</v>
      </c>
      <c r="B26381">
        <v>10</v>
      </c>
      <c r="C26381" s="2">
        <v>0.75</v>
      </c>
      <c r="D26381" s="4">
        <f ca="1">VLOOKUP(DATE(2021,B26381,A26381),Sheet1!J:AI,2+MATCH(HOUR('format for the model'!C26381),Sheet1!$L$1:$AI$1,0),0)/4</f>
        <v>27.6</v>
      </c>
    </row>
    <row r="26382" spans="1:4" x14ac:dyDescent="0.3">
      <c r="A26382">
        <v>2</v>
      </c>
      <c r="B26382">
        <v>10</v>
      </c>
      <c r="C26382" s="2">
        <v>0.80208333333333337</v>
      </c>
      <c r="D26382" s="4">
        <f ca="1">VLOOKUP(DATE(2021,B26382,A26382),Sheet1!J:AI,2+MATCH(HOUR('format for the model'!C26382),Sheet1!$L$1:$AI$1,0),0)/4</f>
        <v>20.700000000000003</v>
      </c>
    </row>
    <row r="26383" spans="1:4" x14ac:dyDescent="0.3">
      <c r="A26383">
        <v>2</v>
      </c>
      <c r="B26383">
        <v>10</v>
      </c>
      <c r="C26383" s="2">
        <v>0.8125</v>
      </c>
      <c r="D26383" s="4">
        <f ca="1">VLOOKUP(DATE(2021,B26383,A26383),Sheet1!J:AI,2+MATCH(HOUR('format for the model'!C26383),Sheet1!$L$1:$AI$1,0),0)/4</f>
        <v>20.700000000000003</v>
      </c>
    </row>
    <row r="26384" spans="1:4" x14ac:dyDescent="0.3">
      <c r="A26384">
        <v>2</v>
      </c>
      <c r="B26384">
        <v>10</v>
      </c>
      <c r="C26384" s="2">
        <v>0.82291666666666663</v>
      </c>
      <c r="D26384" s="4">
        <f ca="1">VLOOKUP(DATE(2021,B26384,A26384),Sheet1!J:AI,2+MATCH(HOUR('format for the model'!C26384),Sheet1!$L$1:$AI$1,0),0)/4</f>
        <v>20.700000000000003</v>
      </c>
    </row>
    <row r="26385" spans="1:4" x14ac:dyDescent="0.3">
      <c r="A26385">
        <v>2</v>
      </c>
      <c r="B26385">
        <v>10</v>
      </c>
      <c r="C26385" s="2">
        <v>0.79166666666666663</v>
      </c>
      <c r="D26385" s="4">
        <f ca="1">VLOOKUP(DATE(2021,B26385,A26385),Sheet1!J:AI,2+MATCH(HOUR('format for the model'!C26385),Sheet1!$L$1:$AI$1,0),0)/4</f>
        <v>20.700000000000003</v>
      </c>
    </row>
    <row r="26386" spans="1:4" x14ac:dyDescent="0.3">
      <c r="A26386">
        <v>2</v>
      </c>
      <c r="B26386">
        <v>10</v>
      </c>
      <c r="C26386" s="2">
        <v>0.84375</v>
      </c>
      <c r="D26386" s="4">
        <f ca="1">VLOOKUP(DATE(2021,B26386,A26386),Sheet1!J:AI,2+MATCH(HOUR('format for the model'!C26386),Sheet1!$L$1:$AI$1,0),0)/4</f>
        <v>5.8738140398378471</v>
      </c>
    </row>
    <row r="26387" spans="1:4" x14ac:dyDescent="0.3">
      <c r="A26387">
        <v>2</v>
      </c>
      <c r="B26387">
        <v>10</v>
      </c>
      <c r="C26387" s="2">
        <v>0.85416666666666663</v>
      </c>
      <c r="D26387" s="4">
        <f ca="1">VLOOKUP(DATE(2021,B26387,A26387),Sheet1!J:AI,2+MATCH(HOUR('format for the model'!C26387),Sheet1!$L$1:$AI$1,0),0)/4</f>
        <v>5.8738140398378471</v>
      </c>
    </row>
    <row r="26388" spans="1:4" x14ac:dyDescent="0.3">
      <c r="A26388">
        <v>2</v>
      </c>
      <c r="B26388">
        <v>10</v>
      </c>
      <c r="C26388" s="2">
        <v>0.86458333333333337</v>
      </c>
      <c r="D26388" s="4">
        <f ca="1">VLOOKUP(DATE(2021,B26388,A26388),Sheet1!J:AI,2+MATCH(HOUR('format for the model'!C26388),Sheet1!$L$1:$AI$1,0),0)/4</f>
        <v>5.8738140398378471</v>
      </c>
    </row>
    <row r="26389" spans="1:4" x14ac:dyDescent="0.3">
      <c r="A26389">
        <v>2</v>
      </c>
      <c r="B26389">
        <v>10</v>
      </c>
      <c r="C26389" s="2">
        <v>0.83333333333333337</v>
      </c>
      <c r="D26389" s="4">
        <f ca="1">VLOOKUP(DATE(2021,B26389,A26389),Sheet1!J:AI,2+MATCH(HOUR('format for the model'!C26389),Sheet1!$L$1:$AI$1,0),0)/4</f>
        <v>5.8738140398378471</v>
      </c>
    </row>
    <row r="26390" spans="1:4" x14ac:dyDescent="0.3">
      <c r="A26390">
        <v>2</v>
      </c>
      <c r="B26390">
        <v>10</v>
      </c>
      <c r="C26390" s="2">
        <v>0.88541666666666663</v>
      </c>
      <c r="D26390" s="4">
        <f ca="1">VLOOKUP(DATE(2021,B26390,A26390),Sheet1!J:AI,2+MATCH(HOUR('format for the model'!C26390),Sheet1!$L$1:$AI$1,0),0)/4</f>
        <v>3.45</v>
      </c>
    </row>
    <row r="26391" spans="1:4" x14ac:dyDescent="0.3">
      <c r="A26391">
        <v>2</v>
      </c>
      <c r="B26391">
        <v>10</v>
      </c>
      <c r="C26391" s="2">
        <v>0.89583333333333337</v>
      </c>
      <c r="D26391" s="4">
        <f ca="1">VLOOKUP(DATE(2021,B26391,A26391),Sheet1!J:AI,2+MATCH(HOUR('format for the model'!C26391),Sheet1!$L$1:$AI$1,0),0)/4</f>
        <v>3.45</v>
      </c>
    </row>
    <row r="26392" spans="1:4" x14ac:dyDescent="0.3">
      <c r="A26392">
        <v>2</v>
      </c>
      <c r="B26392">
        <v>10</v>
      </c>
      <c r="C26392" s="2">
        <v>0.90625</v>
      </c>
      <c r="D26392" s="4">
        <f ca="1">VLOOKUP(DATE(2021,B26392,A26392),Sheet1!J:AI,2+MATCH(HOUR('format for the model'!C26392),Sheet1!$L$1:$AI$1,0),0)/4</f>
        <v>3.45</v>
      </c>
    </row>
    <row r="26393" spans="1:4" x14ac:dyDescent="0.3">
      <c r="A26393">
        <v>2</v>
      </c>
      <c r="B26393">
        <v>10</v>
      </c>
      <c r="C26393" s="2">
        <v>0.875</v>
      </c>
      <c r="D26393" s="4">
        <f ca="1">VLOOKUP(DATE(2021,B26393,A26393),Sheet1!J:AI,2+MATCH(HOUR('format for the model'!C26393),Sheet1!$L$1:$AI$1,0),0)/4</f>
        <v>3.45</v>
      </c>
    </row>
    <row r="26394" spans="1:4" x14ac:dyDescent="0.3">
      <c r="A26394">
        <v>2</v>
      </c>
      <c r="B26394">
        <v>10</v>
      </c>
      <c r="C26394" s="2">
        <v>0.92708333333333337</v>
      </c>
      <c r="D26394" s="4">
        <f ca="1">VLOOKUP(DATE(2021,B26394,A26394),Sheet1!J:AI,2+MATCH(HOUR('format for the model'!C26394),Sheet1!$L$1:$AI$1,0),0)/4</f>
        <v>3.0352665535858492</v>
      </c>
    </row>
    <row r="26395" spans="1:4" x14ac:dyDescent="0.3">
      <c r="A26395">
        <v>2</v>
      </c>
      <c r="B26395">
        <v>10</v>
      </c>
      <c r="C26395" s="2">
        <v>0.9375</v>
      </c>
      <c r="D26395" s="4">
        <f ca="1">VLOOKUP(DATE(2021,B26395,A26395),Sheet1!J:AI,2+MATCH(HOUR('format for the model'!C26395),Sheet1!$L$1:$AI$1,0),0)/4</f>
        <v>3.0352665535858492</v>
      </c>
    </row>
    <row r="26396" spans="1:4" x14ac:dyDescent="0.3">
      <c r="A26396">
        <v>2</v>
      </c>
      <c r="B26396">
        <v>10</v>
      </c>
      <c r="C26396" s="2">
        <v>0.94791666666666663</v>
      </c>
      <c r="D26396" s="4">
        <f ca="1">VLOOKUP(DATE(2021,B26396,A26396),Sheet1!J:AI,2+MATCH(HOUR('format for the model'!C26396),Sheet1!$L$1:$AI$1,0),0)/4</f>
        <v>3.0352665535858492</v>
      </c>
    </row>
    <row r="26397" spans="1:4" x14ac:dyDescent="0.3">
      <c r="A26397">
        <v>2</v>
      </c>
      <c r="B26397">
        <v>10</v>
      </c>
      <c r="C26397" s="2">
        <v>0.91666666666666663</v>
      </c>
      <c r="D26397" s="4">
        <f ca="1">VLOOKUP(DATE(2021,B26397,A26397),Sheet1!J:AI,2+MATCH(HOUR('format for the model'!C26397),Sheet1!$L$1:$AI$1,0),0)/4</f>
        <v>3.0352665535858492</v>
      </c>
    </row>
    <row r="26398" spans="1:4" x14ac:dyDescent="0.3">
      <c r="A26398">
        <v>2</v>
      </c>
      <c r="B26398">
        <v>10</v>
      </c>
      <c r="C26398" s="2">
        <v>0.96875</v>
      </c>
      <c r="D26398" s="4">
        <f ca="1">VLOOKUP(DATE(2021,B26398,A26398),Sheet1!J:AI,2+MATCH(HOUR('format for the model'!C26398),Sheet1!$L$1:$AI$1,0),0)/4</f>
        <v>3.8394579928787316</v>
      </c>
    </row>
    <row r="26399" spans="1:4" x14ac:dyDescent="0.3">
      <c r="A26399">
        <v>2</v>
      </c>
      <c r="B26399">
        <v>10</v>
      </c>
      <c r="C26399" s="2">
        <v>0.97916666666666663</v>
      </c>
      <c r="D26399" s="4">
        <f ca="1">VLOOKUP(DATE(2021,B26399,A26399),Sheet1!J:AI,2+MATCH(HOUR('format for the model'!C26399),Sheet1!$L$1:$AI$1,0),0)/4</f>
        <v>3.8394579928787316</v>
      </c>
    </row>
    <row r="26400" spans="1:4" x14ac:dyDescent="0.3">
      <c r="A26400">
        <v>2</v>
      </c>
      <c r="B26400">
        <v>10</v>
      </c>
      <c r="C26400" s="2">
        <v>0.98958333333333337</v>
      </c>
      <c r="D26400" s="4">
        <f ca="1">VLOOKUP(DATE(2021,B26400,A26400),Sheet1!J:AI,2+MATCH(HOUR('format for the model'!C26400),Sheet1!$L$1:$AI$1,0),0)/4</f>
        <v>3.8394579928787316</v>
      </c>
    </row>
    <row r="26401" spans="1:4" x14ac:dyDescent="0.3">
      <c r="A26401">
        <v>2</v>
      </c>
      <c r="B26401">
        <v>10</v>
      </c>
      <c r="C26401" s="2">
        <v>0.95833333333333337</v>
      </c>
      <c r="D26401" s="4">
        <f ca="1">VLOOKUP(DATE(2021,B26401,A26401),Sheet1!J:AI,2+MATCH(HOUR('format for the model'!C26401),Sheet1!$L$1:$AI$1,0),0)/4</f>
        <v>3.8394579928787316</v>
      </c>
    </row>
    <row r="26402" spans="1:4" x14ac:dyDescent="0.3">
      <c r="A26402">
        <v>3</v>
      </c>
      <c r="B26402">
        <v>10</v>
      </c>
      <c r="C26402" s="2">
        <v>1.0416666666666666E-2</v>
      </c>
      <c r="D26402" s="4">
        <f ca="1">VLOOKUP(DATE(2021,B26402,A26402),Sheet1!J:AI,2+MATCH(HOUR('format for the model'!C26402),Sheet1!$L$1:$AI$1,0),0)/4</f>
        <v>2.7374979352745319</v>
      </c>
    </row>
    <row r="26403" spans="1:4" x14ac:dyDescent="0.3">
      <c r="A26403">
        <v>3</v>
      </c>
      <c r="B26403">
        <v>10</v>
      </c>
      <c r="C26403" s="2">
        <v>2.0833333333333332E-2</v>
      </c>
      <c r="D26403" s="4">
        <f ca="1">VLOOKUP(DATE(2021,B26403,A26403),Sheet1!J:AI,2+MATCH(HOUR('format for the model'!C26403),Sheet1!$L$1:$AI$1,0),0)/4</f>
        <v>2.7374979352745319</v>
      </c>
    </row>
    <row r="26404" spans="1:4" x14ac:dyDescent="0.3">
      <c r="A26404">
        <v>3</v>
      </c>
      <c r="B26404">
        <v>10</v>
      </c>
      <c r="C26404" s="2">
        <v>3.125E-2</v>
      </c>
      <c r="D26404" s="4">
        <f ca="1">VLOOKUP(DATE(2021,B26404,A26404),Sheet1!J:AI,2+MATCH(HOUR('format for the model'!C26404),Sheet1!$L$1:$AI$1,0),0)/4</f>
        <v>2.7374979352745319</v>
      </c>
    </row>
    <row r="26405" spans="1:4" x14ac:dyDescent="0.3">
      <c r="A26405">
        <v>3</v>
      </c>
      <c r="B26405">
        <v>10</v>
      </c>
      <c r="C26405" s="2">
        <v>0</v>
      </c>
      <c r="D26405" s="4">
        <f ca="1">VLOOKUP(DATE(2021,B26405,A26405),Sheet1!J:AI,2+MATCH(HOUR('format for the model'!C26405),Sheet1!$L$1:$AI$1,0),0)/4</f>
        <v>2.7374979352745319</v>
      </c>
    </row>
    <row r="26406" spans="1:4" x14ac:dyDescent="0.3">
      <c r="A26406">
        <v>3</v>
      </c>
      <c r="B26406">
        <v>10</v>
      </c>
      <c r="C26406" s="2">
        <v>5.2083333333333336E-2</v>
      </c>
      <c r="D26406" s="4">
        <f ca="1">VLOOKUP(DATE(2021,B26406,A26406),Sheet1!J:AI,2+MATCH(HOUR('format for the model'!C26406),Sheet1!$L$1:$AI$1,0),0)/4</f>
        <v>4.7494401805509838</v>
      </c>
    </row>
    <row r="26407" spans="1:4" x14ac:dyDescent="0.3">
      <c r="A26407">
        <v>3</v>
      </c>
      <c r="B26407">
        <v>10</v>
      </c>
      <c r="C26407" s="2">
        <v>6.25E-2</v>
      </c>
      <c r="D26407" s="4">
        <f ca="1">VLOOKUP(DATE(2021,B26407,A26407),Sheet1!J:AI,2+MATCH(HOUR('format for the model'!C26407),Sheet1!$L$1:$AI$1,0),0)/4</f>
        <v>4.7494401805509838</v>
      </c>
    </row>
    <row r="26408" spans="1:4" x14ac:dyDescent="0.3">
      <c r="A26408">
        <v>3</v>
      </c>
      <c r="B26408">
        <v>10</v>
      </c>
      <c r="C26408" s="2">
        <v>7.2916666666666671E-2</v>
      </c>
      <c r="D26408" s="4">
        <f ca="1">VLOOKUP(DATE(2021,B26408,A26408),Sheet1!J:AI,2+MATCH(HOUR('format for the model'!C26408),Sheet1!$L$1:$AI$1,0),0)/4</f>
        <v>4.7494401805509838</v>
      </c>
    </row>
    <row r="26409" spans="1:4" x14ac:dyDescent="0.3">
      <c r="A26409">
        <v>3</v>
      </c>
      <c r="B26409">
        <v>10</v>
      </c>
      <c r="C26409" s="2">
        <v>4.1666666666666664E-2</v>
      </c>
      <c r="D26409" s="4">
        <f ca="1">VLOOKUP(DATE(2021,B26409,A26409),Sheet1!J:AI,2+MATCH(HOUR('format for the model'!C26409),Sheet1!$L$1:$AI$1,0),0)/4</f>
        <v>4.7494401805509838</v>
      </c>
    </row>
    <row r="26410" spans="1:4" x14ac:dyDescent="0.3">
      <c r="A26410">
        <v>3</v>
      </c>
      <c r="B26410">
        <v>10</v>
      </c>
      <c r="C26410" s="2">
        <v>9.375E-2</v>
      </c>
      <c r="D26410" s="4">
        <f ca="1">VLOOKUP(DATE(2021,B26410,A26410),Sheet1!J:AI,2+MATCH(HOUR('format for the model'!C26410),Sheet1!$L$1:$AI$1,0),0)/4</f>
        <v>4.6863787975184668</v>
      </c>
    </row>
    <row r="26411" spans="1:4" x14ac:dyDescent="0.3">
      <c r="A26411">
        <v>3</v>
      </c>
      <c r="B26411">
        <v>10</v>
      </c>
      <c r="C26411" s="2">
        <v>0.10416666666666667</v>
      </c>
      <c r="D26411" s="4">
        <f ca="1">VLOOKUP(DATE(2021,B26411,A26411),Sheet1!J:AI,2+MATCH(HOUR('format for the model'!C26411),Sheet1!$L$1:$AI$1,0),0)/4</f>
        <v>4.6863787975184668</v>
      </c>
    </row>
    <row r="26412" spans="1:4" x14ac:dyDescent="0.3">
      <c r="A26412">
        <v>3</v>
      </c>
      <c r="B26412">
        <v>10</v>
      </c>
      <c r="C26412" s="2">
        <v>0.11458333333333333</v>
      </c>
      <c r="D26412" s="4">
        <f ca="1">VLOOKUP(DATE(2021,B26412,A26412),Sheet1!J:AI,2+MATCH(HOUR('format for the model'!C26412),Sheet1!$L$1:$AI$1,0),0)/4</f>
        <v>4.6863787975184668</v>
      </c>
    </row>
    <row r="26413" spans="1:4" x14ac:dyDescent="0.3">
      <c r="A26413">
        <v>3</v>
      </c>
      <c r="B26413">
        <v>10</v>
      </c>
      <c r="C26413" s="2">
        <v>8.3333333333333329E-2</v>
      </c>
      <c r="D26413" s="4">
        <f ca="1">VLOOKUP(DATE(2021,B26413,A26413),Sheet1!J:AI,2+MATCH(HOUR('format for the model'!C26413),Sheet1!$L$1:$AI$1,0),0)/4</f>
        <v>4.6863787975184668</v>
      </c>
    </row>
    <row r="26414" spans="1:4" x14ac:dyDescent="0.3">
      <c r="A26414">
        <v>3</v>
      </c>
      <c r="B26414">
        <v>10</v>
      </c>
      <c r="C26414" s="2">
        <v>0.13541666666666666</v>
      </c>
      <c r="D26414" s="4">
        <f ca="1">VLOOKUP(DATE(2021,B26414,A26414),Sheet1!J:AI,2+MATCH(HOUR('format for the model'!C26414),Sheet1!$L$1:$AI$1,0),0)/4</f>
        <v>3.45</v>
      </c>
    </row>
    <row r="26415" spans="1:4" x14ac:dyDescent="0.3">
      <c r="A26415">
        <v>3</v>
      </c>
      <c r="B26415">
        <v>10</v>
      </c>
      <c r="C26415" s="2">
        <v>0.14583333333333334</v>
      </c>
      <c r="D26415" s="4">
        <f ca="1">VLOOKUP(DATE(2021,B26415,A26415),Sheet1!J:AI,2+MATCH(HOUR('format for the model'!C26415),Sheet1!$L$1:$AI$1,0),0)/4</f>
        <v>3.45</v>
      </c>
    </row>
    <row r="26416" spans="1:4" x14ac:dyDescent="0.3">
      <c r="A26416">
        <v>3</v>
      </c>
      <c r="B26416">
        <v>10</v>
      </c>
      <c r="C26416" s="2">
        <v>0.15625</v>
      </c>
      <c r="D26416" s="4">
        <f ca="1">VLOOKUP(DATE(2021,B26416,A26416),Sheet1!J:AI,2+MATCH(HOUR('format for the model'!C26416),Sheet1!$L$1:$AI$1,0),0)/4</f>
        <v>3.45</v>
      </c>
    </row>
    <row r="26417" spans="1:4" x14ac:dyDescent="0.3">
      <c r="A26417">
        <v>3</v>
      </c>
      <c r="B26417">
        <v>10</v>
      </c>
      <c r="C26417" s="2">
        <v>0.125</v>
      </c>
      <c r="D26417" s="4">
        <f ca="1">VLOOKUP(DATE(2021,B26417,A26417),Sheet1!J:AI,2+MATCH(HOUR('format for the model'!C26417),Sheet1!$L$1:$AI$1,0),0)/4</f>
        <v>3.45</v>
      </c>
    </row>
    <row r="26418" spans="1:4" x14ac:dyDescent="0.3">
      <c r="A26418">
        <v>3</v>
      </c>
      <c r="B26418">
        <v>10</v>
      </c>
      <c r="C26418" s="2">
        <v>0.17708333333333334</v>
      </c>
      <c r="D26418" s="4">
        <f ca="1">VLOOKUP(DATE(2021,B26418,A26418),Sheet1!J:AI,2+MATCH(HOUR('format for the model'!C26418),Sheet1!$L$1:$AI$1,0),0)/4</f>
        <v>2.4107201293234408</v>
      </c>
    </row>
    <row r="26419" spans="1:4" x14ac:dyDescent="0.3">
      <c r="A26419">
        <v>3</v>
      </c>
      <c r="B26419">
        <v>10</v>
      </c>
      <c r="C26419" s="2">
        <v>0.1875</v>
      </c>
      <c r="D26419" s="4">
        <f ca="1">VLOOKUP(DATE(2021,B26419,A26419),Sheet1!J:AI,2+MATCH(HOUR('format for the model'!C26419),Sheet1!$L$1:$AI$1,0),0)/4</f>
        <v>2.4107201293234408</v>
      </c>
    </row>
    <row r="26420" spans="1:4" x14ac:dyDescent="0.3">
      <c r="A26420">
        <v>3</v>
      </c>
      <c r="B26420">
        <v>10</v>
      </c>
      <c r="C26420" s="2">
        <v>0.19791666666666666</v>
      </c>
      <c r="D26420" s="4">
        <f ca="1">VLOOKUP(DATE(2021,B26420,A26420),Sheet1!J:AI,2+MATCH(HOUR('format for the model'!C26420),Sheet1!$L$1:$AI$1,0),0)/4</f>
        <v>2.4107201293234408</v>
      </c>
    </row>
    <row r="26421" spans="1:4" x14ac:dyDescent="0.3">
      <c r="A26421">
        <v>3</v>
      </c>
      <c r="B26421">
        <v>10</v>
      </c>
      <c r="C26421" s="2">
        <v>0.16666666666666666</v>
      </c>
      <c r="D26421" s="4">
        <f ca="1">VLOOKUP(DATE(2021,B26421,A26421),Sheet1!J:AI,2+MATCH(HOUR('format for the model'!C26421),Sheet1!$L$1:$AI$1,0),0)/4</f>
        <v>2.4107201293234408</v>
      </c>
    </row>
    <row r="26422" spans="1:4" x14ac:dyDescent="0.3">
      <c r="A26422">
        <v>3</v>
      </c>
      <c r="B26422">
        <v>10</v>
      </c>
      <c r="C26422" s="2">
        <v>0.21875</v>
      </c>
      <c r="D26422" s="4">
        <f ca="1">VLOOKUP(DATE(2021,B26422,A26422),Sheet1!J:AI,2+MATCH(HOUR('format for the model'!C26422),Sheet1!$L$1:$AI$1,0),0)/4</f>
        <v>2.0746848243109519</v>
      </c>
    </row>
    <row r="26423" spans="1:4" x14ac:dyDescent="0.3">
      <c r="A26423">
        <v>3</v>
      </c>
      <c r="B26423">
        <v>10</v>
      </c>
      <c r="C26423" s="2">
        <v>0.22916666666666666</v>
      </c>
      <c r="D26423" s="4">
        <f ca="1">VLOOKUP(DATE(2021,B26423,A26423),Sheet1!J:AI,2+MATCH(HOUR('format for the model'!C26423),Sheet1!$L$1:$AI$1,0),0)/4</f>
        <v>2.0746848243109519</v>
      </c>
    </row>
    <row r="26424" spans="1:4" x14ac:dyDescent="0.3">
      <c r="A26424">
        <v>3</v>
      </c>
      <c r="B26424">
        <v>10</v>
      </c>
      <c r="C26424" s="2">
        <v>0.23958333333333334</v>
      </c>
      <c r="D26424" s="4">
        <f ca="1">VLOOKUP(DATE(2021,B26424,A26424),Sheet1!J:AI,2+MATCH(HOUR('format for the model'!C26424),Sheet1!$L$1:$AI$1,0),0)/4</f>
        <v>2.0746848243109519</v>
      </c>
    </row>
    <row r="26425" spans="1:4" x14ac:dyDescent="0.3">
      <c r="A26425">
        <v>3</v>
      </c>
      <c r="B26425">
        <v>10</v>
      </c>
      <c r="C26425" s="2">
        <v>0.20833333333333334</v>
      </c>
      <c r="D26425" s="4">
        <f ca="1">VLOOKUP(DATE(2021,B26425,A26425),Sheet1!J:AI,2+MATCH(HOUR('format for the model'!C26425),Sheet1!$L$1:$AI$1,0),0)/4</f>
        <v>2.0746848243109519</v>
      </c>
    </row>
    <row r="26426" spans="1:4" x14ac:dyDescent="0.3">
      <c r="A26426">
        <v>3</v>
      </c>
      <c r="B26426">
        <v>10</v>
      </c>
      <c r="C26426" s="2">
        <v>0.26041666666666669</v>
      </c>
      <c r="D26426" s="4">
        <f ca="1">VLOOKUP(DATE(2021,B26426,A26426),Sheet1!J:AI,2+MATCH(HOUR('format for the model'!C26426),Sheet1!$L$1:$AI$1,0),0)/4</f>
        <v>2.8552523426448571</v>
      </c>
    </row>
    <row r="26427" spans="1:4" x14ac:dyDescent="0.3">
      <c r="A26427">
        <v>3</v>
      </c>
      <c r="B26427">
        <v>10</v>
      </c>
      <c r="C26427" s="2">
        <v>0.27083333333333331</v>
      </c>
      <c r="D26427" s="4">
        <f ca="1">VLOOKUP(DATE(2021,B26427,A26427),Sheet1!J:AI,2+MATCH(HOUR('format for the model'!C26427),Sheet1!$L$1:$AI$1,0),0)/4</f>
        <v>2.8552523426448571</v>
      </c>
    </row>
    <row r="26428" spans="1:4" x14ac:dyDescent="0.3">
      <c r="A26428">
        <v>3</v>
      </c>
      <c r="B26428">
        <v>10</v>
      </c>
      <c r="C26428" s="2">
        <v>0.28125</v>
      </c>
      <c r="D26428" s="4">
        <f ca="1">VLOOKUP(DATE(2021,B26428,A26428),Sheet1!J:AI,2+MATCH(HOUR('format for the model'!C26428),Sheet1!$L$1:$AI$1,0),0)/4</f>
        <v>2.8552523426448571</v>
      </c>
    </row>
    <row r="26429" spans="1:4" x14ac:dyDescent="0.3">
      <c r="A26429">
        <v>3</v>
      </c>
      <c r="B26429">
        <v>10</v>
      </c>
      <c r="C26429" s="2">
        <v>0.25</v>
      </c>
      <c r="D26429" s="4">
        <f ca="1">VLOOKUP(DATE(2021,B26429,A26429),Sheet1!J:AI,2+MATCH(HOUR('format for the model'!C26429),Sheet1!$L$1:$AI$1,0),0)/4</f>
        <v>2.8552523426448571</v>
      </c>
    </row>
    <row r="26430" spans="1:4" x14ac:dyDescent="0.3">
      <c r="A26430">
        <v>3</v>
      </c>
      <c r="B26430">
        <v>10</v>
      </c>
      <c r="C26430" s="2">
        <v>0.30208333333333331</v>
      </c>
      <c r="D26430" s="4">
        <f ca="1">VLOOKUP(DATE(2021,B26430,A26430),Sheet1!J:AI,2+MATCH(HOUR('format for the model'!C26430),Sheet1!$L$1:$AI$1,0),0)/4</f>
        <v>4.6669728431642756</v>
      </c>
    </row>
    <row r="26431" spans="1:4" x14ac:dyDescent="0.3">
      <c r="A26431">
        <v>3</v>
      </c>
      <c r="B26431">
        <v>10</v>
      </c>
      <c r="C26431" s="2">
        <v>0.3125</v>
      </c>
      <c r="D26431" s="4">
        <f ca="1">VLOOKUP(DATE(2021,B26431,A26431),Sheet1!J:AI,2+MATCH(HOUR('format for the model'!C26431),Sheet1!$L$1:$AI$1,0),0)/4</f>
        <v>4.6669728431642756</v>
      </c>
    </row>
    <row r="26432" spans="1:4" x14ac:dyDescent="0.3">
      <c r="A26432">
        <v>3</v>
      </c>
      <c r="B26432">
        <v>10</v>
      </c>
      <c r="C26432" s="2">
        <v>0.32291666666666669</v>
      </c>
      <c r="D26432" s="4">
        <f ca="1">VLOOKUP(DATE(2021,B26432,A26432),Sheet1!J:AI,2+MATCH(HOUR('format for the model'!C26432),Sheet1!$L$1:$AI$1,0),0)/4</f>
        <v>4.6669728431642756</v>
      </c>
    </row>
    <row r="26433" spans="1:4" x14ac:dyDescent="0.3">
      <c r="A26433">
        <v>3</v>
      </c>
      <c r="B26433">
        <v>10</v>
      </c>
      <c r="C26433" s="2">
        <v>0.29166666666666669</v>
      </c>
      <c r="D26433" s="4">
        <f ca="1">VLOOKUP(DATE(2021,B26433,A26433),Sheet1!J:AI,2+MATCH(HOUR('format for the model'!C26433),Sheet1!$L$1:$AI$1,0),0)/4</f>
        <v>4.6669728431642756</v>
      </c>
    </row>
    <row r="26434" spans="1:4" x14ac:dyDescent="0.3">
      <c r="A26434">
        <v>3</v>
      </c>
      <c r="B26434">
        <v>10</v>
      </c>
      <c r="C26434" s="2">
        <v>0.34375</v>
      </c>
      <c r="D26434" s="4">
        <f ca="1">VLOOKUP(DATE(2021,B26434,A26434),Sheet1!J:AI,2+MATCH(HOUR('format for the model'!C26434),Sheet1!$L$1:$AI$1,0),0)/4</f>
        <v>13.254814636550684</v>
      </c>
    </row>
    <row r="26435" spans="1:4" x14ac:dyDescent="0.3">
      <c r="A26435">
        <v>3</v>
      </c>
      <c r="B26435">
        <v>10</v>
      </c>
      <c r="C26435" s="2">
        <v>0.35416666666666669</v>
      </c>
      <c r="D26435" s="4">
        <f ca="1">VLOOKUP(DATE(2021,B26435,A26435),Sheet1!J:AI,2+MATCH(HOUR('format for the model'!C26435),Sheet1!$L$1:$AI$1,0),0)/4</f>
        <v>13.254814636550684</v>
      </c>
    </row>
    <row r="26436" spans="1:4" x14ac:dyDescent="0.3">
      <c r="A26436">
        <v>3</v>
      </c>
      <c r="B26436">
        <v>10</v>
      </c>
      <c r="C26436" s="2">
        <v>0.36458333333333331</v>
      </c>
      <c r="D26436" s="4">
        <f ca="1">VLOOKUP(DATE(2021,B26436,A26436),Sheet1!J:AI,2+MATCH(HOUR('format for the model'!C26436),Sheet1!$L$1:$AI$1,0),0)/4</f>
        <v>13.254814636550684</v>
      </c>
    </row>
    <row r="26437" spans="1:4" x14ac:dyDescent="0.3">
      <c r="A26437">
        <v>3</v>
      </c>
      <c r="B26437">
        <v>10</v>
      </c>
      <c r="C26437" s="2">
        <v>0.33333333333333331</v>
      </c>
      <c r="D26437" s="4">
        <f ca="1">VLOOKUP(DATE(2021,B26437,A26437),Sheet1!J:AI,2+MATCH(HOUR('format for the model'!C26437),Sheet1!$L$1:$AI$1,0),0)/4</f>
        <v>13.254814636550684</v>
      </c>
    </row>
    <row r="26438" spans="1:4" x14ac:dyDescent="0.3">
      <c r="A26438">
        <v>3</v>
      </c>
      <c r="B26438">
        <v>10</v>
      </c>
      <c r="C26438" s="2">
        <v>0.38541666666666669</v>
      </c>
      <c r="D26438" s="4">
        <f ca="1">VLOOKUP(DATE(2021,B26438,A26438),Sheet1!J:AI,2+MATCH(HOUR('format for the model'!C26438),Sheet1!$L$1:$AI$1,0),0)/4</f>
        <v>20.700000000000003</v>
      </c>
    </row>
    <row r="26439" spans="1:4" x14ac:dyDescent="0.3">
      <c r="A26439">
        <v>3</v>
      </c>
      <c r="B26439">
        <v>10</v>
      </c>
      <c r="C26439" s="2">
        <v>0.39583333333333331</v>
      </c>
      <c r="D26439" s="4">
        <f ca="1">VLOOKUP(DATE(2021,B26439,A26439),Sheet1!J:AI,2+MATCH(HOUR('format for the model'!C26439),Sheet1!$L$1:$AI$1,0),0)/4</f>
        <v>20.700000000000003</v>
      </c>
    </row>
    <row r="26440" spans="1:4" x14ac:dyDescent="0.3">
      <c r="A26440">
        <v>3</v>
      </c>
      <c r="B26440">
        <v>10</v>
      </c>
      <c r="C26440" s="2">
        <v>0.40625</v>
      </c>
      <c r="D26440" s="4">
        <f ca="1">VLOOKUP(DATE(2021,B26440,A26440),Sheet1!J:AI,2+MATCH(HOUR('format for the model'!C26440),Sheet1!$L$1:$AI$1,0),0)/4</f>
        <v>20.700000000000003</v>
      </c>
    </row>
    <row r="26441" spans="1:4" x14ac:dyDescent="0.3">
      <c r="A26441">
        <v>3</v>
      </c>
      <c r="B26441">
        <v>10</v>
      </c>
      <c r="C26441" s="2">
        <v>0.375</v>
      </c>
      <c r="D26441" s="4">
        <f ca="1">VLOOKUP(DATE(2021,B26441,A26441),Sheet1!J:AI,2+MATCH(HOUR('format for the model'!C26441),Sheet1!$L$1:$AI$1,0),0)/4</f>
        <v>20.700000000000003</v>
      </c>
    </row>
    <row r="26442" spans="1:4" x14ac:dyDescent="0.3">
      <c r="A26442">
        <v>3</v>
      </c>
      <c r="B26442">
        <v>10</v>
      </c>
      <c r="C26442" s="2">
        <v>0.42708333333333331</v>
      </c>
      <c r="D26442" s="4">
        <f ca="1">VLOOKUP(DATE(2021,B26442,A26442),Sheet1!J:AI,2+MATCH(HOUR('format for the model'!C26442),Sheet1!$L$1:$AI$1,0),0)/4</f>
        <v>32.159201614011089</v>
      </c>
    </row>
    <row r="26443" spans="1:4" x14ac:dyDescent="0.3">
      <c r="A26443">
        <v>3</v>
      </c>
      <c r="B26443">
        <v>10</v>
      </c>
      <c r="C26443" s="2">
        <v>0.4375</v>
      </c>
      <c r="D26443" s="4">
        <f ca="1">VLOOKUP(DATE(2021,B26443,A26443),Sheet1!J:AI,2+MATCH(HOUR('format for the model'!C26443),Sheet1!$L$1:$AI$1,0),0)/4</f>
        <v>32.159201614011089</v>
      </c>
    </row>
    <row r="26444" spans="1:4" x14ac:dyDescent="0.3">
      <c r="A26444">
        <v>3</v>
      </c>
      <c r="B26444">
        <v>10</v>
      </c>
      <c r="C26444" s="2">
        <v>0.44791666666666669</v>
      </c>
      <c r="D26444" s="4">
        <f ca="1">VLOOKUP(DATE(2021,B26444,A26444),Sheet1!J:AI,2+MATCH(HOUR('format for the model'!C26444),Sheet1!$L$1:$AI$1,0),0)/4</f>
        <v>32.159201614011089</v>
      </c>
    </row>
    <row r="26445" spans="1:4" x14ac:dyDescent="0.3">
      <c r="A26445">
        <v>3</v>
      </c>
      <c r="B26445">
        <v>10</v>
      </c>
      <c r="C26445" s="2">
        <v>0.41666666666666669</v>
      </c>
      <c r="D26445" s="4">
        <f ca="1">VLOOKUP(DATE(2021,B26445,A26445),Sheet1!J:AI,2+MATCH(HOUR('format for the model'!C26445),Sheet1!$L$1:$AI$1,0),0)/4</f>
        <v>32.159201614011089</v>
      </c>
    </row>
    <row r="26446" spans="1:4" x14ac:dyDescent="0.3">
      <c r="A26446">
        <v>3</v>
      </c>
      <c r="B26446">
        <v>10</v>
      </c>
      <c r="C26446" s="2">
        <v>0.46875</v>
      </c>
      <c r="D26446" s="4">
        <f ca="1">VLOOKUP(DATE(2021,B26446,A26446),Sheet1!J:AI,2+MATCH(HOUR('format for the model'!C26446),Sheet1!$L$1:$AI$1,0),0)/4</f>
        <v>29.472586480471843</v>
      </c>
    </row>
    <row r="26447" spans="1:4" x14ac:dyDescent="0.3">
      <c r="A26447">
        <v>3</v>
      </c>
      <c r="B26447">
        <v>10</v>
      </c>
      <c r="C26447" s="2">
        <v>0.47916666666666669</v>
      </c>
      <c r="D26447" s="4">
        <f ca="1">VLOOKUP(DATE(2021,B26447,A26447),Sheet1!J:AI,2+MATCH(HOUR('format for the model'!C26447),Sheet1!$L$1:$AI$1,0),0)/4</f>
        <v>29.472586480471843</v>
      </c>
    </row>
    <row r="26448" spans="1:4" x14ac:dyDescent="0.3">
      <c r="A26448">
        <v>3</v>
      </c>
      <c r="B26448">
        <v>10</v>
      </c>
      <c r="C26448" s="2">
        <v>0.48958333333333331</v>
      </c>
      <c r="D26448" s="4">
        <f ca="1">VLOOKUP(DATE(2021,B26448,A26448),Sheet1!J:AI,2+MATCH(HOUR('format for the model'!C26448),Sheet1!$L$1:$AI$1,0),0)/4</f>
        <v>29.472586480471843</v>
      </c>
    </row>
    <row r="26449" spans="1:4" x14ac:dyDescent="0.3">
      <c r="A26449">
        <v>3</v>
      </c>
      <c r="B26449">
        <v>10</v>
      </c>
      <c r="C26449" s="2">
        <v>0.45833333333333331</v>
      </c>
      <c r="D26449" s="4">
        <f ca="1">VLOOKUP(DATE(2021,B26449,A26449),Sheet1!J:AI,2+MATCH(HOUR('format for the model'!C26449),Sheet1!$L$1:$AI$1,0),0)/4</f>
        <v>29.472586480471843</v>
      </c>
    </row>
    <row r="26450" spans="1:4" x14ac:dyDescent="0.3">
      <c r="A26450">
        <v>3</v>
      </c>
      <c r="B26450">
        <v>10</v>
      </c>
      <c r="C26450" s="2">
        <v>0.51041666666666663</v>
      </c>
      <c r="D26450" s="4">
        <f ca="1">VLOOKUP(DATE(2021,B26450,A26450),Sheet1!J:AI,2+MATCH(HOUR('format for the model'!C26450),Sheet1!$L$1:$AI$1,0),0)/4</f>
        <v>24.274530353068055</v>
      </c>
    </row>
    <row r="26451" spans="1:4" x14ac:dyDescent="0.3">
      <c r="A26451">
        <v>3</v>
      </c>
      <c r="B26451">
        <v>10</v>
      </c>
      <c r="C26451" s="2">
        <v>0.52083333333333337</v>
      </c>
      <c r="D26451" s="4">
        <f ca="1">VLOOKUP(DATE(2021,B26451,A26451),Sheet1!J:AI,2+MATCH(HOUR('format for the model'!C26451),Sheet1!$L$1:$AI$1,0),0)/4</f>
        <v>24.274530353068055</v>
      </c>
    </row>
    <row r="26452" spans="1:4" x14ac:dyDescent="0.3">
      <c r="A26452">
        <v>3</v>
      </c>
      <c r="B26452">
        <v>10</v>
      </c>
      <c r="C26452" s="2">
        <v>0.53125</v>
      </c>
      <c r="D26452" s="4">
        <f ca="1">VLOOKUP(DATE(2021,B26452,A26452),Sheet1!J:AI,2+MATCH(HOUR('format for the model'!C26452),Sheet1!$L$1:$AI$1,0),0)/4</f>
        <v>24.274530353068055</v>
      </c>
    </row>
    <row r="26453" spans="1:4" x14ac:dyDescent="0.3">
      <c r="A26453">
        <v>3</v>
      </c>
      <c r="B26453">
        <v>10</v>
      </c>
      <c r="C26453" s="2">
        <v>0.5</v>
      </c>
      <c r="D26453" s="4">
        <f ca="1">VLOOKUP(DATE(2021,B26453,A26453),Sheet1!J:AI,2+MATCH(HOUR('format for the model'!C26453),Sheet1!$L$1:$AI$1,0),0)/4</f>
        <v>24.274530353068055</v>
      </c>
    </row>
    <row r="26454" spans="1:4" x14ac:dyDescent="0.3">
      <c r="A26454">
        <v>3</v>
      </c>
      <c r="B26454">
        <v>10</v>
      </c>
      <c r="C26454" s="2">
        <v>0.55208333333333337</v>
      </c>
      <c r="D26454" s="4">
        <f ca="1">VLOOKUP(DATE(2021,B26454,A26454),Sheet1!J:AI,2+MATCH(HOUR('format for the model'!C26454),Sheet1!$L$1:$AI$1,0),0)/4</f>
        <v>34.5</v>
      </c>
    </row>
    <row r="26455" spans="1:4" x14ac:dyDescent="0.3">
      <c r="A26455">
        <v>3</v>
      </c>
      <c r="B26455">
        <v>10</v>
      </c>
      <c r="C26455" s="2">
        <v>0.5625</v>
      </c>
      <c r="D26455" s="4">
        <f ca="1">VLOOKUP(DATE(2021,B26455,A26455),Sheet1!J:AI,2+MATCH(HOUR('format for the model'!C26455),Sheet1!$L$1:$AI$1,0),0)/4</f>
        <v>34.5</v>
      </c>
    </row>
    <row r="26456" spans="1:4" x14ac:dyDescent="0.3">
      <c r="A26456">
        <v>3</v>
      </c>
      <c r="B26456">
        <v>10</v>
      </c>
      <c r="C26456" s="2">
        <v>0.57291666666666663</v>
      </c>
      <c r="D26456" s="4">
        <f ca="1">VLOOKUP(DATE(2021,B26456,A26456),Sheet1!J:AI,2+MATCH(HOUR('format for the model'!C26456),Sheet1!$L$1:$AI$1,0),0)/4</f>
        <v>34.5</v>
      </c>
    </row>
    <row r="26457" spans="1:4" x14ac:dyDescent="0.3">
      <c r="A26457">
        <v>3</v>
      </c>
      <c r="B26457">
        <v>10</v>
      </c>
      <c r="C26457" s="2">
        <v>0.54166666666666663</v>
      </c>
      <c r="D26457" s="4">
        <f ca="1">VLOOKUP(DATE(2021,B26457,A26457),Sheet1!J:AI,2+MATCH(HOUR('format for the model'!C26457),Sheet1!$L$1:$AI$1,0),0)/4</f>
        <v>34.5</v>
      </c>
    </row>
    <row r="26458" spans="1:4" x14ac:dyDescent="0.3">
      <c r="A26458">
        <v>3</v>
      </c>
      <c r="B26458">
        <v>10</v>
      </c>
      <c r="C26458" s="2">
        <v>0.59375</v>
      </c>
      <c r="D26458" s="4">
        <f ca="1">VLOOKUP(DATE(2021,B26458,A26458),Sheet1!J:AI,2+MATCH(HOUR('format for the model'!C26458),Sheet1!$L$1:$AI$1,0),0)/4</f>
        <v>22.757299744872508</v>
      </c>
    </row>
    <row r="26459" spans="1:4" x14ac:dyDescent="0.3">
      <c r="A26459">
        <v>3</v>
      </c>
      <c r="B26459">
        <v>10</v>
      </c>
      <c r="C26459" s="2">
        <v>0.60416666666666663</v>
      </c>
      <c r="D26459" s="4">
        <f ca="1">VLOOKUP(DATE(2021,B26459,A26459),Sheet1!J:AI,2+MATCH(HOUR('format for the model'!C26459),Sheet1!$L$1:$AI$1,0),0)/4</f>
        <v>22.757299744872508</v>
      </c>
    </row>
    <row r="26460" spans="1:4" x14ac:dyDescent="0.3">
      <c r="A26460">
        <v>3</v>
      </c>
      <c r="B26460">
        <v>10</v>
      </c>
      <c r="C26460" s="2">
        <v>0.61458333333333337</v>
      </c>
      <c r="D26460" s="4">
        <f ca="1">VLOOKUP(DATE(2021,B26460,A26460),Sheet1!J:AI,2+MATCH(HOUR('format for the model'!C26460),Sheet1!$L$1:$AI$1,0),0)/4</f>
        <v>22.757299744872508</v>
      </c>
    </row>
    <row r="26461" spans="1:4" x14ac:dyDescent="0.3">
      <c r="A26461">
        <v>3</v>
      </c>
      <c r="B26461">
        <v>10</v>
      </c>
      <c r="C26461" s="2">
        <v>0.58333333333333337</v>
      </c>
      <c r="D26461" s="4">
        <f ca="1">VLOOKUP(DATE(2021,B26461,A26461),Sheet1!J:AI,2+MATCH(HOUR('format for the model'!C26461),Sheet1!$L$1:$AI$1,0),0)/4</f>
        <v>22.757299744872508</v>
      </c>
    </row>
    <row r="26462" spans="1:4" x14ac:dyDescent="0.3">
      <c r="A26462">
        <v>3</v>
      </c>
      <c r="B26462">
        <v>10</v>
      </c>
      <c r="C26462" s="2">
        <v>0.63541666666666663</v>
      </c>
      <c r="D26462" s="4">
        <f ca="1">VLOOKUP(DATE(2021,B26462,A26462),Sheet1!J:AI,2+MATCH(HOUR('format for the model'!C26462),Sheet1!$L$1:$AI$1,0),0)/4</f>
        <v>25.348243002836412</v>
      </c>
    </row>
    <row r="26463" spans="1:4" x14ac:dyDescent="0.3">
      <c r="A26463">
        <v>3</v>
      </c>
      <c r="B26463">
        <v>10</v>
      </c>
      <c r="C26463" s="2">
        <v>0.64583333333333337</v>
      </c>
      <c r="D26463" s="4">
        <f ca="1">VLOOKUP(DATE(2021,B26463,A26463),Sheet1!J:AI,2+MATCH(HOUR('format for the model'!C26463),Sheet1!$L$1:$AI$1,0),0)/4</f>
        <v>25.348243002836412</v>
      </c>
    </row>
    <row r="26464" spans="1:4" x14ac:dyDescent="0.3">
      <c r="A26464">
        <v>3</v>
      </c>
      <c r="B26464">
        <v>10</v>
      </c>
      <c r="C26464" s="2">
        <v>0.65625</v>
      </c>
      <c r="D26464" s="4">
        <f ca="1">VLOOKUP(DATE(2021,B26464,A26464),Sheet1!J:AI,2+MATCH(HOUR('format for the model'!C26464),Sheet1!$L$1:$AI$1,0),0)/4</f>
        <v>25.348243002836412</v>
      </c>
    </row>
    <row r="26465" spans="1:4" x14ac:dyDescent="0.3">
      <c r="A26465">
        <v>3</v>
      </c>
      <c r="B26465">
        <v>10</v>
      </c>
      <c r="C26465" s="2">
        <v>0.625</v>
      </c>
      <c r="D26465" s="4">
        <f ca="1">VLOOKUP(DATE(2021,B26465,A26465),Sheet1!J:AI,2+MATCH(HOUR('format for the model'!C26465),Sheet1!$L$1:$AI$1,0),0)/4</f>
        <v>25.348243002836412</v>
      </c>
    </row>
    <row r="26466" spans="1:4" x14ac:dyDescent="0.3">
      <c r="A26466">
        <v>3</v>
      </c>
      <c r="B26466">
        <v>10</v>
      </c>
      <c r="C26466" s="2">
        <v>0.67708333333333337</v>
      </c>
      <c r="D26466" s="4">
        <f ca="1">VLOOKUP(DATE(2021,B26466,A26466),Sheet1!J:AI,2+MATCH(HOUR('format for the model'!C26466),Sheet1!$L$1:$AI$1,0),0)/4</f>
        <v>42.151849059829026</v>
      </c>
    </row>
    <row r="26467" spans="1:4" x14ac:dyDescent="0.3">
      <c r="A26467">
        <v>3</v>
      </c>
      <c r="B26467">
        <v>10</v>
      </c>
      <c r="C26467" s="2">
        <v>0.6875</v>
      </c>
      <c r="D26467" s="4">
        <f ca="1">VLOOKUP(DATE(2021,B26467,A26467),Sheet1!J:AI,2+MATCH(HOUR('format for the model'!C26467),Sheet1!$L$1:$AI$1,0),0)/4</f>
        <v>42.151849059829026</v>
      </c>
    </row>
    <row r="26468" spans="1:4" x14ac:dyDescent="0.3">
      <c r="A26468">
        <v>3</v>
      </c>
      <c r="B26468">
        <v>10</v>
      </c>
      <c r="C26468" s="2">
        <v>0.69791666666666663</v>
      </c>
      <c r="D26468" s="4">
        <f ca="1">VLOOKUP(DATE(2021,B26468,A26468),Sheet1!J:AI,2+MATCH(HOUR('format for the model'!C26468),Sheet1!$L$1:$AI$1,0),0)/4</f>
        <v>42.151849059829026</v>
      </c>
    </row>
    <row r="26469" spans="1:4" x14ac:dyDescent="0.3">
      <c r="A26469">
        <v>3</v>
      </c>
      <c r="B26469">
        <v>10</v>
      </c>
      <c r="C26469" s="2">
        <v>0.66666666666666663</v>
      </c>
      <c r="D26469" s="4">
        <f ca="1">VLOOKUP(DATE(2021,B26469,A26469),Sheet1!J:AI,2+MATCH(HOUR('format for the model'!C26469),Sheet1!$L$1:$AI$1,0),0)/4</f>
        <v>42.151849059829026</v>
      </c>
    </row>
    <row r="26470" spans="1:4" x14ac:dyDescent="0.3">
      <c r="A26470">
        <v>3</v>
      </c>
      <c r="B26470">
        <v>10</v>
      </c>
      <c r="C26470" s="2">
        <v>0.71875</v>
      </c>
      <c r="D26470" s="4">
        <f ca="1">VLOOKUP(DATE(2021,B26470,A26470),Sheet1!J:AI,2+MATCH(HOUR('format for the model'!C26470),Sheet1!$L$1:$AI$1,0),0)/4</f>
        <v>33.105632610329671</v>
      </c>
    </row>
    <row r="26471" spans="1:4" x14ac:dyDescent="0.3">
      <c r="A26471">
        <v>3</v>
      </c>
      <c r="B26471">
        <v>10</v>
      </c>
      <c r="C26471" s="2">
        <v>0.72916666666666663</v>
      </c>
      <c r="D26471" s="4">
        <f ca="1">VLOOKUP(DATE(2021,B26471,A26471),Sheet1!J:AI,2+MATCH(HOUR('format for the model'!C26471),Sheet1!$L$1:$AI$1,0),0)/4</f>
        <v>33.105632610329671</v>
      </c>
    </row>
    <row r="26472" spans="1:4" x14ac:dyDescent="0.3">
      <c r="A26472">
        <v>3</v>
      </c>
      <c r="B26472">
        <v>10</v>
      </c>
      <c r="C26472" s="2">
        <v>0.73958333333333337</v>
      </c>
      <c r="D26472" s="4">
        <f ca="1">VLOOKUP(DATE(2021,B26472,A26472),Sheet1!J:AI,2+MATCH(HOUR('format for the model'!C26472),Sheet1!$L$1:$AI$1,0),0)/4</f>
        <v>33.105632610329671</v>
      </c>
    </row>
    <row r="26473" spans="1:4" x14ac:dyDescent="0.3">
      <c r="A26473">
        <v>3</v>
      </c>
      <c r="B26473">
        <v>10</v>
      </c>
      <c r="C26473" s="2">
        <v>0.70833333333333337</v>
      </c>
      <c r="D26473" s="4">
        <f ca="1">VLOOKUP(DATE(2021,B26473,A26473),Sheet1!J:AI,2+MATCH(HOUR('format for the model'!C26473),Sheet1!$L$1:$AI$1,0),0)/4</f>
        <v>33.105632610329671</v>
      </c>
    </row>
    <row r="26474" spans="1:4" x14ac:dyDescent="0.3">
      <c r="A26474">
        <v>3</v>
      </c>
      <c r="B26474">
        <v>10</v>
      </c>
      <c r="C26474" s="2">
        <v>0.76041666666666663</v>
      </c>
      <c r="D26474" s="4">
        <f ca="1">VLOOKUP(DATE(2021,B26474,A26474),Sheet1!J:AI,2+MATCH(HOUR('format for the model'!C26474),Sheet1!$L$1:$AI$1,0),0)/4</f>
        <v>19.246704305183371</v>
      </c>
    </row>
    <row r="26475" spans="1:4" x14ac:dyDescent="0.3">
      <c r="A26475">
        <v>3</v>
      </c>
      <c r="B26475">
        <v>10</v>
      </c>
      <c r="C26475" s="2">
        <v>0.77083333333333337</v>
      </c>
      <c r="D26475" s="4">
        <f ca="1">VLOOKUP(DATE(2021,B26475,A26475),Sheet1!J:AI,2+MATCH(HOUR('format for the model'!C26475),Sheet1!$L$1:$AI$1,0),0)/4</f>
        <v>19.246704305183371</v>
      </c>
    </row>
    <row r="26476" spans="1:4" x14ac:dyDescent="0.3">
      <c r="A26476">
        <v>3</v>
      </c>
      <c r="B26476">
        <v>10</v>
      </c>
      <c r="C26476" s="2">
        <v>0.78125</v>
      </c>
      <c r="D26476" s="4">
        <f ca="1">VLOOKUP(DATE(2021,B26476,A26476),Sheet1!J:AI,2+MATCH(HOUR('format for the model'!C26476),Sheet1!$L$1:$AI$1,0),0)/4</f>
        <v>19.246704305183371</v>
      </c>
    </row>
    <row r="26477" spans="1:4" x14ac:dyDescent="0.3">
      <c r="A26477">
        <v>3</v>
      </c>
      <c r="B26477">
        <v>10</v>
      </c>
      <c r="C26477" s="2">
        <v>0.75</v>
      </c>
      <c r="D26477" s="4">
        <f ca="1">VLOOKUP(DATE(2021,B26477,A26477),Sheet1!J:AI,2+MATCH(HOUR('format for the model'!C26477),Sheet1!$L$1:$AI$1,0),0)/4</f>
        <v>19.246704305183371</v>
      </c>
    </row>
    <row r="26478" spans="1:4" x14ac:dyDescent="0.3">
      <c r="A26478">
        <v>3</v>
      </c>
      <c r="B26478">
        <v>10</v>
      </c>
      <c r="C26478" s="2">
        <v>0.80208333333333337</v>
      </c>
      <c r="D26478" s="4">
        <f ca="1">VLOOKUP(DATE(2021,B26478,A26478),Sheet1!J:AI,2+MATCH(HOUR('format for the model'!C26478),Sheet1!$L$1:$AI$1,0),0)/4</f>
        <v>26.940815888808011</v>
      </c>
    </row>
    <row r="26479" spans="1:4" x14ac:dyDescent="0.3">
      <c r="A26479">
        <v>3</v>
      </c>
      <c r="B26479">
        <v>10</v>
      </c>
      <c r="C26479" s="2">
        <v>0.8125</v>
      </c>
      <c r="D26479" s="4">
        <f ca="1">VLOOKUP(DATE(2021,B26479,A26479),Sheet1!J:AI,2+MATCH(HOUR('format for the model'!C26479),Sheet1!$L$1:$AI$1,0),0)/4</f>
        <v>26.940815888808011</v>
      </c>
    </row>
    <row r="26480" spans="1:4" x14ac:dyDescent="0.3">
      <c r="A26480">
        <v>3</v>
      </c>
      <c r="B26480">
        <v>10</v>
      </c>
      <c r="C26480" s="2">
        <v>0.82291666666666663</v>
      </c>
      <c r="D26480" s="4">
        <f ca="1">VLOOKUP(DATE(2021,B26480,A26480),Sheet1!J:AI,2+MATCH(HOUR('format for the model'!C26480),Sheet1!$L$1:$AI$1,0),0)/4</f>
        <v>26.940815888808011</v>
      </c>
    </row>
    <row r="26481" spans="1:4" x14ac:dyDescent="0.3">
      <c r="A26481">
        <v>3</v>
      </c>
      <c r="B26481">
        <v>10</v>
      </c>
      <c r="C26481" s="2">
        <v>0.79166666666666663</v>
      </c>
      <c r="D26481" s="4">
        <f ca="1">VLOOKUP(DATE(2021,B26481,A26481),Sheet1!J:AI,2+MATCH(HOUR('format for the model'!C26481),Sheet1!$L$1:$AI$1,0),0)/4</f>
        <v>26.940815888808011</v>
      </c>
    </row>
    <row r="26482" spans="1:4" x14ac:dyDescent="0.3">
      <c r="A26482">
        <v>3</v>
      </c>
      <c r="B26482">
        <v>10</v>
      </c>
      <c r="C26482" s="2">
        <v>0.84375</v>
      </c>
      <c r="D26482" s="4">
        <f ca="1">VLOOKUP(DATE(2021,B26482,A26482),Sheet1!J:AI,2+MATCH(HOUR('format for the model'!C26482),Sheet1!$L$1:$AI$1,0),0)/4</f>
        <v>6.9</v>
      </c>
    </row>
    <row r="26483" spans="1:4" x14ac:dyDescent="0.3">
      <c r="A26483">
        <v>3</v>
      </c>
      <c r="B26483">
        <v>10</v>
      </c>
      <c r="C26483" s="2">
        <v>0.85416666666666663</v>
      </c>
      <c r="D26483" s="4">
        <f ca="1">VLOOKUP(DATE(2021,B26483,A26483),Sheet1!J:AI,2+MATCH(HOUR('format for the model'!C26483),Sheet1!$L$1:$AI$1,0),0)/4</f>
        <v>6.9</v>
      </c>
    </row>
    <row r="26484" spans="1:4" x14ac:dyDescent="0.3">
      <c r="A26484">
        <v>3</v>
      </c>
      <c r="B26484">
        <v>10</v>
      </c>
      <c r="C26484" s="2">
        <v>0.86458333333333337</v>
      </c>
      <c r="D26484" s="4">
        <f ca="1">VLOOKUP(DATE(2021,B26484,A26484),Sheet1!J:AI,2+MATCH(HOUR('format for the model'!C26484),Sheet1!$L$1:$AI$1,0),0)/4</f>
        <v>6.9</v>
      </c>
    </row>
    <row r="26485" spans="1:4" x14ac:dyDescent="0.3">
      <c r="A26485">
        <v>3</v>
      </c>
      <c r="B26485">
        <v>10</v>
      </c>
      <c r="C26485" s="2">
        <v>0.83333333333333337</v>
      </c>
      <c r="D26485" s="4">
        <f ca="1">VLOOKUP(DATE(2021,B26485,A26485),Sheet1!J:AI,2+MATCH(HOUR('format for the model'!C26485),Sheet1!$L$1:$AI$1,0),0)/4</f>
        <v>6.9</v>
      </c>
    </row>
    <row r="26486" spans="1:4" x14ac:dyDescent="0.3">
      <c r="A26486">
        <v>3</v>
      </c>
      <c r="B26486">
        <v>10</v>
      </c>
      <c r="C26486" s="2">
        <v>0.88541666666666663</v>
      </c>
      <c r="D26486" s="4">
        <f ca="1">VLOOKUP(DATE(2021,B26486,A26486),Sheet1!J:AI,2+MATCH(HOUR('format for the model'!C26486),Sheet1!$L$1:$AI$1,0),0)/4</f>
        <v>3.6477204775189969</v>
      </c>
    </row>
    <row r="26487" spans="1:4" x14ac:dyDescent="0.3">
      <c r="A26487">
        <v>3</v>
      </c>
      <c r="B26487">
        <v>10</v>
      </c>
      <c r="C26487" s="2">
        <v>0.89583333333333337</v>
      </c>
      <c r="D26487" s="4">
        <f ca="1">VLOOKUP(DATE(2021,B26487,A26487),Sheet1!J:AI,2+MATCH(HOUR('format for the model'!C26487),Sheet1!$L$1:$AI$1,0),0)/4</f>
        <v>3.6477204775189969</v>
      </c>
    </row>
    <row r="26488" spans="1:4" x14ac:dyDescent="0.3">
      <c r="A26488">
        <v>3</v>
      </c>
      <c r="B26488">
        <v>10</v>
      </c>
      <c r="C26488" s="2">
        <v>0.90625</v>
      </c>
      <c r="D26488" s="4">
        <f ca="1">VLOOKUP(DATE(2021,B26488,A26488),Sheet1!J:AI,2+MATCH(HOUR('format for the model'!C26488),Sheet1!$L$1:$AI$1,0),0)/4</f>
        <v>3.6477204775189969</v>
      </c>
    </row>
    <row r="26489" spans="1:4" x14ac:dyDescent="0.3">
      <c r="A26489">
        <v>3</v>
      </c>
      <c r="B26489">
        <v>10</v>
      </c>
      <c r="C26489" s="2">
        <v>0.875</v>
      </c>
      <c r="D26489" s="4">
        <f ca="1">VLOOKUP(DATE(2021,B26489,A26489),Sheet1!J:AI,2+MATCH(HOUR('format for the model'!C26489),Sheet1!$L$1:$AI$1,0),0)/4</f>
        <v>3.6477204775189969</v>
      </c>
    </row>
    <row r="26490" spans="1:4" x14ac:dyDescent="0.3">
      <c r="A26490">
        <v>3</v>
      </c>
      <c r="B26490">
        <v>10</v>
      </c>
      <c r="C26490" s="2">
        <v>0.92708333333333337</v>
      </c>
      <c r="D26490" s="4">
        <f ca="1">VLOOKUP(DATE(2021,B26490,A26490),Sheet1!J:AI,2+MATCH(HOUR('format for the model'!C26490),Sheet1!$L$1:$AI$1,0),0)/4</f>
        <v>2.4496582546395977</v>
      </c>
    </row>
    <row r="26491" spans="1:4" x14ac:dyDescent="0.3">
      <c r="A26491">
        <v>3</v>
      </c>
      <c r="B26491">
        <v>10</v>
      </c>
      <c r="C26491" s="2">
        <v>0.9375</v>
      </c>
      <c r="D26491" s="4">
        <f ca="1">VLOOKUP(DATE(2021,B26491,A26491),Sheet1!J:AI,2+MATCH(HOUR('format for the model'!C26491),Sheet1!$L$1:$AI$1,0),0)/4</f>
        <v>2.4496582546395977</v>
      </c>
    </row>
    <row r="26492" spans="1:4" x14ac:dyDescent="0.3">
      <c r="A26492">
        <v>3</v>
      </c>
      <c r="B26492">
        <v>10</v>
      </c>
      <c r="C26492" s="2">
        <v>0.94791666666666663</v>
      </c>
      <c r="D26492" s="4">
        <f ca="1">VLOOKUP(DATE(2021,B26492,A26492),Sheet1!J:AI,2+MATCH(HOUR('format for the model'!C26492),Sheet1!$L$1:$AI$1,0),0)/4</f>
        <v>2.4496582546395977</v>
      </c>
    </row>
    <row r="26493" spans="1:4" x14ac:dyDescent="0.3">
      <c r="A26493">
        <v>3</v>
      </c>
      <c r="B26493">
        <v>10</v>
      </c>
      <c r="C26493" s="2">
        <v>0.91666666666666663</v>
      </c>
      <c r="D26493" s="4">
        <f ca="1">VLOOKUP(DATE(2021,B26493,A26493),Sheet1!J:AI,2+MATCH(HOUR('format for the model'!C26493),Sheet1!$L$1:$AI$1,0),0)/4</f>
        <v>2.4496582546395977</v>
      </c>
    </row>
    <row r="26494" spans="1:4" x14ac:dyDescent="0.3">
      <c r="A26494">
        <v>3</v>
      </c>
      <c r="B26494">
        <v>10</v>
      </c>
      <c r="C26494" s="2">
        <v>0.96875</v>
      </c>
      <c r="D26494" s="4">
        <f ca="1">VLOOKUP(DATE(2021,B26494,A26494),Sheet1!J:AI,2+MATCH(HOUR('format for the model'!C26494),Sheet1!$L$1:$AI$1,0),0)/4</f>
        <v>3.8295749116908229</v>
      </c>
    </row>
    <row r="26495" spans="1:4" x14ac:dyDescent="0.3">
      <c r="A26495">
        <v>3</v>
      </c>
      <c r="B26495">
        <v>10</v>
      </c>
      <c r="C26495" s="2">
        <v>0.97916666666666663</v>
      </c>
      <c r="D26495" s="4">
        <f ca="1">VLOOKUP(DATE(2021,B26495,A26495),Sheet1!J:AI,2+MATCH(HOUR('format for the model'!C26495),Sheet1!$L$1:$AI$1,0),0)/4</f>
        <v>3.8295749116908229</v>
      </c>
    </row>
    <row r="26496" spans="1:4" x14ac:dyDescent="0.3">
      <c r="A26496">
        <v>3</v>
      </c>
      <c r="B26496">
        <v>10</v>
      </c>
      <c r="C26496" s="2">
        <v>0.98958333333333337</v>
      </c>
      <c r="D26496" s="4">
        <f ca="1">VLOOKUP(DATE(2021,B26496,A26496),Sheet1!J:AI,2+MATCH(HOUR('format for the model'!C26496),Sheet1!$L$1:$AI$1,0),0)/4</f>
        <v>3.8295749116908229</v>
      </c>
    </row>
    <row r="26497" spans="1:4" x14ac:dyDescent="0.3">
      <c r="A26497">
        <v>3</v>
      </c>
      <c r="B26497">
        <v>10</v>
      </c>
      <c r="C26497" s="2">
        <v>0.95833333333333337</v>
      </c>
      <c r="D26497" s="4">
        <f ca="1">VLOOKUP(DATE(2021,B26497,A26497),Sheet1!J:AI,2+MATCH(HOUR('format for the model'!C26497),Sheet1!$L$1:$AI$1,0),0)/4</f>
        <v>3.8295749116908229</v>
      </c>
    </row>
    <row r="26498" spans="1:4" x14ac:dyDescent="0.3">
      <c r="A26498">
        <v>4</v>
      </c>
      <c r="B26498">
        <v>10</v>
      </c>
      <c r="C26498" s="2">
        <v>1.0416666666666666E-2</v>
      </c>
      <c r="D26498" s="4">
        <f ca="1">VLOOKUP(DATE(2021,B26498,A26498),Sheet1!J:AI,2+MATCH(HOUR('format for the model'!C26498),Sheet1!$L$1:$AI$1,0),0)/4</f>
        <v>34.5</v>
      </c>
    </row>
    <row r="26499" spans="1:4" x14ac:dyDescent="0.3">
      <c r="A26499">
        <v>4</v>
      </c>
      <c r="B26499">
        <v>10</v>
      </c>
      <c r="C26499" s="2">
        <v>2.0833333333333332E-2</v>
      </c>
      <c r="D26499" s="4">
        <f ca="1">VLOOKUP(DATE(2021,B26499,A26499),Sheet1!J:AI,2+MATCH(HOUR('format for the model'!C26499),Sheet1!$L$1:$AI$1,0),0)/4</f>
        <v>34.5</v>
      </c>
    </row>
    <row r="26500" spans="1:4" x14ac:dyDescent="0.3">
      <c r="A26500">
        <v>4</v>
      </c>
      <c r="B26500">
        <v>10</v>
      </c>
      <c r="C26500" s="2">
        <v>3.125E-2</v>
      </c>
      <c r="D26500" s="4">
        <f ca="1">VLOOKUP(DATE(2021,B26500,A26500),Sheet1!J:AI,2+MATCH(HOUR('format for the model'!C26500),Sheet1!$L$1:$AI$1,0),0)/4</f>
        <v>34.5</v>
      </c>
    </row>
    <row r="26501" spans="1:4" x14ac:dyDescent="0.3">
      <c r="A26501">
        <v>4</v>
      </c>
      <c r="B26501">
        <v>10</v>
      </c>
      <c r="C26501" s="2">
        <v>0</v>
      </c>
      <c r="D26501" s="4">
        <f ca="1">VLOOKUP(DATE(2021,B26501,A26501),Sheet1!J:AI,2+MATCH(HOUR('format for the model'!C26501),Sheet1!$L$1:$AI$1,0),0)/4</f>
        <v>34.5</v>
      </c>
    </row>
    <row r="26502" spans="1:4" x14ac:dyDescent="0.3">
      <c r="A26502">
        <v>4</v>
      </c>
      <c r="B26502">
        <v>10</v>
      </c>
      <c r="C26502" s="2">
        <v>5.2083333333333336E-2</v>
      </c>
      <c r="D26502" s="4">
        <f ca="1">VLOOKUP(DATE(2021,B26502,A26502),Sheet1!J:AI,2+MATCH(HOUR('format for the model'!C26502),Sheet1!$L$1:$AI$1,0),0)/4</f>
        <v>48.272253374742235</v>
      </c>
    </row>
    <row r="26503" spans="1:4" x14ac:dyDescent="0.3">
      <c r="A26503">
        <v>4</v>
      </c>
      <c r="B26503">
        <v>10</v>
      </c>
      <c r="C26503" s="2">
        <v>6.25E-2</v>
      </c>
      <c r="D26503" s="4">
        <f ca="1">VLOOKUP(DATE(2021,B26503,A26503),Sheet1!J:AI,2+MATCH(HOUR('format for the model'!C26503),Sheet1!$L$1:$AI$1,0),0)/4</f>
        <v>48.272253374742235</v>
      </c>
    </row>
    <row r="26504" spans="1:4" x14ac:dyDescent="0.3">
      <c r="A26504">
        <v>4</v>
      </c>
      <c r="B26504">
        <v>10</v>
      </c>
      <c r="C26504" s="2">
        <v>7.2916666666666671E-2</v>
      </c>
      <c r="D26504" s="4">
        <f ca="1">VLOOKUP(DATE(2021,B26504,A26504),Sheet1!J:AI,2+MATCH(HOUR('format for the model'!C26504),Sheet1!$L$1:$AI$1,0),0)/4</f>
        <v>48.272253374742235</v>
      </c>
    </row>
    <row r="26505" spans="1:4" x14ac:dyDescent="0.3">
      <c r="A26505">
        <v>4</v>
      </c>
      <c r="B26505">
        <v>10</v>
      </c>
      <c r="C26505" s="2">
        <v>4.1666666666666664E-2</v>
      </c>
      <c r="D26505" s="4">
        <f ca="1">VLOOKUP(DATE(2021,B26505,A26505),Sheet1!J:AI,2+MATCH(HOUR('format for the model'!C26505),Sheet1!$L$1:$AI$1,0),0)/4</f>
        <v>48.272253374742235</v>
      </c>
    </row>
    <row r="26506" spans="1:4" x14ac:dyDescent="0.3">
      <c r="A26506">
        <v>4</v>
      </c>
      <c r="B26506">
        <v>10</v>
      </c>
      <c r="C26506" s="2">
        <v>9.375E-2</v>
      </c>
      <c r="D26506" s="4">
        <f ca="1">VLOOKUP(DATE(2021,B26506,A26506),Sheet1!J:AI,2+MATCH(HOUR('format for the model'!C26506),Sheet1!$L$1:$AI$1,0),0)/4</f>
        <v>22.814024491567583</v>
      </c>
    </row>
    <row r="26507" spans="1:4" x14ac:dyDescent="0.3">
      <c r="A26507">
        <v>4</v>
      </c>
      <c r="B26507">
        <v>10</v>
      </c>
      <c r="C26507" s="2">
        <v>0.10416666666666667</v>
      </c>
      <c r="D26507" s="4">
        <f ca="1">VLOOKUP(DATE(2021,B26507,A26507),Sheet1!J:AI,2+MATCH(HOUR('format for the model'!C26507),Sheet1!$L$1:$AI$1,0),0)/4</f>
        <v>22.814024491567583</v>
      </c>
    </row>
    <row r="26508" spans="1:4" x14ac:dyDescent="0.3">
      <c r="A26508">
        <v>4</v>
      </c>
      <c r="B26508">
        <v>10</v>
      </c>
      <c r="C26508" s="2">
        <v>0.11458333333333333</v>
      </c>
      <c r="D26508" s="4">
        <f ca="1">VLOOKUP(DATE(2021,B26508,A26508),Sheet1!J:AI,2+MATCH(HOUR('format for the model'!C26508),Sheet1!$L$1:$AI$1,0),0)/4</f>
        <v>22.814024491567583</v>
      </c>
    </row>
    <row r="26509" spans="1:4" x14ac:dyDescent="0.3">
      <c r="A26509">
        <v>4</v>
      </c>
      <c r="B26509">
        <v>10</v>
      </c>
      <c r="C26509" s="2">
        <v>8.3333333333333329E-2</v>
      </c>
      <c r="D26509" s="4">
        <f ca="1">VLOOKUP(DATE(2021,B26509,A26509),Sheet1!J:AI,2+MATCH(HOUR('format for the model'!C26509),Sheet1!$L$1:$AI$1,0),0)/4</f>
        <v>22.814024491567583</v>
      </c>
    </row>
    <row r="26510" spans="1:4" x14ac:dyDescent="0.3">
      <c r="A26510">
        <v>4</v>
      </c>
      <c r="B26510">
        <v>10</v>
      </c>
      <c r="C26510" s="2">
        <v>0.13541666666666666</v>
      </c>
      <c r="D26510" s="4">
        <f ca="1">VLOOKUP(DATE(2021,B26510,A26510),Sheet1!J:AI,2+MATCH(HOUR('format for the model'!C26510),Sheet1!$L$1:$AI$1,0),0)/4</f>
        <v>20.896390052716843</v>
      </c>
    </row>
    <row r="26511" spans="1:4" x14ac:dyDescent="0.3">
      <c r="A26511">
        <v>4</v>
      </c>
      <c r="B26511">
        <v>10</v>
      </c>
      <c r="C26511" s="2">
        <v>0.14583333333333334</v>
      </c>
      <c r="D26511" s="4">
        <f ca="1">VLOOKUP(DATE(2021,B26511,A26511),Sheet1!J:AI,2+MATCH(HOUR('format for the model'!C26511),Sheet1!$L$1:$AI$1,0),0)/4</f>
        <v>20.896390052716843</v>
      </c>
    </row>
    <row r="26512" spans="1:4" x14ac:dyDescent="0.3">
      <c r="A26512">
        <v>4</v>
      </c>
      <c r="B26512">
        <v>10</v>
      </c>
      <c r="C26512" s="2">
        <v>0.15625</v>
      </c>
      <c r="D26512" s="4">
        <f ca="1">VLOOKUP(DATE(2021,B26512,A26512),Sheet1!J:AI,2+MATCH(HOUR('format for the model'!C26512),Sheet1!$L$1:$AI$1,0),0)/4</f>
        <v>20.896390052716843</v>
      </c>
    </row>
    <row r="26513" spans="1:4" x14ac:dyDescent="0.3">
      <c r="A26513">
        <v>4</v>
      </c>
      <c r="B26513">
        <v>10</v>
      </c>
      <c r="C26513" s="2">
        <v>0.125</v>
      </c>
      <c r="D26513" s="4">
        <f ca="1">VLOOKUP(DATE(2021,B26513,A26513),Sheet1!J:AI,2+MATCH(HOUR('format for the model'!C26513),Sheet1!$L$1:$AI$1,0),0)/4</f>
        <v>20.896390052716843</v>
      </c>
    </row>
    <row r="26514" spans="1:4" x14ac:dyDescent="0.3">
      <c r="A26514">
        <v>4</v>
      </c>
      <c r="B26514">
        <v>10</v>
      </c>
      <c r="C26514" s="2">
        <v>0.17708333333333334</v>
      </c>
      <c r="D26514" s="4">
        <f ca="1">VLOOKUP(DATE(2021,B26514,A26514),Sheet1!J:AI,2+MATCH(HOUR('format for the model'!C26514),Sheet1!$L$1:$AI$1,0),0)/4</f>
        <v>42.960265929105113</v>
      </c>
    </row>
    <row r="26515" spans="1:4" x14ac:dyDescent="0.3">
      <c r="A26515">
        <v>4</v>
      </c>
      <c r="B26515">
        <v>10</v>
      </c>
      <c r="C26515" s="2">
        <v>0.1875</v>
      </c>
      <c r="D26515" s="4">
        <f ca="1">VLOOKUP(DATE(2021,B26515,A26515),Sheet1!J:AI,2+MATCH(HOUR('format for the model'!C26515),Sheet1!$L$1:$AI$1,0),0)/4</f>
        <v>42.960265929105113</v>
      </c>
    </row>
    <row r="26516" spans="1:4" x14ac:dyDescent="0.3">
      <c r="A26516">
        <v>4</v>
      </c>
      <c r="B26516">
        <v>10</v>
      </c>
      <c r="C26516" s="2">
        <v>0.19791666666666666</v>
      </c>
      <c r="D26516" s="4">
        <f ca="1">VLOOKUP(DATE(2021,B26516,A26516),Sheet1!J:AI,2+MATCH(HOUR('format for the model'!C26516),Sheet1!$L$1:$AI$1,0),0)/4</f>
        <v>42.960265929105113</v>
      </c>
    </row>
    <row r="26517" spans="1:4" x14ac:dyDescent="0.3">
      <c r="A26517">
        <v>4</v>
      </c>
      <c r="B26517">
        <v>10</v>
      </c>
      <c r="C26517" s="2">
        <v>0.16666666666666666</v>
      </c>
      <c r="D26517" s="4">
        <f ca="1">VLOOKUP(DATE(2021,B26517,A26517),Sheet1!J:AI,2+MATCH(HOUR('format for the model'!C26517),Sheet1!$L$1:$AI$1,0),0)/4</f>
        <v>42.960265929105113</v>
      </c>
    </row>
    <row r="26518" spans="1:4" x14ac:dyDescent="0.3">
      <c r="A26518">
        <v>4</v>
      </c>
      <c r="B26518">
        <v>10</v>
      </c>
      <c r="C26518" s="2">
        <v>0.21875</v>
      </c>
      <c r="D26518" s="4">
        <f ca="1">VLOOKUP(DATE(2021,B26518,A26518),Sheet1!J:AI,2+MATCH(HOUR('format for the model'!C26518),Sheet1!$L$1:$AI$1,0),0)/4</f>
        <v>34.5</v>
      </c>
    </row>
    <row r="26519" spans="1:4" x14ac:dyDescent="0.3">
      <c r="A26519">
        <v>4</v>
      </c>
      <c r="B26519">
        <v>10</v>
      </c>
      <c r="C26519" s="2">
        <v>0.22916666666666666</v>
      </c>
      <c r="D26519" s="4">
        <f ca="1">VLOOKUP(DATE(2021,B26519,A26519),Sheet1!J:AI,2+MATCH(HOUR('format for the model'!C26519),Sheet1!$L$1:$AI$1,0),0)/4</f>
        <v>34.5</v>
      </c>
    </row>
    <row r="26520" spans="1:4" x14ac:dyDescent="0.3">
      <c r="A26520">
        <v>4</v>
      </c>
      <c r="B26520">
        <v>10</v>
      </c>
      <c r="C26520" s="2">
        <v>0.23958333333333334</v>
      </c>
      <c r="D26520" s="4">
        <f ca="1">VLOOKUP(DATE(2021,B26520,A26520),Sheet1!J:AI,2+MATCH(HOUR('format for the model'!C26520),Sheet1!$L$1:$AI$1,0),0)/4</f>
        <v>34.5</v>
      </c>
    </row>
    <row r="26521" spans="1:4" x14ac:dyDescent="0.3">
      <c r="A26521">
        <v>4</v>
      </c>
      <c r="B26521">
        <v>10</v>
      </c>
      <c r="C26521" s="2">
        <v>0.20833333333333334</v>
      </c>
      <c r="D26521" s="4">
        <f ca="1">VLOOKUP(DATE(2021,B26521,A26521),Sheet1!J:AI,2+MATCH(HOUR('format for the model'!C26521),Sheet1!$L$1:$AI$1,0),0)/4</f>
        <v>34.5</v>
      </c>
    </row>
    <row r="26522" spans="1:4" x14ac:dyDescent="0.3">
      <c r="A26522">
        <v>4</v>
      </c>
      <c r="B26522">
        <v>10</v>
      </c>
      <c r="C26522" s="2">
        <v>0.26041666666666669</v>
      </c>
      <c r="D26522" s="4">
        <f ca="1">VLOOKUP(DATE(2021,B26522,A26522),Sheet1!J:AI,2+MATCH(HOUR('format for the model'!C26522),Sheet1!$L$1:$AI$1,0),0)/4</f>
        <v>20.993589955470426</v>
      </c>
    </row>
    <row r="26523" spans="1:4" x14ac:dyDescent="0.3">
      <c r="A26523">
        <v>4</v>
      </c>
      <c r="B26523">
        <v>10</v>
      </c>
      <c r="C26523" s="2">
        <v>0.27083333333333331</v>
      </c>
      <c r="D26523" s="4">
        <f ca="1">VLOOKUP(DATE(2021,B26523,A26523),Sheet1!J:AI,2+MATCH(HOUR('format for the model'!C26523),Sheet1!$L$1:$AI$1,0),0)/4</f>
        <v>20.993589955470426</v>
      </c>
    </row>
    <row r="26524" spans="1:4" x14ac:dyDescent="0.3">
      <c r="A26524">
        <v>4</v>
      </c>
      <c r="B26524">
        <v>10</v>
      </c>
      <c r="C26524" s="2">
        <v>0.28125</v>
      </c>
      <c r="D26524" s="4">
        <f ca="1">VLOOKUP(DATE(2021,B26524,A26524),Sheet1!J:AI,2+MATCH(HOUR('format for the model'!C26524),Sheet1!$L$1:$AI$1,0),0)/4</f>
        <v>20.993589955470426</v>
      </c>
    </row>
    <row r="26525" spans="1:4" x14ac:dyDescent="0.3">
      <c r="A26525">
        <v>4</v>
      </c>
      <c r="B26525">
        <v>10</v>
      </c>
      <c r="C26525" s="2">
        <v>0.25</v>
      </c>
      <c r="D26525" s="4">
        <f ca="1">VLOOKUP(DATE(2021,B26525,A26525),Sheet1!J:AI,2+MATCH(HOUR('format for the model'!C26525),Sheet1!$L$1:$AI$1,0),0)/4</f>
        <v>20.993589955470426</v>
      </c>
    </row>
    <row r="26526" spans="1:4" x14ac:dyDescent="0.3">
      <c r="A26526">
        <v>4</v>
      </c>
      <c r="B26526">
        <v>10</v>
      </c>
      <c r="C26526" s="2">
        <v>0.30208333333333331</v>
      </c>
      <c r="D26526" s="4">
        <f ca="1">VLOOKUP(DATE(2021,B26526,A26526),Sheet1!J:AI,2+MATCH(HOUR('format for the model'!C26526),Sheet1!$L$1:$AI$1,0),0)/4</f>
        <v>34.5</v>
      </c>
    </row>
    <row r="26527" spans="1:4" x14ac:dyDescent="0.3">
      <c r="A26527">
        <v>4</v>
      </c>
      <c r="B26527">
        <v>10</v>
      </c>
      <c r="C26527" s="2">
        <v>0.3125</v>
      </c>
      <c r="D26527" s="4">
        <f ca="1">VLOOKUP(DATE(2021,B26527,A26527),Sheet1!J:AI,2+MATCH(HOUR('format for the model'!C26527),Sheet1!$L$1:$AI$1,0),0)/4</f>
        <v>34.5</v>
      </c>
    </row>
    <row r="26528" spans="1:4" x14ac:dyDescent="0.3">
      <c r="A26528">
        <v>4</v>
      </c>
      <c r="B26528">
        <v>10</v>
      </c>
      <c r="C26528" s="2">
        <v>0.32291666666666669</v>
      </c>
      <c r="D26528" s="4">
        <f ca="1">VLOOKUP(DATE(2021,B26528,A26528),Sheet1!J:AI,2+MATCH(HOUR('format for the model'!C26528),Sheet1!$L$1:$AI$1,0),0)/4</f>
        <v>34.5</v>
      </c>
    </row>
    <row r="26529" spans="1:4" x14ac:dyDescent="0.3">
      <c r="A26529">
        <v>4</v>
      </c>
      <c r="B26529">
        <v>10</v>
      </c>
      <c r="C26529" s="2">
        <v>0.29166666666666669</v>
      </c>
      <c r="D26529" s="4">
        <f ca="1">VLOOKUP(DATE(2021,B26529,A26529),Sheet1!J:AI,2+MATCH(HOUR('format for the model'!C26529),Sheet1!$L$1:$AI$1,0),0)/4</f>
        <v>34.5</v>
      </c>
    </row>
    <row r="26530" spans="1:4" x14ac:dyDescent="0.3">
      <c r="A26530">
        <v>4</v>
      </c>
      <c r="B26530">
        <v>10</v>
      </c>
      <c r="C26530" s="2">
        <v>0.34375</v>
      </c>
      <c r="D26530" s="4">
        <f ca="1">VLOOKUP(DATE(2021,B26530,A26530),Sheet1!J:AI,2+MATCH(HOUR('format for the model'!C26530),Sheet1!$L$1:$AI$1,0),0)/4</f>
        <v>84.381133883351652</v>
      </c>
    </row>
    <row r="26531" spans="1:4" x14ac:dyDescent="0.3">
      <c r="A26531">
        <v>4</v>
      </c>
      <c r="B26531">
        <v>10</v>
      </c>
      <c r="C26531" s="2">
        <v>0.35416666666666669</v>
      </c>
      <c r="D26531" s="4">
        <f ca="1">VLOOKUP(DATE(2021,B26531,A26531),Sheet1!J:AI,2+MATCH(HOUR('format for the model'!C26531),Sheet1!$L$1:$AI$1,0),0)/4</f>
        <v>84.381133883351652</v>
      </c>
    </row>
    <row r="26532" spans="1:4" x14ac:dyDescent="0.3">
      <c r="A26532">
        <v>4</v>
      </c>
      <c r="B26532">
        <v>10</v>
      </c>
      <c r="C26532" s="2">
        <v>0.36458333333333331</v>
      </c>
      <c r="D26532" s="4">
        <f ca="1">VLOOKUP(DATE(2021,B26532,A26532),Sheet1!J:AI,2+MATCH(HOUR('format for the model'!C26532),Sheet1!$L$1:$AI$1,0),0)/4</f>
        <v>84.381133883351652</v>
      </c>
    </row>
    <row r="26533" spans="1:4" x14ac:dyDescent="0.3">
      <c r="A26533">
        <v>4</v>
      </c>
      <c r="B26533">
        <v>10</v>
      </c>
      <c r="C26533" s="2">
        <v>0.33333333333333331</v>
      </c>
      <c r="D26533" s="4">
        <f ca="1">VLOOKUP(DATE(2021,B26533,A26533),Sheet1!J:AI,2+MATCH(HOUR('format for the model'!C26533),Sheet1!$L$1:$AI$1,0),0)/4</f>
        <v>84.381133883351652</v>
      </c>
    </row>
    <row r="26534" spans="1:4" x14ac:dyDescent="0.3">
      <c r="A26534">
        <v>4</v>
      </c>
      <c r="B26534">
        <v>10</v>
      </c>
      <c r="C26534" s="2">
        <v>0.38541666666666669</v>
      </c>
      <c r="D26534" s="4">
        <f ca="1">VLOOKUP(DATE(2021,B26534,A26534),Sheet1!J:AI,2+MATCH(HOUR('format for the model'!C26534),Sheet1!$L$1:$AI$1,0),0)/4</f>
        <v>207</v>
      </c>
    </row>
    <row r="26535" spans="1:4" x14ac:dyDescent="0.3">
      <c r="A26535">
        <v>4</v>
      </c>
      <c r="B26535">
        <v>10</v>
      </c>
      <c r="C26535" s="2">
        <v>0.39583333333333331</v>
      </c>
      <c r="D26535" s="4">
        <f ca="1">VLOOKUP(DATE(2021,B26535,A26535),Sheet1!J:AI,2+MATCH(HOUR('format for the model'!C26535),Sheet1!$L$1:$AI$1,0),0)/4</f>
        <v>207</v>
      </c>
    </row>
    <row r="26536" spans="1:4" x14ac:dyDescent="0.3">
      <c r="A26536">
        <v>4</v>
      </c>
      <c r="B26536">
        <v>10</v>
      </c>
      <c r="C26536" s="2">
        <v>0.40625</v>
      </c>
      <c r="D26536" s="4">
        <f ca="1">VLOOKUP(DATE(2021,B26536,A26536),Sheet1!J:AI,2+MATCH(HOUR('format for the model'!C26536),Sheet1!$L$1:$AI$1,0),0)/4</f>
        <v>207</v>
      </c>
    </row>
    <row r="26537" spans="1:4" x14ac:dyDescent="0.3">
      <c r="A26537">
        <v>4</v>
      </c>
      <c r="B26537">
        <v>10</v>
      </c>
      <c r="C26537" s="2">
        <v>0.375</v>
      </c>
      <c r="D26537" s="4">
        <f ca="1">VLOOKUP(DATE(2021,B26537,A26537),Sheet1!J:AI,2+MATCH(HOUR('format for the model'!C26537),Sheet1!$L$1:$AI$1,0),0)/4</f>
        <v>207</v>
      </c>
    </row>
    <row r="26538" spans="1:4" x14ac:dyDescent="0.3">
      <c r="A26538">
        <v>4</v>
      </c>
      <c r="B26538">
        <v>10</v>
      </c>
      <c r="C26538" s="2">
        <v>0.42708333333333331</v>
      </c>
      <c r="D26538" s="4">
        <f ca="1">VLOOKUP(DATE(2021,B26538,A26538),Sheet1!J:AI,2+MATCH(HOUR('format for the model'!C26538),Sheet1!$L$1:$AI$1,0),0)/4</f>
        <v>276</v>
      </c>
    </row>
    <row r="26539" spans="1:4" x14ac:dyDescent="0.3">
      <c r="A26539">
        <v>4</v>
      </c>
      <c r="B26539">
        <v>10</v>
      </c>
      <c r="C26539" s="2">
        <v>0.4375</v>
      </c>
      <c r="D26539" s="4">
        <f ca="1">VLOOKUP(DATE(2021,B26539,A26539),Sheet1!J:AI,2+MATCH(HOUR('format for the model'!C26539),Sheet1!$L$1:$AI$1,0),0)/4</f>
        <v>276</v>
      </c>
    </row>
    <row r="26540" spans="1:4" x14ac:dyDescent="0.3">
      <c r="A26540">
        <v>4</v>
      </c>
      <c r="B26540">
        <v>10</v>
      </c>
      <c r="C26540" s="2">
        <v>0.44791666666666669</v>
      </c>
      <c r="D26540" s="4">
        <f ca="1">VLOOKUP(DATE(2021,B26540,A26540),Sheet1!J:AI,2+MATCH(HOUR('format for the model'!C26540),Sheet1!$L$1:$AI$1,0),0)/4</f>
        <v>276</v>
      </c>
    </row>
    <row r="26541" spans="1:4" x14ac:dyDescent="0.3">
      <c r="A26541">
        <v>4</v>
      </c>
      <c r="B26541">
        <v>10</v>
      </c>
      <c r="C26541" s="2">
        <v>0.41666666666666669</v>
      </c>
      <c r="D26541" s="4">
        <f ca="1">VLOOKUP(DATE(2021,B26541,A26541),Sheet1!J:AI,2+MATCH(HOUR('format for the model'!C26541),Sheet1!$L$1:$AI$1,0),0)/4</f>
        <v>276</v>
      </c>
    </row>
    <row r="26542" spans="1:4" x14ac:dyDescent="0.3">
      <c r="A26542">
        <v>4</v>
      </c>
      <c r="B26542">
        <v>10</v>
      </c>
      <c r="C26542" s="2">
        <v>0.46875</v>
      </c>
      <c r="D26542" s="4">
        <f ca="1">VLOOKUP(DATE(2021,B26542,A26542),Sheet1!J:AI,2+MATCH(HOUR('format for the model'!C26542),Sheet1!$L$1:$AI$1,0),0)/4</f>
        <v>429.97369920511079</v>
      </c>
    </row>
    <row r="26543" spans="1:4" x14ac:dyDescent="0.3">
      <c r="A26543">
        <v>4</v>
      </c>
      <c r="B26543">
        <v>10</v>
      </c>
      <c r="C26543" s="2">
        <v>0.47916666666666669</v>
      </c>
      <c r="D26543" s="4">
        <f ca="1">VLOOKUP(DATE(2021,B26543,A26543),Sheet1!J:AI,2+MATCH(HOUR('format for the model'!C26543),Sheet1!$L$1:$AI$1,0),0)/4</f>
        <v>429.97369920511079</v>
      </c>
    </row>
    <row r="26544" spans="1:4" x14ac:dyDescent="0.3">
      <c r="A26544">
        <v>4</v>
      </c>
      <c r="B26544">
        <v>10</v>
      </c>
      <c r="C26544" s="2">
        <v>0.48958333333333331</v>
      </c>
      <c r="D26544" s="4">
        <f ca="1">VLOOKUP(DATE(2021,B26544,A26544),Sheet1!J:AI,2+MATCH(HOUR('format for the model'!C26544),Sheet1!$L$1:$AI$1,0),0)/4</f>
        <v>429.97369920511079</v>
      </c>
    </row>
    <row r="26545" spans="1:4" x14ac:dyDescent="0.3">
      <c r="A26545">
        <v>4</v>
      </c>
      <c r="B26545">
        <v>10</v>
      </c>
      <c r="C26545" s="2">
        <v>0.45833333333333331</v>
      </c>
      <c r="D26545" s="4">
        <f ca="1">VLOOKUP(DATE(2021,B26545,A26545),Sheet1!J:AI,2+MATCH(HOUR('format for the model'!C26545),Sheet1!$L$1:$AI$1,0),0)/4</f>
        <v>429.97369920511079</v>
      </c>
    </row>
    <row r="26546" spans="1:4" x14ac:dyDescent="0.3">
      <c r="A26546">
        <v>4</v>
      </c>
      <c r="B26546">
        <v>10</v>
      </c>
      <c r="C26546" s="2">
        <v>0.51041666666666663</v>
      </c>
      <c r="D26546" s="4">
        <f ca="1">VLOOKUP(DATE(2021,B26546,A26546),Sheet1!J:AI,2+MATCH(HOUR('format for the model'!C26546),Sheet1!$L$1:$AI$1,0),0)/4</f>
        <v>345</v>
      </c>
    </row>
    <row r="26547" spans="1:4" x14ac:dyDescent="0.3">
      <c r="A26547">
        <v>4</v>
      </c>
      <c r="B26547">
        <v>10</v>
      </c>
      <c r="C26547" s="2">
        <v>0.52083333333333337</v>
      </c>
      <c r="D26547" s="4">
        <f ca="1">VLOOKUP(DATE(2021,B26547,A26547),Sheet1!J:AI,2+MATCH(HOUR('format for the model'!C26547),Sheet1!$L$1:$AI$1,0),0)/4</f>
        <v>345</v>
      </c>
    </row>
    <row r="26548" spans="1:4" x14ac:dyDescent="0.3">
      <c r="A26548">
        <v>4</v>
      </c>
      <c r="B26548">
        <v>10</v>
      </c>
      <c r="C26548" s="2">
        <v>0.53125</v>
      </c>
      <c r="D26548" s="4">
        <f ca="1">VLOOKUP(DATE(2021,B26548,A26548),Sheet1!J:AI,2+MATCH(HOUR('format for the model'!C26548),Sheet1!$L$1:$AI$1,0),0)/4</f>
        <v>345</v>
      </c>
    </row>
    <row r="26549" spans="1:4" x14ac:dyDescent="0.3">
      <c r="A26549">
        <v>4</v>
      </c>
      <c r="B26549">
        <v>10</v>
      </c>
      <c r="C26549" s="2">
        <v>0.5</v>
      </c>
      <c r="D26549" s="4">
        <f ca="1">VLOOKUP(DATE(2021,B26549,A26549),Sheet1!J:AI,2+MATCH(HOUR('format for the model'!C26549),Sheet1!$L$1:$AI$1,0),0)/4</f>
        <v>345</v>
      </c>
    </row>
    <row r="26550" spans="1:4" x14ac:dyDescent="0.3">
      <c r="A26550">
        <v>4</v>
      </c>
      <c r="B26550">
        <v>10</v>
      </c>
      <c r="C26550" s="2">
        <v>0.55208333333333337</v>
      </c>
      <c r="D26550" s="4">
        <f ca="1">VLOOKUP(DATE(2021,B26550,A26550),Sheet1!J:AI,2+MATCH(HOUR('format for the model'!C26550),Sheet1!$L$1:$AI$1,0),0)/4</f>
        <v>345</v>
      </c>
    </row>
    <row r="26551" spans="1:4" x14ac:dyDescent="0.3">
      <c r="A26551">
        <v>4</v>
      </c>
      <c r="B26551">
        <v>10</v>
      </c>
      <c r="C26551" s="2">
        <v>0.5625</v>
      </c>
      <c r="D26551" s="4">
        <f ca="1">VLOOKUP(DATE(2021,B26551,A26551),Sheet1!J:AI,2+MATCH(HOUR('format for the model'!C26551),Sheet1!$L$1:$AI$1,0),0)/4</f>
        <v>345</v>
      </c>
    </row>
    <row r="26552" spans="1:4" x14ac:dyDescent="0.3">
      <c r="A26552">
        <v>4</v>
      </c>
      <c r="B26552">
        <v>10</v>
      </c>
      <c r="C26552" s="2">
        <v>0.57291666666666663</v>
      </c>
      <c r="D26552" s="4">
        <f ca="1">VLOOKUP(DATE(2021,B26552,A26552),Sheet1!J:AI,2+MATCH(HOUR('format for the model'!C26552),Sheet1!$L$1:$AI$1,0),0)/4</f>
        <v>345</v>
      </c>
    </row>
    <row r="26553" spans="1:4" x14ac:dyDescent="0.3">
      <c r="A26553">
        <v>4</v>
      </c>
      <c r="B26553">
        <v>10</v>
      </c>
      <c r="C26553" s="2">
        <v>0.54166666666666663</v>
      </c>
      <c r="D26553" s="4">
        <f ca="1">VLOOKUP(DATE(2021,B26553,A26553),Sheet1!J:AI,2+MATCH(HOUR('format for the model'!C26553),Sheet1!$L$1:$AI$1,0),0)/4</f>
        <v>345</v>
      </c>
    </row>
    <row r="26554" spans="1:4" x14ac:dyDescent="0.3">
      <c r="A26554">
        <v>4</v>
      </c>
      <c r="B26554">
        <v>10</v>
      </c>
      <c r="C26554" s="2">
        <v>0.59375</v>
      </c>
      <c r="D26554" s="4">
        <f ca="1">VLOOKUP(DATE(2021,B26554,A26554),Sheet1!J:AI,2+MATCH(HOUR('format for the model'!C26554),Sheet1!$L$1:$AI$1,0),0)/4</f>
        <v>398.80542880165797</v>
      </c>
    </row>
    <row r="26555" spans="1:4" x14ac:dyDescent="0.3">
      <c r="A26555">
        <v>4</v>
      </c>
      <c r="B26555">
        <v>10</v>
      </c>
      <c r="C26555" s="2">
        <v>0.60416666666666663</v>
      </c>
      <c r="D26555" s="4">
        <f ca="1">VLOOKUP(DATE(2021,B26555,A26555),Sheet1!J:AI,2+MATCH(HOUR('format for the model'!C26555),Sheet1!$L$1:$AI$1,0),0)/4</f>
        <v>398.80542880165797</v>
      </c>
    </row>
    <row r="26556" spans="1:4" x14ac:dyDescent="0.3">
      <c r="A26556">
        <v>4</v>
      </c>
      <c r="B26556">
        <v>10</v>
      </c>
      <c r="C26556" s="2">
        <v>0.61458333333333337</v>
      </c>
      <c r="D26556" s="4">
        <f ca="1">VLOOKUP(DATE(2021,B26556,A26556),Sheet1!J:AI,2+MATCH(HOUR('format for the model'!C26556),Sheet1!$L$1:$AI$1,0),0)/4</f>
        <v>398.80542880165797</v>
      </c>
    </row>
    <row r="26557" spans="1:4" x14ac:dyDescent="0.3">
      <c r="A26557">
        <v>4</v>
      </c>
      <c r="B26557">
        <v>10</v>
      </c>
      <c r="C26557" s="2">
        <v>0.58333333333333337</v>
      </c>
      <c r="D26557" s="4">
        <f ca="1">VLOOKUP(DATE(2021,B26557,A26557),Sheet1!J:AI,2+MATCH(HOUR('format for the model'!C26557),Sheet1!$L$1:$AI$1,0),0)/4</f>
        <v>398.80542880165797</v>
      </c>
    </row>
    <row r="26558" spans="1:4" x14ac:dyDescent="0.3">
      <c r="A26558">
        <v>4</v>
      </c>
      <c r="B26558">
        <v>10</v>
      </c>
      <c r="C26558" s="2">
        <v>0.63541666666666663</v>
      </c>
      <c r="D26558" s="4">
        <f ca="1">VLOOKUP(DATE(2021,B26558,A26558),Sheet1!J:AI,2+MATCH(HOUR('format for the model'!C26558),Sheet1!$L$1:$AI$1,0),0)/4</f>
        <v>345</v>
      </c>
    </row>
    <row r="26559" spans="1:4" x14ac:dyDescent="0.3">
      <c r="A26559">
        <v>4</v>
      </c>
      <c r="B26559">
        <v>10</v>
      </c>
      <c r="C26559" s="2">
        <v>0.64583333333333337</v>
      </c>
      <c r="D26559" s="4">
        <f ca="1">VLOOKUP(DATE(2021,B26559,A26559),Sheet1!J:AI,2+MATCH(HOUR('format for the model'!C26559),Sheet1!$L$1:$AI$1,0),0)/4</f>
        <v>345</v>
      </c>
    </row>
    <row r="26560" spans="1:4" x14ac:dyDescent="0.3">
      <c r="A26560">
        <v>4</v>
      </c>
      <c r="B26560">
        <v>10</v>
      </c>
      <c r="C26560" s="2">
        <v>0.65625</v>
      </c>
      <c r="D26560" s="4">
        <f ca="1">VLOOKUP(DATE(2021,B26560,A26560),Sheet1!J:AI,2+MATCH(HOUR('format for the model'!C26560),Sheet1!$L$1:$AI$1,0),0)/4</f>
        <v>345</v>
      </c>
    </row>
    <row r="26561" spans="1:4" x14ac:dyDescent="0.3">
      <c r="A26561">
        <v>4</v>
      </c>
      <c r="B26561">
        <v>10</v>
      </c>
      <c r="C26561" s="2">
        <v>0.625</v>
      </c>
      <c r="D26561" s="4">
        <f ca="1">VLOOKUP(DATE(2021,B26561,A26561),Sheet1!J:AI,2+MATCH(HOUR('format for the model'!C26561),Sheet1!$L$1:$AI$1,0),0)/4</f>
        <v>345</v>
      </c>
    </row>
    <row r="26562" spans="1:4" x14ac:dyDescent="0.3">
      <c r="A26562">
        <v>4</v>
      </c>
      <c r="B26562">
        <v>10</v>
      </c>
      <c r="C26562" s="2">
        <v>0.67708333333333337</v>
      </c>
      <c r="D26562" s="4">
        <f ca="1">VLOOKUP(DATE(2021,B26562,A26562),Sheet1!J:AI,2+MATCH(HOUR('format for the model'!C26562),Sheet1!$L$1:$AI$1,0),0)/4</f>
        <v>343.0108444874088</v>
      </c>
    </row>
    <row r="26563" spans="1:4" x14ac:dyDescent="0.3">
      <c r="A26563">
        <v>4</v>
      </c>
      <c r="B26563">
        <v>10</v>
      </c>
      <c r="C26563" s="2">
        <v>0.6875</v>
      </c>
      <c r="D26563" s="4">
        <f ca="1">VLOOKUP(DATE(2021,B26563,A26563),Sheet1!J:AI,2+MATCH(HOUR('format for the model'!C26563),Sheet1!$L$1:$AI$1,0),0)/4</f>
        <v>343.0108444874088</v>
      </c>
    </row>
    <row r="26564" spans="1:4" x14ac:dyDescent="0.3">
      <c r="A26564">
        <v>4</v>
      </c>
      <c r="B26564">
        <v>10</v>
      </c>
      <c r="C26564" s="2">
        <v>0.69791666666666663</v>
      </c>
      <c r="D26564" s="4">
        <f ca="1">VLOOKUP(DATE(2021,B26564,A26564),Sheet1!J:AI,2+MATCH(HOUR('format for the model'!C26564),Sheet1!$L$1:$AI$1,0),0)/4</f>
        <v>343.0108444874088</v>
      </c>
    </row>
    <row r="26565" spans="1:4" x14ac:dyDescent="0.3">
      <c r="A26565">
        <v>4</v>
      </c>
      <c r="B26565">
        <v>10</v>
      </c>
      <c r="C26565" s="2">
        <v>0.66666666666666663</v>
      </c>
      <c r="D26565" s="4">
        <f ca="1">VLOOKUP(DATE(2021,B26565,A26565),Sheet1!J:AI,2+MATCH(HOUR('format for the model'!C26565),Sheet1!$L$1:$AI$1,0),0)/4</f>
        <v>343.0108444874088</v>
      </c>
    </row>
    <row r="26566" spans="1:4" x14ac:dyDescent="0.3">
      <c r="A26566">
        <v>4</v>
      </c>
      <c r="B26566">
        <v>10</v>
      </c>
      <c r="C26566" s="2">
        <v>0.71875</v>
      </c>
      <c r="D26566" s="4">
        <f ca="1">VLOOKUP(DATE(2021,B26566,A26566),Sheet1!J:AI,2+MATCH(HOUR('format for the model'!C26566),Sheet1!$L$1:$AI$1,0),0)/4</f>
        <v>345</v>
      </c>
    </row>
    <row r="26567" spans="1:4" x14ac:dyDescent="0.3">
      <c r="A26567">
        <v>4</v>
      </c>
      <c r="B26567">
        <v>10</v>
      </c>
      <c r="C26567" s="2">
        <v>0.72916666666666663</v>
      </c>
      <c r="D26567" s="4">
        <f ca="1">VLOOKUP(DATE(2021,B26567,A26567),Sheet1!J:AI,2+MATCH(HOUR('format for the model'!C26567),Sheet1!$L$1:$AI$1,0),0)/4</f>
        <v>345</v>
      </c>
    </row>
    <row r="26568" spans="1:4" x14ac:dyDescent="0.3">
      <c r="A26568">
        <v>4</v>
      </c>
      <c r="B26568">
        <v>10</v>
      </c>
      <c r="C26568" s="2">
        <v>0.73958333333333337</v>
      </c>
      <c r="D26568" s="4">
        <f ca="1">VLOOKUP(DATE(2021,B26568,A26568),Sheet1!J:AI,2+MATCH(HOUR('format for the model'!C26568),Sheet1!$L$1:$AI$1,0),0)/4</f>
        <v>345</v>
      </c>
    </row>
    <row r="26569" spans="1:4" x14ac:dyDescent="0.3">
      <c r="A26569">
        <v>4</v>
      </c>
      <c r="B26569">
        <v>10</v>
      </c>
      <c r="C26569" s="2">
        <v>0.70833333333333337</v>
      </c>
      <c r="D26569" s="4">
        <f ca="1">VLOOKUP(DATE(2021,B26569,A26569),Sheet1!J:AI,2+MATCH(HOUR('format for the model'!C26569),Sheet1!$L$1:$AI$1,0),0)/4</f>
        <v>345</v>
      </c>
    </row>
    <row r="26570" spans="1:4" x14ac:dyDescent="0.3">
      <c r="A26570">
        <v>4</v>
      </c>
      <c r="B26570">
        <v>10</v>
      </c>
      <c r="C26570" s="2">
        <v>0.76041666666666663</v>
      </c>
      <c r="D26570" s="4">
        <f ca="1">VLOOKUP(DATE(2021,B26570,A26570),Sheet1!J:AI,2+MATCH(HOUR('format for the model'!C26570),Sheet1!$L$1:$AI$1,0),0)/4</f>
        <v>351.8189562409944</v>
      </c>
    </row>
    <row r="26571" spans="1:4" x14ac:dyDescent="0.3">
      <c r="A26571">
        <v>4</v>
      </c>
      <c r="B26571">
        <v>10</v>
      </c>
      <c r="C26571" s="2">
        <v>0.77083333333333337</v>
      </c>
      <c r="D26571" s="4">
        <f ca="1">VLOOKUP(DATE(2021,B26571,A26571),Sheet1!J:AI,2+MATCH(HOUR('format for the model'!C26571),Sheet1!$L$1:$AI$1,0),0)/4</f>
        <v>351.8189562409944</v>
      </c>
    </row>
    <row r="26572" spans="1:4" x14ac:dyDescent="0.3">
      <c r="A26572">
        <v>4</v>
      </c>
      <c r="B26572">
        <v>10</v>
      </c>
      <c r="C26572" s="2">
        <v>0.78125</v>
      </c>
      <c r="D26572" s="4">
        <f ca="1">VLOOKUP(DATE(2021,B26572,A26572),Sheet1!J:AI,2+MATCH(HOUR('format for the model'!C26572),Sheet1!$L$1:$AI$1,0),0)/4</f>
        <v>351.8189562409944</v>
      </c>
    </row>
    <row r="26573" spans="1:4" x14ac:dyDescent="0.3">
      <c r="A26573">
        <v>4</v>
      </c>
      <c r="B26573">
        <v>10</v>
      </c>
      <c r="C26573" s="2">
        <v>0.75</v>
      </c>
      <c r="D26573" s="4">
        <f ca="1">VLOOKUP(DATE(2021,B26573,A26573),Sheet1!J:AI,2+MATCH(HOUR('format for the model'!C26573),Sheet1!$L$1:$AI$1,0),0)/4</f>
        <v>351.8189562409944</v>
      </c>
    </row>
    <row r="26574" spans="1:4" x14ac:dyDescent="0.3">
      <c r="A26574">
        <v>4</v>
      </c>
      <c r="B26574">
        <v>10</v>
      </c>
      <c r="C26574" s="2">
        <v>0.80208333333333337</v>
      </c>
      <c r="D26574" s="4">
        <f ca="1">VLOOKUP(DATE(2021,B26574,A26574),Sheet1!J:AI,2+MATCH(HOUR('format for the model'!C26574),Sheet1!$L$1:$AI$1,0),0)/4</f>
        <v>154.4093621662912</v>
      </c>
    </row>
    <row r="26575" spans="1:4" x14ac:dyDescent="0.3">
      <c r="A26575">
        <v>4</v>
      </c>
      <c r="B26575">
        <v>10</v>
      </c>
      <c r="C26575" s="2">
        <v>0.8125</v>
      </c>
      <c r="D26575" s="4">
        <f ca="1">VLOOKUP(DATE(2021,B26575,A26575),Sheet1!J:AI,2+MATCH(HOUR('format for the model'!C26575),Sheet1!$L$1:$AI$1,0),0)/4</f>
        <v>154.4093621662912</v>
      </c>
    </row>
    <row r="26576" spans="1:4" x14ac:dyDescent="0.3">
      <c r="A26576">
        <v>4</v>
      </c>
      <c r="B26576">
        <v>10</v>
      </c>
      <c r="C26576" s="2">
        <v>0.82291666666666663</v>
      </c>
      <c r="D26576" s="4">
        <f ca="1">VLOOKUP(DATE(2021,B26576,A26576),Sheet1!J:AI,2+MATCH(HOUR('format for the model'!C26576),Sheet1!$L$1:$AI$1,0),0)/4</f>
        <v>154.4093621662912</v>
      </c>
    </row>
    <row r="26577" spans="1:4" x14ac:dyDescent="0.3">
      <c r="A26577">
        <v>4</v>
      </c>
      <c r="B26577">
        <v>10</v>
      </c>
      <c r="C26577" s="2">
        <v>0.79166666666666663</v>
      </c>
      <c r="D26577" s="4">
        <f ca="1">VLOOKUP(DATE(2021,B26577,A26577),Sheet1!J:AI,2+MATCH(HOUR('format for the model'!C26577),Sheet1!$L$1:$AI$1,0),0)/4</f>
        <v>154.4093621662912</v>
      </c>
    </row>
    <row r="26578" spans="1:4" x14ac:dyDescent="0.3">
      <c r="A26578">
        <v>4</v>
      </c>
      <c r="B26578">
        <v>10</v>
      </c>
      <c r="C26578" s="2">
        <v>0.84375</v>
      </c>
      <c r="D26578" s="4">
        <f ca="1">VLOOKUP(DATE(2021,B26578,A26578),Sheet1!J:AI,2+MATCH(HOUR('format for the model'!C26578),Sheet1!$L$1:$AI$1,0),0)/4</f>
        <v>69</v>
      </c>
    </row>
    <row r="26579" spans="1:4" x14ac:dyDescent="0.3">
      <c r="A26579">
        <v>4</v>
      </c>
      <c r="B26579">
        <v>10</v>
      </c>
      <c r="C26579" s="2">
        <v>0.85416666666666663</v>
      </c>
      <c r="D26579" s="4">
        <f ca="1">VLOOKUP(DATE(2021,B26579,A26579),Sheet1!J:AI,2+MATCH(HOUR('format for the model'!C26579),Sheet1!$L$1:$AI$1,0),0)/4</f>
        <v>69</v>
      </c>
    </row>
    <row r="26580" spans="1:4" x14ac:dyDescent="0.3">
      <c r="A26580">
        <v>4</v>
      </c>
      <c r="B26580">
        <v>10</v>
      </c>
      <c r="C26580" s="2">
        <v>0.86458333333333337</v>
      </c>
      <c r="D26580" s="4">
        <f ca="1">VLOOKUP(DATE(2021,B26580,A26580),Sheet1!J:AI,2+MATCH(HOUR('format for the model'!C26580),Sheet1!$L$1:$AI$1,0),0)/4</f>
        <v>69</v>
      </c>
    </row>
    <row r="26581" spans="1:4" x14ac:dyDescent="0.3">
      <c r="A26581">
        <v>4</v>
      </c>
      <c r="B26581">
        <v>10</v>
      </c>
      <c r="C26581" s="2">
        <v>0.83333333333333337</v>
      </c>
      <c r="D26581" s="4">
        <f ca="1">VLOOKUP(DATE(2021,B26581,A26581),Sheet1!J:AI,2+MATCH(HOUR('format for the model'!C26581),Sheet1!$L$1:$AI$1,0),0)/4</f>
        <v>69</v>
      </c>
    </row>
    <row r="26582" spans="1:4" x14ac:dyDescent="0.3">
      <c r="A26582">
        <v>4</v>
      </c>
      <c r="B26582">
        <v>10</v>
      </c>
      <c r="C26582" s="2">
        <v>0.88541666666666663</v>
      </c>
      <c r="D26582" s="4">
        <f ca="1">VLOOKUP(DATE(2021,B26582,A26582),Sheet1!J:AI,2+MATCH(HOUR('format for the model'!C26582),Sheet1!$L$1:$AI$1,0),0)/4</f>
        <v>34.5</v>
      </c>
    </row>
    <row r="26583" spans="1:4" x14ac:dyDescent="0.3">
      <c r="A26583">
        <v>4</v>
      </c>
      <c r="B26583">
        <v>10</v>
      </c>
      <c r="C26583" s="2">
        <v>0.89583333333333337</v>
      </c>
      <c r="D26583" s="4">
        <f ca="1">VLOOKUP(DATE(2021,B26583,A26583),Sheet1!J:AI,2+MATCH(HOUR('format for the model'!C26583),Sheet1!$L$1:$AI$1,0),0)/4</f>
        <v>34.5</v>
      </c>
    </row>
    <row r="26584" spans="1:4" x14ac:dyDescent="0.3">
      <c r="A26584">
        <v>4</v>
      </c>
      <c r="B26584">
        <v>10</v>
      </c>
      <c r="C26584" s="2">
        <v>0.90625</v>
      </c>
      <c r="D26584" s="4">
        <f ca="1">VLOOKUP(DATE(2021,B26584,A26584),Sheet1!J:AI,2+MATCH(HOUR('format for the model'!C26584),Sheet1!$L$1:$AI$1,0),0)/4</f>
        <v>34.5</v>
      </c>
    </row>
    <row r="26585" spans="1:4" x14ac:dyDescent="0.3">
      <c r="A26585">
        <v>4</v>
      </c>
      <c r="B26585">
        <v>10</v>
      </c>
      <c r="C26585" s="2">
        <v>0.875</v>
      </c>
      <c r="D26585" s="4">
        <f ca="1">VLOOKUP(DATE(2021,B26585,A26585),Sheet1!J:AI,2+MATCH(HOUR('format for the model'!C26585),Sheet1!$L$1:$AI$1,0),0)/4</f>
        <v>34.5</v>
      </c>
    </row>
    <row r="26586" spans="1:4" x14ac:dyDescent="0.3">
      <c r="A26586">
        <v>4</v>
      </c>
      <c r="B26586">
        <v>10</v>
      </c>
      <c r="C26586" s="2">
        <v>0.92708333333333337</v>
      </c>
      <c r="D26586" s="4">
        <f ca="1">VLOOKUP(DATE(2021,B26586,A26586),Sheet1!J:AI,2+MATCH(HOUR('format for the model'!C26586),Sheet1!$L$1:$AI$1,0),0)/4</f>
        <v>34.5</v>
      </c>
    </row>
    <row r="26587" spans="1:4" x14ac:dyDescent="0.3">
      <c r="A26587">
        <v>4</v>
      </c>
      <c r="B26587">
        <v>10</v>
      </c>
      <c r="C26587" s="2">
        <v>0.9375</v>
      </c>
      <c r="D26587" s="4">
        <f ca="1">VLOOKUP(DATE(2021,B26587,A26587),Sheet1!J:AI,2+MATCH(HOUR('format for the model'!C26587),Sheet1!$L$1:$AI$1,0),0)/4</f>
        <v>34.5</v>
      </c>
    </row>
    <row r="26588" spans="1:4" x14ac:dyDescent="0.3">
      <c r="A26588">
        <v>4</v>
      </c>
      <c r="B26588">
        <v>10</v>
      </c>
      <c r="C26588" s="2">
        <v>0.94791666666666663</v>
      </c>
      <c r="D26588" s="4">
        <f ca="1">VLOOKUP(DATE(2021,B26588,A26588),Sheet1!J:AI,2+MATCH(HOUR('format for the model'!C26588),Sheet1!$L$1:$AI$1,0),0)/4</f>
        <v>34.5</v>
      </c>
    </row>
    <row r="26589" spans="1:4" x14ac:dyDescent="0.3">
      <c r="A26589">
        <v>4</v>
      </c>
      <c r="B26589">
        <v>10</v>
      </c>
      <c r="C26589" s="2">
        <v>0.91666666666666663</v>
      </c>
      <c r="D26589" s="4">
        <f ca="1">VLOOKUP(DATE(2021,B26589,A26589),Sheet1!J:AI,2+MATCH(HOUR('format for the model'!C26589),Sheet1!$L$1:$AI$1,0),0)/4</f>
        <v>34.5</v>
      </c>
    </row>
    <row r="26590" spans="1:4" x14ac:dyDescent="0.3">
      <c r="A26590">
        <v>4</v>
      </c>
      <c r="B26590">
        <v>10</v>
      </c>
      <c r="C26590" s="2">
        <v>0.96875</v>
      </c>
      <c r="D26590" s="4">
        <f ca="1">VLOOKUP(DATE(2021,B26590,A26590),Sheet1!J:AI,2+MATCH(HOUR('format for the model'!C26590),Sheet1!$L$1:$AI$1,0),0)/4</f>
        <v>28.552835382820302</v>
      </c>
    </row>
    <row r="26591" spans="1:4" x14ac:dyDescent="0.3">
      <c r="A26591">
        <v>4</v>
      </c>
      <c r="B26591">
        <v>10</v>
      </c>
      <c r="C26591" s="2">
        <v>0.97916666666666663</v>
      </c>
      <c r="D26591" s="4">
        <f ca="1">VLOOKUP(DATE(2021,B26591,A26591),Sheet1!J:AI,2+MATCH(HOUR('format for the model'!C26591),Sheet1!$L$1:$AI$1,0),0)/4</f>
        <v>28.552835382820302</v>
      </c>
    </row>
    <row r="26592" spans="1:4" x14ac:dyDescent="0.3">
      <c r="A26592">
        <v>4</v>
      </c>
      <c r="B26592">
        <v>10</v>
      </c>
      <c r="C26592" s="2">
        <v>0.98958333333333337</v>
      </c>
      <c r="D26592" s="4">
        <f ca="1">VLOOKUP(DATE(2021,B26592,A26592),Sheet1!J:AI,2+MATCH(HOUR('format for the model'!C26592),Sheet1!$L$1:$AI$1,0),0)/4</f>
        <v>28.552835382820302</v>
      </c>
    </row>
    <row r="26593" spans="1:4" x14ac:dyDescent="0.3">
      <c r="A26593">
        <v>4</v>
      </c>
      <c r="B26593">
        <v>10</v>
      </c>
      <c r="C26593" s="2">
        <v>0.95833333333333337</v>
      </c>
      <c r="D26593" s="4">
        <f ca="1">VLOOKUP(DATE(2021,B26593,A26593),Sheet1!J:AI,2+MATCH(HOUR('format for the model'!C26593),Sheet1!$L$1:$AI$1,0),0)/4</f>
        <v>28.552835382820302</v>
      </c>
    </row>
    <row r="26594" spans="1:4" x14ac:dyDescent="0.3">
      <c r="A26594">
        <v>5</v>
      </c>
      <c r="B26594">
        <v>10</v>
      </c>
      <c r="C26594" s="2">
        <v>1.0416666666666666E-2</v>
      </c>
      <c r="D26594" s="4">
        <f ca="1">VLOOKUP(DATE(2021,B26594,A26594),Sheet1!J:AI,2+MATCH(HOUR('format for the model'!C26594),Sheet1!$L$1:$AI$1,0),0)/4</f>
        <v>23.171868958931821</v>
      </c>
    </row>
    <row r="26595" spans="1:4" x14ac:dyDescent="0.3">
      <c r="A26595">
        <v>5</v>
      </c>
      <c r="B26595">
        <v>10</v>
      </c>
      <c r="C26595" s="2">
        <v>2.0833333333333332E-2</v>
      </c>
      <c r="D26595" s="4">
        <f ca="1">VLOOKUP(DATE(2021,B26595,A26595),Sheet1!J:AI,2+MATCH(HOUR('format for the model'!C26595),Sheet1!$L$1:$AI$1,0),0)/4</f>
        <v>23.171868958931821</v>
      </c>
    </row>
    <row r="26596" spans="1:4" x14ac:dyDescent="0.3">
      <c r="A26596">
        <v>5</v>
      </c>
      <c r="B26596">
        <v>10</v>
      </c>
      <c r="C26596" s="2">
        <v>3.125E-2</v>
      </c>
      <c r="D26596" s="4">
        <f ca="1">VLOOKUP(DATE(2021,B26596,A26596),Sheet1!J:AI,2+MATCH(HOUR('format for the model'!C26596),Sheet1!$L$1:$AI$1,0),0)/4</f>
        <v>23.171868958931821</v>
      </c>
    </row>
    <row r="26597" spans="1:4" x14ac:dyDescent="0.3">
      <c r="A26597">
        <v>5</v>
      </c>
      <c r="B26597">
        <v>10</v>
      </c>
      <c r="C26597" s="2">
        <v>0</v>
      </c>
      <c r="D26597" s="4">
        <f ca="1">VLOOKUP(DATE(2021,B26597,A26597),Sheet1!J:AI,2+MATCH(HOUR('format for the model'!C26597),Sheet1!$L$1:$AI$1,0),0)/4</f>
        <v>23.171868958931821</v>
      </c>
    </row>
    <row r="26598" spans="1:4" x14ac:dyDescent="0.3">
      <c r="A26598">
        <v>5</v>
      </c>
      <c r="B26598">
        <v>10</v>
      </c>
      <c r="C26598" s="2">
        <v>5.2083333333333336E-2</v>
      </c>
      <c r="D26598" s="4">
        <f ca="1">VLOOKUP(DATE(2021,B26598,A26598),Sheet1!J:AI,2+MATCH(HOUR('format for the model'!C26598),Sheet1!$L$1:$AI$1,0),0)/4</f>
        <v>33.542830584066358</v>
      </c>
    </row>
    <row r="26599" spans="1:4" x14ac:dyDescent="0.3">
      <c r="A26599">
        <v>5</v>
      </c>
      <c r="B26599">
        <v>10</v>
      </c>
      <c r="C26599" s="2">
        <v>6.25E-2</v>
      </c>
      <c r="D26599" s="4">
        <f ca="1">VLOOKUP(DATE(2021,B26599,A26599),Sheet1!J:AI,2+MATCH(HOUR('format for the model'!C26599),Sheet1!$L$1:$AI$1,0),0)/4</f>
        <v>33.542830584066358</v>
      </c>
    </row>
    <row r="26600" spans="1:4" x14ac:dyDescent="0.3">
      <c r="A26600">
        <v>5</v>
      </c>
      <c r="B26600">
        <v>10</v>
      </c>
      <c r="C26600" s="2">
        <v>7.2916666666666671E-2</v>
      </c>
      <c r="D26600" s="4">
        <f ca="1">VLOOKUP(DATE(2021,B26600,A26600),Sheet1!J:AI,2+MATCH(HOUR('format for the model'!C26600),Sheet1!$L$1:$AI$1,0),0)/4</f>
        <v>33.542830584066358</v>
      </c>
    </row>
    <row r="26601" spans="1:4" x14ac:dyDescent="0.3">
      <c r="A26601">
        <v>5</v>
      </c>
      <c r="B26601">
        <v>10</v>
      </c>
      <c r="C26601" s="2">
        <v>4.1666666666666664E-2</v>
      </c>
      <c r="D26601" s="4">
        <f ca="1">VLOOKUP(DATE(2021,B26601,A26601),Sheet1!J:AI,2+MATCH(HOUR('format for the model'!C26601),Sheet1!$L$1:$AI$1,0),0)/4</f>
        <v>33.542830584066358</v>
      </c>
    </row>
    <row r="26602" spans="1:4" x14ac:dyDescent="0.3">
      <c r="A26602">
        <v>5</v>
      </c>
      <c r="B26602">
        <v>10</v>
      </c>
      <c r="C26602" s="2">
        <v>9.375E-2</v>
      </c>
      <c r="D26602" s="4">
        <f ca="1">VLOOKUP(DATE(2021,B26602,A26602),Sheet1!J:AI,2+MATCH(HOUR('format for the model'!C26602),Sheet1!$L$1:$AI$1,0),0)/4</f>
        <v>34.5</v>
      </c>
    </row>
    <row r="26603" spans="1:4" x14ac:dyDescent="0.3">
      <c r="A26603">
        <v>5</v>
      </c>
      <c r="B26603">
        <v>10</v>
      </c>
      <c r="C26603" s="2">
        <v>0.10416666666666667</v>
      </c>
      <c r="D26603" s="4">
        <f ca="1">VLOOKUP(DATE(2021,B26603,A26603),Sheet1!J:AI,2+MATCH(HOUR('format for the model'!C26603),Sheet1!$L$1:$AI$1,0),0)/4</f>
        <v>34.5</v>
      </c>
    </row>
    <row r="26604" spans="1:4" x14ac:dyDescent="0.3">
      <c r="A26604">
        <v>5</v>
      </c>
      <c r="B26604">
        <v>10</v>
      </c>
      <c r="C26604" s="2">
        <v>0.11458333333333333</v>
      </c>
      <c r="D26604" s="4">
        <f ca="1">VLOOKUP(DATE(2021,B26604,A26604),Sheet1!J:AI,2+MATCH(HOUR('format for the model'!C26604),Sheet1!$L$1:$AI$1,0),0)/4</f>
        <v>34.5</v>
      </c>
    </row>
    <row r="26605" spans="1:4" x14ac:dyDescent="0.3">
      <c r="A26605">
        <v>5</v>
      </c>
      <c r="B26605">
        <v>10</v>
      </c>
      <c r="C26605" s="2">
        <v>8.3333333333333329E-2</v>
      </c>
      <c r="D26605" s="4">
        <f ca="1">VLOOKUP(DATE(2021,B26605,A26605),Sheet1!J:AI,2+MATCH(HOUR('format for the model'!C26605),Sheet1!$L$1:$AI$1,0),0)/4</f>
        <v>34.5</v>
      </c>
    </row>
    <row r="26606" spans="1:4" x14ac:dyDescent="0.3">
      <c r="A26606">
        <v>5</v>
      </c>
      <c r="B26606">
        <v>10</v>
      </c>
      <c r="C26606" s="2">
        <v>0.13541666666666666</v>
      </c>
      <c r="D26606" s="4">
        <f ca="1">VLOOKUP(DATE(2021,B26606,A26606),Sheet1!J:AI,2+MATCH(HOUR('format for the model'!C26606),Sheet1!$L$1:$AI$1,0),0)/4</f>
        <v>43.716890681806611</v>
      </c>
    </row>
    <row r="26607" spans="1:4" x14ac:dyDescent="0.3">
      <c r="A26607">
        <v>5</v>
      </c>
      <c r="B26607">
        <v>10</v>
      </c>
      <c r="C26607" s="2">
        <v>0.14583333333333334</v>
      </c>
      <c r="D26607" s="4">
        <f ca="1">VLOOKUP(DATE(2021,B26607,A26607),Sheet1!J:AI,2+MATCH(HOUR('format for the model'!C26607),Sheet1!$L$1:$AI$1,0),0)/4</f>
        <v>43.716890681806611</v>
      </c>
    </row>
    <row r="26608" spans="1:4" x14ac:dyDescent="0.3">
      <c r="A26608">
        <v>5</v>
      </c>
      <c r="B26608">
        <v>10</v>
      </c>
      <c r="C26608" s="2">
        <v>0.15625</v>
      </c>
      <c r="D26608" s="4">
        <f ca="1">VLOOKUP(DATE(2021,B26608,A26608),Sheet1!J:AI,2+MATCH(HOUR('format for the model'!C26608),Sheet1!$L$1:$AI$1,0),0)/4</f>
        <v>43.716890681806611</v>
      </c>
    </row>
    <row r="26609" spans="1:4" x14ac:dyDescent="0.3">
      <c r="A26609">
        <v>5</v>
      </c>
      <c r="B26609">
        <v>10</v>
      </c>
      <c r="C26609" s="2">
        <v>0.125</v>
      </c>
      <c r="D26609" s="4">
        <f ca="1">VLOOKUP(DATE(2021,B26609,A26609),Sheet1!J:AI,2+MATCH(HOUR('format for the model'!C26609),Sheet1!$L$1:$AI$1,0),0)/4</f>
        <v>43.716890681806611</v>
      </c>
    </row>
    <row r="26610" spans="1:4" x14ac:dyDescent="0.3">
      <c r="A26610">
        <v>5</v>
      </c>
      <c r="B26610">
        <v>10</v>
      </c>
      <c r="C26610" s="2">
        <v>0.17708333333333334</v>
      </c>
      <c r="D26610" s="4">
        <f ca="1">VLOOKUP(DATE(2021,B26610,A26610),Sheet1!J:AI,2+MATCH(HOUR('format for the model'!C26610),Sheet1!$L$1:$AI$1,0),0)/4</f>
        <v>34.5</v>
      </c>
    </row>
    <row r="26611" spans="1:4" x14ac:dyDescent="0.3">
      <c r="A26611">
        <v>5</v>
      </c>
      <c r="B26611">
        <v>10</v>
      </c>
      <c r="C26611" s="2">
        <v>0.1875</v>
      </c>
      <c r="D26611" s="4">
        <f ca="1">VLOOKUP(DATE(2021,B26611,A26611),Sheet1!J:AI,2+MATCH(HOUR('format for the model'!C26611),Sheet1!$L$1:$AI$1,0),0)/4</f>
        <v>34.5</v>
      </c>
    </row>
    <row r="26612" spans="1:4" x14ac:dyDescent="0.3">
      <c r="A26612">
        <v>5</v>
      </c>
      <c r="B26612">
        <v>10</v>
      </c>
      <c r="C26612" s="2">
        <v>0.19791666666666666</v>
      </c>
      <c r="D26612" s="4">
        <f ca="1">VLOOKUP(DATE(2021,B26612,A26612),Sheet1!J:AI,2+MATCH(HOUR('format for the model'!C26612),Sheet1!$L$1:$AI$1,0),0)/4</f>
        <v>34.5</v>
      </c>
    </row>
    <row r="26613" spans="1:4" x14ac:dyDescent="0.3">
      <c r="A26613">
        <v>5</v>
      </c>
      <c r="B26613">
        <v>10</v>
      </c>
      <c r="C26613" s="2">
        <v>0.16666666666666666</v>
      </c>
      <c r="D26613" s="4">
        <f ca="1">VLOOKUP(DATE(2021,B26613,A26613),Sheet1!J:AI,2+MATCH(HOUR('format for the model'!C26613),Sheet1!$L$1:$AI$1,0),0)/4</f>
        <v>34.5</v>
      </c>
    </row>
    <row r="26614" spans="1:4" x14ac:dyDescent="0.3">
      <c r="A26614">
        <v>5</v>
      </c>
      <c r="B26614">
        <v>10</v>
      </c>
      <c r="C26614" s="2">
        <v>0.21875</v>
      </c>
      <c r="D26614" s="4">
        <f ca="1">VLOOKUP(DATE(2021,B26614,A26614),Sheet1!J:AI,2+MATCH(HOUR('format for the model'!C26614),Sheet1!$L$1:$AI$1,0),0)/4</f>
        <v>25.333137901437929</v>
      </c>
    </row>
    <row r="26615" spans="1:4" x14ac:dyDescent="0.3">
      <c r="A26615">
        <v>5</v>
      </c>
      <c r="B26615">
        <v>10</v>
      </c>
      <c r="C26615" s="2">
        <v>0.22916666666666666</v>
      </c>
      <c r="D26615" s="4">
        <f ca="1">VLOOKUP(DATE(2021,B26615,A26615),Sheet1!J:AI,2+MATCH(HOUR('format for the model'!C26615),Sheet1!$L$1:$AI$1,0),0)/4</f>
        <v>25.333137901437929</v>
      </c>
    </row>
    <row r="26616" spans="1:4" x14ac:dyDescent="0.3">
      <c r="A26616">
        <v>5</v>
      </c>
      <c r="B26616">
        <v>10</v>
      </c>
      <c r="C26616" s="2">
        <v>0.23958333333333334</v>
      </c>
      <c r="D26616" s="4">
        <f ca="1">VLOOKUP(DATE(2021,B26616,A26616),Sheet1!J:AI,2+MATCH(HOUR('format for the model'!C26616),Sheet1!$L$1:$AI$1,0),0)/4</f>
        <v>25.333137901437929</v>
      </c>
    </row>
    <row r="26617" spans="1:4" x14ac:dyDescent="0.3">
      <c r="A26617">
        <v>5</v>
      </c>
      <c r="B26617">
        <v>10</v>
      </c>
      <c r="C26617" s="2">
        <v>0.20833333333333334</v>
      </c>
      <c r="D26617" s="4">
        <f ca="1">VLOOKUP(DATE(2021,B26617,A26617),Sheet1!J:AI,2+MATCH(HOUR('format for the model'!C26617),Sheet1!$L$1:$AI$1,0),0)/4</f>
        <v>25.333137901437929</v>
      </c>
    </row>
    <row r="26618" spans="1:4" x14ac:dyDescent="0.3">
      <c r="A26618">
        <v>5</v>
      </c>
      <c r="B26618">
        <v>10</v>
      </c>
      <c r="C26618" s="2">
        <v>0.26041666666666669</v>
      </c>
      <c r="D26618" s="4">
        <f ca="1">VLOOKUP(DATE(2021,B26618,A26618),Sheet1!J:AI,2+MATCH(HOUR('format for the model'!C26618),Sheet1!$L$1:$AI$1,0),0)/4</f>
        <v>43.417235685034676</v>
      </c>
    </row>
    <row r="26619" spans="1:4" x14ac:dyDescent="0.3">
      <c r="A26619">
        <v>5</v>
      </c>
      <c r="B26619">
        <v>10</v>
      </c>
      <c r="C26619" s="2">
        <v>0.27083333333333331</v>
      </c>
      <c r="D26619" s="4">
        <f ca="1">VLOOKUP(DATE(2021,B26619,A26619),Sheet1!J:AI,2+MATCH(HOUR('format for the model'!C26619),Sheet1!$L$1:$AI$1,0),0)/4</f>
        <v>43.417235685034676</v>
      </c>
    </row>
    <row r="26620" spans="1:4" x14ac:dyDescent="0.3">
      <c r="A26620">
        <v>5</v>
      </c>
      <c r="B26620">
        <v>10</v>
      </c>
      <c r="C26620" s="2">
        <v>0.28125</v>
      </c>
      <c r="D26620" s="4">
        <f ca="1">VLOOKUP(DATE(2021,B26620,A26620),Sheet1!J:AI,2+MATCH(HOUR('format for the model'!C26620),Sheet1!$L$1:$AI$1,0),0)/4</f>
        <v>43.417235685034676</v>
      </c>
    </row>
    <row r="26621" spans="1:4" x14ac:dyDescent="0.3">
      <c r="A26621">
        <v>5</v>
      </c>
      <c r="B26621">
        <v>10</v>
      </c>
      <c r="C26621" s="2">
        <v>0.25</v>
      </c>
      <c r="D26621" s="4">
        <f ca="1">VLOOKUP(DATE(2021,B26621,A26621),Sheet1!J:AI,2+MATCH(HOUR('format for the model'!C26621),Sheet1!$L$1:$AI$1,0),0)/4</f>
        <v>43.417235685034676</v>
      </c>
    </row>
    <row r="26622" spans="1:4" x14ac:dyDescent="0.3">
      <c r="A26622">
        <v>5</v>
      </c>
      <c r="B26622">
        <v>10</v>
      </c>
      <c r="C26622" s="2">
        <v>0.30208333333333331</v>
      </c>
      <c r="D26622" s="4">
        <f ca="1">VLOOKUP(DATE(2021,B26622,A26622),Sheet1!J:AI,2+MATCH(HOUR('format for the model'!C26622),Sheet1!$L$1:$AI$1,0),0)/4</f>
        <v>31.440741361917901</v>
      </c>
    </row>
    <row r="26623" spans="1:4" x14ac:dyDescent="0.3">
      <c r="A26623">
        <v>5</v>
      </c>
      <c r="B26623">
        <v>10</v>
      </c>
      <c r="C26623" s="2">
        <v>0.3125</v>
      </c>
      <c r="D26623" s="4">
        <f ca="1">VLOOKUP(DATE(2021,B26623,A26623),Sheet1!J:AI,2+MATCH(HOUR('format for the model'!C26623),Sheet1!$L$1:$AI$1,0),0)/4</f>
        <v>31.440741361917901</v>
      </c>
    </row>
    <row r="26624" spans="1:4" x14ac:dyDescent="0.3">
      <c r="A26624">
        <v>5</v>
      </c>
      <c r="B26624">
        <v>10</v>
      </c>
      <c r="C26624" s="2">
        <v>0.32291666666666669</v>
      </c>
      <c r="D26624" s="4">
        <f ca="1">VLOOKUP(DATE(2021,B26624,A26624),Sheet1!J:AI,2+MATCH(HOUR('format for the model'!C26624),Sheet1!$L$1:$AI$1,0),0)/4</f>
        <v>31.440741361917901</v>
      </c>
    </row>
    <row r="26625" spans="1:4" x14ac:dyDescent="0.3">
      <c r="A26625">
        <v>5</v>
      </c>
      <c r="B26625">
        <v>10</v>
      </c>
      <c r="C26625" s="2">
        <v>0.29166666666666669</v>
      </c>
      <c r="D26625" s="4">
        <f ca="1">VLOOKUP(DATE(2021,B26625,A26625),Sheet1!J:AI,2+MATCH(HOUR('format for the model'!C26625),Sheet1!$L$1:$AI$1,0),0)/4</f>
        <v>31.440741361917901</v>
      </c>
    </row>
    <row r="26626" spans="1:4" x14ac:dyDescent="0.3">
      <c r="A26626">
        <v>5</v>
      </c>
      <c r="B26626">
        <v>10</v>
      </c>
      <c r="C26626" s="2">
        <v>0.34375</v>
      </c>
      <c r="D26626" s="4">
        <f ca="1">VLOOKUP(DATE(2021,B26626,A26626),Sheet1!J:AI,2+MATCH(HOUR('format for the model'!C26626),Sheet1!$L$1:$AI$1,0),0)/4</f>
        <v>103.5</v>
      </c>
    </row>
    <row r="26627" spans="1:4" x14ac:dyDescent="0.3">
      <c r="A26627">
        <v>5</v>
      </c>
      <c r="B26627">
        <v>10</v>
      </c>
      <c r="C26627" s="2">
        <v>0.35416666666666669</v>
      </c>
      <c r="D26627" s="4">
        <f ca="1">VLOOKUP(DATE(2021,B26627,A26627),Sheet1!J:AI,2+MATCH(HOUR('format for the model'!C26627),Sheet1!$L$1:$AI$1,0),0)/4</f>
        <v>103.5</v>
      </c>
    </row>
    <row r="26628" spans="1:4" x14ac:dyDescent="0.3">
      <c r="A26628">
        <v>5</v>
      </c>
      <c r="B26628">
        <v>10</v>
      </c>
      <c r="C26628" s="2">
        <v>0.36458333333333331</v>
      </c>
      <c r="D26628" s="4">
        <f ca="1">VLOOKUP(DATE(2021,B26628,A26628),Sheet1!J:AI,2+MATCH(HOUR('format for the model'!C26628),Sheet1!$L$1:$AI$1,0),0)/4</f>
        <v>103.5</v>
      </c>
    </row>
    <row r="26629" spans="1:4" x14ac:dyDescent="0.3">
      <c r="A26629">
        <v>5</v>
      </c>
      <c r="B26629">
        <v>10</v>
      </c>
      <c r="C26629" s="2">
        <v>0.33333333333333331</v>
      </c>
      <c r="D26629" s="4">
        <f ca="1">VLOOKUP(DATE(2021,B26629,A26629),Sheet1!J:AI,2+MATCH(HOUR('format for the model'!C26629),Sheet1!$L$1:$AI$1,0),0)/4</f>
        <v>103.5</v>
      </c>
    </row>
    <row r="26630" spans="1:4" x14ac:dyDescent="0.3">
      <c r="A26630">
        <v>5</v>
      </c>
      <c r="B26630">
        <v>10</v>
      </c>
      <c r="C26630" s="2">
        <v>0.38541666666666669</v>
      </c>
      <c r="D26630" s="4">
        <f ca="1">VLOOKUP(DATE(2021,B26630,A26630),Sheet1!J:AI,2+MATCH(HOUR('format for the model'!C26630),Sheet1!$L$1:$AI$1,0),0)/4</f>
        <v>176.9975248667925</v>
      </c>
    </row>
    <row r="26631" spans="1:4" x14ac:dyDescent="0.3">
      <c r="A26631">
        <v>5</v>
      </c>
      <c r="B26631">
        <v>10</v>
      </c>
      <c r="C26631" s="2">
        <v>0.39583333333333331</v>
      </c>
      <c r="D26631" s="4">
        <f ca="1">VLOOKUP(DATE(2021,B26631,A26631),Sheet1!J:AI,2+MATCH(HOUR('format for the model'!C26631),Sheet1!$L$1:$AI$1,0),0)/4</f>
        <v>176.9975248667925</v>
      </c>
    </row>
    <row r="26632" spans="1:4" x14ac:dyDescent="0.3">
      <c r="A26632">
        <v>5</v>
      </c>
      <c r="B26632">
        <v>10</v>
      </c>
      <c r="C26632" s="2">
        <v>0.40625</v>
      </c>
      <c r="D26632" s="4">
        <f ca="1">VLOOKUP(DATE(2021,B26632,A26632),Sheet1!J:AI,2+MATCH(HOUR('format for the model'!C26632),Sheet1!$L$1:$AI$1,0),0)/4</f>
        <v>176.9975248667925</v>
      </c>
    </row>
    <row r="26633" spans="1:4" x14ac:dyDescent="0.3">
      <c r="A26633">
        <v>5</v>
      </c>
      <c r="B26633">
        <v>10</v>
      </c>
      <c r="C26633" s="2">
        <v>0.375</v>
      </c>
      <c r="D26633" s="4">
        <f ca="1">VLOOKUP(DATE(2021,B26633,A26633),Sheet1!J:AI,2+MATCH(HOUR('format for the model'!C26633),Sheet1!$L$1:$AI$1,0),0)/4</f>
        <v>176.9975248667925</v>
      </c>
    </row>
    <row r="26634" spans="1:4" x14ac:dyDescent="0.3">
      <c r="A26634">
        <v>5</v>
      </c>
      <c r="B26634">
        <v>10</v>
      </c>
      <c r="C26634" s="2">
        <v>0.42708333333333331</v>
      </c>
      <c r="D26634" s="4">
        <f ca="1">VLOOKUP(DATE(2021,B26634,A26634),Sheet1!J:AI,2+MATCH(HOUR('format for the model'!C26634),Sheet1!$L$1:$AI$1,0),0)/4</f>
        <v>185.70521876507644</v>
      </c>
    </row>
    <row r="26635" spans="1:4" x14ac:dyDescent="0.3">
      <c r="A26635">
        <v>5</v>
      </c>
      <c r="B26635">
        <v>10</v>
      </c>
      <c r="C26635" s="2">
        <v>0.4375</v>
      </c>
      <c r="D26635" s="4">
        <f ca="1">VLOOKUP(DATE(2021,B26635,A26635),Sheet1!J:AI,2+MATCH(HOUR('format for the model'!C26635),Sheet1!$L$1:$AI$1,0),0)/4</f>
        <v>185.70521876507644</v>
      </c>
    </row>
    <row r="26636" spans="1:4" x14ac:dyDescent="0.3">
      <c r="A26636">
        <v>5</v>
      </c>
      <c r="B26636">
        <v>10</v>
      </c>
      <c r="C26636" s="2">
        <v>0.44791666666666669</v>
      </c>
      <c r="D26636" s="4">
        <f ca="1">VLOOKUP(DATE(2021,B26636,A26636),Sheet1!J:AI,2+MATCH(HOUR('format for the model'!C26636),Sheet1!$L$1:$AI$1,0),0)/4</f>
        <v>185.70521876507644</v>
      </c>
    </row>
    <row r="26637" spans="1:4" x14ac:dyDescent="0.3">
      <c r="A26637">
        <v>5</v>
      </c>
      <c r="B26637">
        <v>10</v>
      </c>
      <c r="C26637" s="2">
        <v>0.41666666666666669</v>
      </c>
      <c r="D26637" s="4">
        <f ca="1">VLOOKUP(DATE(2021,B26637,A26637),Sheet1!J:AI,2+MATCH(HOUR('format for the model'!C26637),Sheet1!$L$1:$AI$1,0),0)/4</f>
        <v>185.70521876507644</v>
      </c>
    </row>
    <row r="26638" spans="1:4" x14ac:dyDescent="0.3">
      <c r="A26638">
        <v>5</v>
      </c>
      <c r="B26638">
        <v>10</v>
      </c>
      <c r="C26638" s="2">
        <v>0.46875</v>
      </c>
      <c r="D26638" s="4">
        <f ca="1">VLOOKUP(DATE(2021,B26638,A26638),Sheet1!J:AI,2+MATCH(HOUR('format for the model'!C26638),Sheet1!$L$1:$AI$1,0),0)/4</f>
        <v>345</v>
      </c>
    </row>
    <row r="26639" spans="1:4" x14ac:dyDescent="0.3">
      <c r="A26639">
        <v>5</v>
      </c>
      <c r="B26639">
        <v>10</v>
      </c>
      <c r="C26639" s="2">
        <v>0.47916666666666669</v>
      </c>
      <c r="D26639" s="4">
        <f ca="1">VLOOKUP(DATE(2021,B26639,A26639),Sheet1!J:AI,2+MATCH(HOUR('format for the model'!C26639),Sheet1!$L$1:$AI$1,0),0)/4</f>
        <v>345</v>
      </c>
    </row>
    <row r="26640" spans="1:4" x14ac:dyDescent="0.3">
      <c r="A26640">
        <v>5</v>
      </c>
      <c r="B26640">
        <v>10</v>
      </c>
      <c r="C26640" s="2">
        <v>0.48958333333333331</v>
      </c>
      <c r="D26640" s="4">
        <f ca="1">VLOOKUP(DATE(2021,B26640,A26640),Sheet1!J:AI,2+MATCH(HOUR('format for the model'!C26640),Sheet1!$L$1:$AI$1,0),0)/4</f>
        <v>345</v>
      </c>
    </row>
    <row r="26641" spans="1:4" x14ac:dyDescent="0.3">
      <c r="A26641">
        <v>5</v>
      </c>
      <c r="B26641">
        <v>10</v>
      </c>
      <c r="C26641" s="2">
        <v>0.45833333333333331</v>
      </c>
      <c r="D26641" s="4">
        <f ca="1">VLOOKUP(DATE(2021,B26641,A26641),Sheet1!J:AI,2+MATCH(HOUR('format for the model'!C26641),Sheet1!$L$1:$AI$1,0),0)/4</f>
        <v>345</v>
      </c>
    </row>
    <row r="26642" spans="1:4" x14ac:dyDescent="0.3">
      <c r="A26642">
        <v>5</v>
      </c>
      <c r="B26642">
        <v>10</v>
      </c>
      <c r="C26642" s="2">
        <v>0.51041666666666663</v>
      </c>
      <c r="D26642" s="4">
        <f ca="1">VLOOKUP(DATE(2021,B26642,A26642),Sheet1!J:AI,2+MATCH(HOUR('format for the model'!C26642),Sheet1!$L$1:$AI$1,0),0)/4</f>
        <v>345</v>
      </c>
    </row>
    <row r="26643" spans="1:4" x14ac:dyDescent="0.3">
      <c r="A26643">
        <v>5</v>
      </c>
      <c r="B26643">
        <v>10</v>
      </c>
      <c r="C26643" s="2">
        <v>0.52083333333333337</v>
      </c>
      <c r="D26643" s="4">
        <f ca="1">VLOOKUP(DATE(2021,B26643,A26643),Sheet1!J:AI,2+MATCH(HOUR('format for the model'!C26643),Sheet1!$L$1:$AI$1,0),0)/4</f>
        <v>345</v>
      </c>
    </row>
    <row r="26644" spans="1:4" x14ac:dyDescent="0.3">
      <c r="A26644">
        <v>5</v>
      </c>
      <c r="B26644">
        <v>10</v>
      </c>
      <c r="C26644" s="2">
        <v>0.53125</v>
      </c>
      <c r="D26644" s="4">
        <f ca="1">VLOOKUP(DATE(2021,B26644,A26644),Sheet1!J:AI,2+MATCH(HOUR('format for the model'!C26644),Sheet1!$L$1:$AI$1,0),0)/4</f>
        <v>345</v>
      </c>
    </row>
    <row r="26645" spans="1:4" x14ac:dyDescent="0.3">
      <c r="A26645">
        <v>5</v>
      </c>
      <c r="B26645">
        <v>10</v>
      </c>
      <c r="C26645" s="2">
        <v>0.5</v>
      </c>
      <c r="D26645" s="4">
        <f ca="1">VLOOKUP(DATE(2021,B26645,A26645),Sheet1!J:AI,2+MATCH(HOUR('format for the model'!C26645),Sheet1!$L$1:$AI$1,0),0)/4</f>
        <v>345</v>
      </c>
    </row>
    <row r="26646" spans="1:4" x14ac:dyDescent="0.3">
      <c r="A26646">
        <v>5</v>
      </c>
      <c r="B26646">
        <v>10</v>
      </c>
      <c r="C26646" s="2">
        <v>0.55208333333333337</v>
      </c>
      <c r="D26646" s="4">
        <f ca="1">VLOOKUP(DATE(2021,B26646,A26646),Sheet1!J:AI,2+MATCH(HOUR('format for the model'!C26646),Sheet1!$L$1:$AI$1,0),0)/4</f>
        <v>281.67986165219446</v>
      </c>
    </row>
    <row r="26647" spans="1:4" x14ac:dyDescent="0.3">
      <c r="A26647">
        <v>5</v>
      </c>
      <c r="B26647">
        <v>10</v>
      </c>
      <c r="C26647" s="2">
        <v>0.5625</v>
      </c>
      <c r="D26647" s="4">
        <f ca="1">VLOOKUP(DATE(2021,B26647,A26647),Sheet1!J:AI,2+MATCH(HOUR('format for the model'!C26647),Sheet1!$L$1:$AI$1,0),0)/4</f>
        <v>281.67986165219446</v>
      </c>
    </row>
    <row r="26648" spans="1:4" x14ac:dyDescent="0.3">
      <c r="A26648">
        <v>5</v>
      </c>
      <c r="B26648">
        <v>10</v>
      </c>
      <c r="C26648" s="2">
        <v>0.57291666666666663</v>
      </c>
      <c r="D26648" s="4">
        <f ca="1">VLOOKUP(DATE(2021,B26648,A26648),Sheet1!J:AI,2+MATCH(HOUR('format for the model'!C26648),Sheet1!$L$1:$AI$1,0),0)/4</f>
        <v>281.67986165219446</v>
      </c>
    </row>
    <row r="26649" spans="1:4" x14ac:dyDescent="0.3">
      <c r="A26649">
        <v>5</v>
      </c>
      <c r="B26649">
        <v>10</v>
      </c>
      <c r="C26649" s="2">
        <v>0.54166666666666663</v>
      </c>
      <c r="D26649" s="4">
        <f ca="1">VLOOKUP(DATE(2021,B26649,A26649),Sheet1!J:AI,2+MATCH(HOUR('format for the model'!C26649),Sheet1!$L$1:$AI$1,0),0)/4</f>
        <v>281.67986165219446</v>
      </c>
    </row>
    <row r="26650" spans="1:4" x14ac:dyDescent="0.3">
      <c r="A26650">
        <v>5</v>
      </c>
      <c r="B26650">
        <v>10</v>
      </c>
      <c r="C26650" s="2">
        <v>0.59375</v>
      </c>
      <c r="D26650" s="4">
        <f ca="1">VLOOKUP(DATE(2021,B26650,A26650),Sheet1!J:AI,2+MATCH(HOUR('format for the model'!C26650),Sheet1!$L$1:$AI$1,0),0)/4</f>
        <v>345</v>
      </c>
    </row>
    <row r="26651" spans="1:4" x14ac:dyDescent="0.3">
      <c r="A26651">
        <v>5</v>
      </c>
      <c r="B26651">
        <v>10</v>
      </c>
      <c r="C26651" s="2">
        <v>0.60416666666666663</v>
      </c>
      <c r="D26651" s="4">
        <f ca="1">VLOOKUP(DATE(2021,B26651,A26651),Sheet1!J:AI,2+MATCH(HOUR('format for the model'!C26651),Sheet1!$L$1:$AI$1,0),0)/4</f>
        <v>345</v>
      </c>
    </row>
    <row r="26652" spans="1:4" x14ac:dyDescent="0.3">
      <c r="A26652">
        <v>5</v>
      </c>
      <c r="B26652">
        <v>10</v>
      </c>
      <c r="C26652" s="2">
        <v>0.61458333333333337</v>
      </c>
      <c r="D26652" s="4">
        <f ca="1">VLOOKUP(DATE(2021,B26652,A26652),Sheet1!J:AI,2+MATCH(HOUR('format for the model'!C26652),Sheet1!$L$1:$AI$1,0),0)/4</f>
        <v>345</v>
      </c>
    </row>
    <row r="26653" spans="1:4" x14ac:dyDescent="0.3">
      <c r="A26653">
        <v>5</v>
      </c>
      <c r="B26653">
        <v>10</v>
      </c>
      <c r="C26653" s="2">
        <v>0.58333333333333337</v>
      </c>
      <c r="D26653" s="4">
        <f ca="1">VLOOKUP(DATE(2021,B26653,A26653),Sheet1!J:AI,2+MATCH(HOUR('format for the model'!C26653),Sheet1!$L$1:$AI$1,0),0)/4</f>
        <v>345</v>
      </c>
    </row>
    <row r="26654" spans="1:4" x14ac:dyDescent="0.3">
      <c r="A26654">
        <v>5</v>
      </c>
      <c r="B26654">
        <v>10</v>
      </c>
      <c r="C26654" s="2">
        <v>0.63541666666666663</v>
      </c>
      <c r="D26654" s="4">
        <f ca="1">VLOOKUP(DATE(2021,B26654,A26654),Sheet1!J:AI,2+MATCH(HOUR('format for the model'!C26654),Sheet1!$L$1:$AI$1,0),0)/4</f>
        <v>359.79900139749179</v>
      </c>
    </row>
    <row r="26655" spans="1:4" x14ac:dyDescent="0.3">
      <c r="A26655">
        <v>5</v>
      </c>
      <c r="B26655">
        <v>10</v>
      </c>
      <c r="C26655" s="2">
        <v>0.64583333333333337</v>
      </c>
      <c r="D26655" s="4">
        <f ca="1">VLOOKUP(DATE(2021,B26655,A26655),Sheet1!J:AI,2+MATCH(HOUR('format for the model'!C26655),Sheet1!$L$1:$AI$1,0),0)/4</f>
        <v>359.79900139749179</v>
      </c>
    </row>
    <row r="26656" spans="1:4" x14ac:dyDescent="0.3">
      <c r="A26656">
        <v>5</v>
      </c>
      <c r="B26656">
        <v>10</v>
      </c>
      <c r="C26656" s="2">
        <v>0.65625</v>
      </c>
      <c r="D26656" s="4">
        <f ca="1">VLOOKUP(DATE(2021,B26656,A26656),Sheet1!J:AI,2+MATCH(HOUR('format for the model'!C26656),Sheet1!$L$1:$AI$1,0),0)/4</f>
        <v>359.79900139749179</v>
      </c>
    </row>
    <row r="26657" spans="1:4" x14ac:dyDescent="0.3">
      <c r="A26657">
        <v>5</v>
      </c>
      <c r="B26657">
        <v>10</v>
      </c>
      <c r="C26657" s="2">
        <v>0.625</v>
      </c>
      <c r="D26657" s="4">
        <f ca="1">VLOOKUP(DATE(2021,B26657,A26657),Sheet1!J:AI,2+MATCH(HOUR('format for the model'!C26657),Sheet1!$L$1:$AI$1,0),0)/4</f>
        <v>359.79900139749179</v>
      </c>
    </row>
    <row r="26658" spans="1:4" x14ac:dyDescent="0.3">
      <c r="A26658">
        <v>5</v>
      </c>
      <c r="B26658">
        <v>10</v>
      </c>
      <c r="C26658" s="2">
        <v>0.67708333333333337</v>
      </c>
      <c r="D26658" s="4">
        <f ca="1">VLOOKUP(DATE(2021,B26658,A26658),Sheet1!J:AI,2+MATCH(HOUR('format for the model'!C26658),Sheet1!$L$1:$AI$1,0),0)/4</f>
        <v>293.78805332736772</v>
      </c>
    </row>
    <row r="26659" spans="1:4" x14ac:dyDescent="0.3">
      <c r="A26659">
        <v>5</v>
      </c>
      <c r="B26659">
        <v>10</v>
      </c>
      <c r="C26659" s="2">
        <v>0.6875</v>
      </c>
      <c r="D26659" s="4">
        <f ca="1">VLOOKUP(DATE(2021,B26659,A26659),Sheet1!J:AI,2+MATCH(HOUR('format for the model'!C26659),Sheet1!$L$1:$AI$1,0),0)/4</f>
        <v>293.78805332736772</v>
      </c>
    </row>
    <row r="26660" spans="1:4" x14ac:dyDescent="0.3">
      <c r="A26660">
        <v>5</v>
      </c>
      <c r="B26660">
        <v>10</v>
      </c>
      <c r="C26660" s="2">
        <v>0.69791666666666663</v>
      </c>
      <c r="D26660" s="4">
        <f ca="1">VLOOKUP(DATE(2021,B26660,A26660),Sheet1!J:AI,2+MATCH(HOUR('format for the model'!C26660),Sheet1!$L$1:$AI$1,0),0)/4</f>
        <v>293.78805332736772</v>
      </c>
    </row>
    <row r="26661" spans="1:4" x14ac:dyDescent="0.3">
      <c r="A26661">
        <v>5</v>
      </c>
      <c r="B26661">
        <v>10</v>
      </c>
      <c r="C26661" s="2">
        <v>0.66666666666666663</v>
      </c>
      <c r="D26661" s="4">
        <f ca="1">VLOOKUP(DATE(2021,B26661,A26661),Sheet1!J:AI,2+MATCH(HOUR('format for the model'!C26661),Sheet1!$L$1:$AI$1,0),0)/4</f>
        <v>293.78805332736772</v>
      </c>
    </row>
    <row r="26662" spans="1:4" x14ac:dyDescent="0.3">
      <c r="A26662">
        <v>5</v>
      </c>
      <c r="B26662">
        <v>10</v>
      </c>
      <c r="C26662" s="2">
        <v>0.71875</v>
      </c>
      <c r="D26662" s="4">
        <f ca="1">VLOOKUP(DATE(2021,B26662,A26662),Sheet1!J:AI,2+MATCH(HOUR('format for the model'!C26662),Sheet1!$L$1:$AI$1,0),0)/4</f>
        <v>424.20709682928833</v>
      </c>
    </row>
    <row r="26663" spans="1:4" x14ac:dyDescent="0.3">
      <c r="A26663">
        <v>5</v>
      </c>
      <c r="B26663">
        <v>10</v>
      </c>
      <c r="C26663" s="2">
        <v>0.72916666666666663</v>
      </c>
      <c r="D26663" s="4">
        <f ca="1">VLOOKUP(DATE(2021,B26663,A26663),Sheet1!J:AI,2+MATCH(HOUR('format for the model'!C26663),Sheet1!$L$1:$AI$1,0),0)/4</f>
        <v>424.20709682928833</v>
      </c>
    </row>
    <row r="26664" spans="1:4" x14ac:dyDescent="0.3">
      <c r="A26664">
        <v>5</v>
      </c>
      <c r="B26664">
        <v>10</v>
      </c>
      <c r="C26664" s="2">
        <v>0.73958333333333337</v>
      </c>
      <c r="D26664" s="4">
        <f ca="1">VLOOKUP(DATE(2021,B26664,A26664),Sheet1!J:AI,2+MATCH(HOUR('format for the model'!C26664),Sheet1!$L$1:$AI$1,0),0)/4</f>
        <v>424.20709682928833</v>
      </c>
    </row>
    <row r="26665" spans="1:4" x14ac:dyDescent="0.3">
      <c r="A26665">
        <v>5</v>
      </c>
      <c r="B26665">
        <v>10</v>
      </c>
      <c r="C26665" s="2">
        <v>0.70833333333333337</v>
      </c>
      <c r="D26665" s="4">
        <f ca="1">VLOOKUP(DATE(2021,B26665,A26665),Sheet1!J:AI,2+MATCH(HOUR('format for the model'!C26665),Sheet1!$L$1:$AI$1,0),0)/4</f>
        <v>424.20709682928833</v>
      </c>
    </row>
    <row r="26666" spans="1:4" x14ac:dyDescent="0.3">
      <c r="A26666">
        <v>5</v>
      </c>
      <c r="B26666">
        <v>10</v>
      </c>
      <c r="C26666" s="2">
        <v>0.76041666666666663</v>
      </c>
      <c r="D26666" s="4">
        <f ca="1">VLOOKUP(DATE(2021,B26666,A26666),Sheet1!J:AI,2+MATCH(HOUR('format for the model'!C26666),Sheet1!$L$1:$AI$1,0),0)/4</f>
        <v>343.97516243127359</v>
      </c>
    </row>
    <row r="26667" spans="1:4" x14ac:dyDescent="0.3">
      <c r="A26667">
        <v>5</v>
      </c>
      <c r="B26667">
        <v>10</v>
      </c>
      <c r="C26667" s="2">
        <v>0.77083333333333337</v>
      </c>
      <c r="D26667" s="4">
        <f ca="1">VLOOKUP(DATE(2021,B26667,A26667),Sheet1!J:AI,2+MATCH(HOUR('format for the model'!C26667),Sheet1!$L$1:$AI$1,0),0)/4</f>
        <v>343.97516243127359</v>
      </c>
    </row>
    <row r="26668" spans="1:4" x14ac:dyDescent="0.3">
      <c r="A26668">
        <v>5</v>
      </c>
      <c r="B26668">
        <v>10</v>
      </c>
      <c r="C26668" s="2">
        <v>0.78125</v>
      </c>
      <c r="D26668" s="4">
        <f ca="1">VLOOKUP(DATE(2021,B26668,A26668),Sheet1!J:AI,2+MATCH(HOUR('format for the model'!C26668),Sheet1!$L$1:$AI$1,0),0)/4</f>
        <v>343.97516243127359</v>
      </c>
    </row>
    <row r="26669" spans="1:4" x14ac:dyDescent="0.3">
      <c r="A26669">
        <v>5</v>
      </c>
      <c r="B26669">
        <v>10</v>
      </c>
      <c r="C26669" s="2">
        <v>0.75</v>
      </c>
      <c r="D26669" s="4">
        <f ca="1">VLOOKUP(DATE(2021,B26669,A26669),Sheet1!J:AI,2+MATCH(HOUR('format for the model'!C26669),Sheet1!$L$1:$AI$1,0),0)/4</f>
        <v>343.97516243127359</v>
      </c>
    </row>
    <row r="26670" spans="1:4" x14ac:dyDescent="0.3">
      <c r="A26670">
        <v>5</v>
      </c>
      <c r="B26670">
        <v>10</v>
      </c>
      <c r="C26670" s="2">
        <v>0.80208333333333337</v>
      </c>
      <c r="D26670" s="4">
        <f ca="1">VLOOKUP(DATE(2021,B26670,A26670),Sheet1!J:AI,2+MATCH(HOUR('format for the model'!C26670),Sheet1!$L$1:$AI$1,0),0)/4</f>
        <v>167.84069573869118</v>
      </c>
    </row>
    <row r="26671" spans="1:4" x14ac:dyDescent="0.3">
      <c r="A26671">
        <v>5</v>
      </c>
      <c r="B26671">
        <v>10</v>
      </c>
      <c r="C26671" s="2">
        <v>0.8125</v>
      </c>
      <c r="D26671" s="4">
        <f ca="1">VLOOKUP(DATE(2021,B26671,A26671),Sheet1!J:AI,2+MATCH(HOUR('format for the model'!C26671),Sheet1!$L$1:$AI$1,0),0)/4</f>
        <v>167.84069573869118</v>
      </c>
    </row>
    <row r="26672" spans="1:4" x14ac:dyDescent="0.3">
      <c r="A26672">
        <v>5</v>
      </c>
      <c r="B26672">
        <v>10</v>
      </c>
      <c r="C26672" s="2">
        <v>0.82291666666666663</v>
      </c>
      <c r="D26672" s="4">
        <f ca="1">VLOOKUP(DATE(2021,B26672,A26672),Sheet1!J:AI,2+MATCH(HOUR('format for the model'!C26672),Sheet1!$L$1:$AI$1,0),0)/4</f>
        <v>167.84069573869118</v>
      </c>
    </row>
    <row r="26673" spans="1:4" x14ac:dyDescent="0.3">
      <c r="A26673">
        <v>5</v>
      </c>
      <c r="B26673">
        <v>10</v>
      </c>
      <c r="C26673" s="2">
        <v>0.79166666666666663</v>
      </c>
      <c r="D26673" s="4">
        <f ca="1">VLOOKUP(DATE(2021,B26673,A26673),Sheet1!J:AI,2+MATCH(HOUR('format for the model'!C26673),Sheet1!$L$1:$AI$1,0),0)/4</f>
        <v>167.84069573869118</v>
      </c>
    </row>
    <row r="26674" spans="1:4" x14ac:dyDescent="0.3">
      <c r="A26674">
        <v>5</v>
      </c>
      <c r="B26674">
        <v>10</v>
      </c>
      <c r="C26674" s="2">
        <v>0.84375</v>
      </c>
      <c r="D26674" s="4">
        <f ca="1">VLOOKUP(DATE(2021,B26674,A26674),Sheet1!J:AI,2+MATCH(HOUR('format for the model'!C26674),Sheet1!$L$1:$AI$1,0),0)/4</f>
        <v>83.362052183935305</v>
      </c>
    </row>
    <row r="26675" spans="1:4" x14ac:dyDescent="0.3">
      <c r="A26675">
        <v>5</v>
      </c>
      <c r="B26675">
        <v>10</v>
      </c>
      <c r="C26675" s="2">
        <v>0.85416666666666663</v>
      </c>
      <c r="D26675" s="4">
        <f ca="1">VLOOKUP(DATE(2021,B26675,A26675),Sheet1!J:AI,2+MATCH(HOUR('format for the model'!C26675),Sheet1!$L$1:$AI$1,0),0)/4</f>
        <v>83.362052183935305</v>
      </c>
    </row>
    <row r="26676" spans="1:4" x14ac:dyDescent="0.3">
      <c r="A26676">
        <v>5</v>
      </c>
      <c r="B26676">
        <v>10</v>
      </c>
      <c r="C26676" s="2">
        <v>0.86458333333333337</v>
      </c>
      <c r="D26676" s="4">
        <f ca="1">VLOOKUP(DATE(2021,B26676,A26676),Sheet1!J:AI,2+MATCH(HOUR('format for the model'!C26676),Sheet1!$L$1:$AI$1,0),0)/4</f>
        <v>83.362052183935305</v>
      </c>
    </row>
    <row r="26677" spans="1:4" x14ac:dyDescent="0.3">
      <c r="A26677">
        <v>5</v>
      </c>
      <c r="B26677">
        <v>10</v>
      </c>
      <c r="C26677" s="2">
        <v>0.83333333333333337</v>
      </c>
      <c r="D26677" s="4">
        <f ca="1">VLOOKUP(DATE(2021,B26677,A26677),Sheet1!J:AI,2+MATCH(HOUR('format for the model'!C26677),Sheet1!$L$1:$AI$1,0),0)/4</f>
        <v>83.362052183935305</v>
      </c>
    </row>
    <row r="26678" spans="1:4" x14ac:dyDescent="0.3">
      <c r="A26678">
        <v>5</v>
      </c>
      <c r="B26678">
        <v>10</v>
      </c>
      <c r="C26678" s="2">
        <v>0.88541666666666663</v>
      </c>
      <c r="D26678" s="4">
        <f ca="1">VLOOKUP(DATE(2021,B26678,A26678),Sheet1!J:AI,2+MATCH(HOUR('format for the model'!C26678),Sheet1!$L$1:$AI$1,0),0)/4</f>
        <v>27.806747369037115</v>
      </c>
    </row>
    <row r="26679" spans="1:4" x14ac:dyDescent="0.3">
      <c r="A26679">
        <v>5</v>
      </c>
      <c r="B26679">
        <v>10</v>
      </c>
      <c r="C26679" s="2">
        <v>0.89583333333333337</v>
      </c>
      <c r="D26679" s="4">
        <f ca="1">VLOOKUP(DATE(2021,B26679,A26679),Sheet1!J:AI,2+MATCH(HOUR('format for the model'!C26679),Sheet1!$L$1:$AI$1,0),0)/4</f>
        <v>27.806747369037115</v>
      </c>
    </row>
    <row r="26680" spans="1:4" x14ac:dyDescent="0.3">
      <c r="A26680">
        <v>5</v>
      </c>
      <c r="B26680">
        <v>10</v>
      </c>
      <c r="C26680" s="2">
        <v>0.90625</v>
      </c>
      <c r="D26680" s="4">
        <f ca="1">VLOOKUP(DATE(2021,B26680,A26680),Sheet1!J:AI,2+MATCH(HOUR('format for the model'!C26680),Sheet1!$L$1:$AI$1,0),0)/4</f>
        <v>27.806747369037115</v>
      </c>
    </row>
    <row r="26681" spans="1:4" x14ac:dyDescent="0.3">
      <c r="A26681">
        <v>5</v>
      </c>
      <c r="B26681">
        <v>10</v>
      </c>
      <c r="C26681" s="2">
        <v>0.875</v>
      </c>
      <c r="D26681" s="4">
        <f ca="1">VLOOKUP(DATE(2021,B26681,A26681),Sheet1!J:AI,2+MATCH(HOUR('format for the model'!C26681),Sheet1!$L$1:$AI$1,0),0)/4</f>
        <v>27.806747369037115</v>
      </c>
    </row>
    <row r="26682" spans="1:4" x14ac:dyDescent="0.3">
      <c r="A26682">
        <v>5</v>
      </c>
      <c r="B26682">
        <v>10</v>
      </c>
      <c r="C26682" s="2">
        <v>0.92708333333333337</v>
      </c>
      <c r="D26682" s="4">
        <f ca="1">VLOOKUP(DATE(2021,B26682,A26682),Sheet1!J:AI,2+MATCH(HOUR('format for the model'!C26682),Sheet1!$L$1:$AI$1,0),0)/4</f>
        <v>34.5</v>
      </c>
    </row>
    <row r="26683" spans="1:4" x14ac:dyDescent="0.3">
      <c r="A26683">
        <v>5</v>
      </c>
      <c r="B26683">
        <v>10</v>
      </c>
      <c r="C26683" s="2">
        <v>0.9375</v>
      </c>
      <c r="D26683" s="4">
        <f ca="1">VLOOKUP(DATE(2021,B26683,A26683),Sheet1!J:AI,2+MATCH(HOUR('format for the model'!C26683),Sheet1!$L$1:$AI$1,0),0)/4</f>
        <v>34.5</v>
      </c>
    </row>
    <row r="26684" spans="1:4" x14ac:dyDescent="0.3">
      <c r="A26684">
        <v>5</v>
      </c>
      <c r="B26684">
        <v>10</v>
      </c>
      <c r="C26684" s="2">
        <v>0.94791666666666663</v>
      </c>
      <c r="D26684" s="4">
        <f ca="1">VLOOKUP(DATE(2021,B26684,A26684),Sheet1!J:AI,2+MATCH(HOUR('format for the model'!C26684),Sheet1!$L$1:$AI$1,0),0)/4</f>
        <v>34.5</v>
      </c>
    </row>
    <row r="26685" spans="1:4" x14ac:dyDescent="0.3">
      <c r="A26685">
        <v>5</v>
      </c>
      <c r="B26685">
        <v>10</v>
      </c>
      <c r="C26685" s="2">
        <v>0.91666666666666663</v>
      </c>
      <c r="D26685" s="4">
        <f ca="1">VLOOKUP(DATE(2021,B26685,A26685),Sheet1!J:AI,2+MATCH(HOUR('format for the model'!C26685),Sheet1!$L$1:$AI$1,0),0)/4</f>
        <v>34.5</v>
      </c>
    </row>
    <row r="26686" spans="1:4" x14ac:dyDescent="0.3">
      <c r="A26686">
        <v>5</v>
      </c>
      <c r="B26686">
        <v>10</v>
      </c>
      <c r="C26686" s="2">
        <v>0.96875</v>
      </c>
      <c r="D26686" s="4">
        <f ca="1">VLOOKUP(DATE(2021,B26686,A26686),Sheet1!J:AI,2+MATCH(HOUR('format for the model'!C26686),Sheet1!$L$1:$AI$1,0),0)/4</f>
        <v>34.5</v>
      </c>
    </row>
    <row r="26687" spans="1:4" x14ac:dyDescent="0.3">
      <c r="A26687">
        <v>5</v>
      </c>
      <c r="B26687">
        <v>10</v>
      </c>
      <c r="C26687" s="2">
        <v>0.97916666666666663</v>
      </c>
      <c r="D26687" s="4">
        <f ca="1">VLOOKUP(DATE(2021,B26687,A26687),Sheet1!J:AI,2+MATCH(HOUR('format for the model'!C26687),Sheet1!$L$1:$AI$1,0),0)/4</f>
        <v>34.5</v>
      </c>
    </row>
    <row r="26688" spans="1:4" x14ac:dyDescent="0.3">
      <c r="A26688">
        <v>5</v>
      </c>
      <c r="B26688">
        <v>10</v>
      </c>
      <c r="C26688" s="2">
        <v>0.98958333333333337</v>
      </c>
      <c r="D26688" s="4">
        <f ca="1">VLOOKUP(DATE(2021,B26688,A26688),Sheet1!J:AI,2+MATCH(HOUR('format for the model'!C26688),Sheet1!$L$1:$AI$1,0),0)/4</f>
        <v>34.5</v>
      </c>
    </row>
    <row r="26689" spans="1:4" x14ac:dyDescent="0.3">
      <c r="A26689">
        <v>5</v>
      </c>
      <c r="B26689">
        <v>10</v>
      </c>
      <c r="C26689" s="2">
        <v>0.95833333333333337</v>
      </c>
      <c r="D26689" s="4">
        <f ca="1">VLOOKUP(DATE(2021,B26689,A26689),Sheet1!J:AI,2+MATCH(HOUR('format for the model'!C26689),Sheet1!$L$1:$AI$1,0),0)/4</f>
        <v>34.5</v>
      </c>
    </row>
    <row r="26690" spans="1:4" x14ac:dyDescent="0.3">
      <c r="A26690">
        <v>6</v>
      </c>
      <c r="B26690">
        <v>10</v>
      </c>
      <c r="C26690" s="2">
        <v>1.0416666666666666E-2</v>
      </c>
      <c r="D26690" s="4">
        <f ca="1">VLOOKUP(DATE(2021,B26690,A26690),Sheet1!J:AI,2+MATCH(HOUR('format for the model'!C26690),Sheet1!$L$1:$AI$1,0),0)/4</f>
        <v>34.5</v>
      </c>
    </row>
    <row r="26691" spans="1:4" x14ac:dyDescent="0.3">
      <c r="A26691">
        <v>6</v>
      </c>
      <c r="B26691">
        <v>10</v>
      </c>
      <c r="C26691" s="2">
        <v>2.0833333333333332E-2</v>
      </c>
      <c r="D26691" s="4">
        <f ca="1">VLOOKUP(DATE(2021,B26691,A26691),Sheet1!J:AI,2+MATCH(HOUR('format for the model'!C26691),Sheet1!$L$1:$AI$1,0),0)/4</f>
        <v>34.5</v>
      </c>
    </row>
    <row r="26692" spans="1:4" x14ac:dyDescent="0.3">
      <c r="A26692">
        <v>6</v>
      </c>
      <c r="B26692">
        <v>10</v>
      </c>
      <c r="C26692" s="2">
        <v>3.125E-2</v>
      </c>
      <c r="D26692" s="4">
        <f ca="1">VLOOKUP(DATE(2021,B26692,A26692),Sheet1!J:AI,2+MATCH(HOUR('format for the model'!C26692),Sheet1!$L$1:$AI$1,0),0)/4</f>
        <v>34.5</v>
      </c>
    </row>
    <row r="26693" spans="1:4" x14ac:dyDescent="0.3">
      <c r="A26693">
        <v>6</v>
      </c>
      <c r="B26693">
        <v>10</v>
      </c>
      <c r="C26693" s="2">
        <v>0</v>
      </c>
      <c r="D26693" s="4">
        <f ca="1">VLOOKUP(DATE(2021,B26693,A26693),Sheet1!J:AI,2+MATCH(HOUR('format for the model'!C26693),Sheet1!$L$1:$AI$1,0),0)/4</f>
        <v>34.5</v>
      </c>
    </row>
    <row r="26694" spans="1:4" x14ac:dyDescent="0.3">
      <c r="A26694">
        <v>6</v>
      </c>
      <c r="B26694">
        <v>10</v>
      </c>
      <c r="C26694" s="2">
        <v>5.2083333333333336E-2</v>
      </c>
      <c r="D26694" s="4">
        <f ca="1">VLOOKUP(DATE(2021,B26694,A26694),Sheet1!J:AI,2+MATCH(HOUR('format for the model'!C26694),Sheet1!$L$1:$AI$1,0),0)/4</f>
        <v>34.5</v>
      </c>
    </row>
    <row r="26695" spans="1:4" x14ac:dyDescent="0.3">
      <c r="A26695">
        <v>6</v>
      </c>
      <c r="B26695">
        <v>10</v>
      </c>
      <c r="C26695" s="2">
        <v>6.25E-2</v>
      </c>
      <c r="D26695" s="4">
        <f ca="1">VLOOKUP(DATE(2021,B26695,A26695),Sheet1!J:AI,2+MATCH(HOUR('format for the model'!C26695),Sheet1!$L$1:$AI$1,0),0)/4</f>
        <v>34.5</v>
      </c>
    </row>
    <row r="26696" spans="1:4" x14ac:dyDescent="0.3">
      <c r="A26696">
        <v>6</v>
      </c>
      <c r="B26696">
        <v>10</v>
      </c>
      <c r="C26696" s="2">
        <v>7.2916666666666671E-2</v>
      </c>
      <c r="D26696" s="4">
        <f ca="1">VLOOKUP(DATE(2021,B26696,A26696),Sheet1!J:AI,2+MATCH(HOUR('format for the model'!C26696),Sheet1!$L$1:$AI$1,0),0)/4</f>
        <v>34.5</v>
      </c>
    </row>
    <row r="26697" spans="1:4" x14ac:dyDescent="0.3">
      <c r="A26697">
        <v>6</v>
      </c>
      <c r="B26697">
        <v>10</v>
      </c>
      <c r="C26697" s="2">
        <v>4.1666666666666664E-2</v>
      </c>
      <c r="D26697" s="4">
        <f ca="1">VLOOKUP(DATE(2021,B26697,A26697),Sheet1!J:AI,2+MATCH(HOUR('format for the model'!C26697),Sheet1!$L$1:$AI$1,0),0)/4</f>
        <v>34.5</v>
      </c>
    </row>
    <row r="26698" spans="1:4" x14ac:dyDescent="0.3">
      <c r="A26698">
        <v>6</v>
      </c>
      <c r="B26698">
        <v>10</v>
      </c>
      <c r="C26698" s="2">
        <v>9.375E-2</v>
      </c>
      <c r="D26698" s="4">
        <f ca="1">VLOOKUP(DATE(2021,B26698,A26698),Sheet1!J:AI,2+MATCH(HOUR('format for the model'!C26698),Sheet1!$L$1:$AI$1,0),0)/4</f>
        <v>26.392107706398058</v>
      </c>
    </row>
    <row r="26699" spans="1:4" x14ac:dyDescent="0.3">
      <c r="A26699">
        <v>6</v>
      </c>
      <c r="B26699">
        <v>10</v>
      </c>
      <c r="C26699" s="2">
        <v>0.10416666666666667</v>
      </c>
      <c r="D26699" s="4">
        <f ca="1">VLOOKUP(DATE(2021,B26699,A26699),Sheet1!J:AI,2+MATCH(HOUR('format for the model'!C26699),Sheet1!$L$1:$AI$1,0),0)/4</f>
        <v>26.392107706398058</v>
      </c>
    </row>
    <row r="26700" spans="1:4" x14ac:dyDescent="0.3">
      <c r="A26700">
        <v>6</v>
      </c>
      <c r="B26700">
        <v>10</v>
      </c>
      <c r="C26700" s="2">
        <v>0.11458333333333333</v>
      </c>
      <c r="D26700" s="4">
        <f ca="1">VLOOKUP(DATE(2021,B26700,A26700),Sheet1!J:AI,2+MATCH(HOUR('format for the model'!C26700),Sheet1!$L$1:$AI$1,0),0)/4</f>
        <v>26.392107706398058</v>
      </c>
    </row>
    <row r="26701" spans="1:4" x14ac:dyDescent="0.3">
      <c r="A26701">
        <v>6</v>
      </c>
      <c r="B26701">
        <v>10</v>
      </c>
      <c r="C26701" s="2">
        <v>8.3333333333333329E-2</v>
      </c>
      <c r="D26701" s="4">
        <f ca="1">VLOOKUP(DATE(2021,B26701,A26701),Sheet1!J:AI,2+MATCH(HOUR('format for the model'!C26701),Sheet1!$L$1:$AI$1,0),0)/4</f>
        <v>26.392107706398058</v>
      </c>
    </row>
    <row r="26702" spans="1:4" x14ac:dyDescent="0.3">
      <c r="A26702">
        <v>6</v>
      </c>
      <c r="B26702">
        <v>10</v>
      </c>
      <c r="C26702" s="2">
        <v>0.13541666666666666</v>
      </c>
      <c r="D26702" s="4">
        <f ca="1">VLOOKUP(DATE(2021,B26702,A26702),Sheet1!J:AI,2+MATCH(HOUR('format for the model'!C26702),Sheet1!$L$1:$AI$1,0),0)/4</f>
        <v>34.5</v>
      </c>
    </row>
    <row r="26703" spans="1:4" x14ac:dyDescent="0.3">
      <c r="A26703">
        <v>6</v>
      </c>
      <c r="B26703">
        <v>10</v>
      </c>
      <c r="C26703" s="2">
        <v>0.14583333333333334</v>
      </c>
      <c r="D26703" s="4">
        <f ca="1">VLOOKUP(DATE(2021,B26703,A26703),Sheet1!J:AI,2+MATCH(HOUR('format for the model'!C26703),Sheet1!$L$1:$AI$1,0),0)/4</f>
        <v>34.5</v>
      </c>
    </row>
    <row r="26704" spans="1:4" x14ac:dyDescent="0.3">
      <c r="A26704">
        <v>6</v>
      </c>
      <c r="B26704">
        <v>10</v>
      </c>
      <c r="C26704" s="2">
        <v>0.15625</v>
      </c>
      <c r="D26704" s="4">
        <f ca="1">VLOOKUP(DATE(2021,B26704,A26704),Sheet1!J:AI,2+MATCH(HOUR('format for the model'!C26704),Sheet1!$L$1:$AI$1,0),0)/4</f>
        <v>34.5</v>
      </c>
    </row>
    <row r="26705" spans="1:4" x14ac:dyDescent="0.3">
      <c r="A26705">
        <v>6</v>
      </c>
      <c r="B26705">
        <v>10</v>
      </c>
      <c r="C26705" s="2">
        <v>0.125</v>
      </c>
      <c r="D26705" s="4">
        <f ca="1">VLOOKUP(DATE(2021,B26705,A26705),Sheet1!J:AI,2+MATCH(HOUR('format for the model'!C26705),Sheet1!$L$1:$AI$1,0),0)/4</f>
        <v>34.5</v>
      </c>
    </row>
    <row r="26706" spans="1:4" x14ac:dyDescent="0.3">
      <c r="A26706">
        <v>6</v>
      </c>
      <c r="B26706">
        <v>10</v>
      </c>
      <c r="C26706" s="2">
        <v>0.17708333333333334</v>
      </c>
      <c r="D26706" s="4">
        <f ca="1">VLOOKUP(DATE(2021,B26706,A26706),Sheet1!J:AI,2+MATCH(HOUR('format for the model'!C26706),Sheet1!$L$1:$AI$1,0),0)/4</f>
        <v>42.074162546127461</v>
      </c>
    </row>
    <row r="26707" spans="1:4" x14ac:dyDescent="0.3">
      <c r="A26707">
        <v>6</v>
      </c>
      <c r="B26707">
        <v>10</v>
      </c>
      <c r="C26707" s="2">
        <v>0.1875</v>
      </c>
      <c r="D26707" s="4">
        <f ca="1">VLOOKUP(DATE(2021,B26707,A26707),Sheet1!J:AI,2+MATCH(HOUR('format for the model'!C26707),Sheet1!$L$1:$AI$1,0),0)/4</f>
        <v>42.074162546127461</v>
      </c>
    </row>
    <row r="26708" spans="1:4" x14ac:dyDescent="0.3">
      <c r="A26708">
        <v>6</v>
      </c>
      <c r="B26708">
        <v>10</v>
      </c>
      <c r="C26708" s="2">
        <v>0.19791666666666666</v>
      </c>
      <c r="D26708" s="4">
        <f ca="1">VLOOKUP(DATE(2021,B26708,A26708),Sheet1!J:AI,2+MATCH(HOUR('format for the model'!C26708),Sheet1!$L$1:$AI$1,0),0)/4</f>
        <v>42.074162546127461</v>
      </c>
    </row>
    <row r="26709" spans="1:4" x14ac:dyDescent="0.3">
      <c r="A26709">
        <v>6</v>
      </c>
      <c r="B26709">
        <v>10</v>
      </c>
      <c r="C26709" s="2">
        <v>0.16666666666666666</v>
      </c>
      <c r="D26709" s="4">
        <f ca="1">VLOOKUP(DATE(2021,B26709,A26709),Sheet1!J:AI,2+MATCH(HOUR('format for the model'!C26709),Sheet1!$L$1:$AI$1,0),0)/4</f>
        <v>42.074162546127461</v>
      </c>
    </row>
    <row r="26710" spans="1:4" x14ac:dyDescent="0.3">
      <c r="A26710">
        <v>6</v>
      </c>
      <c r="B26710">
        <v>10</v>
      </c>
      <c r="C26710" s="2">
        <v>0.21875</v>
      </c>
      <c r="D26710" s="4">
        <f ca="1">VLOOKUP(DATE(2021,B26710,A26710),Sheet1!J:AI,2+MATCH(HOUR('format for the model'!C26710),Sheet1!$L$1:$AI$1,0),0)/4</f>
        <v>32.763691969271576</v>
      </c>
    </row>
    <row r="26711" spans="1:4" x14ac:dyDescent="0.3">
      <c r="A26711">
        <v>6</v>
      </c>
      <c r="B26711">
        <v>10</v>
      </c>
      <c r="C26711" s="2">
        <v>0.22916666666666666</v>
      </c>
      <c r="D26711" s="4">
        <f ca="1">VLOOKUP(DATE(2021,B26711,A26711),Sheet1!J:AI,2+MATCH(HOUR('format for the model'!C26711),Sheet1!$L$1:$AI$1,0),0)/4</f>
        <v>32.763691969271576</v>
      </c>
    </row>
    <row r="26712" spans="1:4" x14ac:dyDescent="0.3">
      <c r="A26712">
        <v>6</v>
      </c>
      <c r="B26712">
        <v>10</v>
      </c>
      <c r="C26712" s="2">
        <v>0.23958333333333334</v>
      </c>
      <c r="D26712" s="4">
        <f ca="1">VLOOKUP(DATE(2021,B26712,A26712),Sheet1!J:AI,2+MATCH(HOUR('format for the model'!C26712),Sheet1!$L$1:$AI$1,0),0)/4</f>
        <v>32.763691969271576</v>
      </c>
    </row>
    <row r="26713" spans="1:4" x14ac:dyDescent="0.3">
      <c r="A26713">
        <v>6</v>
      </c>
      <c r="B26713">
        <v>10</v>
      </c>
      <c r="C26713" s="2">
        <v>0.20833333333333334</v>
      </c>
      <c r="D26713" s="4">
        <f ca="1">VLOOKUP(DATE(2021,B26713,A26713),Sheet1!J:AI,2+MATCH(HOUR('format for the model'!C26713),Sheet1!$L$1:$AI$1,0),0)/4</f>
        <v>32.763691969271576</v>
      </c>
    </row>
    <row r="26714" spans="1:4" x14ac:dyDescent="0.3">
      <c r="A26714">
        <v>6</v>
      </c>
      <c r="B26714">
        <v>10</v>
      </c>
      <c r="C26714" s="2">
        <v>0.26041666666666669</v>
      </c>
      <c r="D26714" s="4">
        <f ca="1">VLOOKUP(DATE(2021,B26714,A26714),Sheet1!J:AI,2+MATCH(HOUR('format for the model'!C26714),Sheet1!$L$1:$AI$1,0),0)/4</f>
        <v>22.504888897526794</v>
      </c>
    </row>
    <row r="26715" spans="1:4" x14ac:dyDescent="0.3">
      <c r="A26715">
        <v>6</v>
      </c>
      <c r="B26715">
        <v>10</v>
      </c>
      <c r="C26715" s="2">
        <v>0.27083333333333331</v>
      </c>
      <c r="D26715" s="4">
        <f ca="1">VLOOKUP(DATE(2021,B26715,A26715),Sheet1!J:AI,2+MATCH(HOUR('format for the model'!C26715),Sheet1!$L$1:$AI$1,0),0)/4</f>
        <v>22.504888897526794</v>
      </c>
    </row>
    <row r="26716" spans="1:4" x14ac:dyDescent="0.3">
      <c r="A26716">
        <v>6</v>
      </c>
      <c r="B26716">
        <v>10</v>
      </c>
      <c r="C26716" s="2">
        <v>0.28125</v>
      </c>
      <c r="D26716" s="4">
        <f ca="1">VLOOKUP(DATE(2021,B26716,A26716),Sheet1!J:AI,2+MATCH(HOUR('format for the model'!C26716),Sheet1!$L$1:$AI$1,0),0)/4</f>
        <v>22.504888897526794</v>
      </c>
    </row>
    <row r="26717" spans="1:4" x14ac:dyDescent="0.3">
      <c r="A26717">
        <v>6</v>
      </c>
      <c r="B26717">
        <v>10</v>
      </c>
      <c r="C26717" s="2">
        <v>0.25</v>
      </c>
      <c r="D26717" s="4">
        <f ca="1">VLOOKUP(DATE(2021,B26717,A26717),Sheet1!J:AI,2+MATCH(HOUR('format for the model'!C26717),Sheet1!$L$1:$AI$1,0),0)/4</f>
        <v>22.504888897526794</v>
      </c>
    </row>
    <row r="26718" spans="1:4" x14ac:dyDescent="0.3">
      <c r="A26718">
        <v>6</v>
      </c>
      <c r="B26718">
        <v>10</v>
      </c>
      <c r="C26718" s="2">
        <v>0.30208333333333331</v>
      </c>
      <c r="D26718" s="4">
        <f ca="1">VLOOKUP(DATE(2021,B26718,A26718),Sheet1!J:AI,2+MATCH(HOUR('format for the model'!C26718),Sheet1!$L$1:$AI$1,0),0)/4</f>
        <v>34.5</v>
      </c>
    </row>
    <row r="26719" spans="1:4" x14ac:dyDescent="0.3">
      <c r="A26719">
        <v>6</v>
      </c>
      <c r="B26719">
        <v>10</v>
      </c>
      <c r="C26719" s="2">
        <v>0.3125</v>
      </c>
      <c r="D26719" s="4">
        <f ca="1">VLOOKUP(DATE(2021,B26719,A26719),Sheet1!J:AI,2+MATCH(HOUR('format for the model'!C26719),Sheet1!$L$1:$AI$1,0),0)/4</f>
        <v>34.5</v>
      </c>
    </row>
    <row r="26720" spans="1:4" x14ac:dyDescent="0.3">
      <c r="A26720">
        <v>6</v>
      </c>
      <c r="B26720">
        <v>10</v>
      </c>
      <c r="C26720" s="2">
        <v>0.32291666666666669</v>
      </c>
      <c r="D26720" s="4">
        <f ca="1">VLOOKUP(DATE(2021,B26720,A26720),Sheet1!J:AI,2+MATCH(HOUR('format for the model'!C26720),Sheet1!$L$1:$AI$1,0),0)/4</f>
        <v>34.5</v>
      </c>
    </row>
    <row r="26721" spans="1:4" x14ac:dyDescent="0.3">
      <c r="A26721">
        <v>6</v>
      </c>
      <c r="B26721">
        <v>10</v>
      </c>
      <c r="C26721" s="2">
        <v>0.29166666666666669</v>
      </c>
      <c r="D26721" s="4">
        <f ca="1">VLOOKUP(DATE(2021,B26721,A26721),Sheet1!J:AI,2+MATCH(HOUR('format for the model'!C26721),Sheet1!$L$1:$AI$1,0),0)/4</f>
        <v>34.5</v>
      </c>
    </row>
    <row r="26722" spans="1:4" x14ac:dyDescent="0.3">
      <c r="A26722">
        <v>6</v>
      </c>
      <c r="B26722">
        <v>10</v>
      </c>
      <c r="C26722" s="2">
        <v>0.34375</v>
      </c>
      <c r="D26722" s="4">
        <f ca="1">VLOOKUP(DATE(2021,B26722,A26722),Sheet1!J:AI,2+MATCH(HOUR('format for the model'!C26722),Sheet1!$L$1:$AI$1,0),0)/4</f>
        <v>89.862156994579493</v>
      </c>
    </row>
    <row r="26723" spans="1:4" x14ac:dyDescent="0.3">
      <c r="A26723">
        <v>6</v>
      </c>
      <c r="B26723">
        <v>10</v>
      </c>
      <c r="C26723" s="2">
        <v>0.35416666666666669</v>
      </c>
      <c r="D26723" s="4">
        <f ca="1">VLOOKUP(DATE(2021,B26723,A26723),Sheet1!J:AI,2+MATCH(HOUR('format for the model'!C26723),Sheet1!$L$1:$AI$1,0),0)/4</f>
        <v>89.862156994579493</v>
      </c>
    </row>
    <row r="26724" spans="1:4" x14ac:dyDescent="0.3">
      <c r="A26724">
        <v>6</v>
      </c>
      <c r="B26724">
        <v>10</v>
      </c>
      <c r="C26724" s="2">
        <v>0.36458333333333331</v>
      </c>
      <c r="D26724" s="4">
        <f ca="1">VLOOKUP(DATE(2021,B26724,A26724),Sheet1!J:AI,2+MATCH(HOUR('format for the model'!C26724),Sheet1!$L$1:$AI$1,0),0)/4</f>
        <v>89.862156994579493</v>
      </c>
    </row>
    <row r="26725" spans="1:4" x14ac:dyDescent="0.3">
      <c r="A26725">
        <v>6</v>
      </c>
      <c r="B26725">
        <v>10</v>
      </c>
      <c r="C26725" s="2">
        <v>0.33333333333333331</v>
      </c>
      <c r="D26725" s="4">
        <f ca="1">VLOOKUP(DATE(2021,B26725,A26725),Sheet1!J:AI,2+MATCH(HOUR('format for the model'!C26725),Sheet1!$L$1:$AI$1,0),0)/4</f>
        <v>89.862156994579493</v>
      </c>
    </row>
    <row r="26726" spans="1:4" x14ac:dyDescent="0.3">
      <c r="A26726">
        <v>6</v>
      </c>
      <c r="B26726">
        <v>10</v>
      </c>
      <c r="C26726" s="2">
        <v>0.38541666666666669</v>
      </c>
      <c r="D26726" s="4">
        <f ca="1">VLOOKUP(DATE(2021,B26726,A26726),Sheet1!J:AI,2+MATCH(HOUR('format for the model'!C26726),Sheet1!$L$1:$AI$1,0),0)/4</f>
        <v>207</v>
      </c>
    </row>
    <row r="26727" spans="1:4" x14ac:dyDescent="0.3">
      <c r="A26727">
        <v>6</v>
      </c>
      <c r="B26727">
        <v>10</v>
      </c>
      <c r="C26727" s="2">
        <v>0.39583333333333331</v>
      </c>
      <c r="D26727" s="4">
        <f ca="1">VLOOKUP(DATE(2021,B26727,A26727),Sheet1!J:AI,2+MATCH(HOUR('format for the model'!C26727),Sheet1!$L$1:$AI$1,0),0)/4</f>
        <v>207</v>
      </c>
    </row>
    <row r="26728" spans="1:4" x14ac:dyDescent="0.3">
      <c r="A26728">
        <v>6</v>
      </c>
      <c r="B26728">
        <v>10</v>
      </c>
      <c r="C26728" s="2">
        <v>0.40625</v>
      </c>
      <c r="D26728" s="4">
        <f ca="1">VLOOKUP(DATE(2021,B26728,A26728),Sheet1!J:AI,2+MATCH(HOUR('format for the model'!C26728),Sheet1!$L$1:$AI$1,0),0)/4</f>
        <v>207</v>
      </c>
    </row>
    <row r="26729" spans="1:4" x14ac:dyDescent="0.3">
      <c r="A26729">
        <v>6</v>
      </c>
      <c r="B26729">
        <v>10</v>
      </c>
      <c r="C26729" s="2">
        <v>0.375</v>
      </c>
      <c r="D26729" s="4">
        <f ca="1">VLOOKUP(DATE(2021,B26729,A26729),Sheet1!J:AI,2+MATCH(HOUR('format for the model'!C26729),Sheet1!$L$1:$AI$1,0),0)/4</f>
        <v>207</v>
      </c>
    </row>
    <row r="26730" spans="1:4" x14ac:dyDescent="0.3">
      <c r="A26730">
        <v>6</v>
      </c>
      <c r="B26730">
        <v>10</v>
      </c>
      <c r="C26730" s="2">
        <v>0.42708333333333331</v>
      </c>
      <c r="D26730" s="4">
        <f ca="1">VLOOKUP(DATE(2021,B26730,A26730),Sheet1!J:AI,2+MATCH(HOUR('format for the model'!C26730),Sheet1!$L$1:$AI$1,0),0)/4</f>
        <v>372.86257190275001</v>
      </c>
    </row>
    <row r="26731" spans="1:4" x14ac:dyDescent="0.3">
      <c r="A26731">
        <v>6</v>
      </c>
      <c r="B26731">
        <v>10</v>
      </c>
      <c r="C26731" s="2">
        <v>0.4375</v>
      </c>
      <c r="D26731" s="4">
        <f ca="1">VLOOKUP(DATE(2021,B26731,A26731),Sheet1!J:AI,2+MATCH(HOUR('format for the model'!C26731),Sheet1!$L$1:$AI$1,0),0)/4</f>
        <v>372.86257190275001</v>
      </c>
    </row>
    <row r="26732" spans="1:4" x14ac:dyDescent="0.3">
      <c r="A26732">
        <v>6</v>
      </c>
      <c r="B26732">
        <v>10</v>
      </c>
      <c r="C26732" s="2">
        <v>0.44791666666666669</v>
      </c>
      <c r="D26732" s="4">
        <f ca="1">VLOOKUP(DATE(2021,B26732,A26732),Sheet1!J:AI,2+MATCH(HOUR('format for the model'!C26732),Sheet1!$L$1:$AI$1,0),0)/4</f>
        <v>372.86257190275001</v>
      </c>
    </row>
    <row r="26733" spans="1:4" x14ac:dyDescent="0.3">
      <c r="A26733">
        <v>6</v>
      </c>
      <c r="B26733">
        <v>10</v>
      </c>
      <c r="C26733" s="2">
        <v>0.41666666666666669</v>
      </c>
      <c r="D26733" s="4">
        <f ca="1">VLOOKUP(DATE(2021,B26733,A26733),Sheet1!J:AI,2+MATCH(HOUR('format for the model'!C26733),Sheet1!$L$1:$AI$1,0),0)/4</f>
        <v>372.86257190275001</v>
      </c>
    </row>
    <row r="26734" spans="1:4" x14ac:dyDescent="0.3">
      <c r="A26734">
        <v>6</v>
      </c>
      <c r="B26734">
        <v>10</v>
      </c>
      <c r="C26734" s="2">
        <v>0.46875</v>
      </c>
      <c r="D26734" s="4">
        <f ca="1">VLOOKUP(DATE(2021,B26734,A26734),Sheet1!J:AI,2+MATCH(HOUR('format for the model'!C26734),Sheet1!$L$1:$AI$1,0),0)/4</f>
        <v>427.24029509806513</v>
      </c>
    </row>
    <row r="26735" spans="1:4" x14ac:dyDescent="0.3">
      <c r="A26735">
        <v>6</v>
      </c>
      <c r="B26735">
        <v>10</v>
      </c>
      <c r="C26735" s="2">
        <v>0.47916666666666669</v>
      </c>
      <c r="D26735" s="4">
        <f ca="1">VLOOKUP(DATE(2021,B26735,A26735),Sheet1!J:AI,2+MATCH(HOUR('format for the model'!C26735),Sheet1!$L$1:$AI$1,0),0)/4</f>
        <v>427.24029509806513</v>
      </c>
    </row>
    <row r="26736" spans="1:4" x14ac:dyDescent="0.3">
      <c r="A26736">
        <v>6</v>
      </c>
      <c r="B26736">
        <v>10</v>
      </c>
      <c r="C26736" s="2">
        <v>0.48958333333333331</v>
      </c>
      <c r="D26736" s="4">
        <f ca="1">VLOOKUP(DATE(2021,B26736,A26736),Sheet1!J:AI,2+MATCH(HOUR('format for the model'!C26736),Sheet1!$L$1:$AI$1,0),0)/4</f>
        <v>427.24029509806513</v>
      </c>
    </row>
    <row r="26737" spans="1:4" x14ac:dyDescent="0.3">
      <c r="A26737">
        <v>6</v>
      </c>
      <c r="B26737">
        <v>10</v>
      </c>
      <c r="C26737" s="2">
        <v>0.45833333333333331</v>
      </c>
      <c r="D26737" s="4">
        <f ca="1">VLOOKUP(DATE(2021,B26737,A26737),Sheet1!J:AI,2+MATCH(HOUR('format for the model'!C26737),Sheet1!$L$1:$AI$1,0),0)/4</f>
        <v>427.24029509806513</v>
      </c>
    </row>
    <row r="26738" spans="1:4" x14ac:dyDescent="0.3">
      <c r="A26738">
        <v>6</v>
      </c>
      <c r="B26738">
        <v>10</v>
      </c>
      <c r="C26738" s="2">
        <v>0.51041666666666663</v>
      </c>
      <c r="D26738" s="4">
        <f ca="1">VLOOKUP(DATE(2021,B26738,A26738),Sheet1!J:AI,2+MATCH(HOUR('format for the model'!C26738),Sheet1!$L$1:$AI$1,0),0)/4</f>
        <v>280.64579738300813</v>
      </c>
    </row>
    <row r="26739" spans="1:4" x14ac:dyDescent="0.3">
      <c r="A26739">
        <v>6</v>
      </c>
      <c r="B26739">
        <v>10</v>
      </c>
      <c r="C26739" s="2">
        <v>0.52083333333333337</v>
      </c>
      <c r="D26739" s="4">
        <f ca="1">VLOOKUP(DATE(2021,B26739,A26739),Sheet1!J:AI,2+MATCH(HOUR('format for the model'!C26739),Sheet1!$L$1:$AI$1,0),0)/4</f>
        <v>280.64579738300813</v>
      </c>
    </row>
    <row r="26740" spans="1:4" x14ac:dyDescent="0.3">
      <c r="A26740">
        <v>6</v>
      </c>
      <c r="B26740">
        <v>10</v>
      </c>
      <c r="C26740" s="2">
        <v>0.53125</v>
      </c>
      <c r="D26740" s="4">
        <f ca="1">VLOOKUP(DATE(2021,B26740,A26740),Sheet1!J:AI,2+MATCH(HOUR('format for the model'!C26740),Sheet1!$L$1:$AI$1,0),0)/4</f>
        <v>280.64579738300813</v>
      </c>
    </row>
    <row r="26741" spans="1:4" x14ac:dyDescent="0.3">
      <c r="A26741">
        <v>6</v>
      </c>
      <c r="B26741">
        <v>10</v>
      </c>
      <c r="C26741" s="2">
        <v>0.5</v>
      </c>
      <c r="D26741" s="4">
        <f ca="1">VLOOKUP(DATE(2021,B26741,A26741),Sheet1!J:AI,2+MATCH(HOUR('format for the model'!C26741),Sheet1!$L$1:$AI$1,0),0)/4</f>
        <v>280.64579738300813</v>
      </c>
    </row>
    <row r="26742" spans="1:4" x14ac:dyDescent="0.3">
      <c r="A26742">
        <v>6</v>
      </c>
      <c r="B26742">
        <v>10</v>
      </c>
      <c r="C26742" s="2">
        <v>0.55208333333333337</v>
      </c>
      <c r="D26742" s="4">
        <f ca="1">VLOOKUP(DATE(2021,B26742,A26742),Sheet1!J:AI,2+MATCH(HOUR('format for the model'!C26742),Sheet1!$L$1:$AI$1,0),0)/4</f>
        <v>277.21178730095784</v>
      </c>
    </row>
    <row r="26743" spans="1:4" x14ac:dyDescent="0.3">
      <c r="A26743">
        <v>6</v>
      </c>
      <c r="B26743">
        <v>10</v>
      </c>
      <c r="C26743" s="2">
        <v>0.5625</v>
      </c>
      <c r="D26743" s="4">
        <f ca="1">VLOOKUP(DATE(2021,B26743,A26743),Sheet1!J:AI,2+MATCH(HOUR('format for the model'!C26743),Sheet1!$L$1:$AI$1,0),0)/4</f>
        <v>277.21178730095784</v>
      </c>
    </row>
    <row r="26744" spans="1:4" x14ac:dyDescent="0.3">
      <c r="A26744">
        <v>6</v>
      </c>
      <c r="B26744">
        <v>10</v>
      </c>
      <c r="C26744" s="2">
        <v>0.57291666666666663</v>
      </c>
      <c r="D26744" s="4">
        <f ca="1">VLOOKUP(DATE(2021,B26744,A26744),Sheet1!J:AI,2+MATCH(HOUR('format for the model'!C26744),Sheet1!$L$1:$AI$1,0),0)/4</f>
        <v>277.21178730095784</v>
      </c>
    </row>
    <row r="26745" spans="1:4" x14ac:dyDescent="0.3">
      <c r="A26745">
        <v>6</v>
      </c>
      <c r="B26745">
        <v>10</v>
      </c>
      <c r="C26745" s="2">
        <v>0.54166666666666663</v>
      </c>
      <c r="D26745" s="4">
        <f ca="1">VLOOKUP(DATE(2021,B26745,A26745),Sheet1!J:AI,2+MATCH(HOUR('format for the model'!C26745),Sheet1!$L$1:$AI$1,0),0)/4</f>
        <v>277.21178730095784</v>
      </c>
    </row>
    <row r="26746" spans="1:4" x14ac:dyDescent="0.3">
      <c r="A26746">
        <v>6</v>
      </c>
      <c r="B26746">
        <v>10</v>
      </c>
      <c r="C26746" s="2">
        <v>0.59375</v>
      </c>
      <c r="D26746" s="4">
        <f ca="1">VLOOKUP(DATE(2021,B26746,A26746),Sheet1!J:AI,2+MATCH(HOUR('format for the model'!C26746),Sheet1!$L$1:$AI$1,0),0)/4</f>
        <v>345</v>
      </c>
    </row>
    <row r="26747" spans="1:4" x14ac:dyDescent="0.3">
      <c r="A26747">
        <v>6</v>
      </c>
      <c r="B26747">
        <v>10</v>
      </c>
      <c r="C26747" s="2">
        <v>0.60416666666666663</v>
      </c>
      <c r="D26747" s="4">
        <f ca="1">VLOOKUP(DATE(2021,B26747,A26747),Sheet1!J:AI,2+MATCH(HOUR('format for the model'!C26747),Sheet1!$L$1:$AI$1,0),0)/4</f>
        <v>345</v>
      </c>
    </row>
    <row r="26748" spans="1:4" x14ac:dyDescent="0.3">
      <c r="A26748">
        <v>6</v>
      </c>
      <c r="B26748">
        <v>10</v>
      </c>
      <c r="C26748" s="2">
        <v>0.61458333333333337</v>
      </c>
      <c r="D26748" s="4">
        <f ca="1">VLOOKUP(DATE(2021,B26748,A26748),Sheet1!J:AI,2+MATCH(HOUR('format for the model'!C26748),Sheet1!$L$1:$AI$1,0),0)/4</f>
        <v>345</v>
      </c>
    </row>
    <row r="26749" spans="1:4" x14ac:dyDescent="0.3">
      <c r="A26749">
        <v>6</v>
      </c>
      <c r="B26749">
        <v>10</v>
      </c>
      <c r="C26749" s="2">
        <v>0.58333333333333337</v>
      </c>
      <c r="D26749" s="4">
        <f ca="1">VLOOKUP(DATE(2021,B26749,A26749),Sheet1!J:AI,2+MATCH(HOUR('format for the model'!C26749),Sheet1!$L$1:$AI$1,0),0)/4</f>
        <v>345</v>
      </c>
    </row>
    <row r="26750" spans="1:4" x14ac:dyDescent="0.3">
      <c r="A26750">
        <v>6</v>
      </c>
      <c r="B26750">
        <v>10</v>
      </c>
      <c r="C26750" s="2">
        <v>0.63541666666666663</v>
      </c>
      <c r="D26750" s="4">
        <f ca="1">VLOOKUP(DATE(2021,B26750,A26750),Sheet1!J:AI,2+MATCH(HOUR('format for the model'!C26750),Sheet1!$L$1:$AI$1,0),0)/4</f>
        <v>222.55799319706949</v>
      </c>
    </row>
    <row r="26751" spans="1:4" x14ac:dyDescent="0.3">
      <c r="A26751">
        <v>6</v>
      </c>
      <c r="B26751">
        <v>10</v>
      </c>
      <c r="C26751" s="2">
        <v>0.64583333333333337</v>
      </c>
      <c r="D26751" s="4">
        <f ca="1">VLOOKUP(DATE(2021,B26751,A26751),Sheet1!J:AI,2+MATCH(HOUR('format for the model'!C26751),Sheet1!$L$1:$AI$1,0),0)/4</f>
        <v>222.55799319706949</v>
      </c>
    </row>
    <row r="26752" spans="1:4" x14ac:dyDescent="0.3">
      <c r="A26752">
        <v>6</v>
      </c>
      <c r="B26752">
        <v>10</v>
      </c>
      <c r="C26752" s="2">
        <v>0.65625</v>
      </c>
      <c r="D26752" s="4">
        <f ca="1">VLOOKUP(DATE(2021,B26752,A26752),Sheet1!J:AI,2+MATCH(HOUR('format for the model'!C26752),Sheet1!$L$1:$AI$1,0),0)/4</f>
        <v>222.55799319706949</v>
      </c>
    </row>
    <row r="26753" spans="1:4" x14ac:dyDescent="0.3">
      <c r="A26753">
        <v>6</v>
      </c>
      <c r="B26753">
        <v>10</v>
      </c>
      <c r="C26753" s="2">
        <v>0.625</v>
      </c>
      <c r="D26753" s="4">
        <f ca="1">VLOOKUP(DATE(2021,B26753,A26753),Sheet1!J:AI,2+MATCH(HOUR('format for the model'!C26753),Sheet1!$L$1:$AI$1,0),0)/4</f>
        <v>222.55799319706949</v>
      </c>
    </row>
    <row r="26754" spans="1:4" x14ac:dyDescent="0.3">
      <c r="A26754">
        <v>6</v>
      </c>
      <c r="B26754">
        <v>10</v>
      </c>
      <c r="C26754" s="2">
        <v>0.67708333333333337</v>
      </c>
      <c r="D26754" s="4">
        <f ca="1">VLOOKUP(DATE(2021,B26754,A26754),Sheet1!J:AI,2+MATCH(HOUR('format for the model'!C26754),Sheet1!$L$1:$AI$1,0),0)/4</f>
        <v>345</v>
      </c>
    </row>
    <row r="26755" spans="1:4" x14ac:dyDescent="0.3">
      <c r="A26755">
        <v>6</v>
      </c>
      <c r="B26755">
        <v>10</v>
      </c>
      <c r="C26755" s="2">
        <v>0.6875</v>
      </c>
      <c r="D26755" s="4">
        <f ca="1">VLOOKUP(DATE(2021,B26755,A26755),Sheet1!J:AI,2+MATCH(HOUR('format for the model'!C26755),Sheet1!$L$1:$AI$1,0),0)/4</f>
        <v>345</v>
      </c>
    </row>
    <row r="26756" spans="1:4" x14ac:dyDescent="0.3">
      <c r="A26756">
        <v>6</v>
      </c>
      <c r="B26756">
        <v>10</v>
      </c>
      <c r="C26756" s="2">
        <v>0.69791666666666663</v>
      </c>
      <c r="D26756" s="4">
        <f ca="1">VLOOKUP(DATE(2021,B26756,A26756),Sheet1!J:AI,2+MATCH(HOUR('format for the model'!C26756),Sheet1!$L$1:$AI$1,0),0)/4</f>
        <v>345</v>
      </c>
    </row>
    <row r="26757" spans="1:4" x14ac:dyDescent="0.3">
      <c r="A26757">
        <v>6</v>
      </c>
      <c r="B26757">
        <v>10</v>
      </c>
      <c r="C26757" s="2">
        <v>0.66666666666666663</v>
      </c>
      <c r="D26757" s="4">
        <f ca="1">VLOOKUP(DATE(2021,B26757,A26757),Sheet1!J:AI,2+MATCH(HOUR('format for the model'!C26757),Sheet1!$L$1:$AI$1,0),0)/4</f>
        <v>345</v>
      </c>
    </row>
    <row r="26758" spans="1:4" x14ac:dyDescent="0.3">
      <c r="A26758">
        <v>6</v>
      </c>
      <c r="B26758">
        <v>10</v>
      </c>
      <c r="C26758" s="2">
        <v>0.71875</v>
      </c>
      <c r="D26758" s="4">
        <f ca="1">VLOOKUP(DATE(2021,B26758,A26758),Sheet1!J:AI,2+MATCH(HOUR('format for the model'!C26758),Sheet1!$L$1:$AI$1,0),0)/4</f>
        <v>345</v>
      </c>
    </row>
    <row r="26759" spans="1:4" x14ac:dyDescent="0.3">
      <c r="A26759">
        <v>6</v>
      </c>
      <c r="B26759">
        <v>10</v>
      </c>
      <c r="C26759" s="2">
        <v>0.72916666666666663</v>
      </c>
      <c r="D26759" s="4">
        <f ca="1">VLOOKUP(DATE(2021,B26759,A26759),Sheet1!J:AI,2+MATCH(HOUR('format for the model'!C26759),Sheet1!$L$1:$AI$1,0),0)/4</f>
        <v>345</v>
      </c>
    </row>
    <row r="26760" spans="1:4" x14ac:dyDescent="0.3">
      <c r="A26760">
        <v>6</v>
      </c>
      <c r="B26760">
        <v>10</v>
      </c>
      <c r="C26760" s="2">
        <v>0.73958333333333337</v>
      </c>
      <c r="D26760" s="4">
        <f ca="1">VLOOKUP(DATE(2021,B26760,A26760),Sheet1!J:AI,2+MATCH(HOUR('format for the model'!C26760),Sheet1!$L$1:$AI$1,0),0)/4</f>
        <v>345</v>
      </c>
    </row>
    <row r="26761" spans="1:4" x14ac:dyDescent="0.3">
      <c r="A26761">
        <v>6</v>
      </c>
      <c r="B26761">
        <v>10</v>
      </c>
      <c r="C26761" s="2">
        <v>0.70833333333333337</v>
      </c>
      <c r="D26761" s="4">
        <f ca="1">VLOOKUP(DATE(2021,B26761,A26761),Sheet1!J:AI,2+MATCH(HOUR('format for the model'!C26761),Sheet1!$L$1:$AI$1,0),0)/4</f>
        <v>345</v>
      </c>
    </row>
    <row r="26762" spans="1:4" x14ac:dyDescent="0.3">
      <c r="A26762">
        <v>6</v>
      </c>
      <c r="B26762">
        <v>10</v>
      </c>
      <c r="C26762" s="2">
        <v>0.76041666666666663</v>
      </c>
      <c r="D26762" s="4">
        <f ca="1">VLOOKUP(DATE(2021,B26762,A26762),Sheet1!J:AI,2+MATCH(HOUR('format for the model'!C26762),Sheet1!$L$1:$AI$1,0),0)/4</f>
        <v>261.80242141217389</v>
      </c>
    </row>
    <row r="26763" spans="1:4" x14ac:dyDescent="0.3">
      <c r="A26763">
        <v>6</v>
      </c>
      <c r="B26763">
        <v>10</v>
      </c>
      <c r="C26763" s="2">
        <v>0.77083333333333337</v>
      </c>
      <c r="D26763" s="4">
        <f ca="1">VLOOKUP(DATE(2021,B26763,A26763),Sheet1!J:AI,2+MATCH(HOUR('format for the model'!C26763),Sheet1!$L$1:$AI$1,0),0)/4</f>
        <v>261.80242141217389</v>
      </c>
    </row>
    <row r="26764" spans="1:4" x14ac:dyDescent="0.3">
      <c r="A26764">
        <v>6</v>
      </c>
      <c r="B26764">
        <v>10</v>
      </c>
      <c r="C26764" s="2">
        <v>0.78125</v>
      </c>
      <c r="D26764" s="4">
        <f ca="1">VLOOKUP(DATE(2021,B26764,A26764),Sheet1!J:AI,2+MATCH(HOUR('format for the model'!C26764),Sheet1!$L$1:$AI$1,0),0)/4</f>
        <v>261.80242141217389</v>
      </c>
    </row>
    <row r="26765" spans="1:4" x14ac:dyDescent="0.3">
      <c r="A26765">
        <v>6</v>
      </c>
      <c r="B26765">
        <v>10</v>
      </c>
      <c r="C26765" s="2">
        <v>0.75</v>
      </c>
      <c r="D26765" s="4">
        <f ca="1">VLOOKUP(DATE(2021,B26765,A26765),Sheet1!J:AI,2+MATCH(HOUR('format for the model'!C26765),Sheet1!$L$1:$AI$1,0),0)/4</f>
        <v>261.80242141217389</v>
      </c>
    </row>
    <row r="26766" spans="1:4" x14ac:dyDescent="0.3">
      <c r="A26766">
        <v>6</v>
      </c>
      <c r="B26766">
        <v>10</v>
      </c>
      <c r="C26766" s="2">
        <v>0.80208333333333337</v>
      </c>
      <c r="D26766" s="4">
        <f ca="1">VLOOKUP(DATE(2021,B26766,A26766),Sheet1!J:AI,2+MATCH(HOUR('format for the model'!C26766),Sheet1!$L$1:$AI$1,0),0)/4</f>
        <v>207</v>
      </c>
    </row>
    <row r="26767" spans="1:4" x14ac:dyDescent="0.3">
      <c r="A26767">
        <v>6</v>
      </c>
      <c r="B26767">
        <v>10</v>
      </c>
      <c r="C26767" s="2">
        <v>0.8125</v>
      </c>
      <c r="D26767" s="4">
        <f ca="1">VLOOKUP(DATE(2021,B26767,A26767),Sheet1!J:AI,2+MATCH(HOUR('format for the model'!C26767),Sheet1!$L$1:$AI$1,0),0)/4</f>
        <v>207</v>
      </c>
    </row>
    <row r="26768" spans="1:4" x14ac:dyDescent="0.3">
      <c r="A26768">
        <v>6</v>
      </c>
      <c r="B26768">
        <v>10</v>
      </c>
      <c r="C26768" s="2">
        <v>0.82291666666666663</v>
      </c>
      <c r="D26768" s="4">
        <f ca="1">VLOOKUP(DATE(2021,B26768,A26768),Sheet1!J:AI,2+MATCH(HOUR('format for the model'!C26768),Sheet1!$L$1:$AI$1,0),0)/4</f>
        <v>207</v>
      </c>
    </row>
    <row r="26769" spans="1:4" x14ac:dyDescent="0.3">
      <c r="A26769">
        <v>6</v>
      </c>
      <c r="B26769">
        <v>10</v>
      </c>
      <c r="C26769" s="2">
        <v>0.79166666666666663</v>
      </c>
      <c r="D26769" s="4">
        <f ca="1">VLOOKUP(DATE(2021,B26769,A26769),Sheet1!J:AI,2+MATCH(HOUR('format for the model'!C26769),Sheet1!$L$1:$AI$1,0),0)/4</f>
        <v>207</v>
      </c>
    </row>
    <row r="26770" spans="1:4" x14ac:dyDescent="0.3">
      <c r="A26770">
        <v>6</v>
      </c>
      <c r="B26770">
        <v>10</v>
      </c>
      <c r="C26770" s="2">
        <v>0.84375</v>
      </c>
      <c r="D26770" s="4">
        <f ca="1">VLOOKUP(DATE(2021,B26770,A26770),Sheet1!J:AI,2+MATCH(HOUR('format for the model'!C26770),Sheet1!$L$1:$AI$1,0),0)/4</f>
        <v>59.385718453499344</v>
      </c>
    </row>
    <row r="26771" spans="1:4" x14ac:dyDescent="0.3">
      <c r="A26771">
        <v>6</v>
      </c>
      <c r="B26771">
        <v>10</v>
      </c>
      <c r="C26771" s="2">
        <v>0.85416666666666663</v>
      </c>
      <c r="D26771" s="4">
        <f ca="1">VLOOKUP(DATE(2021,B26771,A26771),Sheet1!J:AI,2+MATCH(HOUR('format for the model'!C26771),Sheet1!$L$1:$AI$1,0),0)/4</f>
        <v>59.385718453499344</v>
      </c>
    </row>
    <row r="26772" spans="1:4" x14ac:dyDescent="0.3">
      <c r="A26772">
        <v>6</v>
      </c>
      <c r="B26772">
        <v>10</v>
      </c>
      <c r="C26772" s="2">
        <v>0.86458333333333337</v>
      </c>
      <c r="D26772" s="4">
        <f ca="1">VLOOKUP(DATE(2021,B26772,A26772),Sheet1!J:AI,2+MATCH(HOUR('format for the model'!C26772),Sheet1!$L$1:$AI$1,0),0)/4</f>
        <v>59.385718453499344</v>
      </c>
    </row>
    <row r="26773" spans="1:4" x14ac:dyDescent="0.3">
      <c r="A26773">
        <v>6</v>
      </c>
      <c r="B26773">
        <v>10</v>
      </c>
      <c r="C26773" s="2">
        <v>0.83333333333333337</v>
      </c>
      <c r="D26773" s="4">
        <f ca="1">VLOOKUP(DATE(2021,B26773,A26773),Sheet1!J:AI,2+MATCH(HOUR('format for the model'!C26773),Sheet1!$L$1:$AI$1,0),0)/4</f>
        <v>59.385718453499344</v>
      </c>
    </row>
    <row r="26774" spans="1:4" x14ac:dyDescent="0.3">
      <c r="A26774">
        <v>6</v>
      </c>
      <c r="B26774">
        <v>10</v>
      </c>
      <c r="C26774" s="2">
        <v>0.88541666666666663</v>
      </c>
      <c r="D26774" s="4">
        <f ca="1">VLOOKUP(DATE(2021,B26774,A26774),Sheet1!J:AI,2+MATCH(HOUR('format for the model'!C26774),Sheet1!$L$1:$AI$1,0),0)/4</f>
        <v>34.664184188034568</v>
      </c>
    </row>
    <row r="26775" spans="1:4" x14ac:dyDescent="0.3">
      <c r="A26775">
        <v>6</v>
      </c>
      <c r="B26775">
        <v>10</v>
      </c>
      <c r="C26775" s="2">
        <v>0.89583333333333337</v>
      </c>
      <c r="D26775" s="4">
        <f ca="1">VLOOKUP(DATE(2021,B26775,A26775),Sheet1!J:AI,2+MATCH(HOUR('format for the model'!C26775),Sheet1!$L$1:$AI$1,0),0)/4</f>
        <v>34.664184188034568</v>
      </c>
    </row>
    <row r="26776" spans="1:4" x14ac:dyDescent="0.3">
      <c r="A26776">
        <v>6</v>
      </c>
      <c r="B26776">
        <v>10</v>
      </c>
      <c r="C26776" s="2">
        <v>0.90625</v>
      </c>
      <c r="D26776" s="4">
        <f ca="1">VLOOKUP(DATE(2021,B26776,A26776),Sheet1!J:AI,2+MATCH(HOUR('format for the model'!C26776),Sheet1!$L$1:$AI$1,0),0)/4</f>
        <v>34.664184188034568</v>
      </c>
    </row>
    <row r="26777" spans="1:4" x14ac:dyDescent="0.3">
      <c r="A26777">
        <v>6</v>
      </c>
      <c r="B26777">
        <v>10</v>
      </c>
      <c r="C26777" s="2">
        <v>0.875</v>
      </c>
      <c r="D26777" s="4">
        <f ca="1">VLOOKUP(DATE(2021,B26777,A26777),Sheet1!J:AI,2+MATCH(HOUR('format for the model'!C26777),Sheet1!$L$1:$AI$1,0),0)/4</f>
        <v>34.664184188034568</v>
      </c>
    </row>
    <row r="26778" spans="1:4" x14ac:dyDescent="0.3">
      <c r="A26778">
        <v>6</v>
      </c>
      <c r="B26778">
        <v>10</v>
      </c>
      <c r="C26778" s="2">
        <v>0.92708333333333337</v>
      </c>
      <c r="D26778" s="4">
        <f ca="1">VLOOKUP(DATE(2021,B26778,A26778),Sheet1!J:AI,2+MATCH(HOUR('format for the model'!C26778),Sheet1!$L$1:$AI$1,0),0)/4</f>
        <v>46.613230061840774</v>
      </c>
    </row>
    <row r="26779" spans="1:4" x14ac:dyDescent="0.3">
      <c r="A26779">
        <v>6</v>
      </c>
      <c r="B26779">
        <v>10</v>
      </c>
      <c r="C26779" s="2">
        <v>0.9375</v>
      </c>
      <c r="D26779" s="4">
        <f ca="1">VLOOKUP(DATE(2021,B26779,A26779),Sheet1!J:AI,2+MATCH(HOUR('format for the model'!C26779),Sheet1!$L$1:$AI$1,0),0)/4</f>
        <v>46.613230061840774</v>
      </c>
    </row>
    <row r="26780" spans="1:4" x14ac:dyDescent="0.3">
      <c r="A26780">
        <v>6</v>
      </c>
      <c r="B26780">
        <v>10</v>
      </c>
      <c r="C26780" s="2">
        <v>0.94791666666666663</v>
      </c>
      <c r="D26780" s="4">
        <f ca="1">VLOOKUP(DATE(2021,B26780,A26780),Sheet1!J:AI,2+MATCH(HOUR('format for the model'!C26780),Sheet1!$L$1:$AI$1,0),0)/4</f>
        <v>46.613230061840774</v>
      </c>
    </row>
    <row r="26781" spans="1:4" x14ac:dyDescent="0.3">
      <c r="A26781">
        <v>6</v>
      </c>
      <c r="B26781">
        <v>10</v>
      </c>
      <c r="C26781" s="2">
        <v>0.91666666666666663</v>
      </c>
      <c r="D26781" s="4">
        <f ca="1">VLOOKUP(DATE(2021,B26781,A26781),Sheet1!J:AI,2+MATCH(HOUR('format for the model'!C26781),Sheet1!$L$1:$AI$1,0),0)/4</f>
        <v>46.613230061840774</v>
      </c>
    </row>
    <row r="26782" spans="1:4" x14ac:dyDescent="0.3">
      <c r="A26782">
        <v>6</v>
      </c>
      <c r="B26782">
        <v>10</v>
      </c>
      <c r="C26782" s="2">
        <v>0.96875</v>
      </c>
      <c r="D26782" s="4">
        <f ca="1">VLOOKUP(DATE(2021,B26782,A26782),Sheet1!J:AI,2+MATCH(HOUR('format for the model'!C26782),Sheet1!$L$1:$AI$1,0),0)/4</f>
        <v>46.394693212316113</v>
      </c>
    </row>
    <row r="26783" spans="1:4" x14ac:dyDescent="0.3">
      <c r="A26783">
        <v>6</v>
      </c>
      <c r="B26783">
        <v>10</v>
      </c>
      <c r="C26783" s="2">
        <v>0.97916666666666663</v>
      </c>
      <c r="D26783" s="4">
        <f ca="1">VLOOKUP(DATE(2021,B26783,A26783),Sheet1!J:AI,2+MATCH(HOUR('format for the model'!C26783),Sheet1!$L$1:$AI$1,0),0)/4</f>
        <v>46.394693212316113</v>
      </c>
    </row>
    <row r="26784" spans="1:4" x14ac:dyDescent="0.3">
      <c r="A26784">
        <v>6</v>
      </c>
      <c r="B26784">
        <v>10</v>
      </c>
      <c r="C26784" s="2">
        <v>0.98958333333333337</v>
      </c>
      <c r="D26784" s="4">
        <f ca="1">VLOOKUP(DATE(2021,B26784,A26784),Sheet1!J:AI,2+MATCH(HOUR('format for the model'!C26784),Sheet1!$L$1:$AI$1,0),0)/4</f>
        <v>46.394693212316113</v>
      </c>
    </row>
    <row r="26785" spans="1:4" x14ac:dyDescent="0.3">
      <c r="A26785">
        <v>6</v>
      </c>
      <c r="B26785">
        <v>10</v>
      </c>
      <c r="C26785" s="2">
        <v>0.95833333333333337</v>
      </c>
      <c r="D26785" s="4">
        <f ca="1">VLOOKUP(DATE(2021,B26785,A26785),Sheet1!J:AI,2+MATCH(HOUR('format for the model'!C26785),Sheet1!$L$1:$AI$1,0),0)/4</f>
        <v>46.394693212316113</v>
      </c>
    </row>
    <row r="26786" spans="1:4" x14ac:dyDescent="0.3">
      <c r="A26786">
        <v>7</v>
      </c>
      <c r="B26786">
        <v>10</v>
      </c>
      <c r="C26786" s="2">
        <v>1.0416666666666666E-2</v>
      </c>
      <c r="D26786" s="4">
        <f ca="1">VLOOKUP(DATE(2021,B26786,A26786),Sheet1!J:AI,2+MATCH(HOUR('format for the model'!C26786),Sheet1!$L$1:$AI$1,0),0)/4</f>
        <v>34.5</v>
      </c>
    </row>
    <row r="26787" spans="1:4" x14ac:dyDescent="0.3">
      <c r="A26787">
        <v>7</v>
      </c>
      <c r="B26787">
        <v>10</v>
      </c>
      <c r="C26787" s="2">
        <v>2.0833333333333332E-2</v>
      </c>
      <c r="D26787" s="4">
        <f ca="1">VLOOKUP(DATE(2021,B26787,A26787),Sheet1!J:AI,2+MATCH(HOUR('format for the model'!C26787),Sheet1!$L$1:$AI$1,0),0)/4</f>
        <v>34.5</v>
      </c>
    </row>
    <row r="26788" spans="1:4" x14ac:dyDescent="0.3">
      <c r="A26788">
        <v>7</v>
      </c>
      <c r="B26788">
        <v>10</v>
      </c>
      <c r="C26788" s="2">
        <v>3.125E-2</v>
      </c>
      <c r="D26788" s="4">
        <f ca="1">VLOOKUP(DATE(2021,B26788,A26788),Sheet1!J:AI,2+MATCH(HOUR('format for the model'!C26788),Sheet1!$L$1:$AI$1,0),0)/4</f>
        <v>34.5</v>
      </c>
    </row>
    <row r="26789" spans="1:4" x14ac:dyDescent="0.3">
      <c r="A26789">
        <v>7</v>
      </c>
      <c r="B26789">
        <v>10</v>
      </c>
      <c r="C26789" s="2">
        <v>0</v>
      </c>
      <c r="D26789" s="4">
        <f ca="1">VLOOKUP(DATE(2021,B26789,A26789),Sheet1!J:AI,2+MATCH(HOUR('format for the model'!C26789),Sheet1!$L$1:$AI$1,0),0)/4</f>
        <v>34.5</v>
      </c>
    </row>
    <row r="26790" spans="1:4" x14ac:dyDescent="0.3">
      <c r="A26790">
        <v>7</v>
      </c>
      <c r="B26790">
        <v>10</v>
      </c>
      <c r="C26790" s="2">
        <v>5.2083333333333336E-2</v>
      </c>
      <c r="D26790" s="4">
        <f ca="1">VLOOKUP(DATE(2021,B26790,A26790),Sheet1!J:AI,2+MATCH(HOUR('format for the model'!C26790),Sheet1!$L$1:$AI$1,0),0)/4</f>
        <v>27.901417704635463</v>
      </c>
    </row>
    <row r="26791" spans="1:4" x14ac:dyDescent="0.3">
      <c r="A26791">
        <v>7</v>
      </c>
      <c r="B26791">
        <v>10</v>
      </c>
      <c r="C26791" s="2">
        <v>6.25E-2</v>
      </c>
      <c r="D26791" s="4">
        <f ca="1">VLOOKUP(DATE(2021,B26791,A26791),Sheet1!J:AI,2+MATCH(HOUR('format for the model'!C26791),Sheet1!$L$1:$AI$1,0),0)/4</f>
        <v>27.901417704635463</v>
      </c>
    </row>
    <row r="26792" spans="1:4" x14ac:dyDescent="0.3">
      <c r="A26792">
        <v>7</v>
      </c>
      <c r="B26792">
        <v>10</v>
      </c>
      <c r="C26792" s="2">
        <v>7.2916666666666671E-2</v>
      </c>
      <c r="D26792" s="4">
        <f ca="1">VLOOKUP(DATE(2021,B26792,A26792),Sheet1!J:AI,2+MATCH(HOUR('format for the model'!C26792),Sheet1!$L$1:$AI$1,0),0)/4</f>
        <v>27.901417704635463</v>
      </c>
    </row>
    <row r="26793" spans="1:4" x14ac:dyDescent="0.3">
      <c r="A26793">
        <v>7</v>
      </c>
      <c r="B26793">
        <v>10</v>
      </c>
      <c r="C26793" s="2">
        <v>4.1666666666666664E-2</v>
      </c>
      <c r="D26793" s="4">
        <f ca="1">VLOOKUP(DATE(2021,B26793,A26793),Sheet1!J:AI,2+MATCH(HOUR('format for the model'!C26793),Sheet1!$L$1:$AI$1,0),0)/4</f>
        <v>27.901417704635463</v>
      </c>
    </row>
    <row r="26794" spans="1:4" x14ac:dyDescent="0.3">
      <c r="A26794">
        <v>7</v>
      </c>
      <c r="B26794">
        <v>10</v>
      </c>
      <c r="C26794" s="2">
        <v>9.375E-2</v>
      </c>
      <c r="D26794" s="4">
        <f ca="1">VLOOKUP(DATE(2021,B26794,A26794),Sheet1!J:AI,2+MATCH(HOUR('format for the model'!C26794),Sheet1!$L$1:$AI$1,0),0)/4</f>
        <v>32.895679273083445</v>
      </c>
    </row>
    <row r="26795" spans="1:4" x14ac:dyDescent="0.3">
      <c r="A26795">
        <v>7</v>
      </c>
      <c r="B26795">
        <v>10</v>
      </c>
      <c r="C26795" s="2">
        <v>0.10416666666666667</v>
      </c>
      <c r="D26795" s="4">
        <f ca="1">VLOOKUP(DATE(2021,B26795,A26795),Sheet1!J:AI,2+MATCH(HOUR('format for the model'!C26795),Sheet1!$L$1:$AI$1,0),0)/4</f>
        <v>32.895679273083445</v>
      </c>
    </row>
    <row r="26796" spans="1:4" x14ac:dyDescent="0.3">
      <c r="A26796">
        <v>7</v>
      </c>
      <c r="B26796">
        <v>10</v>
      </c>
      <c r="C26796" s="2">
        <v>0.11458333333333333</v>
      </c>
      <c r="D26796" s="4">
        <f ca="1">VLOOKUP(DATE(2021,B26796,A26796),Sheet1!J:AI,2+MATCH(HOUR('format for the model'!C26796),Sheet1!$L$1:$AI$1,0),0)/4</f>
        <v>32.895679273083445</v>
      </c>
    </row>
    <row r="26797" spans="1:4" x14ac:dyDescent="0.3">
      <c r="A26797">
        <v>7</v>
      </c>
      <c r="B26797">
        <v>10</v>
      </c>
      <c r="C26797" s="2">
        <v>8.3333333333333329E-2</v>
      </c>
      <c r="D26797" s="4">
        <f ca="1">VLOOKUP(DATE(2021,B26797,A26797),Sheet1!J:AI,2+MATCH(HOUR('format for the model'!C26797),Sheet1!$L$1:$AI$1,0),0)/4</f>
        <v>32.895679273083445</v>
      </c>
    </row>
    <row r="26798" spans="1:4" x14ac:dyDescent="0.3">
      <c r="A26798">
        <v>7</v>
      </c>
      <c r="B26798">
        <v>10</v>
      </c>
      <c r="C26798" s="2">
        <v>0.13541666666666666</v>
      </c>
      <c r="D26798" s="4">
        <f ca="1">VLOOKUP(DATE(2021,B26798,A26798),Sheet1!J:AI,2+MATCH(HOUR('format for the model'!C26798),Sheet1!$L$1:$AI$1,0),0)/4</f>
        <v>33.941940516735116</v>
      </c>
    </row>
    <row r="26799" spans="1:4" x14ac:dyDescent="0.3">
      <c r="A26799">
        <v>7</v>
      </c>
      <c r="B26799">
        <v>10</v>
      </c>
      <c r="C26799" s="2">
        <v>0.14583333333333334</v>
      </c>
      <c r="D26799" s="4">
        <f ca="1">VLOOKUP(DATE(2021,B26799,A26799),Sheet1!J:AI,2+MATCH(HOUR('format for the model'!C26799),Sheet1!$L$1:$AI$1,0),0)/4</f>
        <v>33.941940516735116</v>
      </c>
    </row>
    <row r="26800" spans="1:4" x14ac:dyDescent="0.3">
      <c r="A26800">
        <v>7</v>
      </c>
      <c r="B26800">
        <v>10</v>
      </c>
      <c r="C26800" s="2">
        <v>0.15625</v>
      </c>
      <c r="D26800" s="4">
        <f ca="1">VLOOKUP(DATE(2021,B26800,A26800),Sheet1!J:AI,2+MATCH(HOUR('format for the model'!C26800),Sheet1!$L$1:$AI$1,0),0)/4</f>
        <v>33.941940516735116</v>
      </c>
    </row>
    <row r="26801" spans="1:4" x14ac:dyDescent="0.3">
      <c r="A26801">
        <v>7</v>
      </c>
      <c r="B26801">
        <v>10</v>
      </c>
      <c r="C26801" s="2">
        <v>0.125</v>
      </c>
      <c r="D26801" s="4">
        <f ca="1">VLOOKUP(DATE(2021,B26801,A26801),Sheet1!J:AI,2+MATCH(HOUR('format for the model'!C26801),Sheet1!$L$1:$AI$1,0),0)/4</f>
        <v>33.941940516735116</v>
      </c>
    </row>
    <row r="26802" spans="1:4" x14ac:dyDescent="0.3">
      <c r="A26802">
        <v>7</v>
      </c>
      <c r="B26802">
        <v>10</v>
      </c>
      <c r="C26802" s="2">
        <v>0.17708333333333334</v>
      </c>
      <c r="D26802" s="4">
        <f ca="1">VLOOKUP(DATE(2021,B26802,A26802),Sheet1!J:AI,2+MATCH(HOUR('format for the model'!C26802),Sheet1!$L$1:$AI$1,0),0)/4</f>
        <v>47.440268079902729</v>
      </c>
    </row>
    <row r="26803" spans="1:4" x14ac:dyDescent="0.3">
      <c r="A26803">
        <v>7</v>
      </c>
      <c r="B26803">
        <v>10</v>
      </c>
      <c r="C26803" s="2">
        <v>0.1875</v>
      </c>
      <c r="D26803" s="4">
        <f ca="1">VLOOKUP(DATE(2021,B26803,A26803),Sheet1!J:AI,2+MATCH(HOUR('format for the model'!C26803),Sheet1!$L$1:$AI$1,0),0)/4</f>
        <v>47.440268079902729</v>
      </c>
    </row>
    <row r="26804" spans="1:4" x14ac:dyDescent="0.3">
      <c r="A26804">
        <v>7</v>
      </c>
      <c r="B26804">
        <v>10</v>
      </c>
      <c r="C26804" s="2">
        <v>0.19791666666666666</v>
      </c>
      <c r="D26804" s="4">
        <f ca="1">VLOOKUP(DATE(2021,B26804,A26804),Sheet1!J:AI,2+MATCH(HOUR('format for the model'!C26804),Sheet1!$L$1:$AI$1,0),0)/4</f>
        <v>47.440268079902729</v>
      </c>
    </row>
    <row r="26805" spans="1:4" x14ac:dyDescent="0.3">
      <c r="A26805">
        <v>7</v>
      </c>
      <c r="B26805">
        <v>10</v>
      </c>
      <c r="C26805" s="2">
        <v>0.16666666666666666</v>
      </c>
      <c r="D26805" s="4">
        <f ca="1">VLOOKUP(DATE(2021,B26805,A26805),Sheet1!J:AI,2+MATCH(HOUR('format for the model'!C26805),Sheet1!$L$1:$AI$1,0),0)/4</f>
        <v>47.440268079902729</v>
      </c>
    </row>
    <row r="26806" spans="1:4" x14ac:dyDescent="0.3">
      <c r="A26806">
        <v>7</v>
      </c>
      <c r="B26806">
        <v>10</v>
      </c>
      <c r="C26806" s="2">
        <v>0.21875</v>
      </c>
      <c r="D26806" s="4">
        <f ca="1">VLOOKUP(DATE(2021,B26806,A26806),Sheet1!J:AI,2+MATCH(HOUR('format for the model'!C26806),Sheet1!$L$1:$AI$1,0),0)/4</f>
        <v>34.5</v>
      </c>
    </row>
    <row r="26807" spans="1:4" x14ac:dyDescent="0.3">
      <c r="A26807">
        <v>7</v>
      </c>
      <c r="B26807">
        <v>10</v>
      </c>
      <c r="C26807" s="2">
        <v>0.22916666666666666</v>
      </c>
      <c r="D26807" s="4">
        <f ca="1">VLOOKUP(DATE(2021,B26807,A26807),Sheet1!J:AI,2+MATCH(HOUR('format for the model'!C26807),Sheet1!$L$1:$AI$1,0),0)/4</f>
        <v>34.5</v>
      </c>
    </row>
    <row r="26808" spans="1:4" x14ac:dyDescent="0.3">
      <c r="A26808">
        <v>7</v>
      </c>
      <c r="B26808">
        <v>10</v>
      </c>
      <c r="C26808" s="2">
        <v>0.23958333333333334</v>
      </c>
      <c r="D26808" s="4">
        <f ca="1">VLOOKUP(DATE(2021,B26808,A26808),Sheet1!J:AI,2+MATCH(HOUR('format for the model'!C26808),Sheet1!$L$1:$AI$1,0),0)/4</f>
        <v>34.5</v>
      </c>
    </row>
    <row r="26809" spans="1:4" x14ac:dyDescent="0.3">
      <c r="A26809">
        <v>7</v>
      </c>
      <c r="B26809">
        <v>10</v>
      </c>
      <c r="C26809" s="2">
        <v>0.20833333333333334</v>
      </c>
      <c r="D26809" s="4">
        <f ca="1">VLOOKUP(DATE(2021,B26809,A26809),Sheet1!J:AI,2+MATCH(HOUR('format for the model'!C26809),Sheet1!$L$1:$AI$1,0),0)/4</f>
        <v>34.5</v>
      </c>
    </row>
    <row r="26810" spans="1:4" x14ac:dyDescent="0.3">
      <c r="A26810">
        <v>7</v>
      </c>
      <c r="B26810">
        <v>10</v>
      </c>
      <c r="C26810" s="2">
        <v>0.26041666666666669</v>
      </c>
      <c r="D26810" s="4">
        <f ca="1">VLOOKUP(DATE(2021,B26810,A26810),Sheet1!J:AI,2+MATCH(HOUR('format for the model'!C26810),Sheet1!$L$1:$AI$1,0),0)/4</f>
        <v>45.083205675830627</v>
      </c>
    </row>
    <row r="26811" spans="1:4" x14ac:dyDescent="0.3">
      <c r="A26811">
        <v>7</v>
      </c>
      <c r="B26811">
        <v>10</v>
      </c>
      <c r="C26811" s="2">
        <v>0.27083333333333331</v>
      </c>
      <c r="D26811" s="4">
        <f ca="1">VLOOKUP(DATE(2021,B26811,A26811),Sheet1!J:AI,2+MATCH(HOUR('format for the model'!C26811),Sheet1!$L$1:$AI$1,0),0)/4</f>
        <v>45.083205675830627</v>
      </c>
    </row>
    <row r="26812" spans="1:4" x14ac:dyDescent="0.3">
      <c r="A26812">
        <v>7</v>
      </c>
      <c r="B26812">
        <v>10</v>
      </c>
      <c r="C26812" s="2">
        <v>0.28125</v>
      </c>
      <c r="D26812" s="4">
        <f ca="1">VLOOKUP(DATE(2021,B26812,A26812),Sheet1!J:AI,2+MATCH(HOUR('format for the model'!C26812),Sheet1!$L$1:$AI$1,0),0)/4</f>
        <v>45.083205675830627</v>
      </c>
    </row>
    <row r="26813" spans="1:4" x14ac:dyDescent="0.3">
      <c r="A26813">
        <v>7</v>
      </c>
      <c r="B26813">
        <v>10</v>
      </c>
      <c r="C26813" s="2">
        <v>0.25</v>
      </c>
      <c r="D26813" s="4">
        <f ca="1">VLOOKUP(DATE(2021,B26813,A26813),Sheet1!J:AI,2+MATCH(HOUR('format for the model'!C26813),Sheet1!$L$1:$AI$1,0),0)/4</f>
        <v>45.083205675830627</v>
      </c>
    </row>
    <row r="26814" spans="1:4" x14ac:dyDescent="0.3">
      <c r="A26814">
        <v>7</v>
      </c>
      <c r="B26814">
        <v>10</v>
      </c>
      <c r="C26814" s="2">
        <v>0.30208333333333331</v>
      </c>
      <c r="D26814" s="4">
        <f ca="1">VLOOKUP(DATE(2021,B26814,A26814),Sheet1!J:AI,2+MATCH(HOUR('format for the model'!C26814),Sheet1!$L$1:$AI$1,0),0)/4</f>
        <v>34.5</v>
      </c>
    </row>
    <row r="26815" spans="1:4" x14ac:dyDescent="0.3">
      <c r="A26815">
        <v>7</v>
      </c>
      <c r="B26815">
        <v>10</v>
      </c>
      <c r="C26815" s="2">
        <v>0.3125</v>
      </c>
      <c r="D26815" s="4">
        <f ca="1">VLOOKUP(DATE(2021,B26815,A26815),Sheet1!J:AI,2+MATCH(HOUR('format for the model'!C26815),Sheet1!$L$1:$AI$1,0),0)/4</f>
        <v>34.5</v>
      </c>
    </row>
    <row r="26816" spans="1:4" x14ac:dyDescent="0.3">
      <c r="A26816">
        <v>7</v>
      </c>
      <c r="B26816">
        <v>10</v>
      </c>
      <c r="C26816" s="2">
        <v>0.32291666666666669</v>
      </c>
      <c r="D26816" s="4">
        <f ca="1">VLOOKUP(DATE(2021,B26816,A26816),Sheet1!J:AI,2+MATCH(HOUR('format for the model'!C26816),Sheet1!$L$1:$AI$1,0),0)/4</f>
        <v>34.5</v>
      </c>
    </row>
    <row r="26817" spans="1:4" x14ac:dyDescent="0.3">
      <c r="A26817">
        <v>7</v>
      </c>
      <c r="B26817">
        <v>10</v>
      </c>
      <c r="C26817" s="2">
        <v>0.29166666666666669</v>
      </c>
      <c r="D26817" s="4">
        <f ca="1">VLOOKUP(DATE(2021,B26817,A26817),Sheet1!J:AI,2+MATCH(HOUR('format for the model'!C26817),Sheet1!$L$1:$AI$1,0),0)/4</f>
        <v>34.5</v>
      </c>
    </row>
    <row r="26818" spans="1:4" x14ac:dyDescent="0.3">
      <c r="A26818">
        <v>7</v>
      </c>
      <c r="B26818">
        <v>10</v>
      </c>
      <c r="C26818" s="2">
        <v>0.34375</v>
      </c>
      <c r="D26818" s="4">
        <f ca="1">VLOOKUP(DATE(2021,B26818,A26818),Sheet1!J:AI,2+MATCH(HOUR('format for the model'!C26818),Sheet1!$L$1:$AI$1,0),0)/4</f>
        <v>103.5</v>
      </c>
    </row>
    <row r="26819" spans="1:4" x14ac:dyDescent="0.3">
      <c r="A26819">
        <v>7</v>
      </c>
      <c r="B26819">
        <v>10</v>
      </c>
      <c r="C26819" s="2">
        <v>0.35416666666666669</v>
      </c>
      <c r="D26819" s="4">
        <f ca="1">VLOOKUP(DATE(2021,B26819,A26819),Sheet1!J:AI,2+MATCH(HOUR('format for the model'!C26819),Sheet1!$L$1:$AI$1,0),0)/4</f>
        <v>103.5</v>
      </c>
    </row>
    <row r="26820" spans="1:4" x14ac:dyDescent="0.3">
      <c r="A26820">
        <v>7</v>
      </c>
      <c r="B26820">
        <v>10</v>
      </c>
      <c r="C26820" s="2">
        <v>0.36458333333333331</v>
      </c>
      <c r="D26820" s="4">
        <f ca="1">VLOOKUP(DATE(2021,B26820,A26820),Sheet1!J:AI,2+MATCH(HOUR('format for the model'!C26820),Sheet1!$L$1:$AI$1,0),0)/4</f>
        <v>103.5</v>
      </c>
    </row>
    <row r="26821" spans="1:4" x14ac:dyDescent="0.3">
      <c r="A26821">
        <v>7</v>
      </c>
      <c r="B26821">
        <v>10</v>
      </c>
      <c r="C26821" s="2">
        <v>0.33333333333333331</v>
      </c>
      <c r="D26821" s="4">
        <f ca="1">VLOOKUP(DATE(2021,B26821,A26821),Sheet1!J:AI,2+MATCH(HOUR('format for the model'!C26821),Sheet1!$L$1:$AI$1,0),0)/4</f>
        <v>103.5</v>
      </c>
    </row>
    <row r="26822" spans="1:4" x14ac:dyDescent="0.3">
      <c r="A26822">
        <v>7</v>
      </c>
      <c r="B26822">
        <v>10</v>
      </c>
      <c r="C26822" s="2">
        <v>0.38541666666666669</v>
      </c>
      <c r="D26822" s="4">
        <f ca="1">VLOOKUP(DATE(2021,B26822,A26822),Sheet1!J:AI,2+MATCH(HOUR('format for the model'!C26822),Sheet1!$L$1:$AI$1,0),0)/4</f>
        <v>207</v>
      </c>
    </row>
    <row r="26823" spans="1:4" x14ac:dyDescent="0.3">
      <c r="A26823">
        <v>7</v>
      </c>
      <c r="B26823">
        <v>10</v>
      </c>
      <c r="C26823" s="2">
        <v>0.39583333333333331</v>
      </c>
      <c r="D26823" s="4">
        <f ca="1">VLOOKUP(DATE(2021,B26823,A26823),Sheet1!J:AI,2+MATCH(HOUR('format for the model'!C26823),Sheet1!$L$1:$AI$1,0),0)/4</f>
        <v>207</v>
      </c>
    </row>
    <row r="26824" spans="1:4" x14ac:dyDescent="0.3">
      <c r="A26824">
        <v>7</v>
      </c>
      <c r="B26824">
        <v>10</v>
      </c>
      <c r="C26824" s="2">
        <v>0.40625</v>
      </c>
      <c r="D26824" s="4">
        <f ca="1">VLOOKUP(DATE(2021,B26824,A26824),Sheet1!J:AI,2+MATCH(HOUR('format for the model'!C26824),Sheet1!$L$1:$AI$1,0),0)/4</f>
        <v>207</v>
      </c>
    </row>
    <row r="26825" spans="1:4" x14ac:dyDescent="0.3">
      <c r="A26825">
        <v>7</v>
      </c>
      <c r="B26825">
        <v>10</v>
      </c>
      <c r="C26825" s="2">
        <v>0.375</v>
      </c>
      <c r="D26825" s="4">
        <f ca="1">VLOOKUP(DATE(2021,B26825,A26825),Sheet1!J:AI,2+MATCH(HOUR('format for the model'!C26825),Sheet1!$L$1:$AI$1,0),0)/4</f>
        <v>207</v>
      </c>
    </row>
    <row r="26826" spans="1:4" x14ac:dyDescent="0.3">
      <c r="A26826">
        <v>7</v>
      </c>
      <c r="B26826">
        <v>10</v>
      </c>
      <c r="C26826" s="2">
        <v>0.42708333333333331</v>
      </c>
      <c r="D26826" s="4">
        <f ca="1">VLOOKUP(DATE(2021,B26826,A26826),Sheet1!J:AI,2+MATCH(HOUR('format for the model'!C26826),Sheet1!$L$1:$AI$1,0),0)/4</f>
        <v>171.04603426558799</v>
      </c>
    </row>
    <row r="26827" spans="1:4" x14ac:dyDescent="0.3">
      <c r="A26827">
        <v>7</v>
      </c>
      <c r="B26827">
        <v>10</v>
      </c>
      <c r="C26827" s="2">
        <v>0.4375</v>
      </c>
      <c r="D26827" s="4">
        <f ca="1">VLOOKUP(DATE(2021,B26827,A26827),Sheet1!J:AI,2+MATCH(HOUR('format for the model'!C26827),Sheet1!$L$1:$AI$1,0),0)/4</f>
        <v>171.04603426558799</v>
      </c>
    </row>
    <row r="26828" spans="1:4" x14ac:dyDescent="0.3">
      <c r="A26828">
        <v>7</v>
      </c>
      <c r="B26828">
        <v>10</v>
      </c>
      <c r="C26828" s="2">
        <v>0.44791666666666669</v>
      </c>
      <c r="D26828" s="4">
        <f ca="1">VLOOKUP(DATE(2021,B26828,A26828),Sheet1!J:AI,2+MATCH(HOUR('format for the model'!C26828),Sheet1!$L$1:$AI$1,0),0)/4</f>
        <v>171.04603426558799</v>
      </c>
    </row>
    <row r="26829" spans="1:4" x14ac:dyDescent="0.3">
      <c r="A26829">
        <v>7</v>
      </c>
      <c r="B26829">
        <v>10</v>
      </c>
      <c r="C26829" s="2">
        <v>0.41666666666666669</v>
      </c>
      <c r="D26829" s="4">
        <f ca="1">VLOOKUP(DATE(2021,B26829,A26829),Sheet1!J:AI,2+MATCH(HOUR('format for the model'!C26829),Sheet1!$L$1:$AI$1,0),0)/4</f>
        <v>171.04603426558799</v>
      </c>
    </row>
    <row r="26830" spans="1:4" x14ac:dyDescent="0.3">
      <c r="A26830">
        <v>7</v>
      </c>
      <c r="B26830">
        <v>10</v>
      </c>
      <c r="C26830" s="2">
        <v>0.46875</v>
      </c>
      <c r="D26830" s="4">
        <f ca="1">VLOOKUP(DATE(2021,B26830,A26830),Sheet1!J:AI,2+MATCH(HOUR('format for the model'!C26830),Sheet1!$L$1:$AI$1,0),0)/4</f>
        <v>393.25002144060358</v>
      </c>
    </row>
    <row r="26831" spans="1:4" x14ac:dyDescent="0.3">
      <c r="A26831">
        <v>7</v>
      </c>
      <c r="B26831">
        <v>10</v>
      </c>
      <c r="C26831" s="2">
        <v>0.47916666666666669</v>
      </c>
      <c r="D26831" s="4">
        <f ca="1">VLOOKUP(DATE(2021,B26831,A26831),Sheet1!J:AI,2+MATCH(HOUR('format for the model'!C26831),Sheet1!$L$1:$AI$1,0),0)/4</f>
        <v>393.25002144060358</v>
      </c>
    </row>
    <row r="26832" spans="1:4" x14ac:dyDescent="0.3">
      <c r="A26832">
        <v>7</v>
      </c>
      <c r="B26832">
        <v>10</v>
      </c>
      <c r="C26832" s="2">
        <v>0.48958333333333331</v>
      </c>
      <c r="D26832" s="4">
        <f ca="1">VLOOKUP(DATE(2021,B26832,A26832),Sheet1!J:AI,2+MATCH(HOUR('format for the model'!C26832),Sheet1!$L$1:$AI$1,0),0)/4</f>
        <v>393.25002144060358</v>
      </c>
    </row>
    <row r="26833" spans="1:4" x14ac:dyDescent="0.3">
      <c r="A26833">
        <v>7</v>
      </c>
      <c r="B26833">
        <v>10</v>
      </c>
      <c r="C26833" s="2">
        <v>0.45833333333333331</v>
      </c>
      <c r="D26833" s="4">
        <f ca="1">VLOOKUP(DATE(2021,B26833,A26833),Sheet1!J:AI,2+MATCH(HOUR('format for the model'!C26833),Sheet1!$L$1:$AI$1,0),0)/4</f>
        <v>393.25002144060358</v>
      </c>
    </row>
    <row r="26834" spans="1:4" x14ac:dyDescent="0.3">
      <c r="A26834">
        <v>7</v>
      </c>
      <c r="B26834">
        <v>10</v>
      </c>
      <c r="C26834" s="2">
        <v>0.51041666666666663</v>
      </c>
      <c r="D26834" s="4">
        <f ca="1">VLOOKUP(DATE(2021,B26834,A26834),Sheet1!J:AI,2+MATCH(HOUR('format for the model'!C26834),Sheet1!$L$1:$AI$1,0),0)/4</f>
        <v>263.30493478390639</v>
      </c>
    </row>
    <row r="26835" spans="1:4" x14ac:dyDescent="0.3">
      <c r="A26835">
        <v>7</v>
      </c>
      <c r="B26835">
        <v>10</v>
      </c>
      <c r="C26835" s="2">
        <v>0.52083333333333337</v>
      </c>
      <c r="D26835" s="4">
        <f ca="1">VLOOKUP(DATE(2021,B26835,A26835),Sheet1!J:AI,2+MATCH(HOUR('format for the model'!C26835),Sheet1!$L$1:$AI$1,0),0)/4</f>
        <v>263.30493478390639</v>
      </c>
    </row>
    <row r="26836" spans="1:4" x14ac:dyDescent="0.3">
      <c r="A26836">
        <v>7</v>
      </c>
      <c r="B26836">
        <v>10</v>
      </c>
      <c r="C26836" s="2">
        <v>0.53125</v>
      </c>
      <c r="D26836" s="4">
        <f ca="1">VLOOKUP(DATE(2021,B26836,A26836),Sheet1!J:AI,2+MATCH(HOUR('format for the model'!C26836),Sheet1!$L$1:$AI$1,0),0)/4</f>
        <v>263.30493478390639</v>
      </c>
    </row>
    <row r="26837" spans="1:4" x14ac:dyDescent="0.3">
      <c r="A26837">
        <v>7</v>
      </c>
      <c r="B26837">
        <v>10</v>
      </c>
      <c r="C26837" s="2">
        <v>0.5</v>
      </c>
      <c r="D26837" s="4">
        <f ca="1">VLOOKUP(DATE(2021,B26837,A26837),Sheet1!J:AI,2+MATCH(HOUR('format for the model'!C26837),Sheet1!$L$1:$AI$1,0),0)/4</f>
        <v>263.30493478390639</v>
      </c>
    </row>
    <row r="26838" spans="1:4" x14ac:dyDescent="0.3">
      <c r="A26838">
        <v>7</v>
      </c>
      <c r="B26838">
        <v>10</v>
      </c>
      <c r="C26838" s="2">
        <v>0.55208333333333337</v>
      </c>
      <c r="D26838" s="4">
        <f ca="1">VLOOKUP(DATE(2021,B26838,A26838),Sheet1!J:AI,2+MATCH(HOUR('format for the model'!C26838),Sheet1!$L$1:$AI$1,0),0)/4</f>
        <v>367.37608393642961</v>
      </c>
    </row>
    <row r="26839" spans="1:4" x14ac:dyDescent="0.3">
      <c r="A26839">
        <v>7</v>
      </c>
      <c r="B26839">
        <v>10</v>
      </c>
      <c r="C26839" s="2">
        <v>0.5625</v>
      </c>
      <c r="D26839" s="4">
        <f ca="1">VLOOKUP(DATE(2021,B26839,A26839),Sheet1!J:AI,2+MATCH(HOUR('format for the model'!C26839),Sheet1!$L$1:$AI$1,0),0)/4</f>
        <v>367.37608393642961</v>
      </c>
    </row>
    <row r="26840" spans="1:4" x14ac:dyDescent="0.3">
      <c r="A26840">
        <v>7</v>
      </c>
      <c r="B26840">
        <v>10</v>
      </c>
      <c r="C26840" s="2">
        <v>0.57291666666666663</v>
      </c>
      <c r="D26840" s="4">
        <f ca="1">VLOOKUP(DATE(2021,B26840,A26840),Sheet1!J:AI,2+MATCH(HOUR('format for the model'!C26840),Sheet1!$L$1:$AI$1,0),0)/4</f>
        <v>367.37608393642961</v>
      </c>
    </row>
    <row r="26841" spans="1:4" x14ac:dyDescent="0.3">
      <c r="A26841">
        <v>7</v>
      </c>
      <c r="B26841">
        <v>10</v>
      </c>
      <c r="C26841" s="2">
        <v>0.54166666666666663</v>
      </c>
      <c r="D26841" s="4">
        <f ca="1">VLOOKUP(DATE(2021,B26841,A26841),Sheet1!J:AI,2+MATCH(HOUR('format for the model'!C26841),Sheet1!$L$1:$AI$1,0),0)/4</f>
        <v>367.37608393642961</v>
      </c>
    </row>
    <row r="26842" spans="1:4" x14ac:dyDescent="0.3">
      <c r="A26842">
        <v>7</v>
      </c>
      <c r="B26842">
        <v>10</v>
      </c>
      <c r="C26842" s="2">
        <v>0.59375</v>
      </c>
      <c r="D26842" s="4">
        <f ca="1">VLOOKUP(DATE(2021,B26842,A26842),Sheet1!J:AI,2+MATCH(HOUR('format for the model'!C26842),Sheet1!$L$1:$AI$1,0),0)/4</f>
        <v>455.97618200366844</v>
      </c>
    </row>
    <row r="26843" spans="1:4" x14ac:dyDescent="0.3">
      <c r="A26843">
        <v>7</v>
      </c>
      <c r="B26843">
        <v>10</v>
      </c>
      <c r="C26843" s="2">
        <v>0.60416666666666663</v>
      </c>
      <c r="D26843" s="4">
        <f ca="1">VLOOKUP(DATE(2021,B26843,A26843),Sheet1!J:AI,2+MATCH(HOUR('format for the model'!C26843),Sheet1!$L$1:$AI$1,0),0)/4</f>
        <v>455.97618200366844</v>
      </c>
    </row>
    <row r="26844" spans="1:4" x14ac:dyDescent="0.3">
      <c r="A26844">
        <v>7</v>
      </c>
      <c r="B26844">
        <v>10</v>
      </c>
      <c r="C26844" s="2">
        <v>0.61458333333333337</v>
      </c>
      <c r="D26844" s="4">
        <f ca="1">VLOOKUP(DATE(2021,B26844,A26844),Sheet1!J:AI,2+MATCH(HOUR('format for the model'!C26844),Sheet1!$L$1:$AI$1,0),0)/4</f>
        <v>455.97618200366844</v>
      </c>
    </row>
    <row r="26845" spans="1:4" x14ac:dyDescent="0.3">
      <c r="A26845">
        <v>7</v>
      </c>
      <c r="B26845">
        <v>10</v>
      </c>
      <c r="C26845" s="2">
        <v>0.58333333333333337</v>
      </c>
      <c r="D26845" s="4">
        <f ca="1">VLOOKUP(DATE(2021,B26845,A26845),Sheet1!J:AI,2+MATCH(HOUR('format for the model'!C26845),Sheet1!$L$1:$AI$1,0),0)/4</f>
        <v>455.97618200366844</v>
      </c>
    </row>
    <row r="26846" spans="1:4" x14ac:dyDescent="0.3">
      <c r="A26846">
        <v>7</v>
      </c>
      <c r="B26846">
        <v>10</v>
      </c>
      <c r="C26846" s="2">
        <v>0.63541666666666663</v>
      </c>
      <c r="D26846" s="4">
        <f ca="1">VLOOKUP(DATE(2021,B26846,A26846),Sheet1!J:AI,2+MATCH(HOUR('format for the model'!C26846),Sheet1!$L$1:$AI$1,0),0)/4</f>
        <v>391.55012580037703</v>
      </c>
    </row>
    <row r="26847" spans="1:4" x14ac:dyDescent="0.3">
      <c r="A26847">
        <v>7</v>
      </c>
      <c r="B26847">
        <v>10</v>
      </c>
      <c r="C26847" s="2">
        <v>0.64583333333333337</v>
      </c>
      <c r="D26847" s="4">
        <f ca="1">VLOOKUP(DATE(2021,B26847,A26847),Sheet1!J:AI,2+MATCH(HOUR('format for the model'!C26847),Sheet1!$L$1:$AI$1,0),0)/4</f>
        <v>391.55012580037703</v>
      </c>
    </row>
    <row r="26848" spans="1:4" x14ac:dyDescent="0.3">
      <c r="A26848">
        <v>7</v>
      </c>
      <c r="B26848">
        <v>10</v>
      </c>
      <c r="C26848" s="2">
        <v>0.65625</v>
      </c>
      <c r="D26848" s="4">
        <f ca="1">VLOOKUP(DATE(2021,B26848,A26848),Sheet1!J:AI,2+MATCH(HOUR('format for the model'!C26848),Sheet1!$L$1:$AI$1,0),0)/4</f>
        <v>391.55012580037703</v>
      </c>
    </row>
    <row r="26849" spans="1:4" x14ac:dyDescent="0.3">
      <c r="A26849">
        <v>7</v>
      </c>
      <c r="B26849">
        <v>10</v>
      </c>
      <c r="C26849" s="2">
        <v>0.625</v>
      </c>
      <c r="D26849" s="4">
        <f ca="1">VLOOKUP(DATE(2021,B26849,A26849),Sheet1!J:AI,2+MATCH(HOUR('format for the model'!C26849),Sheet1!$L$1:$AI$1,0),0)/4</f>
        <v>391.55012580037703</v>
      </c>
    </row>
    <row r="26850" spans="1:4" x14ac:dyDescent="0.3">
      <c r="A26850">
        <v>7</v>
      </c>
      <c r="B26850">
        <v>10</v>
      </c>
      <c r="C26850" s="2">
        <v>0.67708333333333337</v>
      </c>
      <c r="D26850" s="4">
        <f ca="1">VLOOKUP(DATE(2021,B26850,A26850),Sheet1!J:AI,2+MATCH(HOUR('format for the model'!C26850),Sheet1!$L$1:$AI$1,0),0)/4</f>
        <v>216.26028279470691</v>
      </c>
    </row>
    <row r="26851" spans="1:4" x14ac:dyDescent="0.3">
      <c r="A26851">
        <v>7</v>
      </c>
      <c r="B26851">
        <v>10</v>
      </c>
      <c r="C26851" s="2">
        <v>0.6875</v>
      </c>
      <c r="D26851" s="4">
        <f ca="1">VLOOKUP(DATE(2021,B26851,A26851),Sheet1!J:AI,2+MATCH(HOUR('format for the model'!C26851),Sheet1!$L$1:$AI$1,0),0)/4</f>
        <v>216.26028279470691</v>
      </c>
    </row>
    <row r="26852" spans="1:4" x14ac:dyDescent="0.3">
      <c r="A26852">
        <v>7</v>
      </c>
      <c r="B26852">
        <v>10</v>
      </c>
      <c r="C26852" s="2">
        <v>0.69791666666666663</v>
      </c>
      <c r="D26852" s="4">
        <f ca="1">VLOOKUP(DATE(2021,B26852,A26852),Sheet1!J:AI,2+MATCH(HOUR('format for the model'!C26852),Sheet1!$L$1:$AI$1,0),0)/4</f>
        <v>216.26028279470691</v>
      </c>
    </row>
    <row r="26853" spans="1:4" x14ac:dyDescent="0.3">
      <c r="A26853">
        <v>7</v>
      </c>
      <c r="B26853">
        <v>10</v>
      </c>
      <c r="C26853" s="2">
        <v>0.66666666666666663</v>
      </c>
      <c r="D26853" s="4">
        <f ca="1">VLOOKUP(DATE(2021,B26853,A26853),Sheet1!J:AI,2+MATCH(HOUR('format for the model'!C26853),Sheet1!$L$1:$AI$1,0),0)/4</f>
        <v>216.26028279470691</v>
      </c>
    </row>
    <row r="26854" spans="1:4" x14ac:dyDescent="0.3">
      <c r="A26854">
        <v>7</v>
      </c>
      <c r="B26854">
        <v>10</v>
      </c>
      <c r="C26854" s="2">
        <v>0.71875</v>
      </c>
      <c r="D26854" s="4">
        <f ca="1">VLOOKUP(DATE(2021,B26854,A26854),Sheet1!J:AI,2+MATCH(HOUR('format for the model'!C26854),Sheet1!$L$1:$AI$1,0),0)/4</f>
        <v>305.23736887841125</v>
      </c>
    </row>
    <row r="26855" spans="1:4" x14ac:dyDescent="0.3">
      <c r="A26855">
        <v>7</v>
      </c>
      <c r="B26855">
        <v>10</v>
      </c>
      <c r="C26855" s="2">
        <v>0.72916666666666663</v>
      </c>
      <c r="D26855" s="4">
        <f ca="1">VLOOKUP(DATE(2021,B26855,A26855),Sheet1!J:AI,2+MATCH(HOUR('format for the model'!C26855),Sheet1!$L$1:$AI$1,0),0)/4</f>
        <v>305.23736887841125</v>
      </c>
    </row>
    <row r="26856" spans="1:4" x14ac:dyDescent="0.3">
      <c r="A26856">
        <v>7</v>
      </c>
      <c r="B26856">
        <v>10</v>
      </c>
      <c r="C26856" s="2">
        <v>0.73958333333333337</v>
      </c>
      <c r="D26856" s="4">
        <f ca="1">VLOOKUP(DATE(2021,B26856,A26856),Sheet1!J:AI,2+MATCH(HOUR('format for the model'!C26856),Sheet1!$L$1:$AI$1,0),0)/4</f>
        <v>305.23736887841125</v>
      </c>
    </row>
    <row r="26857" spans="1:4" x14ac:dyDescent="0.3">
      <c r="A26857">
        <v>7</v>
      </c>
      <c r="B26857">
        <v>10</v>
      </c>
      <c r="C26857" s="2">
        <v>0.70833333333333337</v>
      </c>
      <c r="D26857" s="4">
        <f ca="1">VLOOKUP(DATE(2021,B26857,A26857),Sheet1!J:AI,2+MATCH(HOUR('format for the model'!C26857),Sheet1!$L$1:$AI$1,0),0)/4</f>
        <v>305.23736887841125</v>
      </c>
    </row>
    <row r="26858" spans="1:4" x14ac:dyDescent="0.3">
      <c r="A26858">
        <v>7</v>
      </c>
      <c r="B26858">
        <v>10</v>
      </c>
      <c r="C26858" s="2">
        <v>0.76041666666666663</v>
      </c>
      <c r="D26858" s="4">
        <f ca="1">VLOOKUP(DATE(2021,B26858,A26858),Sheet1!J:AI,2+MATCH(HOUR('format for the model'!C26858),Sheet1!$L$1:$AI$1,0),0)/4</f>
        <v>251.1640430102124</v>
      </c>
    </row>
    <row r="26859" spans="1:4" x14ac:dyDescent="0.3">
      <c r="A26859">
        <v>7</v>
      </c>
      <c r="B26859">
        <v>10</v>
      </c>
      <c r="C26859" s="2">
        <v>0.77083333333333337</v>
      </c>
      <c r="D26859" s="4">
        <f ca="1">VLOOKUP(DATE(2021,B26859,A26859),Sheet1!J:AI,2+MATCH(HOUR('format for the model'!C26859),Sheet1!$L$1:$AI$1,0),0)/4</f>
        <v>251.1640430102124</v>
      </c>
    </row>
    <row r="26860" spans="1:4" x14ac:dyDescent="0.3">
      <c r="A26860">
        <v>7</v>
      </c>
      <c r="B26860">
        <v>10</v>
      </c>
      <c r="C26860" s="2">
        <v>0.78125</v>
      </c>
      <c r="D26860" s="4">
        <f ca="1">VLOOKUP(DATE(2021,B26860,A26860),Sheet1!J:AI,2+MATCH(HOUR('format for the model'!C26860),Sheet1!$L$1:$AI$1,0),0)/4</f>
        <v>251.1640430102124</v>
      </c>
    </row>
    <row r="26861" spans="1:4" x14ac:dyDescent="0.3">
      <c r="A26861">
        <v>7</v>
      </c>
      <c r="B26861">
        <v>10</v>
      </c>
      <c r="C26861" s="2">
        <v>0.75</v>
      </c>
      <c r="D26861" s="4">
        <f ca="1">VLOOKUP(DATE(2021,B26861,A26861),Sheet1!J:AI,2+MATCH(HOUR('format for the model'!C26861),Sheet1!$L$1:$AI$1,0),0)/4</f>
        <v>251.1640430102124</v>
      </c>
    </row>
    <row r="26862" spans="1:4" x14ac:dyDescent="0.3">
      <c r="A26862">
        <v>7</v>
      </c>
      <c r="B26862">
        <v>10</v>
      </c>
      <c r="C26862" s="2">
        <v>0.80208333333333337</v>
      </c>
      <c r="D26862" s="4">
        <f ca="1">VLOOKUP(DATE(2021,B26862,A26862),Sheet1!J:AI,2+MATCH(HOUR('format for the model'!C26862),Sheet1!$L$1:$AI$1,0),0)/4</f>
        <v>125.91877381028102</v>
      </c>
    </row>
    <row r="26863" spans="1:4" x14ac:dyDescent="0.3">
      <c r="A26863">
        <v>7</v>
      </c>
      <c r="B26863">
        <v>10</v>
      </c>
      <c r="C26863" s="2">
        <v>0.8125</v>
      </c>
      <c r="D26863" s="4">
        <f ca="1">VLOOKUP(DATE(2021,B26863,A26863),Sheet1!J:AI,2+MATCH(HOUR('format for the model'!C26863),Sheet1!$L$1:$AI$1,0),0)/4</f>
        <v>125.91877381028102</v>
      </c>
    </row>
    <row r="26864" spans="1:4" x14ac:dyDescent="0.3">
      <c r="A26864">
        <v>7</v>
      </c>
      <c r="B26864">
        <v>10</v>
      </c>
      <c r="C26864" s="2">
        <v>0.82291666666666663</v>
      </c>
      <c r="D26864" s="4">
        <f ca="1">VLOOKUP(DATE(2021,B26864,A26864),Sheet1!J:AI,2+MATCH(HOUR('format for the model'!C26864),Sheet1!$L$1:$AI$1,0),0)/4</f>
        <v>125.91877381028102</v>
      </c>
    </row>
    <row r="26865" spans="1:4" x14ac:dyDescent="0.3">
      <c r="A26865">
        <v>7</v>
      </c>
      <c r="B26865">
        <v>10</v>
      </c>
      <c r="C26865" s="2">
        <v>0.79166666666666663</v>
      </c>
      <c r="D26865" s="4">
        <f ca="1">VLOOKUP(DATE(2021,B26865,A26865),Sheet1!J:AI,2+MATCH(HOUR('format for the model'!C26865),Sheet1!$L$1:$AI$1,0),0)/4</f>
        <v>125.91877381028102</v>
      </c>
    </row>
    <row r="26866" spans="1:4" x14ac:dyDescent="0.3">
      <c r="A26866">
        <v>7</v>
      </c>
      <c r="B26866">
        <v>10</v>
      </c>
      <c r="C26866" s="2">
        <v>0.84375</v>
      </c>
      <c r="D26866" s="4">
        <f ca="1">VLOOKUP(DATE(2021,B26866,A26866),Sheet1!J:AI,2+MATCH(HOUR('format for the model'!C26866),Sheet1!$L$1:$AI$1,0),0)/4</f>
        <v>81.442418663539414</v>
      </c>
    </row>
    <row r="26867" spans="1:4" x14ac:dyDescent="0.3">
      <c r="A26867">
        <v>7</v>
      </c>
      <c r="B26867">
        <v>10</v>
      </c>
      <c r="C26867" s="2">
        <v>0.85416666666666663</v>
      </c>
      <c r="D26867" s="4">
        <f ca="1">VLOOKUP(DATE(2021,B26867,A26867),Sheet1!J:AI,2+MATCH(HOUR('format for the model'!C26867),Sheet1!$L$1:$AI$1,0),0)/4</f>
        <v>81.442418663539414</v>
      </c>
    </row>
    <row r="26868" spans="1:4" x14ac:dyDescent="0.3">
      <c r="A26868">
        <v>7</v>
      </c>
      <c r="B26868">
        <v>10</v>
      </c>
      <c r="C26868" s="2">
        <v>0.86458333333333337</v>
      </c>
      <c r="D26868" s="4">
        <f ca="1">VLOOKUP(DATE(2021,B26868,A26868),Sheet1!J:AI,2+MATCH(HOUR('format for the model'!C26868),Sheet1!$L$1:$AI$1,0),0)/4</f>
        <v>81.442418663539414</v>
      </c>
    </row>
    <row r="26869" spans="1:4" x14ac:dyDescent="0.3">
      <c r="A26869">
        <v>7</v>
      </c>
      <c r="B26869">
        <v>10</v>
      </c>
      <c r="C26869" s="2">
        <v>0.83333333333333337</v>
      </c>
      <c r="D26869" s="4">
        <f ca="1">VLOOKUP(DATE(2021,B26869,A26869),Sheet1!J:AI,2+MATCH(HOUR('format for the model'!C26869),Sheet1!$L$1:$AI$1,0),0)/4</f>
        <v>81.442418663539414</v>
      </c>
    </row>
    <row r="26870" spans="1:4" x14ac:dyDescent="0.3">
      <c r="A26870">
        <v>7</v>
      </c>
      <c r="B26870">
        <v>10</v>
      </c>
      <c r="C26870" s="2">
        <v>0.88541666666666663</v>
      </c>
      <c r="D26870" s="4">
        <f ca="1">VLOOKUP(DATE(2021,B26870,A26870),Sheet1!J:AI,2+MATCH(HOUR('format for the model'!C26870),Sheet1!$L$1:$AI$1,0),0)/4</f>
        <v>34.5</v>
      </c>
    </row>
    <row r="26871" spans="1:4" x14ac:dyDescent="0.3">
      <c r="A26871">
        <v>7</v>
      </c>
      <c r="B26871">
        <v>10</v>
      </c>
      <c r="C26871" s="2">
        <v>0.89583333333333337</v>
      </c>
      <c r="D26871" s="4">
        <f ca="1">VLOOKUP(DATE(2021,B26871,A26871),Sheet1!J:AI,2+MATCH(HOUR('format for the model'!C26871),Sheet1!$L$1:$AI$1,0),0)/4</f>
        <v>34.5</v>
      </c>
    </row>
    <row r="26872" spans="1:4" x14ac:dyDescent="0.3">
      <c r="A26872">
        <v>7</v>
      </c>
      <c r="B26872">
        <v>10</v>
      </c>
      <c r="C26872" s="2">
        <v>0.90625</v>
      </c>
      <c r="D26872" s="4">
        <f ca="1">VLOOKUP(DATE(2021,B26872,A26872),Sheet1!J:AI,2+MATCH(HOUR('format for the model'!C26872),Sheet1!$L$1:$AI$1,0),0)/4</f>
        <v>34.5</v>
      </c>
    </row>
    <row r="26873" spans="1:4" x14ac:dyDescent="0.3">
      <c r="A26873">
        <v>7</v>
      </c>
      <c r="B26873">
        <v>10</v>
      </c>
      <c r="C26873" s="2">
        <v>0.875</v>
      </c>
      <c r="D26873" s="4">
        <f ca="1">VLOOKUP(DATE(2021,B26873,A26873),Sheet1!J:AI,2+MATCH(HOUR('format for the model'!C26873),Sheet1!$L$1:$AI$1,0),0)/4</f>
        <v>34.5</v>
      </c>
    </row>
    <row r="26874" spans="1:4" x14ac:dyDescent="0.3">
      <c r="A26874">
        <v>7</v>
      </c>
      <c r="B26874">
        <v>10</v>
      </c>
      <c r="C26874" s="2">
        <v>0.92708333333333337</v>
      </c>
      <c r="D26874" s="4">
        <f ca="1">VLOOKUP(DATE(2021,B26874,A26874),Sheet1!J:AI,2+MATCH(HOUR('format for the model'!C26874),Sheet1!$L$1:$AI$1,0),0)/4</f>
        <v>30.979099352758244</v>
      </c>
    </row>
    <row r="26875" spans="1:4" x14ac:dyDescent="0.3">
      <c r="A26875">
        <v>7</v>
      </c>
      <c r="B26875">
        <v>10</v>
      </c>
      <c r="C26875" s="2">
        <v>0.9375</v>
      </c>
      <c r="D26875" s="4">
        <f ca="1">VLOOKUP(DATE(2021,B26875,A26875),Sheet1!J:AI,2+MATCH(HOUR('format for the model'!C26875),Sheet1!$L$1:$AI$1,0),0)/4</f>
        <v>30.979099352758244</v>
      </c>
    </row>
    <row r="26876" spans="1:4" x14ac:dyDescent="0.3">
      <c r="A26876">
        <v>7</v>
      </c>
      <c r="B26876">
        <v>10</v>
      </c>
      <c r="C26876" s="2">
        <v>0.94791666666666663</v>
      </c>
      <c r="D26876" s="4">
        <f ca="1">VLOOKUP(DATE(2021,B26876,A26876),Sheet1!J:AI,2+MATCH(HOUR('format for the model'!C26876),Sheet1!$L$1:$AI$1,0),0)/4</f>
        <v>30.979099352758244</v>
      </c>
    </row>
    <row r="26877" spans="1:4" x14ac:dyDescent="0.3">
      <c r="A26877">
        <v>7</v>
      </c>
      <c r="B26877">
        <v>10</v>
      </c>
      <c r="C26877" s="2">
        <v>0.91666666666666663</v>
      </c>
      <c r="D26877" s="4">
        <f ca="1">VLOOKUP(DATE(2021,B26877,A26877),Sheet1!J:AI,2+MATCH(HOUR('format for the model'!C26877),Sheet1!$L$1:$AI$1,0),0)/4</f>
        <v>30.979099352758244</v>
      </c>
    </row>
    <row r="26878" spans="1:4" x14ac:dyDescent="0.3">
      <c r="A26878">
        <v>7</v>
      </c>
      <c r="B26878">
        <v>10</v>
      </c>
      <c r="C26878" s="2">
        <v>0.96875</v>
      </c>
      <c r="D26878" s="4">
        <f ca="1">VLOOKUP(DATE(2021,B26878,A26878),Sheet1!J:AI,2+MATCH(HOUR('format for the model'!C26878),Sheet1!$L$1:$AI$1,0),0)/4</f>
        <v>26.086862269161607</v>
      </c>
    </row>
    <row r="26879" spans="1:4" x14ac:dyDescent="0.3">
      <c r="A26879">
        <v>7</v>
      </c>
      <c r="B26879">
        <v>10</v>
      </c>
      <c r="C26879" s="2">
        <v>0.97916666666666663</v>
      </c>
      <c r="D26879" s="4">
        <f ca="1">VLOOKUP(DATE(2021,B26879,A26879),Sheet1!J:AI,2+MATCH(HOUR('format for the model'!C26879),Sheet1!$L$1:$AI$1,0),0)/4</f>
        <v>26.086862269161607</v>
      </c>
    </row>
    <row r="26880" spans="1:4" x14ac:dyDescent="0.3">
      <c r="A26880">
        <v>7</v>
      </c>
      <c r="B26880">
        <v>10</v>
      </c>
      <c r="C26880" s="2">
        <v>0.98958333333333337</v>
      </c>
      <c r="D26880" s="4">
        <f ca="1">VLOOKUP(DATE(2021,B26880,A26880),Sheet1!J:AI,2+MATCH(HOUR('format for the model'!C26880),Sheet1!$L$1:$AI$1,0),0)/4</f>
        <v>26.086862269161607</v>
      </c>
    </row>
    <row r="26881" spans="1:4" x14ac:dyDescent="0.3">
      <c r="A26881">
        <v>7</v>
      </c>
      <c r="B26881">
        <v>10</v>
      </c>
      <c r="C26881" s="2">
        <v>0.95833333333333337</v>
      </c>
      <c r="D26881" s="4">
        <f ca="1">VLOOKUP(DATE(2021,B26881,A26881),Sheet1!J:AI,2+MATCH(HOUR('format for the model'!C26881),Sheet1!$L$1:$AI$1,0),0)/4</f>
        <v>26.086862269161607</v>
      </c>
    </row>
    <row r="26882" spans="1:4" x14ac:dyDescent="0.3">
      <c r="A26882">
        <v>8</v>
      </c>
      <c r="B26882">
        <v>10</v>
      </c>
      <c r="C26882" s="2">
        <v>1.0416666666666666E-2</v>
      </c>
      <c r="D26882" s="4">
        <f ca="1">VLOOKUP(DATE(2021,B26882,A26882),Sheet1!J:AI,2+MATCH(HOUR('format for the model'!C26882),Sheet1!$L$1:$AI$1,0),0)/4</f>
        <v>38.882851408233101</v>
      </c>
    </row>
    <row r="26883" spans="1:4" x14ac:dyDescent="0.3">
      <c r="A26883">
        <v>8</v>
      </c>
      <c r="B26883">
        <v>10</v>
      </c>
      <c r="C26883" s="2">
        <v>2.0833333333333332E-2</v>
      </c>
      <c r="D26883" s="4">
        <f ca="1">VLOOKUP(DATE(2021,B26883,A26883),Sheet1!J:AI,2+MATCH(HOUR('format for the model'!C26883),Sheet1!$L$1:$AI$1,0),0)/4</f>
        <v>38.882851408233101</v>
      </c>
    </row>
    <row r="26884" spans="1:4" x14ac:dyDescent="0.3">
      <c r="A26884">
        <v>8</v>
      </c>
      <c r="B26884">
        <v>10</v>
      </c>
      <c r="C26884" s="2">
        <v>3.125E-2</v>
      </c>
      <c r="D26884" s="4">
        <f ca="1">VLOOKUP(DATE(2021,B26884,A26884),Sheet1!J:AI,2+MATCH(HOUR('format for the model'!C26884),Sheet1!$L$1:$AI$1,0),0)/4</f>
        <v>38.882851408233101</v>
      </c>
    </row>
    <row r="26885" spans="1:4" x14ac:dyDescent="0.3">
      <c r="A26885">
        <v>8</v>
      </c>
      <c r="B26885">
        <v>10</v>
      </c>
      <c r="C26885" s="2">
        <v>0</v>
      </c>
      <c r="D26885" s="4">
        <f ca="1">VLOOKUP(DATE(2021,B26885,A26885),Sheet1!J:AI,2+MATCH(HOUR('format for the model'!C26885),Sheet1!$L$1:$AI$1,0),0)/4</f>
        <v>38.882851408233101</v>
      </c>
    </row>
    <row r="26886" spans="1:4" x14ac:dyDescent="0.3">
      <c r="A26886">
        <v>8</v>
      </c>
      <c r="B26886">
        <v>10</v>
      </c>
      <c r="C26886" s="2">
        <v>5.2083333333333336E-2</v>
      </c>
      <c r="D26886" s="4">
        <f ca="1">VLOOKUP(DATE(2021,B26886,A26886),Sheet1!J:AI,2+MATCH(HOUR('format for the model'!C26886),Sheet1!$L$1:$AI$1,0),0)/4</f>
        <v>34.5</v>
      </c>
    </row>
    <row r="26887" spans="1:4" x14ac:dyDescent="0.3">
      <c r="A26887">
        <v>8</v>
      </c>
      <c r="B26887">
        <v>10</v>
      </c>
      <c r="C26887" s="2">
        <v>6.25E-2</v>
      </c>
      <c r="D26887" s="4">
        <f ca="1">VLOOKUP(DATE(2021,B26887,A26887),Sheet1!J:AI,2+MATCH(HOUR('format for the model'!C26887),Sheet1!$L$1:$AI$1,0),0)/4</f>
        <v>34.5</v>
      </c>
    </row>
    <row r="26888" spans="1:4" x14ac:dyDescent="0.3">
      <c r="A26888">
        <v>8</v>
      </c>
      <c r="B26888">
        <v>10</v>
      </c>
      <c r="C26888" s="2">
        <v>7.2916666666666671E-2</v>
      </c>
      <c r="D26888" s="4">
        <f ca="1">VLOOKUP(DATE(2021,B26888,A26888),Sheet1!J:AI,2+MATCH(HOUR('format for the model'!C26888),Sheet1!$L$1:$AI$1,0),0)/4</f>
        <v>34.5</v>
      </c>
    </row>
    <row r="26889" spans="1:4" x14ac:dyDescent="0.3">
      <c r="A26889">
        <v>8</v>
      </c>
      <c r="B26889">
        <v>10</v>
      </c>
      <c r="C26889" s="2">
        <v>4.1666666666666664E-2</v>
      </c>
      <c r="D26889" s="4">
        <f ca="1">VLOOKUP(DATE(2021,B26889,A26889),Sheet1!J:AI,2+MATCH(HOUR('format for the model'!C26889),Sheet1!$L$1:$AI$1,0),0)/4</f>
        <v>34.5</v>
      </c>
    </row>
    <row r="26890" spans="1:4" x14ac:dyDescent="0.3">
      <c r="A26890">
        <v>8</v>
      </c>
      <c r="B26890">
        <v>10</v>
      </c>
      <c r="C26890" s="2">
        <v>9.375E-2</v>
      </c>
      <c r="D26890" s="4">
        <f ca="1">VLOOKUP(DATE(2021,B26890,A26890),Sheet1!J:AI,2+MATCH(HOUR('format for the model'!C26890),Sheet1!$L$1:$AI$1,0),0)/4</f>
        <v>34.5</v>
      </c>
    </row>
    <row r="26891" spans="1:4" x14ac:dyDescent="0.3">
      <c r="A26891">
        <v>8</v>
      </c>
      <c r="B26891">
        <v>10</v>
      </c>
      <c r="C26891" s="2">
        <v>0.10416666666666667</v>
      </c>
      <c r="D26891" s="4">
        <f ca="1">VLOOKUP(DATE(2021,B26891,A26891),Sheet1!J:AI,2+MATCH(HOUR('format for the model'!C26891),Sheet1!$L$1:$AI$1,0),0)/4</f>
        <v>34.5</v>
      </c>
    </row>
    <row r="26892" spans="1:4" x14ac:dyDescent="0.3">
      <c r="A26892">
        <v>8</v>
      </c>
      <c r="B26892">
        <v>10</v>
      </c>
      <c r="C26892" s="2">
        <v>0.11458333333333333</v>
      </c>
      <c r="D26892" s="4">
        <f ca="1">VLOOKUP(DATE(2021,B26892,A26892),Sheet1!J:AI,2+MATCH(HOUR('format for the model'!C26892),Sheet1!$L$1:$AI$1,0),0)/4</f>
        <v>34.5</v>
      </c>
    </row>
    <row r="26893" spans="1:4" x14ac:dyDescent="0.3">
      <c r="A26893">
        <v>8</v>
      </c>
      <c r="B26893">
        <v>10</v>
      </c>
      <c r="C26893" s="2">
        <v>8.3333333333333329E-2</v>
      </c>
      <c r="D26893" s="4">
        <f ca="1">VLOOKUP(DATE(2021,B26893,A26893),Sheet1!J:AI,2+MATCH(HOUR('format for the model'!C26893),Sheet1!$L$1:$AI$1,0),0)/4</f>
        <v>34.5</v>
      </c>
    </row>
    <row r="26894" spans="1:4" x14ac:dyDescent="0.3">
      <c r="A26894">
        <v>8</v>
      </c>
      <c r="B26894">
        <v>10</v>
      </c>
      <c r="C26894" s="2">
        <v>0.13541666666666666</v>
      </c>
      <c r="D26894" s="4">
        <f ca="1">VLOOKUP(DATE(2021,B26894,A26894),Sheet1!J:AI,2+MATCH(HOUR('format for the model'!C26894),Sheet1!$L$1:$AI$1,0),0)/4</f>
        <v>34.5</v>
      </c>
    </row>
    <row r="26895" spans="1:4" x14ac:dyDescent="0.3">
      <c r="A26895">
        <v>8</v>
      </c>
      <c r="B26895">
        <v>10</v>
      </c>
      <c r="C26895" s="2">
        <v>0.14583333333333334</v>
      </c>
      <c r="D26895" s="4">
        <f ca="1">VLOOKUP(DATE(2021,B26895,A26895),Sheet1!J:AI,2+MATCH(HOUR('format for the model'!C26895),Sheet1!$L$1:$AI$1,0),0)/4</f>
        <v>34.5</v>
      </c>
    </row>
    <row r="26896" spans="1:4" x14ac:dyDescent="0.3">
      <c r="A26896">
        <v>8</v>
      </c>
      <c r="B26896">
        <v>10</v>
      </c>
      <c r="C26896" s="2">
        <v>0.15625</v>
      </c>
      <c r="D26896" s="4">
        <f ca="1">VLOOKUP(DATE(2021,B26896,A26896),Sheet1!J:AI,2+MATCH(HOUR('format for the model'!C26896),Sheet1!$L$1:$AI$1,0),0)/4</f>
        <v>34.5</v>
      </c>
    </row>
    <row r="26897" spans="1:4" x14ac:dyDescent="0.3">
      <c r="A26897">
        <v>8</v>
      </c>
      <c r="B26897">
        <v>10</v>
      </c>
      <c r="C26897" s="2">
        <v>0.125</v>
      </c>
      <c r="D26897" s="4">
        <f ca="1">VLOOKUP(DATE(2021,B26897,A26897),Sheet1!J:AI,2+MATCH(HOUR('format for the model'!C26897),Sheet1!$L$1:$AI$1,0),0)/4</f>
        <v>34.5</v>
      </c>
    </row>
    <row r="26898" spans="1:4" x14ac:dyDescent="0.3">
      <c r="A26898">
        <v>8</v>
      </c>
      <c r="B26898">
        <v>10</v>
      </c>
      <c r="C26898" s="2">
        <v>0.17708333333333334</v>
      </c>
      <c r="D26898" s="4">
        <f ca="1">VLOOKUP(DATE(2021,B26898,A26898),Sheet1!J:AI,2+MATCH(HOUR('format for the model'!C26898),Sheet1!$L$1:$AI$1,0),0)/4</f>
        <v>38.630481845707479</v>
      </c>
    </row>
    <row r="26899" spans="1:4" x14ac:dyDescent="0.3">
      <c r="A26899">
        <v>8</v>
      </c>
      <c r="B26899">
        <v>10</v>
      </c>
      <c r="C26899" s="2">
        <v>0.1875</v>
      </c>
      <c r="D26899" s="4">
        <f ca="1">VLOOKUP(DATE(2021,B26899,A26899),Sheet1!J:AI,2+MATCH(HOUR('format for the model'!C26899),Sheet1!$L$1:$AI$1,0),0)/4</f>
        <v>38.630481845707479</v>
      </c>
    </row>
    <row r="26900" spans="1:4" x14ac:dyDescent="0.3">
      <c r="A26900">
        <v>8</v>
      </c>
      <c r="B26900">
        <v>10</v>
      </c>
      <c r="C26900" s="2">
        <v>0.19791666666666666</v>
      </c>
      <c r="D26900" s="4">
        <f ca="1">VLOOKUP(DATE(2021,B26900,A26900),Sheet1!J:AI,2+MATCH(HOUR('format for the model'!C26900),Sheet1!$L$1:$AI$1,0),0)/4</f>
        <v>38.630481845707479</v>
      </c>
    </row>
    <row r="26901" spans="1:4" x14ac:dyDescent="0.3">
      <c r="A26901">
        <v>8</v>
      </c>
      <c r="B26901">
        <v>10</v>
      </c>
      <c r="C26901" s="2">
        <v>0.16666666666666666</v>
      </c>
      <c r="D26901" s="4">
        <f ca="1">VLOOKUP(DATE(2021,B26901,A26901),Sheet1!J:AI,2+MATCH(HOUR('format for the model'!C26901),Sheet1!$L$1:$AI$1,0),0)/4</f>
        <v>38.630481845707479</v>
      </c>
    </row>
    <row r="26902" spans="1:4" x14ac:dyDescent="0.3">
      <c r="A26902">
        <v>8</v>
      </c>
      <c r="B26902">
        <v>10</v>
      </c>
      <c r="C26902" s="2">
        <v>0.21875</v>
      </c>
      <c r="D26902" s="4">
        <f ca="1">VLOOKUP(DATE(2021,B26902,A26902),Sheet1!J:AI,2+MATCH(HOUR('format for the model'!C26902),Sheet1!$L$1:$AI$1,0),0)/4</f>
        <v>34.5</v>
      </c>
    </row>
    <row r="26903" spans="1:4" x14ac:dyDescent="0.3">
      <c r="A26903">
        <v>8</v>
      </c>
      <c r="B26903">
        <v>10</v>
      </c>
      <c r="C26903" s="2">
        <v>0.22916666666666666</v>
      </c>
      <c r="D26903" s="4">
        <f ca="1">VLOOKUP(DATE(2021,B26903,A26903),Sheet1!J:AI,2+MATCH(HOUR('format for the model'!C26903),Sheet1!$L$1:$AI$1,0),0)/4</f>
        <v>34.5</v>
      </c>
    </row>
    <row r="26904" spans="1:4" x14ac:dyDescent="0.3">
      <c r="A26904">
        <v>8</v>
      </c>
      <c r="B26904">
        <v>10</v>
      </c>
      <c r="C26904" s="2">
        <v>0.23958333333333334</v>
      </c>
      <c r="D26904" s="4">
        <f ca="1">VLOOKUP(DATE(2021,B26904,A26904),Sheet1!J:AI,2+MATCH(HOUR('format for the model'!C26904),Sheet1!$L$1:$AI$1,0),0)/4</f>
        <v>34.5</v>
      </c>
    </row>
    <row r="26905" spans="1:4" x14ac:dyDescent="0.3">
      <c r="A26905">
        <v>8</v>
      </c>
      <c r="B26905">
        <v>10</v>
      </c>
      <c r="C26905" s="2">
        <v>0.20833333333333334</v>
      </c>
      <c r="D26905" s="4">
        <f ca="1">VLOOKUP(DATE(2021,B26905,A26905),Sheet1!J:AI,2+MATCH(HOUR('format for the model'!C26905),Sheet1!$L$1:$AI$1,0),0)/4</f>
        <v>34.5</v>
      </c>
    </row>
    <row r="26906" spans="1:4" x14ac:dyDescent="0.3">
      <c r="A26906">
        <v>8</v>
      </c>
      <c r="B26906">
        <v>10</v>
      </c>
      <c r="C26906" s="2">
        <v>0.26041666666666669</v>
      </c>
      <c r="D26906" s="4">
        <f ca="1">VLOOKUP(DATE(2021,B26906,A26906),Sheet1!J:AI,2+MATCH(HOUR('format for the model'!C26906),Sheet1!$L$1:$AI$1,0),0)/4</f>
        <v>26.039190066704542</v>
      </c>
    </row>
    <row r="26907" spans="1:4" x14ac:dyDescent="0.3">
      <c r="A26907">
        <v>8</v>
      </c>
      <c r="B26907">
        <v>10</v>
      </c>
      <c r="C26907" s="2">
        <v>0.27083333333333331</v>
      </c>
      <c r="D26907" s="4">
        <f ca="1">VLOOKUP(DATE(2021,B26907,A26907),Sheet1!J:AI,2+MATCH(HOUR('format for the model'!C26907),Sheet1!$L$1:$AI$1,0),0)/4</f>
        <v>26.039190066704542</v>
      </c>
    </row>
    <row r="26908" spans="1:4" x14ac:dyDescent="0.3">
      <c r="A26908">
        <v>8</v>
      </c>
      <c r="B26908">
        <v>10</v>
      </c>
      <c r="C26908" s="2">
        <v>0.28125</v>
      </c>
      <c r="D26908" s="4">
        <f ca="1">VLOOKUP(DATE(2021,B26908,A26908),Sheet1!J:AI,2+MATCH(HOUR('format for the model'!C26908),Sheet1!$L$1:$AI$1,0),0)/4</f>
        <v>26.039190066704542</v>
      </c>
    </row>
    <row r="26909" spans="1:4" x14ac:dyDescent="0.3">
      <c r="A26909">
        <v>8</v>
      </c>
      <c r="B26909">
        <v>10</v>
      </c>
      <c r="C26909" s="2">
        <v>0.25</v>
      </c>
      <c r="D26909" s="4">
        <f ca="1">VLOOKUP(DATE(2021,B26909,A26909),Sheet1!J:AI,2+MATCH(HOUR('format for the model'!C26909),Sheet1!$L$1:$AI$1,0),0)/4</f>
        <v>26.039190066704542</v>
      </c>
    </row>
    <row r="26910" spans="1:4" x14ac:dyDescent="0.3">
      <c r="A26910">
        <v>8</v>
      </c>
      <c r="B26910">
        <v>10</v>
      </c>
      <c r="C26910" s="2">
        <v>0.30208333333333331</v>
      </c>
      <c r="D26910" s="4">
        <f ca="1">VLOOKUP(DATE(2021,B26910,A26910),Sheet1!J:AI,2+MATCH(HOUR('format for the model'!C26910),Sheet1!$L$1:$AI$1,0),0)/4</f>
        <v>37.418481625444173</v>
      </c>
    </row>
    <row r="26911" spans="1:4" x14ac:dyDescent="0.3">
      <c r="A26911">
        <v>8</v>
      </c>
      <c r="B26911">
        <v>10</v>
      </c>
      <c r="C26911" s="2">
        <v>0.3125</v>
      </c>
      <c r="D26911" s="4">
        <f ca="1">VLOOKUP(DATE(2021,B26911,A26911),Sheet1!J:AI,2+MATCH(HOUR('format for the model'!C26911),Sheet1!$L$1:$AI$1,0),0)/4</f>
        <v>37.418481625444173</v>
      </c>
    </row>
    <row r="26912" spans="1:4" x14ac:dyDescent="0.3">
      <c r="A26912">
        <v>8</v>
      </c>
      <c r="B26912">
        <v>10</v>
      </c>
      <c r="C26912" s="2">
        <v>0.32291666666666669</v>
      </c>
      <c r="D26912" s="4">
        <f ca="1">VLOOKUP(DATE(2021,B26912,A26912),Sheet1!J:AI,2+MATCH(HOUR('format for the model'!C26912),Sheet1!$L$1:$AI$1,0),0)/4</f>
        <v>37.418481625444173</v>
      </c>
    </row>
    <row r="26913" spans="1:4" x14ac:dyDescent="0.3">
      <c r="A26913">
        <v>8</v>
      </c>
      <c r="B26913">
        <v>10</v>
      </c>
      <c r="C26913" s="2">
        <v>0.29166666666666669</v>
      </c>
      <c r="D26913" s="4">
        <f ca="1">VLOOKUP(DATE(2021,B26913,A26913),Sheet1!J:AI,2+MATCH(HOUR('format for the model'!C26913),Sheet1!$L$1:$AI$1,0),0)/4</f>
        <v>37.418481625444173</v>
      </c>
    </row>
    <row r="26914" spans="1:4" x14ac:dyDescent="0.3">
      <c r="A26914">
        <v>8</v>
      </c>
      <c r="B26914">
        <v>10</v>
      </c>
      <c r="C26914" s="2">
        <v>0.34375</v>
      </c>
      <c r="D26914" s="4">
        <f ca="1">VLOOKUP(DATE(2021,B26914,A26914),Sheet1!J:AI,2+MATCH(HOUR('format for the model'!C26914),Sheet1!$L$1:$AI$1,0),0)/4</f>
        <v>103.5</v>
      </c>
    </row>
    <row r="26915" spans="1:4" x14ac:dyDescent="0.3">
      <c r="A26915">
        <v>8</v>
      </c>
      <c r="B26915">
        <v>10</v>
      </c>
      <c r="C26915" s="2">
        <v>0.35416666666666669</v>
      </c>
      <c r="D26915" s="4">
        <f ca="1">VLOOKUP(DATE(2021,B26915,A26915),Sheet1!J:AI,2+MATCH(HOUR('format for the model'!C26915),Sheet1!$L$1:$AI$1,0),0)/4</f>
        <v>103.5</v>
      </c>
    </row>
    <row r="26916" spans="1:4" x14ac:dyDescent="0.3">
      <c r="A26916">
        <v>8</v>
      </c>
      <c r="B26916">
        <v>10</v>
      </c>
      <c r="C26916" s="2">
        <v>0.36458333333333331</v>
      </c>
      <c r="D26916" s="4">
        <f ca="1">VLOOKUP(DATE(2021,B26916,A26916),Sheet1!J:AI,2+MATCH(HOUR('format for the model'!C26916),Sheet1!$L$1:$AI$1,0),0)/4</f>
        <v>103.5</v>
      </c>
    </row>
    <row r="26917" spans="1:4" x14ac:dyDescent="0.3">
      <c r="A26917">
        <v>8</v>
      </c>
      <c r="B26917">
        <v>10</v>
      </c>
      <c r="C26917" s="2">
        <v>0.33333333333333331</v>
      </c>
      <c r="D26917" s="4">
        <f ca="1">VLOOKUP(DATE(2021,B26917,A26917),Sheet1!J:AI,2+MATCH(HOUR('format for the model'!C26917),Sheet1!$L$1:$AI$1,0),0)/4</f>
        <v>103.5</v>
      </c>
    </row>
    <row r="26918" spans="1:4" x14ac:dyDescent="0.3">
      <c r="A26918">
        <v>8</v>
      </c>
      <c r="B26918">
        <v>10</v>
      </c>
      <c r="C26918" s="2">
        <v>0.38541666666666669</v>
      </c>
      <c r="D26918" s="4">
        <f ca="1">VLOOKUP(DATE(2021,B26918,A26918),Sheet1!J:AI,2+MATCH(HOUR('format for the model'!C26918),Sheet1!$L$1:$AI$1,0),0)/4</f>
        <v>207</v>
      </c>
    </row>
    <row r="26919" spans="1:4" x14ac:dyDescent="0.3">
      <c r="A26919">
        <v>8</v>
      </c>
      <c r="B26919">
        <v>10</v>
      </c>
      <c r="C26919" s="2">
        <v>0.39583333333333331</v>
      </c>
      <c r="D26919" s="4">
        <f ca="1">VLOOKUP(DATE(2021,B26919,A26919),Sheet1!J:AI,2+MATCH(HOUR('format for the model'!C26919),Sheet1!$L$1:$AI$1,0),0)/4</f>
        <v>207</v>
      </c>
    </row>
    <row r="26920" spans="1:4" x14ac:dyDescent="0.3">
      <c r="A26920">
        <v>8</v>
      </c>
      <c r="B26920">
        <v>10</v>
      </c>
      <c r="C26920" s="2">
        <v>0.40625</v>
      </c>
      <c r="D26920" s="4">
        <f ca="1">VLOOKUP(DATE(2021,B26920,A26920),Sheet1!J:AI,2+MATCH(HOUR('format for the model'!C26920),Sheet1!$L$1:$AI$1,0),0)/4</f>
        <v>207</v>
      </c>
    </row>
    <row r="26921" spans="1:4" x14ac:dyDescent="0.3">
      <c r="A26921">
        <v>8</v>
      </c>
      <c r="B26921">
        <v>10</v>
      </c>
      <c r="C26921" s="2">
        <v>0.375</v>
      </c>
      <c r="D26921" s="4">
        <f ca="1">VLOOKUP(DATE(2021,B26921,A26921),Sheet1!J:AI,2+MATCH(HOUR('format for the model'!C26921),Sheet1!$L$1:$AI$1,0),0)/4</f>
        <v>207</v>
      </c>
    </row>
    <row r="26922" spans="1:4" x14ac:dyDescent="0.3">
      <c r="A26922">
        <v>8</v>
      </c>
      <c r="B26922">
        <v>10</v>
      </c>
      <c r="C26922" s="2">
        <v>0.42708333333333331</v>
      </c>
      <c r="D26922" s="4">
        <f ca="1">VLOOKUP(DATE(2021,B26922,A26922),Sheet1!J:AI,2+MATCH(HOUR('format for the model'!C26922),Sheet1!$L$1:$AI$1,0),0)/4</f>
        <v>325.11834628763773</v>
      </c>
    </row>
    <row r="26923" spans="1:4" x14ac:dyDescent="0.3">
      <c r="A26923">
        <v>8</v>
      </c>
      <c r="B26923">
        <v>10</v>
      </c>
      <c r="C26923" s="2">
        <v>0.4375</v>
      </c>
      <c r="D26923" s="4">
        <f ca="1">VLOOKUP(DATE(2021,B26923,A26923),Sheet1!J:AI,2+MATCH(HOUR('format for the model'!C26923),Sheet1!$L$1:$AI$1,0),0)/4</f>
        <v>325.11834628763773</v>
      </c>
    </row>
    <row r="26924" spans="1:4" x14ac:dyDescent="0.3">
      <c r="A26924">
        <v>8</v>
      </c>
      <c r="B26924">
        <v>10</v>
      </c>
      <c r="C26924" s="2">
        <v>0.44791666666666669</v>
      </c>
      <c r="D26924" s="4">
        <f ca="1">VLOOKUP(DATE(2021,B26924,A26924),Sheet1!J:AI,2+MATCH(HOUR('format for the model'!C26924),Sheet1!$L$1:$AI$1,0),0)/4</f>
        <v>325.11834628763773</v>
      </c>
    </row>
    <row r="26925" spans="1:4" x14ac:dyDescent="0.3">
      <c r="A26925">
        <v>8</v>
      </c>
      <c r="B26925">
        <v>10</v>
      </c>
      <c r="C26925" s="2">
        <v>0.41666666666666669</v>
      </c>
      <c r="D26925" s="4">
        <f ca="1">VLOOKUP(DATE(2021,B26925,A26925),Sheet1!J:AI,2+MATCH(HOUR('format for the model'!C26925),Sheet1!$L$1:$AI$1,0),0)/4</f>
        <v>325.11834628763773</v>
      </c>
    </row>
    <row r="26926" spans="1:4" x14ac:dyDescent="0.3">
      <c r="A26926">
        <v>8</v>
      </c>
      <c r="B26926">
        <v>10</v>
      </c>
      <c r="C26926" s="2">
        <v>0.46875</v>
      </c>
      <c r="D26926" s="4">
        <f ca="1">VLOOKUP(DATE(2021,B26926,A26926),Sheet1!J:AI,2+MATCH(HOUR('format for the model'!C26926),Sheet1!$L$1:$AI$1,0),0)/4</f>
        <v>317.70643322166734</v>
      </c>
    </row>
    <row r="26927" spans="1:4" x14ac:dyDescent="0.3">
      <c r="A26927">
        <v>8</v>
      </c>
      <c r="B26927">
        <v>10</v>
      </c>
      <c r="C26927" s="2">
        <v>0.47916666666666669</v>
      </c>
      <c r="D26927" s="4">
        <f ca="1">VLOOKUP(DATE(2021,B26927,A26927),Sheet1!J:AI,2+MATCH(HOUR('format for the model'!C26927),Sheet1!$L$1:$AI$1,0),0)/4</f>
        <v>317.70643322166734</v>
      </c>
    </row>
    <row r="26928" spans="1:4" x14ac:dyDescent="0.3">
      <c r="A26928">
        <v>8</v>
      </c>
      <c r="B26928">
        <v>10</v>
      </c>
      <c r="C26928" s="2">
        <v>0.48958333333333331</v>
      </c>
      <c r="D26928" s="4">
        <f ca="1">VLOOKUP(DATE(2021,B26928,A26928),Sheet1!J:AI,2+MATCH(HOUR('format for the model'!C26928),Sheet1!$L$1:$AI$1,0),0)/4</f>
        <v>317.70643322166734</v>
      </c>
    </row>
    <row r="26929" spans="1:4" x14ac:dyDescent="0.3">
      <c r="A26929">
        <v>8</v>
      </c>
      <c r="B26929">
        <v>10</v>
      </c>
      <c r="C26929" s="2">
        <v>0.45833333333333331</v>
      </c>
      <c r="D26929" s="4">
        <f ca="1">VLOOKUP(DATE(2021,B26929,A26929),Sheet1!J:AI,2+MATCH(HOUR('format for the model'!C26929),Sheet1!$L$1:$AI$1,0),0)/4</f>
        <v>317.70643322166734</v>
      </c>
    </row>
    <row r="26930" spans="1:4" x14ac:dyDescent="0.3">
      <c r="A26930">
        <v>8</v>
      </c>
      <c r="B26930">
        <v>10</v>
      </c>
      <c r="C26930" s="2">
        <v>0.51041666666666663</v>
      </c>
      <c r="D26930" s="4">
        <f ca="1">VLOOKUP(DATE(2021,B26930,A26930),Sheet1!J:AI,2+MATCH(HOUR('format for the model'!C26930),Sheet1!$L$1:$AI$1,0),0)/4</f>
        <v>282.24862069089892</v>
      </c>
    </row>
    <row r="26931" spans="1:4" x14ac:dyDescent="0.3">
      <c r="A26931">
        <v>8</v>
      </c>
      <c r="B26931">
        <v>10</v>
      </c>
      <c r="C26931" s="2">
        <v>0.52083333333333337</v>
      </c>
      <c r="D26931" s="4">
        <f ca="1">VLOOKUP(DATE(2021,B26931,A26931),Sheet1!J:AI,2+MATCH(HOUR('format for the model'!C26931),Sheet1!$L$1:$AI$1,0),0)/4</f>
        <v>282.24862069089892</v>
      </c>
    </row>
    <row r="26932" spans="1:4" x14ac:dyDescent="0.3">
      <c r="A26932">
        <v>8</v>
      </c>
      <c r="B26932">
        <v>10</v>
      </c>
      <c r="C26932" s="2">
        <v>0.53125</v>
      </c>
      <c r="D26932" s="4">
        <f ca="1">VLOOKUP(DATE(2021,B26932,A26932),Sheet1!J:AI,2+MATCH(HOUR('format for the model'!C26932),Sheet1!$L$1:$AI$1,0),0)/4</f>
        <v>282.24862069089892</v>
      </c>
    </row>
    <row r="26933" spans="1:4" x14ac:dyDescent="0.3">
      <c r="A26933">
        <v>8</v>
      </c>
      <c r="B26933">
        <v>10</v>
      </c>
      <c r="C26933" s="2">
        <v>0.5</v>
      </c>
      <c r="D26933" s="4">
        <f ca="1">VLOOKUP(DATE(2021,B26933,A26933),Sheet1!J:AI,2+MATCH(HOUR('format for the model'!C26933),Sheet1!$L$1:$AI$1,0),0)/4</f>
        <v>282.24862069089892</v>
      </c>
    </row>
    <row r="26934" spans="1:4" x14ac:dyDescent="0.3">
      <c r="A26934">
        <v>8</v>
      </c>
      <c r="B26934">
        <v>10</v>
      </c>
      <c r="C26934" s="2">
        <v>0.55208333333333337</v>
      </c>
      <c r="D26934" s="4">
        <f ca="1">VLOOKUP(DATE(2021,B26934,A26934),Sheet1!J:AI,2+MATCH(HOUR('format for the model'!C26934),Sheet1!$L$1:$AI$1,0),0)/4</f>
        <v>345</v>
      </c>
    </row>
    <row r="26935" spans="1:4" x14ac:dyDescent="0.3">
      <c r="A26935">
        <v>8</v>
      </c>
      <c r="B26935">
        <v>10</v>
      </c>
      <c r="C26935" s="2">
        <v>0.5625</v>
      </c>
      <c r="D26935" s="4">
        <f ca="1">VLOOKUP(DATE(2021,B26935,A26935),Sheet1!J:AI,2+MATCH(HOUR('format for the model'!C26935),Sheet1!$L$1:$AI$1,0),0)/4</f>
        <v>345</v>
      </c>
    </row>
    <row r="26936" spans="1:4" x14ac:dyDescent="0.3">
      <c r="A26936">
        <v>8</v>
      </c>
      <c r="B26936">
        <v>10</v>
      </c>
      <c r="C26936" s="2">
        <v>0.57291666666666663</v>
      </c>
      <c r="D26936" s="4">
        <f ca="1">VLOOKUP(DATE(2021,B26936,A26936),Sheet1!J:AI,2+MATCH(HOUR('format for the model'!C26936),Sheet1!$L$1:$AI$1,0),0)/4</f>
        <v>345</v>
      </c>
    </row>
    <row r="26937" spans="1:4" x14ac:dyDescent="0.3">
      <c r="A26937">
        <v>8</v>
      </c>
      <c r="B26937">
        <v>10</v>
      </c>
      <c r="C26937" s="2">
        <v>0.54166666666666663</v>
      </c>
      <c r="D26937" s="4">
        <f ca="1">VLOOKUP(DATE(2021,B26937,A26937),Sheet1!J:AI,2+MATCH(HOUR('format for the model'!C26937),Sheet1!$L$1:$AI$1,0),0)/4</f>
        <v>345</v>
      </c>
    </row>
    <row r="26938" spans="1:4" x14ac:dyDescent="0.3">
      <c r="A26938">
        <v>8</v>
      </c>
      <c r="B26938">
        <v>10</v>
      </c>
      <c r="C26938" s="2">
        <v>0.59375</v>
      </c>
      <c r="D26938" s="4">
        <f ca="1">VLOOKUP(DATE(2021,B26938,A26938),Sheet1!J:AI,2+MATCH(HOUR('format for the model'!C26938),Sheet1!$L$1:$AI$1,0),0)/4</f>
        <v>345</v>
      </c>
    </row>
    <row r="26939" spans="1:4" x14ac:dyDescent="0.3">
      <c r="A26939">
        <v>8</v>
      </c>
      <c r="B26939">
        <v>10</v>
      </c>
      <c r="C26939" s="2">
        <v>0.60416666666666663</v>
      </c>
      <c r="D26939" s="4">
        <f ca="1">VLOOKUP(DATE(2021,B26939,A26939),Sheet1!J:AI,2+MATCH(HOUR('format for the model'!C26939),Sheet1!$L$1:$AI$1,0),0)/4</f>
        <v>345</v>
      </c>
    </row>
    <row r="26940" spans="1:4" x14ac:dyDescent="0.3">
      <c r="A26940">
        <v>8</v>
      </c>
      <c r="B26940">
        <v>10</v>
      </c>
      <c r="C26940" s="2">
        <v>0.61458333333333337</v>
      </c>
      <c r="D26940" s="4">
        <f ca="1">VLOOKUP(DATE(2021,B26940,A26940),Sheet1!J:AI,2+MATCH(HOUR('format for the model'!C26940),Sheet1!$L$1:$AI$1,0),0)/4</f>
        <v>345</v>
      </c>
    </row>
    <row r="26941" spans="1:4" x14ac:dyDescent="0.3">
      <c r="A26941">
        <v>8</v>
      </c>
      <c r="B26941">
        <v>10</v>
      </c>
      <c r="C26941" s="2">
        <v>0.58333333333333337</v>
      </c>
      <c r="D26941" s="4">
        <f ca="1">VLOOKUP(DATE(2021,B26941,A26941),Sheet1!J:AI,2+MATCH(HOUR('format for the model'!C26941),Sheet1!$L$1:$AI$1,0),0)/4</f>
        <v>345</v>
      </c>
    </row>
    <row r="26942" spans="1:4" x14ac:dyDescent="0.3">
      <c r="A26942">
        <v>8</v>
      </c>
      <c r="B26942">
        <v>10</v>
      </c>
      <c r="C26942" s="2">
        <v>0.63541666666666663</v>
      </c>
      <c r="D26942" s="4">
        <f ca="1">VLOOKUP(DATE(2021,B26942,A26942),Sheet1!J:AI,2+MATCH(HOUR('format for the model'!C26942),Sheet1!$L$1:$AI$1,0),0)/4</f>
        <v>423.11136206810164</v>
      </c>
    </row>
    <row r="26943" spans="1:4" x14ac:dyDescent="0.3">
      <c r="A26943">
        <v>8</v>
      </c>
      <c r="B26943">
        <v>10</v>
      </c>
      <c r="C26943" s="2">
        <v>0.64583333333333337</v>
      </c>
      <c r="D26943" s="4">
        <f ca="1">VLOOKUP(DATE(2021,B26943,A26943),Sheet1!J:AI,2+MATCH(HOUR('format for the model'!C26943),Sheet1!$L$1:$AI$1,0),0)/4</f>
        <v>423.11136206810164</v>
      </c>
    </row>
    <row r="26944" spans="1:4" x14ac:dyDescent="0.3">
      <c r="A26944">
        <v>8</v>
      </c>
      <c r="B26944">
        <v>10</v>
      </c>
      <c r="C26944" s="2">
        <v>0.65625</v>
      </c>
      <c r="D26944" s="4">
        <f ca="1">VLOOKUP(DATE(2021,B26944,A26944),Sheet1!J:AI,2+MATCH(HOUR('format for the model'!C26944),Sheet1!$L$1:$AI$1,0),0)/4</f>
        <v>423.11136206810164</v>
      </c>
    </row>
    <row r="26945" spans="1:4" x14ac:dyDescent="0.3">
      <c r="A26945">
        <v>8</v>
      </c>
      <c r="B26945">
        <v>10</v>
      </c>
      <c r="C26945" s="2">
        <v>0.625</v>
      </c>
      <c r="D26945" s="4">
        <f ca="1">VLOOKUP(DATE(2021,B26945,A26945),Sheet1!J:AI,2+MATCH(HOUR('format for the model'!C26945),Sheet1!$L$1:$AI$1,0),0)/4</f>
        <v>423.11136206810164</v>
      </c>
    </row>
    <row r="26946" spans="1:4" x14ac:dyDescent="0.3">
      <c r="A26946">
        <v>8</v>
      </c>
      <c r="B26946">
        <v>10</v>
      </c>
      <c r="C26946" s="2">
        <v>0.67708333333333337</v>
      </c>
      <c r="D26946" s="4">
        <f ca="1">VLOOKUP(DATE(2021,B26946,A26946),Sheet1!J:AI,2+MATCH(HOUR('format for the model'!C26946),Sheet1!$L$1:$AI$1,0),0)/4</f>
        <v>457.05353559694993</v>
      </c>
    </row>
    <row r="26947" spans="1:4" x14ac:dyDescent="0.3">
      <c r="A26947">
        <v>8</v>
      </c>
      <c r="B26947">
        <v>10</v>
      </c>
      <c r="C26947" s="2">
        <v>0.6875</v>
      </c>
      <c r="D26947" s="4">
        <f ca="1">VLOOKUP(DATE(2021,B26947,A26947),Sheet1!J:AI,2+MATCH(HOUR('format for the model'!C26947),Sheet1!$L$1:$AI$1,0),0)/4</f>
        <v>457.05353559694993</v>
      </c>
    </row>
    <row r="26948" spans="1:4" x14ac:dyDescent="0.3">
      <c r="A26948">
        <v>8</v>
      </c>
      <c r="B26948">
        <v>10</v>
      </c>
      <c r="C26948" s="2">
        <v>0.69791666666666663</v>
      </c>
      <c r="D26948" s="4">
        <f ca="1">VLOOKUP(DATE(2021,B26948,A26948),Sheet1!J:AI,2+MATCH(HOUR('format for the model'!C26948),Sheet1!$L$1:$AI$1,0),0)/4</f>
        <v>457.05353559694993</v>
      </c>
    </row>
    <row r="26949" spans="1:4" x14ac:dyDescent="0.3">
      <c r="A26949">
        <v>8</v>
      </c>
      <c r="B26949">
        <v>10</v>
      </c>
      <c r="C26949" s="2">
        <v>0.66666666666666663</v>
      </c>
      <c r="D26949" s="4">
        <f ca="1">VLOOKUP(DATE(2021,B26949,A26949),Sheet1!J:AI,2+MATCH(HOUR('format for the model'!C26949),Sheet1!$L$1:$AI$1,0),0)/4</f>
        <v>457.05353559694993</v>
      </c>
    </row>
    <row r="26950" spans="1:4" x14ac:dyDescent="0.3">
      <c r="A26950">
        <v>8</v>
      </c>
      <c r="B26950">
        <v>10</v>
      </c>
      <c r="C26950" s="2">
        <v>0.71875</v>
      </c>
      <c r="D26950" s="4">
        <f ca="1">VLOOKUP(DATE(2021,B26950,A26950),Sheet1!J:AI,2+MATCH(HOUR('format for the model'!C26950),Sheet1!$L$1:$AI$1,0),0)/4</f>
        <v>276.01743302238805</v>
      </c>
    </row>
    <row r="26951" spans="1:4" x14ac:dyDescent="0.3">
      <c r="A26951">
        <v>8</v>
      </c>
      <c r="B26951">
        <v>10</v>
      </c>
      <c r="C26951" s="2">
        <v>0.72916666666666663</v>
      </c>
      <c r="D26951" s="4">
        <f ca="1">VLOOKUP(DATE(2021,B26951,A26951),Sheet1!J:AI,2+MATCH(HOUR('format for the model'!C26951),Sheet1!$L$1:$AI$1,0),0)/4</f>
        <v>276.01743302238805</v>
      </c>
    </row>
    <row r="26952" spans="1:4" x14ac:dyDescent="0.3">
      <c r="A26952">
        <v>8</v>
      </c>
      <c r="B26952">
        <v>10</v>
      </c>
      <c r="C26952" s="2">
        <v>0.73958333333333337</v>
      </c>
      <c r="D26952" s="4">
        <f ca="1">VLOOKUP(DATE(2021,B26952,A26952),Sheet1!J:AI,2+MATCH(HOUR('format for the model'!C26952),Sheet1!$L$1:$AI$1,0),0)/4</f>
        <v>276.01743302238805</v>
      </c>
    </row>
    <row r="26953" spans="1:4" x14ac:dyDescent="0.3">
      <c r="A26953">
        <v>8</v>
      </c>
      <c r="B26953">
        <v>10</v>
      </c>
      <c r="C26953" s="2">
        <v>0.70833333333333337</v>
      </c>
      <c r="D26953" s="4">
        <f ca="1">VLOOKUP(DATE(2021,B26953,A26953),Sheet1!J:AI,2+MATCH(HOUR('format for the model'!C26953),Sheet1!$L$1:$AI$1,0),0)/4</f>
        <v>276.01743302238805</v>
      </c>
    </row>
    <row r="26954" spans="1:4" x14ac:dyDescent="0.3">
      <c r="A26954">
        <v>8</v>
      </c>
      <c r="B26954">
        <v>10</v>
      </c>
      <c r="C26954" s="2">
        <v>0.76041666666666663</v>
      </c>
      <c r="D26954" s="4">
        <f ca="1">VLOOKUP(DATE(2021,B26954,A26954),Sheet1!J:AI,2+MATCH(HOUR('format for the model'!C26954),Sheet1!$L$1:$AI$1,0),0)/4</f>
        <v>209.71476307946742</v>
      </c>
    </row>
    <row r="26955" spans="1:4" x14ac:dyDescent="0.3">
      <c r="A26955">
        <v>8</v>
      </c>
      <c r="B26955">
        <v>10</v>
      </c>
      <c r="C26955" s="2">
        <v>0.77083333333333337</v>
      </c>
      <c r="D26955" s="4">
        <f ca="1">VLOOKUP(DATE(2021,B26955,A26955),Sheet1!J:AI,2+MATCH(HOUR('format for the model'!C26955),Sheet1!$L$1:$AI$1,0),0)/4</f>
        <v>209.71476307946742</v>
      </c>
    </row>
    <row r="26956" spans="1:4" x14ac:dyDescent="0.3">
      <c r="A26956">
        <v>8</v>
      </c>
      <c r="B26956">
        <v>10</v>
      </c>
      <c r="C26956" s="2">
        <v>0.78125</v>
      </c>
      <c r="D26956" s="4">
        <f ca="1">VLOOKUP(DATE(2021,B26956,A26956),Sheet1!J:AI,2+MATCH(HOUR('format for the model'!C26956),Sheet1!$L$1:$AI$1,0),0)/4</f>
        <v>209.71476307946742</v>
      </c>
    </row>
    <row r="26957" spans="1:4" x14ac:dyDescent="0.3">
      <c r="A26957">
        <v>8</v>
      </c>
      <c r="B26957">
        <v>10</v>
      </c>
      <c r="C26957" s="2">
        <v>0.75</v>
      </c>
      <c r="D26957" s="4">
        <f ca="1">VLOOKUP(DATE(2021,B26957,A26957),Sheet1!J:AI,2+MATCH(HOUR('format for the model'!C26957),Sheet1!$L$1:$AI$1,0),0)/4</f>
        <v>209.71476307946742</v>
      </c>
    </row>
    <row r="26958" spans="1:4" x14ac:dyDescent="0.3">
      <c r="A26958">
        <v>8</v>
      </c>
      <c r="B26958">
        <v>10</v>
      </c>
      <c r="C26958" s="2">
        <v>0.80208333333333337</v>
      </c>
      <c r="D26958" s="4">
        <f ca="1">VLOOKUP(DATE(2021,B26958,A26958),Sheet1!J:AI,2+MATCH(HOUR('format for the model'!C26958),Sheet1!$L$1:$AI$1,0),0)/4</f>
        <v>207</v>
      </c>
    </row>
    <row r="26959" spans="1:4" x14ac:dyDescent="0.3">
      <c r="A26959">
        <v>8</v>
      </c>
      <c r="B26959">
        <v>10</v>
      </c>
      <c r="C26959" s="2">
        <v>0.8125</v>
      </c>
      <c r="D26959" s="4">
        <f ca="1">VLOOKUP(DATE(2021,B26959,A26959),Sheet1!J:AI,2+MATCH(HOUR('format for the model'!C26959),Sheet1!$L$1:$AI$1,0),0)/4</f>
        <v>207</v>
      </c>
    </row>
    <row r="26960" spans="1:4" x14ac:dyDescent="0.3">
      <c r="A26960">
        <v>8</v>
      </c>
      <c r="B26960">
        <v>10</v>
      </c>
      <c r="C26960" s="2">
        <v>0.82291666666666663</v>
      </c>
      <c r="D26960" s="4">
        <f ca="1">VLOOKUP(DATE(2021,B26960,A26960),Sheet1!J:AI,2+MATCH(HOUR('format for the model'!C26960),Sheet1!$L$1:$AI$1,0),0)/4</f>
        <v>207</v>
      </c>
    </row>
    <row r="26961" spans="1:4" x14ac:dyDescent="0.3">
      <c r="A26961">
        <v>8</v>
      </c>
      <c r="B26961">
        <v>10</v>
      </c>
      <c r="C26961" s="2">
        <v>0.79166666666666663</v>
      </c>
      <c r="D26961" s="4">
        <f ca="1">VLOOKUP(DATE(2021,B26961,A26961),Sheet1!J:AI,2+MATCH(HOUR('format for the model'!C26961),Sheet1!$L$1:$AI$1,0),0)/4</f>
        <v>207</v>
      </c>
    </row>
    <row r="26962" spans="1:4" x14ac:dyDescent="0.3">
      <c r="A26962">
        <v>8</v>
      </c>
      <c r="B26962">
        <v>10</v>
      </c>
      <c r="C26962" s="2">
        <v>0.84375</v>
      </c>
      <c r="D26962" s="4">
        <f ca="1">VLOOKUP(DATE(2021,B26962,A26962),Sheet1!J:AI,2+MATCH(HOUR('format for the model'!C26962),Sheet1!$L$1:$AI$1,0),0)/4</f>
        <v>78.248451193354512</v>
      </c>
    </row>
    <row r="26963" spans="1:4" x14ac:dyDescent="0.3">
      <c r="A26963">
        <v>8</v>
      </c>
      <c r="B26963">
        <v>10</v>
      </c>
      <c r="C26963" s="2">
        <v>0.85416666666666663</v>
      </c>
      <c r="D26963" s="4">
        <f ca="1">VLOOKUP(DATE(2021,B26963,A26963),Sheet1!J:AI,2+MATCH(HOUR('format for the model'!C26963),Sheet1!$L$1:$AI$1,0),0)/4</f>
        <v>78.248451193354512</v>
      </c>
    </row>
    <row r="26964" spans="1:4" x14ac:dyDescent="0.3">
      <c r="A26964">
        <v>8</v>
      </c>
      <c r="B26964">
        <v>10</v>
      </c>
      <c r="C26964" s="2">
        <v>0.86458333333333337</v>
      </c>
      <c r="D26964" s="4">
        <f ca="1">VLOOKUP(DATE(2021,B26964,A26964),Sheet1!J:AI,2+MATCH(HOUR('format for the model'!C26964),Sheet1!$L$1:$AI$1,0),0)/4</f>
        <v>78.248451193354512</v>
      </c>
    </row>
    <row r="26965" spans="1:4" x14ac:dyDescent="0.3">
      <c r="A26965">
        <v>8</v>
      </c>
      <c r="B26965">
        <v>10</v>
      </c>
      <c r="C26965" s="2">
        <v>0.83333333333333337</v>
      </c>
      <c r="D26965" s="4">
        <f ca="1">VLOOKUP(DATE(2021,B26965,A26965),Sheet1!J:AI,2+MATCH(HOUR('format for the model'!C26965),Sheet1!$L$1:$AI$1,0),0)/4</f>
        <v>78.248451193354512</v>
      </c>
    </row>
    <row r="26966" spans="1:4" x14ac:dyDescent="0.3">
      <c r="A26966">
        <v>8</v>
      </c>
      <c r="B26966">
        <v>10</v>
      </c>
      <c r="C26966" s="2">
        <v>0.88541666666666663</v>
      </c>
      <c r="D26966" s="4">
        <f ca="1">VLOOKUP(DATE(2021,B26966,A26966),Sheet1!J:AI,2+MATCH(HOUR('format for the model'!C26966),Sheet1!$L$1:$AI$1,0),0)/4</f>
        <v>44.0805241253574</v>
      </c>
    </row>
    <row r="26967" spans="1:4" x14ac:dyDescent="0.3">
      <c r="A26967">
        <v>8</v>
      </c>
      <c r="B26967">
        <v>10</v>
      </c>
      <c r="C26967" s="2">
        <v>0.89583333333333337</v>
      </c>
      <c r="D26967" s="4">
        <f ca="1">VLOOKUP(DATE(2021,B26967,A26967),Sheet1!J:AI,2+MATCH(HOUR('format for the model'!C26967),Sheet1!$L$1:$AI$1,0),0)/4</f>
        <v>44.0805241253574</v>
      </c>
    </row>
    <row r="26968" spans="1:4" x14ac:dyDescent="0.3">
      <c r="A26968">
        <v>8</v>
      </c>
      <c r="B26968">
        <v>10</v>
      </c>
      <c r="C26968" s="2">
        <v>0.90625</v>
      </c>
      <c r="D26968" s="4">
        <f ca="1">VLOOKUP(DATE(2021,B26968,A26968),Sheet1!J:AI,2+MATCH(HOUR('format for the model'!C26968),Sheet1!$L$1:$AI$1,0),0)/4</f>
        <v>44.0805241253574</v>
      </c>
    </row>
    <row r="26969" spans="1:4" x14ac:dyDescent="0.3">
      <c r="A26969">
        <v>8</v>
      </c>
      <c r="B26969">
        <v>10</v>
      </c>
      <c r="C26969" s="2">
        <v>0.875</v>
      </c>
      <c r="D26969" s="4">
        <f ca="1">VLOOKUP(DATE(2021,B26969,A26969),Sheet1!J:AI,2+MATCH(HOUR('format for the model'!C26969),Sheet1!$L$1:$AI$1,0),0)/4</f>
        <v>44.0805241253574</v>
      </c>
    </row>
    <row r="26970" spans="1:4" x14ac:dyDescent="0.3">
      <c r="A26970">
        <v>8</v>
      </c>
      <c r="B26970">
        <v>10</v>
      </c>
      <c r="C26970" s="2">
        <v>0.92708333333333337</v>
      </c>
      <c r="D26970" s="4">
        <f ca="1">VLOOKUP(DATE(2021,B26970,A26970),Sheet1!J:AI,2+MATCH(HOUR('format for the model'!C26970),Sheet1!$L$1:$AI$1,0),0)/4</f>
        <v>29.3139407210512</v>
      </c>
    </row>
    <row r="26971" spans="1:4" x14ac:dyDescent="0.3">
      <c r="A26971">
        <v>8</v>
      </c>
      <c r="B26971">
        <v>10</v>
      </c>
      <c r="C26971" s="2">
        <v>0.9375</v>
      </c>
      <c r="D26971" s="4">
        <f ca="1">VLOOKUP(DATE(2021,B26971,A26971),Sheet1!J:AI,2+MATCH(HOUR('format for the model'!C26971),Sheet1!$L$1:$AI$1,0),0)/4</f>
        <v>29.3139407210512</v>
      </c>
    </row>
    <row r="26972" spans="1:4" x14ac:dyDescent="0.3">
      <c r="A26972">
        <v>8</v>
      </c>
      <c r="B26972">
        <v>10</v>
      </c>
      <c r="C26972" s="2">
        <v>0.94791666666666663</v>
      </c>
      <c r="D26972" s="4">
        <f ca="1">VLOOKUP(DATE(2021,B26972,A26972),Sheet1!J:AI,2+MATCH(HOUR('format for the model'!C26972),Sheet1!$L$1:$AI$1,0),0)/4</f>
        <v>29.3139407210512</v>
      </c>
    </row>
    <row r="26973" spans="1:4" x14ac:dyDescent="0.3">
      <c r="A26973">
        <v>8</v>
      </c>
      <c r="B26973">
        <v>10</v>
      </c>
      <c r="C26973" s="2">
        <v>0.91666666666666663</v>
      </c>
      <c r="D26973" s="4">
        <f ca="1">VLOOKUP(DATE(2021,B26973,A26973),Sheet1!J:AI,2+MATCH(HOUR('format for the model'!C26973),Sheet1!$L$1:$AI$1,0),0)/4</f>
        <v>29.3139407210512</v>
      </c>
    </row>
    <row r="26974" spans="1:4" x14ac:dyDescent="0.3">
      <c r="A26974">
        <v>8</v>
      </c>
      <c r="B26974">
        <v>10</v>
      </c>
      <c r="C26974" s="2">
        <v>0.96875</v>
      </c>
      <c r="D26974" s="4">
        <f ca="1">VLOOKUP(DATE(2021,B26974,A26974),Sheet1!J:AI,2+MATCH(HOUR('format for the model'!C26974),Sheet1!$L$1:$AI$1,0),0)/4</f>
        <v>21.280578325091998</v>
      </c>
    </row>
    <row r="26975" spans="1:4" x14ac:dyDescent="0.3">
      <c r="A26975">
        <v>8</v>
      </c>
      <c r="B26975">
        <v>10</v>
      </c>
      <c r="C26975" s="2">
        <v>0.97916666666666663</v>
      </c>
      <c r="D26975" s="4">
        <f ca="1">VLOOKUP(DATE(2021,B26975,A26975),Sheet1!J:AI,2+MATCH(HOUR('format for the model'!C26975),Sheet1!$L$1:$AI$1,0),0)/4</f>
        <v>21.280578325091998</v>
      </c>
    </row>
    <row r="26976" spans="1:4" x14ac:dyDescent="0.3">
      <c r="A26976">
        <v>8</v>
      </c>
      <c r="B26976">
        <v>10</v>
      </c>
      <c r="C26976" s="2">
        <v>0.98958333333333337</v>
      </c>
      <c r="D26976" s="4">
        <f ca="1">VLOOKUP(DATE(2021,B26976,A26976),Sheet1!J:AI,2+MATCH(HOUR('format for the model'!C26976),Sheet1!$L$1:$AI$1,0),0)/4</f>
        <v>21.280578325091998</v>
      </c>
    </row>
    <row r="26977" spans="1:4" x14ac:dyDescent="0.3">
      <c r="A26977">
        <v>8</v>
      </c>
      <c r="B26977">
        <v>10</v>
      </c>
      <c r="C26977" s="2">
        <v>0.95833333333333337</v>
      </c>
      <c r="D26977" s="4">
        <f ca="1">VLOOKUP(DATE(2021,B26977,A26977),Sheet1!J:AI,2+MATCH(HOUR('format for the model'!C26977),Sheet1!$L$1:$AI$1,0),0)/4</f>
        <v>21.280578325091998</v>
      </c>
    </row>
    <row r="26978" spans="1:4" x14ac:dyDescent="0.3">
      <c r="A26978">
        <v>9</v>
      </c>
      <c r="B26978">
        <v>10</v>
      </c>
      <c r="C26978" s="2">
        <v>1.0416666666666666E-2</v>
      </c>
      <c r="D26978" s="4">
        <f ca="1">VLOOKUP(DATE(2021,B26978,A26978),Sheet1!J:AI,2+MATCH(HOUR('format for the model'!C26978),Sheet1!$L$1:$AI$1,0),0)/4</f>
        <v>3.2702022837786675</v>
      </c>
    </row>
    <row r="26979" spans="1:4" x14ac:dyDescent="0.3">
      <c r="A26979">
        <v>9</v>
      </c>
      <c r="B26979">
        <v>10</v>
      </c>
      <c r="C26979" s="2">
        <v>2.0833333333333332E-2</v>
      </c>
      <c r="D26979" s="4">
        <f ca="1">VLOOKUP(DATE(2021,B26979,A26979),Sheet1!J:AI,2+MATCH(HOUR('format for the model'!C26979),Sheet1!$L$1:$AI$1,0),0)/4</f>
        <v>3.2702022837786675</v>
      </c>
    </row>
    <row r="26980" spans="1:4" x14ac:dyDescent="0.3">
      <c r="A26980">
        <v>9</v>
      </c>
      <c r="B26980">
        <v>10</v>
      </c>
      <c r="C26980" s="2">
        <v>3.125E-2</v>
      </c>
      <c r="D26980" s="4">
        <f ca="1">VLOOKUP(DATE(2021,B26980,A26980),Sheet1!J:AI,2+MATCH(HOUR('format for the model'!C26980),Sheet1!$L$1:$AI$1,0),0)/4</f>
        <v>3.2702022837786675</v>
      </c>
    </row>
    <row r="26981" spans="1:4" x14ac:dyDescent="0.3">
      <c r="A26981">
        <v>9</v>
      </c>
      <c r="B26981">
        <v>10</v>
      </c>
      <c r="C26981" s="2">
        <v>0</v>
      </c>
      <c r="D26981" s="4">
        <f ca="1">VLOOKUP(DATE(2021,B26981,A26981),Sheet1!J:AI,2+MATCH(HOUR('format for the model'!C26981),Sheet1!$L$1:$AI$1,0),0)/4</f>
        <v>3.2702022837786675</v>
      </c>
    </row>
    <row r="26982" spans="1:4" x14ac:dyDescent="0.3">
      <c r="A26982">
        <v>9</v>
      </c>
      <c r="B26982">
        <v>10</v>
      </c>
      <c r="C26982" s="2">
        <v>5.2083333333333336E-2</v>
      </c>
      <c r="D26982" s="4">
        <f ca="1">VLOOKUP(DATE(2021,B26982,A26982),Sheet1!J:AI,2+MATCH(HOUR('format for the model'!C26982),Sheet1!$L$1:$AI$1,0),0)/4</f>
        <v>4.346704356590112</v>
      </c>
    </row>
    <row r="26983" spans="1:4" x14ac:dyDescent="0.3">
      <c r="A26983">
        <v>9</v>
      </c>
      <c r="B26983">
        <v>10</v>
      </c>
      <c r="C26983" s="2">
        <v>6.25E-2</v>
      </c>
      <c r="D26983" s="4">
        <f ca="1">VLOOKUP(DATE(2021,B26983,A26983),Sheet1!J:AI,2+MATCH(HOUR('format for the model'!C26983),Sheet1!$L$1:$AI$1,0),0)/4</f>
        <v>4.346704356590112</v>
      </c>
    </row>
    <row r="26984" spans="1:4" x14ac:dyDescent="0.3">
      <c r="A26984">
        <v>9</v>
      </c>
      <c r="B26984">
        <v>10</v>
      </c>
      <c r="C26984" s="2">
        <v>7.2916666666666671E-2</v>
      </c>
      <c r="D26984" s="4">
        <f ca="1">VLOOKUP(DATE(2021,B26984,A26984),Sheet1!J:AI,2+MATCH(HOUR('format for the model'!C26984),Sheet1!$L$1:$AI$1,0),0)/4</f>
        <v>4.346704356590112</v>
      </c>
    </row>
    <row r="26985" spans="1:4" x14ac:dyDescent="0.3">
      <c r="A26985">
        <v>9</v>
      </c>
      <c r="B26985">
        <v>10</v>
      </c>
      <c r="C26985" s="2">
        <v>4.1666666666666664E-2</v>
      </c>
      <c r="D26985" s="4">
        <f ca="1">VLOOKUP(DATE(2021,B26985,A26985),Sheet1!J:AI,2+MATCH(HOUR('format for the model'!C26985),Sheet1!$L$1:$AI$1,0),0)/4</f>
        <v>4.346704356590112</v>
      </c>
    </row>
    <row r="26986" spans="1:4" x14ac:dyDescent="0.3">
      <c r="A26986">
        <v>9</v>
      </c>
      <c r="B26986">
        <v>10</v>
      </c>
      <c r="C26986" s="2">
        <v>9.375E-2</v>
      </c>
      <c r="D26986" s="4">
        <f ca="1">VLOOKUP(DATE(2021,B26986,A26986),Sheet1!J:AI,2+MATCH(HOUR('format for the model'!C26986),Sheet1!$L$1:$AI$1,0),0)/4</f>
        <v>4.1703116141270273</v>
      </c>
    </row>
    <row r="26987" spans="1:4" x14ac:dyDescent="0.3">
      <c r="A26987">
        <v>9</v>
      </c>
      <c r="B26987">
        <v>10</v>
      </c>
      <c r="C26987" s="2">
        <v>0.10416666666666667</v>
      </c>
      <c r="D26987" s="4">
        <f ca="1">VLOOKUP(DATE(2021,B26987,A26987),Sheet1!J:AI,2+MATCH(HOUR('format for the model'!C26987),Sheet1!$L$1:$AI$1,0),0)/4</f>
        <v>4.1703116141270273</v>
      </c>
    </row>
    <row r="26988" spans="1:4" x14ac:dyDescent="0.3">
      <c r="A26988">
        <v>9</v>
      </c>
      <c r="B26988">
        <v>10</v>
      </c>
      <c r="C26988" s="2">
        <v>0.11458333333333333</v>
      </c>
      <c r="D26988" s="4">
        <f ca="1">VLOOKUP(DATE(2021,B26988,A26988),Sheet1!J:AI,2+MATCH(HOUR('format for the model'!C26988),Sheet1!$L$1:$AI$1,0),0)/4</f>
        <v>4.1703116141270273</v>
      </c>
    </row>
    <row r="26989" spans="1:4" x14ac:dyDescent="0.3">
      <c r="A26989">
        <v>9</v>
      </c>
      <c r="B26989">
        <v>10</v>
      </c>
      <c r="C26989" s="2">
        <v>8.3333333333333329E-2</v>
      </c>
      <c r="D26989" s="4">
        <f ca="1">VLOOKUP(DATE(2021,B26989,A26989),Sheet1!J:AI,2+MATCH(HOUR('format for the model'!C26989),Sheet1!$L$1:$AI$1,0),0)/4</f>
        <v>4.1703116141270273</v>
      </c>
    </row>
    <row r="26990" spans="1:4" x14ac:dyDescent="0.3">
      <c r="A26990">
        <v>9</v>
      </c>
      <c r="B26990">
        <v>10</v>
      </c>
      <c r="C26990" s="2">
        <v>0.13541666666666666</v>
      </c>
      <c r="D26990" s="4">
        <f ca="1">VLOOKUP(DATE(2021,B26990,A26990),Sheet1!J:AI,2+MATCH(HOUR('format for the model'!C26990),Sheet1!$L$1:$AI$1,0),0)/4</f>
        <v>3.45</v>
      </c>
    </row>
    <row r="26991" spans="1:4" x14ac:dyDescent="0.3">
      <c r="A26991">
        <v>9</v>
      </c>
      <c r="B26991">
        <v>10</v>
      </c>
      <c r="C26991" s="2">
        <v>0.14583333333333334</v>
      </c>
      <c r="D26991" s="4">
        <f ca="1">VLOOKUP(DATE(2021,B26991,A26991),Sheet1!J:AI,2+MATCH(HOUR('format for the model'!C26991),Sheet1!$L$1:$AI$1,0),0)/4</f>
        <v>3.45</v>
      </c>
    </row>
    <row r="26992" spans="1:4" x14ac:dyDescent="0.3">
      <c r="A26992">
        <v>9</v>
      </c>
      <c r="B26992">
        <v>10</v>
      </c>
      <c r="C26992" s="2">
        <v>0.15625</v>
      </c>
      <c r="D26992" s="4">
        <f ca="1">VLOOKUP(DATE(2021,B26992,A26992),Sheet1!J:AI,2+MATCH(HOUR('format for the model'!C26992),Sheet1!$L$1:$AI$1,0),0)/4</f>
        <v>3.45</v>
      </c>
    </row>
    <row r="26993" spans="1:4" x14ac:dyDescent="0.3">
      <c r="A26993">
        <v>9</v>
      </c>
      <c r="B26993">
        <v>10</v>
      </c>
      <c r="C26993" s="2">
        <v>0.125</v>
      </c>
      <c r="D26993" s="4">
        <f ca="1">VLOOKUP(DATE(2021,B26993,A26993),Sheet1!J:AI,2+MATCH(HOUR('format for the model'!C26993),Sheet1!$L$1:$AI$1,0),0)/4</f>
        <v>3.45</v>
      </c>
    </row>
    <row r="26994" spans="1:4" x14ac:dyDescent="0.3">
      <c r="A26994">
        <v>9</v>
      </c>
      <c r="B26994">
        <v>10</v>
      </c>
      <c r="C26994" s="2">
        <v>0.17708333333333334</v>
      </c>
      <c r="D26994" s="4">
        <f ca="1">VLOOKUP(DATE(2021,B26994,A26994),Sheet1!J:AI,2+MATCH(HOUR('format for the model'!C26994),Sheet1!$L$1:$AI$1,0),0)/4</f>
        <v>3.8872057058840137</v>
      </c>
    </row>
    <row r="26995" spans="1:4" x14ac:dyDescent="0.3">
      <c r="A26995">
        <v>9</v>
      </c>
      <c r="B26995">
        <v>10</v>
      </c>
      <c r="C26995" s="2">
        <v>0.1875</v>
      </c>
      <c r="D26995" s="4">
        <f ca="1">VLOOKUP(DATE(2021,B26995,A26995),Sheet1!J:AI,2+MATCH(HOUR('format for the model'!C26995),Sheet1!$L$1:$AI$1,0),0)/4</f>
        <v>3.8872057058840137</v>
      </c>
    </row>
    <row r="26996" spans="1:4" x14ac:dyDescent="0.3">
      <c r="A26996">
        <v>9</v>
      </c>
      <c r="B26996">
        <v>10</v>
      </c>
      <c r="C26996" s="2">
        <v>0.19791666666666666</v>
      </c>
      <c r="D26996" s="4">
        <f ca="1">VLOOKUP(DATE(2021,B26996,A26996),Sheet1!J:AI,2+MATCH(HOUR('format for the model'!C26996),Sheet1!$L$1:$AI$1,0),0)/4</f>
        <v>3.8872057058840137</v>
      </c>
    </row>
    <row r="26997" spans="1:4" x14ac:dyDescent="0.3">
      <c r="A26997">
        <v>9</v>
      </c>
      <c r="B26997">
        <v>10</v>
      </c>
      <c r="C26997" s="2">
        <v>0.16666666666666666</v>
      </c>
      <c r="D26997" s="4">
        <f ca="1">VLOOKUP(DATE(2021,B26997,A26997),Sheet1!J:AI,2+MATCH(HOUR('format for the model'!C26997),Sheet1!$L$1:$AI$1,0),0)/4</f>
        <v>3.8872057058840137</v>
      </c>
    </row>
    <row r="26998" spans="1:4" x14ac:dyDescent="0.3">
      <c r="A26998">
        <v>9</v>
      </c>
      <c r="B26998">
        <v>10</v>
      </c>
      <c r="C26998" s="2">
        <v>0.21875</v>
      </c>
      <c r="D26998" s="4">
        <f ca="1">VLOOKUP(DATE(2021,B26998,A26998),Sheet1!J:AI,2+MATCH(HOUR('format for the model'!C26998),Sheet1!$L$1:$AI$1,0),0)/4</f>
        <v>3.45</v>
      </c>
    </row>
    <row r="26999" spans="1:4" x14ac:dyDescent="0.3">
      <c r="A26999">
        <v>9</v>
      </c>
      <c r="B26999">
        <v>10</v>
      </c>
      <c r="C26999" s="2">
        <v>0.22916666666666666</v>
      </c>
      <c r="D26999" s="4">
        <f ca="1">VLOOKUP(DATE(2021,B26999,A26999),Sheet1!J:AI,2+MATCH(HOUR('format for the model'!C26999),Sheet1!$L$1:$AI$1,0),0)/4</f>
        <v>3.45</v>
      </c>
    </row>
    <row r="27000" spans="1:4" x14ac:dyDescent="0.3">
      <c r="A27000">
        <v>9</v>
      </c>
      <c r="B27000">
        <v>10</v>
      </c>
      <c r="C27000" s="2">
        <v>0.23958333333333334</v>
      </c>
      <c r="D27000" s="4">
        <f ca="1">VLOOKUP(DATE(2021,B27000,A27000),Sheet1!J:AI,2+MATCH(HOUR('format for the model'!C27000),Sheet1!$L$1:$AI$1,0),0)/4</f>
        <v>3.45</v>
      </c>
    </row>
    <row r="27001" spans="1:4" x14ac:dyDescent="0.3">
      <c r="A27001">
        <v>9</v>
      </c>
      <c r="B27001">
        <v>10</v>
      </c>
      <c r="C27001" s="2">
        <v>0.20833333333333334</v>
      </c>
      <c r="D27001" s="4">
        <f ca="1">VLOOKUP(DATE(2021,B27001,A27001),Sheet1!J:AI,2+MATCH(HOUR('format for the model'!C27001),Sheet1!$L$1:$AI$1,0),0)/4</f>
        <v>3.45</v>
      </c>
    </row>
    <row r="27002" spans="1:4" x14ac:dyDescent="0.3">
      <c r="A27002">
        <v>9</v>
      </c>
      <c r="B27002">
        <v>10</v>
      </c>
      <c r="C27002" s="2">
        <v>0.26041666666666669</v>
      </c>
      <c r="D27002" s="4">
        <f ca="1">VLOOKUP(DATE(2021,B27002,A27002),Sheet1!J:AI,2+MATCH(HOUR('format for the model'!C27002),Sheet1!$L$1:$AI$1,0),0)/4</f>
        <v>3.45</v>
      </c>
    </row>
    <row r="27003" spans="1:4" x14ac:dyDescent="0.3">
      <c r="A27003">
        <v>9</v>
      </c>
      <c r="B27003">
        <v>10</v>
      </c>
      <c r="C27003" s="2">
        <v>0.27083333333333331</v>
      </c>
      <c r="D27003" s="4">
        <f ca="1">VLOOKUP(DATE(2021,B27003,A27003),Sheet1!J:AI,2+MATCH(HOUR('format for the model'!C27003),Sheet1!$L$1:$AI$1,0),0)/4</f>
        <v>3.45</v>
      </c>
    </row>
    <row r="27004" spans="1:4" x14ac:dyDescent="0.3">
      <c r="A27004">
        <v>9</v>
      </c>
      <c r="B27004">
        <v>10</v>
      </c>
      <c r="C27004" s="2">
        <v>0.28125</v>
      </c>
      <c r="D27004" s="4">
        <f ca="1">VLOOKUP(DATE(2021,B27004,A27004),Sheet1!J:AI,2+MATCH(HOUR('format for the model'!C27004),Sheet1!$L$1:$AI$1,0),0)/4</f>
        <v>3.45</v>
      </c>
    </row>
    <row r="27005" spans="1:4" x14ac:dyDescent="0.3">
      <c r="A27005">
        <v>9</v>
      </c>
      <c r="B27005">
        <v>10</v>
      </c>
      <c r="C27005" s="2">
        <v>0.25</v>
      </c>
      <c r="D27005" s="4">
        <f ca="1">VLOOKUP(DATE(2021,B27005,A27005),Sheet1!J:AI,2+MATCH(HOUR('format for the model'!C27005),Sheet1!$L$1:$AI$1,0),0)/4</f>
        <v>3.45</v>
      </c>
    </row>
    <row r="27006" spans="1:4" x14ac:dyDescent="0.3">
      <c r="A27006">
        <v>9</v>
      </c>
      <c r="B27006">
        <v>10</v>
      </c>
      <c r="C27006" s="2">
        <v>0.30208333333333331</v>
      </c>
      <c r="D27006" s="4">
        <f ca="1">VLOOKUP(DATE(2021,B27006,A27006),Sheet1!J:AI,2+MATCH(HOUR('format for the model'!C27006),Sheet1!$L$1:$AI$1,0),0)/4</f>
        <v>2.8005231238458128</v>
      </c>
    </row>
    <row r="27007" spans="1:4" x14ac:dyDescent="0.3">
      <c r="A27007">
        <v>9</v>
      </c>
      <c r="B27007">
        <v>10</v>
      </c>
      <c r="C27007" s="2">
        <v>0.3125</v>
      </c>
      <c r="D27007" s="4">
        <f ca="1">VLOOKUP(DATE(2021,B27007,A27007),Sheet1!J:AI,2+MATCH(HOUR('format for the model'!C27007),Sheet1!$L$1:$AI$1,0),0)/4</f>
        <v>2.8005231238458128</v>
      </c>
    </row>
    <row r="27008" spans="1:4" x14ac:dyDescent="0.3">
      <c r="A27008">
        <v>9</v>
      </c>
      <c r="B27008">
        <v>10</v>
      </c>
      <c r="C27008" s="2">
        <v>0.32291666666666669</v>
      </c>
      <c r="D27008" s="4">
        <f ca="1">VLOOKUP(DATE(2021,B27008,A27008),Sheet1!J:AI,2+MATCH(HOUR('format for the model'!C27008),Sheet1!$L$1:$AI$1,0),0)/4</f>
        <v>2.8005231238458128</v>
      </c>
    </row>
    <row r="27009" spans="1:4" x14ac:dyDescent="0.3">
      <c r="A27009">
        <v>9</v>
      </c>
      <c r="B27009">
        <v>10</v>
      </c>
      <c r="C27009" s="2">
        <v>0.29166666666666669</v>
      </c>
      <c r="D27009" s="4">
        <f ca="1">VLOOKUP(DATE(2021,B27009,A27009),Sheet1!J:AI,2+MATCH(HOUR('format for the model'!C27009),Sheet1!$L$1:$AI$1,0),0)/4</f>
        <v>2.8005231238458128</v>
      </c>
    </row>
    <row r="27010" spans="1:4" x14ac:dyDescent="0.3">
      <c r="A27010">
        <v>9</v>
      </c>
      <c r="B27010">
        <v>10</v>
      </c>
      <c r="C27010" s="2">
        <v>0.34375</v>
      </c>
      <c r="D27010" s="4">
        <f ca="1">VLOOKUP(DATE(2021,B27010,A27010),Sheet1!J:AI,2+MATCH(HOUR('format for the model'!C27010),Sheet1!$L$1:$AI$1,0),0)/4</f>
        <v>10.677448642506613</v>
      </c>
    </row>
    <row r="27011" spans="1:4" x14ac:dyDescent="0.3">
      <c r="A27011">
        <v>9</v>
      </c>
      <c r="B27011">
        <v>10</v>
      </c>
      <c r="C27011" s="2">
        <v>0.35416666666666669</v>
      </c>
      <c r="D27011" s="4">
        <f ca="1">VLOOKUP(DATE(2021,B27011,A27011),Sheet1!J:AI,2+MATCH(HOUR('format for the model'!C27011),Sheet1!$L$1:$AI$1,0),0)/4</f>
        <v>10.677448642506613</v>
      </c>
    </row>
    <row r="27012" spans="1:4" x14ac:dyDescent="0.3">
      <c r="A27012">
        <v>9</v>
      </c>
      <c r="B27012">
        <v>10</v>
      </c>
      <c r="C27012" s="2">
        <v>0.36458333333333331</v>
      </c>
      <c r="D27012" s="4">
        <f ca="1">VLOOKUP(DATE(2021,B27012,A27012),Sheet1!J:AI,2+MATCH(HOUR('format for the model'!C27012),Sheet1!$L$1:$AI$1,0),0)/4</f>
        <v>10.677448642506613</v>
      </c>
    </row>
    <row r="27013" spans="1:4" x14ac:dyDescent="0.3">
      <c r="A27013">
        <v>9</v>
      </c>
      <c r="B27013">
        <v>10</v>
      </c>
      <c r="C27013" s="2">
        <v>0.33333333333333331</v>
      </c>
      <c r="D27013" s="4">
        <f ca="1">VLOOKUP(DATE(2021,B27013,A27013),Sheet1!J:AI,2+MATCH(HOUR('format for the model'!C27013),Sheet1!$L$1:$AI$1,0),0)/4</f>
        <v>10.677448642506613</v>
      </c>
    </row>
    <row r="27014" spans="1:4" x14ac:dyDescent="0.3">
      <c r="A27014">
        <v>9</v>
      </c>
      <c r="B27014">
        <v>10</v>
      </c>
      <c r="C27014" s="2">
        <v>0.38541666666666669</v>
      </c>
      <c r="D27014" s="4">
        <f ca="1">VLOOKUP(DATE(2021,B27014,A27014),Sheet1!J:AI,2+MATCH(HOUR('format for the model'!C27014),Sheet1!$L$1:$AI$1,0),0)/4</f>
        <v>16.455582317840488</v>
      </c>
    </row>
    <row r="27015" spans="1:4" x14ac:dyDescent="0.3">
      <c r="A27015">
        <v>9</v>
      </c>
      <c r="B27015">
        <v>10</v>
      </c>
      <c r="C27015" s="2">
        <v>0.39583333333333331</v>
      </c>
      <c r="D27015" s="4">
        <f ca="1">VLOOKUP(DATE(2021,B27015,A27015),Sheet1!J:AI,2+MATCH(HOUR('format for the model'!C27015),Sheet1!$L$1:$AI$1,0),0)/4</f>
        <v>16.455582317840488</v>
      </c>
    </row>
    <row r="27016" spans="1:4" x14ac:dyDescent="0.3">
      <c r="A27016">
        <v>9</v>
      </c>
      <c r="B27016">
        <v>10</v>
      </c>
      <c r="C27016" s="2">
        <v>0.40625</v>
      </c>
      <c r="D27016" s="4">
        <f ca="1">VLOOKUP(DATE(2021,B27016,A27016),Sheet1!J:AI,2+MATCH(HOUR('format for the model'!C27016),Sheet1!$L$1:$AI$1,0),0)/4</f>
        <v>16.455582317840488</v>
      </c>
    </row>
    <row r="27017" spans="1:4" x14ac:dyDescent="0.3">
      <c r="A27017">
        <v>9</v>
      </c>
      <c r="B27017">
        <v>10</v>
      </c>
      <c r="C27017" s="2">
        <v>0.375</v>
      </c>
      <c r="D27017" s="4">
        <f ca="1">VLOOKUP(DATE(2021,B27017,A27017),Sheet1!J:AI,2+MATCH(HOUR('format for the model'!C27017),Sheet1!$L$1:$AI$1,0),0)/4</f>
        <v>16.455582317840488</v>
      </c>
    </row>
    <row r="27018" spans="1:4" x14ac:dyDescent="0.3">
      <c r="A27018">
        <v>9</v>
      </c>
      <c r="B27018">
        <v>10</v>
      </c>
      <c r="C27018" s="2">
        <v>0.42708333333333331</v>
      </c>
      <c r="D27018" s="4">
        <f ca="1">VLOOKUP(DATE(2021,B27018,A27018),Sheet1!J:AI,2+MATCH(HOUR('format for the model'!C27018),Sheet1!$L$1:$AI$1,0),0)/4</f>
        <v>19.869298809528139</v>
      </c>
    </row>
    <row r="27019" spans="1:4" x14ac:dyDescent="0.3">
      <c r="A27019">
        <v>9</v>
      </c>
      <c r="B27019">
        <v>10</v>
      </c>
      <c r="C27019" s="2">
        <v>0.4375</v>
      </c>
      <c r="D27019" s="4">
        <f ca="1">VLOOKUP(DATE(2021,B27019,A27019),Sheet1!J:AI,2+MATCH(HOUR('format for the model'!C27019),Sheet1!$L$1:$AI$1,0),0)/4</f>
        <v>19.869298809528139</v>
      </c>
    </row>
    <row r="27020" spans="1:4" x14ac:dyDescent="0.3">
      <c r="A27020">
        <v>9</v>
      </c>
      <c r="B27020">
        <v>10</v>
      </c>
      <c r="C27020" s="2">
        <v>0.44791666666666669</v>
      </c>
      <c r="D27020" s="4">
        <f ca="1">VLOOKUP(DATE(2021,B27020,A27020),Sheet1!J:AI,2+MATCH(HOUR('format for the model'!C27020),Sheet1!$L$1:$AI$1,0),0)/4</f>
        <v>19.869298809528139</v>
      </c>
    </row>
    <row r="27021" spans="1:4" x14ac:dyDescent="0.3">
      <c r="A27021">
        <v>9</v>
      </c>
      <c r="B27021">
        <v>10</v>
      </c>
      <c r="C27021" s="2">
        <v>0.41666666666666669</v>
      </c>
      <c r="D27021" s="4">
        <f ca="1">VLOOKUP(DATE(2021,B27021,A27021),Sheet1!J:AI,2+MATCH(HOUR('format for the model'!C27021),Sheet1!$L$1:$AI$1,0),0)/4</f>
        <v>19.869298809528139</v>
      </c>
    </row>
    <row r="27022" spans="1:4" x14ac:dyDescent="0.3">
      <c r="A27022">
        <v>9</v>
      </c>
      <c r="B27022">
        <v>10</v>
      </c>
      <c r="C27022" s="2">
        <v>0.46875</v>
      </c>
      <c r="D27022" s="4">
        <f ca="1">VLOOKUP(DATE(2021,B27022,A27022),Sheet1!J:AI,2+MATCH(HOUR('format for the model'!C27022),Sheet1!$L$1:$AI$1,0),0)/4</f>
        <v>40.889462502996103</v>
      </c>
    </row>
    <row r="27023" spans="1:4" x14ac:dyDescent="0.3">
      <c r="A27023">
        <v>9</v>
      </c>
      <c r="B27023">
        <v>10</v>
      </c>
      <c r="C27023" s="2">
        <v>0.47916666666666669</v>
      </c>
      <c r="D27023" s="4">
        <f ca="1">VLOOKUP(DATE(2021,B27023,A27023),Sheet1!J:AI,2+MATCH(HOUR('format for the model'!C27023),Sheet1!$L$1:$AI$1,0),0)/4</f>
        <v>40.889462502996103</v>
      </c>
    </row>
    <row r="27024" spans="1:4" x14ac:dyDescent="0.3">
      <c r="A27024">
        <v>9</v>
      </c>
      <c r="B27024">
        <v>10</v>
      </c>
      <c r="C27024" s="2">
        <v>0.48958333333333331</v>
      </c>
      <c r="D27024" s="4">
        <f ca="1">VLOOKUP(DATE(2021,B27024,A27024),Sheet1!J:AI,2+MATCH(HOUR('format for the model'!C27024),Sheet1!$L$1:$AI$1,0),0)/4</f>
        <v>40.889462502996103</v>
      </c>
    </row>
    <row r="27025" spans="1:4" x14ac:dyDescent="0.3">
      <c r="A27025">
        <v>9</v>
      </c>
      <c r="B27025">
        <v>10</v>
      </c>
      <c r="C27025" s="2">
        <v>0.45833333333333331</v>
      </c>
      <c r="D27025" s="4">
        <f ca="1">VLOOKUP(DATE(2021,B27025,A27025),Sheet1!J:AI,2+MATCH(HOUR('format for the model'!C27025),Sheet1!$L$1:$AI$1,0),0)/4</f>
        <v>40.889462502996103</v>
      </c>
    </row>
    <row r="27026" spans="1:4" x14ac:dyDescent="0.3">
      <c r="A27026">
        <v>9</v>
      </c>
      <c r="B27026">
        <v>10</v>
      </c>
      <c r="C27026" s="2">
        <v>0.51041666666666663</v>
      </c>
      <c r="D27026" s="4">
        <f ca="1">VLOOKUP(DATE(2021,B27026,A27026),Sheet1!J:AI,2+MATCH(HOUR('format for the model'!C27026),Sheet1!$L$1:$AI$1,0),0)/4</f>
        <v>34.5</v>
      </c>
    </row>
    <row r="27027" spans="1:4" x14ac:dyDescent="0.3">
      <c r="A27027">
        <v>9</v>
      </c>
      <c r="B27027">
        <v>10</v>
      </c>
      <c r="C27027" s="2">
        <v>0.52083333333333337</v>
      </c>
      <c r="D27027" s="4">
        <f ca="1">VLOOKUP(DATE(2021,B27027,A27027),Sheet1!J:AI,2+MATCH(HOUR('format for the model'!C27027),Sheet1!$L$1:$AI$1,0),0)/4</f>
        <v>34.5</v>
      </c>
    </row>
    <row r="27028" spans="1:4" x14ac:dyDescent="0.3">
      <c r="A27028">
        <v>9</v>
      </c>
      <c r="B27028">
        <v>10</v>
      </c>
      <c r="C27028" s="2">
        <v>0.53125</v>
      </c>
      <c r="D27028" s="4">
        <f ca="1">VLOOKUP(DATE(2021,B27028,A27028),Sheet1!J:AI,2+MATCH(HOUR('format for the model'!C27028),Sheet1!$L$1:$AI$1,0),0)/4</f>
        <v>34.5</v>
      </c>
    </row>
    <row r="27029" spans="1:4" x14ac:dyDescent="0.3">
      <c r="A27029">
        <v>9</v>
      </c>
      <c r="B27029">
        <v>10</v>
      </c>
      <c r="C27029" s="2">
        <v>0.5</v>
      </c>
      <c r="D27029" s="4">
        <f ca="1">VLOOKUP(DATE(2021,B27029,A27029),Sheet1!J:AI,2+MATCH(HOUR('format for the model'!C27029),Sheet1!$L$1:$AI$1,0),0)/4</f>
        <v>34.5</v>
      </c>
    </row>
    <row r="27030" spans="1:4" x14ac:dyDescent="0.3">
      <c r="A27030">
        <v>9</v>
      </c>
      <c r="B27030">
        <v>10</v>
      </c>
      <c r="C27030" s="2">
        <v>0.55208333333333337</v>
      </c>
      <c r="D27030" s="4">
        <f ca="1">VLOOKUP(DATE(2021,B27030,A27030),Sheet1!J:AI,2+MATCH(HOUR('format for the model'!C27030),Sheet1!$L$1:$AI$1,0),0)/4</f>
        <v>34.5</v>
      </c>
    </row>
    <row r="27031" spans="1:4" x14ac:dyDescent="0.3">
      <c r="A27031">
        <v>9</v>
      </c>
      <c r="B27031">
        <v>10</v>
      </c>
      <c r="C27031" s="2">
        <v>0.5625</v>
      </c>
      <c r="D27031" s="4">
        <f ca="1">VLOOKUP(DATE(2021,B27031,A27031),Sheet1!J:AI,2+MATCH(HOUR('format for the model'!C27031),Sheet1!$L$1:$AI$1,0),0)/4</f>
        <v>34.5</v>
      </c>
    </row>
    <row r="27032" spans="1:4" x14ac:dyDescent="0.3">
      <c r="A27032">
        <v>9</v>
      </c>
      <c r="B27032">
        <v>10</v>
      </c>
      <c r="C27032" s="2">
        <v>0.57291666666666663</v>
      </c>
      <c r="D27032" s="4">
        <f ca="1">VLOOKUP(DATE(2021,B27032,A27032),Sheet1!J:AI,2+MATCH(HOUR('format for the model'!C27032),Sheet1!$L$1:$AI$1,0),0)/4</f>
        <v>34.5</v>
      </c>
    </row>
    <row r="27033" spans="1:4" x14ac:dyDescent="0.3">
      <c r="A27033">
        <v>9</v>
      </c>
      <c r="B27033">
        <v>10</v>
      </c>
      <c r="C27033" s="2">
        <v>0.54166666666666663</v>
      </c>
      <c r="D27033" s="4">
        <f ca="1">VLOOKUP(DATE(2021,B27033,A27033),Sheet1!J:AI,2+MATCH(HOUR('format for the model'!C27033),Sheet1!$L$1:$AI$1,0),0)/4</f>
        <v>34.5</v>
      </c>
    </row>
    <row r="27034" spans="1:4" x14ac:dyDescent="0.3">
      <c r="A27034">
        <v>9</v>
      </c>
      <c r="B27034">
        <v>10</v>
      </c>
      <c r="C27034" s="2">
        <v>0.59375</v>
      </c>
      <c r="D27034" s="4">
        <f ca="1">VLOOKUP(DATE(2021,B27034,A27034),Sheet1!J:AI,2+MATCH(HOUR('format for the model'!C27034),Sheet1!$L$1:$AI$1,0),0)/4</f>
        <v>34.5</v>
      </c>
    </row>
    <row r="27035" spans="1:4" x14ac:dyDescent="0.3">
      <c r="A27035">
        <v>9</v>
      </c>
      <c r="B27035">
        <v>10</v>
      </c>
      <c r="C27035" s="2">
        <v>0.60416666666666663</v>
      </c>
      <c r="D27035" s="4">
        <f ca="1">VLOOKUP(DATE(2021,B27035,A27035),Sheet1!J:AI,2+MATCH(HOUR('format for the model'!C27035),Sheet1!$L$1:$AI$1,0),0)/4</f>
        <v>34.5</v>
      </c>
    </row>
    <row r="27036" spans="1:4" x14ac:dyDescent="0.3">
      <c r="A27036">
        <v>9</v>
      </c>
      <c r="B27036">
        <v>10</v>
      </c>
      <c r="C27036" s="2">
        <v>0.61458333333333337</v>
      </c>
      <c r="D27036" s="4">
        <f ca="1">VLOOKUP(DATE(2021,B27036,A27036),Sheet1!J:AI,2+MATCH(HOUR('format for the model'!C27036),Sheet1!$L$1:$AI$1,0),0)/4</f>
        <v>34.5</v>
      </c>
    </row>
    <row r="27037" spans="1:4" x14ac:dyDescent="0.3">
      <c r="A27037">
        <v>9</v>
      </c>
      <c r="B27037">
        <v>10</v>
      </c>
      <c r="C27037" s="2">
        <v>0.58333333333333337</v>
      </c>
      <c r="D27037" s="4">
        <f ca="1">VLOOKUP(DATE(2021,B27037,A27037),Sheet1!J:AI,2+MATCH(HOUR('format for the model'!C27037),Sheet1!$L$1:$AI$1,0),0)/4</f>
        <v>34.5</v>
      </c>
    </row>
    <row r="27038" spans="1:4" x14ac:dyDescent="0.3">
      <c r="A27038">
        <v>9</v>
      </c>
      <c r="B27038">
        <v>10</v>
      </c>
      <c r="C27038" s="2">
        <v>0.63541666666666663</v>
      </c>
      <c r="D27038" s="4">
        <f ca="1">VLOOKUP(DATE(2021,B27038,A27038),Sheet1!J:AI,2+MATCH(HOUR('format for the model'!C27038),Sheet1!$L$1:$AI$1,0),0)/4</f>
        <v>36.730965761360288</v>
      </c>
    </row>
    <row r="27039" spans="1:4" x14ac:dyDescent="0.3">
      <c r="A27039">
        <v>9</v>
      </c>
      <c r="B27039">
        <v>10</v>
      </c>
      <c r="C27039" s="2">
        <v>0.64583333333333337</v>
      </c>
      <c r="D27039" s="4">
        <f ca="1">VLOOKUP(DATE(2021,B27039,A27039),Sheet1!J:AI,2+MATCH(HOUR('format for the model'!C27039),Sheet1!$L$1:$AI$1,0),0)/4</f>
        <v>36.730965761360288</v>
      </c>
    </row>
    <row r="27040" spans="1:4" x14ac:dyDescent="0.3">
      <c r="A27040">
        <v>9</v>
      </c>
      <c r="B27040">
        <v>10</v>
      </c>
      <c r="C27040" s="2">
        <v>0.65625</v>
      </c>
      <c r="D27040" s="4">
        <f ca="1">VLOOKUP(DATE(2021,B27040,A27040),Sheet1!J:AI,2+MATCH(HOUR('format for the model'!C27040),Sheet1!$L$1:$AI$1,0),0)/4</f>
        <v>36.730965761360288</v>
      </c>
    </row>
    <row r="27041" spans="1:4" x14ac:dyDescent="0.3">
      <c r="A27041">
        <v>9</v>
      </c>
      <c r="B27041">
        <v>10</v>
      </c>
      <c r="C27041" s="2">
        <v>0.625</v>
      </c>
      <c r="D27041" s="4">
        <f ca="1">VLOOKUP(DATE(2021,B27041,A27041),Sheet1!J:AI,2+MATCH(HOUR('format for the model'!C27041),Sheet1!$L$1:$AI$1,0),0)/4</f>
        <v>36.730965761360288</v>
      </c>
    </row>
    <row r="27042" spans="1:4" x14ac:dyDescent="0.3">
      <c r="A27042">
        <v>9</v>
      </c>
      <c r="B27042">
        <v>10</v>
      </c>
      <c r="C27042" s="2">
        <v>0.67708333333333337</v>
      </c>
      <c r="D27042" s="4">
        <f ca="1">VLOOKUP(DATE(2021,B27042,A27042),Sheet1!J:AI,2+MATCH(HOUR('format for the model'!C27042),Sheet1!$L$1:$AI$1,0),0)/4</f>
        <v>34.5</v>
      </c>
    </row>
    <row r="27043" spans="1:4" x14ac:dyDescent="0.3">
      <c r="A27043">
        <v>9</v>
      </c>
      <c r="B27043">
        <v>10</v>
      </c>
      <c r="C27043" s="2">
        <v>0.6875</v>
      </c>
      <c r="D27043" s="4">
        <f ca="1">VLOOKUP(DATE(2021,B27043,A27043),Sheet1!J:AI,2+MATCH(HOUR('format for the model'!C27043),Sheet1!$L$1:$AI$1,0),0)/4</f>
        <v>34.5</v>
      </c>
    </row>
    <row r="27044" spans="1:4" x14ac:dyDescent="0.3">
      <c r="A27044">
        <v>9</v>
      </c>
      <c r="B27044">
        <v>10</v>
      </c>
      <c r="C27044" s="2">
        <v>0.69791666666666663</v>
      </c>
      <c r="D27044" s="4">
        <f ca="1">VLOOKUP(DATE(2021,B27044,A27044),Sheet1!J:AI,2+MATCH(HOUR('format for the model'!C27044),Sheet1!$L$1:$AI$1,0),0)/4</f>
        <v>34.5</v>
      </c>
    </row>
    <row r="27045" spans="1:4" x14ac:dyDescent="0.3">
      <c r="A27045">
        <v>9</v>
      </c>
      <c r="B27045">
        <v>10</v>
      </c>
      <c r="C27045" s="2">
        <v>0.66666666666666663</v>
      </c>
      <c r="D27045" s="4">
        <f ca="1">VLOOKUP(DATE(2021,B27045,A27045),Sheet1!J:AI,2+MATCH(HOUR('format for the model'!C27045),Sheet1!$L$1:$AI$1,0),0)/4</f>
        <v>34.5</v>
      </c>
    </row>
    <row r="27046" spans="1:4" x14ac:dyDescent="0.3">
      <c r="A27046">
        <v>9</v>
      </c>
      <c r="B27046">
        <v>10</v>
      </c>
      <c r="C27046" s="2">
        <v>0.71875</v>
      </c>
      <c r="D27046" s="4">
        <f ca="1">VLOOKUP(DATE(2021,B27046,A27046),Sheet1!J:AI,2+MATCH(HOUR('format for the model'!C27046),Sheet1!$L$1:$AI$1,0),0)/4</f>
        <v>30.910766054963609</v>
      </c>
    </row>
    <row r="27047" spans="1:4" x14ac:dyDescent="0.3">
      <c r="A27047">
        <v>9</v>
      </c>
      <c r="B27047">
        <v>10</v>
      </c>
      <c r="C27047" s="2">
        <v>0.72916666666666663</v>
      </c>
      <c r="D27047" s="4">
        <f ca="1">VLOOKUP(DATE(2021,B27047,A27047),Sheet1!J:AI,2+MATCH(HOUR('format for the model'!C27047),Sheet1!$L$1:$AI$1,0),0)/4</f>
        <v>30.910766054963609</v>
      </c>
    </row>
    <row r="27048" spans="1:4" x14ac:dyDescent="0.3">
      <c r="A27048">
        <v>9</v>
      </c>
      <c r="B27048">
        <v>10</v>
      </c>
      <c r="C27048" s="2">
        <v>0.73958333333333337</v>
      </c>
      <c r="D27048" s="4">
        <f ca="1">VLOOKUP(DATE(2021,B27048,A27048),Sheet1!J:AI,2+MATCH(HOUR('format for the model'!C27048),Sheet1!$L$1:$AI$1,0),0)/4</f>
        <v>30.910766054963609</v>
      </c>
    </row>
    <row r="27049" spans="1:4" x14ac:dyDescent="0.3">
      <c r="A27049">
        <v>9</v>
      </c>
      <c r="B27049">
        <v>10</v>
      </c>
      <c r="C27049" s="2">
        <v>0.70833333333333337</v>
      </c>
      <c r="D27049" s="4">
        <f ca="1">VLOOKUP(DATE(2021,B27049,A27049),Sheet1!J:AI,2+MATCH(HOUR('format for the model'!C27049),Sheet1!$L$1:$AI$1,0),0)/4</f>
        <v>30.910766054963609</v>
      </c>
    </row>
    <row r="27050" spans="1:4" x14ac:dyDescent="0.3">
      <c r="A27050">
        <v>9</v>
      </c>
      <c r="B27050">
        <v>10</v>
      </c>
      <c r="C27050" s="2">
        <v>0.76041666666666663</v>
      </c>
      <c r="D27050" s="4">
        <f ca="1">VLOOKUP(DATE(2021,B27050,A27050),Sheet1!J:AI,2+MATCH(HOUR('format for the model'!C27050),Sheet1!$L$1:$AI$1,0),0)/4</f>
        <v>35.54702231451374</v>
      </c>
    </row>
    <row r="27051" spans="1:4" x14ac:dyDescent="0.3">
      <c r="A27051">
        <v>9</v>
      </c>
      <c r="B27051">
        <v>10</v>
      </c>
      <c r="C27051" s="2">
        <v>0.77083333333333337</v>
      </c>
      <c r="D27051" s="4">
        <f ca="1">VLOOKUP(DATE(2021,B27051,A27051),Sheet1!J:AI,2+MATCH(HOUR('format for the model'!C27051),Sheet1!$L$1:$AI$1,0),0)/4</f>
        <v>35.54702231451374</v>
      </c>
    </row>
    <row r="27052" spans="1:4" x14ac:dyDescent="0.3">
      <c r="A27052">
        <v>9</v>
      </c>
      <c r="B27052">
        <v>10</v>
      </c>
      <c r="C27052" s="2">
        <v>0.78125</v>
      </c>
      <c r="D27052" s="4">
        <f ca="1">VLOOKUP(DATE(2021,B27052,A27052),Sheet1!J:AI,2+MATCH(HOUR('format for the model'!C27052),Sheet1!$L$1:$AI$1,0),0)/4</f>
        <v>35.54702231451374</v>
      </c>
    </row>
    <row r="27053" spans="1:4" x14ac:dyDescent="0.3">
      <c r="A27053">
        <v>9</v>
      </c>
      <c r="B27053">
        <v>10</v>
      </c>
      <c r="C27053" s="2">
        <v>0.75</v>
      </c>
      <c r="D27053" s="4">
        <f ca="1">VLOOKUP(DATE(2021,B27053,A27053),Sheet1!J:AI,2+MATCH(HOUR('format for the model'!C27053),Sheet1!$L$1:$AI$1,0),0)/4</f>
        <v>35.54702231451374</v>
      </c>
    </row>
    <row r="27054" spans="1:4" x14ac:dyDescent="0.3">
      <c r="A27054">
        <v>9</v>
      </c>
      <c r="B27054">
        <v>10</v>
      </c>
      <c r="C27054" s="2">
        <v>0.80208333333333337</v>
      </c>
      <c r="D27054" s="4">
        <f ca="1">VLOOKUP(DATE(2021,B27054,A27054),Sheet1!J:AI,2+MATCH(HOUR('format for the model'!C27054),Sheet1!$L$1:$AI$1,0),0)/4</f>
        <v>20.700000000000003</v>
      </c>
    </row>
    <row r="27055" spans="1:4" x14ac:dyDescent="0.3">
      <c r="A27055">
        <v>9</v>
      </c>
      <c r="B27055">
        <v>10</v>
      </c>
      <c r="C27055" s="2">
        <v>0.8125</v>
      </c>
      <c r="D27055" s="4">
        <f ca="1">VLOOKUP(DATE(2021,B27055,A27055),Sheet1!J:AI,2+MATCH(HOUR('format for the model'!C27055),Sheet1!$L$1:$AI$1,0),0)/4</f>
        <v>20.700000000000003</v>
      </c>
    </row>
    <row r="27056" spans="1:4" x14ac:dyDescent="0.3">
      <c r="A27056">
        <v>9</v>
      </c>
      <c r="B27056">
        <v>10</v>
      </c>
      <c r="C27056" s="2">
        <v>0.82291666666666663</v>
      </c>
      <c r="D27056" s="4">
        <f ca="1">VLOOKUP(DATE(2021,B27056,A27056),Sheet1!J:AI,2+MATCH(HOUR('format for the model'!C27056),Sheet1!$L$1:$AI$1,0),0)/4</f>
        <v>20.700000000000003</v>
      </c>
    </row>
    <row r="27057" spans="1:4" x14ac:dyDescent="0.3">
      <c r="A27057">
        <v>9</v>
      </c>
      <c r="B27057">
        <v>10</v>
      </c>
      <c r="C27057" s="2">
        <v>0.79166666666666663</v>
      </c>
      <c r="D27057" s="4">
        <f ca="1">VLOOKUP(DATE(2021,B27057,A27057),Sheet1!J:AI,2+MATCH(HOUR('format for the model'!C27057),Sheet1!$L$1:$AI$1,0),0)/4</f>
        <v>20.700000000000003</v>
      </c>
    </row>
    <row r="27058" spans="1:4" x14ac:dyDescent="0.3">
      <c r="A27058">
        <v>9</v>
      </c>
      <c r="B27058">
        <v>10</v>
      </c>
      <c r="C27058" s="2">
        <v>0.84375</v>
      </c>
      <c r="D27058" s="4">
        <f ca="1">VLOOKUP(DATE(2021,B27058,A27058),Sheet1!J:AI,2+MATCH(HOUR('format for the model'!C27058),Sheet1!$L$1:$AI$1,0),0)/4</f>
        <v>8.0801203303399216</v>
      </c>
    </row>
    <row r="27059" spans="1:4" x14ac:dyDescent="0.3">
      <c r="A27059">
        <v>9</v>
      </c>
      <c r="B27059">
        <v>10</v>
      </c>
      <c r="C27059" s="2">
        <v>0.85416666666666663</v>
      </c>
      <c r="D27059" s="4">
        <f ca="1">VLOOKUP(DATE(2021,B27059,A27059),Sheet1!J:AI,2+MATCH(HOUR('format for the model'!C27059),Sheet1!$L$1:$AI$1,0),0)/4</f>
        <v>8.0801203303399216</v>
      </c>
    </row>
    <row r="27060" spans="1:4" x14ac:dyDescent="0.3">
      <c r="A27060">
        <v>9</v>
      </c>
      <c r="B27060">
        <v>10</v>
      </c>
      <c r="C27060" s="2">
        <v>0.86458333333333337</v>
      </c>
      <c r="D27060" s="4">
        <f ca="1">VLOOKUP(DATE(2021,B27060,A27060),Sheet1!J:AI,2+MATCH(HOUR('format for the model'!C27060),Sheet1!$L$1:$AI$1,0),0)/4</f>
        <v>8.0801203303399216</v>
      </c>
    </row>
    <row r="27061" spans="1:4" x14ac:dyDescent="0.3">
      <c r="A27061">
        <v>9</v>
      </c>
      <c r="B27061">
        <v>10</v>
      </c>
      <c r="C27061" s="2">
        <v>0.83333333333333337</v>
      </c>
      <c r="D27061" s="4">
        <f ca="1">VLOOKUP(DATE(2021,B27061,A27061),Sheet1!J:AI,2+MATCH(HOUR('format for the model'!C27061),Sheet1!$L$1:$AI$1,0),0)/4</f>
        <v>8.0801203303399216</v>
      </c>
    </row>
    <row r="27062" spans="1:4" x14ac:dyDescent="0.3">
      <c r="A27062">
        <v>9</v>
      </c>
      <c r="B27062">
        <v>10</v>
      </c>
      <c r="C27062" s="2">
        <v>0.88541666666666663</v>
      </c>
      <c r="D27062" s="4">
        <f ca="1">VLOOKUP(DATE(2021,B27062,A27062),Sheet1!J:AI,2+MATCH(HOUR('format for the model'!C27062),Sheet1!$L$1:$AI$1,0),0)/4</f>
        <v>3.45</v>
      </c>
    </row>
    <row r="27063" spans="1:4" x14ac:dyDescent="0.3">
      <c r="A27063">
        <v>9</v>
      </c>
      <c r="B27063">
        <v>10</v>
      </c>
      <c r="C27063" s="2">
        <v>0.89583333333333337</v>
      </c>
      <c r="D27063" s="4">
        <f ca="1">VLOOKUP(DATE(2021,B27063,A27063),Sheet1!J:AI,2+MATCH(HOUR('format for the model'!C27063),Sheet1!$L$1:$AI$1,0),0)/4</f>
        <v>3.45</v>
      </c>
    </row>
    <row r="27064" spans="1:4" x14ac:dyDescent="0.3">
      <c r="A27064">
        <v>9</v>
      </c>
      <c r="B27064">
        <v>10</v>
      </c>
      <c r="C27064" s="2">
        <v>0.90625</v>
      </c>
      <c r="D27064" s="4">
        <f ca="1">VLOOKUP(DATE(2021,B27064,A27064),Sheet1!J:AI,2+MATCH(HOUR('format for the model'!C27064),Sheet1!$L$1:$AI$1,0),0)/4</f>
        <v>3.45</v>
      </c>
    </row>
    <row r="27065" spans="1:4" x14ac:dyDescent="0.3">
      <c r="A27065">
        <v>9</v>
      </c>
      <c r="B27065">
        <v>10</v>
      </c>
      <c r="C27065" s="2">
        <v>0.875</v>
      </c>
      <c r="D27065" s="4">
        <f ca="1">VLOOKUP(DATE(2021,B27065,A27065),Sheet1!J:AI,2+MATCH(HOUR('format for the model'!C27065),Sheet1!$L$1:$AI$1,0),0)/4</f>
        <v>3.45</v>
      </c>
    </row>
    <row r="27066" spans="1:4" x14ac:dyDescent="0.3">
      <c r="A27066">
        <v>9</v>
      </c>
      <c r="B27066">
        <v>10</v>
      </c>
      <c r="C27066" s="2">
        <v>0.92708333333333337</v>
      </c>
      <c r="D27066" s="4">
        <f ca="1">VLOOKUP(DATE(2021,B27066,A27066),Sheet1!J:AI,2+MATCH(HOUR('format for the model'!C27066),Sheet1!$L$1:$AI$1,0),0)/4</f>
        <v>4.7051488664885932</v>
      </c>
    </row>
    <row r="27067" spans="1:4" x14ac:dyDescent="0.3">
      <c r="A27067">
        <v>9</v>
      </c>
      <c r="B27067">
        <v>10</v>
      </c>
      <c r="C27067" s="2">
        <v>0.9375</v>
      </c>
      <c r="D27067" s="4">
        <f ca="1">VLOOKUP(DATE(2021,B27067,A27067),Sheet1!J:AI,2+MATCH(HOUR('format for the model'!C27067),Sheet1!$L$1:$AI$1,0),0)/4</f>
        <v>4.7051488664885932</v>
      </c>
    </row>
    <row r="27068" spans="1:4" x14ac:dyDescent="0.3">
      <c r="A27068">
        <v>9</v>
      </c>
      <c r="B27068">
        <v>10</v>
      </c>
      <c r="C27068" s="2">
        <v>0.94791666666666663</v>
      </c>
      <c r="D27068" s="4">
        <f ca="1">VLOOKUP(DATE(2021,B27068,A27068),Sheet1!J:AI,2+MATCH(HOUR('format for the model'!C27068),Sheet1!$L$1:$AI$1,0),0)/4</f>
        <v>4.7051488664885932</v>
      </c>
    </row>
    <row r="27069" spans="1:4" x14ac:dyDescent="0.3">
      <c r="A27069">
        <v>9</v>
      </c>
      <c r="B27069">
        <v>10</v>
      </c>
      <c r="C27069" s="2">
        <v>0.91666666666666663</v>
      </c>
      <c r="D27069" s="4">
        <f ca="1">VLOOKUP(DATE(2021,B27069,A27069),Sheet1!J:AI,2+MATCH(HOUR('format for the model'!C27069),Sheet1!$L$1:$AI$1,0),0)/4</f>
        <v>4.7051488664885932</v>
      </c>
    </row>
    <row r="27070" spans="1:4" x14ac:dyDescent="0.3">
      <c r="A27070">
        <v>9</v>
      </c>
      <c r="B27070">
        <v>10</v>
      </c>
      <c r="C27070" s="2">
        <v>0.96875</v>
      </c>
      <c r="D27070" s="4">
        <f ca="1">VLOOKUP(DATE(2021,B27070,A27070),Sheet1!J:AI,2+MATCH(HOUR('format for the model'!C27070),Sheet1!$L$1:$AI$1,0),0)/4</f>
        <v>3.45</v>
      </c>
    </row>
    <row r="27071" spans="1:4" x14ac:dyDescent="0.3">
      <c r="A27071">
        <v>9</v>
      </c>
      <c r="B27071">
        <v>10</v>
      </c>
      <c r="C27071" s="2">
        <v>0.97916666666666663</v>
      </c>
      <c r="D27071" s="4">
        <f ca="1">VLOOKUP(DATE(2021,B27071,A27071),Sheet1!J:AI,2+MATCH(HOUR('format for the model'!C27071),Sheet1!$L$1:$AI$1,0),0)/4</f>
        <v>3.45</v>
      </c>
    </row>
    <row r="27072" spans="1:4" x14ac:dyDescent="0.3">
      <c r="A27072">
        <v>9</v>
      </c>
      <c r="B27072">
        <v>10</v>
      </c>
      <c r="C27072" s="2">
        <v>0.98958333333333337</v>
      </c>
      <c r="D27072" s="4">
        <f ca="1">VLOOKUP(DATE(2021,B27072,A27072),Sheet1!J:AI,2+MATCH(HOUR('format for the model'!C27072),Sheet1!$L$1:$AI$1,0),0)/4</f>
        <v>3.45</v>
      </c>
    </row>
    <row r="27073" spans="1:4" x14ac:dyDescent="0.3">
      <c r="A27073">
        <v>9</v>
      </c>
      <c r="B27073">
        <v>10</v>
      </c>
      <c r="C27073" s="2">
        <v>0.95833333333333337</v>
      </c>
      <c r="D27073" s="4">
        <f ca="1">VLOOKUP(DATE(2021,B27073,A27073),Sheet1!J:AI,2+MATCH(HOUR('format for the model'!C27073),Sheet1!$L$1:$AI$1,0),0)/4</f>
        <v>3.45</v>
      </c>
    </row>
    <row r="27074" spans="1:4" x14ac:dyDescent="0.3">
      <c r="A27074">
        <v>10</v>
      </c>
      <c r="B27074">
        <v>10</v>
      </c>
      <c r="C27074" s="2">
        <v>1.0416666666666666E-2</v>
      </c>
      <c r="D27074" s="4">
        <f ca="1">VLOOKUP(DATE(2021,B27074,A27074),Sheet1!J:AI,2+MATCH(HOUR('format for the model'!C27074),Sheet1!$L$1:$AI$1,0),0)/4</f>
        <v>3.5599046920272892</v>
      </c>
    </row>
    <row r="27075" spans="1:4" x14ac:dyDescent="0.3">
      <c r="A27075">
        <v>10</v>
      </c>
      <c r="B27075">
        <v>10</v>
      </c>
      <c r="C27075" s="2">
        <v>2.0833333333333332E-2</v>
      </c>
      <c r="D27075" s="4">
        <f ca="1">VLOOKUP(DATE(2021,B27075,A27075),Sheet1!J:AI,2+MATCH(HOUR('format for the model'!C27075),Sheet1!$L$1:$AI$1,0),0)/4</f>
        <v>3.5599046920272892</v>
      </c>
    </row>
    <row r="27076" spans="1:4" x14ac:dyDescent="0.3">
      <c r="A27076">
        <v>10</v>
      </c>
      <c r="B27076">
        <v>10</v>
      </c>
      <c r="C27076" s="2">
        <v>3.125E-2</v>
      </c>
      <c r="D27076" s="4">
        <f ca="1">VLOOKUP(DATE(2021,B27076,A27076),Sheet1!J:AI,2+MATCH(HOUR('format for the model'!C27076),Sheet1!$L$1:$AI$1,0),0)/4</f>
        <v>3.5599046920272892</v>
      </c>
    </row>
    <row r="27077" spans="1:4" x14ac:dyDescent="0.3">
      <c r="A27077">
        <v>10</v>
      </c>
      <c r="B27077">
        <v>10</v>
      </c>
      <c r="C27077" s="2">
        <v>0</v>
      </c>
      <c r="D27077" s="4">
        <f ca="1">VLOOKUP(DATE(2021,B27077,A27077),Sheet1!J:AI,2+MATCH(HOUR('format for the model'!C27077),Sheet1!$L$1:$AI$1,0),0)/4</f>
        <v>3.5599046920272892</v>
      </c>
    </row>
    <row r="27078" spans="1:4" x14ac:dyDescent="0.3">
      <c r="A27078">
        <v>10</v>
      </c>
      <c r="B27078">
        <v>10</v>
      </c>
      <c r="C27078" s="2">
        <v>5.2083333333333336E-2</v>
      </c>
      <c r="D27078" s="4">
        <f ca="1">VLOOKUP(DATE(2021,B27078,A27078),Sheet1!J:AI,2+MATCH(HOUR('format for the model'!C27078),Sheet1!$L$1:$AI$1,0),0)/4</f>
        <v>4.4789070742962309</v>
      </c>
    </row>
    <row r="27079" spans="1:4" x14ac:dyDescent="0.3">
      <c r="A27079">
        <v>10</v>
      </c>
      <c r="B27079">
        <v>10</v>
      </c>
      <c r="C27079" s="2">
        <v>6.25E-2</v>
      </c>
      <c r="D27079" s="4">
        <f ca="1">VLOOKUP(DATE(2021,B27079,A27079),Sheet1!J:AI,2+MATCH(HOUR('format for the model'!C27079),Sheet1!$L$1:$AI$1,0),0)/4</f>
        <v>4.4789070742962309</v>
      </c>
    </row>
    <row r="27080" spans="1:4" x14ac:dyDescent="0.3">
      <c r="A27080">
        <v>10</v>
      </c>
      <c r="B27080">
        <v>10</v>
      </c>
      <c r="C27080" s="2">
        <v>7.2916666666666671E-2</v>
      </c>
      <c r="D27080" s="4">
        <f ca="1">VLOOKUP(DATE(2021,B27080,A27080),Sheet1!J:AI,2+MATCH(HOUR('format for the model'!C27080),Sheet1!$L$1:$AI$1,0),0)/4</f>
        <v>4.4789070742962309</v>
      </c>
    </row>
    <row r="27081" spans="1:4" x14ac:dyDescent="0.3">
      <c r="A27081">
        <v>10</v>
      </c>
      <c r="B27081">
        <v>10</v>
      </c>
      <c r="C27081" s="2">
        <v>4.1666666666666664E-2</v>
      </c>
      <c r="D27081" s="4">
        <f ca="1">VLOOKUP(DATE(2021,B27081,A27081),Sheet1!J:AI,2+MATCH(HOUR('format for the model'!C27081),Sheet1!$L$1:$AI$1,0),0)/4</f>
        <v>4.4789070742962309</v>
      </c>
    </row>
    <row r="27082" spans="1:4" x14ac:dyDescent="0.3">
      <c r="A27082">
        <v>10</v>
      </c>
      <c r="B27082">
        <v>10</v>
      </c>
      <c r="C27082" s="2">
        <v>9.375E-2</v>
      </c>
      <c r="D27082" s="4">
        <f ca="1">VLOOKUP(DATE(2021,B27082,A27082),Sheet1!J:AI,2+MATCH(HOUR('format for the model'!C27082),Sheet1!$L$1:$AI$1,0),0)/4</f>
        <v>4.8289005275686989</v>
      </c>
    </row>
    <row r="27083" spans="1:4" x14ac:dyDescent="0.3">
      <c r="A27083">
        <v>10</v>
      </c>
      <c r="B27083">
        <v>10</v>
      </c>
      <c r="C27083" s="2">
        <v>0.10416666666666667</v>
      </c>
      <c r="D27083" s="4">
        <f ca="1">VLOOKUP(DATE(2021,B27083,A27083),Sheet1!J:AI,2+MATCH(HOUR('format for the model'!C27083),Sheet1!$L$1:$AI$1,0),0)/4</f>
        <v>4.8289005275686989</v>
      </c>
    </row>
    <row r="27084" spans="1:4" x14ac:dyDescent="0.3">
      <c r="A27084">
        <v>10</v>
      </c>
      <c r="B27084">
        <v>10</v>
      </c>
      <c r="C27084" s="2">
        <v>0.11458333333333333</v>
      </c>
      <c r="D27084" s="4">
        <f ca="1">VLOOKUP(DATE(2021,B27084,A27084),Sheet1!J:AI,2+MATCH(HOUR('format for the model'!C27084),Sheet1!$L$1:$AI$1,0),0)/4</f>
        <v>4.8289005275686989</v>
      </c>
    </row>
    <row r="27085" spans="1:4" x14ac:dyDescent="0.3">
      <c r="A27085">
        <v>10</v>
      </c>
      <c r="B27085">
        <v>10</v>
      </c>
      <c r="C27085" s="2">
        <v>8.3333333333333329E-2</v>
      </c>
      <c r="D27085" s="4">
        <f ca="1">VLOOKUP(DATE(2021,B27085,A27085),Sheet1!J:AI,2+MATCH(HOUR('format for the model'!C27085),Sheet1!$L$1:$AI$1,0),0)/4</f>
        <v>4.8289005275686989</v>
      </c>
    </row>
    <row r="27086" spans="1:4" x14ac:dyDescent="0.3">
      <c r="A27086">
        <v>10</v>
      </c>
      <c r="B27086">
        <v>10</v>
      </c>
      <c r="C27086" s="2">
        <v>0.13541666666666666</v>
      </c>
      <c r="D27086" s="4">
        <f ca="1">VLOOKUP(DATE(2021,B27086,A27086),Sheet1!J:AI,2+MATCH(HOUR('format for the model'!C27086),Sheet1!$L$1:$AI$1,0),0)/4</f>
        <v>2.2880081584653764</v>
      </c>
    </row>
    <row r="27087" spans="1:4" x14ac:dyDescent="0.3">
      <c r="A27087">
        <v>10</v>
      </c>
      <c r="B27087">
        <v>10</v>
      </c>
      <c r="C27087" s="2">
        <v>0.14583333333333334</v>
      </c>
      <c r="D27087" s="4">
        <f ca="1">VLOOKUP(DATE(2021,B27087,A27087),Sheet1!J:AI,2+MATCH(HOUR('format for the model'!C27087),Sheet1!$L$1:$AI$1,0),0)/4</f>
        <v>2.2880081584653764</v>
      </c>
    </row>
    <row r="27088" spans="1:4" x14ac:dyDescent="0.3">
      <c r="A27088">
        <v>10</v>
      </c>
      <c r="B27088">
        <v>10</v>
      </c>
      <c r="C27088" s="2">
        <v>0.15625</v>
      </c>
      <c r="D27088" s="4">
        <f ca="1">VLOOKUP(DATE(2021,B27088,A27088),Sheet1!J:AI,2+MATCH(HOUR('format for the model'!C27088),Sheet1!$L$1:$AI$1,0),0)/4</f>
        <v>2.2880081584653764</v>
      </c>
    </row>
    <row r="27089" spans="1:4" x14ac:dyDescent="0.3">
      <c r="A27089">
        <v>10</v>
      </c>
      <c r="B27089">
        <v>10</v>
      </c>
      <c r="C27089" s="2">
        <v>0.125</v>
      </c>
      <c r="D27089" s="4">
        <f ca="1">VLOOKUP(DATE(2021,B27089,A27089),Sheet1!J:AI,2+MATCH(HOUR('format for the model'!C27089),Sheet1!$L$1:$AI$1,0),0)/4</f>
        <v>2.2880081584653764</v>
      </c>
    </row>
    <row r="27090" spans="1:4" x14ac:dyDescent="0.3">
      <c r="A27090">
        <v>10</v>
      </c>
      <c r="B27090">
        <v>10</v>
      </c>
      <c r="C27090" s="2">
        <v>0.17708333333333334</v>
      </c>
      <c r="D27090" s="4">
        <f ca="1">VLOOKUP(DATE(2021,B27090,A27090),Sheet1!J:AI,2+MATCH(HOUR('format for the model'!C27090),Sheet1!$L$1:$AI$1,0),0)/4</f>
        <v>3.6787323616074312</v>
      </c>
    </row>
    <row r="27091" spans="1:4" x14ac:dyDescent="0.3">
      <c r="A27091">
        <v>10</v>
      </c>
      <c r="B27091">
        <v>10</v>
      </c>
      <c r="C27091" s="2">
        <v>0.1875</v>
      </c>
      <c r="D27091" s="4">
        <f ca="1">VLOOKUP(DATE(2021,B27091,A27091),Sheet1!J:AI,2+MATCH(HOUR('format for the model'!C27091),Sheet1!$L$1:$AI$1,0),0)/4</f>
        <v>3.6787323616074312</v>
      </c>
    </row>
    <row r="27092" spans="1:4" x14ac:dyDescent="0.3">
      <c r="A27092">
        <v>10</v>
      </c>
      <c r="B27092">
        <v>10</v>
      </c>
      <c r="C27092" s="2">
        <v>0.19791666666666666</v>
      </c>
      <c r="D27092" s="4">
        <f ca="1">VLOOKUP(DATE(2021,B27092,A27092),Sheet1!J:AI,2+MATCH(HOUR('format for the model'!C27092),Sheet1!$L$1:$AI$1,0),0)/4</f>
        <v>3.6787323616074312</v>
      </c>
    </row>
    <row r="27093" spans="1:4" x14ac:dyDescent="0.3">
      <c r="A27093">
        <v>10</v>
      </c>
      <c r="B27093">
        <v>10</v>
      </c>
      <c r="C27093" s="2">
        <v>0.16666666666666666</v>
      </c>
      <c r="D27093" s="4">
        <f ca="1">VLOOKUP(DATE(2021,B27093,A27093),Sheet1!J:AI,2+MATCH(HOUR('format for the model'!C27093),Sheet1!$L$1:$AI$1,0),0)/4</f>
        <v>3.6787323616074312</v>
      </c>
    </row>
    <row r="27094" spans="1:4" x14ac:dyDescent="0.3">
      <c r="A27094">
        <v>10</v>
      </c>
      <c r="B27094">
        <v>10</v>
      </c>
      <c r="C27094" s="2">
        <v>0.21875</v>
      </c>
      <c r="D27094" s="4">
        <f ca="1">VLOOKUP(DATE(2021,B27094,A27094),Sheet1!J:AI,2+MATCH(HOUR('format for the model'!C27094),Sheet1!$L$1:$AI$1,0),0)/4</f>
        <v>3.45</v>
      </c>
    </row>
    <row r="27095" spans="1:4" x14ac:dyDescent="0.3">
      <c r="A27095">
        <v>10</v>
      </c>
      <c r="B27095">
        <v>10</v>
      </c>
      <c r="C27095" s="2">
        <v>0.22916666666666666</v>
      </c>
      <c r="D27095" s="4">
        <f ca="1">VLOOKUP(DATE(2021,B27095,A27095),Sheet1!J:AI,2+MATCH(HOUR('format for the model'!C27095),Sheet1!$L$1:$AI$1,0),0)/4</f>
        <v>3.45</v>
      </c>
    </row>
    <row r="27096" spans="1:4" x14ac:dyDescent="0.3">
      <c r="A27096">
        <v>10</v>
      </c>
      <c r="B27096">
        <v>10</v>
      </c>
      <c r="C27096" s="2">
        <v>0.23958333333333334</v>
      </c>
      <c r="D27096" s="4">
        <f ca="1">VLOOKUP(DATE(2021,B27096,A27096),Sheet1!J:AI,2+MATCH(HOUR('format for the model'!C27096),Sheet1!$L$1:$AI$1,0),0)/4</f>
        <v>3.45</v>
      </c>
    </row>
    <row r="27097" spans="1:4" x14ac:dyDescent="0.3">
      <c r="A27097">
        <v>10</v>
      </c>
      <c r="B27097">
        <v>10</v>
      </c>
      <c r="C27097" s="2">
        <v>0.20833333333333334</v>
      </c>
      <c r="D27097" s="4">
        <f ca="1">VLOOKUP(DATE(2021,B27097,A27097),Sheet1!J:AI,2+MATCH(HOUR('format for the model'!C27097),Sheet1!$L$1:$AI$1,0),0)/4</f>
        <v>3.45</v>
      </c>
    </row>
    <row r="27098" spans="1:4" x14ac:dyDescent="0.3">
      <c r="A27098">
        <v>10</v>
      </c>
      <c r="B27098">
        <v>10</v>
      </c>
      <c r="C27098" s="2">
        <v>0.26041666666666669</v>
      </c>
      <c r="D27098" s="4">
        <f ca="1">VLOOKUP(DATE(2021,B27098,A27098),Sheet1!J:AI,2+MATCH(HOUR('format for the model'!C27098),Sheet1!$L$1:$AI$1,0),0)/4</f>
        <v>2.7424408374199305</v>
      </c>
    </row>
    <row r="27099" spans="1:4" x14ac:dyDescent="0.3">
      <c r="A27099">
        <v>10</v>
      </c>
      <c r="B27099">
        <v>10</v>
      </c>
      <c r="C27099" s="2">
        <v>0.27083333333333331</v>
      </c>
      <c r="D27099" s="4">
        <f ca="1">VLOOKUP(DATE(2021,B27099,A27099),Sheet1!J:AI,2+MATCH(HOUR('format for the model'!C27099),Sheet1!$L$1:$AI$1,0),0)/4</f>
        <v>2.7424408374199305</v>
      </c>
    </row>
    <row r="27100" spans="1:4" x14ac:dyDescent="0.3">
      <c r="A27100">
        <v>10</v>
      </c>
      <c r="B27100">
        <v>10</v>
      </c>
      <c r="C27100" s="2">
        <v>0.28125</v>
      </c>
      <c r="D27100" s="4">
        <f ca="1">VLOOKUP(DATE(2021,B27100,A27100),Sheet1!J:AI,2+MATCH(HOUR('format for the model'!C27100),Sheet1!$L$1:$AI$1,0),0)/4</f>
        <v>2.7424408374199305</v>
      </c>
    </row>
    <row r="27101" spans="1:4" x14ac:dyDescent="0.3">
      <c r="A27101">
        <v>10</v>
      </c>
      <c r="B27101">
        <v>10</v>
      </c>
      <c r="C27101" s="2">
        <v>0.25</v>
      </c>
      <c r="D27101" s="4">
        <f ca="1">VLOOKUP(DATE(2021,B27101,A27101),Sheet1!J:AI,2+MATCH(HOUR('format for the model'!C27101),Sheet1!$L$1:$AI$1,0),0)/4</f>
        <v>2.7424408374199305</v>
      </c>
    </row>
    <row r="27102" spans="1:4" x14ac:dyDescent="0.3">
      <c r="A27102">
        <v>10</v>
      </c>
      <c r="B27102">
        <v>10</v>
      </c>
      <c r="C27102" s="2">
        <v>0.30208333333333331</v>
      </c>
      <c r="D27102" s="4">
        <f ca="1">VLOOKUP(DATE(2021,B27102,A27102),Sheet1!J:AI,2+MATCH(HOUR('format for the model'!C27102),Sheet1!$L$1:$AI$1,0),0)/4</f>
        <v>4.5398107939735945</v>
      </c>
    </row>
    <row r="27103" spans="1:4" x14ac:dyDescent="0.3">
      <c r="A27103">
        <v>10</v>
      </c>
      <c r="B27103">
        <v>10</v>
      </c>
      <c r="C27103" s="2">
        <v>0.3125</v>
      </c>
      <c r="D27103" s="4">
        <f ca="1">VLOOKUP(DATE(2021,B27103,A27103),Sheet1!J:AI,2+MATCH(HOUR('format for the model'!C27103),Sheet1!$L$1:$AI$1,0),0)/4</f>
        <v>4.5398107939735945</v>
      </c>
    </row>
    <row r="27104" spans="1:4" x14ac:dyDescent="0.3">
      <c r="A27104">
        <v>10</v>
      </c>
      <c r="B27104">
        <v>10</v>
      </c>
      <c r="C27104" s="2">
        <v>0.32291666666666669</v>
      </c>
      <c r="D27104" s="4">
        <f ca="1">VLOOKUP(DATE(2021,B27104,A27104),Sheet1!J:AI,2+MATCH(HOUR('format for the model'!C27104),Sheet1!$L$1:$AI$1,0),0)/4</f>
        <v>4.5398107939735945</v>
      </c>
    </row>
    <row r="27105" spans="1:4" x14ac:dyDescent="0.3">
      <c r="A27105">
        <v>10</v>
      </c>
      <c r="B27105">
        <v>10</v>
      </c>
      <c r="C27105" s="2">
        <v>0.29166666666666669</v>
      </c>
      <c r="D27105" s="4">
        <f ca="1">VLOOKUP(DATE(2021,B27105,A27105),Sheet1!J:AI,2+MATCH(HOUR('format for the model'!C27105),Sheet1!$L$1:$AI$1,0),0)/4</f>
        <v>4.5398107939735945</v>
      </c>
    </row>
    <row r="27106" spans="1:4" x14ac:dyDescent="0.3">
      <c r="A27106">
        <v>10</v>
      </c>
      <c r="B27106">
        <v>10</v>
      </c>
      <c r="C27106" s="2">
        <v>0.34375</v>
      </c>
      <c r="D27106" s="4">
        <f ca="1">VLOOKUP(DATE(2021,B27106,A27106),Sheet1!J:AI,2+MATCH(HOUR('format for the model'!C27106),Sheet1!$L$1:$AI$1,0),0)/4</f>
        <v>10.350000000000001</v>
      </c>
    </row>
    <row r="27107" spans="1:4" x14ac:dyDescent="0.3">
      <c r="A27107">
        <v>10</v>
      </c>
      <c r="B27107">
        <v>10</v>
      </c>
      <c r="C27107" s="2">
        <v>0.35416666666666669</v>
      </c>
      <c r="D27107" s="4">
        <f ca="1">VLOOKUP(DATE(2021,B27107,A27107),Sheet1!J:AI,2+MATCH(HOUR('format for the model'!C27107),Sheet1!$L$1:$AI$1,0),0)/4</f>
        <v>10.350000000000001</v>
      </c>
    </row>
    <row r="27108" spans="1:4" x14ac:dyDescent="0.3">
      <c r="A27108">
        <v>10</v>
      </c>
      <c r="B27108">
        <v>10</v>
      </c>
      <c r="C27108" s="2">
        <v>0.36458333333333331</v>
      </c>
      <c r="D27108" s="4">
        <f ca="1">VLOOKUP(DATE(2021,B27108,A27108),Sheet1!J:AI,2+MATCH(HOUR('format for the model'!C27108),Sheet1!$L$1:$AI$1,0),0)/4</f>
        <v>10.350000000000001</v>
      </c>
    </row>
    <row r="27109" spans="1:4" x14ac:dyDescent="0.3">
      <c r="A27109">
        <v>10</v>
      </c>
      <c r="B27109">
        <v>10</v>
      </c>
      <c r="C27109" s="2">
        <v>0.33333333333333331</v>
      </c>
      <c r="D27109" s="4">
        <f ca="1">VLOOKUP(DATE(2021,B27109,A27109),Sheet1!J:AI,2+MATCH(HOUR('format for the model'!C27109),Sheet1!$L$1:$AI$1,0),0)/4</f>
        <v>10.350000000000001</v>
      </c>
    </row>
    <row r="27110" spans="1:4" x14ac:dyDescent="0.3">
      <c r="A27110">
        <v>10</v>
      </c>
      <c r="B27110">
        <v>10</v>
      </c>
      <c r="C27110" s="2">
        <v>0.38541666666666669</v>
      </c>
      <c r="D27110" s="4">
        <f ca="1">VLOOKUP(DATE(2021,B27110,A27110),Sheet1!J:AI,2+MATCH(HOUR('format for the model'!C27110),Sheet1!$L$1:$AI$1,0),0)/4</f>
        <v>20.700000000000003</v>
      </c>
    </row>
    <row r="27111" spans="1:4" x14ac:dyDescent="0.3">
      <c r="A27111">
        <v>10</v>
      </c>
      <c r="B27111">
        <v>10</v>
      </c>
      <c r="C27111" s="2">
        <v>0.39583333333333331</v>
      </c>
      <c r="D27111" s="4">
        <f ca="1">VLOOKUP(DATE(2021,B27111,A27111),Sheet1!J:AI,2+MATCH(HOUR('format for the model'!C27111),Sheet1!$L$1:$AI$1,0),0)/4</f>
        <v>20.700000000000003</v>
      </c>
    </row>
    <row r="27112" spans="1:4" x14ac:dyDescent="0.3">
      <c r="A27112">
        <v>10</v>
      </c>
      <c r="B27112">
        <v>10</v>
      </c>
      <c r="C27112" s="2">
        <v>0.40625</v>
      </c>
      <c r="D27112" s="4">
        <f ca="1">VLOOKUP(DATE(2021,B27112,A27112),Sheet1!J:AI,2+MATCH(HOUR('format for the model'!C27112),Sheet1!$L$1:$AI$1,0),0)/4</f>
        <v>20.700000000000003</v>
      </c>
    </row>
    <row r="27113" spans="1:4" x14ac:dyDescent="0.3">
      <c r="A27113">
        <v>10</v>
      </c>
      <c r="B27113">
        <v>10</v>
      </c>
      <c r="C27113" s="2">
        <v>0.375</v>
      </c>
      <c r="D27113" s="4">
        <f ca="1">VLOOKUP(DATE(2021,B27113,A27113),Sheet1!J:AI,2+MATCH(HOUR('format for the model'!C27113),Sheet1!$L$1:$AI$1,0),0)/4</f>
        <v>20.700000000000003</v>
      </c>
    </row>
    <row r="27114" spans="1:4" x14ac:dyDescent="0.3">
      <c r="A27114">
        <v>10</v>
      </c>
      <c r="B27114">
        <v>10</v>
      </c>
      <c r="C27114" s="2">
        <v>0.42708333333333331</v>
      </c>
      <c r="D27114" s="4">
        <f ca="1">VLOOKUP(DATE(2021,B27114,A27114),Sheet1!J:AI,2+MATCH(HOUR('format for the model'!C27114),Sheet1!$L$1:$AI$1,0),0)/4</f>
        <v>27.6</v>
      </c>
    </row>
    <row r="27115" spans="1:4" x14ac:dyDescent="0.3">
      <c r="A27115">
        <v>10</v>
      </c>
      <c r="B27115">
        <v>10</v>
      </c>
      <c r="C27115" s="2">
        <v>0.4375</v>
      </c>
      <c r="D27115" s="4">
        <f ca="1">VLOOKUP(DATE(2021,B27115,A27115),Sheet1!J:AI,2+MATCH(HOUR('format for the model'!C27115),Sheet1!$L$1:$AI$1,0),0)/4</f>
        <v>27.6</v>
      </c>
    </row>
    <row r="27116" spans="1:4" x14ac:dyDescent="0.3">
      <c r="A27116">
        <v>10</v>
      </c>
      <c r="B27116">
        <v>10</v>
      </c>
      <c r="C27116" s="2">
        <v>0.44791666666666669</v>
      </c>
      <c r="D27116" s="4">
        <f ca="1">VLOOKUP(DATE(2021,B27116,A27116),Sheet1!J:AI,2+MATCH(HOUR('format for the model'!C27116),Sheet1!$L$1:$AI$1,0),0)/4</f>
        <v>27.6</v>
      </c>
    </row>
    <row r="27117" spans="1:4" x14ac:dyDescent="0.3">
      <c r="A27117">
        <v>10</v>
      </c>
      <c r="B27117">
        <v>10</v>
      </c>
      <c r="C27117" s="2">
        <v>0.41666666666666669</v>
      </c>
      <c r="D27117" s="4">
        <f ca="1">VLOOKUP(DATE(2021,B27117,A27117),Sheet1!J:AI,2+MATCH(HOUR('format for the model'!C27117),Sheet1!$L$1:$AI$1,0),0)/4</f>
        <v>27.6</v>
      </c>
    </row>
    <row r="27118" spans="1:4" x14ac:dyDescent="0.3">
      <c r="A27118">
        <v>10</v>
      </c>
      <c r="B27118">
        <v>10</v>
      </c>
      <c r="C27118" s="2">
        <v>0.46875</v>
      </c>
      <c r="D27118" s="4">
        <f ca="1">VLOOKUP(DATE(2021,B27118,A27118),Sheet1!J:AI,2+MATCH(HOUR('format for the model'!C27118),Sheet1!$L$1:$AI$1,0),0)/4</f>
        <v>34.5</v>
      </c>
    </row>
    <row r="27119" spans="1:4" x14ac:dyDescent="0.3">
      <c r="A27119">
        <v>10</v>
      </c>
      <c r="B27119">
        <v>10</v>
      </c>
      <c r="C27119" s="2">
        <v>0.47916666666666669</v>
      </c>
      <c r="D27119" s="4">
        <f ca="1">VLOOKUP(DATE(2021,B27119,A27119),Sheet1!J:AI,2+MATCH(HOUR('format for the model'!C27119),Sheet1!$L$1:$AI$1,0),0)/4</f>
        <v>34.5</v>
      </c>
    </row>
    <row r="27120" spans="1:4" x14ac:dyDescent="0.3">
      <c r="A27120">
        <v>10</v>
      </c>
      <c r="B27120">
        <v>10</v>
      </c>
      <c r="C27120" s="2">
        <v>0.48958333333333331</v>
      </c>
      <c r="D27120" s="4">
        <f ca="1">VLOOKUP(DATE(2021,B27120,A27120),Sheet1!J:AI,2+MATCH(HOUR('format for the model'!C27120),Sheet1!$L$1:$AI$1,0),0)/4</f>
        <v>34.5</v>
      </c>
    </row>
    <row r="27121" spans="1:4" x14ac:dyDescent="0.3">
      <c r="A27121">
        <v>10</v>
      </c>
      <c r="B27121">
        <v>10</v>
      </c>
      <c r="C27121" s="2">
        <v>0.45833333333333331</v>
      </c>
      <c r="D27121" s="4">
        <f ca="1">VLOOKUP(DATE(2021,B27121,A27121),Sheet1!J:AI,2+MATCH(HOUR('format for the model'!C27121),Sheet1!$L$1:$AI$1,0),0)/4</f>
        <v>34.5</v>
      </c>
    </row>
    <row r="27122" spans="1:4" x14ac:dyDescent="0.3">
      <c r="A27122">
        <v>10</v>
      </c>
      <c r="B27122">
        <v>10</v>
      </c>
      <c r="C27122" s="2">
        <v>0.51041666666666663</v>
      </c>
      <c r="D27122" s="4">
        <f ca="1">VLOOKUP(DATE(2021,B27122,A27122),Sheet1!J:AI,2+MATCH(HOUR('format for the model'!C27122),Sheet1!$L$1:$AI$1,0),0)/4</f>
        <v>34.5</v>
      </c>
    </row>
    <row r="27123" spans="1:4" x14ac:dyDescent="0.3">
      <c r="A27123">
        <v>10</v>
      </c>
      <c r="B27123">
        <v>10</v>
      </c>
      <c r="C27123" s="2">
        <v>0.52083333333333337</v>
      </c>
      <c r="D27123" s="4">
        <f ca="1">VLOOKUP(DATE(2021,B27123,A27123),Sheet1!J:AI,2+MATCH(HOUR('format for the model'!C27123),Sheet1!$L$1:$AI$1,0),0)/4</f>
        <v>34.5</v>
      </c>
    </row>
    <row r="27124" spans="1:4" x14ac:dyDescent="0.3">
      <c r="A27124">
        <v>10</v>
      </c>
      <c r="B27124">
        <v>10</v>
      </c>
      <c r="C27124" s="2">
        <v>0.53125</v>
      </c>
      <c r="D27124" s="4">
        <f ca="1">VLOOKUP(DATE(2021,B27124,A27124),Sheet1!J:AI,2+MATCH(HOUR('format for the model'!C27124),Sheet1!$L$1:$AI$1,0),0)/4</f>
        <v>34.5</v>
      </c>
    </row>
    <row r="27125" spans="1:4" x14ac:dyDescent="0.3">
      <c r="A27125">
        <v>10</v>
      </c>
      <c r="B27125">
        <v>10</v>
      </c>
      <c r="C27125" s="2">
        <v>0.5</v>
      </c>
      <c r="D27125" s="4">
        <f ca="1">VLOOKUP(DATE(2021,B27125,A27125),Sheet1!J:AI,2+MATCH(HOUR('format for the model'!C27125),Sheet1!$L$1:$AI$1,0),0)/4</f>
        <v>34.5</v>
      </c>
    </row>
    <row r="27126" spans="1:4" x14ac:dyDescent="0.3">
      <c r="A27126">
        <v>10</v>
      </c>
      <c r="B27126">
        <v>10</v>
      </c>
      <c r="C27126" s="2">
        <v>0.55208333333333337</v>
      </c>
      <c r="D27126" s="4">
        <f ca="1">VLOOKUP(DATE(2021,B27126,A27126),Sheet1!J:AI,2+MATCH(HOUR('format for the model'!C27126),Sheet1!$L$1:$AI$1,0),0)/4</f>
        <v>20.802137028073776</v>
      </c>
    </row>
    <row r="27127" spans="1:4" x14ac:dyDescent="0.3">
      <c r="A27127">
        <v>10</v>
      </c>
      <c r="B27127">
        <v>10</v>
      </c>
      <c r="C27127" s="2">
        <v>0.5625</v>
      </c>
      <c r="D27127" s="4">
        <f ca="1">VLOOKUP(DATE(2021,B27127,A27127),Sheet1!J:AI,2+MATCH(HOUR('format for the model'!C27127),Sheet1!$L$1:$AI$1,0),0)/4</f>
        <v>20.802137028073776</v>
      </c>
    </row>
    <row r="27128" spans="1:4" x14ac:dyDescent="0.3">
      <c r="A27128">
        <v>10</v>
      </c>
      <c r="B27128">
        <v>10</v>
      </c>
      <c r="C27128" s="2">
        <v>0.57291666666666663</v>
      </c>
      <c r="D27128" s="4">
        <f ca="1">VLOOKUP(DATE(2021,B27128,A27128),Sheet1!J:AI,2+MATCH(HOUR('format for the model'!C27128),Sheet1!$L$1:$AI$1,0),0)/4</f>
        <v>20.802137028073776</v>
      </c>
    </row>
    <row r="27129" spans="1:4" x14ac:dyDescent="0.3">
      <c r="A27129">
        <v>10</v>
      </c>
      <c r="B27129">
        <v>10</v>
      </c>
      <c r="C27129" s="2">
        <v>0.54166666666666663</v>
      </c>
      <c r="D27129" s="4">
        <f ca="1">VLOOKUP(DATE(2021,B27129,A27129),Sheet1!J:AI,2+MATCH(HOUR('format for the model'!C27129),Sheet1!$L$1:$AI$1,0),0)/4</f>
        <v>20.802137028073776</v>
      </c>
    </row>
    <row r="27130" spans="1:4" x14ac:dyDescent="0.3">
      <c r="A27130">
        <v>10</v>
      </c>
      <c r="B27130">
        <v>10</v>
      </c>
      <c r="C27130" s="2">
        <v>0.59375</v>
      </c>
      <c r="D27130" s="4">
        <f ca="1">VLOOKUP(DATE(2021,B27130,A27130),Sheet1!J:AI,2+MATCH(HOUR('format for the model'!C27130),Sheet1!$L$1:$AI$1,0),0)/4</f>
        <v>27.80298738428489</v>
      </c>
    </row>
    <row r="27131" spans="1:4" x14ac:dyDescent="0.3">
      <c r="A27131">
        <v>10</v>
      </c>
      <c r="B27131">
        <v>10</v>
      </c>
      <c r="C27131" s="2">
        <v>0.60416666666666663</v>
      </c>
      <c r="D27131" s="4">
        <f ca="1">VLOOKUP(DATE(2021,B27131,A27131),Sheet1!J:AI,2+MATCH(HOUR('format for the model'!C27131),Sheet1!$L$1:$AI$1,0),0)/4</f>
        <v>27.80298738428489</v>
      </c>
    </row>
    <row r="27132" spans="1:4" x14ac:dyDescent="0.3">
      <c r="A27132">
        <v>10</v>
      </c>
      <c r="B27132">
        <v>10</v>
      </c>
      <c r="C27132" s="2">
        <v>0.61458333333333337</v>
      </c>
      <c r="D27132" s="4">
        <f ca="1">VLOOKUP(DATE(2021,B27132,A27132),Sheet1!J:AI,2+MATCH(HOUR('format for the model'!C27132),Sheet1!$L$1:$AI$1,0),0)/4</f>
        <v>27.80298738428489</v>
      </c>
    </row>
    <row r="27133" spans="1:4" x14ac:dyDescent="0.3">
      <c r="A27133">
        <v>10</v>
      </c>
      <c r="B27133">
        <v>10</v>
      </c>
      <c r="C27133" s="2">
        <v>0.58333333333333337</v>
      </c>
      <c r="D27133" s="4">
        <f ca="1">VLOOKUP(DATE(2021,B27133,A27133),Sheet1!J:AI,2+MATCH(HOUR('format for the model'!C27133),Sheet1!$L$1:$AI$1,0),0)/4</f>
        <v>27.80298738428489</v>
      </c>
    </row>
    <row r="27134" spans="1:4" x14ac:dyDescent="0.3">
      <c r="A27134">
        <v>10</v>
      </c>
      <c r="B27134">
        <v>10</v>
      </c>
      <c r="C27134" s="2">
        <v>0.63541666666666663</v>
      </c>
      <c r="D27134" s="4">
        <f ca="1">VLOOKUP(DATE(2021,B27134,A27134),Sheet1!J:AI,2+MATCH(HOUR('format for the model'!C27134),Sheet1!$L$1:$AI$1,0),0)/4</f>
        <v>38.988433711179212</v>
      </c>
    </row>
    <row r="27135" spans="1:4" x14ac:dyDescent="0.3">
      <c r="A27135">
        <v>10</v>
      </c>
      <c r="B27135">
        <v>10</v>
      </c>
      <c r="C27135" s="2">
        <v>0.64583333333333337</v>
      </c>
      <c r="D27135" s="4">
        <f ca="1">VLOOKUP(DATE(2021,B27135,A27135),Sheet1!J:AI,2+MATCH(HOUR('format for the model'!C27135),Sheet1!$L$1:$AI$1,0),0)/4</f>
        <v>38.988433711179212</v>
      </c>
    </row>
    <row r="27136" spans="1:4" x14ac:dyDescent="0.3">
      <c r="A27136">
        <v>10</v>
      </c>
      <c r="B27136">
        <v>10</v>
      </c>
      <c r="C27136" s="2">
        <v>0.65625</v>
      </c>
      <c r="D27136" s="4">
        <f ca="1">VLOOKUP(DATE(2021,B27136,A27136),Sheet1!J:AI,2+MATCH(HOUR('format for the model'!C27136),Sheet1!$L$1:$AI$1,0),0)/4</f>
        <v>38.988433711179212</v>
      </c>
    </row>
    <row r="27137" spans="1:4" x14ac:dyDescent="0.3">
      <c r="A27137">
        <v>10</v>
      </c>
      <c r="B27137">
        <v>10</v>
      </c>
      <c r="C27137" s="2">
        <v>0.625</v>
      </c>
      <c r="D27137" s="4">
        <f ca="1">VLOOKUP(DATE(2021,B27137,A27137),Sheet1!J:AI,2+MATCH(HOUR('format for the model'!C27137),Sheet1!$L$1:$AI$1,0),0)/4</f>
        <v>38.988433711179212</v>
      </c>
    </row>
    <row r="27138" spans="1:4" x14ac:dyDescent="0.3">
      <c r="A27138">
        <v>10</v>
      </c>
      <c r="B27138">
        <v>10</v>
      </c>
      <c r="C27138" s="2">
        <v>0.67708333333333337</v>
      </c>
      <c r="D27138" s="4">
        <f ca="1">VLOOKUP(DATE(2021,B27138,A27138),Sheet1!J:AI,2+MATCH(HOUR('format for the model'!C27138),Sheet1!$L$1:$AI$1,0),0)/4</f>
        <v>34.5</v>
      </c>
    </row>
    <row r="27139" spans="1:4" x14ac:dyDescent="0.3">
      <c r="A27139">
        <v>10</v>
      </c>
      <c r="B27139">
        <v>10</v>
      </c>
      <c r="C27139" s="2">
        <v>0.6875</v>
      </c>
      <c r="D27139" s="4">
        <f ca="1">VLOOKUP(DATE(2021,B27139,A27139),Sheet1!J:AI,2+MATCH(HOUR('format for the model'!C27139),Sheet1!$L$1:$AI$1,0),0)/4</f>
        <v>34.5</v>
      </c>
    </row>
    <row r="27140" spans="1:4" x14ac:dyDescent="0.3">
      <c r="A27140">
        <v>10</v>
      </c>
      <c r="B27140">
        <v>10</v>
      </c>
      <c r="C27140" s="2">
        <v>0.69791666666666663</v>
      </c>
      <c r="D27140" s="4">
        <f ca="1">VLOOKUP(DATE(2021,B27140,A27140),Sheet1!J:AI,2+MATCH(HOUR('format for the model'!C27140),Sheet1!$L$1:$AI$1,0),0)/4</f>
        <v>34.5</v>
      </c>
    </row>
    <row r="27141" spans="1:4" x14ac:dyDescent="0.3">
      <c r="A27141">
        <v>10</v>
      </c>
      <c r="B27141">
        <v>10</v>
      </c>
      <c r="C27141" s="2">
        <v>0.66666666666666663</v>
      </c>
      <c r="D27141" s="4">
        <f ca="1">VLOOKUP(DATE(2021,B27141,A27141),Sheet1!J:AI,2+MATCH(HOUR('format for the model'!C27141),Sheet1!$L$1:$AI$1,0),0)/4</f>
        <v>34.5</v>
      </c>
    </row>
    <row r="27142" spans="1:4" x14ac:dyDescent="0.3">
      <c r="A27142">
        <v>10</v>
      </c>
      <c r="B27142">
        <v>10</v>
      </c>
      <c r="C27142" s="2">
        <v>0.71875</v>
      </c>
      <c r="D27142" s="4">
        <f ca="1">VLOOKUP(DATE(2021,B27142,A27142),Sheet1!J:AI,2+MATCH(HOUR('format for the model'!C27142),Sheet1!$L$1:$AI$1,0),0)/4</f>
        <v>33.996566257077767</v>
      </c>
    </row>
    <row r="27143" spans="1:4" x14ac:dyDescent="0.3">
      <c r="A27143">
        <v>10</v>
      </c>
      <c r="B27143">
        <v>10</v>
      </c>
      <c r="C27143" s="2">
        <v>0.72916666666666663</v>
      </c>
      <c r="D27143" s="4">
        <f ca="1">VLOOKUP(DATE(2021,B27143,A27143),Sheet1!J:AI,2+MATCH(HOUR('format for the model'!C27143),Sheet1!$L$1:$AI$1,0),0)/4</f>
        <v>33.996566257077767</v>
      </c>
    </row>
    <row r="27144" spans="1:4" x14ac:dyDescent="0.3">
      <c r="A27144">
        <v>10</v>
      </c>
      <c r="B27144">
        <v>10</v>
      </c>
      <c r="C27144" s="2">
        <v>0.73958333333333337</v>
      </c>
      <c r="D27144" s="4">
        <f ca="1">VLOOKUP(DATE(2021,B27144,A27144),Sheet1!J:AI,2+MATCH(HOUR('format for the model'!C27144),Sheet1!$L$1:$AI$1,0),0)/4</f>
        <v>33.996566257077767</v>
      </c>
    </row>
    <row r="27145" spans="1:4" x14ac:dyDescent="0.3">
      <c r="A27145">
        <v>10</v>
      </c>
      <c r="B27145">
        <v>10</v>
      </c>
      <c r="C27145" s="2">
        <v>0.70833333333333337</v>
      </c>
      <c r="D27145" s="4">
        <f ca="1">VLOOKUP(DATE(2021,B27145,A27145),Sheet1!J:AI,2+MATCH(HOUR('format for the model'!C27145),Sheet1!$L$1:$AI$1,0),0)/4</f>
        <v>33.996566257077767</v>
      </c>
    </row>
    <row r="27146" spans="1:4" x14ac:dyDescent="0.3">
      <c r="A27146">
        <v>10</v>
      </c>
      <c r="B27146">
        <v>10</v>
      </c>
      <c r="C27146" s="2">
        <v>0.76041666666666663</v>
      </c>
      <c r="D27146" s="4">
        <f ca="1">VLOOKUP(DATE(2021,B27146,A27146),Sheet1!J:AI,2+MATCH(HOUR('format for the model'!C27146),Sheet1!$L$1:$AI$1,0),0)/4</f>
        <v>27.6</v>
      </c>
    </row>
    <row r="27147" spans="1:4" x14ac:dyDescent="0.3">
      <c r="A27147">
        <v>10</v>
      </c>
      <c r="B27147">
        <v>10</v>
      </c>
      <c r="C27147" s="2">
        <v>0.77083333333333337</v>
      </c>
      <c r="D27147" s="4">
        <f ca="1">VLOOKUP(DATE(2021,B27147,A27147),Sheet1!J:AI,2+MATCH(HOUR('format for the model'!C27147),Sheet1!$L$1:$AI$1,0),0)/4</f>
        <v>27.6</v>
      </c>
    </row>
    <row r="27148" spans="1:4" x14ac:dyDescent="0.3">
      <c r="A27148">
        <v>10</v>
      </c>
      <c r="B27148">
        <v>10</v>
      </c>
      <c r="C27148" s="2">
        <v>0.78125</v>
      </c>
      <c r="D27148" s="4">
        <f ca="1">VLOOKUP(DATE(2021,B27148,A27148),Sheet1!J:AI,2+MATCH(HOUR('format for the model'!C27148),Sheet1!$L$1:$AI$1,0),0)/4</f>
        <v>27.6</v>
      </c>
    </row>
    <row r="27149" spans="1:4" x14ac:dyDescent="0.3">
      <c r="A27149">
        <v>10</v>
      </c>
      <c r="B27149">
        <v>10</v>
      </c>
      <c r="C27149" s="2">
        <v>0.75</v>
      </c>
      <c r="D27149" s="4">
        <f ca="1">VLOOKUP(DATE(2021,B27149,A27149),Sheet1!J:AI,2+MATCH(HOUR('format for the model'!C27149),Sheet1!$L$1:$AI$1,0),0)/4</f>
        <v>27.6</v>
      </c>
    </row>
    <row r="27150" spans="1:4" x14ac:dyDescent="0.3">
      <c r="A27150">
        <v>10</v>
      </c>
      <c r="B27150">
        <v>10</v>
      </c>
      <c r="C27150" s="2">
        <v>0.80208333333333337</v>
      </c>
      <c r="D27150" s="4">
        <f ca="1">VLOOKUP(DATE(2021,B27150,A27150),Sheet1!J:AI,2+MATCH(HOUR('format for the model'!C27150),Sheet1!$L$1:$AI$1,0),0)/4</f>
        <v>14.656634612494177</v>
      </c>
    </row>
    <row r="27151" spans="1:4" x14ac:dyDescent="0.3">
      <c r="A27151">
        <v>10</v>
      </c>
      <c r="B27151">
        <v>10</v>
      </c>
      <c r="C27151" s="2">
        <v>0.8125</v>
      </c>
      <c r="D27151" s="4">
        <f ca="1">VLOOKUP(DATE(2021,B27151,A27151),Sheet1!J:AI,2+MATCH(HOUR('format for the model'!C27151),Sheet1!$L$1:$AI$1,0),0)/4</f>
        <v>14.656634612494177</v>
      </c>
    </row>
    <row r="27152" spans="1:4" x14ac:dyDescent="0.3">
      <c r="A27152">
        <v>10</v>
      </c>
      <c r="B27152">
        <v>10</v>
      </c>
      <c r="C27152" s="2">
        <v>0.82291666666666663</v>
      </c>
      <c r="D27152" s="4">
        <f ca="1">VLOOKUP(DATE(2021,B27152,A27152),Sheet1!J:AI,2+MATCH(HOUR('format for the model'!C27152),Sheet1!$L$1:$AI$1,0),0)/4</f>
        <v>14.656634612494177</v>
      </c>
    </row>
    <row r="27153" spans="1:4" x14ac:dyDescent="0.3">
      <c r="A27153">
        <v>10</v>
      </c>
      <c r="B27153">
        <v>10</v>
      </c>
      <c r="C27153" s="2">
        <v>0.79166666666666663</v>
      </c>
      <c r="D27153" s="4">
        <f ca="1">VLOOKUP(DATE(2021,B27153,A27153),Sheet1!J:AI,2+MATCH(HOUR('format for the model'!C27153),Sheet1!$L$1:$AI$1,0),0)/4</f>
        <v>14.656634612494177</v>
      </c>
    </row>
    <row r="27154" spans="1:4" x14ac:dyDescent="0.3">
      <c r="A27154">
        <v>10</v>
      </c>
      <c r="B27154">
        <v>10</v>
      </c>
      <c r="C27154" s="2">
        <v>0.84375</v>
      </c>
      <c r="D27154" s="4">
        <f ca="1">VLOOKUP(DATE(2021,B27154,A27154),Sheet1!J:AI,2+MATCH(HOUR('format for the model'!C27154),Sheet1!$L$1:$AI$1,0),0)/4</f>
        <v>9.0838750055278012</v>
      </c>
    </row>
    <row r="27155" spans="1:4" x14ac:dyDescent="0.3">
      <c r="A27155">
        <v>10</v>
      </c>
      <c r="B27155">
        <v>10</v>
      </c>
      <c r="C27155" s="2">
        <v>0.85416666666666663</v>
      </c>
      <c r="D27155" s="4">
        <f ca="1">VLOOKUP(DATE(2021,B27155,A27155),Sheet1!J:AI,2+MATCH(HOUR('format for the model'!C27155),Sheet1!$L$1:$AI$1,0),0)/4</f>
        <v>9.0838750055278012</v>
      </c>
    </row>
    <row r="27156" spans="1:4" x14ac:dyDescent="0.3">
      <c r="A27156">
        <v>10</v>
      </c>
      <c r="B27156">
        <v>10</v>
      </c>
      <c r="C27156" s="2">
        <v>0.86458333333333337</v>
      </c>
      <c r="D27156" s="4">
        <f ca="1">VLOOKUP(DATE(2021,B27156,A27156),Sheet1!J:AI,2+MATCH(HOUR('format for the model'!C27156),Sheet1!$L$1:$AI$1,0),0)/4</f>
        <v>9.0838750055278012</v>
      </c>
    </row>
    <row r="27157" spans="1:4" x14ac:dyDescent="0.3">
      <c r="A27157">
        <v>10</v>
      </c>
      <c r="B27157">
        <v>10</v>
      </c>
      <c r="C27157" s="2">
        <v>0.83333333333333337</v>
      </c>
      <c r="D27157" s="4">
        <f ca="1">VLOOKUP(DATE(2021,B27157,A27157),Sheet1!J:AI,2+MATCH(HOUR('format for the model'!C27157),Sheet1!$L$1:$AI$1,0),0)/4</f>
        <v>9.0838750055278012</v>
      </c>
    </row>
    <row r="27158" spans="1:4" x14ac:dyDescent="0.3">
      <c r="A27158">
        <v>10</v>
      </c>
      <c r="B27158">
        <v>10</v>
      </c>
      <c r="C27158" s="2">
        <v>0.88541666666666663</v>
      </c>
      <c r="D27158" s="4">
        <f ca="1">VLOOKUP(DATE(2021,B27158,A27158),Sheet1!J:AI,2+MATCH(HOUR('format for the model'!C27158),Sheet1!$L$1:$AI$1,0),0)/4</f>
        <v>3.4827814827223555</v>
      </c>
    </row>
    <row r="27159" spans="1:4" x14ac:dyDescent="0.3">
      <c r="A27159">
        <v>10</v>
      </c>
      <c r="B27159">
        <v>10</v>
      </c>
      <c r="C27159" s="2">
        <v>0.89583333333333337</v>
      </c>
      <c r="D27159" s="4">
        <f ca="1">VLOOKUP(DATE(2021,B27159,A27159),Sheet1!J:AI,2+MATCH(HOUR('format for the model'!C27159),Sheet1!$L$1:$AI$1,0),0)/4</f>
        <v>3.4827814827223555</v>
      </c>
    </row>
    <row r="27160" spans="1:4" x14ac:dyDescent="0.3">
      <c r="A27160">
        <v>10</v>
      </c>
      <c r="B27160">
        <v>10</v>
      </c>
      <c r="C27160" s="2">
        <v>0.90625</v>
      </c>
      <c r="D27160" s="4">
        <f ca="1">VLOOKUP(DATE(2021,B27160,A27160),Sheet1!J:AI,2+MATCH(HOUR('format for the model'!C27160),Sheet1!$L$1:$AI$1,0),0)/4</f>
        <v>3.4827814827223555</v>
      </c>
    </row>
    <row r="27161" spans="1:4" x14ac:dyDescent="0.3">
      <c r="A27161">
        <v>10</v>
      </c>
      <c r="B27161">
        <v>10</v>
      </c>
      <c r="C27161" s="2">
        <v>0.875</v>
      </c>
      <c r="D27161" s="4">
        <f ca="1">VLOOKUP(DATE(2021,B27161,A27161),Sheet1!J:AI,2+MATCH(HOUR('format for the model'!C27161),Sheet1!$L$1:$AI$1,0),0)/4</f>
        <v>3.4827814827223555</v>
      </c>
    </row>
    <row r="27162" spans="1:4" x14ac:dyDescent="0.3">
      <c r="A27162">
        <v>10</v>
      </c>
      <c r="B27162">
        <v>10</v>
      </c>
      <c r="C27162" s="2">
        <v>0.92708333333333337</v>
      </c>
      <c r="D27162" s="4">
        <f ca="1">VLOOKUP(DATE(2021,B27162,A27162),Sheet1!J:AI,2+MATCH(HOUR('format for the model'!C27162),Sheet1!$L$1:$AI$1,0),0)/4</f>
        <v>3.45</v>
      </c>
    </row>
    <row r="27163" spans="1:4" x14ac:dyDescent="0.3">
      <c r="A27163">
        <v>10</v>
      </c>
      <c r="B27163">
        <v>10</v>
      </c>
      <c r="C27163" s="2">
        <v>0.9375</v>
      </c>
      <c r="D27163" s="4">
        <f ca="1">VLOOKUP(DATE(2021,B27163,A27163),Sheet1!J:AI,2+MATCH(HOUR('format for the model'!C27163),Sheet1!$L$1:$AI$1,0),0)/4</f>
        <v>3.45</v>
      </c>
    </row>
    <row r="27164" spans="1:4" x14ac:dyDescent="0.3">
      <c r="A27164">
        <v>10</v>
      </c>
      <c r="B27164">
        <v>10</v>
      </c>
      <c r="C27164" s="2">
        <v>0.94791666666666663</v>
      </c>
      <c r="D27164" s="4">
        <f ca="1">VLOOKUP(DATE(2021,B27164,A27164),Sheet1!J:AI,2+MATCH(HOUR('format for the model'!C27164),Sheet1!$L$1:$AI$1,0),0)/4</f>
        <v>3.45</v>
      </c>
    </row>
    <row r="27165" spans="1:4" x14ac:dyDescent="0.3">
      <c r="A27165">
        <v>10</v>
      </c>
      <c r="B27165">
        <v>10</v>
      </c>
      <c r="C27165" s="2">
        <v>0.91666666666666663</v>
      </c>
      <c r="D27165" s="4">
        <f ca="1">VLOOKUP(DATE(2021,B27165,A27165),Sheet1!J:AI,2+MATCH(HOUR('format for the model'!C27165),Sheet1!$L$1:$AI$1,0),0)/4</f>
        <v>3.45</v>
      </c>
    </row>
    <row r="27166" spans="1:4" x14ac:dyDescent="0.3">
      <c r="A27166">
        <v>10</v>
      </c>
      <c r="B27166">
        <v>10</v>
      </c>
      <c r="C27166" s="2">
        <v>0.96875</v>
      </c>
      <c r="D27166" s="4">
        <f ca="1">VLOOKUP(DATE(2021,B27166,A27166),Sheet1!J:AI,2+MATCH(HOUR('format for the model'!C27166),Sheet1!$L$1:$AI$1,0),0)/4</f>
        <v>3.4883614256592694</v>
      </c>
    </row>
    <row r="27167" spans="1:4" x14ac:dyDescent="0.3">
      <c r="A27167">
        <v>10</v>
      </c>
      <c r="B27167">
        <v>10</v>
      </c>
      <c r="C27167" s="2">
        <v>0.97916666666666663</v>
      </c>
      <c r="D27167" s="4">
        <f ca="1">VLOOKUP(DATE(2021,B27167,A27167),Sheet1!J:AI,2+MATCH(HOUR('format for the model'!C27167),Sheet1!$L$1:$AI$1,0),0)/4</f>
        <v>3.4883614256592694</v>
      </c>
    </row>
    <row r="27168" spans="1:4" x14ac:dyDescent="0.3">
      <c r="A27168">
        <v>10</v>
      </c>
      <c r="B27168">
        <v>10</v>
      </c>
      <c r="C27168" s="2">
        <v>0.98958333333333337</v>
      </c>
      <c r="D27168" s="4">
        <f ca="1">VLOOKUP(DATE(2021,B27168,A27168),Sheet1!J:AI,2+MATCH(HOUR('format for the model'!C27168),Sheet1!$L$1:$AI$1,0),0)/4</f>
        <v>3.4883614256592694</v>
      </c>
    </row>
    <row r="27169" spans="1:4" x14ac:dyDescent="0.3">
      <c r="A27169">
        <v>10</v>
      </c>
      <c r="B27169">
        <v>10</v>
      </c>
      <c r="C27169" s="2">
        <v>0.95833333333333337</v>
      </c>
      <c r="D27169" s="4">
        <f ca="1">VLOOKUP(DATE(2021,B27169,A27169),Sheet1!J:AI,2+MATCH(HOUR('format for the model'!C27169),Sheet1!$L$1:$AI$1,0),0)/4</f>
        <v>3.4883614256592694</v>
      </c>
    </row>
    <row r="27170" spans="1:4" x14ac:dyDescent="0.3">
      <c r="A27170">
        <v>11</v>
      </c>
      <c r="B27170">
        <v>10</v>
      </c>
      <c r="C27170" s="2">
        <v>1.0416666666666666E-2</v>
      </c>
      <c r="D27170" s="4">
        <f ca="1">VLOOKUP(DATE(2021,B27170,A27170),Sheet1!J:AI,2+MATCH(HOUR('format for the model'!C27170),Sheet1!$L$1:$AI$1,0),0)/4</f>
        <v>34.5</v>
      </c>
    </row>
    <row r="27171" spans="1:4" x14ac:dyDescent="0.3">
      <c r="A27171">
        <v>11</v>
      </c>
      <c r="B27171">
        <v>10</v>
      </c>
      <c r="C27171" s="2">
        <v>2.0833333333333332E-2</v>
      </c>
      <c r="D27171" s="4">
        <f ca="1">VLOOKUP(DATE(2021,B27171,A27171),Sheet1!J:AI,2+MATCH(HOUR('format for the model'!C27171),Sheet1!$L$1:$AI$1,0),0)/4</f>
        <v>34.5</v>
      </c>
    </row>
    <row r="27172" spans="1:4" x14ac:dyDescent="0.3">
      <c r="A27172">
        <v>11</v>
      </c>
      <c r="B27172">
        <v>10</v>
      </c>
      <c r="C27172" s="2">
        <v>3.125E-2</v>
      </c>
      <c r="D27172" s="4">
        <f ca="1">VLOOKUP(DATE(2021,B27172,A27172),Sheet1!J:AI,2+MATCH(HOUR('format for the model'!C27172),Sheet1!$L$1:$AI$1,0),0)/4</f>
        <v>34.5</v>
      </c>
    </row>
    <row r="27173" spans="1:4" x14ac:dyDescent="0.3">
      <c r="A27173">
        <v>11</v>
      </c>
      <c r="B27173">
        <v>10</v>
      </c>
      <c r="C27173" s="2">
        <v>0</v>
      </c>
      <c r="D27173" s="4">
        <f ca="1">VLOOKUP(DATE(2021,B27173,A27173),Sheet1!J:AI,2+MATCH(HOUR('format for the model'!C27173),Sheet1!$L$1:$AI$1,0),0)/4</f>
        <v>34.5</v>
      </c>
    </row>
    <row r="27174" spans="1:4" x14ac:dyDescent="0.3">
      <c r="A27174">
        <v>11</v>
      </c>
      <c r="B27174">
        <v>10</v>
      </c>
      <c r="C27174" s="2">
        <v>5.2083333333333336E-2</v>
      </c>
      <c r="D27174" s="4">
        <f ca="1">VLOOKUP(DATE(2021,B27174,A27174),Sheet1!J:AI,2+MATCH(HOUR('format for the model'!C27174),Sheet1!$L$1:$AI$1,0),0)/4</f>
        <v>34.5</v>
      </c>
    </row>
    <row r="27175" spans="1:4" x14ac:dyDescent="0.3">
      <c r="A27175">
        <v>11</v>
      </c>
      <c r="B27175">
        <v>10</v>
      </c>
      <c r="C27175" s="2">
        <v>6.25E-2</v>
      </c>
      <c r="D27175" s="4">
        <f ca="1">VLOOKUP(DATE(2021,B27175,A27175),Sheet1!J:AI,2+MATCH(HOUR('format for the model'!C27175),Sheet1!$L$1:$AI$1,0),0)/4</f>
        <v>34.5</v>
      </c>
    </row>
    <row r="27176" spans="1:4" x14ac:dyDescent="0.3">
      <c r="A27176">
        <v>11</v>
      </c>
      <c r="B27176">
        <v>10</v>
      </c>
      <c r="C27176" s="2">
        <v>7.2916666666666671E-2</v>
      </c>
      <c r="D27176" s="4">
        <f ca="1">VLOOKUP(DATE(2021,B27176,A27176),Sheet1!J:AI,2+MATCH(HOUR('format for the model'!C27176),Sheet1!$L$1:$AI$1,0),0)/4</f>
        <v>34.5</v>
      </c>
    </row>
    <row r="27177" spans="1:4" x14ac:dyDescent="0.3">
      <c r="A27177">
        <v>11</v>
      </c>
      <c r="B27177">
        <v>10</v>
      </c>
      <c r="C27177" s="2">
        <v>4.1666666666666664E-2</v>
      </c>
      <c r="D27177" s="4">
        <f ca="1">VLOOKUP(DATE(2021,B27177,A27177),Sheet1!J:AI,2+MATCH(HOUR('format for the model'!C27177),Sheet1!$L$1:$AI$1,0),0)/4</f>
        <v>34.5</v>
      </c>
    </row>
    <row r="27178" spans="1:4" x14ac:dyDescent="0.3">
      <c r="A27178">
        <v>11</v>
      </c>
      <c r="B27178">
        <v>10</v>
      </c>
      <c r="C27178" s="2">
        <v>9.375E-2</v>
      </c>
      <c r="D27178" s="4">
        <f ca="1">VLOOKUP(DATE(2021,B27178,A27178),Sheet1!J:AI,2+MATCH(HOUR('format for the model'!C27178),Sheet1!$L$1:$AI$1,0),0)/4</f>
        <v>40.22276709065433</v>
      </c>
    </row>
    <row r="27179" spans="1:4" x14ac:dyDescent="0.3">
      <c r="A27179">
        <v>11</v>
      </c>
      <c r="B27179">
        <v>10</v>
      </c>
      <c r="C27179" s="2">
        <v>0.10416666666666667</v>
      </c>
      <c r="D27179" s="4">
        <f ca="1">VLOOKUP(DATE(2021,B27179,A27179),Sheet1!J:AI,2+MATCH(HOUR('format for the model'!C27179),Sheet1!$L$1:$AI$1,0),0)/4</f>
        <v>40.22276709065433</v>
      </c>
    </row>
    <row r="27180" spans="1:4" x14ac:dyDescent="0.3">
      <c r="A27180">
        <v>11</v>
      </c>
      <c r="B27180">
        <v>10</v>
      </c>
      <c r="C27180" s="2">
        <v>0.11458333333333333</v>
      </c>
      <c r="D27180" s="4">
        <f ca="1">VLOOKUP(DATE(2021,B27180,A27180),Sheet1!J:AI,2+MATCH(HOUR('format for the model'!C27180),Sheet1!$L$1:$AI$1,0),0)/4</f>
        <v>40.22276709065433</v>
      </c>
    </row>
    <row r="27181" spans="1:4" x14ac:dyDescent="0.3">
      <c r="A27181">
        <v>11</v>
      </c>
      <c r="B27181">
        <v>10</v>
      </c>
      <c r="C27181" s="2">
        <v>8.3333333333333329E-2</v>
      </c>
      <c r="D27181" s="4">
        <f ca="1">VLOOKUP(DATE(2021,B27181,A27181),Sheet1!J:AI,2+MATCH(HOUR('format for the model'!C27181),Sheet1!$L$1:$AI$1,0),0)/4</f>
        <v>40.22276709065433</v>
      </c>
    </row>
    <row r="27182" spans="1:4" x14ac:dyDescent="0.3">
      <c r="A27182">
        <v>11</v>
      </c>
      <c r="B27182">
        <v>10</v>
      </c>
      <c r="C27182" s="2">
        <v>0.13541666666666666</v>
      </c>
      <c r="D27182" s="4">
        <f ca="1">VLOOKUP(DATE(2021,B27182,A27182),Sheet1!J:AI,2+MATCH(HOUR('format for the model'!C27182),Sheet1!$L$1:$AI$1,0),0)/4</f>
        <v>47.010585491384518</v>
      </c>
    </row>
    <row r="27183" spans="1:4" x14ac:dyDescent="0.3">
      <c r="A27183">
        <v>11</v>
      </c>
      <c r="B27183">
        <v>10</v>
      </c>
      <c r="C27183" s="2">
        <v>0.14583333333333334</v>
      </c>
      <c r="D27183" s="4">
        <f ca="1">VLOOKUP(DATE(2021,B27183,A27183),Sheet1!J:AI,2+MATCH(HOUR('format for the model'!C27183),Sheet1!$L$1:$AI$1,0),0)/4</f>
        <v>47.010585491384518</v>
      </c>
    </row>
    <row r="27184" spans="1:4" x14ac:dyDescent="0.3">
      <c r="A27184">
        <v>11</v>
      </c>
      <c r="B27184">
        <v>10</v>
      </c>
      <c r="C27184" s="2">
        <v>0.15625</v>
      </c>
      <c r="D27184" s="4">
        <f ca="1">VLOOKUP(DATE(2021,B27184,A27184),Sheet1!J:AI,2+MATCH(HOUR('format for the model'!C27184),Sheet1!$L$1:$AI$1,0),0)/4</f>
        <v>47.010585491384518</v>
      </c>
    </row>
    <row r="27185" spans="1:4" x14ac:dyDescent="0.3">
      <c r="A27185">
        <v>11</v>
      </c>
      <c r="B27185">
        <v>10</v>
      </c>
      <c r="C27185" s="2">
        <v>0.125</v>
      </c>
      <c r="D27185" s="4">
        <f ca="1">VLOOKUP(DATE(2021,B27185,A27185),Sheet1!J:AI,2+MATCH(HOUR('format for the model'!C27185),Sheet1!$L$1:$AI$1,0),0)/4</f>
        <v>47.010585491384518</v>
      </c>
    </row>
    <row r="27186" spans="1:4" x14ac:dyDescent="0.3">
      <c r="A27186">
        <v>11</v>
      </c>
      <c r="B27186">
        <v>10</v>
      </c>
      <c r="C27186" s="2">
        <v>0.17708333333333334</v>
      </c>
      <c r="D27186" s="4">
        <f ca="1">VLOOKUP(DATE(2021,B27186,A27186),Sheet1!J:AI,2+MATCH(HOUR('format for the model'!C27186),Sheet1!$L$1:$AI$1,0),0)/4</f>
        <v>30.261152150118669</v>
      </c>
    </row>
    <row r="27187" spans="1:4" x14ac:dyDescent="0.3">
      <c r="A27187">
        <v>11</v>
      </c>
      <c r="B27187">
        <v>10</v>
      </c>
      <c r="C27187" s="2">
        <v>0.1875</v>
      </c>
      <c r="D27187" s="4">
        <f ca="1">VLOOKUP(DATE(2021,B27187,A27187),Sheet1!J:AI,2+MATCH(HOUR('format for the model'!C27187),Sheet1!$L$1:$AI$1,0),0)/4</f>
        <v>30.261152150118669</v>
      </c>
    </row>
    <row r="27188" spans="1:4" x14ac:dyDescent="0.3">
      <c r="A27188">
        <v>11</v>
      </c>
      <c r="B27188">
        <v>10</v>
      </c>
      <c r="C27188" s="2">
        <v>0.19791666666666666</v>
      </c>
      <c r="D27188" s="4">
        <f ca="1">VLOOKUP(DATE(2021,B27188,A27188),Sheet1!J:AI,2+MATCH(HOUR('format for the model'!C27188),Sheet1!$L$1:$AI$1,0),0)/4</f>
        <v>30.261152150118669</v>
      </c>
    </row>
    <row r="27189" spans="1:4" x14ac:dyDescent="0.3">
      <c r="A27189">
        <v>11</v>
      </c>
      <c r="B27189">
        <v>10</v>
      </c>
      <c r="C27189" s="2">
        <v>0.16666666666666666</v>
      </c>
      <c r="D27189" s="4">
        <f ca="1">VLOOKUP(DATE(2021,B27189,A27189),Sheet1!J:AI,2+MATCH(HOUR('format for the model'!C27189),Sheet1!$L$1:$AI$1,0),0)/4</f>
        <v>30.261152150118669</v>
      </c>
    </row>
    <row r="27190" spans="1:4" x14ac:dyDescent="0.3">
      <c r="A27190">
        <v>11</v>
      </c>
      <c r="B27190">
        <v>10</v>
      </c>
      <c r="C27190" s="2">
        <v>0.21875</v>
      </c>
      <c r="D27190" s="4">
        <f ca="1">VLOOKUP(DATE(2021,B27190,A27190),Sheet1!J:AI,2+MATCH(HOUR('format for the model'!C27190),Sheet1!$L$1:$AI$1,0),0)/4</f>
        <v>35.352138583247239</v>
      </c>
    </row>
    <row r="27191" spans="1:4" x14ac:dyDescent="0.3">
      <c r="A27191">
        <v>11</v>
      </c>
      <c r="B27191">
        <v>10</v>
      </c>
      <c r="C27191" s="2">
        <v>0.22916666666666666</v>
      </c>
      <c r="D27191" s="4">
        <f ca="1">VLOOKUP(DATE(2021,B27191,A27191),Sheet1!J:AI,2+MATCH(HOUR('format for the model'!C27191),Sheet1!$L$1:$AI$1,0),0)/4</f>
        <v>35.352138583247239</v>
      </c>
    </row>
    <row r="27192" spans="1:4" x14ac:dyDescent="0.3">
      <c r="A27192">
        <v>11</v>
      </c>
      <c r="B27192">
        <v>10</v>
      </c>
      <c r="C27192" s="2">
        <v>0.23958333333333334</v>
      </c>
      <c r="D27192" s="4">
        <f ca="1">VLOOKUP(DATE(2021,B27192,A27192),Sheet1!J:AI,2+MATCH(HOUR('format for the model'!C27192),Sheet1!$L$1:$AI$1,0),0)/4</f>
        <v>35.352138583247239</v>
      </c>
    </row>
    <row r="27193" spans="1:4" x14ac:dyDescent="0.3">
      <c r="A27193">
        <v>11</v>
      </c>
      <c r="B27193">
        <v>10</v>
      </c>
      <c r="C27193" s="2">
        <v>0.20833333333333334</v>
      </c>
      <c r="D27193" s="4">
        <f ca="1">VLOOKUP(DATE(2021,B27193,A27193),Sheet1!J:AI,2+MATCH(HOUR('format for the model'!C27193),Sheet1!$L$1:$AI$1,0),0)/4</f>
        <v>35.352138583247239</v>
      </c>
    </row>
    <row r="27194" spans="1:4" x14ac:dyDescent="0.3">
      <c r="A27194">
        <v>11</v>
      </c>
      <c r="B27194">
        <v>10</v>
      </c>
      <c r="C27194" s="2">
        <v>0.26041666666666669</v>
      </c>
      <c r="D27194" s="4">
        <f ca="1">VLOOKUP(DATE(2021,B27194,A27194),Sheet1!J:AI,2+MATCH(HOUR('format for the model'!C27194),Sheet1!$L$1:$AI$1,0),0)/4</f>
        <v>25.409168459527855</v>
      </c>
    </row>
    <row r="27195" spans="1:4" x14ac:dyDescent="0.3">
      <c r="A27195">
        <v>11</v>
      </c>
      <c r="B27195">
        <v>10</v>
      </c>
      <c r="C27195" s="2">
        <v>0.27083333333333331</v>
      </c>
      <c r="D27195" s="4">
        <f ca="1">VLOOKUP(DATE(2021,B27195,A27195),Sheet1!J:AI,2+MATCH(HOUR('format for the model'!C27195),Sheet1!$L$1:$AI$1,0),0)/4</f>
        <v>25.409168459527855</v>
      </c>
    </row>
    <row r="27196" spans="1:4" x14ac:dyDescent="0.3">
      <c r="A27196">
        <v>11</v>
      </c>
      <c r="B27196">
        <v>10</v>
      </c>
      <c r="C27196" s="2">
        <v>0.28125</v>
      </c>
      <c r="D27196" s="4">
        <f ca="1">VLOOKUP(DATE(2021,B27196,A27196),Sheet1!J:AI,2+MATCH(HOUR('format for the model'!C27196),Sheet1!$L$1:$AI$1,0),0)/4</f>
        <v>25.409168459527855</v>
      </c>
    </row>
    <row r="27197" spans="1:4" x14ac:dyDescent="0.3">
      <c r="A27197">
        <v>11</v>
      </c>
      <c r="B27197">
        <v>10</v>
      </c>
      <c r="C27197" s="2">
        <v>0.25</v>
      </c>
      <c r="D27197" s="4">
        <f ca="1">VLOOKUP(DATE(2021,B27197,A27197),Sheet1!J:AI,2+MATCH(HOUR('format for the model'!C27197),Sheet1!$L$1:$AI$1,0),0)/4</f>
        <v>25.409168459527855</v>
      </c>
    </row>
    <row r="27198" spans="1:4" x14ac:dyDescent="0.3">
      <c r="A27198">
        <v>11</v>
      </c>
      <c r="B27198">
        <v>10</v>
      </c>
      <c r="C27198" s="2">
        <v>0.30208333333333331</v>
      </c>
      <c r="D27198" s="4">
        <f ca="1">VLOOKUP(DATE(2021,B27198,A27198),Sheet1!J:AI,2+MATCH(HOUR('format for the model'!C27198),Sheet1!$L$1:$AI$1,0),0)/4</f>
        <v>41.523773169560179</v>
      </c>
    </row>
    <row r="27199" spans="1:4" x14ac:dyDescent="0.3">
      <c r="A27199">
        <v>11</v>
      </c>
      <c r="B27199">
        <v>10</v>
      </c>
      <c r="C27199" s="2">
        <v>0.3125</v>
      </c>
      <c r="D27199" s="4">
        <f ca="1">VLOOKUP(DATE(2021,B27199,A27199),Sheet1!J:AI,2+MATCH(HOUR('format for the model'!C27199),Sheet1!$L$1:$AI$1,0),0)/4</f>
        <v>41.523773169560179</v>
      </c>
    </row>
    <row r="27200" spans="1:4" x14ac:dyDescent="0.3">
      <c r="A27200">
        <v>11</v>
      </c>
      <c r="B27200">
        <v>10</v>
      </c>
      <c r="C27200" s="2">
        <v>0.32291666666666669</v>
      </c>
      <c r="D27200" s="4">
        <f ca="1">VLOOKUP(DATE(2021,B27200,A27200),Sheet1!J:AI,2+MATCH(HOUR('format for the model'!C27200),Sheet1!$L$1:$AI$1,0),0)/4</f>
        <v>41.523773169560179</v>
      </c>
    </row>
    <row r="27201" spans="1:4" x14ac:dyDescent="0.3">
      <c r="A27201">
        <v>11</v>
      </c>
      <c r="B27201">
        <v>10</v>
      </c>
      <c r="C27201" s="2">
        <v>0.29166666666666669</v>
      </c>
      <c r="D27201" s="4">
        <f ca="1">VLOOKUP(DATE(2021,B27201,A27201),Sheet1!J:AI,2+MATCH(HOUR('format for the model'!C27201),Sheet1!$L$1:$AI$1,0),0)/4</f>
        <v>41.523773169560179</v>
      </c>
    </row>
    <row r="27202" spans="1:4" x14ac:dyDescent="0.3">
      <c r="A27202">
        <v>11</v>
      </c>
      <c r="B27202">
        <v>10</v>
      </c>
      <c r="C27202" s="2">
        <v>0.34375</v>
      </c>
      <c r="D27202" s="4">
        <f ca="1">VLOOKUP(DATE(2021,B27202,A27202),Sheet1!J:AI,2+MATCH(HOUR('format for the model'!C27202),Sheet1!$L$1:$AI$1,0),0)/4</f>
        <v>103.5</v>
      </c>
    </row>
    <row r="27203" spans="1:4" x14ac:dyDescent="0.3">
      <c r="A27203">
        <v>11</v>
      </c>
      <c r="B27203">
        <v>10</v>
      </c>
      <c r="C27203" s="2">
        <v>0.35416666666666669</v>
      </c>
      <c r="D27203" s="4">
        <f ca="1">VLOOKUP(DATE(2021,B27203,A27203),Sheet1!J:AI,2+MATCH(HOUR('format for the model'!C27203),Sheet1!$L$1:$AI$1,0),0)/4</f>
        <v>103.5</v>
      </c>
    </row>
    <row r="27204" spans="1:4" x14ac:dyDescent="0.3">
      <c r="A27204">
        <v>11</v>
      </c>
      <c r="B27204">
        <v>10</v>
      </c>
      <c r="C27204" s="2">
        <v>0.36458333333333331</v>
      </c>
      <c r="D27204" s="4">
        <f ca="1">VLOOKUP(DATE(2021,B27204,A27204),Sheet1!J:AI,2+MATCH(HOUR('format for the model'!C27204),Sheet1!$L$1:$AI$1,0),0)/4</f>
        <v>103.5</v>
      </c>
    </row>
    <row r="27205" spans="1:4" x14ac:dyDescent="0.3">
      <c r="A27205">
        <v>11</v>
      </c>
      <c r="B27205">
        <v>10</v>
      </c>
      <c r="C27205" s="2">
        <v>0.33333333333333331</v>
      </c>
      <c r="D27205" s="4">
        <f ca="1">VLOOKUP(DATE(2021,B27205,A27205),Sheet1!J:AI,2+MATCH(HOUR('format for the model'!C27205),Sheet1!$L$1:$AI$1,0),0)/4</f>
        <v>103.5</v>
      </c>
    </row>
    <row r="27206" spans="1:4" x14ac:dyDescent="0.3">
      <c r="A27206">
        <v>11</v>
      </c>
      <c r="B27206">
        <v>10</v>
      </c>
      <c r="C27206" s="2">
        <v>0.38541666666666669</v>
      </c>
      <c r="D27206" s="4">
        <f ca="1">VLOOKUP(DATE(2021,B27206,A27206),Sheet1!J:AI,2+MATCH(HOUR('format for the model'!C27206),Sheet1!$L$1:$AI$1,0),0)/4</f>
        <v>207</v>
      </c>
    </row>
    <row r="27207" spans="1:4" x14ac:dyDescent="0.3">
      <c r="A27207">
        <v>11</v>
      </c>
      <c r="B27207">
        <v>10</v>
      </c>
      <c r="C27207" s="2">
        <v>0.39583333333333331</v>
      </c>
      <c r="D27207" s="4">
        <f ca="1">VLOOKUP(DATE(2021,B27207,A27207),Sheet1!J:AI,2+MATCH(HOUR('format for the model'!C27207),Sheet1!$L$1:$AI$1,0),0)/4</f>
        <v>207</v>
      </c>
    </row>
    <row r="27208" spans="1:4" x14ac:dyDescent="0.3">
      <c r="A27208">
        <v>11</v>
      </c>
      <c r="B27208">
        <v>10</v>
      </c>
      <c r="C27208" s="2">
        <v>0.40625</v>
      </c>
      <c r="D27208" s="4">
        <f ca="1">VLOOKUP(DATE(2021,B27208,A27208),Sheet1!J:AI,2+MATCH(HOUR('format for the model'!C27208),Sheet1!$L$1:$AI$1,0),0)/4</f>
        <v>207</v>
      </c>
    </row>
    <row r="27209" spans="1:4" x14ac:dyDescent="0.3">
      <c r="A27209">
        <v>11</v>
      </c>
      <c r="B27209">
        <v>10</v>
      </c>
      <c r="C27209" s="2">
        <v>0.375</v>
      </c>
      <c r="D27209" s="4">
        <f ca="1">VLOOKUP(DATE(2021,B27209,A27209),Sheet1!J:AI,2+MATCH(HOUR('format for the model'!C27209),Sheet1!$L$1:$AI$1,0),0)/4</f>
        <v>207</v>
      </c>
    </row>
    <row r="27210" spans="1:4" x14ac:dyDescent="0.3">
      <c r="A27210">
        <v>11</v>
      </c>
      <c r="B27210">
        <v>10</v>
      </c>
      <c r="C27210" s="2">
        <v>0.42708333333333331</v>
      </c>
      <c r="D27210" s="4">
        <f ca="1">VLOOKUP(DATE(2021,B27210,A27210),Sheet1!J:AI,2+MATCH(HOUR('format for the model'!C27210),Sheet1!$L$1:$AI$1,0),0)/4</f>
        <v>345.22757181290518</v>
      </c>
    </row>
    <row r="27211" spans="1:4" x14ac:dyDescent="0.3">
      <c r="A27211">
        <v>11</v>
      </c>
      <c r="B27211">
        <v>10</v>
      </c>
      <c r="C27211" s="2">
        <v>0.4375</v>
      </c>
      <c r="D27211" s="4">
        <f ca="1">VLOOKUP(DATE(2021,B27211,A27211),Sheet1!J:AI,2+MATCH(HOUR('format for the model'!C27211),Sheet1!$L$1:$AI$1,0),0)/4</f>
        <v>345.22757181290518</v>
      </c>
    </row>
    <row r="27212" spans="1:4" x14ac:dyDescent="0.3">
      <c r="A27212">
        <v>11</v>
      </c>
      <c r="B27212">
        <v>10</v>
      </c>
      <c r="C27212" s="2">
        <v>0.44791666666666669</v>
      </c>
      <c r="D27212" s="4">
        <f ca="1">VLOOKUP(DATE(2021,B27212,A27212),Sheet1!J:AI,2+MATCH(HOUR('format for the model'!C27212),Sheet1!$L$1:$AI$1,0),0)/4</f>
        <v>345.22757181290518</v>
      </c>
    </row>
    <row r="27213" spans="1:4" x14ac:dyDescent="0.3">
      <c r="A27213">
        <v>11</v>
      </c>
      <c r="B27213">
        <v>10</v>
      </c>
      <c r="C27213" s="2">
        <v>0.41666666666666669</v>
      </c>
      <c r="D27213" s="4">
        <f ca="1">VLOOKUP(DATE(2021,B27213,A27213),Sheet1!J:AI,2+MATCH(HOUR('format for the model'!C27213),Sheet1!$L$1:$AI$1,0),0)/4</f>
        <v>345.22757181290518</v>
      </c>
    </row>
    <row r="27214" spans="1:4" x14ac:dyDescent="0.3">
      <c r="A27214">
        <v>11</v>
      </c>
      <c r="B27214">
        <v>10</v>
      </c>
      <c r="C27214" s="2">
        <v>0.46875</v>
      </c>
      <c r="D27214" s="4">
        <f ca="1">VLOOKUP(DATE(2021,B27214,A27214),Sheet1!J:AI,2+MATCH(HOUR('format for the model'!C27214),Sheet1!$L$1:$AI$1,0),0)/4</f>
        <v>437.28147660300266</v>
      </c>
    </row>
    <row r="27215" spans="1:4" x14ac:dyDescent="0.3">
      <c r="A27215">
        <v>11</v>
      </c>
      <c r="B27215">
        <v>10</v>
      </c>
      <c r="C27215" s="2">
        <v>0.47916666666666669</v>
      </c>
      <c r="D27215" s="4">
        <f ca="1">VLOOKUP(DATE(2021,B27215,A27215),Sheet1!J:AI,2+MATCH(HOUR('format for the model'!C27215),Sheet1!$L$1:$AI$1,0),0)/4</f>
        <v>437.28147660300266</v>
      </c>
    </row>
    <row r="27216" spans="1:4" x14ac:dyDescent="0.3">
      <c r="A27216">
        <v>11</v>
      </c>
      <c r="B27216">
        <v>10</v>
      </c>
      <c r="C27216" s="2">
        <v>0.48958333333333331</v>
      </c>
      <c r="D27216" s="4">
        <f ca="1">VLOOKUP(DATE(2021,B27216,A27216),Sheet1!J:AI,2+MATCH(HOUR('format for the model'!C27216),Sheet1!$L$1:$AI$1,0),0)/4</f>
        <v>437.28147660300266</v>
      </c>
    </row>
    <row r="27217" spans="1:4" x14ac:dyDescent="0.3">
      <c r="A27217">
        <v>11</v>
      </c>
      <c r="B27217">
        <v>10</v>
      </c>
      <c r="C27217" s="2">
        <v>0.45833333333333331</v>
      </c>
      <c r="D27217" s="4">
        <f ca="1">VLOOKUP(DATE(2021,B27217,A27217),Sheet1!J:AI,2+MATCH(HOUR('format for the model'!C27217),Sheet1!$L$1:$AI$1,0),0)/4</f>
        <v>437.28147660300266</v>
      </c>
    </row>
    <row r="27218" spans="1:4" x14ac:dyDescent="0.3">
      <c r="A27218">
        <v>11</v>
      </c>
      <c r="B27218">
        <v>10</v>
      </c>
      <c r="C27218" s="2">
        <v>0.51041666666666663</v>
      </c>
      <c r="D27218" s="4">
        <f ca="1">VLOOKUP(DATE(2021,B27218,A27218),Sheet1!J:AI,2+MATCH(HOUR('format for the model'!C27218),Sheet1!$L$1:$AI$1,0),0)/4</f>
        <v>345</v>
      </c>
    </row>
    <row r="27219" spans="1:4" x14ac:dyDescent="0.3">
      <c r="A27219">
        <v>11</v>
      </c>
      <c r="B27219">
        <v>10</v>
      </c>
      <c r="C27219" s="2">
        <v>0.52083333333333337</v>
      </c>
      <c r="D27219" s="4">
        <f ca="1">VLOOKUP(DATE(2021,B27219,A27219),Sheet1!J:AI,2+MATCH(HOUR('format for the model'!C27219),Sheet1!$L$1:$AI$1,0),0)/4</f>
        <v>345</v>
      </c>
    </row>
    <row r="27220" spans="1:4" x14ac:dyDescent="0.3">
      <c r="A27220">
        <v>11</v>
      </c>
      <c r="B27220">
        <v>10</v>
      </c>
      <c r="C27220" s="2">
        <v>0.53125</v>
      </c>
      <c r="D27220" s="4">
        <f ca="1">VLOOKUP(DATE(2021,B27220,A27220),Sheet1!J:AI,2+MATCH(HOUR('format for the model'!C27220),Sheet1!$L$1:$AI$1,0),0)/4</f>
        <v>345</v>
      </c>
    </row>
    <row r="27221" spans="1:4" x14ac:dyDescent="0.3">
      <c r="A27221">
        <v>11</v>
      </c>
      <c r="B27221">
        <v>10</v>
      </c>
      <c r="C27221" s="2">
        <v>0.5</v>
      </c>
      <c r="D27221" s="4">
        <f ca="1">VLOOKUP(DATE(2021,B27221,A27221),Sheet1!J:AI,2+MATCH(HOUR('format for the model'!C27221),Sheet1!$L$1:$AI$1,0),0)/4</f>
        <v>345</v>
      </c>
    </row>
    <row r="27222" spans="1:4" x14ac:dyDescent="0.3">
      <c r="A27222">
        <v>11</v>
      </c>
      <c r="B27222">
        <v>10</v>
      </c>
      <c r="C27222" s="2">
        <v>0.55208333333333337</v>
      </c>
      <c r="D27222" s="4">
        <f ca="1">VLOOKUP(DATE(2021,B27222,A27222),Sheet1!J:AI,2+MATCH(HOUR('format for the model'!C27222),Sheet1!$L$1:$AI$1,0),0)/4</f>
        <v>435.88216872276286</v>
      </c>
    </row>
    <row r="27223" spans="1:4" x14ac:dyDescent="0.3">
      <c r="A27223">
        <v>11</v>
      </c>
      <c r="B27223">
        <v>10</v>
      </c>
      <c r="C27223" s="2">
        <v>0.5625</v>
      </c>
      <c r="D27223" s="4">
        <f ca="1">VLOOKUP(DATE(2021,B27223,A27223),Sheet1!J:AI,2+MATCH(HOUR('format for the model'!C27223),Sheet1!$L$1:$AI$1,0),0)/4</f>
        <v>435.88216872276286</v>
      </c>
    </row>
    <row r="27224" spans="1:4" x14ac:dyDescent="0.3">
      <c r="A27224">
        <v>11</v>
      </c>
      <c r="B27224">
        <v>10</v>
      </c>
      <c r="C27224" s="2">
        <v>0.57291666666666663</v>
      </c>
      <c r="D27224" s="4">
        <f ca="1">VLOOKUP(DATE(2021,B27224,A27224),Sheet1!J:AI,2+MATCH(HOUR('format for the model'!C27224),Sheet1!$L$1:$AI$1,0),0)/4</f>
        <v>435.88216872276286</v>
      </c>
    </row>
    <row r="27225" spans="1:4" x14ac:dyDescent="0.3">
      <c r="A27225">
        <v>11</v>
      </c>
      <c r="B27225">
        <v>10</v>
      </c>
      <c r="C27225" s="2">
        <v>0.54166666666666663</v>
      </c>
      <c r="D27225" s="4">
        <f ca="1">VLOOKUP(DATE(2021,B27225,A27225),Sheet1!J:AI,2+MATCH(HOUR('format for the model'!C27225),Sheet1!$L$1:$AI$1,0),0)/4</f>
        <v>435.88216872276286</v>
      </c>
    </row>
    <row r="27226" spans="1:4" x14ac:dyDescent="0.3">
      <c r="A27226">
        <v>11</v>
      </c>
      <c r="B27226">
        <v>10</v>
      </c>
      <c r="C27226" s="2">
        <v>0.59375</v>
      </c>
      <c r="D27226" s="4">
        <f ca="1">VLOOKUP(DATE(2021,B27226,A27226),Sheet1!J:AI,2+MATCH(HOUR('format for the model'!C27226),Sheet1!$L$1:$AI$1,0),0)/4</f>
        <v>345</v>
      </c>
    </row>
    <row r="27227" spans="1:4" x14ac:dyDescent="0.3">
      <c r="A27227">
        <v>11</v>
      </c>
      <c r="B27227">
        <v>10</v>
      </c>
      <c r="C27227" s="2">
        <v>0.60416666666666663</v>
      </c>
      <c r="D27227" s="4">
        <f ca="1">VLOOKUP(DATE(2021,B27227,A27227),Sheet1!J:AI,2+MATCH(HOUR('format for the model'!C27227),Sheet1!$L$1:$AI$1,0),0)/4</f>
        <v>345</v>
      </c>
    </row>
    <row r="27228" spans="1:4" x14ac:dyDescent="0.3">
      <c r="A27228">
        <v>11</v>
      </c>
      <c r="B27228">
        <v>10</v>
      </c>
      <c r="C27228" s="2">
        <v>0.61458333333333337</v>
      </c>
      <c r="D27228" s="4">
        <f ca="1">VLOOKUP(DATE(2021,B27228,A27228),Sheet1!J:AI,2+MATCH(HOUR('format for the model'!C27228),Sheet1!$L$1:$AI$1,0),0)/4</f>
        <v>345</v>
      </c>
    </row>
    <row r="27229" spans="1:4" x14ac:dyDescent="0.3">
      <c r="A27229">
        <v>11</v>
      </c>
      <c r="B27229">
        <v>10</v>
      </c>
      <c r="C27229" s="2">
        <v>0.58333333333333337</v>
      </c>
      <c r="D27229" s="4">
        <f ca="1">VLOOKUP(DATE(2021,B27229,A27229),Sheet1!J:AI,2+MATCH(HOUR('format for the model'!C27229),Sheet1!$L$1:$AI$1,0),0)/4</f>
        <v>345</v>
      </c>
    </row>
    <row r="27230" spans="1:4" x14ac:dyDescent="0.3">
      <c r="A27230">
        <v>11</v>
      </c>
      <c r="B27230">
        <v>10</v>
      </c>
      <c r="C27230" s="2">
        <v>0.63541666666666663</v>
      </c>
      <c r="D27230" s="4">
        <f ca="1">VLOOKUP(DATE(2021,B27230,A27230),Sheet1!J:AI,2+MATCH(HOUR('format for the model'!C27230),Sheet1!$L$1:$AI$1,0),0)/4</f>
        <v>355.23697626293898</v>
      </c>
    </row>
    <row r="27231" spans="1:4" x14ac:dyDescent="0.3">
      <c r="A27231">
        <v>11</v>
      </c>
      <c r="B27231">
        <v>10</v>
      </c>
      <c r="C27231" s="2">
        <v>0.64583333333333337</v>
      </c>
      <c r="D27231" s="4">
        <f ca="1">VLOOKUP(DATE(2021,B27231,A27231),Sheet1!J:AI,2+MATCH(HOUR('format for the model'!C27231),Sheet1!$L$1:$AI$1,0),0)/4</f>
        <v>355.23697626293898</v>
      </c>
    </row>
    <row r="27232" spans="1:4" x14ac:dyDescent="0.3">
      <c r="A27232">
        <v>11</v>
      </c>
      <c r="B27232">
        <v>10</v>
      </c>
      <c r="C27232" s="2">
        <v>0.65625</v>
      </c>
      <c r="D27232" s="4">
        <f ca="1">VLOOKUP(DATE(2021,B27232,A27232),Sheet1!J:AI,2+MATCH(HOUR('format for the model'!C27232),Sheet1!$L$1:$AI$1,0),0)/4</f>
        <v>355.23697626293898</v>
      </c>
    </row>
    <row r="27233" spans="1:4" x14ac:dyDescent="0.3">
      <c r="A27233">
        <v>11</v>
      </c>
      <c r="B27233">
        <v>10</v>
      </c>
      <c r="C27233" s="2">
        <v>0.625</v>
      </c>
      <c r="D27233" s="4">
        <f ca="1">VLOOKUP(DATE(2021,B27233,A27233),Sheet1!J:AI,2+MATCH(HOUR('format for the model'!C27233),Sheet1!$L$1:$AI$1,0),0)/4</f>
        <v>355.23697626293898</v>
      </c>
    </row>
    <row r="27234" spans="1:4" x14ac:dyDescent="0.3">
      <c r="A27234">
        <v>11</v>
      </c>
      <c r="B27234">
        <v>10</v>
      </c>
      <c r="C27234" s="2">
        <v>0.67708333333333337</v>
      </c>
      <c r="D27234" s="4">
        <f ca="1">VLOOKUP(DATE(2021,B27234,A27234),Sheet1!J:AI,2+MATCH(HOUR('format for the model'!C27234),Sheet1!$L$1:$AI$1,0),0)/4</f>
        <v>289.29654842422394</v>
      </c>
    </row>
    <row r="27235" spans="1:4" x14ac:dyDescent="0.3">
      <c r="A27235">
        <v>11</v>
      </c>
      <c r="B27235">
        <v>10</v>
      </c>
      <c r="C27235" s="2">
        <v>0.6875</v>
      </c>
      <c r="D27235" s="4">
        <f ca="1">VLOOKUP(DATE(2021,B27235,A27235),Sheet1!J:AI,2+MATCH(HOUR('format for the model'!C27235),Sheet1!$L$1:$AI$1,0),0)/4</f>
        <v>289.29654842422394</v>
      </c>
    </row>
    <row r="27236" spans="1:4" x14ac:dyDescent="0.3">
      <c r="A27236">
        <v>11</v>
      </c>
      <c r="B27236">
        <v>10</v>
      </c>
      <c r="C27236" s="2">
        <v>0.69791666666666663</v>
      </c>
      <c r="D27236" s="4">
        <f ca="1">VLOOKUP(DATE(2021,B27236,A27236),Sheet1!J:AI,2+MATCH(HOUR('format for the model'!C27236),Sheet1!$L$1:$AI$1,0),0)/4</f>
        <v>289.29654842422394</v>
      </c>
    </row>
    <row r="27237" spans="1:4" x14ac:dyDescent="0.3">
      <c r="A27237">
        <v>11</v>
      </c>
      <c r="B27237">
        <v>10</v>
      </c>
      <c r="C27237" s="2">
        <v>0.66666666666666663</v>
      </c>
      <c r="D27237" s="4">
        <f ca="1">VLOOKUP(DATE(2021,B27237,A27237),Sheet1!J:AI,2+MATCH(HOUR('format for the model'!C27237),Sheet1!$L$1:$AI$1,0),0)/4</f>
        <v>289.29654842422394</v>
      </c>
    </row>
    <row r="27238" spans="1:4" x14ac:dyDescent="0.3">
      <c r="A27238">
        <v>11</v>
      </c>
      <c r="B27238">
        <v>10</v>
      </c>
      <c r="C27238" s="2">
        <v>0.71875</v>
      </c>
      <c r="D27238" s="4">
        <f ca="1">VLOOKUP(DATE(2021,B27238,A27238),Sheet1!J:AI,2+MATCH(HOUR('format for the model'!C27238),Sheet1!$L$1:$AI$1,0),0)/4</f>
        <v>416.41080862954567</v>
      </c>
    </row>
    <row r="27239" spans="1:4" x14ac:dyDescent="0.3">
      <c r="A27239">
        <v>11</v>
      </c>
      <c r="B27239">
        <v>10</v>
      </c>
      <c r="C27239" s="2">
        <v>0.72916666666666663</v>
      </c>
      <c r="D27239" s="4">
        <f ca="1">VLOOKUP(DATE(2021,B27239,A27239),Sheet1!J:AI,2+MATCH(HOUR('format for the model'!C27239),Sheet1!$L$1:$AI$1,0),0)/4</f>
        <v>416.41080862954567</v>
      </c>
    </row>
    <row r="27240" spans="1:4" x14ac:dyDescent="0.3">
      <c r="A27240">
        <v>11</v>
      </c>
      <c r="B27240">
        <v>10</v>
      </c>
      <c r="C27240" s="2">
        <v>0.73958333333333337</v>
      </c>
      <c r="D27240" s="4">
        <f ca="1">VLOOKUP(DATE(2021,B27240,A27240),Sheet1!J:AI,2+MATCH(HOUR('format for the model'!C27240),Sheet1!$L$1:$AI$1,0),0)/4</f>
        <v>416.41080862954567</v>
      </c>
    </row>
    <row r="27241" spans="1:4" x14ac:dyDescent="0.3">
      <c r="A27241">
        <v>11</v>
      </c>
      <c r="B27241">
        <v>10</v>
      </c>
      <c r="C27241" s="2">
        <v>0.70833333333333337</v>
      </c>
      <c r="D27241" s="4">
        <f ca="1">VLOOKUP(DATE(2021,B27241,A27241),Sheet1!J:AI,2+MATCH(HOUR('format for the model'!C27241),Sheet1!$L$1:$AI$1,0),0)/4</f>
        <v>416.41080862954567</v>
      </c>
    </row>
    <row r="27242" spans="1:4" x14ac:dyDescent="0.3">
      <c r="A27242">
        <v>11</v>
      </c>
      <c r="B27242">
        <v>10</v>
      </c>
      <c r="C27242" s="2">
        <v>0.76041666666666663</v>
      </c>
      <c r="D27242" s="4">
        <f ca="1">VLOOKUP(DATE(2021,B27242,A27242),Sheet1!J:AI,2+MATCH(HOUR('format for the model'!C27242),Sheet1!$L$1:$AI$1,0),0)/4</f>
        <v>232.53403265373174</v>
      </c>
    </row>
    <row r="27243" spans="1:4" x14ac:dyDescent="0.3">
      <c r="A27243">
        <v>11</v>
      </c>
      <c r="B27243">
        <v>10</v>
      </c>
      <c r="C27243" s="2">
        <v>0.77083333333333337</v>
      </c>
      <c r="D27243" s="4">
        <f ca="1">VLOOKUP(DATE(2021,B27243,A27243),Sheet1!J:AI,2+MATCH(HOUR('format for the model'!C27243),Sheet1!$L$1:$AI$1,0),0)/4</f>
        <v>232.53403265373174</v>
      </c>
    </row>
    <row r="27244" spans="1:4" x14ac:dyDescent="0.3">
      <c r="A27244">
        <v>11</v>
      </c>
      <c r="B27244">
        <v>10</v>
      </c>
      <c r="C27244" s="2">
        <v>0.78125</v>
      </c>
      <c r="D27244" s="4">
        <f ca="1">VLOOKUP(DATE(2021,B27244,A27244),Sheet1!J:AI,2+MATCH(HOUR('format for the model'!C27244),Sheet1!$L$1:$AI$1,0),0)/4</f>
        <v>232.53403265373174</v>
      </c>
    </row>
    <row r="27245" spans="1:4" x14ac:dyDescent="0.3">
      <c r="A27245">
        <v>11</v>
      </c>
      <c r="B27245">
        <v>10</v>
      </c>
      <c r="C27245" s="2">
        <v>0.75</v>
      </c>
      <c r="D27245" s="4">
        <f ca="1">VLOOKUP(DATE(2021,B27245,A27245),Sheet1!J:AI,2+MATCH(HOUR('format for the model'!C27245),Sheet1!$L$1:$AI$1,0),0)/4</f>
        <v>232.53403265373174</v>
      </c>
    </row>
    <row r="27246" spans="1:4" x14ac:dyDescent="0.3">
      <c r="A27246">
        <v>11</v>
      </c>
      <c r="B27246">
        <v>10</v>
      </c>
      <c r="C27246" s="2">
        <v>0.80208333333333337</v>
      </c>
      <c r="D27246" s="4">
        <f ca="1">VLOOKUP(DATE(2021,B27246,A27246),Sheet1!J:AI,2+MATCH(HOUR('format for the model'!C27246),Sheet1!$L$1:$AI$1,0),0)/4</f>
        <v>200.65060030704433</v>
      </c>
    </row>
    <row r="27247" spans="1:4" x14ac:dyDescent="0.3">
      <c r="A27247">
        <v>11</v>
      </c>
      <c r="B27247">
        <v>10</v>
      </c>
      <c r="C27247" s="2">
        <v>0.8125</v>
      </c>
      <c r="D27247" s="4">
        <f ca="1">VLOOKUP(DATE(2021,B27247,A27247),Sheet1!J:AI,2+MATCH(HOUR('format for the model'!C27247),Sheet1!$L$1:$AI$1,0),0)/4</f>
        <v>200.65060030704433</v>
      </c>
    </row>
    <row r="27248" spans="1:4" x14ac:dyDescent="0.3">
      <c r="A27248">
        <v>11</v>
      </c>
      <c r="B27248">
        <v>10</v>
      </c>
      <c r="C27248" s="2">
        <v>0.82291666666666663</v>
      </c>
      <c r="D27248" s="4">
        <f ca="1">VLOOKUP(DATE(2021,B27248,A27248),Sheet1!J:AI,2+MATCH(HOUR('format for the model'!C27248),Sheet1!$L$1:$AI$1,0),0)/4</f>
        <v>200.65060030704433</v>
      </c>
    </row>
    <row r="27249" spans="1:4" x14ac:dyDescent="0.3">
      <c r="A27249">
        <v>11</v>
      </c>
      <c r="B27249">
        <v>10</v>
      </c>
      <c r="C27249" s="2">
        <v>0.79166666666666663</v>
      </c>
      <c r="D27249" s="4">
        <f ca="1">VLOOKUP(DATE(2021,B27249,A27249),Sheet1!J:AI,2+MATCH(HOUR('format for the model'!C27249),Sheet1!$L$1:$AI$1,0),0)/4</f>
        <v>200.65060030704433</v>
      </c>
    </row>
    <row r="27250" spans="1:4" x14ac:dyDescent="0.3">
      <c r="A27250">
        <v>11</v>
      </c>
      <c r="B27250">
        <v>10</v>
      </c>
      <c r="C27250" s="2">
        <v>0.84375</v>
      </c>
      <c r="D27250" s="4">
        <f ca="1">VLOOKUP(DATE(2021,B27250,A27250),Sheet1!J:AI,2+MATCH(HOUR('format for the model'!C27250),Sheet1!$L$1:$AI$1,0),0)/4</f>
        <v>54.641880069698388</v>
      </c>
    </row>
    <row r="27251" spans="1:4" x14ac:dyDescent="0.3">
      <c r="A27251">
        <v>11</v>
      </c>
      <c r="B27251">
        <v>10</v>
      </c>
      <c r="C27251" s="2">
        <v>0.85416666666666663</v>
      </c>
      <c r="D27251" s="4">
        <f ca="1">VLOOKUP(DATE(2021,B27251,A27251),Sheet1!J:AI,2+MATCH(HOUR('format for the model'!C27251),Sheet1!$L$1:$AI$1,0),0)/4</f>
        <v>54.641880069698388</v>
      </c>
    </row>
    <row r="27252" spans="1:4" x14ac:dyDescent="0.3">
      <c r="A27252">
        <v>11</v>
      </c>
      <c r="B27252">
        <v>10</v>
      </c>
      <c r="C27252" s="2">
        <v>0.86458333333333337</v>
      </c>
      <c r="D27252" s="4">
        <f ca="1">VLOOKUP(DATE(2021,B27252,A27252),Sheet1!J:AI,2+MATCH(HOUR('format for the model'!C27252),Sheet1!$L$1:$AI$1,0),0)/4</f>
        <v>54.641880069698388</v>
      </c>
    </row>
    <row r="27253" spans="1:4" x14ac:dyDescent="0.3">
      <c r="A27253">
        <v>11</v>
      </c>
      <c r="B27253">
        <v>10</v>
      </c>
      <c r="C27253" s="2">
        <v>0.83333333333333337</v>
      </c>
      <c r="D27253" s="4">
        <f ca="1">VLOOKUP(DATE(2021,B27253,A27253),Sheet1!J:AI,2+MATCH(HOUR('format for the model'!C27253),Sheet1!$L$1:$AI$1,0),0)/4</f>
        <v>54.641880069698388</v>
      </c>
    </row>
    <row r="27254" spans="1:4" x14ac:dyDescent="0.3">
      <c r="A27254">
        <v>11</v>
      </c>
      <c r="B27254">
        <v>10</v>
      </c>
      <c r="C27254" s="2">
        <v>0.88541666666666663</v>
      </c>
      <c r="D27254" s="4">
        <f ca="1">VLOOKUP(DATE(2021,B27254,A27254),Sheet1!J:AI,2+MATCH(HOUR('format for the model'!C27254),Sheet1!$L$1:$AI$1,0),0)/4</f>
        <v>38.812217907802861</v>
      </c>
    </row>
    <row r="27255" spans="1:4" x14ac:dyDescent="0.3">
      <c r="A27255">
        <v>11</v>
      </c>
      <c r="B27255">
        <v>10</v>
      </c>
      <c r="C27255" s="2">
        <v>0.89583333333333337</v>
      </c>
      <c r="D27255" s="4">
        <f ca="1">VLOOKUP(DATE(2021,B27255,A27255),Sheet1!J:AI,2+MATCH(HOUR('format for the model'!C27255),Sheet1!$L$1:$AI$1,0),0)/4</f>
        <v>38.812217907802861</v>
      </c>
    </row>
    <row r="27256" spans="1:4" x14ac:dyDescent="0.3">
      <c r="A27256">
        <v>11</v>
      </c>
      <c r="B27256">
        <v>10</v>
      </c>
      <c r="C27256" s="2">
        <v>0.90625</v>
      </c>
      <c r="D27256" s="4">
        <f ca="1">VLOOKUP(DATE(2021,B27256,A27256),Sheet1!J:AI,2+MATCH(HOUR('format for the model'!C27256),Sheet1!$L$1:$AI$1,0),0)/4</f>
        <v>38.812217907802861</v>
      </c>
    </row>
    <row r="27257" spans="1:4" x14ac:dyDescent="0.3">
      <c r="A27257">
        <v>11</v>
      </c>
      <c r="B27257">
        <v>10</v>
      </c>
      <c r="C27257" s="2">
        <v>0.875</v>
      </c>
      <c r="D27257" s="4">
        <f ca="1">VLOOKUP(DATE(2021,B27257,A27257),Sheet1!J:AI,2+MATCH(HOUR('format for the model'!C27257),Sheet1!$L$1:$AI$1,0),0)/4</f>
        <v>38.812217907802861</v>
      </c>
    </row>
    <row r="27258" spans="1:4" x14ac:dyDescent="0.3">
      <c r="A27258">
        <v>11</v>
      </c>
      <c r="B27258">
        <v>10</v>
      </c>
      <c r="C27258" s="2">
        <v>0.92708333333333337</v>
      </c>
      <c r="D27258" s="4">
        <f ca="1">VLOOKUP(DATE(2021,B27258,A27258),Sheet1!J:AI,2+MATCH(HOUR('format for the model'!C27258),Sheet1!$L$1:$AI$1,0),0)/4</f>
        <v>38.105155315117194</v>
      </c>
    </row>
    <row r="27259" spans="1:4" x14ac:dyDescent="0.3">
      <c r="A27259">
        <v>11</v>
      </c>
      <c r="B27259">
        <v>10</v>
      </c>
      <c r="C27259" s="2">
        <v>0.9375</v>
      </c>
      <c r="D27259" s="4">
        <f ca="1">VLOOKUP(DATE(2021,B27259,A27259),Sheet1!J:AI,2+MATCH(HOUR('format for the model'!C27259),Sheet1!$L$1:$AI$1,0),0)/4</f>
        <v>38.105155315117194</v>
      </c>
    </row>
    <row r="27260" spans="1:4" x14ac:dyDescent="0.3">
      <c r="A27260">
        <v>11</v>
      </c>
      <c r="B27260">
        <v>10</v>
      </c>
      <c r="C27260" s="2">
        <v>0.94791666666666663</v>
      </c>
      <c r="D27260" s="4">
        <f ca="1">VLOOKUP(DATE(2021,B27260,A27260),Sheet1!J:AI,2+MATCH(HOUR('format for the model'!C27260),Sheet1!$L$1:$AI$1,0),0)/4</f>
        <v>38.105155315117194</v>
      </c>
    </row>
    <row r="27261" spans="1:4" x14ac:dyDescent="0.3">
      <c r="A27261">
        <v>11</v>
      </c>
      <c r="B27261">
        <v>10</v>
      </c>
      <c r="C27261" s="2">
        <v>0.91666666666666663</v>
      </c>
      <c r="D27261" s="4">
        <f ca="1">VLOOKUP(DATE(2021,B27261,A27261),Sheet1!J:AI,2+MATCH(HOUR('format for the model'!C27261),Sheet1!$L$1:$AI$1,0),0)/4</f>
        <v>38.105155315117194</v>
      </c>
    </row>
    <row r="27262" spans="1:4" x14ac:dyDescent="0.3">
      <c r="A27262">
        <v>11</v>
      </c>
      <c r="B27262">
        <v>10</v>
      </c>
      <c r="C27262" s="2">
        <v>0.96875</v>
      </c>
      <c r="D27262" s="4">
        <f ca="1">VLOOKUP(DATE(2021,B27262,A27262),Sheet1!J:AI,2+MATCH(HOUR('format for the model'!C27262),Sheet1!$L$1:$AI$1,0),0)/4</f>
        <v>27.189908350251986</v>
      </c>
    </row>
    <row r="27263" spans="1:4" x14ac:dyDescent="0.3">
      <c r="A27263">
        <v>11</v>
      </c>
      <c r="B27263">
        <v>10</v>
      </c>
      <c r="C27263" s="2">
        <v>0.97916666666666663</v>
      </c>
      <c r="D27263" s="4">
        <f ca="1">VLOOKUP(DATE(2021,B27263,A27263),Sheet1!J:AI,2+MATCH(HOUR('format for the model'!C27263),Sheet1!$L$1:$AI$1,0),0)/4</f>
        <v>27.189908350251986</v>
      </c>
    </row>
    <row r="27264" spans="1:4" x14ac:dyDescent="0.3">
      <c r="A27264">
        <v>11</v>
      </c>
      <c r="B27264">
        <v>10</v>
      </c>
      <c r="C27264" s="2">
        <v>0.98958333333333337</v>
      </c>
      <c r="D27264" s="4">
        <f ca="1">VLOOKUP(DATE(2021,B27264,A27264),Sheet1!J:AI,2+MATCH(HOUR('format for the model'!C27264),Sheet1!$L$1:$AI$1,0),0)/4</f>
        <v>27.189908350251986</v>
      </c>
    </row>
    <row r="27265" spans="1:4" x14ac:dyDescent="0.3">
      <c r="A27265">
        <v>11</v>
      </c>
      <c r="B27265">
        <v>10</v>
      </c>
      <c r="C27265" s="2">
        <v>0.95833333333333337</v>
      </c>
      <c r="D27265" s="4">
        <f ca="1">VLOOKUP(DATE(2021,B27265,A27265),Sheet1!J:AI,2+MATCH(HOUR('format for the model'!C27265),Sheet1!$L$1:$AI$1,0),0)/4</f>
        <v>27.189908350251986</v>
      </c>
    </row>
    <row r="27266" spans="1:4" x14ac:dyDescent="0.3">
      <c r="A27266">
        <v>12</v>
      </c>
      <c r="B27266">
        <v>10</v>
      </c>
      <c r="C27266" s="2">
        <v>1.0416666666666666E-2</v>
      </c>
      <c r="D27266" s="4">
        <f ca="1">VLOOKUP(DATE(2021,B27266,A27266),Sheet1!J:AI,2+MATCH(HOUR('format for the model'!C27266),Sheet1!$L$1:$AI$1,0),0)/4</f>
        <v>46.579586627074917</v>
      </c>
    </row>
    <row r="27267" spans="1:4" x14ac:dyDescent="0.3">
      <c r="A27267">
        <v>12</v>
      </c>
      <c r="B27267">
        <v>10</v>
      </c>
      <c r="C27267" s="2">
        <v>2.0833333333333332E-2</v>
      </c>
      <c r="D27267" s="4">
        <f ca="1">VLOOKUP(DATE(2021,B27267,A27267),Sheet1!J:AI,2+MATCH(HOUR('format for the model'!C27267),Sheet1!$L$1:$AI$1,0),0)/4</f>
        <v>46.579586627074917</v>
      </c>
    </row>
    <row r="27268" spans="1:4" x14ac:dyDescent="0.3">
      <c r="A27268">
        <v>12</v>
      </c>
      <c r="B27268">
        <v>10</v>
      </c>
      <c r="C27268" s="2">
        <v>3.125E-2</v>
      </c>
      <c r="D27268" s="4">
        <f ca="1">VLOOKUP(DATE(2021,B27268,A27268),Sheet1!J:AI,2+MATCH(HOUR('format for the model'!C27268),Sheet1!$L$1:$AI$1,0),0)/4</f>
        <v>46.579586627074917</v>
      </c>
    </row>
    <row r="27269" spans="1:4" x14ac:dyDescent="0.3">
      <c r="A27269">
        <v>12</v>
      </c>
      <c r="B27269">
        <v>10</v>
      </c>
      <c r="C27269" s="2">
        <v>0</v>
      </c>
      <c r="D27269" s="4">
        <f ca="1">VLOOKUP(DATE(2021,B27269,A27269),Sheet1!J:AI,2+MATCH(HOUR('format for the model'!C27269),Sheet1!$L$1:$AI$1,0),0)/4</f>
        <v>46.579586627074917</v>
      </c>
    </row>
    <row r="27270" spans="1:4" x14ac:dyDescent="0.3">
      <c r="A27270">
        <v>12</v>
      </c>
      <c r="B27270">
        <v>10</v>
      </c>
      <c r="C27270" s="2">
        <v>5.2083333333333336E-2</v>
      </c>
      <c r="D27270" s="4">
        <f ca="1">VLOOKUP(DATE(2021,B27270,A27270),Sheet1!J:AI,2+MATCH(HOUR('format for the model'!C27270),Sheet1!$L$1:$AI$1,0),0)/4</f>
        <v>39.217317469408506</v>
      </c>
    </row>
    <row r="27271" spans="1:4" x14ac:dyDescent="0.3">
      <c r="A27271">
        <v>12</v>
      </c>
      <c r="B27271">
        <v>10</v>
      </c>
      <c r="C27271" s="2">
        <v>6.25E-2</v>
      </c>
      <c r="D27271" s="4">
        <f ca="1">VLOOKUP(DATE(2021,B27271,A27271),Sheet1!J:AI,2+MATCH(HOUR('format for the model'!C27271),Sheet1!$L$1:$AI$1,0),0)/4</f>
        <v>39.217317469408506</v>
      </c>
    </row>
    <row r="27272" spans="1:4" x14ac:dyDescent="0.3">
      <c r="A27272">
        <v>12</v>
      </c>
      <c r="B27272">
        <v>10</v>
      </c>
      <c r="C27272" s="2">
        <v>7.2916666666666671E-2</v>
      </c>
      <c r="D27272" s="4">
        <f ca="1">VLOOKUP(DATE(2021,B27272,A27272),Sheet1!J:AI,2+MATCH(HOUR('format for the model'!C27272),Sheet1!$L$1:$AI$1,0),0)/4</f>
        <v>39.217317469408506</v>
      </c>
    </row>
    <row r="27273" spans="1:4" x14ac:dyDescent="0.3">
      <c r="A27273">
        <v>12</v>
      </c>
      <c r="B27273">
        <v>10</v>
      </c>
      <c r="C27273" s="2">
        <v>4.1666666666666664E-2</v>
      </c>
      <c r="D27273" s="4">
        <f ca="1">VLOOKUP(DATE(2021,B27273,A27273),Sheet1!J:AI,2+MATCH(HOUR('format for the model'!C27273),Sheet1!$L$1:$AI$1,0),0)/4</f>
        <v>39.217317469408506</v>
      </c>
    </row>
    <row r="27274" spans="1:4" x14ac:dyDescent="0.3">
      <c r="A27274">
        <v>12</v>
      </c>
      <c r="B27274">
        <v>10</v>
      </c>
      <c r="C27274" s="2">
        <v>9.375E-2</v>
      </c>
      <c r="D27274" s="4">
        <f ca="1">VLOOKUP(DATE(2021,B27274,A27274),Sheet1!J:AI,2+MATCH(HOUR('format for the model'!C27274),Sheet1!$L$1:$AI$1,0),0)/4</f>
        <v>29.249281543871842</v>
      </c>
    </row>
    <row r="27275" spans="1:4" x14ac:dyDescent="0.3">
      <c r="A27275">
        <v>12</v>
      </c>
      <c r="B27275">
        <v>10</v>
      </c>
      <c r="C27275" s="2">
        <v>0.10416666666666667</v>
      </c>
      <c r="D27275" s="4">
        <f ca="1">VLOOKUP(DATE(2021,B27275,A27275),Sheet1!J:AI,2+MATCH(HOUR('format for the model'!C27275),Sheet1!$L$1:$AI$1,0),0)/4</f>
        <v>29.249281543871842</v>
      </c>
    </row>
    <row r="27276" spans="1:4" x14ac:dyDescent="0.3">
      <c r="A27276">
        <v>12</v>
      </c>
      <c r="B27276">
        <v>10</v>
      </c>
      <c r="C27276" s="2">
        <v>0.11458333333333333</v>
      </c>
      <c r="D27276" s="4">
        <f ca="1">VLOOKUP(DATE(2021,B27276,A27276),Sheet1!J:AI,2+MATCH(HOUR('format for the model'!C27276),Sheet1!$L$1:$AI$1,0),0)/4</f>
        <v>29.249281543871842</v>
      </c>
    </row>
    <row r="27277" spans="1:4" x14ac:dyDescent="0.3">
      <c r="A27277">
        <v>12</v>
      </c>
      <c r="B27277">
        <v>10</v>
      </c>
      <c r="C27277" s="2">
        <v>8.3333333333333329E-2</v>
      </c>
      <c r="D27277" s="4">
        <f ca="1">VLOOKUP(DATE(2021,B27277,A27277),Sheet1!J:AI,2+MATCH(HOUR('format for the model'!C27277),Sheet1!$L$1:$AI$1,0),0)/4</f>
        <v>29.249281543871842</v>
      </c>
    </row>
    <row r="27278" spans="1:4" x14ac:dyDescent="0.3">
      <c r="A27278">
        <v>12</v>
      </c>
      <c r="B27278">
        <v>10</v>
      </c>
      <c r="C27278" s="2">
        <v>0.13541666666666666</v>
      </c>
      <c r="D27278" s="4">
        <f ca="1">VLOOKUP(DATE(2021,B27278,A27278),Sheet1!J:AI,2+MATCH(HOUR('format for the model'!C27278),Sheet1!$L$1:$AI$1,0),0)/4</f>
        <v>37.871706405818948</v>
      </c>
    </row>
    <row r="27279" spans="1:4" x14ac:dyDescent="0.3">
      <c r="A27279">
        <v>12</v>
      </c>
      <c r="B27279">
        <v>10</v>
      </c>
      <c r="C27279" s="2">
        <v>0.14583333333333334</v>
      </c>
      <c r="D27279" s="4">
        <f ca="1">VLOOKUP(DATE(2021,B27279,A27279),Sheet1!J:AI,2+MATCH(HOUR('format for the model'!C27279),Sheet1!$L$1:$AI$1,0),0)/4</f>
        <v>37.871706405818948</v>
      </c>
    </row>
    <row r="27280" spans="1:4" x14ac:dyDescent="0.3">
      <c r="A27280">
        <v>12</v>
      </c>
      <c r="B27280">
        <v>10</v>
      </c>
      <c r="C27280" s="2">
        <v>0.15625</v>
      </c>
      <c r="D27280" s="4">
        <f ca="1">VLOOKUP(DATE(2021,B27280,A27280),Sheet1!J:AI,2+MATCH(HOUR('format for the model'!C27280),Sheet1!$L$1:$AI$1,0),0)/4</f>
        <v>37.871706405818948</v>
      </c>
    </row>
    <row r="27281" spans="1:4" x14ac:dyDescent="0.3">
      <c r="A27281">
        <v>12</v>
      </c>
      <c r="B27281">
        <v>10</v>
      </c>
      <c r="C27281" s="2">
        <v>0.125</v>
      </c>
      <c r="D27281" s="4">
        <f ca="1">VLOOKUP(DATE(2021,B27281,A27281),Sheet1!J:AI,2+MATCH(HOUR('format for the model'!C27281),Sheet1!$L$1:$AI$1,0),0)/4</f>
        <v>37.871706405818948</v>
      </c>
    </row>
    <row r="27282" spans="1:4" x14ac:dyDescent="0.3">
      <c r="A27282">
        <v>12</v>
      </c>
      <c r="B27282">
        <v>10</v>
      </c>
      <c r="C27282" s="2">
        <v>0.17708333333333334</v>
      </c>
      <c r="D27282" s="4">
        <f ca="1">VLOOKUP(DATE(2021,B27282,A27282),Sheet1!J:AI,2+MATCH(HOUR('format for the model'!C27282),Sheet1!$L$1:$AI$1,0),0)/4</f>
        <v>26.610760457650009</v>
      </c>
    </row>
    <row r="27283" spans="1:4" x14ac:dyDescent="0.3">
      <c r="A27283">
        <v>12</v>
      </c>
      <c r="B27283">
        <v>10</v>
      </c>
      <c r="C27283" s="2">
        <v>0.1875</v>
      </c>
      <c r="D27283" s="4">
        <f ca="1">VLOOKUP(DATE(2021,B27283,A27283),Sheet1!J:AI,2+MATCH(HOUR('format for the model'!C27283),Sheet1!$L$1:$AI$1,0),0)/4</f>
        <v>26.610760457650009</v>
      </c>
    </row>
    <row r="27284" spans="1:4" x14ac:dyDescent="0.3">
      <c r="A27284">
        <v>12</v>
      </c>
      <c r="B27284">
        <v>10</v>
      </c>
      <c r="C27284" s="2">
        <v>0.19791666666666666</v>
      </c>
      <c r="D27284" s="4">
        <f ca="1">VLOOKUP(DATE(2021,B27284,A27284),Sheet1!J:AI,2+MATCH(HOUR('format for the model'!C27284),Sheet1!$L$1:$AI$1,0),0)/4</f>
        <v>26.610760457650009</v>
      </c>
    </row>
    <row r="27285" spans="1:4" x14ac:dyDescent="0.3">
      <c r="A27285">
        <v>12</v>
      </c>
      <c r="B27285">
        <v>10</v>
      </c>
      <c r="C27285" s="2">
        <v>0.16666666666666666</v>
      </c>
      <c r="D27285" s="4">
        <f ca="1">VLOOKUP(DATE(2021,B27285,A27285),Sheet1!J:AI,2+MATCH(HOUR('format for the model'!C27285),Sheet1!$L$1:$AI$1,0),0)/4</f>
        <v>26.610760457650009</v>
      </c>
    </row>
    <row r="27286" spans="1:4" x14ac:dyDescent="0.3">
      <c r="A27286">
        <v>12</v>
      </c>
      <c r="B27286">
        <v>10</v>
      </c>
      <c r="C27286" s="2">
        <v>0.21875</v>
      </c>
      <c r="D27286" s="4">
        <f ca="1">VLOOKUP(DATE(2021,B27286,A27286),Sheet1!J:AI,2+MATCH(HOUR('format for the model'!C27286),Sheet1!$L$1:$AI$1,0),0)/4</f>
        <v>34.5</v>
      </c>
    </row>
    <row r="27287" spans="1:4" x14ac:dyDescent="0.3">
      <c r="A27287">
        <v>12</v>
      </c>
      <c r="B27287">
        <v>10</v>
      </c>
      <c r="C27287" s="2">
        <v>0.22916666666666666</v>
      </c>
      <c r="D27287" s="4">
        <f ca="1">VLOOKUP(DATE(2021,B27287,A27287),Sheet1!J:AI,2+MATCH(HOUR('format for the model'!C27287),Sheet1!$L$1:$AI$1,0),0)/4</f>
        <v>34.5</v>
      </c>
    </row>
    <row r="27288" spans="1:4" x14ac:dyDescent="0.3">
      <c r="A27288">
        <v>12</v>
      </c>
      <c r="B27288">
        <v>10</v>
      </c>
      <c r="C27288" s="2">
        <v>0.23958333333333334</v>
      </c>
      <c r="D27288" s="4">
        <f ca="1">VLOOKUP(DATE(2021,B27288,A27288),Sheet1!J:AI,2+MATCH(HOUR('format for the model'!C27288),Sheet1!$L$1:$AI$1,0),0)/4</f>
        <v>34.5</v>
      </c>
    </row>
    <row r="27289" spans="1:4" x14ac:dyDescent="0.3">
      <c r="A27289">
        <v>12</v>
      </c>
      <c r="B27289">
        <v>10</v>
      </c>
      <c r="C27289" s="2">
        <v>0.20833333333333334</v>
      </c>
      <c r="D27289" s="4">
        <f ca="1">VLOOKUP(DATE(2021,B27289,A27289),Sheet1!J:AI,2+MATCH(HOUR('format for the model'!C27289),Sheet1!$L$1:$AI$1,0),0)/4</f>
        <v>34.5</v>
      </c>
    </row>
    <row r="27290" spans="1:4" x14ac:dyDescent="0.3">
      <c r="A27290">
        <v>12</v>
      </c>
      <c r="B27290">
        <v>10</v>
      </c>
      <c r="C27290" s="2">
        <v>0.26041666666666669</v>
      </c>
      <c r="D27290" s="4">
        <f ca="1">VLOOKUP(DATE(2021,B27290,A27290),Sheet1!J:AI,2+MATCH(HOUR('format for the model'!C27290),Sheet1!$L$1:$AI$1,0),0)/4</f>
        <v>32.702085219270437</v>
      </c>
    </row>
    <row r="27291" spans="1:4" x14ac:dyDescent="0.3">
      <c r="A27291">
        <v>12</v>
      </c>
      <c r="B27291">
        <v>10</v>
      </c>
      <c r="C27291" s="2">
        <v>0.27083333333333331</v>
      </c>
      <c r="D27291" s="4">
        <f ca="1">VLOOKUP(DATE(2021,B27291,A27291),Sheet1!J:AI,2+MATCH(HOUR('format for the model'!C27291),Sheet1!$L$1:$AI$1,0),0)/4</f>
        <v>32.702085219270437</v>
      </c>
    </row>
    <row r="27292" spans="1:4" x14ac:dyDescent="0.3">
      <c r="A27292">
        <v>12</v>
      </c>
      <c r="B27292">
        <v>10</v>
      </c>
      <c r="C27292" s="2">
        <v>0.28125</v>
      </c>
      <c r="D27292" s="4">
        <f ca="1">VLOOKUP(DATE(2021,B27292,A27292),Sheet1!J:AI,2+MATCH(HOUR('format for the model'!C27292),Sheet1!$L$1:$AI$1,0),0)/4</f>
        <v>32.702085219270437</v>
      </c>
    </row>
    <row r="27293" spans="1:4" x14ac:dyDescent="0.3">
      <c r="A27293">
        <v>12</v>
      </c>
      <c r="B27293">
        <v>10</v>
      </c>
      <c r="C27293" s="2">
        <v>0.25</v>
      </c>
      <c r="D27293" s="4">
        <f ca="1">VLOOKUP(DATE(2021,B27293,A27293),Sheet1!J:AI,2+MATCH(HOUR('format for the model'!C27293),Sheet1!$L$1:$AI$1,0),0)/4</f>
        <v>32.702085219270437</v>
      </c>
    </row>
    <row r="27294" spans="1:4" x14ac:dyDescent="0.3">
      <c r="A27294">
        <v>12</v>
      </c>
      <c r="B27294">
        <v>10</v>
      </c>
      <c r="C27294" s="2">
        <v>0.30208333333333331</v>
      </c>
      <c r="D27294" s="4">
        <f ca="1">VLOOKUP(DATE(2021,B27294,A27294),Sheet1!J:AI,2+MATCH(HOUR('format for the model'!C27294),Sheet1!$L$1:$AI$1,0),0)/4</f>
        <v>39.044791990282384</v>
      </c>
    </row>
    <row r="27295" spans="1:4" x14ac:dyDescent="0.3">
      <c r="A27295">
        <v>12</v>
      </c>
      <c r="B27295">
        <v>10</v>
      </c>
      <c r="C27295" s="2">
        <v>0.3125</v>
      </c>
      <c r="D27295" s="4">
        <f ca="1">VLOOKUP(DATE(2021,B27295,A27295),Sheet1!J:AI,2+MATCH(HOUR('format for the model'!C27295),Sheet1!$L$1:$AI$1,0),0)/4</f>
        <v>39.044791990282384</v>
      </c>
    </row>
    <row r="27296" spans="1:4" x14ac:dyDescent="0.3">
      <c r="A27296">
        <v>12</v>
      </c>
      <c r="B27296">
        <v>10</v>
      </c>
      <c r="C27296" s="2">
        <v>0.32291666666666669</v>
      </c>
      <c r="D27296" s="4">
        <f ca="1">VLOOKUP(DATE(2021,B27296,A27296),Sheet1!J:AI,2+MATCH(HOUR('format for the model'!C27296),Sheet1!$L$1:$AI$1,0),0)/4</f>
        <v>39.044791990282384</v>
      </c>
    </row>
    <row r="27297" spans="1:4" x14ac:dyDescent="0.3">
      <c r="A27297">
        <v>12</v>
      </c>
      <c r="B27297">
        <v>10</v>
      </c>
      <c r="C27297" s="2">
        <v>0.29166666666666669</v>
      </c>
      <c r="D27297" s="4">
        <f ca="1">VLOOKUP(DATE(2021,B27297,A27297),Sheet1!J:AI,2+MATCH(HOUR('format for the model'!C27297),Sheet1!$L$1:$AI$1,0),0)/4</f>
        <v>39.044791990282384</v>
      </c>
    </row>
    <row r="27298" spans="1:4" x14ac:dyDescent="0.3">
      <c r="A27298">
        <v>12</v>
      </c>
      <c r="B27298">
        <v>10</v>
      </c>
      <c r="C27298" s="2">
        <v>0.34375</v>
      </c>
      <c r="D27298" s="4">
        <f ca="1">VLOOKUP(DATE(2021,B27298,A27298),Sheet1!J:AI,2+MATCH(HOUR('format for the model'!C27298),Sheet1!$L$1:$AI$1,0),0)/4</f>
        <v>103.5</v>
      </c>
    </row>
    <row r="27299" spans="1:4" x14ac:dyDescent="0.3">
      <c r="A27299">
        <v>12</v>
      </c>
      <c r="B27299">
        <v>10</v>
      </c>
      <c r="C27299" s="2">
        <v>0.35416666666666669</v>
      </c>
      <c r="D27299" s="4">
        <f ca="1">VLOOKUP(DATE(2021,B27299,A27299),Sheet1!J:AI,2+MATCH(HOUR('format for the model'!C27299),Sheet1!$L$1:$AI$1,0),0)/4</f>
        <v>103.5</v>
      </c>
    </row>
    <row r="27300" spans="1:4" x14ac:dyDescent="0.3">
      <c r="A27300">
        <v>12</v>
      </c>
      <c r="B27300">
        <v>10</v>
      </c>
      <c r="C27300" s="2">
        <v>0.36458333333333331</v>
      </c>
      <c r="D27300" s="4">
        <f ca="1">VLOOKUP(DATE(2021,B27300,A27300),Sheet1!J:AI,2+MATCH(HOUR('format for the model'!C27300),Sheet1!$L$1:$AI$1,0),0)/4</f>
        <v>103.5</v>
      </c>
    </row>
    <row r="27301" spans="1:4" x14ac:dyDescent="0.3">
      <c r="A27301">
        <v>12</v>
      </c>
      <c r="B27301">
        <v>10</v>
      </c>
      <c r="C27301" s="2">
        <v>0.33333333333333331</v>
      </c>
      <c r="D27301" s="4">
        <f ca="1">VLOOKUP(DATE(2021,B27301,A27301),Sheet1!J:AI,2+MATCH(HOUR('format for the model'!C27301),Sheet1!$L$1:$AI$1,0),0)/4</f>
        <v>103.5</v>
      </c>
    </row>
    <row r="27302" spans="1:4" x14ac:dyDescent="0.3">
      <c r="A27302">
        <v>12</v>
      </c>
      <c r="B27302">
        <v>10</v>
      </c>
      <c r="C27302" s="2">
        <v>0.38541666666666669</v>
      </c>
      <c r="D27302" s="4">
        <f ca="1">VLOOKUP(DATE(2021,B27302,A27302),Sheet1!J:AI,2+MATCH(HOUR('format for the model'!C27302),Sheet1!$L$1:$AI$1,0),0)/4</f>
        <v>207</v>
      </c>
    </row>
    <row r="27303" spans="1:4" x14ac:dyDescent="0.3">
      <c r="A27303">
        <v>12</v>
      </c>
      <c r="B27303">
        <v>10</v>
      </c>
      <c r="C27303" s="2">
        <v>0.39583333333333331</v>
      </c>
      <c r="D27303" s="4">
        <f ca="1">VLOOKUP(DATE(2021,B27303,A27303),Sheet1!J:AI,2+MATCH(HOUR('format for the model'!C27303),Sheet1!$L$1:$AI$1,0),0)/4</f>
        <v>207</v>
      </c>
    </row>
    <row r="27304" spans="1:4" x14ac:dyDescent="0.3">
      <c r="A27304">
        <v>12</v>
      </c>
      <c r="B27304">
        <v>10</v>
      </c>
      <c r="C27304" s="2">
        <v>0.40625</v>
      </c>
      <c r="D27304" s="4">
        <f ca="1">VLOOKUP(DATE(2021,B27304,A27304),Sheet1!J:AI,2+MATCH(HOUR('format for the model'!C27304),Sheet1!$L$1:$AI$1,0),0)/4</f>
        <v>207</v>
      </c>
    </row>
    <row r="27305" spans="1:4" x14ac:dyDescent="0.3">
      <c r="A27305">
        <v>12</v>
      </c>
      <c r="B27305">
        <v>10</v>
      </c>
      <c r="C27305" s="2">
        <v>0.375</v>
      </c>
      <c r="D27305" s="4">
        <f ca="1">VLOOKUP(DATE(2021,B27305,A27305),Sheet1!J:AI,2+MATCH(HOUR('format for the model'!C27305),Sheet1!$L$1:$AI$1,0),0)/4</f>
        <v>207</v>
      </c>
    </row>
    <row r="27306" spans="1:4" x14ac:dyDescent="0.3">
      <c r="A27306">
        <v>12</v>
      </c>
      <c r="B27306">
        <v>10</v>
      </c>
      <c r="C27306" s="2">
        <v>0.42708333333333331</v>
      </c>
      <c r="D27306" s="4">
        <f ca="1">VLOOKUP(DATE(2021,B27306,A27306),Sheet1!J:AI,2+MATCH(HOUR('format for the model'!C27306),Sheet1!$L$1:$AI$1,0),0)/4</f>
        <v>205.09927311567546</v>
      </c>
    </row>
    <row r="27307" spans="1:4" x14ac:dyDescent="0.3">
      <c r="A27307">
        <v>12</v>
      </c>
      <c r="B27307">
        <v>10</v>
      </c>
      <c r="C27307" s="2">
        <v>0.4375</v>
      </c>
      <c r="D27307" s="4">
        <f ca="1">VLOOKUP(DATE(2021,B27307,A27307),Sheet1!J:AI,2+MATCH(HOUR('format for the model'!C27307),Sheet1!$L$1:$AI$1,0),0)/4</f>
        <v>205.09927311567546</v>
      </c>
    </row>
    <row r="27308" spans="1:4" x14ac:dyDescent="0.3">
      <c r="A27308">
        <v>12</v>
      </c>
      <c r="B27308">
        <v>10</v>
      </c>
      <c r="C27308" s="2">
        <v>0.44791666666666669</v>
      </c>
      <c r="D27308" s="4">
        <f ca="1">VLOOKUP(DATE(2021,B27308,A27308),Sheet1!J:AI,2+MATCH(HOUR('format for the model'!C27308),Sheet1!$L$1:$AI$1,0),0)/4</f>
        <v>205.09927311567546</v>
      </c>
    </row>
    <row r="27309" spans="1:4" x14ac:dyDescent="0.3">
      <c r="A27309">
        <v>12</v>
      </c>
      <c r="B27309">
        <v>10</v>
      </c>
      <c r="C27309" s="2">
        <v>0.41666666666666669</v>
      </c>
      <c r="D27309" s="4">
        <f ca="1">VLOOKUP(DATE(2021,B27309,A27309),Sheet1!J:AI,2+MATCH(HOUR('format for the model'!C27309),Sheet1!$L$1:$AI$1,0),0)/4</f>
        <v>205.09927311567546</v>
      </c>
    </row>
    <row r="27310" spans="1:4" x14ac:dyDescent="0.3">
      <c r="A27310">
        <v>12</v>
      </c>
      <c r="B27310">
        <v>10</v>
      </c>
      <c r="C27310" s="2">
        <v>0.46875</v>
      </c>
      <c r="D27310" s="4">
        <f ca="1">VLOOKUP(DATE(2021,B27310,A27310),Sheet1!J:AI,2+MATCH(HOUR('format for the model'!C27310),Sheet1!$L$1:$AI$1,0),0)/4</f>
        <v>345</v>
      </c>
    </row>
    <row r="27311" spans="1:4" x14ac:dyDescent="0.3">
      <c r="A27311">
        <v>12</v>
      </c>
      <c r="B27311">
        <v>10</v>
      </c>
      <c r="C27311" s="2">
        <v>0.47916666666666669</v>
      </c>
      <c r="D27311" s="4">
        <f ca="1">VLOOKUP(DATE(2021,B27311,A27311),Sheet1!J:AI,2+MATCH(HOUR('format for the model'!C27311),Sheet1!$L$1:$AI$1,0),0)/4</f>
        <v>345</v>
      </c>
    </row>
    <row r="27312" spans="1:4" x14ac:dyDescent="0.3">
      <c r="A27312">
        <v>12</v>
      </c>
      <c r="B27312">
        <v>10</v>
      </c>
      <c r="C27312" s="2">
        <v>0.48958333333333331</v>
      </c>
      <c r="D27312" s="4">
        <f ca="1">VLOOKUP(DATE(2021,B27312,A27312),Sheet1!J:AI,2+MATCH(HOUR('format for the model'!C27312),Sheet1!$L$1:$AI$1,0),0)/4</f>
        <v>345</v>
      </c>
    </row>
    <row r="27313" spans="1:4" x14ac:dyDescent="0.3">
      <c r="A27313">
        <v>12</v>
      </c>
      <c r="B27313">
        <v>10</v>
      </c>
      <c r="C27313" s="2">
        <v>0.45833333333333331</v>
      </c>
      <c r="D27313" s="4">
        <f ca="1">VLOOKUP(DATE(2021,B27313,A27313),Sheet1!J:AI,2+MATCH(HOUR('format for the model'!C27313),Sheet1!$L$1:$AI$1,0),0)/4</f>
        <v>345</v>
      </c>
    </row>
    <row r="27314" spans="1:4" x14ac:dyDescent="0.3">
      <c r="A27314">
        <v>12</v>
      </c>
      <c r="B27314">
        <v>10</v>
      </c>
      <c r="C27314" s="2">
        <v>0.51041666666666663</v>
      </c>
      <c r="D27314" s="4">
        <f ca="1">VLOOKUP(DATE(2021,B27314,A27314),Sheet1!J:AI,2+MATCH(HOUR('format for the model'!C27314),Sheet1!$L$1:$AI$1,0),0)/4</f>
        <v>227.78215889089734</v>
      </c>
    </row>
    <row r="27315" spans="1:4" x14ac:dyDescent="0.3">
      <c r="A27315">
        <v>12</v>
      </c>
      <c r="B27315">
        <v>10</v>
      </c>
      <c r="C27315" s="2">
        <v>0.52083333333333337</v>
      </c>
      <c r="D27315" s="4">
        <f ca="1">VLOOKUP(DATE(2021,B27315,A27315),Sheet1!J:AI,2+MATCH(HOUR('format for the model'!C27315),Sheet1!$L$1:$AI$1,0),0)/4</f>
        <v>227.78215889089734</v>
      </c>
    </row>
    <row r="27316" spans="1:4" x14ac:dyDescent="0.3">
      <c r="A27316">
        <v>12</v>
      </c>
      <c r="B27316">
        <v>10</v>
      </c>
      <c r="C27316" s="2">
        <v>0.53125</v>
      </c>
      <c r="D27316" s="4">
        <f ca="1">VLOOKUP(DATE(2021,B27316,A27316),Sheet1!J:AI,2+MATCH(HOUR('format for the model'!C27316),Sheet1!$L$1:$AI$1,0),0)/4</f>
        <v>227.78215889089734</v>
      </c>
    </row>
    <row r="27317" spans="1:4" x14ac:dyDescent="0.3">
      <c r="A27317">
        <v>12</v>
      </c>
      <c r="B27317">
        <v>10</v>
      </c>
      <c r="C27317" s="2">
        <v>0.5</v>
      </c>
      <c r="D27317" s="4">
        <f ca="1">VLOOKUP(DATE(2021,B27317,A27317),Sheet1!J:AI,2+MATCH(HOUR('format for the model'!C27317),Sheet1!$L$1:$AI$1,0),0)/4</f>
        <v>227.78215889089734</v>
      </c>
    </row>
    <row r="27318" spans="1:4" x14ac:dyDescent="0.3">
      <c r="A27318">
        <v>12</v>
      </c>
      <c r="B27318">
        <v>10</v>
      </c>
      <c r="C27318" s="2">
        <v>0.55208333333333337</v>
      </c>
      <c r="D27318" s="4">
        <f ca="1">VLOOKUP(DATE(2021,B27318,A27318),Sheet1!J:AI,2+MATCH(HOUR('format for the model'!C27318),Sheet1!$L$1:$AI$1,0),0)/4</f>
        <v>386.13546131733534</v>
      </c>
    </row>
    <row r="27319" spans="1:4" x14ac:dyDescent="0.3">
      <c r="A27319">
        <v>12</v>
      </c>
      <c r="B27319">
        <v>10</v>
      </c>
      <c r="C27319" s="2">
        <v>0.5625</v>
      </c>
      <c r="D27319" s="4">
        <f ca="1">VLOOKUP(DATE(2021,B27319,A27319),Sheet1!J:AI,2+MATCH(HOUR('format for the model'!C27319),Sheet1!$L$1:$AI$1,0),0)/4</f>
        <v>386.13546131733534</v>
      </c>
    </row>
    <row r="27320" spans="1:4" x14ac:dyDescent="0.3">
      <c r="A27320">
        <v>12</v>
      </c>
      <c r="B27320">
        <v>10</v>
      </c>
      <c r="C27320" s="2">
        <v>0.57291666666666663</v>
      </c>
      <c r="D27320" s="4">
        <f ca="1">VLOOKUP(DATE(2021,B27320,A27320),Sheet1!J:AI,2+MATCH(HOUR('format for the model'!C27320),Sheet1!$L$1:$AI$1,0),0)/4</f>
        <v>386.13546131733534</v>
      </c>
    </row>
    <row r="27321" spans="1:4" x14ac:dyDescent="0.3">
      <c r="A27321">
        <v>12</v>
      </c>
      <c r="B27321">
        <v>10</v>
      </c>
      <c r="C27321" s="2">
        <v>0.54166666666666663</v>
      </c>
      <c r="D27321" s="4">
        <f ca="1">VLOOKUP(DATE(2021,B27321,A27321),Sheet1!J:AI,2+MATCH(HOUR('format for the model'!C27321),Sheet1!$L$1:$AI$1,0),0)/4</f>
        <v>386.13546131733534</v>
      </c>
    </row>
    <row r="27322" spans="1:4" x14ac:dyDescent="0.3">
      <c r="A27322">
        <v>12</v>
      </c>
      <c r="B27322">
        <v>10</v>
      </c>
      <c r="C27322" s="2">
        <v>0.59375</v>
      </c>
      <c r="D27322" s="4">
        <f ca="1">VLOOKUP(DATE(2021,B27322,A27322),Sheet1!J:AI,2+MATCH(HOUR('format for the model'!C27322),Sheet1!$L$1:$AI$1,0),0)/4</f>
        <v>345</v>
      </c>
    </row>
    <row r="27323" spans="1:4" x14ac:dyDescent="0.3">
      <c r="A27323">
        <v>12</v>
      </c>
      <c r="B27323">
        <v>10</v>
      </c>
      <c r="C27323" s="2">
        <v>0.60416666666666663</v>
      </c>
      <c r="D27323" s="4">
        <f ca="1">VLOOKUP(DATE(2021,B27323,A27323),Sheet1!J:AI,2+MATCH(HOUR('format for the model'!C27323),Sheet1!$L$1:$AI$1,0),0)/4</f>
        <v>345</v>
      </c>
    </row>
    <row r="27324" spans="1:4" x14ac:dyDescent="0.3">
      <c r="A27324">
        <v>12</v>
      </c>
      <c r="B27324">
        <v>10</v>
      </c>
      <c r="C27324" s="2">
        <v>0.61458333333333337</v>
      </c>
      <c r="D27324" s="4">
        <f ca="1">VLOOKUP(DATE(2021,B27324,A27324),Sheet1!J:AI,2+MATCH(HOUR('format for the model'!C27324),Sheet1!$L$1:$AI$1,0),0)/4</f>
        <v>345</v>
      </c>
    </row>
    <row r="27325" spans="1:4" x14ac:dyDescent="0.3">
      <c r="A27325">
        <v>12</v>
      </c>
      <c r="B27325">
        <v>10</v>
      </c>
      <c r="C27325" s="2">
        <v>0.58333333333333337</v>
      </c>
      <c r="D27325" s="4">
        <f ca="1">VLOOKUP(DATE(2021,B27325,A27325),Sheet1!J:AI,2+MATCH(HOUR('format for the model'!C27325),Sheet1!$L$1:$AI$1,0),0)/4</f>
        <v>345</v>
      </c>
    </row>
    <row r="27326" spans="1:4" x14ac:dyDescent="0.3">
      <c r="A27326">
        <v>12</v>
      </c>
      <c r="B27326">
        <v>10</v>
      </c>
      <c r="C27326" s="2">
        <v>0.63541666666666663</v>
      </c>
      <c r="D27326" s="4">
        <f ca="1">VLOOKUP(DATE(2021,B27326,A27326),Sheet1!J:AI,2+MATCH(HOUR('format for the model'!C27326),Sheet1!$L$1:$AI$1,0),0)/4</f>
        <v>270.01787670547253</v>
      </c>
    </row>
    <row r="27327" spans="1:4" x14ac:dyDescent="0.3">
      <c r="A27327">
        <v>12</v>
      </c>
      <c r="B27327">
        <v>10</v>
      </c>
      <c r="C27327" s="2">
        <v>0.64583333333333337</v>
      </c>
      <c r="D27327" s="4">
        <f ca="1">VLOOKUP(DATE(2021,B27327,A27327),Sheet1!J:AI,2+MATCH(HOUR('format for the model'!C27327),Sheet1!$L$1:$AI$1,0),0)/4</f>
        <v>270.01787670547253</v>
      </c>
    </row>
    <row r="27328" spans="1:4" x14ac:dyDescent="0.3">
      <c r="A27328">
        <v>12</v>
      </c>
      <c r="B27328">
        <v>10</v>
      </c>
      <c r="C27328" s="2">
        <v>0.65625</v>
      </c>
      <c r="D27328" s="4">
        <f ca="1">VLOOKUP(DATE(2021,B27328,A27328),Sheet1!J:AI,2+MATCH(HOUR('format for the model'!C27328),Sheet1!$L$1:$AI$1,0),0)/4</f>
        <v>270.01787670547253</v>
      </c>
    </row>
    <row r="27329" spans="1:4" x14ac:dyDescent="0.3">
      <c r="A27329">
        <v>12</v>
      </c>
      <c r="B27329">
        <v>10</v>
      </c>
      <c r="C27329" s="2">
        <v>0.625</v>
      </c>
      <c r="D27329" s="4">
        <f ca="1">VLOOKUP(DATE(2021,B27329,A27329),Sheet1!J:AI,2+MATCH(HOUR('format for the model'!C27329),Sheet1!$L$1:$AI$1,0),0)/4</f>
        <v>270.01787670547253</v>
      </c>
    </row>
    <row r="27330" spans="1:4" x14ac:dyDescent="0.3">
      <c r="A27330">
        <v>12</v>
      </c>
      <c r="B27330">
        <v>10</v>
      </c>
      <c r="C27330" s="2">
        <v>0.67708333333333337</v>
      </c>
      <c r="D27330" s="4">
        <f ca="1">VLOOKUP(DATE(2021,B27330,A27330),Sheet1!J:AI,2+MATCH(HOUR('format for the model'!C27330),Sheet1!$L$1:$AI$1,0),0)/4</f>
        <v>343.40226043258042</v>
      </c>
    </row>
    <row r="27331" spans="1:4" x14ac:dyDescent="0.3">
      <c r="A27331">
        <v>12</v>
      </c>
      <c r="B27331">
        <v>10</v>
      </c>
      <c r="C27331" s="2">
        <v>0.6875</v>
      </c>
      <c r="D27331" s="4">
        <f ca="1">VLOOKUP(DATE(2021,B27331,A27331),Sheet1!J:AI,2+MATCH(HOUR('format for the model'!C27331),Sheet1!$L$1:$AI$1,0),0)/4</f>
        <v>343.40226043258042</v>
      </c>
    </row>
    <row r="27332" spans="1:4" x14ac:dyDescent="0.3">
      <c r="A27332">
        <v>12</v>
      </c>
      <c r="B27332">
        <v>10</v>
      </c>
      <c r="C27332" s="2">
        <v>0.69791666666666663</v>
      </c>
      <c r="D27332" s="4">
        <f ca="1">VLOOKUP(DATE(2021,B27332,A27332),Sheet1!J:AI,2+MATCH(HOUR('format for the model'!C27332),Sheet1!$L$1:$AI$1,0),0)/4</f>
        <v>343.40226043258042</v>
      </c>
    </row>
    <row r="27333" spans="1:4" x14ac:dyDescent="0.3">
      <c r="A27333">
        <v>12</v>
      </c>
      <c r="B27333">
        <v>10</v>
      </c>
      <c r="C27333" s="2">
        <v>0.66666666666666663</v>
      </c>
      <c r="D27333" s="4">
        <f ca="1">VLOOKUP(DATE(2021,B27333,A27333),Sheet1!J:AI,2+MATCH(HOUR('format for the model'!C27333),Sheet1!$L$1:$AI$1,0),0)/4</f>
        <v>343.40226043258042</v>
      </c>
    </row>
    <row r="27334" spans="1:4" x14ac:dyDescent="0.3">
      <c r="A27334">
        <v>12</v>
      </c>
      <c r="B27334">
        <v>10</v>
      </c>
      <c r="C27334" s="2">
        <v>0.71875</v>
      </c>
      <c r="D27334" s="4">
        <f ca="1">VLOOKUP(DATE(2021,B27334,A27334),Sheet1!J:AI,2+MATCH(HOUR('format for the model'!C27334),Sheet1!$L$1:$AI$1,0),0)/4</f>
        <v>235.40661946342911</v>
      </c>
    </row>
    <row r="27335" spans="1:4" x14ac:dyDescent="0.3">
      <c r="A27335">
        <v>12</v>
      </c>
      <c r="B27335">
        <v>10</v>
      </c>
      <c r="C27335" s="2">
        <v>0.72916666666666663</v>
      </c>
      <c r="D27335" s="4">
        <f ca="1">VLOOKUP(DATE(2021,B27335,A27335),Sheet1!J:AI,2+MATCH(HOUR('format for the model'!C27335),Sheet1!$L$1:$AI$1,0),0)/4</f>
        <v>235.40661946342911</v>
      </c>
    </row>
    <row r="27336" spans="1:4" x14ac:dyDescent="0.3">
      <c r="A27336">
        <v>12</v>
      </c>
      <c r="B27336">
        <v>10</v>
      </c>
      <c r="C27336" s="2">
        <v>0.73958333333333337</v>
      </c>
      <c r="D27336" s="4">
        <f ca="1">VLOOKUP(DATE(2021,B27336,A27336),Sheet1!J:AI,2+MATCH(HOUR('format for the model'!C27336),Sheet1!$L$1:$AI$1,0),0)/4</f>
        <v>235.40661946342911</v>
      </c>
    </row>
    <row r="27337" spans="1:4" x14ac:dyDescent="0.3">
      <c r="A27337">
        <v>12</v>
      </c>
      <c r="B27337">
        <v>10</v>
      </c>
      <c r="C27337" s="2">
        <v>0.70833333333333337</v>
      </c>
      <c r="D27337" s="4">
        <f ca="1">VLOOKUP(DATE(2021,B27337,A27337),Sheet1!J:AI,2+MATCH(HOUR('format for the model'!C27337),Sheet1!$L$1:$AI$1,0),0)/4</f>
        <v>235.40661946342911</v>
      </c>
    </row>
    <row r="27338" spans="1:4" x14ac:dyDescent="0.3">
      <c r="A27338">
        <v>12</v>
      </c>
      <c r="B27338">
        <v>10</v>
      </c>
      <c r="C27338" s="2">
        <v>0.76041666666666663</v>
      </c>
      <c r="D27338" s="4">
        <f ca="1">VLOOKUP(DATE(2021,B27338,A27338),Sheet1!J:AI,2+MATCH(HOUR('format for the model'!C27338),Sheet1!$L$1:$AI$1,0),0)/4</f>
        <v>220.05065209420172</v>
      </c>
    </row>
    <row r="27339" spans="1:4" x14ac:dyDescent="0.3">
      <c r="A27339">
        <v>12</v>
      </c>
      <c r="B27339">
        <v>10</v>
      </c>
      <c r="C27339" s="2">
        <v>0.77083333333333337</v>
      </c>
      <c r="D27339" s="4">
        <f ca="1">VLOOKUP(DATE(2021,B27339,A27339),Sheet1!J:AI,2+MATCH(HOUR('format for the model'!C27339),Sheet1!$L$1:$AI$1,0),0)/4</f>
        <v>220.05065209420172</v>
      </c>
    </row>
    <row r="27340" spans="1:4" x14ac:dyDescent="0.3">
      <c r="A27340">
        <v>12</v>
      </c>
      <c r="B27340">
        <v>10</v>
      </c>
      <c r="C27340" s="2">
        <v>0.78125</v>
      </c>
      <c r="D27340" s="4">
        <f ca="1">VLOOKUP(DATE(2021,B27340,A27340),Sheet1!J:AI,2+MATCH(HOUR('format for the model'!C27340),Sheet1!$L$1:$AI$1,0),0)/4</f>
        <v>220.05065209420172</v>
      </c>
    </row>
    <row r="27341" spans="1:4" x14ac:dyDescent="0.3">
      <c r="A27341">
        <v>12</v>
      </c>
      <c r="B27341">
        <v>10</v>
      </c>
      <c r="C27341" s="2">
        <v>0.75</v>
      </c>
      <c r="D27341" s="4">
        <f ca="1">VLOOKUP(DATE(2021,B27341,A27341),Sheet1!J:AI,2+MATCH(HOUR('format for the model'!C27341),Sheet1!$L$1:$AI$1,0),0)/4</f>
        <v>220.05065209420172</v>
      </c>
    </row>
    <row r="27342" spans="1:4" x14ac:dyDescent="0.3">
      <c r="A27342">
        <v>12</v>
      </c>
      <c r="B27342">
        <v>10</v>
      </c>
      <c r="C27342" s="2">
        <v>0.80208333333333337</v>
      </c>
      <c r="D27342" s="4">
        <f ca="1">VLOOKUP(DATE(2021,B27342,A27342),Sheet1!J:AI,2+MATCH(HOUR('format for the model'!C27342),Sheet1!$L$1:$AI$1,0),0)/4</f>
        <v>241.2269804645569</v>
      </c>
    </row>
    <row r="27343" spans="1:4" x14ac:dyDescent="0.3">
      <c r="A27343">
        <v>12</v>
      </c>
      <c r="B27343">
        <v>10</v>
      </c>
      <c r="C27343" s="2">
        <v>0.8125</v>
      </c>
      <c r="D27343" s="4">
        <f ca="1">VLOOKUP(DATE(2021,B27343,A27343),Sheet1!J:AI,2+MATCH(HOUR('format for the model'!C27343),Sheet1!$L$1:$AI$1,0),0)/4</f>
        <v>241.2269804645569</v>
      </c>
    </row>
    <row r="27344" spans="1:4" x14ac:dyDescent="0.3">
      <c r="A27344">
        <v>12</v>
      </c>
      <c r="B27344">
        <v>10</v>
      </c>
      <c r="C27344" s="2">
        <v>0.82291666666666663</v>
      </c>
      <c r="D27344" s="4">
        <f ca="1">VLOOKUP(DATE(2021,B27344,A27344),Sheet1!J:AI,2+MATCH(HOUR('format for the model'!C27344),Sheet1!$L$1:$AI$1,0),0)/4</f>
        <v>241.2269804645569</v>
      </c>
    </row>
    <row r="27345" spans="1:4" x14ac:dyDescent="0.3">
      <c r="A27345">
        <v>12</v>
      </c>
      <c r="B27345">
        <v>10</v>
      </c>
      <c r="C27345" s="2">
        <v>0.79166666666666663</v>
      </c>
      <c r="D27345" s="4">
        <f ca="1">VLOOKUP(DATE(2021,B27345,A27345),Sheet1!J:AI,2+MATCH(HOUR('format for the model'!C27345),Sheet1!$L$1:$AI$1,0),0)/4</f>
        <v>241.2269804645569</v>
      </c>
    </row>
    <row r="27346" spans="1:4" x14ac:dyDescent="0.3">
      <c r="A27346">
        <v>12</v>
      </c>
      <c r="B27346">
        <v>10</v>
      </c>
      <c r="C27346" s="2">
        <v>0.84375</v>
      </c>
      <c r="D27346" s="4">
        <f ca="1">VLOOKUP(DATE(2021,B27346,A27346),Sheet1!J:AI,2+MATCH(HOUR('format for the model'!C27346),Sheet1!$L$1:$AI$1,0),0)/4</f>
        <v>69</v>
      </c>
    </row>
    <row r="27347" spans="1:4" x14ac:dyDescent="0.3">
      <c r="A27347">
        <v>12</v>
      </c>
      <c r="B27347">
        <v>10</v>
      </c>
      <c r="C27347" s="2">
        <v>0.85416666666666663</v>
      </c>
      <c r="D27347" s="4">
        <f ca="1">VLOOKUP(DATE(2021,B27347,A27347),Sheet1!J:AI,2+MATCH(HOUR('format for the model'!C27347),Sheet1!$L$1:$AI$1,0),0)/4</f>
        <v>69</v>
      </c>
    </row>
    <row r="27348" spans="1:4" x14ac:dyDescent="0.3">
      <c r="A27348">
        <v>12</v>
      </c>
      <c r="B27348">
        <v>10</v>
      </c>
      <c r="C27348" s="2">
        <v>0.86458333333333337</v>
      </c>
      <c r="D27348" s="4">
        <f ca="1">VLOOKUP(DATE(2021,B27348,A27348),Sheet1!J:AI,2+MATCH(HOUR('format for the model'!C27348),Sheet1!$L$1:$AI$1,0),0)/4</f>
        <v>69</v>
      </c>
    </row>
    <row r="27349" spans="1:4" x14ac:dyDescent="0.3">
      <c r="A27349">
        <v>12</v>
      </c>
      <c r="B27349">
        <v>10</v>
      </c>
      <c r="C27349" s="2">
        <v>0.83333333333333337</v>
      </c>
      <c r="D27349" s="4">
        <f ca="1">VLOOKUP(DATE(2021,B27349,A27349),Sheet1!J:AI,2+MATCH(HOUR('format for the model'!C27349),Sheet1!$L$1:$AI$1,0),0)/4</f>
        <v>69</v>
      </c>
    </row>
    <row r="27350" spans="1:4" x14ac:dyDescent="0.3">
      <c r="A27350">
        <v>12</v>
      </c>
      <c r="B27350">
        <v>10</v>
      </c>
      <c r="C27350" s="2">
        <v>0.88541666666666663</v>
      </c>
      <c r="D27350" s="4">
        <f ca="1">VLOOKUP(DATE(2021,B27350,A27350),Sheet1!J:AI,2+MATCH(HOUR('format for the model'!C27350),Sheet1!$L$1:$AI$1,0),0)/4</f>
        <v>35.601536458784977</v>
      </c>
    </row>
    <row r="27351" spans="1:4" x14ac:dyDescent="0.3">
      <c r="A27351">
        <v>12</v>
      </c>
      <c r="B27351">
        <v>10</v>
      </c>
      <c r="C27351" s="2">
        <v>0.89583333333333337</v>
      </c>
      <c r="D27351" s="4">
        <f ca="1">VLOOKUP(DATE(2021,B27351,A27351),Sheet1!J:AI,2+MATCH(HOUR('format for the model'!C27351),Sheet1!$L$1:$AI$1,0),0)/4</f>
        <v>35.601536458784977</v>
      </c>
    </row>
    <row r="27352" spans="1:4" x14ac:dyDescent="0.3">
      <c r="A27352">
        <v>12</v>
      </c>
      <c r="B27352">
        <v>10</v>
      </c>
      <c r="C27352" s="2">
        <v>0.90625</v>
      </c>
      <c r="D27352" s="4">
        <f ca="1">VLOOKUP(DATE(2021,B27352,A27352),Sheet1!J:AI,2+MATCH(HOUR('format for the model'!C27352),Sheet1!$L$1:$AI$1,0),0)/4</f>
        <v>35.601536458784977</v>
      </c>
    </row>
    <row r="27353" spans="1:4" x14ac:dyDescent="0.3">
      <c r="A27353">
        <v>12</v>
      </c>
      <c r="B27353">
        <v>10</v>
      </c>
      <c r="C27353" s="2">
        <v>0.875</v>
      </c>
      <c r="D27353" s="4">
        <f ca="1">VLOOKUP(DATE(2021,B27353,A27353),Sheet1!J:AI,2+MATCH(HOUR('format for the model'!C27353),Sheet1!$L$1:$AI$1,0),0)/4</f>
        <v>35.601536458784977</v>
      </c>
    </row>
    <row r="27354" spans="1:4" x14ac:dyDescent="0.3">
      <c r="A27354">
        <v>12</v>
      </c>
      <c r="B27354">
        <v>10</v>
      </c>
      <c r="C27354" s="2">
        <v>0.92708333333333337</v>
      </c>
      <c r="D27354" s="4">
        <f ca="1">VLOOKUP(DATE(2021,B27354,A27354),Sheet1!J:AI,2+MATCH(HOUR('format for the model'!C27354),Sheet1!$L$1:$AI$1,0),0)/4</f>
        <v>48.126029577171536</v>
      </c>
    </row>
    <row r="27355" spans="1:4" x14ac:dyDescent="0.3">
      <c r="A27355">
        <v>12</v>
      </c>
      <c r="B27355">
        <v>10</v>
      </c>
      <c r="C27355" s="2">
        <v>0.9375</v>
      </c>
      <c r="D27355" s="4">
        <f ca="1">VLOOKUP(DATE(2021,B27355,A27355),Sheet1!J:AI,2+MATCH(HOUR('format for the model'!C27355),Sheet1!$L$1:$AI$1,0),0)/4</f>
        <v>48.126029577171536</v>
      </c>
    </row>
    <row r="27356" spans="1:4" x14ac:dyDescent="0.3">
      <c r="A27356">
        <v>12</v>
      </c>
      <c r="B27356">
        <v>10</v>
      </c>
      <c r="C27356" s="2">
        <v>0.94791666666666663</v>
      </c>
      <c r="D27356" s="4">
        <f ca="1">VLOOKUP(DATE(2021,B27356,A27356),Sheet1!J:AI,2+MATCH(HOUR('format for the model'!C27356),Sheet1!$L$1:$AI$1,0),0)/4</f>
        <v>48.126029577171536</v>
      </c>
    </row>
    <row r="27357" spans="1:4" x14ac:dyDescent="0.3">
      <c r="A27357">
        <v>12</v>
      </c>
      <c r="B27357">
        <v>10</v>
      </c>
      <c r="C27357" s="2">
        <v>0.91666666666666663</v>
      </c>
      <c r="D27357" s="4">
        <f ca="1">VLOOKUP(DATE(2021,B27357,A27357),Sheet1!J:AI,2+MATCH(HOUR('format for the model'!C27357),Sheet1!$L$1:$AI$1,0),0)/4</f>
        <v>48.126029577171536</v>
      </c>
    </row>
    <row r="27358" spans="1:4" x14ac:dyDescent="0.3">
      <c r="A27358">
        <v>12</v>
      </c>
      <c r="B27358">
        <v>10</v>
      </c>
      <c r="C27358" s="2">
        <v>0.96875</v>
      </c>
      <c r="D27358" s="4">
        <f ca="1">VLOOKUP(DATE(2021,B27358,A27358),Sheet1!J:AI,2+MATCH(HOUR('format for the model'!C27358),Sheet1!$L$1:$AI$1,0),0)/4</f>
        <v>37.73672712848532</v>
      </c>
    </row>
    <row r="27359" spans="1:4" x14ac:dyDescent="0.3">
      <c r="A27359">
        <v>12</v>
      </c>
      <c r="B27359">
        <v>10</v>
      </c>
      <c r="C27359" s="2">
        <v>0.97916666666666663</v>
      </c>
      <c r="D27359" s="4">
        <f ca="1">VLOOKUP(DATE(2021,B27359,A27359),Sheet1!J:AI,2+MATCH(HOUR('format for the model'!C27359),Sheet1!$L$1:$AI$1,0),0)/4</f>
        <v>37.73672712848532</v>
      </c>
    </row>
    <row r="27360" spans="1:4" x14ac:dyDescent="0.3">
      <c r="A27360">
        <v>12</v>
      </c>
      <c r="B27360">
        <v>10</v>
      </c>
      <c r="C27360" s="2">
        <v>0.98958333333333337</v>
      </c>
      <c r="D27360" s="4">
        <f ca="1">VLOOKUP(DATE(2021,B27360,A27360),Sheet1!J:AI,2+MATCH(HOUR('format for the model'!C27360),Sheet1!$L$1:$AI$1,0),0)/4</f>
        <v>37.73672712848532</v>
      </c>
    </row>
    <row r="27361" spans="1:4" x14ac:dyDescent="0.3">
      <c r="A27361">
        <v>12</v>
      </c>
      <c r="B27361">
        <v>10</v>
      </c>
      <c r="C27361" s="2">
        <v>0.95833333333333337</v>
      </c>
      <c r="D27361" s="4">
        <f ca="1">VLOOKUP(DATE(2021,B27361,A27361),Sheet1!J:AI,2+MATCH(HOUR('format for the model'!C27361),Sheet1!$L$1:$AI$1,0),0)/4</f>
        <v>37.73672712848532</v>
      </c>
    </row>
    <row r="27362" spans="1:4" x14ac:dyDescent="0.3">
      <c r="A27362">
        <v>13</v>
      </c>
      <c r="B27362">
        <v>10</v>
      </c>
      <c r="C27362" s="2">
        <v>1.0416666666666666E-2</v>
      </c>
      <c r="D27362" s="4">
        <f ca="1">VLOOKUP(DATE(2021,B27362,A27362),Sheet1!J:AI,2+MATCH(HOUR('format for the model'!C27362),Sheet1!$L$1:$AI$1,0),0)/4</f>
        <v>33.644637848503407</v>
      </c>
    </row>
    <row r="27363" spans="1:4" x14ac:dyDescent="0.3">
      <c r="A27363">
        <v>13</v>
      </c>
      <c r="B27363">
        <v>10</v>
      </c>
      <c r="C27363" s="2">
        <v>2.0833333333333332E-2</v>
      </c>
      <c r="D27363" s="4">
        <f ca="1">VLOOKUP(DATE(2021,B27363,A27363),Sheet1!J:AI,2+MATCH(HOUR('format for the model'!C27363),Sheet1!$L$1:$AI$1,0),0)/4</f>
        <v>33.644637848503407</v>
      </c>
    </row>
    <row r="27364" spans="1:4" x14ac:dyDescent="0.3">
      <c r="A27364">
        <v>13</v>
      </c>
      <c r="B27364">
        <v>10</v>
      </c>
      <c r="C27364" s="2">
        <v>3.125E-2</v>
      </c>
      <c r="D27364" s="4">
        <f ca="1">VLOOKUP(DATE(2021,B27364,A27364),Sheet1!J:AI,2+MATCH(HOUR('format for the model'!C27364),Sheet1!$L$1:$AI$1,0),0)/4</f>
        <v>33.644637848503407</v>
      </c>
    </row>
    <row r="27365" spans="1:4" x14ac:dyDescent="0.3">
      <c r="A27365">
        <v>13</v>
      </c>
      <c r="B27365">
        <v>10</v>
      </c>
      <c r="C27365" s="2">
        <v>0</v>
      </c>
      <c r="D27365" s="4">
        <f ca="1">VLOOKUP(DATE(2021,B27365,A27365),Sheet1!J:AI,2+MATCH(HOUR('format for the model'!C27365),Sheet1!$L$1:$AI$1,0),0)/4</f>
        <v>33.644637848503407</v>
      </c>
    </row>
    <row r="27366" spans="1:4" x14ac:dyDescent="0.3">
      <c r="A27366">
        <v>13</v>
      </c>
      <c r="B27366">
        <v>10</v>
      </c>
      <c r="C27366" s="2">
        <v>5.2083333333333336E-2</v>
      </c>
      <c r="D27366" s="4">
        <f ca="1">VLOOKUP(DATE(2021,B27366,A27366),Sheet1!J:AI,2+MATCH(HOUR('format for the model'!C27366),Sheet1!$L$1:$AI$1,0),0)/4</f>
        <v>38.353027541844398</v>
      </c>
    </row>
    <row r="27367" spans="1:4" x14ac:dyDescent="0.3">
      <c r="A27367">
        <v>13</v>
      </c>
      <c r="B27367">
        <v>10</v>
      </c>
      <c r="C27367" s="2">
        <v>6.25E-2</v>
      </c>
      <c r="D27367" s="4">
        <f ca="1">VLOOKUP(DATE(2021,B27367,A27367),Sheet1!J:AI,2+MATCH(HOUR('format for the model'!C27367),Sheet1!$L$1:$AI$1,0),0)/4</f>
        <v>38.353027541844398</v>
      </c>
    </row>
    <row r="27368" spans="1:4" x14ac:dyDescent="0.3">
      <c r="A27368">
        <v>13</v>
      </c>
      <c r="B27368">
        <v>10</v>
      </c>
      <c r="C27368" s="2">
        <v>7.2916666666666671E-2</v>
      </c>
      <c r="D27368" s="4">
        <f ca="1">VLOOKUP(DATE(2021,B27368,A27368),Sheet1!J:AI,2+MATCH(HOUR('format for the model'!C27368),Sheet1!$L$1:$AI$1,0),0)/4</f>
        <v>38.353027541844398</v>
      </c>
    </row>
    <row r="27369" spans="1:4" x14ac:dyDescent="0.3">
      <c r="A27369">
        <v>13</v>
      </c>
      <c r="B27369">
        <v>10</v>
      </c>
      <c r="C27369" s="2">
        <v>4.1666666666666664E-2</v>
      </c>
      <c r="D27369" s="4">
        <f ca="1">VLOOKUP(DATE(2021,B27369,A27369),Sheet1!J:AI,2+MATCH(HOUR('format for the model'!C27369),Sheet1!$L$1:$AI$1,0),0)/4</f>
        <v>38.353027541844398</v>
      </c>
    </row>
    <row r="27370" spans="1:4" x14ac:dyDescent="0.3">
      <c r="A27370">
        <v>13</v>
      </c>
      <c r="B27370">
        <v>10</v>
      </c>
      <c r="C27370" s="2">
        <v>9.375E-2</v>
      </c>
      <c r="D27370" s="4">
        <f ca="1">VLOOKUP(DATE(2021,B27370,A27370),Sheet1!J:AI,2+MATCH(HOUR('format for the model'!C27370),Sheet1!$L$1:$AI$1,0),0)/4</f>
        <v>34.5</v>
      </c>
    </row>
    <row r="27371" spans="1:4" x14ac:dyDescent="0.3">
      <c r="A27371">
        <v>13</v>
      </c>
      <c r="B27371">
        <v>10</v>
      </c>
      <c r="C27371" s="2">
        <v>0.10416666666666667</v>
      </c>
      <c r="D27371" s="4">
        <f ca="1">VLOOKUP(DATE(2021,B27371,A27371),Sheet1!J:AI,2+MATCH(HOUR('format for the model'!C27371),Sheet1!$L$1:$AI$1,0),0)/4</f>
        <v>34.5</v>
      </c>
    </row>
    <row r="27372" spans="1:4" x14ac:dyDescent="0.3">
      <c r="A27372">
        <v>13</v>
      </c>
      <c r="B27372">
        <v>10</v>
      </c>
      <c r="C27372" s="2">
        <v>0.11458333333333333</v>
      </c>
      <c r="D27372" s="4">
        <f ca="1">VLOOKUP(DATE(2021,B27372,A27372),Sheet1!J:AI,2+MATCH(HOUR('format for the model'!C27372),Sheet1!$L$1:$AI$1,0),0)/4</f>
        <v>34.5</v>
      </c>
    </row>
    <row r="27373" spans="1:4" x14ac:dyDescent="0.3">
      <c r="A27373">
        <v>13</v>
      </c>
      <c r="B27373">
        <v>10</v>
      </c>
      <c r="C27373" s="2">
        <v>8.3333333333333329E-2</v>
      </c>
      <c r="D27373" s="4">
        <f ca="1">VLOOKUP(DATE(2021,B27373,A27373),Sheet1!J:AI,2+MATCH(HOUR('format for the model'!C27373),Sheet1!$L$1:$AI$1,0),0)/4</f>
        <v>34.5</v>
      </c>
    </row>
    <row r="27374" spans="1:4" x14ac:dyDescent="0.3">
      <c r="A27374">
        <v>13</v>
      </c>
      <c r="B27374">
        <v>10</v>
      </c>
      <c r="C27374" s="2">
        <v>0.13541666666666666</v>
      </c>
      <c r="D27374" s="4">
        <f ca="1">VLOOKUP(DATE(2021,B27374,A27374),Sheet1!J:AI,2+MATCH(HOUR('format for the model'!C27374),Sheet1!$L$1:$AI$1,0),0)/4</f>
        <v>34.5</v>
      </c>
    </row>
    <row r="27375" spans="1:4" x14ac:dyDescent="0.3">
      <c r="A27375">
        <v>13</v>
      </c>
      <c r="B27375">
        <v>10</v>
      </c>
      <c r="C27375" s="2">
        <v>0.14583333333333334</v>
      </c>
      <c r="D27375" s="4">
        <f ca="1">VLOOKUP(DATE(2021,B27375,A27375),Sheet1!J:AI,2+MATCH(HOUR('format for the model'!C27375),Sheet1!$L$1:$AI$1,0),0)/4</f>
        <v>34.5</v>
      </c>
    </row>
    <row r="27376" spans="1:4" x14ac:dyDescent="0.3">
      <c r="A27376">
        <v>13</v>
      </c>
      <c r="B27376">
        <v>10</v>
      </c>
      <c r="C27376" s="2">
        <v>0.15625</v>
      </c>
      <c r="D27376" s="4">
        <f ca="1">VLOOKUP(DATE(2021,B27376,A27376),Sheet1!J:AI,2+MATCH(HOUR('format for the model'!C27376),Sheet1!$L$1:$AI$1,0),0)/4</f>
        <v>34.5</v>
      </c>
    </row>
    <row r="27377" spans="1:4" x14ac:dyDescent="0.3">
      <c r="A27377">
        <v>13</v>
      </c>
      <c r="B27377">
        <v>10</v>
      </c>
      <c r="C27377" s="2">
        <v>0.125</v>
      </c>
      <c r="D27377" s="4">
        <f ca="1">VLOOKUP(DATE(2021,B27377,A27377),Sheet1!J:AI,2+MATCH(HOUR('format for the model'!C27377),Sheet1!$L$1:$AI$1,0),0)/4</f>
        <v>34.5</v>
      </c>
    </row>
    <row r="27378" spans="1:4" x14ac:dyDescent="0.3">
      <c r="A27378">
        <v>13</v>
      </c>
      <c r="B27378">
        <v>10</v>
      </c>
      <c r="C27378" s="2">
        <v>0.17708333333333334</v>
      </c>
      <c r="D27378" s="4">
        <f ca="1">VLOOKUP(DATE(2021,B27378,A27378),Sheet1!J:AI,2+MATCH(HOUR('format for the model'!C27378),Sheet1!$L$1:$AI$1,0),0)/4</f>
        <v>22.175871930068901</v>
      </c>
    </row>
    <row r="27379" spans="1:4" x14ac:dyDescent="0.3">
      <c r="A27379">
        <v>13</v>
      </c>
      <c r="B27379">
        <v>10</v>
      </c>
      <c r="C27379" s="2">
        <v>0.1875</v>
      </c>
      <c r="D27379" s="4">
        <f ca="1">VLOOKUP(DATE(2021,B27379,A27379),Sheet1!J:AI,2+MATCH(HOUR('format for the model'!C27379),Sheet1!$L$1:$AI$1,0),0)/4</f>
        <v>22.175871930068901</v>
      </c>
    </row>
    <row r="27380" spans="1:4" x14ac:dyDescent="0.3">
      <c r="A27380">
        <v>13</v>
      </c>
      <c r="B27380">
        <v>10</v>
      </c>
      <c r="C27380" s="2">
        <v>0.19791666666666666</v>
      </c>
      <c r="D27380" s="4">
        <f ca="1">VLOOKUP(DATE(2021,B27380,A27380),Sheet1!J:AI,2+MATCH(HOUR('format for the model'!C27380),Sheet1!$L$1:$AI$1,0),0)/4</f>
        <v>22.175871930068901</v>
      </c>
    </row>
    <row r="27381" spans="1:4" x14ac:dyDescent="0.3">
      <c r="A27381">
        <v>13</v>
      </c>
      <c r="B27381">
        <v>10</v>
      </c>
      <c r="C27381" s="2">
        <v>0.16666666666666666</v>
      </c>
      <c r="D27381" s="4">
        <f ca="1">VLOOKUP(DATE(2021,B27381,A27381),Sheet1!J:AI,2+MATCH(HOUR('format for the model'!C27381),Sheet1!$L$1:$AI$1,0),0)/4</f>
        <v>22.175871930068901</v>
      </c>
    </row>
    <row r="27382" spans="1:4" x14ac:dyDescent="0.3">
      <c r="A27382">
        <v>13</v>
      </c>
      <c r="B27382">
        <v>10</v>
      </c>
      <c r="C27382" s="2">
        <v>0.21875</v>
      </c>
      <c r="D27382" s="4">
        <f ca="1">VLOOKUP(DATE(2021,B27382,A27382),Sheet1!J:AI,2+MATCH(HOUR('format for the model'!C27382),Sheet1!$L$1:$AI$1,0),0)/4</f>
        <v>34.5</v>
      </c>
    </row>
    <row r="27383" spans="1:4" x14ac:dyDescent="0.3">
      <c r="A27383">
        <v>13</v>
      </c>
      <c r="B27383">
        <v>10</v>
      </c>
      <c r="C27383" s="2">
        <v>0.22916666666666666</v>
      </c>
      <c r="D27383" s="4">
        <f ca="1">VLOOKUP(DATE(2021,B27383,A27383),Sheet1!J:AI,2+MATCH(HOUR('format for the model'!C27383),Sheet1!$L$1:$AI$1,0),0)/4</f>
        <v>34.5</v>
      </c>
    </row>
    <row r="27384" spans="1:4" x14ac:dyDescent="0.3">
      <c r="A27384">
        <v>13</v>
      </c>
      <c r="B27384">
        <v>10</v>
      </c>
      <c r="C27384" s="2">
        <v>0.23958333333333334</v>
      </c>
      <c r="D27384" s="4">
        <f ca="1">VLOOKUP(DATE(2021,B27384,A27384),Sheet1!J:AI,2+MATCH(HOUR('format for the model'!C27384),Sheet1!$L$1:$AI$1,0),0)/4</f>
        <v>34.5</v>
      </c>
    </row>
    <row r="27385" spans="1:4" x14ac:dyDescent="0.3">
      <c r="A27385">
        <v>13</v>
      </c>
      <c r="B27385">
        <v>10</v>
      </c>
      <c r="C27385" s="2">
        <v>0.20833333333333334</v>
      </c>
      <c r="D27385" s="4">
        <f ca="1">VLOOKUP(DATE(2021,B27385,A27385),Sheet1!J:AI,2+MATCH(HOUR('format for the model'!C27385),Sheet1!$L$1:$AI$1,0),0)/4</f>
        <v>34.5</v>
      </c>
    </row>
    <row r="27386" spans="1:4" x14ac:dyDescent="0.3">
      <c r="A27386">
        <v>13</v>
      </c>
      <c r="B27386">
        <v>10</v>
      </c>
      <c r="C27386" s="2">
        <v>0.26041666666666669</v>
      </c>
      <c r="D27386" s="4">
        <f ca="1">VLOOKUP(DATE(2021,B27386,A27386),Sheet1!J:AI,2+MATCH(HOUR('format for the model'!C27386),Sheet1!$L$1:$AI$1,0),0)/4</f>
        <v>22.517681910521119</v>
      </c>
    </row>
    <row r="27387" spans="1:4" x14ac:dyDescent="0.3">
      <c r="A27387">
        <v>13</v>
      </c>
      <c r="B27387">
        <v>10</v>
      </c>
      <c r="C27387" s="2">
        <v>0.27083333333333331</v>
      </c>
      <c r="D27387" s="4">
        <f ca="1">VLOOKUP(DATE(2021,B27387,A27387),Sheet1!J:AI,2+MATCH(HOUR('format for the model'!C27387),Sheet1!$L$1:$AI$1,0),0)/4</f>
        <v>22.517681910521119</v>
      </c>
    </row>
    <row r="27388" spans="1:4" x14ac:dyDescent="0.3">
      <c r="A27388">
        <v>13</v>
      </c>
      <c r="B27388">
        <v>10</v>
      </c>
      <c r="C27388" s="2">
        <v>0.28125</v>
      </c>
      <c r="D27388" s="4">
        <f ca="1">VLOOKUP(DATE(2021,B27388,A27388),Sheet1!J:AI,2+MATCH(HOUR('format for the model'!C27388),Sheet1!$L$1:$AI$1,0),0)/4</f>
        <v>22.517681910521119</v>
      </c>
    </row>
    <row r="27389" spans="1:4" x14ac:dyDescent="0.3">
      <c r="A27389">
        <v>13</v>
      </c>
      <c r="B27389">
        <v>10</v>
      </c>
      <c r="C27389" s="2">
        <v>0.25</v>
      </c>
      <c r="D27389" s="4">
        <f ca="1">VLOOKUP(DATE(2021,B27389,A27389),Sheet1!J:AI,2+MATCH(HOUR('format for the model'!C27389),Sheet1!$L$1:$AI$1,0),0)/4</f>
        <v>22.517681910521119</v>
      </c>
    </row>
    <row r="27390" spans="1:4" x14ac:dyDescent="0.3">
      <c r="A27390">
        <v>13</v>
      </c>
      <c r="B27390">
        <v>10</v>
      </c>
      <c r="C27390" s="2">
        <v>0.30208333333333331</v>
      </c>
      <c r="D27390" s="4">
        <f ca="1">VLOOKUP(DATE(2021,B27390,A27390),Sheet1!J:AI,2+MATCH(HOUR('format for the model'!C27390),Sheet1!$L$1:$AI$1,0),0)/4</f>
        <v>23.671802165100718</v>
      </c>
    </row>
    <row r="27391" spans="1:4" x14ac:dyDescent="0.3">
      <c r="A27391">
        <v>13</v>
      </c>
      <c r="B27391">
        <v>10</v>
      </c>
      <c r="C27391" s="2">
        <v>0.3125</v>
      </c>
      <c r="D27391" s="4">
        <f ca="1">VLOOKUP(DATE(2021,B27391,A27391),Sheet1!J:AI,2+MATCH(HOUR('format for the model'!C27391),Sheet1!$L$1:$AI$1,0),0)/4</f>
        <v>23.671802165100718</v>
      </c>
    </row>
    <row r="27392" spans="1:4" x14ac:dyDescent="0.3">
      <c r="A27392">
        <v>13</v>
      </c>
      <c r="B27392">
        <v>10</v>
      </c>
      <c r="C27392" s="2">
        <v>0.32291666666666669</v>
      </c>
      <c r="D27392" s="4">
        <f ca="1">VLOOKUP(DATE(2021,B27392,A27392),Sheet1!J:AI,2+MATCH(HOUR('format for the model'!C27392),Sheet1!$L$1:$AI$1,0),0)/4</f>
        <v>23.671802165100718</v>
      </c>
    </row>
    <row r="27393" spans="1:4" x14ac:dyDescent="0.3">
      <c r="A27393">
        <v>13</v>
      </c>
      <c r="B27393">
        <v>10</v>
      </c>
      <c r="C27393" s="2">
        <v>0.29166666666666669</v>
      </c>
      <c r="D27393" s="4">
        <f ca="1">VLOOKUP(DATE(2021,B27393,A27393),Sheet1!J:AI,2+MATCH(HOUR('format for the model'!C27393),Sheet1!$L$1:$AI$1,0),0)/4</f>
        <v>23.671802165100718</v>
      </c>
    </row>
    <row r="27394" spans="1:4" x14ac:dyDescent="0.3">
      <c r="A27394">
        <v>13</v>
      </c>
      <c r="B27394">
        <v>10</v>
      </c>
      <c r="C27394" s="2">
        <v>0.34375</v>
      </c>
      <c r="D27394" s="4">
        <f ca="1">VLOOKUP(DATE(2021,B27394,A27394),Sheet1!J:AI,2+MATCH(HOUR('format for the model'!C27394),Sheet1!$L$1:$AI$1,0),0)/4</f>
        <v>103.5</v>
      </c>
    </row>
    <row r="27395" spans="1:4" x14ac:dyDescent="0.3">
      <c r="A27395">
        <v>13</v>
      </c>
      <c r="B27395">
        <v>10</v>
      </c>
      <c r="C27395" s="2">
        <v>0.35416666666666669</v>
      </c>
      <c r="D27395" s="4">
        <f ca="1">VLOOKUP(DATE(2021,B27395,A27395),Sheet1!J:AI,2+MATCH(HOUR('format for the model'!C27395),Sheet1!$L$1:$AI$1,0),0)/4</f>
        <v>103.5</v>
      </c>
    </row>
    <row r="27396" spans="1:4" x14ac:dyDescent="0.3">
      <c r="A27396">
        <v>13</v>
      </c>
      <c r="B27396">
        <v>10</v>
      </c>
      <c r="C27396" s="2">
        <v>0.36458333333333331</v>
      </c>
      <c r="D27396" s="4">
        <f ca="1">VLOOKUP(DATE(2021,B27396,A27396),Sheet1!J:AI,2+MATCH(HOUR('format for the model'!C27396),Sheet1!$L$1:$AI$1,0),0)/4</f>
        <v>103.5</v>
      </c>
    </row>
    <row r="27397" spans="1:4" x14ac:dyDescent="0.3">
      <c r="A27397">
        <v>13</v>
      </c>
      <c r="B27397">
        <v>10</v>
      </c>
      <c r="C27397" s="2">
        <v>0.33333333333333331</v>
      </c>
      <c r="D27397" s="4">
        <f ca="1">VLOOKUP(DATE(2021,B27397,A27397),Sheet1!J:AI,2+MATCH(HOUR('format for the model'!C27397),Sheet1!$L$1:$AI$1,0),0)/4</f>
        <v>103.5</v>
      </c>
    </row>
    <row r="27398" spans="1:4" x14ac:dyDescent="0.3">
      <c r="A27398">
        <v>13</v>
      </c>
      <c r="B27398">
        <v>10</v>
      </c>
      <c r="C27398" s="2">
        <v>0.38541666666666669</v>
      </c>
      <c r="D27398" s="4">
        <f ca="1">VLOOKUP(DATE(2021,B27398,A27398),Sheet1!J:AI,2+MATCH(HOUR('format for the model'!C27398),Sheet1!$L$1:$AI$1,0),0)/4</f>
        <v>207</v>
      </c>
    </row>
    <row r="27399" spans="1:4" x14ac:dyDescent="0.3">
      <c r="A27399">
        <v>13</v>
      </c>
      <c r="B27399">
        <v>10</v>
      </c>
      <c r="C27399" s="2">
        <v>0.39583333333333331</v>
      </c>
      <c r="D27399" s="4">
        <f ca="1">VLOOKUP(DATE(2021,B27399,A27399),Sheet1!J:AI,2+MATCH(HOUR('format for the model'!C27399),Sheet1!$L$1:$AI$1,0),0)/4</f>
        <v>207</v>
      </c>
    </row>
    <row r="27400" spans="1:4" x14ac:dyDescent="0.3">
      <c r="A27400">
        <v>13</v>
      </c>
      <c r="B27400">
        <v>10</v>
      </c>
      <c r="C27400" s="2">
        <v>0.40625</v>
      </c>
      <c r="D27400" s="4">
        <f ca="1">VLOOKUP(DATE(2021,B27400,A27400),Sheet1!J:AI,2+MATCH(HOUR('format for the model'!C27400),Sheet1!$L$1:$AI$1,0),0)/4</f>
        <v>207</v>
      </c>
    </row>
    <row r="27401" spans="1:4" x14ac:dyDescent="0.3">
      <c r="A27401">
        <v>13</v>
      </c>
      <c r="B27401">
        <v>10</v>
      </c>
      <c r="C27401" s="2">
        <v>0.375</v>
      </c>
      <c r="D27401" s="4">
        <f ca="1">VLOOKUP(DATE(2021,B27401,A27401),Sheet1!J:AI,2+MATCH(HOUR('format for the model'!C27401),Sheet1!$L$1:$AI$1,0),0)/4</f>
        <v>207</v>
      </c>
    </row>
    <row r="27402" spans="1:4" x14ac:dyDescent="0.3">
      <c r="A27402">
        <v>13</v>
      </c>
      <c r="B27402">
        <v>10</v>
      </c>
      <c r="C27402" s="2">
        <v>0.42708333333333331</v>
      </c>
      <c r="D27402" s="4">
        <f ca="1">VLOOKUP(DATE(2021,B27402,A27402),Sheet1!J:AI,2+MATCH(HOUR('format for the model'!C27402),Sheet1!$L$1:$AI$1,0),0)/4</f>
        <v>276</v>
      </c>
    </row>
    <row r="27403" spans="1:4" x14ac:dyDescent="0.3">
      <c r="A27403">
        <v>13</v>
      </c>
      <c r="B27403">
        <v>10</v>
      </c>
      <c r="C27403" s="2">
        <v>0.4375</v>
      </c>
      <c r="D27403" s="4">
        <f ca="1">VLOOKUP(DATE(2021,B27403,A27403),Sheet1!J:AI,2+MATCH(HOUR('format for the model'!C27403),Sheet1!$L$1:$AI$1,0),0)/4</f>
        <v>276</v>
      </c>
    </row>
    <row r="27404" spans="1:4" x14ac:dyDescent="0.3">
      <c r="A27404">
        <v>13</v>
      </c>
      <c r="B27404">
        <v>10</v>
      </c>
      <c r="C27404" s="2">
        <v>0.44791666666666669</v>
      </c>
      <c r="D27404" s="4">
        <f ca="1">VLOOKUP(DATE(2021,B27404,A27404),Sheet1!J:AI,2+MATCH(HOUR('format for the model'!C27404),Sheet1!$L$1:$AI$1,0),0)/4</f>
        <v>276</v>
      </c>
    </row>
    <row r="27405" spans="1:4" x14ac:dyDescent="0.3">
      <c r="A27405">
        <v>13</v>
      </c>
      <c r="B27405">
        <v>10</v>
      </c>
      <c r="C27405" s="2">
        <v>0.41666666666666669</v>
      </c>
      <c r="D27405" s="4">
        <f ca="1">VLOOKUP(DATE(2021,B27405,A27405),Sheet1!J:AI,2+MATCH(HOUR('format for the model'!C27405),Sheet1!$L$1:$AI$1,0),0)/4</f>
        <v>276</v>
      </c>
    </row>
    <row r="27406" spans="1:4" x14ac:dyDescent="0.3">
      <c r="A27406">
        <v>13</v>
      </c>
      <c r="B27406">
        <v>10</v>
      </c>
      <c r="C27406" s="2">
        <v>0.46875</v>
      </c>
      <c r="D27406" s="4">
        <f ca="1">VLOOKUP(DATE(2021,B27406,A27406),Sheet1!J:AI,2+MATCH(HOUR('format for the model'!C27406),Sheet1!$L$1:$AI$1,0),0)/4</f>
        <v>319.04049124259552</v>
      </c>
    </row>
    <row r="27407" spans="1:4" x14ac:dyDescent="0.3">
      <c r="A27407">
        <v>13</v>
      </c>
      <c r="B27407">
        <v>10</v>
      </c>
      <c r="C27407" s="2">
        <v>0.47916666666666669</v>
      </c>
      <c r="D27407" s="4">
        <f ca="1">VLOOKUP(DATE(2021,B27407,A27407),Sheet1!J:AI,2+MATCH(HOUR('format for the model'!C27407),Sheet1!$L$1:$AI$1,0),0)/4</f>
        <v>319.04049124259552</v>
      </c>
    </row>
    <row r="27408" spans="1:4" x14ac:dyDescent="0.3">
      <c r="A27408">
        <v>13</v>
      </c>
      <c r="B27408">
        <v>10</v>
      </c>
      <c r="C27408" s="2">
        <v>0.48958333333333331</v>
      </c>
      <c r="D27408" s="4">
        <f ca="1">VLOOKUP(DATE(2021,B27408,A27408),Sheet1!J:AI,2+MATCH(HOUR('format for the model'!C27408),Sheet1!$L$1:$AI$1,0),0)/4</f>
        <v>319.04049124259552</v>
      </c>
    </row>
    <row r="27409" spans="1:4" x14ac:dyDescent="0.3">
      <c r="A27409">
        <v>13</v>
      </c>
      <c r="B27409">
        <v>10</v>
      </c>
      <c r="C27409" s="2">
        <v>0.45833333333333331</v>
      </c>
      <c r="D27409" s="4">
        <f ca="1">VLOOKUP(DATE(2021,B27409,A27409),Sheet1!J:AI,2+MATCH(HOUR('format for the model'!C27409),Sheet1!$L$1:$AI$1,0),0)/4</f>
        <v>319.04049124259552</v>
      </c>
    </row>
    <row r="27410" spans="1:4" x14ac:dyDescent="0.3">
      <c r="A27410">
        <v>13</v>
      </c>
      <c r="B27410">
        <v>10</v>
      </c>
      <c r="C27410" s="2">
        <v>0.51041666666666663</v>
      </c>
      <c r="D27410" s="4">
        <f ca="1">VLOOKUP(DATE(2021,B27410,A27410),Sheet1!J:AI,2+MATCH(HOUR('format for the model'!C27410),Sheet1!$L$1:$AI$1,0),0)/4</f>
        <v>275.16337589925052</v>
      </c>
    </row>
    <row r="27411" spans="1:4" x14ac:dyDescent="0.3">
      <c r="A27411">
        <v>13</v>
      </c>
      <c r="B27411">
        <v>10</v>
      </c>
      <c r="C27411" s="2">
        <v>0.52083333333333337</v>
      </c>
      <c r="D27411" s="4">
        <f ca="1">VLOOKUP(DATE(2021,B27411,A27411),Sheet1!J:AI,2+MATCH(HOUR('format for the model'!C27411),Sheet1!$L$1:$AI$1,0),0)/4</f>
        <v>275.16337589925052</v>
      </c>
    </row>
    <row r="27412" spans="1:4" x14ac:dyDescent="0.3">
      <c r="A27412">
        <v>13</v>
      </c>
      <c r="B27412">
        <v>10</v>
      </c>
      <c r="C27412" s="2">
        <v>0.53125</v>
      </c>
      <c r="D27412" s="4">
        <f ca="1">VLOOKUP(DATE(2021,B27412,A27412),Sheet1!J:AI,2+MATCH(HOUR('format for the model'!C27412),Sheet1!$L$1:$AI$1,0),0)/4</f>
        <v>275.16337589925052</v>
      </c>
    </row>
    <row r="27413" spans="1:4" x14ac:dyDescent="0.3">
      <c r="A27413">
        <v>13</v>
      </c>
      <c r="B27413">
        <v>10</v>
      </c>
      <c r="C27413" s="2">
        <v>0.5</v>
      </c>
      <c r="D27413" s="4">
        <f ca="1">VLOOKUP(DATE(2021,B27413,A27413),Sheet1!J:AI,2+MATCH(HOUR('format for the model'!C27413),Sheet1!$L$1:$AI$1,0),0)/4</f>
        <v>275.16337589925052</v>
      </c>
    </row>
    <row r="27414" spans="1:4" x14ac:dyDescent="0.3">
      <c r="A27414">
        <v>13</v>
      </c>
      <c r="B27414">
        <v>10</v>
      </c>
      <c r="C27414" s="2">
        <v>0.55208333333333337</v>
      </c>
      <c r="D27414" s="4">
        <f ca="1">VLOOKUP(DATE(2021,B27414,A27414),Sheet1!J:AI,2+MATCH(HOUR('format for the model'!C27414),Sheet1!$L$1:$AI$1,0),0)/4</f>
        <v>452.1901392556635</v>
      </c>
    </row>
    <row r="27415" spans="1:4" x14ac:dyDescent="0.3">
      <c r="A27415">
        <v>13</v>
      </c>
      <c r="B27415">
        <v>10</v>
      </c>
      <c r="C27415" s="2">
        <v>0.5625</v>
      </c>
      <c r="D27415" s="4">
        <f ca="1">VLOOKUP(DATE(2021,B27415,A27415),Sheet1!J:AI,2+MATCH(HOUR('format for the model'!C27415),Sheet1!$L$1:$AI$1,0),0)/4</f>
        <v>452.1901392556635</v>
      </c>
    </row>
    <row r="27416" spans="1:4" x14ac:dyDescent="0.3">
      <c r="A27416">
        <v>13</v>
      </c>
      <c r="B27416">
        <v>10</v>
      </c>
      <c r="C27416" s="2">
        <v>0.57291666666666663</v>
      </c>
      <c r="D27416" s="4">
        <f ca="1">VLOOKUP(DATE(2021,B27416,A27416),Sheet1!J:AI,2+MATCH(HOUR('format for the model'!C27416),Sheet1!$L$1:$AI$1,0),0)/4</f>
        <v>452.1901392556635</v>
      </c>
    </row>
    <row r="27417" spans="1:4" x14ac:dyDescent="0.3">
      <c r="A27417">
        <v>13</v>
      </c>
      <c r="B27417">
        <v>10</v>
      </c>
      <c r="C27417" s="2">
        <v>0.54166666666666663</v>
      </c>
      <c r="D27417" s="4">
        <f ca="1">VLOOKUP(DATE(2021,B27417,A27417),Sheet1!J:AI,2+MATCH(HOUR('format for the model'!C27417),Sheet1!$L$1:$AI$1,0),0)/4</f>
        <v>452.1901392556635</v>
      </c>
    </row>
    <row r="27418" spans="1:4" x14ac:dyDescent="0.3">
      <c r="A27418">
        <v>13</v>
      </c>
      <c r="B27418">
        <v>10</v>
      </c>
      <c r="C27418" s="2">
        <v>0.59375</v>
      </c>
      <c r="D27418" s="4">
        <f ca="1">VLOOKUP(DATE(2021,B27418,A27418),Sheet1!J:AI,2+MATCH(HOUR('format for the model'!C27418),Sheet1!$L$1:$AI$1,0),0)/4</f>
        <v>326.9629840067044</v>
      </c>
    </row>
    <row r="27419" spans="1:4" x14ac:dyDescent="0.3">
      <c r="A27419">
        <v>13</v>
      </c>
      <c r="B27419">
        <v>10</v>
      </c>
      <c r="C27419" s="2">
        <v>0.60416666666666663</v>
      </c>
      <c r="D27419" s="4">
        <f ca="1">VLOOKUP(DATE(2021,B27419,A27419),Sheet1!J:AI,2+MATCH(HOUR('format for the model'!C27419),Sheet1!$L$1:$AI$1,0),0)/4</f>
        <v>326.9629840067044</v>
      </c>
    </row>
    <row r="27420" spans="1:4" x14ac:dyDescent="0.3">
      <c r="A27420">
        <v>13</v>
      </c>
      <c r="B27420">
        <v>10</v>
      </c>
      <c r="C27420" s="2">
        <v>0.61458333333333337</v>
      </c>
      <c r="D27420" s="4">
        <f ca="1">VLOOKUP(DATE(2021,B27420,A27420),Sheet1!J:AI,2+MATCH(HOUR('format for the model'!C27420),Sheet1!$L$1:$AI$1,0),0)/4</f>
        <v>326.9629840067044</v>
      </c>
    </row>
    <row r="27421" spans="1:4" x14ac:dyDescent="0.3">
      <c r="A27421">
        <v>13</v>
      </c>
      <c r="B27421">
        <v>10</v>
      </c>
      <c r="C27421" s="2">
        <v>0.58333333333333337</v>
      </c>
      <c r="D27421" s="4">
        <f ca="1">VLOOKUP(DATE(2021,B27421,A27421),Sheet1!J:AI,2+MATCH(HOUR('format for the model'!C27421),Sheet1!$L$1:$AI$1,0),0)/4</f>
        <v>326.9629840067044</v>
      </c>
    </row>
    <row r="27422" spans="1:4" x14ac:dyDescent="0.3">
      <c r="A27422">
        <v>13</v>
      </c>
      <c r="B27422">
        <v>10</v>
      </c>
      <c r="C27422" s="2">
        <v>0.63541666666666663</v>
      </c>
      <c r="D27422" s="4">
        <f ca="1">VLOOKUP(DATE(2021,B27422,A27422),Sheet1!J:AI,2+MATCH(HOUR('format for the model'!C27422),Sheet1!$L$1:$AI$1,0),0)/4</f>
        <v>410.28986070647289</v>
      </c>
    </row>
    <row r="27423" spans="1:4" x14ac:dyDescent="0.3">
      <c r="A27423">
        <v>13</v>
      </c>
      <c r="B27423">
        <v>10</v>
      </c>
      <c r="C27423" s="2">
        <v>0.64583333333333337</v>
      </c>
      <c r="D27423" s="4">
        <f ca="1">VLOOKUP(DATE(2021,B27423,A27423),Sheet1!J:AI,2+MATCH(HOUR('format for the model'!C27423),Sheet1!$L$1:$AI$1,0),0)/4</f>
        <v>410.28986070647289</v>
      </c>
    </row>
    <row r="27424" spans="1:4" x14ac:dyDescent="0.3">
      <c r="A27424">
        <v>13</v>
      </c>
      <c r="B27424">
        <v>10</v>
      </c>
      <c r="C27424" s="2">
        <v>0.65625</v>
      </c>
      <c r="D27424" s="4">
        <f ca="1">VLOOKUP(DATE(2021,B27424,A27424),Sheet1!J:AI,2+MATCH(HOUR('format for the model'!C27424),Sheet1!$L$1:$AI$1,0),0)/4</f>
        <v>410.28986070647289</v>
      </c>
    </row>
    <row r="27425" spans="1:4" x14ac:dyDescent="0.3">
      <c r="A27425">
        <v>13</v>
      </c>
      <c r="B27425">
        <v>10</v>
      </c>
      <c r="C27425" s="2">
        <v>0.625</v>
      </c>
      <c r="D27425" s="4">
        <f ca="1">VLOOKUP(DATE(2021,B27425,A27425),Sheet1!J:AI,2+MATCH(HOUR('format for the model'!C27425),Sheet1!$L$1:$AI$1,0),0)/4</f>
        <v>410.28986070647289</v>
      </c>
    </row>
    <row r="27426" spans="1:4" x14ac:dyDescent="0.3">
      <c r="A27426">
        <v>13</v>
      </c>
      <c r="B27426">
        <v>10</v>
      </c>
      <c r="C27426" s="2">
        <v>0.67708333333333337</v>
      </c>
      <c r="D27426" s="4">
        <f ca="1">VLOOKUP(DATE(2021,B27426,A27426),Sheet1!J:AI,2+MATCH(HOUR('format for the model'!C27426),Sheet1!$L$1:$AI$1,0),0)/4</f>
        <v>229.91004138562565</v>
      </c>
    </row>
    <row r="27427" spans="1:4" x14ac:dyDescent="0.3">
      <c r="A27427">
        <v>13</v>
      </c>
      <c r="B27427">
        <v>10</v>
      </c>
      <c r="C27427" s="2">
        <v>0.6875</v>
      </c>
      <c r="D27427" s="4">
        <f ca="1">VLOOKUP(DATE(2021,B27427,A27427),Sheet1!J:AI,2+MATCH(HOUR('format for the model'!C27427),Sheet1!$L$1:$AI$1,0),0)/4</f>
        <v>229.91004138562565</v>
      </c>
    </row>
    <row r="27428" spans="1:4" x14ac:dyDescent="0.3">
      <c r="A27428">
        <v>13</v>
      </c>
      <c r="B27428">
        <v>10</v>
      </c>
      <c r="C27428" s="2">
        <v>0.69791666666666663</v>
      </c>
      <c r="D27428" s="4">
        <f ca="1">VLOOKUP(DATE(2021,B27428,A27428),Sheet1!J:AI,2+MATCH(HOUR('format for the model'!C27428),Sheet1!$L$1:$AI$1,0),0)/4</f>
        <v>229.91004138562565</v>
      </c>
    </row>
    <row r="27429" spans="1:4" x14ac:dyDescent="0.3">
      <c r="A27429">
        <v>13</v>
      </c>
      <c r="B27429">
        <v>10</v>
      </c>
      <c r="C27429" s="2">
        <v>0.66666666666666663</v>
      </c>
      <c r="D27429" s="4">
        <f ca="1">VLOOKUP(DATE(2021,B27429,A27429),Sheet1!J:AI,2+MATCH(HOUR('format for the model'!C27429),Sheet1!$L$1:$AI$1,0),0)/4</f>
        <v>229.91004138562565</v>
      </c>
    </row>
    <row r="27430" spans="1:4" x14ac:dyDescent="0.3">
      <c r="A27430">
        <v>13</v>
      </c>
      <c r="B27430">
        <v>10</v>
      </c>
      <c r="C27430" s="2">
        <v>0.71875</v>
      </c>
      <c r="D27430" s="4">
        <f ca="1">VLOOKUP(DATE(2021,B27430,A27430),Sheet1!J:AI,2+MATCH(HOUR('format for the model'!C27430),Sheet1!$L$1:$AI$1,0),0)/4</f>
        <v>345</v>
      </c>
    </row>
    <row r="27431" spans="1:4" x14ac:dyDescent="0.3">
      <c r="A27431">
        <v>13</v>
      </c>
      <c r="B27431">
        <v>10</v>
      </c>
      <c r="C27431" s="2">
        <v>0.72916666666666663</v>
      </c>
      <c r="D27431" s="4">
        <f ca="1">VLOOKUP(DATE(2021,B27431,A27431),Sheet1!J:AI,2+MATCH(HOUR('format for the model'!C27431),Sheet1!$L$1:$AI$1,0),0)/4</f>
        <v>345</v>
      </c>
    </row>
    <row r="27432" spans="1:4" x14ac:dyDescent="0.3">
      <c r="A27432">
        <v>13</v>
      </c>
      <c r="B27432">
        <v>10</v>
      </c>
      <c r="C27432" s="2">
        <v>0.73958333333333337</v>
      </c>
      <c r="D27432" s="4">
        <f ca="1">VLOOKUP(DATE(2021,B27432,A27432),Sheet1!J:AI,2+MATCH(HOUR('format for the model'!C27432),Sheet1!$L$1:$AI$1,0),0)/4</f>
        <v>345</v>
      </c>
    </row>
    <row r="27433" spans="1:4" x14ac:dyDescent="0.3">
      <c r="A27433">
        <v>13</v>
      </c>
      <c r="B27433">
        <v>10</v>
      </c>
      <c r="C27433" s="2">
        <v>0.70833333333333337</v>
      </c>
      <c r="D27433" s="4">
        <f ca="1">VLOOKUP(DATE(2021,B27433,A27433),Sheet1!J:AI,2+MATCH(HOUR('format for the model'!C27433),Sheet1!$L$1:$AI$1,0),0)/4</f>
        <v>345</v>
      </c>
    </row>
    <row r="27434" spans="1:4" x14ac:dyDescent="0.3">
      <c r="A27434">
        <v>13</v>
      </c>
      <c r="B27434">
        <v>10</v>
      </c>
      <c r="C27434" s="2">
        <v>0.76041666666666663</v>
      </c>
      <c r="D27434" s="4">
        <f ca="1">VLOOKUP(DATE(2021,B27434,A27434),Sheet1!J:AI,2+MATCH(HOUR('format for the model'!C27434),Sheet1!$L$1:$AI$1,0),0)/4</f>
        <v>367.61932445761471</v>
      </c>
    </row>
    <row r="27435" spans="1:4" x14ac:dyDescent="0.3">
      <c r="A27435">
        <v>13</v>
      </c>
      <c r="B27435">
        <v>10</v>
      </c>
      <c r="C27435" s="2">
        <v>0.77083333333333337</v>
      </c>
      <c r="D27435" s="4">
        <f ca="1">VLOOKUP(DATE(2021,B27435,A27435),Sheet1!J:AI,2+MATCH(HOUR('format for the model'!C27435),Sheet1!$L$1:$AI$1,0),0)/4</f>
        <v>367.61932445761471</v>
      </c>
    </row>
    <row r="27436" spans="1:4" x14ac:dyDescent="0.3">
      <c r="A27436">
        <v>13</v>
      </c>
      <c r="B27436">
        <v>10</v>
      </c>
      <c r="C27436" s="2">
        <v>0.78125</v>
      </c>
      <c r="D27436" s="4">
        <f ca="1">VLOOKUP(DATE(2021,B27436,A27436),Sheet1!J:AI,2+MATCH(HOUR('format for the model'!C27436),Sheet1!$L$1:$AI$1,0),0)/4</f>
        <v>367.61932445761471</v>
      </c>
    </row>
    <row r="27437" spans="1:4" x14ac:dyDescent="0.3">
      <c r="A27437">
        <v>13</v>
      </c>
      <c r="B27437">
        <v>10</v>
      </c>
      <c r="C27437" s="2">
        <v>0.75</v>
      </c>
      <c r="D27437" s="4">
        <f ca="1">VLOOKUP(DATE(2021,B27437,A27437),Sheet1!J:AI,2+MATCH(HOUR('format for the model'!C27437),Sheet1!$L$1:$AI$1,0),0)/4</f>
        <v>367.61932445761471</v>
      </c>
    </row>
    <row r="27438" spans="1:4" x14ac:dyDescent="0.3">
      <c r="A27438">
        <v>13</v>
      </c>
      <c r="B27438">
        <v>10</v>
      </c>
      <c r="C27438" s="2">
        <v>0.80208333333333337</v>
      </c>
      <c r="D27438" s="4">
        <f ca="1">VLOOKUP(DATE(2021,B27438,A27438),Sheet1!J:AI,2+MATCH(HOUR('format for the model'!C27438),Sheet1!$L$1:$AI$1,0),0)/4</f>
        <v>157.67618718690312</v>
      </c>
    </row>
    <row r="27439" spans="1:4" x14ac:dyDescent="0.3">
      <c r="A27439">
        <v>13</v>
      </c>
      <c r="B27439">
        <v>10</v>
      </c>
      <c r="C27439" s="2">
        <v>0.8125</v>
      </c>
      <c r="D27439" s="4">
        <f ca="1">VLOOKUP(DATE(2021,B27439,A27439),Sheet1!J:AI,2+MATCH(HOUR('format for the model'!C27439),Sheet1!$L$1:$AI$1,0),0)/4</f>
        <v>157.67618718690312</v>
      </c>
    </row>
    <row r="27440" spans="1:4" x14ac:dyDescent="0.3">
      <c r="A27440">
        <v>13</v>
      </c>
      <c r="B27440">
        <v>10</v>
      </c>
      <c r="C27440" s="2">
        <v>0.82291666666666663</v>
      </c>
      <c r="D27440" s="4">
        <f ca="1">VLOOKUP(DATE(2021,B27440,A27440),Sheet1!J:AI,2+MATCH(HOUR('format for the model'!C27440),Sheet1!$L$1:$AI$1,0),0)/4</f>
        <v>157.67618718690312</v>
      </c>
    </row>
    <row r="27441" spans="1:4" x14ac:dyDescent="0.3">
      <c r="A27441">
        <v>13</v>
      </c>
      <c r="B27441">
        <v>10</v>
      </c>
      <c r="C27441" s="2">
        <v>0.79166666666666663</v>
      </c>
      <c r="D27441" s="4">
        <f ca="1">VLOOKUP(DATE(2021,B27441,A27441),Sheet1!J:AI,2+MATCH(HOUR('format for the model'!C27441),Sheet1!$L$1:$AI$1,0),0)/4</f>
        <v>157.67618718690312</v>
      </c>
    </row>
    <row r="27442" spans="1:4" x14ac:dyDescent="0.3">
      <c r="A27442">
        <v>13</v>
      </c>
      <c r="B27442">
        <v>10</v>
      </c>
      <c r="C27442" s="2">
        <v>0.84375</v>
      </c>
      <c r="D27442" s="4">
        <f ca="1">VLOOKUP(DATE(2021,B27442,A27442),Sheet1!J:AI,2+MATCH(HOUR('format for the model'!C27442),Sheet1!$L$1:$AI$1,0),0)/4</f>
        <v>78.075603044125018</v>
      </c>
    </row>
    <row r="27443" spans="1:4" x14ac:dyDescent="0.3">
      <c r="A27443">
        <v>13</v>
      </c>
      <c r="B27443">
        <v>10</v>
      </c>
      <c r="C27443" s="2">
        <v>0.85416666666666663</v>
      </c>
      <c r="D27443" s="4">
        <f ca="1">VLOOKUP(DATE(2021,B27443,A27443),Sheet1!J:AI,2+MATCH(HOUR('format for the model'!C27443),Sheet1!$L$1:$AI$1,0),0)/4</f>
        <v>78.075603044125018</v>
      </c>
    </row>
    <row r="27444" spans="1:4" x14ac:dyDescent="0.3">
      <c r="A27444">
        <v>13</v>
      </c>
      <c r="B27444">
        <v>10</v>
      </c>
      <c r="C27444" s="2">
        <v>0.86458333333333337</v>
      </c>
      <c r="D27444" s="4">
        <f ca="1">VLOOKUP(DATE(2021,B27444,A27444),Sheet1!J:AI,2+MATCH(HOUR('format for the model'!C27444),Sheet1!$L$1:$AI$1,0),0)/4</f>
        <v>78.075603044125018</v>
      </c>
    </row>
    <row r="27445" spans="1:4" x14ac:dyDescent="0.3">
      <c r="A27445">
        <v>13</v>
      </c>
      <c r="B27445">
        <v>10</v>
      </c>
      <c r="C27445" s="2">
        <v>0.83333333333333337</v>
      </c>
      <c r="D27445" s="4">
        <f ca="1">VLOOKUP(DATE(2021,B27445,A27445),Sheet1!J:AI,2+MATCH(HOUR('format for the model'!C27445),Sheet1!$L$1:$AI$1,0),0)/4</f>
        <v>78.075603044125018</v>
      </c>
    </row>
    <row r="27446" spans="1:4" x14ac:dyDescent="0.3">
      <c r="A27446">
        <v>13</v>
      </c>
      <c r="B27446">
        <v>10</v>
      </c>
      <c r="C27446" s="2">
        <v>0.88541666666666663</v>
      </c>
      <c r="D27446" s="4">
        <f ca="1">VLOOKUP(DATE(2021,B27446,A27446),Sheet1!J:AI,2+MATCH(HOUR('format for the model'!C27446),Sheet1!$L$1:$AI$1,0),0)/4</f>
        <v>25.898075701440938</v>
      </c>
    </row>
    <row r="27447" spans="1:4" x14ac:dyDescent="0.3">
      <c r="A27447">
        <v>13</v>
      </c>
      <c r="B27447">
        <v>10</v>
      </c>
      <c r="C27447" s="2">
        <v>0.89583333333333337</v>
      </c>
      <c r="D27447" s="4">
        <f ca="1">VLOOKUP(DATE(2021,B27447,A27447),Sheet1!J:AI,2+MATCH(HOUR('format for the model'!C27447),Sheet1!$L$1:$AI$1,0),0)/4</f>
        <v>25.898075701440938</v>
      </c>
    </row>
    <row r="27448" spans="1:4" x14ac:dyDescent="0.3">
      <c r="A27448">
        <v>13</v>
      </c>
      <c r="B27448">
        <v>10</v>
      </c>
      <c r="C27448" s="2">
        <v>0.90625</v>
      </c>
      <c r="D27448" s="4">
        <f ca="1">VLOOKUP(DATE(2021,B27448,A27448),Sheet1!J:AI,2+MATCH(HOUR('format for the model'!C27448),Sheet1!$L$1:$AI$1,0),0)/4</f>
        <v>25.898075701440938</v>
      </c>
    </row>
    <row r="27449" spans="1:4" x14ac:dyDescent="0.3">
      <c r="A27449">
        <v>13</v>
      </c>
      <c r="B27449">
        <v>10</v>
      </c>
      <c r="C27449" s="2">
        <v>0.875</v>
      </c>
      <c r="D27449" s="4">
        <f ca="1">VLOOKUP(DATE(2021,B27449,A27449),Sheet1!J:AI,2+MATCH(HOUR('format for the model'!C27449),Sheet1!$L$1:$AI$1,0),0)/4</f>
        <v>25.898075701440938</v>
      </c>
    </row>
    <row r="27450" spans="1:4" x14ac:dyDescent="0.3">
      <c r="A27450">
        <v>13</v>
      </c>
      <c r="B27450">
        <v>10</v>
      </c>
      <c r="C27450" s="2">
        <v>0.92708333333333337</v>
      </c>
      <c r="D27450" s="4">
        <f ca="1">VLOOKUP(DATE(2021,B27450,A27450),Sheet1!J:AI,2+MATCH(HOUR('format for the model'!C27450),Sheet1!$L$1:$AI$1,0),0)/4</f>
        <v>42.937868756479013</v>
      </c>
    </row>
    <row r="27451" spans="1:4" x14ac:dyDescent="0.3">
      <c r="A27451">
        <v>13</v>
      </c>
      <c r="B27451">
        <v>10</v>
      </c>
      <c r="C27451" s="2">
        <v>0.9375</v>
      </c>
      <c r="D27451" s="4">
        <f ca="1">VLOOKUP(DATE(2021,B27451,A27451),Sheet1!J:AI,2+MATCH(HOUR('format for the model'!C27451),Sheet1!$L$1:$AI$1,0),0)/4</f>
        <v>42.937868756479013</v>
      </c>
    </row>
    <row r="27452" spans="1:4" x14ac:dyDescent="0.3">
      <c r="A27452">
        <v>13</v>
      </c>
      <c r="B27452">
        <v>10</v>
      </c>
      <c r="C27452" s="2">
        <v>0.94791666666666663</v>
      </c>
      <c r="D27452" s="4">
        <f ca="1">VLOOKUP(DATE(2021,B27452,A27452),Sheet1!J:AI,2+MATCH(HOUR('format for the model'!C27452),Sheet1!$L$1:$AI$1,0),0)/4</f>
        <v>42.937868756479013</v>
      </c>
    </row>
    <row r="27453" spans="1:4" x14ac:dyDescent="0.3">
      <c r="A27453">
        <v>13</v>
      </c>
      <c r="B27453">
        <v>10</v>
      </c>
      <c r="C27453" s="2">
        <v>0.91666666666666663</v>
      </c>
      <c r="D27453" s="4">
        <f ca="1">VLOOKUP(DATE(2021,B27453,A27453),Sheet1!J:AI,2+MATCH(HOUR('format for the model'!C27453),Sheet1!$L$1:$AI$1,0),0)/4</f>
        <v>42.937868756479013</v>
      </c>
    </row>
    <row r="27454" spans="1:4" x14ac:dyDescent="0.3">
      <c r="A27454">
        <v>13</v>
      </c>
      <c r="B27454">
        <v>10</v>
      </c>
      <c r="C27454" s="2">
        <v>0.96875</v>
      </c>
      <c r="D27454" s="4">
        <f ca="1">VLOOKUP(DATE(2021,B27454,A27454),Sheet1!J:AI,2+MATCH(HOUR('format for the model'!C27454),Sheet1!$L$1:$AI$1,0),0)/4</f>
        <v>34.5</v>
      </c>
    </row>
    <row r="27455" spans="1:4" x14ac:dyDescent="0.3">
      <c r="A27455">
        <v>13</v>
      </c>
      <c r="B27455">
        <v>10</v>
      </c>
      <c r="C27455" s="2">
        <v>0.97916666666666663</v>
      </c>
      <c r="D27455" s="4">
        <f ca="1">VLOOKUP(DATE(2021,B27455,A27455),Sheet1!J:AI,2+MATCH(HOUR('format for the model'!C27455),Sheet1!$L$1:$AI$1,0),0)/4</f>
        <v>34.5</v>
      </c>
    </row>
    <row r="27456" spans="1:4" x14ac:dyDescent="0.3">
      <c r="A27456">
        <v>13</v>
      </c>
      <c r="B27456">
        <v>10</v>
      </c>
      <c r="C27456" s="2">
        <v>0.98958333333333337</v>
      </c>
      <c r="D27456" s="4">
        <f ca="1">VLOOKUP(DATE(2021,B27456,A27456),Sheet1!J:AI,2+MATCH(HOUR('format for the model'!C27456),Sheet1!$L$1:$AI$1,0),0)/4</f>
        <v>34.5</v>
      </c>
    </row>
    <row r="27457" spans="1:4" x14ac:dyDescent="0.3">
      <c r="A27457">
        <v>13</v>
      </c>
      <c r="B27457">
        <v>10</v>
      </c>
      <c r="C27457" s="2">
        <v>0.95833333333333337</v>
      </c>
      <c r="D27457" s="4">
        <f ca="1">VLOOKUP(DATE(2021,B27457,A27457),Sheet1!J:AI,2+MATCH(HOUR('format for the model'!C27457),Sheet1!$L$1:$AI$1,0),0)/4</f>
        <v>34.5</v>
      </c>
    </row>
    <row r="27458" spans="1:4" x14ac:dyDescent="0.3">
      <c r="A27458">
        <v>14</v>
      </c>
      <c r="B27458">
        <v>10</v>
      </c>
      <c r="C27458" s="2">
        <v>1.0416666666666666E-2</v>
      </c>
      <c r="D27458" s="4">
        <f ca="1">VLOOKUP(DATE(2021,B27458,A27458),Sheet1!J:AI,2+MATCH(HOUR('format for the model'!C27458),Sheet1!$L$1:$AI$1,0),0)/4</f>
        <v>25.14931234833</v>
      </c>
    </row>
    <row r="27459" spans="1:4" x14ac:dyDescent="0.3">
      <c r="A27459">
        <v>14</v>
      </c>
      <c r="B27459">
        <v>10</v>
      </c>
      <c r="C27459" s="2">
        <v>2.0833333333333332E-2</v>
      </c>
      <c r="D27459" s="4">
        <f ca="1">VLOOKUP(DATE(2021,B27459,A27459),Sheet1!J:AI,2+MATCH(HOUR('format for the model'!C27459),Sheet1!$L$1:$AI$1,0),0)/4</f>
        <v>25.14931234833</v>
      </c>
    </row>
    <row r="27460" spans="1:4" x14ac:dyDescent="0.3">
      <c r="A27460">
        <v>14</v>
      </c>
      <c r="B27460">
        <v>10</v>
      </c>
      <c r="C27460" s="2">
        <v>3.125E-2</v>
      </c>
      <c r="D27460" s="4">
        <f ca="1">VLOOKUP(DATE(2021,B27460,A27460),Sheet1!J:AI,2+MATCH(HOUR('format for the model'!C27460),Sheet1!$L$1:$AI$1,0),0)/4</f>
        <v>25.14931234833</v>
      </c>
    </row>
    <row r="27461" spans="1:4" x14ac:dyDescent="0.3">
      <c r="A27461">
        <v>14</v>
      </c>
      <c r="B27461">
        <v>10</v>
      </c>
      <c r="C27461" s="2">
        <v>0</v>
      </c>
      <c r="D27461" s="4">
        <f ca="1">VLOOKUP(DATE(2021,B27461,A27461),Sheet1!J:AI,2+MATCH(HOUR('format for the model'!C27461),Sheet1!$L$1:$AI$1,0),0)/4</f>
        <v>25.14931234833</v>
      </c>
    </row>
    <row r="27462" spans="1:4" x14ac:dyDescent="0.3">
      <c r="A27462">
        <v>14</v>
      </c>
      <c r="B27462">
        <v>10</v>
      </c>
      <c r="C27462" s="2">
        <v>5.2083333333333336E-2</v>
      </c>
      <c r="D27462" s="4">
        <f ca="1">VLOOKUP(DATE(2021,B27462,A27462),Sheet1!J:AI,2+MATCH(HOUR('format for the model'!C27462),Sheet1!$L$1:$AI$1,0),0)/4</f>
        <v>41.969777436607856</v>
      </c>
    </row>
    <row r="27463" spans="1:4" x14ac:dyDescent="0.3">
      <c r="A27463">
        <v>14</v>
      </c>
      <c r="B27463">
        <v>10</v>
      </c>
      <c r="C27463" s="2">
        <v>6.25E-2</v>
      </c>
      <c r="D27463" s="4">
        <f ca="1">VLOOKUP(DATE(2021,B27463,A27463),Sheet1!J:AI,2+MATCH(HOUR('format for the model'!C27463),Sheet1!$L$1:$AI$1,0),0)/4</f>
        <v>41.969777436607856</v>
      </c>
    </row>
    <row r="27464" spans="1:4" x14ac:dyDescent="0.3">
      <c r="A27464">
        <v>14</v>
      </c>
      <c r="B27464">
        <v>10</v>
      </c>
      <c r="C27464" s="2">
        <v>7.2916666666666671E-2</v>
      </c>
      <c r="D27464" s="4">
        <f ca="1">VLOOKUP(DATE(2021,B27464,A27464),Sheet1!J:AI,2+MATCH(HOUR('format for the model'!C27464),Sheet1!$L$1:$AI$1,0),0)/4</f>
        <v>41.969777436607856</v>
      </c>
    </row>
    <row r="27465" spans="1:4" x14ac:dyDescent="0.3">
      <c r="A27465">
        <v>14</v>
      </c>
      <c r="B27465">
        <v>10</v>
      </c>
      <c r="C27465" s="2">
        <v>4.1666666666666664E-2</v>
      </c>
      <c r="D27465" s="4">
        <f ca="1">VLOOKUP(DATE(2021,B27465,A27465),Sheet1!J:AI,2+MATCH(HOUR('format for the model'!C27465),Sheet1!$L$1:$AI$1,0),0)/4</f>
        <v>41.969777436607856</v>
      </c>
    </row>
    <row r="27466" spans="1:4" x14ac:dyDescent="0.3">
      <c r="A27466">
        <v>14</v>
      </c>
      <c r="B27466">
        <v>10</v>
      </c>
      <c r="C27466" s="2">
        <v>9.375E-2</v>
      </c>
      <c r="D27466" s="4">
        <f ca="1">VLOOKUP(DATE(2021,B27466,A27466),Sheet1!J:AI,2+MATCH(HOUR('format for the model'!C27466),Sheet1!$L$1:$AI$1,0),0)/4</f>
        <v>21.506180449310001</v>
      </c>
    </row>
    <row r="27467" spans="1:4" x14ac:dyDescent="0.3">
      <c r="A27467">
        <v>14</v>
      </c>
      <c r="B27467">
        <v>10</v>
      </c>
      <c r="C27467" s="2">
        <v>0.10416666666666667</v>
      </c>
      <c r="D27467" s="4">
        <f ca="1">VLOOKUP(DATE(2021,B27467,A27467),Sheet1!J:AI,2+MATCH(HOUR('format for the model'!C27467),Sheet1!$L$1:$AI$1,0),0)/4</f>
        <v>21.506180449310001</v>
      </c>
    </row>
    <row r="27468" spans="1:4" x14ac:dyDescent="0.3">
      <c r="A27468">
        <v>14</v>
      </c>
      <c r="B27468">
        <v>10</v>
      </c>
      <c r="C27468" s="2">
        <v>0.11458333333333333</v>
      </c>
      <c r="D27468" s="4">
        <f ca="1">VLOOKUP(DATE(2021,B27468,A27468),Sheet1!J:AI,2+MATCH(HOUR('format for the model'!C27468),Sheet1!$L$1:$AI$1,0),0)/4</f>
        <v>21.506180449310001</v>
      </c>
    </row>
    <row r="27469" spans="1:4" x14ac:dyDescent="0.3">
      <c r="A27469">
        <v>14</v>
      </c>
      <c r="B27469">
        <v>10</v>
      </c>
      <c r="C27469" s="2">
        <v>8.3333333333333329E-2</v>
      </c>
      <c r="D27469" s="4">
        <f ca="1">VLOOKUP(DATE(2021,B27469,A27469),Sheet1!J:AI,2+MATCH(HOUR('format for the model'!C27469),Sheet1!$L$1:$AI$1,0),0)/4</f>
        <v>21.506180449310001</v>
      </c>
    </row>
    <row r="27470" spans="1:4" x14ac:dyDescent="0.3">
      <c r="A27470">
        <v>14</v>
      </c>
      <c r="B27470">
        <v>10</v>
      </c>
      <c r="C27470" s="2">
        <v>0.13541666666666666</v>
      </c>
      <c r="D27470" s="4">
        <f ca="1">VLOOKUP(DATE(2021,B27470,A27470),Sheet1!J:AI,2+MATCH(HOUR('format for the model'!C27470),Sheet1!$L$1:$AI$1,0),0)/4</f>
        <v>31.108651007897645</v>
      </c>
    </row>
    <row r="27471" spans="1:4" x14ac:dyDescent="0.3">
      <c r="A27471">
        <v>14</v>
      </c>
      <c r="B27471">
        <v>10</v>
      </c>
      <c r="C27471" s="2">
        <v>0.14583333333333334</v>
      </c>
      <c r="D27471" s="4">
        <f ca="1">VLOOKUP(DATE(2021,B27471,A27471),Sheet1!J:AI,2+MATCH(HOUR('format for the model'!C27471),Sheet1!$L$1:$AI$1,0),0)/4</f>
        <v>31.108651007897645</v>
      </c>
    </row>
    <row r="27472" spans="1:4" x14ac:dyDescent="0.3">
      <c r="A27472">
        <v>14</v>
      </c>
      <c r="B27472">
        <v>10</v>
      </c>
      <c r="C27472" s="2">
        <v>0.15625</v>
      </c>
      <c r="D27472" s="4">
        <f ca="1">VLOOKUP(DATE(2021,B27472,A27472),Sheet1!J:AI,2+MATCH(HOUR('format for the model'!C27472),Sheet1!$L$1:$AI$1,0),0)/4</f>
        <v>31.108651007897645</v>
      </c>
    </row>
    <row r="27473" spans="1:4" x14ac:dyDescent="0.3">
      <c r="A27473">
        <v>14</v>
      </c>
      <c r="B27473">
        <v>10</v>
      </c>
      <c r="C27473" s="2">
        <v>0.125</v>
      </c>
      <c r="D27473" s="4">
        <f ca="1">VLOOKUP(DATE(2021,B27473,A27473),Sheet1!J:AI,2+MATCH(HOUR('format for the model'!C27473),Sheet1!$L$1:$AI$1,0),0)/4</f>
        <v>31.108651007897645</v>
      </c>
    </row>
    <row r="27474" spans="1:4" x14ac:dyDescent="0.3">
      <c r="A27474">
        <v>14</v>
      </c>
      <c r="B27474">
        <v>10</v>
      </c>
      <c r="C27474" s="2">
        <v>0.17708333333333334</v>
      </c>
      <c r="D27474" s="4">
        <f ca="1">VLOOKUP(DATE(2021,B27474,A27474),Sheet1!J:AI,2+MATCH(HOUR('format for the model'!C27474),Sheet1!$L$1:$AI$1,0),0)/4</f>
        <v>34.5</v>
      </c>
    </row>
    <row r="27475" spans="1:4" x14ac:dyDescent="0.3">
      <c r="A27475">
        <v>14</v>
      </c>
      <c r="B27475">
        <v>10</v>
      </c>
      <c r="C27475" s="2">
        <v>0.1875</v>
      </c>
      <c r="D27475" s="4">
        <f ca="1">VLOOKUP(DATE(2021,B27475,A27475),Sheet1!J:AI,2+MATCH(HOUR('format for the model'!C27475),Sheet1!$L$1:$AI$1,0),0)/4</f>
        <v>34.5</v>
      </c>
    </row>
    <row r="27476" spans="1:4" x14ac:dyDescent="0.3">
      <c r="A27476">
        <v>14</v>
      </c>
      <c r="B27476">
        <v>10</v>
      </c>
      <c r="C27476" s="2">
        <v>0.19791666666666666</v>
      </c>
      <c r="D27476" s="4">
        <f ca="1">VLOOKUP(DATE(2021,B27476,A27476),Sheet1!J:AI,2+MATCH(HOUR('format for the model'!C27476),Sheet1!$L$1:$AI$1,0),0)/4</f>
        <v>34.5</v>
      </c>
    </row>
    <row r="27477" spans="1:4" x14ac:dyDescent="0.3">
      <c r="A27477">
        <v>14</v>
      </c>
      <c r="B27477">
        <v>10</v>
      </c>
      <c r="C27477" s="2">
        <v>0.16666666666666666</v>
      </c>
      <c r="D27477" s="4">
        <f ca="1">VLOOKUP(DATE(2021,B27477,A27477),Sheet1!J:AI,2+MATCH(HOUR('format for the model'!C27477),Sheet1!$L$1:$AI$1,0),0)/4</f>
        <v>34.5</v>
      </c>
    </row>
    <row r="27478" spans="1:4" x14ac:dyDescent="0.3">
      <c r="A27478">
        <v>14</v>
      </c>
      <c r="B27478">
        <v>10</v>
      </c>
      <c r="C27478" s="2">
        <v>0.21875</v>
      </c>
      <c r="D27478" s="4">
        <f ca="1">VLOOKUP(DATE(2021,B27478,A27478),Sheet1!J:AI,2+MATCH(HOUR('format for the model'!C27478),Sheet1!$L$1:$AI$1,0),0)/4</f>
        <v>21.33133102718616</v>
      </c>
    </row>
    <row r="27479" spans="1:4" x14ac:dyDescent="0.3">
      <c r="A27479">
        <v>14</v>
      </c>
      <c r="B27479">
        <v>10</v>
      </c>
      <c r="C27479" s="2">
        <v>0.22916666666666666</v>
      </c>
      <c r="D27479" s="4">
        <f ca="1">VLOOKUP(DATE(2021,B27479,A27479),Sheet1!J:AI,2+MATCH(HOUR('format for the model'!C27479),Sheet1!$L$1:$AI$1,0),0)/4</f>
        <v>21.33133102718616</v>
      </c>
    </row>
    <row r="27480" spans="1:4" x14ac:dyDescent="0.3">
      <c r="A27480">
        <v>14</v>
      </c>
      <c r="B27480">
        <v>10</v>
      </c>
      <c r="C27480" s="2">
        <v>0.23958333333333334</v>
      </c>
      <c r="D27480" s="4">
        <f ca="1">VLOOKUP(DATE(2021,B27480,A27480),Sheet1!J:AI,2+MATCH(HOUR('format for the model'!C27480),Sheet1!$L$1:$AI$1,0),0)/4</f>
        <v>21.33133102718616</v>
      </c>
    </row>
    <row r="27481" spans="1:4" x14ac:dyDescent="0.3">
      <c r="A27481">
        <v>14</v>
      </c>
      <c r="B27481">
        <v>10</v>
      </c>
      <c r="C27481" s="2">
        <v>0.20833333333333334</v>
      </c>
      <c r="D27481" s="4">
        <f ca="1">VLOOKUP(DATE(2021,B27481,A27481),Sheet1!J:AI,2+MATCH(HOUR('format for the model'!C27481),Sheet1!$L$1:$AI$1,0),0)/4</f>
        <v>21.33133102718616</v>
      </c>
    </row>
    <row r="27482" spans="1:4" x14ac:dyDescent="0.3">
      <c r="A27482">
        <v>14</v>
      </c>
      <c r="B27482">
        <v>10</v>
      </c>
      <c r="C27482" s="2">
        <v>0.26041666666666669</v>
      </c>
      <c r="D27482" s="4">
        <f ca="1">VLOOKUP(DATE(2021,B27482,A27482),Sheet1!J:AI,2+MATCH(HOUR('format for the model'!C27482),Sheet1!$L$1:$AI$1,0),0)/4</f>
        <v>42.145754379558568</v>
      </c>
    </row>
    <row r="27483" spans="1:4" x14ac:dyDescent="0.3">
      <c r="A27483">
        <v>14</v>
      </c>
      <c r="B27483">
        <v>10</v>
      </c>
      <c r="C27483" s="2">
        <v>0.27083333333333331</v>
      </c>
      <c r="D27483" s="4">
        <f ca="1">VLOOKUP(DATE(2021,B27483,A27483),Sheet1!J:AI,2+MATCH(HOUR('format for the model'!C27483),Sheet1!$L$1:$AI$1,0),0)/4</f>
        <v>42.145754379558568</v>
      </c>
    </row>
    <row r="27484" spans="1:4" x14ac:dyDescent="0.3">
      <c r="A27484">
        <v>14</v>
      </c>
      <c r="B27484">
        <v>10</v>
      </c>
      <c r="C27484" s="2">
        <v>0.28125</v>
      </c>
      <c r="D27484" s="4">
        <f ca="1">VLOOKUP(DATE(2021,B27484,A27484),Sheet1!J:AI,2+MATCH(HOUR('format for the model'!C27484),Sheet1!$L$1:$AI$1,0),0)/4</f>
        <v>42.145754379558568</v>
      </c>
    </row>
    <row r="27485" spans="1:4" x14ac:dyDescent="0.3">
      <c r="A27485">
        <v>14</v>
      </c>
      <c r="B27485">
        <v>10</v>
      </c>
      <c r="C27485" s="2">
        <v>0.25</v>
      </c>
      <c r="D27485" s="4">
        <f ca="1">VLOOKUP(DATE(2021,B27485,A27485),Sheet1!J:AI,2+MATCH(HOUR('format for the model'!C27485),Sheet1!$L$1:$AI$1,0),0)/4</f>
        <v>42.145754379558568</v>
      </c>
    </row>
    <row r="27486" spans="1:4" x14ac:dyDescent="0.3">
      <c r="A27486">
        <v>14</v>
      </c>
      <c r="B27486">
        <v>10</v>
      </c>
      <c r="C27486" s="2">
        <v>0.30208333333333331</v>
      </c>
      <c r="D27486" s="4">
        <f ca="1">VLOOKUP(DATE(2021,B27486,A27486),Sheet1!J:AI,2+MATCH(HOUR('format for the model'!C27486),Sheet1!$L$1:$AI$1,0),0)/4</f>
        <v>29.28960088556882</v>
      </c>
    </row>
    <row r="27487" spans="1:4" x14ac:dyDescent="0.3">
      <c r="A27487">
        <v>14</v>
      </c>
      <c r="B27487">
        <v>10</v>
      </c>
      <c r="C27487" s="2">
        <v>0.3125</v>
      </c>
      <c r="D27487" s="4">
        <f ca="1">VLOOKUP(DATE(2021,B27487,A27487),Sheet1!J:AI,2+MATCH(HOUR('format for the model'!C27487),Sheet1!$L$1:$AI$1,0),0)/4</f>
        <v>29.28960088556882</v>
      </c>
    </row>
    <row r="27488" spans="1:4" x14ac:dyDescent="0.3">
      <c r="A27488">
        <v>14</v>
      </c>
      <c r="B27488">
        <v>10</v>
      </c>
      <c r="C27488" s="2">
        <v>0.32291666666666669</v>
      </c>
      <c r="D27488" s="4">
        <f ca="1">VLOOKUP(DATE(2021,B27488,A27488),Sheet1!J:AI,2+MATCH(HOUR('format for the model'!C27488),Sheet1!$L$1:$AI$1,0),0)/4</f>
        <v>29.28960088556882</v>
      </c>
    </row>
    <row r="27489" spans="1:4" x14ac:dyDescent="0.3">
      <c r="A27489">
        <v>14</v>
      </c>
      <c r="B27489">
        <v>10</v>
      </c>
      <c r="C27489" s="2">
        <v>0.29166666666666669</v>
      </c>
      <c r="D27489" s="4">
        <f ca="1">VLOOKUP(DATE(2021,B27489,A27489),Sheet1!J:AI,2+MATCH(HOUR('format for the model'!C27489),Sheet1!$L$1:$AI$1,0),0)/4</f>
        <v>29.28960088556882</v>
      </c>
    </row>
    <row r="27490" spans="1:4" x14ac:dyDescent="0.3">
      <c r="A27490">
        <v>14</v>
      </c>
      <c r="B27490">
        <v>10</v>
      </c>
      <c r="C27490" s="2">
        <v>0.34375</v>
      </c>
      <c r="D27490" s="4">
        <f ca="1">VLOOKUP(DATE(2021,B27490,A27490),Sheet1!J:AI,2+MATCH(HOUR('format for the model'!C27490),Sheet1!$L$1:$AI$1,0),0)/4</f>
        <v>103.5</v>
      </c>
    </row>
    <row r="27491" spans="1:4" x14ac:dyDescent="0.3">
      <c r="A27491">
        <v>14</v>
      </c>
      <c r="B27491">
        <v>10</v>
      </c>
      <c r="C27491" s="2">
        <v>0.35416666666666669</v>
      </c>
      <c r="D27491" s="4">
        <f ca="1">VLOOKUP(DATE(2021,B27491,A27491),Sheet1!J:AI,2+MATCH(HOUR('format for the model'!C27491),Sheet1!$L$1:$AI$1,0),0)/4</f>
        <v>103.5</v>
      </c>
    </row>
    <row r="27492" spans="1:4" x14ac:dyDescent="0.3">
      <c r="A27492">
        <v>14</v>
      </c>
      <c r="B27492">
        <v>10</v>
      </c>
      <c r="C27492" s="2">
        <v>0.36458333333333331</v>
      </c>
      <c r="D27492" s="4">
        <f ca="1">VLOOKUP(DATE(2021,B27492,A27492),Sheet1!J:AI,2+MATCH(HOUR('format for the model'!C27492),Sheet1!$L$1:$AI$1,0),0)/4</f>
        <v>103.5</v>
      </c>
    </row>
    <row r="27493" spans="1:4" x14ac:dyDescent="0.3">
      <c r="A27493">
        <v>14</v>
      </c>
      <c r="B27493">
        <v>10</v>
      </c>
      <c r="C27493" s="2">
        <v>0.33333333333333331</v>
      </c>
      <c r="D27493" s="4">
        <f ca="1">VLOOKUP(DATE(2021,B27493,A27493),Sheet1!J:AI,2+MATCH(HOUR('format for the model'!C27493),Sheet1!$L$1:$AI$1,0),0)/4</f>
        <v>103.5</v>
      </c>
    </row>
    <row r="27494" spans="1:4" x14ac:dyDescent="0.3">
      <c r="A27494">
        <v>14</v>
      </c>
      <c r="B27494">
        <v>10</v>
      </c>
      <c r="C27494" s="2">
        <v>0.38541666666666669</v>
      </c>
      <c r="D27494" s="4">
        <f ca="1">VLOOKUP(DATE(2021,B27494,A27494),Sheet1!J:AI,2+MATCH(HOUR('format for the model'!C27494),Sheet1!$L$1:$AI$1,0),0)/4</f>
        <v>158.27635650535814</v>
      </c>
    </row>
    <row r="27495" spans="1:4" x14ac:dyDescent="0.3">
      <c r="A27495">
        <v>14</v>
      </c>
      <c r="B27495">
        <v>10</v>
      </c>
      <c r="C27495" s="2">
        <v>0.39583333333333331</v>
      </c>
      <c r="D27495" s="4">
        <f ca="1">VLOOKUP(DATE(2021,B27495,A27495),Sheet1!J:AI,2+MATCH(HOUR('format for the model'!C27495),Sheet1!$L$1:$AI$1,0),0)/4</f>
        <v>158.27635650535814</v>
      </c>
    </row>
    <row r="27496" spans="1:4" x14ac:dyDescent="0.3">
      <c r="A27496">
        <v>14</v>
      </c>
      <c r="B27496">
        <v>10</v>
      </c>
      <c r="C27496" s="2">
        <v>0.40625</v>
      </c>
      <c r="D27496" s="4">
        <f ca="1">VLOOKUP(DATE(2021,B27496,A27496),Sheet1!J:AI,2+MATCH(HOUR('format for the model'!C27496),Sheet1!$L$1:$AI$1,0),0)/4</f>
        <v>158.27635650535814</v>
      </c>
    </row>
    <row r="27497" spans="1:4" x14ac:dyDescent="0.3">
      <c r="A27497">
        <v>14</v>
      </c>
      <c r="B27497">
        <v>10</v>
      </c>
      <c r="C27497" s="2">
        <v>0.375</v>
      </c>
      <c r="D27497" s="4">
        <f ca="1">VLOOKUP(DATE(2021,B27497,A27497),Sheet1!J:AI,2+MATCH(HOUR('format for the model'!C27497),Sheet1!$L$1:$AI$1,0),0)/4</f>
        <v>158.27635650535814</v>
      </c>
    </row>
    <row r="27498" spans="1:4" x14ac:dyDescent="0.3">
      <c r="A27498">
        <v>14</v>
      </c>
      <c r="B27498">
        <v>10</v>
      </c>
      <c r="C27498" s="2">
        <v>0.42708333333333331</v>
      </c>
      <c r="D27498" s="4">
        <f ca="1">VLOOKUP(DATE(2021,B27498,A27498),Sheet1!J:AI,2+MATCH(HOUR('format for the model'!C27498),Sheet1!$L$1:$AI$1,0),0)/4</f>
        <v>276</v>
      </c>
    </row>
    <row r="27499" spans="1:4" x14ac:dyDescent="0.3">
      <c r="A27499">
        <v>14</v>
      </c>
      <c r="B27499">
        <v>10</v>
      </c>
      <c r="C27499" s="2">
        <v>0.4375</v>
      </c>
      <c r="D27499" s="4">
        <f ca="1">VLOOKUP(DATE(2021,B27499,A27499),Sheet1!J:AI,2+MATCH(HOUR('format for the model'!C27499),Sheet1!$L$1:$AI$1,0),0)/4</f>
        <v>276</v>
      </c>
    </row>
    <row r="27500" spans="1:4" x14ac:dyDescent="0.3">
      <c r="A27500">
        <v>14</v>
      </c>
      <c r="B27500">
        <v>10</v>
      </c>
      <c r="C27500" s="2">
        <v>0.44791666666666669</v>
      </c>
      <c r="D27500" s="4">
        <f ca="1">VLOOKUP(DATE(2021,B27500,A27500),Sheet1!J:AI,2+MATCH(HOUR('format for the model'!C27500),Sheet1!$L$1:$AI$1,0),0)/4</f>
        <v>276</v>
      </c>
    </row>
    <row r="27501" spans="1:4" x14ac:dyDescent="0.3">
      <c r="A27501">
        <v>14</v>
      </c>
      <c r="B27501">
        <v>10</v>
      </c>
      <c r="C27501" s="2">
        <v>0.41666666666666669</v>
      </c>
      <c r="D27501" s="4">
        <f ca="1">VLOOKUP(DATE(2021,B27501,A27501),Sheet1!J:AI,2+MATCH(HOUR('format for the model'!C27501),Sheet1!$L$1:$AI$1,0),0)/4</f>
        <v>276</v>
      </c>
    </row>
    <row r="27502" spans="1:4" x14ac:dyDescent="0.3">
      <c r="A27502">
        <v>14</v>
      </c>
      <c r="B27502">
        <v>10</v>
      </c>
      <c r="C27502" s="2">
        <v>0.46875</v>
      </c>
      <c r="D27502" s="4">
        <f ca="1">VLOOKUP(DATE(2021,B27502,A27502),Sheet1!J:AI,2+MATCH(HOUR('format for the model'!C27502),Sheet1!$L$1:$AI$1,0),0)/4</f>
        <v>345</v>
      </c>
    </row>
    <row r="27503" spans="1:4" x14ac:dyDescent="0.3">
      <c r="A27503">
        <v>14</v>
      </c>
      <c r="B27503">
        <v>10</v>
      </c>
      <c r="C27503" s="2">
        <v>0.47916666666666669</v>
      </c>
      <c r="D27503" s="4">
        <f ca="1">VLOOKUP(DATE(2021,B27503,A27503),Sheet1!J:AI,2+MATCH(HOUR('format for the model'!C27503),Sheet1!$L$1:$AI$1,0),0)/4</f>
        <v>345</v>
      </c>
    </row>
    <row r="27504" spans="1:4" x14ac:dyDescent="0.3">
      <c r="A27504">
        <v>14</v>
      </c>
      <c r="B27504">
        <v>10</v>
      </c>
      <c r="C27504" s="2">
        <v>0.48958333333333331</v>
      </c>
      <c r="D27504" s="4">
        <f ca="1">VLOOKUP(DATE(2021,B27504,A27504),Sheet1!J:AI,2+MATCH(HOUR('format for the model'!C27504),Sheet1!$L$1:$AI$1,0),0)/4</f>
        <v>345</v>
      </c>
    </row>
    <row r="27505" spans="1:4" x14ac:dyDescent="0.3">
      <c r="A27505">
        <v>14</v>
      </c>
      <c r="B27505">
        <v>10</v>
      </c>
      <c r="C27505" s="2">
        <v>0.45833333333333331</v>
      </c>
      <c r="D27505" s="4">
        <f ca="1">VLOOKUP(DATE(2021,B27505,A27505),Sheet1!J:AI,2+MATCH(HOUR('format for the model'!C27505),Sheet1!$L$1:$AI$1,0),0)/4</f>
        <v>345</v>
      </c>
    </row>
    <row r="27506" spans="1:4" x14ac:dyDescent="0.3">
      <c r="A27506">
        <v>14</v>
      </c>
      <c r="B27506">
        <v>10</v>
      </c>
      <c r="C27506" s="2">
        <v>0.51041666666666663</v>
      </c>
      <c r="D27506" s="4">
        <f ca="1">VLOOKUP(DATE(2021,B27506,A27506),Sheet1!J:AI,2+MATCH(HOUR('format for the model'!C27506),Sheet1!$L$1:$AI$1,0),0)/4</f>
        <v>364.79354809620122</v>
      </c>
    </row>
    <row r="27507" spans="1:4" x14ac:dyDescent="0.3">
      <c r="A27507">
        <v>14</v>
      </c>
      <c r="B27507">
        <v>10</v>
      </c>
      <c r="C27507" s="2">
        <v>0.52083333333333337</v>
      </c>
      <c r="D27507" s="4">
        <f ca="1">VLOOKUP(DATE(2021,B27507,A27507),Sheet1!J:AI,2+MATCH(HOUR('format for the model'!C27507),Sheet1!$L$1:$AI$1,0),0)/4</f>
        <v>364.79354809620122</v>
      </c>
    </row>
    <row r="27508" spans="1:4" x14ac:dyDescent="0.3">
      <c r="A27508">
        <v>14</v>
      </c>
      <c r="B27508">
        <v>10</v>
      </c>
      <c r="C27508" s="2">
        <v>0.53125</v>
      </c>
      <c r="D27508" s="4">
        <f ca="1">VLOOKUP(DATE(2021,B27508,A27508),Sheet1!J:AI,2+MATCH(HOUR('format for the model'!C27508),Sheet1!$L$1:$AI$1,0),0)/4</f>
        <v>364.79354809620122</v>
      </c>
    </row>
    <row r="27509" spans="1:4" x14ac:dyDescent="0.3">
      <c r="A27509">
        <v>14</v>
      </c>
      <c r="B27509">
        <v>10</v>
      </c>
      <c r="C27509" s="2">
        <v>0.5</v>
      </c>
      <c r="D27509" s="4">
        <f ca="1">VLOOKUP(DATE(2021,B27509,A27509),Sheet1!J:AI,2+MATCH(HOUR('format for the model'!C27509),Sheet1!$L$1:$AI$1,0),0)/4</f>
        <v>364.79354809620122</v>
      </c>
    </row>
    <row r="27510" spans="1:4" x14ac:dyDescent="0.3">
      <c r="A27510">
        <v>14</v>
      </c>
      <c r="B27510">
        <v>10</v>
      </c>
      <c r="C27510" s="2">
        <v>0.55208333333333337</v>
      </c>
      <c r="D27510" s="4">
        <f ca="1">VLOOKUP(DATE(2021,B27510,A27510),Sheet1!J:AI,2+MATCH(HOUR('format for the model'!C27510),Sheet1!$L$1:$AI$1,0),0)/4</f>
        <v>360.84502043844128</v>
      </c>
    </row>
    <row r="27511" spans="1:4" x14ac:dyDescent="0.3">
      <c r="A27511">
        <v>14</v>
      </c>
      <c r="B27511">
        <v>10</v>
      </c>
      <c r="C27511" s="2">
        <v>0.5625</v>
      </c>
      <c r="D27511" s="4">
        <f ca="1">VLOOKUP(DATE(2021,B27511,A27511),Sheet1!J:AI,2+MATCH(HOUR('format for the model'!C27511),Sheet1!$L$1:$AI$1,0),0)/4</f>
        <v>360.84502043844128</v>
      </c>
    </row>
    <row r="27512" spans="1:4" x14ac:dyDescent="0.3">
      <c r="A27512">
        <v>14</v>
      </c>
      <c r="B27512">
        <v>10</v>
      </c>
      <c r="C27512" s="2">
        <v>0.57291666666666663</v>
      </c>
      <c r="D27512" s="4">
        <f ca="1">VLOOKUP(DATE(2021,B27512,A27512),Sheet1!J:AI,2+MATCH(HOUR('format for the model'!C27512),Sheet1!$L$1:$AI$1,0),0)/4</f>
        <v>360.84502043844128</v>
      </c>
    </row>
    <row r="27513" spans="1:4" x14ac:dyDescent="0.3">
      <c r="A27513">
        <v>14</v>
      </c>
      <c r="B27513">
        <v>10</v>
      </c>
      <c r="C27513" s="2">
        <v>0.54166666666666663</v>
      </c>
      <c r="D27513" s="4">
        <f ca="1">VLOOKUP(DATE(2021,B27513,A27513),Sheet1!J:AI,2+MATCH(HOUR('format for the model'!C27513),Sheet1!$L$1:$AI$1,0),0)/4</f>
        <v>360.84502043844128</v>
      </c>
    </row>
    <row r="27514" spans="1:4" x14ac:dyDescent="0.3">
      <c r="A27514">
        <v>14</v>
      </c>
      <c r="B27514">
        <v>10</v>
      </c>
      <c r="C27514" s="2">
        <v>0.59375</v>
      </c>
      <c r="D27514" s="4">
        <f ca="1">VLOOKUP(DATE(2021,B27514,A27514),Sheet1!J:AI,2+MATCH(HOUR('format for the model'!C27514),Sheet1!$L$1:$AI$1,0),0)/4</f>
        <v>345</v>
      </c>
    </row>
    <row r="27515" spans="1:4" x14ac:dyDescent="0.3">
      <c r="A27515">
        <v>14</v>
      </c>
      <c r="B27515">
        <v>10</v>
      </c>
      <c r="C27515" s="2">
        <v>0.60416666666666663</v>
      </c>
      <c r="D27515" s="4">
        <f ca="1">VLOOKUP(DATE(2021,B27515,A27515),Sheet1!J:AI,2+MATCH(HOUR('format for the model'!C27515),Sheet1!$L$1:$AI$1,0),0)/4</f>
        <v>345</v>
      </c>
    </row>
    <row r="27516" spans="1:4" x14ac:dyDescent="0.3">
      <c r="A27516">
        <v>14</v>
      </c>
      <c r="B27516">
        <v>10</v>
      </c>
      <c r="C27516" s="2">
        <v>0.61458333333333337</v>
      </c>
      <c r="D27516" s="4">
        <f ca="1">VLOOKUP(DATE(2021,B27516,A27516),Sheet1!J:AI,2+MATCH(HOUR('format for the model'!C27516),Sheet1!$L$1:$AI$1,0),0)/4</f>
        <v>345</v>
      </c>
    </row>
    <row r="27517" spans="1:4" x14ac:dyDescent="0.3">
      <c r="A27517">
        <v>14</v>
      </c>
      <c r="B27517">
        <v>10</v>
      </c>
      <c r="C27517" s="2">
        <v>0.58333333333333337</v>
      </c>
      <c r="D27517" s="4">
        <f ca="1">VLOOKUP(DATE(2021,B27517,A27517),Sheet1!J:AI,2+MATCH(HOUR('format for the model'!C27517),Sheet1!$L$1:$AI$1,0),0)/4</f>
        <v>345</v>
      </c>
    </row>
    <row r="27518" spans="1:4" x14ac:dyDescent="0.3">
      <c r="A27518">
        <v>14</v>
      </c>
      <c r="B27518">
        <v>10</v>
      </c>
      <c r="C27518" s="2">
        <v>0.63541666666666663</v>
      </c>
      <c r="D27518" s="4">
        <f ca="1">VLOOKUP(DATE(2021,B27518,A27518),Sheet1!J:AI,2+MATCH(HOUR('format for the model'!C27518),Sheet1!$L$1:$AI$1,0),0)/4</f>
        <v>318.48822061665743</v>
      </c>
    </row>
    <row r="27519" spans="1:4" x14ac:dyDescent="0.3">
      <c r="A27519">
        <v>14</v>
      </c>
      <c r="B27519">
        <v>10</v>
      </c>
      <c r="C27519" s="2">
        <v>0.64583333333333337</v>
      </c>
      <c r="D27519" s="4">
        <f ca="1">VLOOKUP(DATE(2021,B27519,A27519),Sheet1!J:AI,2+MATCH(HOUR('format for the model'!C27519),Sheet1!$L$1:$AI$1,0),0)/4</f>
        <v>318.48822061665743</v>
      </c>
    </row>
    <row r="27520" spans="1:4" x14ac:dyDescent="0.3">
      <c r="A27520">
        <v>14</v>
      </c>
      <c r="B27520">
        <v>10</v>
      </c>
      <c r="C27520" s="2">
        <v>0.65625</v>
      </c>
      <c r="D27520" s="4">
        <f ca="1">VLOOKUP(DATE(2021,B27520,A27520),Sheet1!J:AI,2+MATCH(HOUR('format for the model'!C27520),Sheet1!$L$1:$AI$1,0),0)/4</f>
        <v>318.48822061665743</v>
      </c>
    </row>
    <row r="27521" spans="1:4" x14ac:dyDescent="0.3">
      <c r="A27521">
        <v>14</v>
      </c>
      <c r="B27521">
        <v>10</v>
      </c>
      <c r="C27521" s="2">
        <v>0.625</v>
      </c>
      <c r="D27521" s="4">
        <f ca="1">VLOOKUP(DATE(2021,B27521,A27521),Sheet1!J:AI,2+MATCH(HOUR('format for the model'!C27521),Sheet1!$L$1:$AI$1,0),0)/4</f>
        <v>318.48822061665743</v>
      </c>
    </row>
    <row r="27522" spans="1:4" x14ac:dyDescent="0.3">
      <c r="A27522">
        <v>14</v>
      </c>
      <c r="B27522">
        <v>10</v>
      </c>
      <c r="C27522" s="2">
        <v>0.67708333333333337</v>
      </c>
      <c r="D27522" s="4">
        <f ca="1">VLOOKUP(DATE(2021,B27522,A27522),Sheet1!J:AI,2+MATCH(HOUR('format for the model'!C27522),Sheet1!$L$1:$AI$1,0),0)/4</f>
        <v>345</v>
      </c>
    </row>
    <row r="27523" spans="1:4" x14ac:dyDescent="0.3">
      <c r="A27523">
        <v>14</v>
      </c>
      <c r="B27523">
        <v>10</v>
      </c>
      <c r="C27523" s="2">
        <v>0.6875</v>
      </c>
      <c r="D27523" s="4">
        <f ca="1">VLOOKUP(DATE(2021,B27523,A27523),Sheet1!J:AI,2+MATCH(HOUR('format for the model'!C27523),Sheet1!$L$1:$AI$1,0),0)/4</f>
        <v>345</v>
      </c>
    </row>
    <row r="27524" spans="1:4" x14ac:dyDescent="0.3">
      <c r="A27524">
        <v>14</v>
      </c>
      <c r="B27524">
        <v>10</v>
      </c>
      <c r="C27524" s="2">
        <v>0.69791666666666663</v>
      </c>
      <c r="D27524" s="4">
        <f ca="1">VLOOKUP(DATE(2021,B27524,A27524),Sheet1!J:AI,2+MATCH(HOUR('format for the model'!C27524),Sheet1!$L$1:$AI$1,0),0)/4</f>
        <v>345</v>
      </c>
    </row>
    <row r="27525" spans="1:4" x14ac:dyDescent="0.3">
      <c r="A27525">
        <v>14</v>
      </c>
      <c r="B27525">
        <v>10</v>
      </c>
      <c r="C27525" s="2">
        <v>0.66666666666666663</v>
      </c>
      <c r="D27525" s="4">
        <f ca="1">VLOOKUP(DATE(2021,B27525,A27525),Sheet1!J:AI,2+MATCH(HOUR('format for the model'!C27525),Sheet1!$L$1:$AI$1,0),0)/4</f>
        <v>345</v>
      </c>
    </row>
    <row r="27526" spans="1:4" x14ac:dyDescent="0.3">
      <c r="A27526">
        <v>14</v>
      </c>
      <c r="B27526">
        <v>10</v>
      </c>
      <c r="C27526" s="2">
        <v>0.71875</v>
      </c>
      <c r="D27526" s="4">
        <f ca="1">VLOOKUP(DATE(2021,B27526,A27526),Sheet1!J:AI,2+MATCH(HOUR('format for the model'!C27526),Sheet1!$L$1:$AI$1,0),0)/4</f>
        <v>316.86026887460423</v>
      </c>
    </row>
    <row r="27527" spans="1:4" x14ac:dyDescent="0.3">
      <c r="A27527">
        <v>14</v>
      </c>
      <c r="B27527">
        <v>10</v>
      </c>
      <c r="C27527" s="2">
        <v>0.72916666666666663</v>
      </c>
      <c r="D27527" s="4">
        <f ca="1">VLOOKUP(DATE(2021,B27527,A27527),Sheet1!J:AI,2+MATCH(HOUR('format for the model'!C27527),Sheet1!$L$1:$AI$1,0),0)/4</f>
        <v>316.86026887460423</v>
      </c>
    </row>
    <row r="27528" spans="1:4" x14ac:dyDescent="0.3">
      <c r="A27528">
        <v>14</v>
      </c>
      <c r="B27528">
        <v>10</v>
      </c>
      <c r="C27528" s="2">
        <v>0.73958333333333337</v>
      </c>
      <c r="D27528" s="4">
        <f ca="1">VLOOKUP(DATE(2021,B27528,A27528),Sheet1!J:AI,2+MATCH(HOUR('format for the model'!C27528),Sheet1!$L$1:$AI$1,0),0)/4</f>
        <v>316.86026887460423</v>
      </c>
    </row>
    <row r="27529" spans="1:4" x14ac:dyDescent="0.3">
      <c r="A27529">
        <v>14</v>
      </c>
      <c r="B27529">
        <v>10</v>
      </c>
      <c r="C27529" s="2">
        <v>0.70833333333333337</v>
      </c>
      <c r="D27529" s="4">
        <f ca="1">VLOOKUP(DATE(2021,B27529,A27529),Sheet1!J:AI,2+MATCH(HOUR('format for the model'!C27529),Sheet1!$L$1:$AI$1,0),0)/4</f>
        <v>316.86026887460423</v>
      </c>
    </row>
    <row r="27530" spans="1:4" x14ac:dyDescent="0.3">
      <c r="A27530">
        <v>14</v>
      </c>
      <c r="B27530">
        <v>10</v>
      </c>
      <c r="C27530" s="2">
        <v>0.76041666666666663</v>
      </c>
      <c r="D27530" s="4">
        <f ca="1">VLOOKUP(DATE(2021,B27530,A27530),Sheet1!J:AI,2+MATCH(HOUR('format for the model'!C27530),Sheet1!$L$1:$AI$1,0),0)/4</f>
        <v>276</v>
      </c>
    </row>
    <row r="27531" spans="1:4" x14ac:dyDescent="0.3">
      <c r="A27531">
        <v>14</v>
      </c>
      <c r="B27531">
        <v>10</v>
      </c>
      <c r="C27531" s="2">
        <v>0.77083333333333337</v>
      </c>
      <c r="D27531" s="4">
        <f ca="1">VLOOKUP(DATE(2021,B27531,A27531),Sheet1!J:AI,2+MATCH(HOUR('format for the model'!C27531),Sheet1!$L$1:$AI$1,0),0)/4</f>
        <v>276</v>
      </c>
    </row>
    <row r="27532" spans="1:4" x14ac:dyDescent="0.3">
      <c r="A27532">
        <v>14</v>
      </c>
      <c r="B27532">
        <v>10</v>
      </c>
      <c r="C27532" s="2">
        <v>0.78125</v>
      </c>
      <c r="D27532" s="4">
        <f ca="1">VLOOKUP(DATE(2021,B27532,A27532),Sheet1!J:AI,2+MATCH(HOUR('format for the model'!C27532),Sheet1!$L$1:$AI$1,0),0)/4</f>
        <v>276</v>
      </c>
    </row>
    <row r="27533" spans="1:4" x14ac:dyDescent="0.3">
      <c r="A27533">
        <v>14</v>
      </c>
      <c r="B27533">
        <v>10</v>
      </c>
      <c r="C27533" s="2">
        <v>0.75</v>
      </c>
      <c r="D27533" s="4">
        <f ca="1">VLOOKUP(DATE(2021,B27533,A27533),Sheet1!J:AI,2+MATCH(HOUR('format for the model'!C27533),Sheet1!$L$1:$AI$1,0),0)/4</f>
        <v>276</v>
      </c>
    </row>
    <row r="27534" spans="1:4" x14ac:dyDescent="0.3">
      <c r="A27534">
        <v>14</v>
      </c>
      <c r="B27534">
        <v>10</v>
      </c>
      <c r="C27534" s="2">
        <v>0.80208333333333337</v>
      </c>
      <c r="D27534" s="4">
        <f ca="1">VLOOKUP(DATE(2021,B27534,A27534),Sheet1!J:AI,2+MATCH(HOUR('format for the model'!C27534),Sheet1!$L$1:$AI$1,0),0)/4</f>
        <v>124.21156062925219</v>
      </c>
    </row>
    <row r="27535" spans="1:4" x14ac:dyDescent="0.3">
      <c r="A27535">
        <v>14</v>
      </c>
      <c r="B27535">
        <v>10</v>
      </c>
      <c r="C27535" s="2">
        <v>0.8125</v>
      </c>
      <c r="D27535" s="4">
        <f ca="1">VLOOKUP(DATE(2021,B27535,A27535),Sheet1!J:AI,2+MATCH(HOUR('format for the model'!C27535),Sheet1!$L$1:$AI$1,0),0)/4</f>
        <v>124.21156062925219</v>
      </c>
    </row>
    <row r="27536" spans="1:4" x14ac:dyDescent="0.3">
      <c r="A27536">
        <v>14</v>
      </c>
      <c r="B27536">
        <v>10</v>
      </c>
      <c r="C27536" s="2">
        <v>0.82291666666666663</v>
      </c>
      <c r="D27536" s="4">
        <f ca="1">VLOOKUP(DATE(2021,B27536,A27536),Sheet1!J:AI,2+MATCH(HOUR('format for the model'!C27536),Sheet1!$L$1:$AI$1,0),0)/4</f>
        <v>124.21156062925219</v>
      </c>
    </row>
    <row r="27537" spans="1:4" x14ac:dyDescent="0.3">
      <c r="A27537">
        <v>14</v>
      </c>
      <c r="B27537">
        <v>10</v>
      </c>
      <c r="C27537" s="2">
        <v>0.79166666666666663</v>
      </c>
      <c r="D27537" s="4">
        <f ca="1">VLOOKUP(DATE(2021,B27537,A27537),Sheet1!J:AI,2+MATCH(HOUR('format for the model'!C27537),Sheet1!$L$1:$AI$1,0),0)/4</f>
        <v>124.21156062925219</v>
      </c>
    </row>
    <row r="27538" spans="1:4" x14ac:dyDescent="0.3">
      <c r="A27538">
        <v>14</v>
      </c>
      <c r="B27538">
        <v>10</v>
      </c>
      <c r="C27538" s="2">
        <v>0.84375</v>
      </c>
      <c r="D27538" s="4">
        <f ca="1">VLOOKUP(DATE(2021,B27538,A27538),Sheet1!J:AI,2+MATCH(HOUR('format for the model'!C27538),Sheet1!$L$1:$AI$1,0),0)/4</f>
        <v>69</v>
      </c>
    </row>
    <row r="27539" spans="1:4" x14ac:dyDescent="0.3">
      <c r="A27539">
        <v>14</v>
      </c>
      <c r="B27539">
        <v>10</v>
      </c>
      <c r="C27539" s="2">
        <v>0.85416666666666663</v>
      </c>
      <c r="D27539" s="4">
        <f ca="1">VLOOKUP(DATE(2021,B27539,A27539),Sheet1!J:AI,2+MATCH(HOUR('format for the model'!C27539),Sheet1!$L$1:$AI$1,0),0)/4</f>
        <v>69</v>
      </c>
    </row>
    <row r="27540" spans="1:4" x14ac:dyDescent="0.3">
      <c r="A27540">
        <v>14</v>
      </c>
      <c r="B27540">
        <v>10</v>
      </c>
      <c r="C27540" s="2">
        <v>0.86458333333333337</v>
      </c>
      <c r="D27540" s="4">
        <f ca="1">VLOOKUP(DATE(2021,B27540,A27540),Sheet1!J:AI,2+MATCH(HOUR('format for the model'!C27540),Sheet1!$L$1:$AI$1,0),0)/4</f>
        <v>69</v>
      </c>
    </row>
    <row r="27541" spans="1:4" x14ac:dyDescent="0.3">
      <c r="A27541">
        <v>14</v>
      </c>
      <c r="B27541">
        <v>10</v>
      </c>
      <c r="C27541" s="2">
        <v>0.83333333333333337</v>
      </c>
      <c r="D27541" s="4">
        <f ca="1">VLOOKUP(DATE(2021,B27541,A27541),Sheet1!J:AI,2+MATCH(HOUR('format for the model'!C27541),Sheet1!$L$1:$AI$1,0),0)/4</f>
        <v>69</v>
      </c>
    </row>
    <row r="27542" spans="1:4" x14ac:dyDescent="0.3">
      <c r="A27542">
        <v>14</v>
      </c>
      <c r="B27542">
        <v>10</v>
      </c>
      <c r="C27542" s="2">
        <v>0.88541666666666663</v>
      </c>
      <c r="D27542" s="4">
        <f ca="1">VLOOKUP(DATE(2021,B27542,A27542),Sheet1!J:AI,2+MATCH(HOUR('format for the model'!C27542),Sheet1!$L$1:$AI$1,0),0)/4</f>
        <v>41.934247311244214</v>
      </c>
    </row>
    <row r="27543" spans="1:4" x14ac:dyDescent="0.3">
      <c r="A27543">
        <v>14</v>
      </c>
      <c r="B27543">
        <v>10</v>
      </c>
      <c r="C27543" s="2">
        <v>0.89583333333333337</v>
      </c>
      <c r="D27543" s="4">
        <f ca="1">VLOOKUP(DATE(2021,B27543,A27543),Sheet1!J:AI,2+MATCH(HOUR('format for the model'!C27543),Sheet1!$L$1:$AI$1,0),0)/4</f>
        <v>41.934247311244214</v>
      </c>
    </row>
    <row r="27544" spans="1:4" x14ac:dyDescent="0.3">
      <c r="A27544">
        <v>14</v>
      </c>
      <c r="B27544">
        <v>10</v>
      </c>
      <c r="C27544" s="2">
        <v>0.90625</v>
      </c>
      <c r="D27544" s="4">
        <f ca="1">VLOOKUP(DATE(2021,B27544,A27544),Sheet1!J:AI,2+MATCH(HOUR('format for the model'!C27544),Sheet1!$L$1:$AI$1,0),0)/4</f>
        <v>41.934247311244214</v>
      </c>
    </row>
    <row r="27545" spans="1:4" x14ac:dyDescent="0.3">
      <c r="A27545">
        <v>14</v>
      </c>
      <c r="B27545">
        <v>10</v>
      </c>
      <c r="C27545" s="2">
        <v>0.875</v>
      </c>
      <c r="D27545" s="4">
        <f ca="1">VLOOKUP(DATE(2021,B27545,A27545),Sheet1!J:AI,2+MATCH(HOUR('format for the model'!C27545),Sheet1!$L$1:$AI$1,0),0)/4</f>
        <v>41.934247311244214</v>
      </c>
    </row>
    <row r="27546" spans="1:4" x14ac:dyDescent="0.3">
      <c r="A27546">
        <v>14</v>
      </c>
      <c r="B27546">
        <v>10</v>
      </c>
      <c r="C27546" s="2">
        <v>0.92708333333333337</v>
      </c>
      <c r="D27546" s="4">
        <f ca="1">VLOOKUP(DATE(2021,B27546,A27546),Sheet1!J:AI,2+MATCH(HOUR('format for the model'!C27546),Sheet1!$L$1:$AI$1,0),0)/4</f>
        <v>34.109137114649599</v>
      </c>
    </row>
    <row r="27547" spans="1:4" x14ac:dyDescent="0.3">
      <c r="A27547">
        <v>14</v>
      </c>
      <c r="B27547">
        <v>10</v>
      </c>
      <c r="C27547" s="2">
        <v>0.9375</v>
      </c>
      <c r="D27547" s="4">
        <f ca="1">VLOOKUP(DATE(2021,B27547,A27547),Sheet1!J:AI,2+MATCH(HOUR('format for the model'!C27547),Sheet1!$L$1:$AI$1,0),0)/4</f>
        <v>34.109137114649599</v>
      </c>
    </row>
    <row r="27548" spans="1:4" x14ac:dyDescent="0.3">
      <c r="A27548">
        <v>14</v>
      </c>
      <c r="B27548">
        <v>10</v>
      </c>
      <c r="C27548" s="2">
        <v>0.94791666666666663</v>
      </c>
      <c r="D27548" s="4">
        <f ca="1">VLOOKUP(DATE(2021,B27548,A27548),Sheet1!J:AI,2+MATCH(HOUR('format for the model'!C27548),Sheet1!$L$1:$AI$1,0),0)/4</f>
        <v>34.109137114649599</v>
      </c>
    </row>
    <row r="27549" spans="1:4" x14ac:dyDescent="0.3">
      <c r="A27549">
        <v>14</v>
      </c>
      <c r="B27549">
        <v>10</v>
      </c>
      <c r="C27549" s="2">
        <v>0.91666666666666663</v>
      </c>
      <c r="D27549" s="4">
        <f ca="1">VLOOKUP(DATE(2021,B27549,A27549),Sheet1!J:AI,2+MATCH(HOUR('format for the model'!C27549),Sheet1!$L$1:$AI$1,0),0)/4</f>
        <v>34.109137114649599</v>
      </c>
    </row>
    <row r="27550" spans="1:4" x14ac:dyDescent="0.3">
      <c r="A27550">
        <v>14</v>
      </c>
      <c r="B27550">
        <v>10</v>
      </c>
      <c r="C27550" s="2">
        <v>0.96875</v>
      </c>
      <c r="D27550" s="4">
        <f ca="1">VLOOKUP(DATE(2021,B27550,A27550),Sheet1!J:AI,2+MATCH(HOUR('format for the model'!C27550),Sheet1!$L$1:$AI$1,0),0)/4</f>
        <v>34.5</v>
      </c>
    </row>
    <row r="27551" spans="1:4" x14ac:dyDescent="0.3">
      <c r="A27551">
        <v>14</v>
      </c>
      <c r="B27551">
        <v>10</v>
      </c>
      <c r="C27551" s="2">
        <v>0.97916666666666663</v>
      </c>
      <c r="D27551" s="4">
        <f ca="1">VLOOKUP(DATE(2021,B27551,A27551),Sheet1!J:AI,2+MATCH(HOUR('format for the model'!C27551),Sheet1!$L$1:$AI$1,0),0)/4</f>
        <v>34.5</v>
      </c>
    </row>
    <row r="27552" spans="1:4" x14ac:dyDescent="0.3">
      <c r="A27552">
        <v>14</v>
      </c>
      <c r="B27552">
        <v>10</v>
      </c>
      <c r="C27552" s="2">
        <v>0.98958333333333337</v>
      </c>
      <c r="D27552" s="4">
        <f ca="1">VLOOKUP(DATE(2021,B27552,A27552),Sheet1!J:AI,2+MATCH(HOUR('format for the model'!C27552),Sheet1!$L$1:$AI$1,0),0)/4</f>
        <v>34.5</v>
      </c>
    </row>
    <row r="27553" spans="1:4" x14ac:dyDescent="0.3">
      <c r="A27553">
        <v>14</v>
      </c>
      <c r="B27553">
        <v>10</v>
      </c>
      <c r="C27553" s="2">
        <v>0.95833333333333337</v>
      </c>
      <c r="D27553" s="4">
        <f ca="1">VLOOKUP(DATE(2021,B27553,A27553),Sheet1!J:AI,2+MATCH(HOUR('format for the model'!C27553),Sheet1!$L$1:$AI$1,0),0)/4</f>
        <v>34.5</v>
      </c>
    </row>
    <row r="27554" spans="1:4" x14ac:dyDescent="0.3">
      <c r="A27554">
        <v>15</v>
      </c>
      <c r="B27554">
        <v>10</v>
      </c>
      <c r="C27554" s="2">
        <v>1.0416666666666666E-2</v>
      </c>
      <c r="D27554" s="4">
        <f ca="1">VLOOKUP(DATE(2021,B27554,A27554),Sheet1!J:AI,2+MATCH(HOUR('format for the model'!C27554),Sheet1!$L$1:$AI$1,0),0)/4</f>
        <v>32.832189422220736</v>
      </c>
    </row>
    <row r="27555" spans="1:4" x14ac:dyDescent="0.3">
      <c r="A27555">
        <v>15</v>
      </c>
      <c r="B27555">
        <v>10</v>
      </c>
      <c r="C27555" s="2">
        <v>2.0833333333333332E-2</v>
      </c>
      <c r="D27555" s="4">
        <f ca="1">VLOOKUP(DATE(2021,B27555,A27555),Sheet1!J:AI,2+MATCH(HOUR('format for the model'!C27555),Sheet1!$L$1:$AI$1,0),0)/4</f>
        <v>32.832189422220736</v>
      </c>
    </row>
    <row r="27556" spans="1:4" x14ac:dyDescent="0.3">
      <c r="A27556">
        <v>15</v>
      </c>
      <c r="B27556">
        <v>10</v>
      </c>
      <c r="C27556" s="2">
        <v>3.125E-2</v>
      </c>
      <c r="D27556" s="4">
        <f ca="1">VLOOKUP(DATE(2021,B27556,A27556),Sheet1!J:AI,2+MATCH(HOUR('format for the model'!C27556),Sheet1!$L$1:$AI$1,0),0)/4</f>
        <v>32.832189422220736</v>
      </c>
    </row>
    <row r="27557" spans="1:4" x14ac:dyDescent="0.3">
      <c r="A27557">
        <v>15</v>
      </c>
      <c r="B27557">
        <v>10</v>
      </c>
      <c r="C27557" s="2">
        <v>0</v>
      </c>
      <c r="D27557" s="4">
        <f ca="1">VLOOKUP(DATE(2021,B27557,A27557),Sheet1!J:AI,2+MATCH(HOUR('format for the model'!C27557),Sheet1!$L$1:$AI$1,0),0)/4</f>
        <v>32.832189422220736</v>
      </c>
    </row>
    <row r="27558" spans="1:4" x14ac:dyDescent="0.3">
      <c r="A27558">
        <v>15</v>
      </c>
      <c r="B27558">
        <v>10</v>
      </c>
      <c r="C27558" s="2">
        <v>5.2083333333333336E-2</v>
      </c>
      <c r="D27558" s="4">
        <f ca="1">VLOOKUP(DATE(2021,B27558,A27558),Sheet1!J:AI,2+MATCH(HOUR('format for the model'!C27558),Sheet1!$L$1:$AI$1,0),0)/4</f>
        <v>42.506232166901086</v>
      </c>
    </row>
    <row r="27559" spans="1:4" x14ac:dyDescent="0.3">
      <c r="A27559">
        <v>15</v>
      </c>
      <c r="B27559">
        <v>10</v>
      </c>
      <c r="C27559" s="2">
        <v>6.25E-2</v>
      </c>
      <c r="D27559" s="4">
        <f ca="1">VLOOKUP(DATE(2021,B27559,A27559),Sheet1!J:AI,2+MATCH(HOUR('format for the model'!C27559),Sheet1!$L$1:$AI$1,0),0)/4</f>
        <v>42.506232166901086</v>
      </c>
    </row>
    <row r="27560" spans="1:4" x14ac:dyDescent="0.3">
      <c r="A27560">
        <v>15</v>
      </c>
      <c r="B27560">
        <v>10</v>
      </c>
      <c r="C27560" s="2">
        <v>7.2916666666666671E-2</v>
      </c>
      <c r="D27560" s="4">
        <f ca="1">VLOOKUP(DATE(2021,B27560,A27560),Sheet1!J:AI,2+MATCH(HOUR('format for the model'!C27560),Sheet1!$L$1:$AI$1,0),0)/4</f>
        <v>42.506232166901086</v>
      </c>
    </row>
    <row r="27561" spans="1:4" x14ac:dyDescent="0.3">
      <c r="A27561">
        <v>15</v>
      </c>
      <c r="B27561">
        <v>10</v>
      </c>
      <c r="C27561" s="2">
        <v>4.1666666666666664E-2</v>
      </c>
      <c r="D27561" s="4">
        <f ca="1">VLOOKUP(DATE(2021,B27561,A27561),Sheet1!J:AI,2+MATCH(HOUR('format for the model'!C27561),Sheet1!$L$1:$AI$1,0),0)/4</f>
        <v>42.506232166901086</v>
      </c>
    </row>
    <row r="27562" spans="1:4" x14ac:dyDescent="0.3">
      <c r="A27562">
        <v>15</v>
      </c>
      <c r="B27562">
        <v>10</v>
      </c>
      <c r="C27562" s="2">
        <v>9.375E-2</v>
      </c>
      <c r="D27562" s="4">
        <f ca="1">VLOOKUP(DATE(2021,B27562,A27562),Sheet1!J:AI,2+MATCH(HOUR('format for the model'!C27562),Sheet1!$L$1:$AI$1,0),0)/4</f>
        <v>40.815649336632866</v>
      </c>
    </row>
    <row r="27563" spans="1:4" x14ac:dyDescent="0.3">
      <c r="A27563">
        <v>15</v>
      </c>
      <c r="B27563">
        <v>10</v>
      </c>
      <c r="C27563" s="2">
        <v>0.10416666666666667</v>
      </c>
      <c r="D27563" s="4">
        <f ca="1">VLOOKUP(DATE(2021,B27563,A27563),Sheet1!J:AI,2+MATCH(HOUR('format for the model'!C27563),Sheet1!$L$1:$AI$1,0),0)/4</f>
        <v>40.815649336632866</v>
      </c>
    </row>
    <row r="27564" spans="1:4" x14ac:dyDescent="0.3">
      <c r="A27564">
        <v>15</v>
      </c>
      <c r="B27564">
        <v>10</v>
      </c>
      <c r="C27564" s="2">
        <v>0.11458333333333333</v>
      </c>
      <c r="D27564" s="4">
        <f ca="1">VLOOKUP(DATE(2021,B27564,A27564),Sheet1!J:AI,2+MATCH(HOUR('format for the model'!C27564),Sheet1!$L$1:$AI$1,0),0)/4</f>
        <v>40.815649336632866</v>
      </c>
    </row>
    <row r="27565" spans="1:4" x14ac:dyDescent="0.3">
      <c r="A27565">
        <v>15</v>
      </c>
      <c r="B27565">
        <v>10</v>
      </c>
      <c r="C27565" s="2">
        <v>8.3333333333333329E-2</v>
      </c>
      <c r="D27565" s="4">
        <f ca="1">VLOOKUP(DATE(2021,B27565,A27565),Sheet1!J:AI,2+MATCH(HOUR('format for the model'!C27565),Sheet1!$L$1:$AI$1,0),0)/4</f>
        <v>40.815649336632866</v>
      </c>
    </row>
    <row r="27566" spans="1:4" x14ac:dyDescent="0.3">
      <c r="A27566">
        <v>15</v>
      </c>
      <c r="B27566">
        <v>10</v>
      </c>
      <c r="C27566" s="2">
        <v>0.13541666666666666</v>
      </c>
      <c r="D27566" s="4">
        <f ca="1">VLOOKUP(DATE(2021,B27566,A27566),Sheet1!J:AI,2+MATCH(HOUR('format for the model'!C27566),Sheet1!$L$1:$AI$1,0),0)/4</f>
        <v>34.5</v>
      </c>
    </row>
    <row r="27567" spans="1:4" x14ac:dyDescent="0.3">
      <c r="A27567">
        <v>15</v>
      </c>
      <c r="B27567">
        <v>10</v>
      </c>
      <c r="C27567" s="2">
        <v>0.14583333333333334</v>
      </c>
      <c r="D27567" s="4">
        <f ca="1">VLOOKUP(DATE(2021,B27567,A27567),Sheet1!J:AI,2+MATCH(HOUR('format for the model'!C27567),Sheet1!$L$1:$AI$1,0),0)/4</f>
        <v>34.5</v>
      </c>
    </row>
    <row r="27568" spans="1:4" x14ac:dyDescent="0.3">
      <c r="A27568">
        <v>15</v>
      </c>
      <c r="B27568">
        <v>10</v>
      </c>
      <c r="C27568" s="2">
        <v>0.15625</v>
      </c>
      <c r="D27568" s="4">
        <f ca="1">VLOOKUP(DATE(2021,B27568,A27568),Sheet1!J:AI,2+MATCH(HOUR('format for the model'!C27568),Sheet1!$L$1:$AI$1,0),0)/4</f>
        <v>34.5</v>
      </c>
    </row>
    <row r="27569" spans="1:4" x14ac:dyDescent="0.3">
      <c r="A27569">
        <v>15</v>
      </c>
      <c r="B27569">
        <v>10</v>
      </c>
      <c r="C27569" s="2">
        <v>0.125</v>
      </c>
      <c r="D27569" s="4">
        <f ca="1">VLOOKUP(DATE(2021,B27569,A27569),Sheet1!J:AI,2+MATCH(HOUR('format for the model'!C27569),Sheet1!$L$1:$AI$1,0),0)/4</f>
        <v>34.5</v>
      </c>
    </row>
    <row r="27570" spans="1:4" x14ac:dyDescent="0.3">
      <c r="A27570">
        <v>15</v>
      </c>
      <c r="B27570">
        <v>10</v>
      </c>
      <c r="C27570" s="2">
        <v>0.17708333333333334</v>
      </c>
      <c r="D27570" s="4">
        <f ca="1">VLOOKUP(DATE(2021,B27570,A27570),Sheet1!J:AI,2+MATCH(HOUR('format for the model'!C27570),Sheet1!$L$1:$AI$1,0),0)/4</f>
        <v>30.653804879661241</v>
      </c>
    </row>
    <row r="27571" spans="1:4" x14ac:dyDescent="0.3">
      <c r="A27571">
        <v>15</v>
      </c>
      <c r="B27571">
        <v>10</v>
      </c>
      <c r="C27571" s="2">
        <v>0.1875</v>
      </c>
      <c r="D27571" s="4">
        <f ca="1">VLOOKUP(DATE(2021,B27571,A27571),Sheet1!J:AI,2+MATCH(HOUR('format for the model'!C27571),Sheet1!$L$1:$AI$1,0),0)/4</f>
        <v>30.653804879661241</v>
      </c>
    </row>
    <row r="27572" spans="1:4" x14ac:dyDescent="0.3">
      <c r="A27572">
        <v>15</v>
      </c>
      <c r="B27572">
        <v>10</v>
      </c>
      <c r="C27572" s="2">
        <v>0.19791666666666666</v>
      </c>
      <c r="D27572" s="4">
        <f ca="1">VLOOKUP(DATE(2021,B27572,A27572),Sheet1!J:AI,2+MATCH(HOUR('format for the model'!C27572),Sheet1!$L$1:$AI$1,0),0)/4</f>
        <v>30.653804879661241</v>
      </c>
    </row>
    <row r="27573" spans="1:4" x14ac:dyDescent="0.3">
      <c r="A27573">
        <v>15</v>
      </c>
      <c r="B27573">
        <v>10</v>
      </c>
      <c r="C27573" s="2">
        <v>0.16666666666666666</v>
      </c>
      <c r="D27573" s="4">
        <f ca="1">VLOOKUP(DATE(2021,B27573,A27573),Sheet1!J:AI,2+MATCH(HOUR('format for the model'!C27573),Sheet1!$L$1:$AI$1,0),0)/4</f>
        <v>30.653804879661241</v>
      </c>
    </row>
    <row r="27574" spans="1:4" x14ac:dyDescent="0.3">
      <c r="A27574">
        <v>15</v>
      </c>
      <c r="B27574">
        <v>10</v>
      </c>
      <c r="C27574" s="2">
        <v>0.21875</v>
      </c>
      <c r="D27574" s="4">
        <f ca="1">VLOOKUP(DATE(2021,B27574,A27574),Sheet1!J:AI,2+MATCH(HOUR('format for the model'!C27574),Sheet1!$L$1:$AI$1,0),0)/4</f>
        <v>46.340348781133052</v>
      </c>
    </row>
    <row r="27575" spans="1:4" x14ac:dyDescent="0.3">
      <c r="A27575">
        <v>15</v>
      </c>
      <c r="B27575">
        <v>10</v>
      </c>
      <c r="C27575" s="2">
        <v>0.22916666666666666</v>
      </c>
      <c r="D27575" s="4">
        <f ca="1">VLOOKUP(DATE(2021,B27575,A27575),Sheet1!J:AI,2+MATCH(HOUR('format for the model'!C27575),Sheet1!$L$1:$AI$1,0),0)/4</f>
        <v>46.340348781133052</v>
      </c>
    </row>
    <row r="27576" spans="1:4" x14ac:dyDescent="0.3">
      <c r="A27576">
        <v>15</v>
      </c>
      <c r="B27576">
        <v>10</v>
      </c>
      <c r="C27576" s="2">
        <v>0.23958333333333334</v>
      </c>
      <c r="D27576" s="4">
        <f ca="1">VLOOKUP(DATE(2021,B27576,A27576),Sheet1!J:AI,2+MATCH(HOUR('format for the model'!C27576),Sheet1!$L$1:$AI$1,0),0)/4</f>
        <v>46.340348781133052</v>
      </c>
    </row>
    <row r="27577" spans="1:4" x14ac:dyDescent="0.3">
      <c r="A27577">
        <v>15</v>
      </c>
      <c r="B27577">
        <v>10</v>
      </c>
      <c r="C27577" s="2">
        <v>0.20833333333333334</v>
      </c>
      <c r="D27577" s="4">
        <f ca="1">VLOOKUP(DATE(2021,B27577,A27577),Sheet1!J:AI,2+MATCH(HOUR('format for the model'!C27577),Sheet1!$L$1:$AI$1,0),0)/4</f>
        <v>46.340348781133052</v>
      </c>
    </row>
    <row r="27578" spans="1:4" x14ac:dyDescent="0.3">
      <c r="A27578">
        <v>15</v>
      </c>
      <c r="B27578">
        <v>10</v>
      </c>
      <c r="C27578" s="2">
        <v>0.26041666666666669</v>
      </c>
      <c r="D27578" s="4">
        <f ca="1">VLOOKUP(DATE(2021,B27578,A27578),Sheet1!J:AI,2+MATCH(HOUR('format for the model'!C27578),Sheet1!$L$1:$AI$1,0),0)/4</f>
        <v>26.447269679631166</v>
      </c>
    </row>
    <row r="27579" spans="1:4" x14ac:dyDescent="0.3">
      <c r="A27579">
        <v>15</v>
      </c>
      <c r="B27579">
        <v>10</v>
      </c>
      <c r="C27579" s="2">
        <v>0.27083333333333331</v>
      </c>
      <c r="D27579" s="4">
        <f ca="1">VLOOKUP(DATE(2021,B27579,A27579),Sheet1!J:AI,2+MATCH(HOUR('format for the model'!C27579),Sheet1!$L$1:$AI$1,0),0)/4</f>
        <v>26.447269679631166</v>
      </c>
    </row>
    <row r="27580" spans="1:4" x14ac:dyDescent="0.3">
      <c r="A27580">
        <v>15</v>
      </c>
      <c r="B27580">
        <v>10</v>
      </c>
      <c r="C27580" s="2">
        <v>0.28125</v>
      </c>
      <c r="D27580" s="4">
        <f ca="1">VLOOKUP(DATE(2021,B27580,A27580),Sheet1!J:AI,2+MATCH(HOUR('format for the model'!C27580),Sheet1!$L$1:$AI$1,0),0)/4</f>
        <v>26.447269679631166</v>
      </c>
    </row>
    <row r="27581" spans="1:4" x14ac:dyDescent="0.3">
      <c r="A27581">
        <v>15</v>
      </c>
      <c r="B27581">
        <v>10</v>
      </c>
      <c r="C27581" s="2">
        <v>0.25</v>
      </c>
      <c r="D27581" s="4">
        <f ca="1">VLOOKUP(DATE(2021,B27581,A27581),Sheet1!J:AI,2+MATCH(HOUR('format for the model'!C27581),Sheet1!$L$1:$AI$1,0),0)/4</f>
        <v>26.447269679631166</v>
      </c>
    </row>
    <row r="27582" spans="1:4" x14ac:dyDescent="0.3">
      <c r="A27582">
        <v>15</v>
      </c>
      <c r="B27582">
        <v>10</v>
      </c>
      <c r="C27582" s="2">
        <v>0.30208333333333331</v>
      </c>
      <c r="D27582" s="4">
        <f ca="1">VLOOKUP(DATE(2021,B27582,A27582),Sheet1!J:AI,2+MATCH(HOUR('format for the model'!C27582),Sheet1!$L$1:$AI$1,0),0)/4</f>
        <v>34.5</v>
      </c>
    </row>
    <row r="27583" spans="1:4" x14ac:dyDescent="0.3">
      <c r="A27583">
        <v>15</v>
      </c>
      <c r="B27583">
        <v>10</v>
      </c>
      <c r="C27583" s="2">
        <v>0.3125</v>
      </c>
      <c r="D27583" s="4">
        <f ca="1">VLOOKUP(DATE(2021,B27583,A27583),Sheet1!J:AI,2+MATCH(HOUR('format for the model'!C27583),Sheet1!$L$1:$AI$1,0),0)/4</f>
        <v>34.5</v>
      </c>
    </row>
    <row r="27584" spans="1:4" x14ac:dyDescent="0.3">
      <c r="A27584">
        <v>15</v>
      </c>
      <c r="B27584">
        <v>10</v>
      </c>
      <c r="C27584" s="2">
        <v>0.32291666666666669</v>
      </c>
      <c r="D27584" s="4">
        <f ca="1">VLOOKUP(DATE(2021,B27584,A27584),Sheet1!J:AI,2+MATCH(HOUR('format for the model'!C27584),Sheet1!$L$1:$AI$1,0),0)/4</f>
        <v>34.5</v>
      </c>
    </row>
    <row r="27585" spans="1:4" x14ac:dyDescent="0.3">
      <c r="A27585">
        <v>15</v>
      </c>
      <c r="B27585">
        <v>10</v>
      </c>
      <c r="C27585" s="2">
        <v>0.29166666666666669</v>
      </c>
      <c r="D27585" s="4">
        <f ca="1">VLOOKUP(DATE(2021,B27585,A27585),Sheet1!J:AI,2+MATCH(HOUR('format for the model'!C27585),Sheet1!$L$1:$AI$1,0),0)/4</f>
        <v>34.5</v>
      </c>
    </row>
    <row r="27586" spans="1:4" x14ac:dyDescent="0.3">
      <c r="A27586">
        <v>15</v>
      </c>
      <c r="B27586">
        <v>10</v>
      </c>
      <c r="C27586" s="2">
        <v>0.34375</v>
      </c>
      <c r="D27586" s="4">
        <f ca="1">VLOOKUP(DATE(2021,B27586,A27586),Sheet1!J:AI,2+MATCH(HOUR('format for the model'!C27586),Sheet1!$L$1:$AI$1,0),0)/4</f>
        <v>83.961649995261681</v>
      </c>
    </row>
    <row r="27587" spans="1:4" x14ac:dyDescent="0.3">
      <c r="A27587">
        <v>15</v>
      </c>
      <c r="B27587">
        <v>10</v>
      </c>
      <c r="C27587" s="2">
        <v>0.35416666666666669</v>
      </c>
      <c r="D27587" s="4">
        <f ca="1">VLOOKUP(DATE(2021,B27587,A27587),Sheet1!J:AI,2+MATCH(HOUR('format for the model'!C27587),Sheet1!$L$1:$AI$1,0),0)/4</f>
        <v>83.961649995261681</v>
      </c>
    </row>
    <row r="27588" spans="1:4" x14ac:dyDescent="0.3">
      <c r="A27588">
        <v>15</v>
      </c>
      <c r="B27588">
        <v>10</v>
      </c>
      <c r="C27588" s="2">
        <v>0.36458333333333331</v>
      </c>
      <c r="D27588" s="4">
        <f ca="1">VLOOKUP(DATE(2021,B27588,A27588),Sheet1!J:AI,2+MATCH(HOUR('format for the model'!C27588),Sheet1!$L$1:$AI$1,0),0)/4</f>
        <v>83.961649995261681</v>
      </c>
    </row>
    <row r="27589" spans="1:4" x14ac:dyDescent="0.3">
      <c r="A27589">
        <v>15</v>
      </c>
      <c r="B27589">
        <v>10</v>
      </c>
      <c r="C27589" s="2">
        <v>0.33333333333333331</v>
      </c>
      <c r="D27589" s="4">
        <f ca="1">VLOOKUP(DATE(2021,B27589,A27589),Sheet1!J:AI,2+MATCH(HOUR('format for the model'!C27589),Sheet1!$L$1:$AI$1,0),0)/4</f>
        <v>83.961649995261681</v>
      </c>
    </row>
    <row r="27590" spans="1:4" x14ac:dyDescent="0.3">
      <c r="A27590">
        <v>15</v>
      </c>
      <c r="B27590">
        <v>10</v>
      </c>
      <c r="C27590" s="2">
        <v>0.38541666666666669</v>
      </c>
      <c r="D27590" s="4">
        <f ca="1">VLOOKUP(DATE(2021,B27590,A27590),Sheet1!J:AI,2+MATCH(HOUR('format for the model'!C27590),Sheet1!$L$1:$AI$1,0),0)/4</f>
        <v>207</v>
      </c>
    </row>
    <row r="27591" spans="1:4" x14ac:dyDescent="0.3">
      <c r="A27591">
        <v>15</v>
      </c>
      <c r="B27591">
        <v>10</v>
      </c>
      <c r="C27591" s="2">
        <v>0.39583333333333331</v>
      </c>
      <c r="D27591" s="4">
        <f ca="1">VLOOKUP(DATE(2021,B27591,A27591),Sheet1!J:AI,2+MATCH(HOUR('format for the model'!C27591),Sheet1!$L$1:$AI$1,0),0)/4</f>
        <v>207</v>
      </c>
    </row>
    <row r="27592" spans="1:4" x14ac:dyDescent="0.3">
      <c r="A27592">
        <v>15</v>
      </c>
      <c r="B27592">
        <v>10</v>
      </c>
      <c r="C27592" s="2">
        <v>0.40625</v>
      </c>
      <c r="D27592" s="4">
        <f ca="1">VLOOKUP(DATE(2021,B27592,A27592),Sheet1!J:AI,2+MATCH(HOUR('format for the model'!C27592),Sheet1!$L$1:$AI$1,0),0)/4</f>
        <v>207</v>
      </c>
    </row>
    <row r="27593" spans="1:4" x14ac:dyDescent="0.3">
      <c r="A27593">
        <v>15</v>
      </c>
      <c r="B27593">
        <v>10</v>
      </c>
      <c r="C27593" s="2">
        <v>0.375</v>
      </c>
      <c r="D27593" s="4">
        <f ca="1">VLOOKUP(DATE(2021,B27593,A27593),Sheet1!J:AI,2+MATCH(HOUR('format for the model'!C27593),Sheet1!$L$1:$AI$1,0),0)/4</f>
        <v>207</v>
      </c>
    </row>
    <row r="27594" spans="1:4" x14ac:dyDescent="0.3">
      <c r="A27594">
        <v>15</v>
      </c>
      <c r="B27594">
        <v>10</v>
      </c>
      <c r="C27594" s="2">
        <v>0.42708333333333331</v>
      </c>
      <c r="D27594" s="4">
        <f ca="1">VLOOKUP(DATE(2021,B27594,A27594),Sheet1!J:AI,2+MATCH(HOUR('format for the model'!C27594),Sheet1!$L$1:$AI$1,0),0)/4</f>
        <v>358.98223327306721</v>
      </c>
    </row>
    <row r="27595" spans="1:4" x14ac:dyDescent="0.3">
      <c r="A27595">
        <v>15</v>
      </c>
      <c r="B27595">
        <v>10</v>
      </c>
      <c r="C27595" s="2">
        <v>0.4375</v>
      </c>
      <c r="D27595" s="4">
        <f ca="1">VLOOKUP(DATE(2021,B27595,A27595),Sheet1!J:AI,2+MATCH(HOUR('format for the model'!C27595),Sheet1!$L$1:$AI$1,0),0)/4</f>
        <v>358.98223327306721</v>
      </c>
    </row>
    <row r="27596" spans="1:4" x14ac:dyDescent="0.3">
      <c r="A27596">
        <v>15</v>
      </c>
      <c r="B27596">
        <v>10</v>
      </c>
      <c r="C27596" s="2">
        <v>0.44791666666666669</v>
      </c>
      <c r="D27596" s="4">
        <f ca="1">VLOOKUP(DATE(2021,B27596,A27596),Sheet1!J:AI,2+MATCH(HOUR('format for the model'!C27596),Sheet1!$L$1:$AI$1,0),0)/4</f>
        <v>358.98223327306721</v>
      </c>
    </row>
    <row r="27597" spans="1:4" x14ac:dyDescent="0.3">
      <c r="A27597">
        <v>15</v>
      </c>
      <c r="B27597">
        <v>10</v>
      </c>
      <c r="C27597" s="2">
        <v>0.41666666666666669</v>
      </c>
      <c r="D27597" s="4">
        <f ca="1">VLOOKUP(DATE(2021,B27597,A27597),Sheet1!J:AI,2+MATCH(HOUR('format for the model'!C27597),Sheet1!$L$1:$AI$1,0),0)/4</f>
        <v>358.98223327306721</v>
      </c>
    </row>
    <row r="27598" spans="1:4" x14ac:dyDescent="0.3">
      <c r="A27598">
        <v>15</v>
      </c>
      <c r="B27598">
        <v>10</v>
      </c>
      <c r="C27598" s="2">
        <v>0.46875</v>
      </c>
      <c r="D27598" s="4">
        <f ca="1">VLOOKUP(DATE(2021,B27598,A27598),Sheet1!J:AI,2+MATCH(HOUR('format for the model'!C27598),Sheet1!$L$1:$AI$1,0),0)/4</f>
        <v>345</v>
      </c>
    </row>
    <row r="27599" spans="1:4" x14ac:dyDescent="0.3">
      <c r="A27599">
        <v>15</v>
      </c>
      <c r="B27599">
        <v>10</v>
      </c>
      <c r="C27599" s="2">
        <v>0.47916666666666669</v>
      </c>
      <c r="D27599" s="4">
        <f ca="1">VLOOKUP(DATE(2021,B27599,A27599),Sheet1!J:AI,2+MATCH(HOUR('format for the model'!C27599),Sheet1!$L$1:$AI$1,0),0)/4</f>
        <v>345</v>
      </c>
    </row>
    <row r="27600" spans="1:4" x14ac:dyDescent="0.3">
      <c r="A27600">
        <v>15</v>
      </c>
      <c r="B27600">
        <v>10</v>
      </c>
      <c r="C27600" s="2">
        <v>0.48958333333333331</v>
      </c>
      <c r="D27600" s="4">
        <f ca="1">VLOOKUP(DATE(2021,B27600,A27600),Sheet1!J:AI,2+MATCH(HOUR('format for the model'!C27600),Sheet1!$L$1:$AI$1,0),0)/4</f>
        <v>345</v>
      </c>
    </row>
    <row r="27601" spans="1:4" x14ac:dyDescent="0.3">
      <c r="A27601">
        <v>15</v>
      </c>
      <c r="B27601">
        <v>10</v>
      </c>
      <c r="C27601" s="2">
        <v>0.45833333333333331</v>
      </c>
      <c r="D27601" s="4">
        <f ca="1">VLOOKUP(DATE(2021,B27601,A27601),Sheet1!J:AI,2+MATCH(HOUR('format for the model'!C27601),Sheet1!$L$1:$AI$1,0),0)/4</f>
        <v>345</v>
      </c>
    </row>
    <row r="27602" spans="1:4" x14ac:dyDescent="0.3">
      <c r="A27602">
        <v>15</v>
      </c>
      <c r="B27602">
        <v>10</v>
      </c>
      <c r="C27602" s="2">
        <v>0.51041666666666663</v>
      </c>
      <c r="D27602" s="4">
        <f ca="1">VLOOKUP(DATE(2021,B27602,A27602),Sheet1!J:AI,2+MATCH(HOUR('format for the model'!C27602),Sheet1!$L$1:$AI$1,0),0)/4</f>
        <v>300.23835728167501</v>
      </c>
    </row>
    <row r="27603" spans="1:4" x14ac:dyDescent="0.3">
      <c r="A27603">
        <v>15</v>
      </c>
      <c r="B27603">
        <v>10</v>
      </c>
      <c r="C27603" s="2">
        <v>0.52083333333333337</v>
      </c>
      <c r="D27603" s="4">
        <f ca="1">VLOOKUP(DATE(2021,B27603,A27603),Sheet1!J:AI,2+MATCH(HOUR('format for the model'!C27603),Sheet1!$L$1:$AI$1,0),0)/4</f>
        <v>300.23835728167501</v>
      </c>
    </row>
    <row r="27604" spans="1:4" x14ac:dyDescent="0.3">
      <c r="A27604">
        <v>15</v>
      </c>
      <c r="B27604">
        <v>10</v>
      </c>
      <c r="C27604" s="2">
        <v>0.53125</v>
      </c>
      <c r="D27604" s="4">
        <f ca="1">VLOOKUP(DATE(2021,B27604,A27604),Sheet1!J:AI,2+MATCH(HOUR('format for the model'!C27604),Sheet1!$L$1:$AI$1,0),0)/4</f>
        <v>300.23835728167501</v>
      </c>
    </row>
    <row r="27605" spans="1:4" x14ac:dyDescent="0.3">
      <c r="A27605">
        <v>15</v>
      </c>
      <c r="B27605">
        <v>10</v>
      </c>
      <c r="C27605" s="2">
        <v>0.5</v>
      </c>
      <c r="D27605" s="4">
        <f ca="1">VLOOKUP(DATE(2021,B27605,A27605),Sheet1!J:AI,2+MATCH(HOUR('format for the model'!C27605),Sheet1!$L$1:$AI$1,0),0)/4</f>
        <v>300.23835728167501</v>
      </c>
    </row>
    <row r="27606" spans="1:4" x14ac:dyDescent="0.3">
      <c r="A27606">
        <v>15</v>
      </c>
      <c r="B27606">
        <v>10</v>
      </c>
      <c r="C27606" s="2">
        <v>0.55208333333333337</v>
      </c>
      <c r="D27606" s="4">
        <f ca="1">VLOOKUP(DATE(2021,B27606,A27606),Sheet1!J:AI,2+MATCH(HOUR('format for the model'!C27606),Sheet1!$L$1:$AI$1,0),0)/4</f>
        <v>345</v>
      </c>
    </row>
    <row r="27607" spans="1:4" x14ac:dyDescent="0.3">
      <c r="A27607">
        <v>15</v>
      </c>
      <c r="B27607">
        <v>10</v>
      </c>
      <c r="C27607" s="2">
        <v>0.5625</v>
      </c>
      <c r="D27607" s="4">
        <f ca="1">VLOOKUP(DATE(2021,B27607,A27607),Sheet1!J:AI,2+MATCH(HOUR('format for the model'!C27607),Sheet1!$L$1:$AI$1,0),0)/4</f>
        <v>345</v>
      </c>
    </row>
    <row r="27608" spans="1:4" x14ac:dyDescent="0.3">
      <c r="A27608">
        <v>15</v>
      </c>
      <c r="B27608">
        <v>10</v>
      </c>
      <c r="C27608" s="2">
        <v>0.57291666666666663</v>
      </c>
      <c r="D27608" s="4">
        <f ca="1">VLOOKUP(DATE(2021,B27608,A27608),Sheet1!J:AI,2+MATCH(HOUR('format for the model'!C27608),Sheet1!$L$1:$AI$1,0),0)/4</f>
        <v>345</v>
      </c>
    </row>
    <row r="27609" spans="1:4" x14ac:dyDescent="0.3">
      <c r="A27609">
        <v>15</v>
      </c>
      <c r="B27609">
        <v>10</v>
      </c>
      <c r="C27609" s="2">
        <v>0.54166666666666663</v>
      </c>
      <c r="D27609" s="4">
        <f ca="1">VLOOKUP(DATE(2021,B27609,A27609),Sheet1!J:AI,2+MATCH(HOUR('format for the model'!C27609),Sheet1!$L$1:$AI$1,0),0)/4</f>
        <v>345</v>
      </c>
    </row>
    <row r="27610" spans="1:4" x14ac:dyDescent="0.3">
      <c r="A27610">
        <v>15</v>
      </c>
      <c r="B27610">
        <v>10</v>
      </c>
      <c r="C27610" s="2">
        <v>0.59375</v>
      </c>
      <c r="D27610" s="4">
        <f ca="1">VLOOKUP(DATE(2021,B27610,A27610),Sheet1!J:AI,2+MATCH(HOUR('format for the model'!C27610),Sheet1!$L$1:$AI$1,0),0)/4</f>
        <v>410.71211893148342</v>
      </c>
    </row>
    <row r="27611" spans="1:4" x14ac:dyDescent="0.3">
      <c r="A27611">
        <v>15</v>
      </c>
      <c r="B27611">
        <v>10</v>
      </c>
      <c r="C27611" s="2">
        <v>0.60416666666666663</v>
      </c>
      <c r="D27611" s="4">
        <f ca="1">VLOOKUP(DATE(2021,B27611,A27611),Sheet1!J:AI,2+MATCH(HOUR('format for the model'!C27611),Sheet1!$L$1:$AI$1,0),0)/4</f>
        <v>410.71211893148342</v>
      </c>
    </row>
    <row r="27612" spans="1:4" x14ac:dyDescent="0.3">
      <c r="A27612">
        <v>15</v>
      </c>
      <c r="B27612">
        <v>10</v>
      </c>
      <c r="C27612" s="2">
        <v>0.61458333333333337</v>
      </c>
      <c r="D27612" s="4">
        <f ca="1">VLOOKUP(DATE(2021,B27612,A27612),Sheet1!J:AI,2+MATCH(HOUR('format for the model'!C27612),Sheet1!$L$1:$AI$1,0),0)/4</f>
        <v>410.71211893148342</v>
      </c>
    </row>
    <row r="27613" spans="1:4" x14ac:dyDescent="0.3">
      <c r="A27613">
        <v>15</v>
      </c>
      <c r="B27613">
        <v>10</v>
      </c>
      <c r="C27613" s="2">
        <v>0.58333333333333337</v>
      </c>
      <c r="D27613" s="4">
        <f ca="1">VLOOKUP(DATE(2021,B27613,A27613),Sheet1!J:AI,2+MATCH(HOUR('format for the model'!C27613),Sheet1!$L$1:$AI$1,0),0)/4</f>
        <v>410.71211893148342</v>
      </c>
    </row>
    <row r="27614" spans="1:4" x14ac:dyDescent="0.3">
      <c r="A27614">
        <v>15</v>
      </c>
      <c r="B27614">
        <v>10</v>
      </c>
      <c r="C27614" s="2">
        <v>0.63541666666666663</v>
      </c>
      <c r="D27614" s="4">
        <f ca="1">VLOOKUP(DATE(2021,B27614,A27614),Sheet1!J:AI,2+MATCH(HOUR('format for the model'!C27614),Sheet1!$L$1:$AI$1,0),0)/4</f>
        <v>462.0794286479138</v>
      </c>
    </row>
    <row r="27615" spans="1:4" x14ac:dyDescent="0.3">
      <c r="A27615">
        <v>15</v>
      </c>
      <c r="B27615">
        <v>10</v>
      </c>
      <c r="C27615" s="2">
        <v>0.64583333333333337</v>
      </c>
      <c r="D27615" s="4">
        <f ca="1">VLOOKUP(DATE(2021,B27615,A27615),Sheet1!J:AI,2+MATCH(HOUR('format for the model'!C27615),Sheet1!$L$1:$AI$1,0),0)/4</f>
        <v>462.0794286479138</v>
      </c>
    </row>
    <row r="27616" spans="1:4" x14ac:dyDescent="0.3">
      <c r="A27616">
        <v>15</v>
      </c>
      <c r="B27616">
        <v>10</v>
      </c>
      <c r="C27616" s="2">
        <v>0.65625</v>
      </c>
      <c r="D27616" s="4">
        <f ca="1">VLOOKUP(DATE(2021,B27616,A27616),Sheet1!J:AI,2+MATCH(HOUR('format for the model'!C27616),Sheet1!$L$1:$AI$1,0),0)/4</f>
        <v>462.0794286479138</v>
      </c>
    </row>
    <row r="27617" spans="1:4" x14ac:dyDescent="0.3">
      <c r="A27617">
        <v>15</v>
      </c>
      <c r="B27617">
        <v>10</v>
      </c>
      <c r="C27617" s="2">
        <v>0.625</v>
      </c>
      <c r="D27617" s="4">
        <f ca="1">VLOOKUP(DATE(2021,B27617,A27617),Sheet1!J:AI,2+MATCH(HOUR('format for the model'!C27617),Sheet1!$L$1:$AI$1,0),0)/4</f>
        <v>462.0794286479138</v>
      </c>
    </row>
    <row r="27618" spans="1:4" x14ac:dyDescent="0.3">
      <c r="A27618">
        <v>15</v>
      </c>
      <c r="B27618">
        <v>10</v>
      </c>
      <c r="C27618" s="2">
        <v>0.67708333333333337</v>
      </c>
      <c r="D27618" s="4">
        <f ca="1">VLOOKUP(DATE(2021,B27618,A27618),Sheet1!J:AI,2+MATCH(HOUR('format for the model'!C27618),Sheet1!$L$1:$AI$1,0),0)/4</f>
        <v>292.09434496848303</v>
      </c>
    </row>
    <row r="27619" spans="1:4" x14ac:dyDescent="0.3">
      <c r="A27619">
        <v>15</v>
      </c>
      <c r="B27619">
        <v>10</v>
      </c>
      <c r="C27619" s="2">
        <v>0.6875</v>
      </c>
      <c r="D27619" s="4">
        <f ca="1">VLOOKUP(DATE(2021,B27619,A27619),Sheet1!J:AI,2+MATCH(HOUR('format for the model'!C27619),Sheet1!$L$1:$AI$1,0),0)/4</f>
        <v>292.09434496848303</v>
      </c>
    </row>
    <row r="27620" spans="1:4" x14ac:dyDescent="0.3">
      <c r="A27620">
        <v>15</v>
      </c>
      <c r="B27620">
        <v>10</v>
      </c>
      <c r="C27620" s="2">
        <v>0.69791666666666663</v>
      </c>
      <c r="D27620" s="4">
        <f ca="1">VLOOKUP(DATE(2021,B27620,A27620),Sheet1!J:AI,2+MATCH(HOUR('format for the model'!C27620),Sheet1!$L$1:$AI$1,0),0)/4</f>
        <v>292.09434496848303</v>
      </c>
    </row>
    <row r="27621" spans="1:4" x14ac:dyDescent="0.3">
      <c r="A27621">
        <v>15</v>
      </c>
      <c r="B27621">
        <v>10</v>
      </c>
      <c r="C27621" s="2">
        <v>0.66666666666666663</v>
      </c>
      <c r="D27621" s="4">
        <f ca="1">VLOOKUP(DATE(2021,B27621,A27621),Sheet1!J:AI,2+MATCH(HOUR('format for the model'!C27621),Sheet1!$L$1:$AI$1,0),0)/4</f>
        <v>292.09434496848303</v>
      </c>
    </row>
    <row r="27622" spans="1:4" x14ac:dyDescent="0.3">
      <c r="A27622">
        <v>15</v>
      </c>
      <c r="B27622">
        <v>10</v>
      </c>
      <c r="C27622" s="2">
        <v>0.71875</v>
      </c>
      <c r="D27622" s="4">
        <f ca="1">VLOOKUP(DATE(2021,B27622,A27622),Sheet1!J:AI,2+MATCH(HOUR('format for the model'!C27622),Sheet1!$L$1:$AI$1,0),0)/4</f>
        <v>412.05281526452967</v>
      </c>
    </row>
    <row r="27623" spans="1:4" x14ac:dyDescent="0.3">
      <c r="A27623">
        <v>15</v>
      </c>
      <c r="B27623">
        <v>10</v>
      </c>
      <c r="C27623" s="2">
        <v>0.72916666666666663</v>
      </c>
      <c r="D27623" s="4">
        <f ca="1">VLOOKUP(DATE(2021,B27623,A27623),Sheet1!J:AI,2+MATCH(HOUR('format for the model'!C27623),Sheet1!$L$1:$AI$1,0),0)/4</f>
        <v>412.05281526452967</v>
      </c>
    </row>
    <row r="27624" spans="1:4" x14ac:dyDescent="0.3">
      <c r="A27624">
        <v>15</v>
      </c>
      <c r="B27624">
        <v>10</v>
      </c>
      <c r="C27624" s="2">
        <v>0.73958333333333337</v>
      </c>
      <c r="D27624" s="4">
        <f ca="1">VLOOKUP(DATE(2021,B27624,A27624),Sheet1!J:AI,2+MATCH(HOUR('format for the model'!C27624),Sheet1!$L$1:$AI$1,0),0)/4</f>
        <v>412.05281526452967</v>
      </c>
    </row>
    <row r="27625" spans="1:4" x14ac:dyDescent="0.3">
      <c r="A27625">
        <v>15</v>
      </c>
      <c r="B27625">
        <v>10</v>
      </c>
      <c r="C27625" s="2">
        <v>0.70833333333333337</v>
      </c>
      <c r="D27625" s="4">
        <f ca="1">VLOOKUP(DATE(2021,B27625,A27625),Sheet1!J:AI,2+MATCH(HOUR('format for the model'!C27625),Sheet1!$L$1:$AI$1,0),0)/4</f>
        <v>412.05281526452967</v>
      </c>
    </row>
    <row r="27626" spans="1:4" x14ac:dyDescent="0.3">
      <c r="A27626">
        <v>15</v>
      </c>
      <c r="B27626">
        <v>10</v>
      </c>
      <c r="C27626" s="2">
        <v>0.76041666666666663</v>
      </c>
      <c r="D27626" s="4">
        <f ca="1">VLOOKUP(DATE(2021,B27626,A27626),Sheet1!J:AI,2+MATCH(HOUR('format for the model'!C27626),Sheet1!$L$1:$AI$1,0),0)/4</f>
        <v>276</v>
      </c>
    </row>
    <row r="27627" spans="1:4" x14ac:dyDescent="0.3">
      <c r="A27627">
        <v>15</v>
      </c>
      <c r="B27627">
        <v>10</v>
      </c>
      <c r="C27627" s="2">
        <v>0.77083333333333337</v>
      </c>
      <c r="D27627" s="4">
        <f ca="1">VLOOKUP(DATE(2021,B27627,A27627),Sheet1!J:AI,2+MATCH(HOUR('format for the model'!C27627),Sheet1!$L$1:$AI$1,0),0)/4</f>
        <v>276</v>
      </c>
    </row>
    <row r="27628" spans="1:4" x14ac:dyDescent="0.3">
      <c r="A27628">
        <v>15</v>
      </c>
      <c r="B27628">
        <v>10</v>
      </c>
      <c r="C27628" s="2">
        <v>0.78125</v>
      </c>
      <c r="D27628" s="4">
        <f ca="1">VLOOKUP(DATE(2021,B27628,A27628),Sheet1!J:AI,2+MATCH(HOUR('format for the model'!C27628),Sheet1!$L$1:$AI$1,0),0)/4</f>
        <v>276</v>
      </c>
    </row>
    <row r="27629" spans="1:4" x14ac:dyDescent="0.3">
      <c r="A27629">
        <v>15</v>
      </c>
      <c r="B27629">
        <v>10</v>
      </c>
      <c r="C27629" s="2">
        <v>0.75</v>
      </c>
      <c r="D27629" s="4">
        <f ca="1">VLOOKUP(DATE(2021,B27629,A27629),Sheet1!J:AI,2+MATCH(HOUR('format for the model'!C27629),Sheet1!$L$1:$AI$1,0),0)/4</f>
        <v>276</v>
      </c>
    </row>
    <row r="27630" spans="1:4" x14ac:dyDescent="0.3">
      <c r="A27630">
        <v>15</v>
      </c>
      <c r="B27630">
        <v>10</v>
      </c>
      <c r="C27630" s="2">
        <v>0.80208333333333337</v>
      </c>
      <c r="D27630" s="4">
        <f ca="1">VLOOKUP(DATE(2021,B27630,A27630),Sheet1!J:AI,2+MATCH(HOUR('format for the model'!C27630),Sheet1!$L$1:$AI$1,0),0)/4</f>
        <v>164.21705049475946</v>
      </c>
    </row>
    <row r="27631" spans="1:4" x14ac:dyDescent="0.3">
      <c r="A27631">
        <v>15</v>
      </c>
      <c r="B27631">
        <v>10</v>
      </c>
      <c r="C27631" s="2">
        <v>0.8125</v>
      </c>
      <c r="D27631" s="4">
        <f ca="1">VLOOKUP(DATE(2021,B27631,A27631),Sheet1!J:AI,2+MATCH(HOUR('format for the model'!C27631),Sheet1!$L$1:$AI$1,0),0)/4</f>
        <v>164.21705049475946</v>
      </c>
    </row>
    <row r="27632" spans="1:4" x14ac:dyDescent="0.3">
      <c r="A27632">
        <v>15</v>
      </c>
      <c r="B27632">
        <v>10</v>
      </c>
      <c r="C27632" s="2">
        <v>0.82291666666666663</v>
      </c>
      <c r="D27632" s="4">
        <f ca="1">VLOOKUP(DATE(2021,B27632,A27632),Sheet1!J:AI,2+MATCH(HOUR('format for the model'!C27632),Sheet1!$L$1:$AI$1,0),0)/4</f>
        <v>164.21705049475946</v>
      </c>
    </row>
    <row r="27633" spans="1:4" x14ac:dyDescent="0.3">
      <c r="A27633">
        <v>15</v>
      </c>
      <c r="B27633">
        <v>10</v>
      </c>
      <c r="C27633" s="2">
        <v>0.79166666666666663</v>
      </c>
      <c r="D27633" s="4">
        <f ca="1">VLOOKUP(DATE(2021,B27633,A27633),Sheet1!J:AI,2+MATCH(HOUR('format for the model'!C27633),Sheet1!$L$1:$AI$1,0),0)/4</f>
        <v>164.21705049475946</v>
      </c>
    </row>
    <row r="27634" spans="1:4" x14ac:dyDescent="0.3">
      <c r="A27634">
        <v>15</v>
      </c>
      <c r="B27634">
        <v>10</v>
      </c>
      <c r="C27634" s="2">
        <v>0.84375</v>
      </c>
      <c r="D27634" s="4">
        <f ca="1">VLOOKUP(DATE(2021,B27634,A27634),Sheet1!J:AI,2+MATCH(HOUR('format for the model'!C27634),Sheet1!$L$1:$AI$1,0),0)/4</f>
        <v>69</v>
      </c>
    </row>
    <row r="27635" spans="1:4" x14ac:dyDescent="0.3">
      <c r="A27635">
        <v>15</v>
      </c>
      <c r="B27635">
        <v>10</v>
      </c>
      <c r="C27635" s="2">
        <v>0.85416666666666663</v>
      </c>
      <c r="D27635" s="4">
        <f ca="1">VLOOKUP(DATE(2021,B27635,A27635),Sheet1!J:AI,2+MATCH(HOUR('format for the model'!C27635),Sheet1!$L$1:$AI$1,0),0)/4</f>
        <v>69</v>
      </c>
    </row>
    <row r="27636" spans="1:4" x14ac:dyDescent="0.3">
      <c r="A27636">
        <v>15</v>
      </c>
      <c r="B27636">
        <v>10</v>
      </c>
      <c r="C27636" s="2">
        <v>0.86458333333333337</v>
      </c>
      <c r="D27636" s="4">
        <f ca="1">VLOOKUP(DATE(2021,B27636,A27636),Sheet1!J:AI,2+MATCH(HOUR('format for the model'!C27636),Sheet1!$L$1:$AI$1,0),0)/4</f>
        <v>69</v>
      </c>
    </row>
    <row r="27637" spans="1:4" x14ac:dyDescent="0.3">
      <c r="A27637">
        <v>15</v>
      </c>
      <c r="B27637">
        <v>10</v>
      </c>
      <c r="C27637" s="2">
        <v>0.83333333333333337</v>
      </c>
      <c r="D27637" s="4">
        <f ca="1">VLOOKUP(DATE(2021,B27637,A27637),Sheet1!J:AI,2+MATCH(HOUR('format for the model'!C27637),Sheet1!$L$1:$AI$1,0),0)/4</f>
        <v>69</v>
      </c>
    </row>
    <row r="27638" spans="1:4" x14ac:dyDescent="0.3">
      <c r="A27638">
        <v>15</v>
      </c>
      <c r="B27638">
        <v>10</v>
      </c>
      <c r="C27638" s="2">
        <v>0.88541666666666663</v>
      </c>
      <c r="D27638" s="4">
        <f ca="1">VLOOKUP(DATE(2021,B27638,A27638),Sheet1!J:AI,2+MATCH(HOUR('format for the model'!C27638),Sheet1!$L$1:$AI$1,0),0)/4</f>
        <v>30.554914303890559</v>
      </c>
    </row>
    <row r="27639" spans="1:4" x14ac:dyDescent="0.3">
      <c r="A27639">
        <v>15</v>
      </c>
      <c r="B27639">
        <v>10</v>
      </c>
      <c r="C27639" s="2">
        <v>0.89583333333333337</v>
      </c>
      <c r="D27639" s="4">
        <f ca="1">VLOOKUP(DATE(2021,B27639,A27639),Sheet1!J:AI,2+MATCH(HOUR('format for the model'!C27639),Sheet1!$L$1:$AI$1,0),0)/4</f>
        <v>30.554914303890559</v>
      </c>
    </row>
    <row r="27640" spans="1:4" x14ac:dyDescent="0.3">
      <c r="A27640">
        <v>15</v>
      </c>
      <c r="B27640">
        <v>10</v>
      </c>
      <c r="C27640" s="2">
        <v>0.90625</v>
      </c>
      <c r="D27640" s="4">
        <f ca="1">VLOOKUP(DATE(2021,B27640,A27640),Sheet1!J:AI,2+MATCH(HOUR('format for the model'!C27640),Sheet1!$L$1:$AI$1,0),0)/4</f>
        <v>30.554914303890559</v>
      </c>
    </row>
    <row r="27641" spans="1:4" x14ac:dyDescent="0.3">
      <c r="A27641">
        <v>15</v>
      </c>
      <c r="B27641">
        <v>10</v>
      </c>
      <c r="C27641" s="2">
        <v>0.875</v>
      </c>
      <c r="D27641" s="4">
        <f ca="1">VLOOKUP(DATE(2021,B27641,A27641),Sheet1!J:AI,2+MATCH(HOUR('format for the model'!C27641),Sheet1!$L$1:$AI$1,0),0)/4</f>
        <v>30.554914303890559</v>
      </c>
    </row>
    <row r="27642" spans="1:4" x14ac:dyDescent="0.3">
      <c r="A27642">
        <v>15</v>
      </c>
      <c r="B27642">
        <v>10</v>
      </c>
      <c r="C27642" s="2">
        <v>0.92708333333333337</v>
      </c>
      <c r="D27642" s="4">
        <f ca="1">VLOOKUP(DATE(2021,B27642,A27642),Sheet1!J:AI,2+MATCH(HOUR('format for the model'!C27642),Sheet1!$L$1:$AI$1,0),0)/4</f>
        <v>41.006266690331458</v>
      </c>
    </row>
    <row r="27643" spans="1:4" x14ac:dyDescent="0.3">
      <c r="A27643">
        <v>15</v>
      </c>
      <c r="B27643">
        <v>10</v>
      </c>
      <c r="C27643" s="2">
        <v>0.9375</v>
      </c>
      <c r="D27643" s="4">
        <f ca="1">VLOOKUP(DATE(2021,B27643,A27643),Sheet1!J:AI,2+MATCH(HOUR('format for the model'!C27643),Sheet1!$L$1:$AI$1,0),0)/4</f>
        <v>41.006266690331458</v>
      </c>
    </row>
    <row r="27644" spans="1:4" x14ac:dyDescent="0.3">
      <c r="A27644">
        <v>15</v>
      </c>
      <c r="B27644">
        <v>10</v>
      </c>
      <c r="C27644" s="2">
        <v>0.94791666666666663</v>
      </c>
      <c r="D27644" s="4">
        <f ca="1">VLOOKUP(DATE(2021,B27644,A27644),Sheet1!J:AI,2+MATCH(HOUR('format for the model'!C27644),Sheet1!$L$1:$AI$1,0),0)/4</f>
        <v>41.006266690331458</v>
      </c>
    </row>
    <row r="27645" spans="1:4" x14ac:dyDescent="0.3">
      <c r="A27645">
        <v>15</v>
      </c>
      <c r="B27645">
        <v>10</v>
      </c>
      <c r="C27645" s="2">
        <v>0.91666666666666663</v>
      </c>
      <c r="D27645" s="4">
        <f ca="1">VLOOKUP(DATE(2021,B27645,A27645),Sheet1!J:AI,2+MATCH(HOUR('format for the model'!C27645),Sheet1!$L$1:$AI$1,0),0)/4</f>
        <v>41.006266690331458</v>
      </c>
    </row>
    <row r="27646" spans="1:4" x14ac:dyDescent="0.3">
      <c r="A27646">
        <v>15</v>
      </c>
      <c r="B27646">
        <v>10</v>
      </c>
      <c r="C27646" s="2">
        <v>0.96875</v>
      </c>
      <c r="D27646" s="4">
        <f ca="1">VLOOKUP(DATE(2021,B27646,A27646),Sheet1!J:AI,2+MATCH(HOUR('format for the model'!C27646),Sheet1!$L$1:$AI$1,0),0)/4</f>
        <v>34.5</v>
      </c>
    </row>
    <row r="27647" spans="1:4" x14ac:dyDescent="0.3">
      <c r="A27647">
        <v>15</v>
      </c>
      <c r="B27647">
        <v>10</v>
      </c>
      <c r="C27647" s="2">
        <v>0.97916666666666663</v>
      </c>
      <c r="D27647" s="4">
        <f ca="1">VLOOKUP(DATE(2021,B27647,A27647),Sheet1!J:AI,2+MATCH(HOUR('format for the model'!C27647),Sheet1!$L$1:$AI$1,0),0)/4</f>
        <v>34.5</v>
      </c>
    </row>
    <row r="27648" spans="1:4" x14ac:dyDescent="0.3">
      <c r="A27648">
        <v>15</v>
      </c>
      <c r="B27648">
        <v>10</v>
      </c>
      <c r="C27648" s="2">
        <v>0.98958333333333337</v>
      </c>
      <c r="D27648" s="4">
        <f ca="1">VLOOKUP(DATE(2021,B27648,A27648),Sheet1!J:AI,2+MATCH(HOUR('format for the model'!C27648),Sheet1!$L$1:$AI$1,0),0)/4</f>
        <v>34.5</v>
      </c>
    </row>
    <row r="27649" spans="1:4" x14ac:dyDescent="0.3">
      <c r="A27649">
        <v>15</v>
      </c>
      <c r="B27649">
        <v>10</v>
      </c>
      <c r="C27649" s="2">
        <v>0.95833333333333337</v>
      </c>
      <c r="D27649" s="4">
        <f ca="1">VLOOKUP(DATE(2021,B27649,A27649),Sheet1!J:AI,2+MATCH(HOUR('format for the model'!C27649),Sheet1!$L$1:$AI$1,0),0)/4</f>
        <v>34.5</v>
      </c>
    </row>
    <row r="27650" spans="1:4" x14ac:dyDescent="0.3">
      <c r="A27650">
        <v>16</v>
      </c>
      <c r="B27650">
        <v>10</v>
      </c>
      <c r="C27650" s="2">
        <v>1.0416666666666666E-2</v>
      </c>
      <c r="D27650" s="4">
        <f ca="1">VLOOKUP(DATE(2021,B27650,A27650),Sheet1!J:AI,2+MATCH(HOUR('format for the model'!C27650),Sheet1!$L$1:$AI$1,0),0)/4</f>
        <v>3.45</v>
      </c>
    </row>
    <row r="27651" spans="1:4" x14ac:dyDescent="0.3">
      <c r="A27651">
        <v>16</v>
      </c>
      <c r="B27651">
        <v>10</v>
      </c>
      <c r="C27651" s="2">
        <v>2.0833333333333332E-2</v>
      </c>
      <c r="D27651" s="4">
        <f ca="1">VLOOKUP(DATE(2021,B27651,A27651),Sheet1!J:AI,2+MATCH(HOUR('format for the model'!C27651),Sheet1!$L$1:$AI$1,0),0)/4</f>
        <v>3.45</v>
      </c>
    </row>
    <row r="27652" spans="1:4" x14ac:dyDescent="0.3">
      <c r="A27652">
        <v>16</v>
      </c>
      <c r="B27652">
        <v>10</v>
      </c>
      <c r="C27652" s="2">
        <v>3.125E-2</v>
      </c>
      <c r="D27652" s="4">
        <f ca="1">VLOOKUP(DATE(2021,B27652,A27652),Sheet1!J:AI,2+MATCH(HOUR('format for the model'!C27652),Sheet1!$L$1:$AI$1,0),0)/4</f>
        <v>3.45</v>
      </c>
    </row>
    <row r="27653" spans="1:4" x14ac:dyDescent="0.3">
      <c r="A27653">
        <v>16</v>
      </c>
      <c r="B27653">
        <v>10</v>
      </c>
      <c r="C27653" s="2">
        <v>0</v>
      </c>
      <c r="D27653" s="4">
        <f ca="1">VLOOKUP(DATE(2021,B27653,A27653),Sheet1!J:AI,2+MATCH(HOUR('format for the model'!C27653),Sheet1!$L$1:$AI$1,0),0)/4</f>
        <v>3.45</v>
      </c>
    </row>
    <row r="27654" spans="1:4" x14ac:dyDescent="0.3">
      <c r="A27654">
        <v>16</v>
      </c>
      <c r="B27654">
        <v>10</v>
      </c>
      <c r="C27654" s="2">
        <v>5.2083333333333336E-2</v>
      </c>
      <c r="D27654" s="4">
        <f ca="1">VLOOKUP(DATE(2021,B27654,A27654),Sheet1!J:AI,2+MATCH(HOUR('format for the model'!C27654),Sheet1!$L$1:$AI$1,0),0)/4</f>
        <v>3.45</v>
      </c>
    </row>
    <row r="27655" spans="1:4" x14ac:dyDescent="0.3">
      <c r="A27655">
        <v>16</v>
      </c>
      <c r="B27655">
        <v>10</v>
      </c>
      <c r="C27655" s="2">
        <v>6.25E-2</v>
      </c>
      <c r="D27655" s="4">
        <f ca="1">VLOOKUP(DATE(2021,B27655,A27655),Sheet1!J:AI,2+MATCH(HOUR('format for the model'!C27655),Sheet1!$L$1:$AI$1,0),0)/4</f>
        <v>3.45</v>
      </c>
    </row>
    <row r="27656" spans="1:4" x14ac:dyDescent="0.3">
      <c r="A27656">
        <v>16</v>
      </c>
      <c r="B27656">
        <v>10</v>
      </c>
      <c r="C27656" s="2">
        <v>7.2916666666666671E-2</v>
      </c>
      <c r="D27656" s="4">
        <f ca="1">VLOOKUP(DATE(2021,B27656,A27656),Sheet1!J:AI,2+MATCH(HOUR('format for the model'!C27656),Sheet1!$L$1:$AI$1,0),0)/4</f>
        <v>3.45</v>
      </c>
    </row>
    <row r="27657" spans="1:4" x14ac:dyDescent="0.3">
      <c r="A27657">
        <v>16</v>
      </c>
      <c r="B27657">
        <v>10</v>
      </c>
      <c r="C27657" s="2">
        <v>4.1666666666666664E-2</v>
      </c>
      <c r="D27657" s="4">
        <f ca="1">VLOOKUP(DATE(2021,B27657,A27657),Sheet1!J:AI,2+MATCH(HOUR('format for the model'!C27657),Sheet1!$L$1:$AI$1,0),0)/4</f>
        <v>3.45</v>
      </c>
    </row>
    <row r="27658" spans="1:4" x14ac:dyDescent="0.3">
      <c r="A27658">
        <v>16</v>
      </c>
      <c r="B27658">
        <v>10</v>
      </c>
      <c r="C27658" s="2">
        <v>9.375E-2</v>
      </c>
      <c r="D27658" s="4">
        <f ca="1">VLOOKUP(DATE(2021,B27658,A27658),Sheet1!J:AI,2+MATCH(HOUR('format for the model'!C27658),Sheet1!$L$1:$AI$1,0),0)/4</f>
        <v>2.9668282532928458</v>
      </c>
    </row>
    <row r="27659" spans="1:4" x14ac:dyDescent="0.3">
      <c r="A27659">
        <v>16</v>
      </c>
      <c r="B27659">
        <v>10</v>
      </c>
      <c r="C27659" s="2">
        <v>0.10416666666666667</v>
      </c>
      <c r="D27659" s="4">
        <f ca="1">VLOOKUP(DATE(2021,B27659,A27659),Sheet1!J:AI,2+MATCH(HOUR('format for the model'!C27659),Sheet1!$L$1:$AI$1,0),0)/4</f>
        <v>2.9668282532928458</v>
      </c>
    </row>
    <row r="27660" spans="1:4" x14ac:dyDescent="0.3">
      <c r="A27660">
        <v>16</v>
      </c>
      <c r="B27660">
        <v>10</v>
      </c>
      <c r="C27660" s="2">
        <v>0.11458333333333333</v>
      </c>
      <c r="D27660" s="4">
        <f ca="1">VLOOKUP(DATE(2021,B27660,A27660),Sheet1!J:AI,2+MATCH(HOUR('format for the model'!C27660),Sheet1!$L$1:$AI$1,0),0)/4</f>
        <v>2.9668282532928458</v>
      </c>
    </row>
    <row r="27661" spans="1:4" x14ac:dyDescent="0.3">
      <c r="A27661">
        <v>16</v>
      </c>
      <c r="B27661">
        <v>10</v>
      </c>
      <c r="C27661" s="2">
        <v>8.3333333333333329E-2</v>
      </c>
      <c r="D27661" s="4">
        <f ca="1">VLOOKUP(DATE(2021,B27661,A27661),Sheet1!J:AI,2+MATCH(HOUR('format for the model'!C27661),Sheet1!$L$1:$AI$1,0),0)/4</f>
        <v>2.9668282532928458</v>
      </c>
    </row>
    <row r="27662" spans="1:4" x14ac:dyDescent="0.3">
      <c r="A27662">
        <v>16</v>
      </c>
      <c r="B27662">
        <v>10</v>
      </c>
      <c r="C27662" s="2">
        <v>0.13541666666666666</v>
      </c>
      <c r="D27662" s="4">
        <f ca="1">VLOOKUP(DATE(2021,B27662,A27662),Sheet1!J:AI,2+MATCH(HOUR('format for the model'!C27662),Sheet1!$L$1:$AI$1,0),0)/4</f>
        <v>4.7903573003106992</v>
      </c>
    </row>
    <row r="27663" spans="1:4" x14ac:dyDescent="0.3">
      <c r="A27663">
        <v>16</v>
      </c>
      <c r="B27663">
        <v>10</v>
      </c>
      <c r="C27663" s="2">
        <v>0.14583333333333334</v>
      </c>
      <c r="D27663" s="4">
        <f ca="1">VLOOKUP(DATE(2021,B27663,A27663),Sheet1!J:AI,2+MATCH(HOUR('format for the model'!C27663),Sheet1!$L$1:$AI$1,0),0)/4</f>
        <v>4.7903573003106992</v>
      </c>
    </row>
    <row r="27664" spans="1:4" x14ac:dyDescent="0.3">
      <c r="A27664">
        <v>16</v>
      </c>
      <c r="B27664">
        <v>10</v>
      </c>
      <c r="C27664" s="2">
        <v>0.15625</v>
      </c>
      <c r="D27664" s="4">
        <f ca="1">VLOOKUP(DATE(2021,B27664,A27664),Sheet1!J:AI,2+MATCH(HOUR('format for the model'!C27664),Sheet1!$L$1:$AI$1,0),0)/4</f>
        <v>4.7903573003106992</v>
      </c>
    </row>
    <row r="27665" spans="1:4" x14ac:dyDescent="0.3">
      <c r="A27665">
        <v>16</v>
      </c>
      <c r="B27665">
        <v>10</v>
      </c>
      <c r="C27665" s="2">
        <v>0.125</v>
      </c>
      <c r="D27665" s="4">
        <f ca="1">VLOOKUP(DATE(2021,B27665,A27665),Sheet1!J:AI,2+MATCH(HOUR('format for the model'!C27665),Sheet1!$L$1:$AI$1,0),0)/4</f>
        <v>4.7903573003106992</v>
      </c>
    </row>
    <row r="27666" spans="1:4" x14ac:dyDescent="0.3">
      <c r="A27666">
        <v>16</v>
      </c>
      <c r="B27666">
        <v>10</v>
      </c>
      <c r="C27666" s="2">
        <v>0.17708333333333334</v>
      </c>
      <c r="D27666" s="4">
        <f ca="1">VLOOKUP(DATE(2021,B27666,A27666),Sheet1!J:AI,2+MATCH(HOUR('format for the model'!C27666),Sheet1!$L$1:$AI$1,0),0)/4</f>
        <v>4.0382430756983219</v>
      </c>
    </row>
    <row r="27667" spans="1:4" x14ac:dyDescent="0.3">
      <c r="A27667">
        <v>16</v>
      </c>
      <c r="B27667">
        <v>10</v>
      </c>
      <c r="C27667" s="2">
        <v>0.1875</v>
      </c>
      <c r="D27667" s="4">
        <f ca="1">VLOOKUP(DATE(2021,B27667,A27667),Sheet1!J:AI,2+MATCH(HOUR('format for the model'!C27667),Sheet1!$L$1:$AI$1,0),0)/4</f>
        <v>4.0382430756983219</v>
      </c>
    </row>
    <row r="27668" spans="1:4" x14ac:dyDescent="0.3">
      <c r="A27668">
        <v>16</v>
      </c>
      <c r="B27668">
        <v>10</v>
      </c>
      <c r="C27668" s="2">
        <v>0.19791666666666666</v>
      </c>
      <c r="D27668" s="4">
        <f ca="1">VLOOKUP(DATE(2021,B27668,A27668),Sheet1!J:AI,2+MATCH(HOUR('format for the model'!C27668),Sheet1!$L$1:$AI$1,0),0)/4</f>
        <v>4.0382430756983219</v>
      </c>
    </row>
    <row r="27669" spans="1:4" x14ac:dyDescent="0.3">
      <c r="A27669">
        <v>16</v>
      </c>
      <c r="B27669">
        <v>10</v>
      </c>
      <c r="C27669" s="2">
        <v>0.16666666666666666</v>
      </c>
      <c r="D27669" s="4">
        <f ca="1">VLOOKUP(DATE(2021,B27669,A27669),Sheet1!J:AI,2+MATCH(HOUR('format for the model'!C27669),Sheet1!$L$1:$AI$1,0),0)/4</f>
        <v>4.0382430756983219</v>
      </c>
    </row>
    <row r="27670" spans="1:4" x14ac:dyDescent="0.3">
      <c r="A27670">
        <v>16</v>
      </c>
      <c r="B27670">
        <v>10</v>
      </c>
      <c r="C27670" s="2">
        <v>0.21875</v>
      </c>
      <c r="D27670" s="4">
        <f ca="1">VLOOKUP(DATE(2021,B27670,A27670),Sheet1!J:AI,2+MATCH(HOUR('format for the model'!C27670),Sheet1!$L$1:$AI$1,0),0)/4</f>
        <v>3.45</v>
      </c>
    </row>
    <row r="27671" spans="1:4" x14ac:dyDescent="0.3">
      <c r="A27671">
        <v>16</v>
      </c>
      <c r="B27671">
        <v>10</v>
      </c>
      <c r="C27671" s="2">
        <v>0.22916666666666666</v>
      </c>
      <c r="D27671" s="4">
        <f ca="1">VLOOKUP(DATE(2021,B27671,A27671),Sheet1!J:AI,2+MATCH(HOUR('format for the model'!C27671),Sheet1!$L$1:$AI$1,0),0)/4</f>
        <v>3.45</v>
      </c>
    </row>
    <row r="27672" spans="1:4" x14ac:dyDescent="0.3">
      <c r="A27672">
        <v>16</v>
      </c>
      <c r="B27672">
        <v>10</v>
      </c>
      <c r="C27672" s="2">
        <v>0.23958333333333334</v>
      </c>
      <c r="D27672" s="4">
        <f ca="1">VLOOKUP(DATE(2021,B27672,A27672),Sheet1!J:AI,2+MATCH(HOUR('format for the model'!C27672),Sheet1!$L$1:$AI$1,0),0)/4</f>
        <v>3.45</v>
      </c>
    </row>
    <row r="27673" spans="1:4" x14ac:dyDescent="0.3">
      <c r="A27673">
        <v>16</v>
      </c>
      <c r="B27673">
        <v>10</v>
      </c>
      <c r="C27673" s="2">
        <v>0.20833333333333334</v>
      </c>
      <c r="D27673" s="4">
        <f ca="1">VLOOKUP(DATE(2021,B27673,A27673),Sheet1!J:AI,2+MATCH(HOUR('format for the model'!C27673),Sheet1!$L$1:$AI$1,0),0)/4</f>
        <v>3.45</v>
      </c>
    </row>
    <row r="27674" spans="1:4" x14ac:dyDescent="0.3">
      <c r="A27674">
        <v>16</v>
      </c>
      <c r="B27674">
        <v>10</v>
      </c>
      <c r="C27674" s="2">
        <v>0.26041666666666669</v>
      </c>
      <c r="D27674" s="4">
        <f ca="1">VLOOKUP(DATE(2021,B27674,A27674),Sheet1!J:AI,2+MATCH(HOUR('format for the model'!C27674),Sheet1!$L$1:$AI$1,0),0)/4</f>
        <v>3.45</v>
      </c>
    </row>
    <row r="27675" spans="1:4" x14ac:dyDescent="0.3">
      <c r="A27675">
        <v>16</v>
      </c>
      <c r="B27675">
        <v>10</v>
      </c>
      <c r="C27675" s="2">
        <v>0.27083333333333331</v>
      </c>
      <c r="D27675" s="4">
        <f ca="1">VLOOKUP(DATE(2021,B27675,A27675),Sheet1!J:AI,2+MATCH(HOUR('format for the model'!C27675),Sheet1!$L$1:$AI$1,0),0)/4</f>
        <v>3.45</v>
      </c>
    </row>
    <row r="27676" spans="1:4" x14ac:dyDescent="0.3">
      <c r="A27676">
        <v>16</v>
      </c>
      <c r="B27676">
        <v>10</v>
      </c>
      <c r="C27676" s="2">
        <v>0.28125</v>
      </c>
      <c r="D27676" s="4">
        <f ca="1">VLOOKUP(DATE(2021,B27676,A27676),Sheet1!J:AI,2+MATCH(HOUR('format for the model'!C27676),Sheet1!$L$1:$AI$1,0),0)/4</f>
        <v>3.45</v>
      </c>
    </row>
    <row r="27677" spans="1:4" x14ac:dyDescent="0.3">
      <c r="A27677">
        <v>16</v>
      </c>
      <c r="B27677">
        <v>10</v>
      </c>
      <c r="C27677" s="2">
        <v>0.25</v>
      </c>
      <c r="D27677" s="4">
        <f ca="1">VLOOKUP(DATE(2021,B27677,A27677),Sheet1!J:AI,2+MATCH(HOUR('format for the model'!C27677),Sheet1!$L$1:$AI$1,0),0)/4</f>
        <v>3.45</v>
      </c>
    </row>
    <row r="27678" spans="1:4" x14ac:dyDescent="0.3">
      <c r="A27678">
        <v>16</v>
      </c>
      <c r="B27678">
        <v>10</v>
      </c>
      <c r="C27678" s="2">
        <v>0.30208333333333331</v>
      </c>
      <c r="D27678" s="4">
        <f ca="1">VLOOKUP(DATE(2021,B27678,A27678),Sheet1!J:AI,2+MATCH(HOUR('format for the model'!C27678),Sheet1!$L$1:$AI$1,0),0)/4</f>
        <v>4.3326208547029781</v>
      </c>
    </row>
    <row r="27679" spans="1:4" x14ac:dyDescent="0.3">
      <c r="A27679">
        <v>16</v>
      </c>
      <c r="B27679">
        <v>10</v>
      </c>
      <c r="C27679" s="2">
        <v>0.3125</v>
      </c>
      <c r="D27679" s="4">
        <f ca="1">VLOOKUP(DATE(2021,B27679,A27679),Sheet1!J:AI,2+MATCH(HOUR('format for the model'!C27679),Sheet1!$L$1:$AI$1,0),0)/4</f>
        <v>4.3326208547029781</v>
      </c>
    </row>
    <row r="27680" spans="1:4" x14ac:dyDescent="0.3">
      <c r="A27680">
        <v>16</v>
      </c>
      <c r="B27680">
        <v>10</v>
      </c>
      <c r="C27680" s="2">
        <v>0.32291666666666669</v>
      </c>
      <c r="D27680" s="4">
        <f ca="1">VLOOKUP(DATE(2021,B27680,A27680),Sheet1!J:AI,2+MATCH(HOUR('format for the model'!C27680),Sheet1!$L$1:$AI$1,0),0)/4</f>
        <v>4.3326208547029781</v>
      </c>
    </row>
    <row r="27681" spans="1:4" x14ac:dyDescent="0.3">
      <c r="A27681">
        <v>16</v>
      </c>
      <c r="B27681">
        <v>10</v>
      </c>
      <c r="C27681" s="2">
        <v>0.29166666666666669</v>
      </c>
      <c r="D27681" s="4">
        <f ca="1">VLOOKUP(DATE(2021,B27681,A27681),Sheet1!J:AI,2+MATCH(HOUR('format for the model'!C27681),Sheet1!$L$1:$AI$1,0),0)/4</f>
        <v>4.3326208547029781</v>
      </c>
    </row>
    <row r="27682" spans="1:4" x14ac:dyDescent="0.3">
      <c r="A27682">
        <v>16</v>
      </c>
      <c r="B27682">
        <v>10</v>
      </c>
      <c r="C27682" s="2">
        <v>0.34375</v>
      </c>
      <c r="D27682" s="4">
        <f ca="1">VLOOKUP(DATE(2021,B27682,A27682),Sheet1!J:AI,2+MATCH(HOUR('format for the model'!C27682),Sheet1!$L$1:$AI$1,0),0)/4</f>
        <v>10.350000000000001</v>
      </c>
    </row>
    <row r="27683" spans="1:4" x14ac:dyDescent="0.3">
      <c r="A27683">
        <v>16</v>
      </c>
      <c r="B27683">
        <v>10</v>
      </c>
      <c r="C27683" s="2">
        <v>0.35416666666666669</v>
      </c>
      <c r="D27683" s="4">
        <f ca="1">VLOOKUP(DATE(2021,B27683,A27683),Sheet1!J:AI,2+MATCH(HOUR('format for the model'!C27683),Sheet1!$L$1:$AI$1,0),0)/4</f>
        <v>10.350000000000001</v>
      </c>
    </row>
    <row r="27684" spans="1:4" x14ac:dyDescent="0.3">
      <c r="A27684">
        <v>16</v>
      </c>
      <c r="B27684">
        <v>10</v>
      </c>
      <c r="C27684" s="2">
        <v>0.36458333333333331</v>
      </c>
      <c r="D27684" s="4">
        <f ca="1">VLOOKUP(DATE(2021,B27684,A27684),Sheet1!J:AI,2+MATCH(HOUR('format for the model'!C27684),Sheet1!$L$1:$AI$1,0),0)/4</f>
        <v>10.350000000000001</v>
      </c>
    </row>
    <row r="27685" spans="1:4" x14ac:dyDescent="0.3">
      <c r="A27685">
        <v>16</v>
      </c>
      <c r="B27685">
        <v>10</v>
      </c>
      <c r="C27685" s="2">
        <v>0.33333333333333331</v>
      </c>
      <c r="D27685" s="4">
        <f ca="1">VLOOKUP(DATE(2021,B27685,A27685),Sheet1!J:AI,2+MATCH(HOUR('format for the model'!C27685),Sheet1!$L$1:$AI$1,0),0)/4</f>
        <v>10.350000000000001</v>
      </c>
    </row>
    <row r="27686" spans="1:4" x14ac:dyDescent="0.3">
      <c r="A27686">
        <v>16</v>
      </c>
      <c r="B27686">
        <v>10</v>
      </c>
      <c r="C27686" s="2">
        <v>0.38541666666666669</v>
      </c>
      <c r="D27686" s="4">
        <f ca="1">VLOOKUP(DATE(2021,B27686,A27686),Sheet1!J:AI,2+MATCH(HOUR('format for the model'!C27686),Sheet1!$L$1:$AI$1,0),0)/4</f>
        <v>14.579834638510526</v>
      </c>
    </row>
    <row r="27687" spans="1:4" x14ac:dyDescent="0.3">
      <c r="A27687">
        <v>16</v>
      </c>
      <c r="B27687">
        <v>10</v>
      </c>
      <c r="C27687" s="2">
        <v>0.39583333333333331</v>
      </c>
      <c r="D27687" s="4">
        <f ca="1">VLOOKUP(DATE(2021,B27687,A27687),Sheet1!J:AI,2+MATCH(HOUR('format for the model'!C27687),Sheet1!$L$1:$AI$1,0),0)/4</f>
        <v>14.579834638510526</v>
      </c>
    </row>
    <row r="27688" spans="1:4" x14ac:dyDescent="0.3">
      <c r="A27688">
        <v>16</v>
      </c>
      <c r="B27688">
        <v>10</v>
      </c>
      <c r="C27688" s="2">
        <v>0.40625</v>
      </c>
      <c r="D27688" s="4">
        <f ca="1">VLOOKUP(DATE(2021,B27688,A27688),Sheet1!J:AI,2+MATCH(HOUR('format for the model'!C27688),Sheet1!$L$1:$AI$1,0),0)/4</f>
        <v>14.579834638510526</v>
      </c>
    </row>
    <row r="27689" spans="1:4" x14ac:dyDescent="0.3">
      <c r="A27689">
        <v>16</v>
      </c>
      <c r="B27689">
        <v>10</v>
      </c>
      <c r="C27689" s="2">
        <v>0.375</v>
      </c>
      <c r="D27689" s="4">
        <f ca="1">VLOOKUP(DATE(2021,B27689,A27689),Sheet1!J:AI,2+MATCH(HOUR('format for the model'!C27689),Sheet1!$L$1:$AI$1,0),0)/4</f>
        <v>14.579834638510526</v>
      </c>
    </row>
    <row r="27690" spans="1:4" x14ac:dyDescent="0.3">
      <c r="A27690">
        <v>16</v>
      </c>
      <c r="B27690">
        <v>10</v>
      </c>
      <c r="C27690" s="2">
        <v>0.42708333333333331</v>
      </c>
      <c r="D27690" s="4">
        <f ca="1">VLOOKUP(DATE(2021,B27690,A27690),Sheet1!J:AI,2+MATCH(HOUR('format for the model'!C27690),Sheet1!$L$1:$AI$1,0),0)/4</f>
        <v>23.800643976464954</v>
      </c>
    </row>
    <row r="27691" spans="1:4" x14ac:dyDescent="0.3">
      <c r="A27691">
        <v>16</v>
      </c>
      <c r="B27691">
        <v>10</v>
      </c>
      <c r="C27691" s="2">
        <v>0.4375</v>
      </c>
      <c r="D27691" s="4">
        <f ca="1">VLOOKUP(DATE(2021,B27691,A27691),Sheet1!J:AI,2+MATCH(HOUR('format for the model'!C27691),Sheet1!$L$1:$AI$1,0),0)/4</f>
        <v>23.800643976464954</v>
      </c>
    </row>
    <row r="27692" spans="1:4" x14ac:dyDescent="0.3">
      <c r="A27692">
        <v>16</v>
      </c>
      <c r="B27692">
        <v>10</v>
      </c>
      <c r="C27692" s="2">
        <v>0.44791666666666669</v>
      </c>
      <c r="D27692" s="4">
        <f ca="1">VLOOKUP(DATE(2021,B27692,A27692),Sheet1!J:AI,2+MATCH(HOUR('format for the model'!C27692),Sheet1!$L$1:$AI$1,0),0)/4</f>
        <v>23.800643976464954</v>
      </c>
    </row>
    <row r="27693" spans="1:4" x14ac:dyDescent="0.3">
      <c r="A27693">
        <v>16</v>
      </c>
      <c r="B27693">
        <v>10</v>
      </c>
      <c r="C27693" s="2">
        <v>0.41666666666666669</v>
      </c>
      <c r="D27693" s="4">
        <f ca="1">VLOOKUP(DATE(2021,B27693,A27693),Sheet1!J:AI,2+MATCH(HOUR('format for the model'!C27693),Sheet1!$L$1:$AI$1,0),0)/4</f>
        <v>23.800643976464954</v>
      </c>
    </row>
    <row r="27694" spans="1:4" x14ac:dyDescent="0.3">
      <c r="A27694">
        <v>16</v>
      </c>
      <c r="B27694">
        <v>10</v>
      </c>
      <c r="C27694" s="2">
        <v>0.46875</v>
      </c>
      <c r="D27694" s="4">
        <f ca="1">VLOOKUP(DATE(2021,B27694,A27694),Sheet1!J:AI,2+MATCH(HOUR('format for the model'!C27694),Sheet1!$L$1:$AI$1,0),0)/4</f>
        <v>39.452991922228506</v>
      </c>
    </row>
    <row r="27695" spans="1:4" x14ac:dyDescent="0.3">
      <c r="A27695">
        <v>16</v>
      </c>
      <c r="B27695">
        <v>10</v>
      </c>
      <c r="C27695" s="2">
        <v>0.47916666666666669</v>
      </c>
      <c r="D27695" s="4">
        <f ca="1">VLOOKUP(DATE(2021,B27695,A27695),Sheet1!J:AI,2+MATCH(HOUR('format for the model'!C27695),Sheet1!$L$1:$AI$1,0),0)/4</f>
        <v>39.452991922228506</v>
      </c>
    </row>
    <row r="27696" spans="1:4" x14ac:dyDescent="0.3">
      <c r="A27696">
        <v>16</v>
      </c>
      <c r="B27696">
        <v>10</v>
      </c>
      <c r="C27696" s="2">
        <v>0.48958333333333331</v>
      </c>
      <c r="D27696" s="4">
        <f ca="1">VLOOKUP(DATE(2021,B27696,A27696),Sheet1!J:AI,2+MATCH(HOUR('format for the model'!C27696),Sheet1!$L$1:$AI$1,0),0)/4</f>
        <v>39.452991922228506</v>
      </c>
    </row>
    <row r="27697" spans="1:4" x14ac:dyDescent="0.3">
      <c r="A27697">
        <v>16</v>
      </c>
      <c r="B27697">
        <v>10</v>
      </c>
      <c r="C27697" s="2">
        <v>0.45833333333333331</v>
      </c>
      <c r="D27697" s="4">
        <f ca="1">VLOOKUP(DATE(2021,B27697,A27697),Sheet1!J:AI,2+MATCH(HOUR('format for the model'!C27697),Sheet1!$L$1:$AI$1,0),0)/4</f>
        <v>39.452991922228506</v>
      </c>
    </row>
    <row r="27698" spans="1:4" x14ac:dyDescent="0.3">
      <c r="A27698">
        <v>16</v>
      </c>
      <c r="B27698">
        <v>10</v>
      </c>
      <c r="C27698" s="2">
        <v>0.51041666666666663</v>
      </c>
      <c r="D27698" s="4">
        <f ca="1">VLOOKUP(DATE(2021,B27698,A27698),Sheet1!J:AI,2+MATCH(HOUR('format for the model'!C27698),Sheet1!$L$1:$AI$1,0),0)/4</f>
        <v>34.5</v>
      </c>
    </row>
    <row r="27699" spans="1:4" x14ac:dyDescent="0.3">
      <c r="A27699">
        <v>16</v>
      </c>
      <c r="B27699">
        <v>10</v>
      </c>
      <c r="C27699" s="2">
        <v>0.52083333333333337</v>
      </c>
      <c r="D27699" s="4">
        <f ca="1">VLOOKUP(DATE(2021,B27699,A27699),Sheet1!J:AI,2+MATCH(HOUR('format for the model'!C27699),Sheet1!$L$1:$AI$1,0),0)/4</f>
        <v>34.5</v>
      </c>
    </row>
    <row r="27700" spans="1:4" x14ac:dyDescent="0.3">
      <c r="A27700">
        <v>16</v>
      </c>
      <c r="B27700">
        <v>10</v>
      </c>
      <c r="C27700" s="2">
        <v>0.53125</v>
      </c>
      <c r="D27700" s="4">
        <f ca="1">VLOOKUP(DATE(2021,B27700,A27700),Sheet1!J:AI,2+MATCH(HOUR('format for the model'!C27700),Sheet1!$L$1:$AI$1,0),0)/4</f>
        <v>34.5</v>
      </c>
    </row>
    <row r="27701" spans="1:4" x14ac:dyDescent="0.3">
      <c r="A27701">
        <v>16</v>
      </c>
      <c r="B27701">
        <v>10</v>
      </c>
      <c r="C27701" s="2">
        <v>0.5</v>
      </c>
      <c r="D27701" s="4">
        <f ca="1">VLOOKUP(DATE(2021,B27701,A27701),Sheet1!J:AI,2+MATCH(HOUR('format for the model'!C27701),Sheet1!$L$1:$AI$1,0),0)/4</f>
        <v>34.5</v>
      </c>
    </row>
    <row r="27702" spans="1:4" x14ac:dyDescent="0.3">
      <c r="A27702">
        <v>16</v>
      </c>
      <c r="B27702">
        <v>10</v>
      </c>
      <c r="C27702" s="2">
        <v>0.55208333333333337</v>
      </c>
      <c r="D27702" s="4">
        <f ca="1">VLOOKUP(DATE(2021,B27702,A27702),Sheet1!J:AI,2+MATCH(HOUR('format for the model'!C27702),Sheet1!$L$1:$AI$1,0),0)/4</f>
        <v>26.206564262982337</v>
      </c>
    </row>
    <row r="27703" spans="1:4" x14ac:dyDescent="0.3">
      <c r="A27703">
        <v>16</v>
      </c>
      <c r="B27703">
        <v>10</v>
      </c>
      <c r="C27703" s="2">
        <v>0.5625</v>
      </c>
      <c r="D27703" s="4">
        <f ca="1">VLOOKUP(DATE(2021,B27703,A27703),Sheet1!J:AI,2+MATCH(HOUR('format for the model'!C27703),Sheet1!$L$1:$AI$1,0),0)/4</f>
        <v>26.206564262982337</v>
      </c>
    </row>
    <row r="27704" spans="1:4" x14ac:dyDescent="0.3">
      <c r="A27704">
        <v>16</v>
      </c>
      <c r="B27704">
        <v>10</v>
      </c>
      <c r="C27704" s="2">
        <v>0.57291666666666663</v>
      </c>
      <c r="D27704" s="4">
        <f ca="1">VLOOKUP(DATE(2021,B27704,A27704),Sheet1!J:AI,2+MATCH(HOUR('format for the model'!C27704),Sheet1!$L$1:$AI$1,0),0)/4</f>
        <v>26.206564262982337</v>
      </c>
    </row>
    <row r="27705" spans="1:4" x14ac:dyDescent="0.3">
      <c r="A27705">
        <v>16</v>
      </c>
      <c r="B27705">
        <v>10</v>
      </c>
      <c r="C27705" s="2">
        <v>0.54166666666666663</v>
      </c>
      <c r="D27705" s="4">
        <f ca="1">VLOOKUP(DATE(2021,B27705,A27705),Sheet1!J:AI,2+MATCH(HOUR('format for the model'!C27705),Sheet1!$L$1:$AI$1,0),0)/4</f>
        <v>26.206564262982337</v>
      </c>
    </row>
    <row r="27706" spans="1:4" x14ac:dyDescent="0.3">
      <c r="A27706">
        <v>16</v>
      </c>
      <c r="B27706">
        <v>10</v>
      </c>
      <c r="C27706" s="2">
        <v>0.59375</v>
      </c>
      <c r="D27706" s="4">
        <f ca="1">VLOOKUP(DATE(2021,B27706,A27706),Sheet1!J:AI,2+MATCH(HOUR('format for the model'!C27706),Sheet1!$L$1:$AI$1,0),0)/4</f>
        <v>35.296930336670151</v>
      </c>
    </row>
    <row r="27707" spans="1:4" x14ac:dyDescent="0.3">
      <c r="A27707">
        <v>16</v>
      </c>
      <c r="B27707">
        <v>10</v>
      </c>
      <c r="C27707" s="2">
        <v>0.60416666666666663</v>
      </c>
      <c r="D27707" s="4">
        <f ca="1">VLOOKUP(DATE(2021,B27707,A27707),Sheet1!J:AI,2+MATCH(HOUR('format for the model'!C27707),Sheet1!$L$1:$AI$1,0),0)/4</f>
        <v>35.296930336670151</v>
      </c>
    </row>
    <row r="27708" spans="1:4" x14ac:dyDescent="0.3">
      <c r="A27708">
        <v>16</v>
      </c>
      <c r="B27708">
        <v>10</v>
      </c>
      <c r="C27708" s="2">
        <v>0.61458333333333337</v>
      </c>
      <c r="D27708" s="4">
        <f ca="1">VLOOKUP(DATE(2021,B27708,A27708),Sheet1!J:AI,2+MATCH(HOUR('format for the model'!C27708),Sheet1!$L$1:$AI$1,0),0)/4</f>
        <v>35.296930336670151</v>
      </c>
    </row>
    <row r="27709" spans="1:4" x14ac:dyDescent="0.3">
      <c r="A27709">
        <v>16</v>
      </c>
      <c r="B27709">
        <v>10</v>
      </c>
      <c r="C27709" s="2">
        <v>0.58333333333333337</v>
      </c>
      <c r="D27709" s="4">
        <f ca="1">VLOOKUP(DATE(2021,B27709,A27709),Sheet1!J:AI,2+MATCH(HOUR('format for the model'!C27709),Sheet1!$L$1:$AI$1,0),0)/4</f>
        <v>35.296930336670151</v>
      </c>
    </row>
    <row r="27710" spans="1:4" x14ac:dyDescent="0.3">
      <c r="A27710">
        <v>16</v>
      </c>
      <c r="B27710">
        <v>10</v>
      </c>
      <c r="C27710" s="2">
        <v>0.63541666666666663</v>
      </c>
      <c r="D27710" s="4">
        <f ca="1">VLOOKUP(DATE(2021,B27710,A27710),Sheet1!J:AI,2+MATCH(HOUR('format for the model'!C27710),Sheet1!$L$1:$AI$1,0),0)/4</f>
        <v>34.5</v>
      </c>
    </row>
    <row r="27711" spans="1:4" x14ac:dyDescent="0.3">
      <c r="A27711">
        <v>16</v>
      </c>
      <c r="B27711">
        <v>10</v>
      </c>
      <c r="C27711" s="2">
        <v>0.64583333333333337</v>
      </c>
      <c r="D27711" s="4">
        <f ca="1">VLOOKUP(DATE(2021,B27711,A27711),Sheet1!J:AI,2+MATCH(HOUR('format for the model'!C27711),Sheet1!$L$1:$AI$1,0),0)/4</f>
        <v>34.5</v>
      </c>
    </row>
    <row r="27712" spans="1:4" x14ac:dyDescent="0.3">
      <c r="A27712">
        <v>16</v>
      </c>
      <c r="B27712">
        <v>10</v>
      </c>
      <c r="C27712" s="2">
        <v>0.65625</v>
      </c>
      <c r="D27712" s="4">
        <f ca="1">VLOOKUP(DATE(2021,B27712,A27712),Sheet1!J:AI,2+MATCH(HOUR('format for the model'!C27712),Sheet1!$L$1:$AI$1,0),0)/4</f>
        <v>34.5</v>
      </c>
    </row>
    <row r="27713" spans="1:4" x14ac:dyDescent="0.3">
      <c r="A27713">
        <v>16</v>
      </c>
      <c r="B27713">
        <v>10</v>
      </c>
      <c r="C27713" s="2">
        <v>0.625</v>
      </c>
      <c r="D27713" s="4">
        <f ca="1">VLOOKUP(DATE(2021,B27713,A27713),Sheet1!J:AI,2+MATCH(HOUR('format for the model'!C27713),Sheet1!$L$1:$AI$1,0),0)/4</f>
        <v>34.5</v>
      </c>
    </row>
    <row r="27714" spans="1:4" x14ac:dyDescent="0.3">
      <c r="A27714">
        <v>16</v>
      </c>
      <c r="B27714">
        <v>10</v>
      </c>
      <c r="C27714" s="2">
        <v>0.67708333333333337</v>
      </c>
      <c r="D27714" s="4">
        <f ca="1">VLOOKUP(DATE(2021,B27714,A27714),Sheet1!J:AI,2+MATCH(HOUR('format for the model'!C27714),Sheet1!$L$1:$AI$1,0),0)/4</f>
        <v>34.622131686999516</v>
      </c>
    </row>
    <row r="27715" spans="1:4" x14ac:dyDescent="0.3">
      <c r="A27715">
        <v>16</v>
      </c>
      <c r="B27715">
        <v>10</v>
      </c>
      <c r="C27715" s="2">
        <v>0.6875</v>
      </c>
      <c r="D27715" s="4">
        <f ca="1">VLOOKUP(DATE(2021,B27715,A27715),Sheet1!J:AI,2+MATCH(HOUR('format for the model'!C27715),Sheet1!$L$1:$AI$1,0),0)/4</f>
        <v>34.622131686999516</v>
      </c>
    </row>
    <row r="27716" spans="1:4" x14ac:dyDescent="0.3">
      <c r="A27716">
        <v>16</v>
      </c>
      <c r="B27716">
        <v>10</v>
      </c>
      <c r="C27716" s="2">
        <v>0.69791666666666663</v>
      </c>
      <c r="D27716" s="4">
        <f ca="1">VLOOKUP(DATE(2021,B27716,A27716),Sheet1!J:AI,2+MATCH(HOUR('format for the model'!C27716),Sheet1!$L$1:$AI$1,0),0)/4</f>
        <v>34.622131686999516</v>
      </c>
    </row>
    <row r="27717" spans="1:4" x14ac:dyDescent="0.3">
      <c r="A27717">
        <v>16</v>
      </c>
      <c r="B27717">
        <v>10</v>
      </c>
      <c r="C27717" s="2">
        <v>0.66666666666666663</v>
      </c>
      <c r="D27717" s="4">
        <f ca="1">VLOOKUP(DATE(2021,B27717,A27717),Sheet1!J:AI,2+MATCH(HOUR('format for the model'!C27717),Sheet1!$L$1:$AI$1,0),0)/4</f>
        <v>34.622131686999516</v>
      </c>
    </row>
    <row r="27718" spans="1:4" x14ac:dyDescent="0.3">
      <c r="A27718">
        <v>16</v>
      </c>
      <c r="B27718">
        <v>10</v>
      </c>
      <c r="C27718" s="2">
        <v>0.71875</v>
      </c>
      <c r="D27718" s="4">
        <f ca="1">VLOOKUP(DATE(2021,B27718,A27718),Sheet1!J:AI,2+MATCH(HOUR('format for the model'!C27718),Sheet1!$L$1:$AI$1,0),0)/4</f>
        <v>34.939616516903833</v>
      </c>
    </row>
    <row r="27719" spans="1:4" x14ac:dyDescent="0.3">
      <c r="A27719">
        <v>16</v>
      </c>
      <c r="B27719">
        <v>10</v>
      </c>
      <c r="C27719" s="2">
        <v>0.72916666666666663</v>
      </c>
      <c r="D27719" s="4">
        <f ca="1">VLOOKUP(DATE(2021,B27719,A27719),Sheet1!J:AI,2+MATCH(HOUR('format for the model'!C27719),Sheet1!$L$1:$AI$1,0),0)/4</f>
        <v>34.939616516903833</v>
      </c>
    </row>
    <row r="27720" spans="1:4" x14ac:dyDescent="0.3">
      <c r="A27720">
        <v>16</v>
      </c>
      <c r="B27720">
        <v>10</v>
      </c>
      <c r="C27720" s="2">
        <v>0.73958333333333337</v>
      </c>
      <c r="D27720" s="4">
        <f ca="1">VLOOKUP(DATE(2021,B27720,A27720),Sheet1!J:AI,2+MATCH(HOUR('format for the model'!C27720),Sheet1!$L$1:$AI$1,0),0)/4</f>
        <v>34.939616516903833</v>
      </c>
    </row>
    <row r="27721" spans="1:4" x14ac:dyDescent="0.3">
      <c r="A27721">
        <v>16</v>
      </c>
      <c r="B27721">
        <v>10</v>
      </c>
      <c r="C27721" s="2">
        <v>0.70833333333333337</v>
      </c>
      <c r="D27721" s="4">
        <f ca="1">VLOOKUP(DATE(2021,B27721,A27721),Sheet1!J:AI,2+MATCH(HOUR('format for the model'!C27721),Sheet1!$L$1:$AI$1,0),0)/4</f>
        <v>34.939616516903833</v>
      </c>
    </row>
    <row r="27722" spans="1:4" x14ac:dyDescent="0.3">
      <c r="A27722">
        <v>16</v>
      </c>
      <c r="B27722">
        <v>10</v>
      </c>
      <c r="C27722" s="2">
        <v>0.76041666666666663</v>
      </c>
      <c r="D27722" s="4">
        <f ca="1">VLOOKUP(DATE(2021,B27722,A27722),Sheet1!J:AI,2+MATCH(HOUR('format for the model'!C27722),Sheet1!$L$1:$AI$1,0),0)/4</f>
        <v>37.823169110228854</v>
      </c>
    </row>
    <row r="27723" spans="1:4" x14ac:dyDescent="0.3">
      <c r="A27723">
        <v>16</v>
      </c>
      <c r="B27723">
        <v>10</v>
      </c>
      <c r="C27723" s="2">
        <v>0.77083333333333337</v>
      </c>
      <c r="D27723" s="4">
        <f ca="1">VLOOKUP(DATE(2021,B27723,A27723),Sheet1!J:AI,2+MATCH(HOUR('format for the model'!C27723),Sheet1!$L$1:$AI$1,0),0)/4</f>
        <v>37.823169110228854</v>
      </c>
    </row>
    <row r="27724" spans="1:4" x14ac:dyDescent="0.3">
      <c r="A27724">
        <v>16</v>
      </c>
      <c r="B27724">
        <v>10</v>
      </c>
      <c r="C27724" s="2">
        <v>0.78125</v>
      </c>
      <c r="D27724" s="4">
        <f ca="1">VLOOKUP(DATE(2021,B27724,A27724),Sheet1!J:AI,2+MATCH(HOUR('format for the model'!C27724),Sheet1!$L$1:$AI$1,0),0)/4</f>
        <v>37.823169110228854</v>
      </c>
    </row>
    <row r="27725" spans="1:4" x14ac:dyDescent="0.3">
      <c r="A27725">
        <v>16</v>
      </c>
      <c r="B27725">
        <v>10</v>
      </c>
      <c r="C27725" s="2">
        <v>0.75</v>
      </c>
      <c r="D27725" s="4">
        <f ca="1">VLOOKUP(DATE(2021,B27725,A27725),Sheet1!J:AI,2+MATCH(HOUR('format for the model'!C27725),Sheet1!$L$1:$AI$1,0),0)/4</f>
        <v>37.823169110228854</v>
      </c>
    </row>
    <row r="27726" spans="1:4" x14ac:dyDescent="0.3">
      <c r="A27726">
        <v>16</v>
      </c>
      <c r="B27726">
        <v>10</v>
      </c>
      <c r="C27726" s="2">
        <v>0.80208333333333337</v>
      </c>
      <c r="D27726" s="4">
        <f ca="1">VLOOKUP(DATE(2021,B27726,A27726),Sheet1!J:AI,2+MATCH(HOUR('format for the model'!C27726),Sheet1!$L$1:$AI$1,0),0)/4</f>
        <v>20.700000000000003</v>
      </c>
    </row>
    <row r="27727" spans="1:4" x14ac:dyDescent="0.3">
      <c r="A27727">
        <v>16</v>
      </c>
      <c r="B27727">
        <v>10</v>
      </c>
      <c r="C27727" s="2">
        <v>0.8125</v>
      </c>
      <c r="D27727" s="4">
        <f ca="1">VLOOKUP(DATE(2021,B27727,A27727),Sheet1!J:AI,2+MATCH(HOUR('format for the model'!C27727),Sheet1!$L$1:$AI$1,0),0)/4</f>
        <v>20.700000000000003</v>
      </c>
    </row>
    <row r="27728" spans="1:4" x14ac:dyDescent="0.3">
      <c r="A27728">
        <v>16</v>
      </c>
      <c r="B27728">
        <v>10</v>
      </c>
      <c r="C27728" s="2">
        <v>0.82291666666666663</v>
      </c>
      <c r="D27728" s="4">
        <f ca="1">VLOOKUP(DATE(2021,B27728,A27728),Sheet1!J:AI,2+MATCH(HOUR('format for the model'!C27728),Sheet1!$L$1:$AI$1,0),0)/4</f>
        <v>20.700000000000003</v>
      </c>
    </row>
    <row r="27729" spans="1:4" x14ac:dyDescent="0.3">
      <c r="A27729">
        <v>16</v>
      </c>
      <c r="B27729">
        <v>10</v>
      </c>
      <c r="C27729" s="2">
        <v>0.79166666666666663</v>
      </c>
      <c r="D27729" s="4">
        <f ca="1">VLOOKUP(DATE(2021,B27729,A27729),Sheet1!J:AI,2+MATCH(HOUR('format for the model'!C27729),Sheet1!$L$1:$AI$1,0),0)/4</f>
        <v>20.700000000000003</v>
      </c>
    </row>
    <row r="27730" spans="1:4" x14ac:dyDescent="0.3">
      <c r="A27730">
        <v>16</v>
      </c>
      <c r="B27730">
        <v>10</v>
      </c>
      <c r="C27730" s="2">
        <v>0.84375</v>
      </c>
      <c r="D27730" s="4">
        <f ca="1">VLOOKUP(DATE(2021,B27730,A27730),Sheet1!J:AI,2+MATCH(HOUR('format for the model'!C27730),Sheet1!$L$1:$AI$1,0),0)/4</f>
        <v>6.9</v>
      </c>
    </row>
    <row r="27731" spans="1:4" x14ac:dyDescent="0.3">
      <c r="A27731">
        <v>16</v>
      </c>
      <c r="B27731">
        <v>10</v>
      </c>
      <c r="C27731" s="2">
        <v>0.85416666666666663</v>
      </c>
      <c r="D27731" s="4">
        <f ca="1">VLOOKUP(DATE(2021,B27731,A27731),Sheet1!J:AI,2+MATCH(HOUR('format for the model'!C27731),Sheet1!$L$1:$AI$1,0),0)/4</f>
        <v>6.9</v>
      </c>
    </row>
    <row r="27732" spans="1:4" x14ac:dyDescent="0.3">
      <c r="A27732">
        <v>16</v>
      </c>
      <c r="B27732">
        <v>10</v>
      </c>
      <c r="C27732" s="2">
        <v>0.86458333333333337</v>
      </c>
      <c r="D27732" s="4">
        <f ca="1">VLOOKUP(DATE(2021,B27732,A27732),Sheet1!J:AI,2+MATCH(HOUR('format for the model'!C27732),Sheet1!$L$1:$AI$1,0),0)/4</f>
        <v>6.9</v>
      </c>
    </row>
    <row r="27733" spans="1:4" x14ac:dyDescent="0.3">
      <c r="A27733">
        <v>16</v>
      </c>
      <c r="B27733">
        <v>10</v>
      </c>
      <c r="C27733" s="2">
        <v>0.83333333333333337</v>
      </c>
      <c r="D27733" s="4">
        <f ca="1">VLOOKUP(DATE(2021,B27733,A27733),Sheet1!J:AI,2+MATCH(HOUR('format for the model'!C27733),Sheet1!$L$1:$AI$1,0),0)/4</f>
        <v>6.9</v>
      </c>
    </row>
    <row r="27734" spans="1:4" x14ac:dyDescent="0.3">
      <c r="A27734">
        <v>16</v>
      </c>
      <c r="B27734">
        <v>10</v>
      </c>
      <c r="C27734" s="2">
        <v>0.88541666666666663</v>
      </c>
      <c r="D27734" s="4">
        <f ca="1">VLOOKUP(DATE(2021,B27734,A27734),Sheet1!J:AI,2+MATCH(HOUR('format for the model'!C27734),Sheet1!$L$1:$AI$1,0),0)/4</f>
        <v>2.1972910980148437</v>
      </c>
    </row>
    <row r="27735" spans="1:4" x14ac:dyDescent="0.3">
      <c r="A27735">
        <v>16</v>
      </c>
      <c r="B27735">
        <v>10</v>
      </c>
      <c r="C27735" s="2">
        <v>0.89583333333333337</v>
      </c>
      <c r="D27735" s="4">
        <f ca="1">VLOOKUP(DATE(2021,B27735,A27735),Sheet1!J:AI,2+MATCH(HOUR('format for the model'!C27735),Sheet1!$L$1:$AI$1,0),0)/4</f>
        <v>2.1972910980148437</v>
      </c>
    </row>
    <row r="27736" spans="1:4" x14ac:dyDescent="0.3">
      <c r="A27736">
        <v>16</v>
      </c>
      <c r="B27736">
        <v>10</v>
      </c>
      <c r="C27736" s="2">
        <v>0.90625</v>
      </c>
      <c r="D27736" s="4">
        <f ca="1">VLOOKUP(DATE(2021,B27736,A27736),Sheet1!J:AI,2+MATCH(HOUR('format for the model'!C27736),Sheet1!$L$1:$AI$1,0),0)/4</f>
        <v>2.1972910980148437</v>
      </c>
    </row>
    <row r="27737" spans="1:4" x14ac:dyDescent="0.3">
      <c r="A27737">
        <v>16</v>
      </c>
      <c r="B27737">
        <v>10</v>
      </c>
      <c r="C27737" s="2">
        <v>0.875</v>
      </c>
      <c r="D27737" s="4">
        <f ca="1">VLOOKUP(DATE(2021,B27737,A27737),Sheet1!J:AI,2+MATCH(HOUR('format for the model'!C27737),Sheet1!$L$1:$AI$1,0),0)/4</f>
        <v>2.1972910980148437</v>
      </c>
    </row>
    <row r="27738" spans="1:4" x14ac:dyDescent="0.3">
      <c r="A27738">
        <v>16</v>
      </c>
      <c r="B27738">
        <v>10</v>
      </c>
      <c r="C27738" s="2">
        <v>0.92708333333333337</v>
      </c>
      <c r="D27738" s="4">
        <f ca="1">VLOOKUP(DATE(2021,B27738,A27738),Sheet1!J:AI,2+MATCH(HOUR('format for the model'!C27738),Sheet1!$L$1:$AI$1,0),0)/4</f>
        <v>4.1064893930285082</v>
      </c>
    </row>
    <row r="27739" spans="1:4" x14ac:dyDescent="0.3">
      <c r="A27739">
        <v>16</v>
      </c>
      <c r="B27739">
        <v>10</v>
      </c>
      <c r="C27739" s="2">
        <v>0.9375</v>
      </c>
      <c r="D27739" s="4">
        <f ca="1">VLOOKUP(DATE(2021,B27739,A27739),Sheet1!J:AI,2+MATCH(HOUR('format for the model'!C27739),Sheet1!$L$1:$AI$1,0),0)/4</f>
        <v>4.1064893930285082</v>
      </c>
    </row>
    <row r="27740" spans="1:4" x14ac:dyDescent="0.3">
      <c r="A27740">
        <v>16</v>
      </c>
      <c r="B27740">
        <v>10</v>
      </c>
      <c r="C27740" s="2">
        <v>0.94791666666666663</v>
      </c>
      <c r="D27740" s="4">
        <f ca="1">VLOOKUP(DATE(2021,B27740,A27740),Sheet1!J:AI,2+MATCH(HOUR('format for the model'!C27740),Sheet1!$L$1:$AI$1,0),0)/4</f>
        <v>4.1064893930285082</v>
      </c>
    </row>
    <row r="27741" spans="1:4" x14ac:dyDescent="0.3">
      <c r="A27741">
        <v>16</v>
      </c>
      <c r="B27741">
        <v>10</v>
      </c>
      <c r="C27741" s="2">
        <v>0.91666666666666663</v>
      </c>
      <c r="D27741" s="4">
        <f ca="1">VLOOKUP(DATE(2021,B27741,A27741),Sheet1!J:AI,2+MATCH(HOUR('format for the model'!C27741),Sheet1!$L$1:$AI$1,0),0)/4</f>
        <v>4.1064893930285082</v>
      </c>
    </row>
    <row r="27742" spans="1:4" x14ac:dyDescent="0.3">
      <c r="A27742">
        <v>16</v>
      </c>
      <c r="B27742">
        <v>10</v>
      </c>
      <c r="C27742" s="2">
        <v>0.96875</v>
      </c>
      <c r="D27742" s="4">
        <f ca="1">VLOOKUP(DATE(2021,B27742,A27742),Sheet1!J:AI,2+MATCH(HOUR('format for the model'!C27742),Sheet1!$L$1:$AI$1,0),0)/4</f>
        <v>3.1334724074909714</v>
      </c>
    </row>
    <row r="27743" spans="1:4" x14ac:dyDescent="0.3">
      <c r="A27743">
        <v>16</v>
      </c>
      <c r="B27743">
        <v>10</v>
      </c>
      <c r="C27743" s="2">
        <v>0.97916666666666663</v>
      </c>
      <c r="D27743" s="4">
        <f ca="1">VLOOKUP(DATE(2021,B27743,A27743),Sheet1!J:AI,2+MATCH(HOUR('format for the model'!C27743),Sheet1!$L$1:$AI$1,0),0)/4</f>
        <v>3.1334724074909714</v>
      </c>
    </row>
    <row r="27744" spans="1:4" x14ac:dyDescent="0.3">
      <c r="A27744">
        <v>16</v>
      </c>
      <c r="B27744">
        <v>10</v>
      </c>
      <c r="C27744" s="2">
        <v>0.98958333333333337</v>
      </c>
      <c r="D27744" s="4">
        <f ca="1">VLOOKUP(DATE(2021,B27744,A27744),Sheet1!J:AI,2+MATCH(HOUR('format for the model'!C27744),Sheet1!$L$1:$AI$1,0),0)/4</f>
        <v>3.1334724074909714</v>
      </c>
    </row>
    <row r="27745" spans="1:4" x14ac:dyDescent="0.3">
      <c r="A27745">
        <v>16</v>
      </c>
      <c r="B27745">
        <v>10</v>
      </c>
      <c r="C27745" s="2">
        <v>0.95833333333333337</v>
      </c>
      <c r="D27745" s="4">
        <f ca="1">VLOOKUP(DATE(2021,B27745,A27745),Sheet1!J:AI,2+MATCH(HOUR('format for the model'!C27745),Sheet1!$L$1:$AI$1,0),0)/4</f>
        <v>3.1334724074909714</v>
      </c>
    </row>
    <row r="27746" spans="1:4" x14ac:dyDescent="0.3">
      <c r="A27746">
        <v>17</v>
      </c>
      <c r="B27746">
        <v>10</v>
      </c>
      <c r="C27746" s="2">
        <v>1.0416666666666666E-2</v>
      </c>
      <c r="D27746" s="4">
        <f ca="1">VLOOKUP(DATE(2021,B27746,A27746),Sheet1!J:AI,2+MATCH(HOUR('format for the model'!C27746),Sheet1!$L$1:$AI$1,0),0)/4</f>
        <v>2.3698387010835393</v>
      </c>
    </row>
    <row r="27747" spans="1:4" x14ac:dyDescent="0.3">
      <c r="A27747">
        <v>17</v>
      </c>
      <c r="B27747">
        <v>10</v>
      </c>
      <c r="C27747" s="2">
        <v>2.0833333333333332E-2</v>
      </c>
      <c r="D27747" s="4">
        <f ca="1">VLOOKUP(DATE(2021,B27747,A27747),Sheet1!J:AI,2+MATCH(HOUR('format for the model'!C27747),Sheet1!$L$1:$AI$1,0),0)/4</f>
        <v>2.3698387010835393</v>
      </c>
    </row>
    <row r="27748" spans="1:4" x14ac:dyDescent="0.3">
      <c r="A27748">
        <v>17</v>
      </c>
      <c r="B27748">
        <v>10</v>
      </c>
      <c r="C27748" s="2">
        <v>3.125E-2</v>
      </c>
      <c r="D27748" s="4">
        <f ca="1">VLOOKUP(DATE(2021,B27748,A27748),Sheet1!J:AI,2+MATCH(HOUR('format for the model'!C27748),Sheet1!$L$1:$AI$1,0),0)/4</f>
        <v>2.3698387010835393</v>
      </c>
    </row>
    <row r="27749" spans="1:4" x14ac:dyDescent="0.3">
      <c r="A27749">
        <v>17</v>
      </c>
      <c r="B27749">
        <v>10</v>
      </c>
      <c r="C27749" s="2">
        <v>0</v>
      </c>
      <c r="D27749" s="4">
        <f ca="1">VLOOKUP(DATE(2021,B27749,A27749),Sheet1!J:AI,2+MATCH(HOUR('format for the model'!C27749),Sheet1!$L$1:$AI$1,0),0)/4</f>
        <v>2.3698387010835393</v>
      </c>
    </row>
    <row r="27750" spans="1:4" x14ac:dyDescent="0.3">
      <c r="A27750">
        <v>17</v>
      </c>
      <c r="B27750">
        <v>10</v>
      </c>
      <c r="C27750" s="2">
        <v>5.2083333333333336E-2</v>
      </c>
      <c r="D27750" s="4">
        <f ca="1">VLOOKUP(DATE(2021,B27750,A27750),Sheet1!J:AI,2+MATCH(HOUR('format for the model'!C27750),Sheet1!$L$1:$AI$1,0),0)/4</f>
        <v>2.7172114052598175</v>
      </c>
    </row>
    <row r="27751" spans="1:4" x14ac:dyDescent="0.3">
      <c r="A27751">
        <v>17</v>
      </c>
      <c r="B27751">
        <v>10</v>
      </c>
      <c r="C27751" s="2">
        <v>6.25E-2</v>
      </c>
      <c r="D27751" s="4">
        <f ca="1">VLOOKUP(DATE(2021,B27751,A27751),Sheet1!J:AI,2+MATCH(HOUR('format for the model'!C27751),Sheet1!$L$1:$AI$1,0),0)/4</f>
        <v>2.7172114052598175</v>
      </c>
    </row>
    <row r="27752" spans="1:4" x14ac:dyDescent="0.3">
      <c r="A27752">
        <v>17</v>
      </c>
      <c r="B27752">
        <v>10</v>
      </c>
      <c r="C27752" s="2">
        <v>7.2916666666666671E-2</v>
      </c>
      <c r="D27752" s="4">
        <f ca="1">VLOOKUP(DATE(2021,B27752,A27752),Sheet1!J:AI,2+MATCH(HOUR('format for the model'!C27752),Sheet1!$L$1:$AI$1,0),0)/4</f>
        <v>2.7172114052598175</v>
      </c>
    </row>
    <row r="27753" spans="1:4" x14ac:dyDescent="0.3">
      <c r="A27753">
        <v>17</v>
      </c>
      <c r="B27753">
        <v>10</v>
      </c>
      <c r="C27753" s="2">
        <v>4.1666666666666664E-2</v>
      </c>
      <c r="D27753" s="4">
        <f ca="1">VLOOKUP(DATE(2021,B27753,A27753),Sheet1!J:AI,2+MATCH(HOUR('format for the model'!C27753),Sheet1!$L$1:$AI$1,0),0)/4</f>
        <v>2.7172114052598175</v>
      </c>
    </row>
    <row r="27754" spans="1:4" x14ac:dyDescent="0.3">
      <c r="A27754">
        <v>17</v>
      </c>
      <c r="B27754">
        <v>10</v>
      </c>
      <c r="C27754" s="2">
        <v>9.375E-2</v>
      </c>
      <c r="D27754" s="4">
        <f ca="1">VLOOKUP(DATE(2021,B27754,A27754),Sheet1!J:AI,2+MATCH(HOUR('format for the model'!C27754),Sheet1!$L$1:$AI$1,0),0)/4</f>
        <v>3.45</v>
      </c>
    </row>
    <row r="27755" spans="1:4" x14ac:dyDescent="0.3">
      <c r="A27755">
        <v>17</v>
      </c>
      <c r="B27755">
        <v>10</v>
      </c>
      <c r="C27755" s="2">
        <v>0.10416666666666667</v>
      </c>
      <c r="D27755" s="4">
        <f ca="1">VLOOKUP(DATE(2021,B27755,A27755),Sheet1!J:AI,2+MATCH(HOUR('format for the model'!C27755),Sheet1!$L$1:$AI$1,0),0)/4</f>
        <v>3.45</v>
      </c>
    </row>
    <row r="27756" spans="1:4" x14ac:dyDescent="0.3">
      <c r="A27756">
        <v>17</v>
      </c>
      <c r="B27756">
        <v>10</v>
      </c>
      <c r="C27756" s="2">
        <v>0.11458333333333333</v>
      </c>
      <c r="D27756" s="4">
        <f ca="1">VLOOKUP(DATE(2021,B27756,A27756),Sheet1!J:AI,2+MATCH(HOUR('format for the model'!C27756),Sheet1!$L$1:$AI$1,0),0)/4</f>
        <v>3.45</v>
      </c>
    </row>
    <row r="27757" spans="1:4" x14ac:dyDescent="0.3">
      <c r="A27757">
        <v>17</v>
      </c>
      <c r="B27757">
        <v>10</v>
      </c>
      <c r="C27757" s="2">
        <v>8.3333333333333329E-2</v>
      </c>
      <c r="D27757" s="4">
        <f ca="1">VLOOKUP(DATE(2021,B27757,A27757),Sheet1!J:AI,2+MATCH(HOUR('format for the model'!C27757),Sheet1!$L$1:$AI$1,0),0)/4</f>
        <v>3.45</v>
      </c>
    </row>
    <row r="27758" spans="1:4" x14ac:dyDescent="0.3">
      <c r="A27758">
        <v>17</v>
      </c>
      <c r="B27758">
        <v>10</v>
      </c>
      <c r="C27758" s="2">
        <v>0.13541666666666666</v>
      </c>
      <c r="D27758" s="4">
        <f ca="1">VLOOKUP(DATE(2021,B27758,A27758),Sheet1!J:AI,2+MATCH(HOUR('format for the model'!C27758),Sheet1!$L$1:$AI$1,0),0)/4</f>
        <v>3.8998914169680887</v>
      </c>
    </row>
    <row r="27759" spans="1:4" x14ac:dyDescent="0.3">
      <c r="A27759">
        <v>17</v>
      </c>
      <c r="B27759">
        <v>10</v>
      </c>
      <c r="C27759" s="2">
        <v>0.14583333333333334</v>
      </c>
      <c r="D27759" s="4">
        <f ca="1">VLOOKUP(DATE(2021,B27759,A27759),Sheet1!J:AI,2+MATCH(HOUR('format for the model'!C27759),Sheet1!$L$1:$AI$1,0),0)/4</f>
        <v>3.8998914169680887</v>
      </c>
    </row>
    <row r="27760" spans="1:4" x14ac:dyDescent="0.3">
      <c r="A27760">
        <v>17</v>
      </c>
      <c r="B27760">
        <v>10</v>
      </c>
      <c r="C27760" s="2">
        <v>0.15625</v>
      </c>
      <c r="D27760" s="4">
        <f ca="1">VLOOKUP(DATE(2021,B27760,A27760),Sheet1!J:AI,2+MATCH(HOUR('format for the model'!C27760),Sheet1!$L$1:$AI$1,0),0)/4</f>
        <v>3.8998914169680887</v>
      </c>
    </row>
    <row r="27761" spans="1:4" x14ac:dyDescent="0.3">
      <c r="A27761">
        <v>17</v>
      </c>
      <c r="B27761">
        <v>10</v>
      </c>
      <c r="C27761" s="2">
        <v>0.125</v>
      </c>
      <c r="D27761" s="4">
        <f ca="1">VLOOKUP(DATE(2021,B27761,A27761),Sheet1!J:AI,2+MATCH(HOUR('format for the model'!C27761),Sheet1!$L$1:$AI$1,0),0)/4</f>
        <v>3.8998914169680887</v>
      </c>
    </row>
    <row r="27762" spans="1:4" x14ac:dyDescent="0.3">
      <c r="A27762">
        <v>17</v>
      </c>
      <c r="B27762">
        <v>10</v>
      </c>
      <c r="C27762" s="2">
        <v>0.17708333333333334</v>
      </c>
      <c r="D27762" s="4">
        <f ca="1">VLOOKUP(DATE(2021,B27762,A27762),Sheet1!J:AI,2+MATCH(HOUR('format for the model'!C27762),Sheet1!$L$1:$AI$1,0),0)/4</f>
        <v>3.45</v>
      </c>
    </row>
    <row r="27763" spans="1:4" x14ac:dyDescent="0.3">
      <c r="A27763">
        <v>17</v>
      </c>
      <c r="B27763">
        <v>10</v>
      </c>
      <c r="C27763" s="2">
        <v>0.1875</v>
      </c>
      <c r="D27763" s="4">
        <f ca="1">VLOOKUP(DATE(2021,B27763,A27763),Sheet1!J:AI,2+MATCH(HOUR('format for the model'!C27763),Sheet1!$L$1:$AI$1,0),0)/4</f>
        <v>3.45</v>
      </c>
    </row>
    <row r="27764" spans="1:4" x14ac:dyDescent="0.3">
      <c r="A27764">
        <v>17</v>
      </c>
      <c r="B27764">
        <v>10</v>
      </c>
      <c r="C27764" s="2">
        <v>0.19791666666666666</v>
      </c>
      <c r="D27764" s="4">
        <f ca="1">VLOOKUP(DATE(2021,B27764,A27764),Sheet1!J:AI,2+MATCH(HOUR('format for the model'!C27764),Sheet1!$L$1:$AI$1,0),0)/4</f>
        <v>3.45</v>
      </c>
    </row>
    <row r="27765" spans="1:4" x14ac:dyDescent="0.3">
      <c r="A27765">
        <v>17</v>
      </c>
      <c r="B27765">
        <v>10</v>
      </c>
      <c r="C27765" s="2">
        <v>0.16666666666666666</v>
      </c>
      <c r="D27765" s="4">
        <f ca="1">VLOOKUP(DATE(2021,B27765,A27765),Sheet1!J:AI,2+MATCH(HOUR('format for the model'!C27765),Sheet1!$L$1:$AI$1,0),0)/4</f>
        <v>3.45</v>
      </c>
    </row>
    <row r="27766" spans="1:4" x14ac:dyDescent="0.3">
      <c r="A27766">
        <v>17</v>
      </c>
      <c r="B27766">
        <v>10</v>
      </c>
      <c r="C27766" s="2">
        <v>0.21875</v>
      </c>
      <c r="D27766" s="4">
        <f ca="1">VLOOKUP(DATE(2021,B27766,A27766),Sheet1!J:AI,2+MATCH(HOUR('format for the model'!C27766),Sheet1!$L$1:$AI$1,0),0)/4</f>
        <v>4.1074248910505853</v>
      </c>
    </row>
    <row r="27767" spans="1:4" x14ac:dyDescent="0.3">
      <c r="A27767">
        <v>17</v>
      </c>
      <c r="B27767">
        <v>10</v>
      </c>
      <c r="C27767" s="2">
        <v>0.22916666666666666</v>
      </c>
      <c r="D27767" s="4">
        <f ca="1">VLOOKUP(DATE(2021,B27767,A27767),Sheet1!J:AI,2+MATCH(HOUR('format for the model'!C27767),Sheet1!$L$1:$AI$1,0),0)/4</f>
        <v>4.1074248910505853</v>
      </c>
    </row>
    <row r="27768" spans="1:4" x14ac:dyDescent="0.3">
      <c r="A27768">
        <v>17</v>
      </c>
      <c r="B27768">
        <v>10</v>
      </c>
      <c r="C27768" s="2">
        <v>0.23958333333333334</v>
      </c>
      <c r="D27768" s="4">
        <f ca="1">VLOOKUP(DATE(2021,B27768,A27768),Sheet1!J:AI,2+MATCH(HOUR('format for the model'!C27768),Sheet1!$L$1:$AI$1,0),0)/4</f>
        <v>4.1074248910505853</v>
      </c>
    </row>
    <row r="27769" spans="1:4" x14ac:dyDescent="0.3">
      <c r="A27769">
        <v>17</v>
      </c>
      <c r="B27769">
        <v>10</v>
      </c>
      <c r="C27769" s="2">
        <v>0.20833333333333334</v>
      </c>
      <c r="D27769" s="4">
        <f ca="1">VLOOKUP(DATE(2021,B27769,A27769),Sheet1!J:AI,2+MATCH(HOUR('format for the model'!C27769),Sheet1!$L$1:$AI$1,0),0)/4</f>
        <v>4.1074248910505853</v>
      </c>
    </row>
    <row r="27770" spans="1:4" x14ac:dyDescent="0.3">
      <c r="A27770">
        <v>17</v>
      </c>
      <c r="B27770">
        <v>10</v>
      </c>
      <c r="C27770" s="2">
        <v>0.26041666666666669</v>
      </c>
      <c r="D27770" s="4">
        <f ca="1">VLOOKUP(DATE(2021,B27770,A27770),Sheet1!J:AI,2+MATCH(HOUR('format for the model'!C27770),Sheet1!$L$1:$AI$1,0),0)/4</f>
        <v>4.3241230527130661</v>
      </c>
    </row>
    <row r="27771" spans="1:4" x14ac:dyDescent="0.3">
      <c r="A27771">
        <v>17</v>
      </c>
      <c r="B27771">
        <v>10</v>
      </c>
      <c r="C27771" s="2">
        <v>0.27083333333333331</v>
      </c>
      <c r="D27771" s="4">
        <f ca="1">VLOOKUP(DATE(2021,B27771,A27771),Sheet1!J:AI,2+MATCH(HOUR('format for the model'!C27771),Sheet1!$L$1:$AI$1,0),0)/4</f>
        <v>4.3241230527130661</v>
      </c>
    </row>
    <row r="27772" spans="1:4" x14ac:dyDescent="0.3">
      <c r="A27772">
        <v>17</v>
      </c>
      <c r="B27772">
        <v>10</v>
      </c>
      <c r="C27772" s="2">
        <v>0.28125</v>
      </c>
      <c r="D27772" s="4">
        <f ca="1">VLOOKUP(DATE(2021,B27772,A27772),Sheet1!J:AI,2+MATCH(HOUR('format for the model'!C27772),Sheet1!$L$1:$AI$1,0),0)/4</f>
        <v>4.3241230527130661</v>
      </c>
    </row>
    <row r="27773" spans="1:4" x14ac:dyDescent="0.3">
      <c r="A27773">
        <v>17</v>
      </c>
      <c r="B27773">
        <v>10</v>
      </c>
      <c r="C27773" s="2">
        <v>0.25</v>
      </c>
      <c r="D27773" s="4">
        <f ca="1">VLOOKUP(DATE(2021,B27773,A27773),Sheet1!J:AI,2+MATCH(HOUR('format for the model'!C27773),Sheet1!$L$1:$AI$1,0),0)/4</f>
        <v>4.3241230527130661</v>
      </c>
    </row>
    <row r="27774" spans="1:4" x14ac:dyDescent="0.3">
      <c r="A27774">
        <v>17</v>
      </c>
      <c r="B27774">
        <v>10</v>
      </c>
      <c r="C27774" s="2">
        <v>0.30208333333333331</v>
      </c>
      <c r="D27774" s="4">
        <f ca="1">VLOOKUP(DATE(2021,B27774,A27774),Sheet1!J:AI,2+MATCH(HOUR('format for the model'!C27774),Sheet1!$L$1:$AI$1,0),0)/4</f>
        <v>3.5527366438480321</v>
      </c>
    </row>
    <row r="27775" spans="1:4" x14ac:dyDescent="0.3">
      <c r="A27775">
        <v>17</v>
      </c>
      <c r="B27775">
        <v>10</v>
      </c>
      <c r="C27775" s="2">
        <v>0.3125</v>
      </c>
      <c r="D27775" s="4">
        <f ca="1">VLOOKUP(DATE(2021,B27775,A27775),Sheet1!J:AI,2+MATCH(HOUR('format for the model'!C27775),Sheet1!$L$1:$AI$1,0),0)/4</f>
        <v>3.5527366438480321</v>
      </c>
    </row>
    <row r="27776" spans="1:4" x14ac:dyDescent="0.3">
      <c r="A27776">
        <v>17</v>
      </c>
      <c r="B27776">
        <v>10</v>
      </c>
      <c r="C27776" s="2">
        <v>0.32291666666666669</v>
      </c>
      <c r="D27776" s="4">
        <f ca="1">VLOOKUP(DATE(2021,B27776,A27776),Sheet1!J:AI,2+MATCH(HOUR('format for the model'!C27776),Sheet1!$L$1:$AI$1,0),0)/4</f>
        <v>3.5527366438480321</v>
      </c>
    </row>
    <row r="27777" spans="1:4" x14ac:dyDescent="0.3">
      <c r="A27777">
        <v>17</v>
      </c>
      <c r="B27777">
        <v>10</v>
      </c>
      <c r="C27777" s="2">
        <v>0.29166666666666669</v>
      </c>
      <c r="D27777" s="4">
        <f ca="1">VLOOKUP(DATE(2021,B27777,A27777),Sheet1!J:AI,2+MATCH(HOUR('format for the model'!C27777),Sheet1!$L$1:$AI$1,0),0)/4</f>
        <v>3.5527366438480321</v>
      </c>
    </row>
    <row r="27778" spans="1:4" x14ac:dyDescent="0.3">
      <c r="A27778">
        <v>17</v>
      </c>
      <c r="B27778">
        <v>10</v>
      </c>
      <c r="C27778" s="2">
        <v>0.34375</v>
      </c>
      <c r="D27778" s="4">
        <f ca="1">VLOOKUP(DATE(2021,B27778,A27778),Sheet1!J:AI,2+MATCH(HOUR('format for the model'!C27778),Sheet1!$L$1:$AI$1,0),0)/4</f>
        <v>8.3438002485802212</v>
      </c>
    </row>
    <row r="27779" spans="1:4" x14ac:dyDescent="0.3">
      <c r="A27779">
        <v>17</v>
      </c>
      <c r="B27779">
        <v>10</v>
      </c>
      <c r="C27779" s="2">
        <v>0.35416666666666669</v>
      </c>
      <c r="D27779" s="4">
        <f ca="1">VLOOKUP(DATE(2021,B27779,A27779),Sheet1!J:AI,2+MATCH(HOUR('format for the model'!C27779),Sheet1!$L$1:$AI$1,0),0)/4</f>
        <v>8.3438002485802212</v>
      </c>
    </row>
    <row r="27780" spans="1:4" x14ac:dyDescent="0.3">
      <c r="A27780">
        <v>17</v>
      </c>
      <c r="B27780">
        <v>10</v>
      </c>
      <c r="C27780" s="2">
        <v>0.36458333333333331</v>
      </c>
      <c r="D27780" s="4">
        <f ca="1">VLOOKUP(DATE(2021,B27780,A27780),Sheet1!J:AI,2+MATCH(HOUR('format for the model'!C27780),Sheet1!$L$1:$AI$1,0),0)/4</f>
        <v>8.3438002485802212</v>
      </c>
    </row>
    <row r="27781" spans="1:4" x14ac:dyDescent="0.3">
      <c r="A27781">
        <v>17</v>
      </c>
      <c r="B27781">
        <v>10</v>
      </c>
      <c r="C27781" s="2">
        <v>0.33333333333333331</v>
      </c>
      <c r="D27781" s="4">
        <f ca="1">VLOOKUP(DATE(2021,B27781,A27781),Sheet1!J:AI,2+MATCH(HOUR('format for the model'!C27781),Sheet1!$L$1:$AI$1,0),0)/4</f>
        <v>8.3438002485802212</v>
      </c>
    </row>
    <row r="27782" spans="1:4" x14ac:dyDescent="0.3">
      <c r="A27782">
        <v>17</v>
      </c>
      <c r="B27782">
        <v>10</v>
      </c>
      <c r="C27782" s="2">
        <v>0.38541666666666669</v>
      </c>
      <c r="D27782" s="4">
        <f ca="1">VLOOKUP(DATE(2021,B27782,A27782),Sheet1!J:AI,2+MATCH(HOUR('format for the model'!C27782),Sheet1!$L$1:$AI$1,0),0)/4</f>
        <v>21.407557414703639</v>
      </c>
    </row>
    <row r="27783" spans="1:4" x14ac:dyDescent="0.3">
      <c r="A27783">
        <v>17</v>
      </c>
      <c r="B27783">
        <v>10</v>
      </c>
      <c r="C27783" s="2">
        <v>0.39583333333333331</v>
      </c>
      <c r="D27783" s="4">
        <f ca="1">VLOOKUP(DATE(2021,B27783,A27783),Sheet1!J:AI,2+MATCH(HOUR('format for the model'!C27783),Sheet1!$L$1:$AI$1,0),0)/4</f>
        <v>21.407557414703639</v>
      </c>
    </row>
    <row r="27784" spans="1:4" x14ac:dyDescent="0.3">
      <c r="A27784">
        <v>17</v>
      </c>
      <c r="B27784">
        <v>10</v>
      </c>
      <c r="C27784" s="2">
        <v>0.40625</v>
      </c>
      <c r="D27784" s="4">
        <f ca="1">VLOOKUP(DATE(2021,B27784,A27784),Sheet1!J:AI,2+MATCH(HOUR('format for the model'!C27784),Sheet1!$L$1:$AI$1,0),0)/4</f>
        <v>21.407557414703639</v>
      </c>
    </row>
    <row r="27785" spans="1:4" x14ac:dyDescent="0.3">
      <c r="A27785">
        <v>17</v>
      </c>
      <c r="B27785">
        <v>10</v>
      </c>
      <c r="C27785" s="2">
        <v>0.375</v>
      </c>
      <c r="D27785" s="4">
        <f ca="1">VLOOKUP(DATE(2021,B27785,A27785),Sheet1!J:AI,2+MATCH(HOUR('format for the model'!C27785),Sheet1!$L$1:$AI$1,0),0)/4</f>
        <v>21.407557414703639</v>
      </c>
    </row>
    <row r="27786" spans="1:4" x14ac:dyDescent="0.3">
      <c r="A27786">
        <v>17</v>
      </c>
      <c r="B27786">
        <v>10</v>
      </c>
      <c r="C27786" s="2">
        <v>0.42708333333333331</v>
      </c>
      <c r="D27786" s="4">
        <f ca="1">VLOOKUP(DATE(2021,B27786,A27786),Sheet1!J:AI,2+MATCH(HOUR('format for the model'!C27786),Sheet1!$L$1:$AI$1,0),0)/4</f>
        <v>37.331117000713753</v>
      </c>
    </row>
    <row r="27787" spans="1:4" x14ac:dyDescent="0.3">
      <c r="A27787">
        <v>17</v>
      </c>
      <c r="B27787">
        <v>10</v>
      </c>
      <c r="C27787" s="2">
        <v>0.4375</v>
      </c>
      <c r="D27787" s="4">
        <f ca="1">VLOOKUP(DATE(2021,B27787,A27787),Sheet1!J:AI,2+MATCH(HOUR('format for the model'!C27787),Sheet1!$L$1:$AI$1,0),0)/4</f>
        <v>37.331117000713753</v>
      </c>
    </row>
    <row r="27788" spans="1:4" x14ac:dyDescent="0.3">
      <c r="A27788">
        <v>17</v>
      </c>
      <c r="B27788">
        <v>10</v>
      </c>
      <c r="C27788" s="2">
        <v>0.44791666666666669</v>
      </c>
      <c r="D27788" s="4">
        <f ca="1">VLOOKUP(DATE(2021,B27788,A27788),Sheet1!J:AI,2+MATCH(HOUR('format for the model'!C27788),Sheet1!$L$1:$AI$1,0),0)/4</f>
        <v>37.331117000713753</v>
      </c>
    </row>
    <row r="27789" spans="1:4" x14ac:dyDescent="0.3">
      <c r="A27789">
        <v>17</v>
      </c>
      <c r="B27789">
        <v>10</v>
      </c>
      <c r="C27789" s="2">
        <v>0.41666666666666669</v>
      </c>
      <c r="D27789" s="4">
        <f ca="1">VLOOKUP(DATE(2021,B27789,A27789),Sheet1!J:AI,2+MATCH(HOUR('format for the model'!C27789),Sheet1!$L$1:$AI$1,0),0)/4</f>
        <v>37.331117000713753</v>
      </c>
    </row>
    <row r="27790" spans="1:4" x14ac:dyDescent="0.3">
      <c r="A27790">
        <v>17</v>
      </c>
      <c r="B27790">
        <v>10</v>
      </c>
      <c r="C27790" s="2">
        <v>0.46875</v>
      </c>
      <c r="D27790" s="4">
        <f ca="1">VLOOKUP(DATE(2021,B27790,A27790),Sheet1!J:AI,2+MATCH(HOUR('format for the model'!C27790),Sheet1!$L$1:$AI$1,0),0)/4</f>
        <v>46.324706844321454</v>
      </c>
    </row>
    <row r="27791" spans="1:4" x14ac:dyDescent="0.3">
      <c r="A27791">
        <v>17</v>
      </c>
      <c r="B27791">
        <v>10</v>
      </c>
      <c r="C27791" s="2">
        <v>0.47916666666666669</v>
      </c>
      <c r="D27791" s="4">
        <f ca="1">VLOOKUP(DATE(2021,B27791,A27791),Sheet1!J:AI,2+MATCH(HOUR('format for the model'!C27791),Sheet1!$L$1:$AI$1,0),0)/4</f>
        <v>46.324706844321454</v>
      </c>
    </row>
    <row r="27792" spans="1:4" x14ac:dyDescent="0.3">
      <c r="A27792">
        <v>17</v>
      </c>
      <c r="B27792">
        <v>10</v>
      </c>
      <c r="C27792" s="2">
        <v>0.48958333333333331</v>
      </c>
      <c r="D27792" s="4">
        <f ca="1">VLOOKUP(DATE(2021,B27792,A27792),Sheet1!J:AI,2+MATCH(HOUR('format for the model'!C27792),Sheet1!$L$1:$AI$1,0),0)/4</f>
        <v>46.324706844321454</v>
      </c>
    </row>
    <row r="27793" spans="1:4" x14ac:dyDescent="0.3">
      <c r="A27793">
        <v>17</v>
      </c>
      <c r="B27793">
        <v>10</v>
      </c>
      <c r="C27793" s="2">
        <v>0.45833333333333331</v>
      </c>
      <c r="D27793" s="4">
        <f ca="1">VLOOKUP(DATE(2021,B27793,A27793),Sheet1!J:AI,2+MATCH(HOUR('format for the model'!C27793),Sheet1!$L$1:$AI$1,0),0)/4</f>
        <v>46.324706844321454</v>
      </c>
    </row>
    <row r="27794" spans="1:4" x14ac:dyDescent="0.3">
      <c r="A27794">
        <v>17</v>
      </c>
      <c r="B27794">
        <v>10</v>
      </c>
      <c r="C27794" s="2">
        <v>0.51041666666666663</v>
      </c>
      <c r="D27794" s="4">
        <f ca="1">VLOOKUP(DATE(2021,B27794,A27794),Sheet1!J:AI,2+MATCH(HOUR('format for the model'!C27794),Sheet1!$L$1:$AI$1,0),0)/4</f>
        <v>22.106554561756184</v>
      </c>
    </row>
    <row r="27795" spans="1:4" x14ac:dyDescent="0.3">
      <c r="A27795">
        <v>17</v>
      </c>
      <c r="B27795">
        <v>10</v>
      </c>
      <c r="C27795" s="2">
        <v>0.52083333333333337</v>
      </c>
      <c r="D27795" s="4">
        <f ca="1">VLOOKUP(DATE(2021,B27795,A27795),Sheet1!J:AI,2+MATCH(HOUR('format for the model'!C27795),Sheet1!$L$1:$AI$1,0),0)/4</f>
        <v>22.106554561756184</v>
      </c>
    </row>
    <row r="27796" spans="1:4" x14ac:dyDescent="0.3">
      <c r="A27796">
        <v>17</v>
      </c>
      <c r="B27796">
        <v>10</v>
      </c>
      <c r="C27796" s="2">
        <v>0.53125</v>
      </c>
      <c r="D27796" s="4">
        <f ca="1">VLOOKUP(DATE(2021,B27796,A27796),Sheet1!J:AI,2+MATCH(HOUR('format for the model'!C27796),Sheet1!$L$1:$AI$1,0),0)/4</f>
        <v>22.106554561756184</v>
      </c>
    </row>
    <row r="27797" spans="1:4" x14ac:dyDescent="0.3">
      <c r="A27797">
        <v>17</v>
      </c>
      <c r="B27797">
        <v>10</v>
      </c>
      <c r="C27797" s="2">
        <v>0.5</v>
      </c>
      <c r="D27797" s="4">
        <f ca="1">VLOOKUP(DATE(2021,B27797,A27797),Sheet1!J:AI,2+MATCH(HOUR('format for the model'!C27797),Sheet1!$L$1:$AI$1,0),0)/4</f>
        <v>22.106554561756184</v>
      </c>
    </row>
    <row r="27798" spans="1:4" x14ac:dyDescent="0.3">
      <c r="A27798">
        <v>17</v>
      </c>
      <c r="B27798">
        <v>10</v>
      </c>
      <c r="C27798" s="2">
        <v>0.55208333333333337</v>
      </c>
      <c r="D27798" s="4">
        <f ca="1">VLOOKUP(DATE(2021,B27798,A27798),Sheet1!J:AI,2+MATCH(HOUR('format for the model'!C27798),Sheet1!$L$1:$AI$1,0),0)/4</f>
        <v>34.5</v>
      </c>
    </row>
    <row r="27799" spans="1:4" x14ac:dyDescent="0.3">
      <c r="A27799">
        <v>17</v>
      </c>
      <c r="B27799">
        <v>10</v>
      </c>
      <c r="C27799" s="2">
        <v>0.5625</v>
      </c>
      <c r="D27799" s="4">
        <f ca="1">VLOOKUP(DATE(2021,B27799,A27799),Sheet1!J:AI,2+MATCH(HOUR('format for the model'!C27799),Sheet1!$L$1:$AI$1,0),0)/4</f>
        <v>34.5</v>
      </c>
    </row>
    <row r="27800" spans="1:4" x14ac:dyDescent="0.3">
      <c r="A27800">
        <v>17</v>
      </c>
      <c r="B27800">
        <v>10</v>
      </c>
      <c r="C27800" s="2">
        <v>0.57291666666666663</v>
      </c>
      <c r="D27800" s="4">
        <f ca="1">VLOOKUP(DATE(2021,B27800,A27800),Sheet1!J:AI,2+MATCH(HOUR('format for the model'!C27800),Sheet1!$L$1:$AI$1,0),0)/4</f>
        <v>34.5</v>
      </c>
    </row>
    <row r="27801" spans="1:4" x14ac:dyDescent="0.3">
      <c r="A27801">
        <v>17</v>
      </c>
      <c r="B27801">
        <v>10</v>
      </c>
      <c r="C27801" s="2">
        <v>0.54166666666666663</v>
      </c>
      <c r="D27801" s="4">
        <f ca="1">VLOOKUP(DATE(2021,B27801,A27801),Sheet1!J:AI,2+MATCH(HOUR('format for the model'!C27801),Sheet1!$L$1:$AI$1,0),0)/4</f>
        <v>34.5</v>
      </c>
    </row>
    <row r="27802" spans="1:4" x14ac:dyDescent="0.3">
      <c r="A27802">
        <v>17</v>
      </c>
      <c r="B27802">
        <v>10</v>
      </c>
      <c r="C27802" s="2">
        <v>0.59375</v>
      </c>
      <c r="D27802" s="4">
        <f ca="1">VLOOKUP(DATE(2021,B27802,A27802),Sheet1!J:AI,2+MATCH(HOUR('format for the model'!C27802),Sheet1!$L$1:$AI$1,0),0)/4</f>
        <v>34.5</v>
      </c>
    </row>
    <row r="27803" spans="1:4" x14ac:dyDescent="0.3">
      <c r="A27803">
        <v>17</v>
      </c>
      <c r="B27803">
        <v>10</v>
      </c>
      <c r="C27803" s="2">
        <v>0.60416666666666663</v>
      </c>
      <c r="D27803" s="4">
        <f ca="1">VLOOKUP(DATE(2021,B27803,A27803),Sheet1!J:AI,2+MATCH(HOUR('format for the model'!C27803),Sheet1!$L$1:$AI$1,0),0)/4</f>
        <v>34.5</v>
      </c>
    </row>
    <row r="27804" spans="1:4" x14ac:dyDescent="0.3">
      <c r="A27804">
        <v>17</v>
      </c>
      <c r="B27804">
        <v>10</v>
      </c>
      <c r="C27804" s="2">
        <v>0.61458333333333337</v>
      </c>
      <c r="D27804" s="4">
        <f ca="1">VLOOKUP(DATE(2021,B27804,A27804),Sheet1!J:AI,2+MATCH(HOUR('format for the model'!C27804),Sheet1!$L$1:$AI$1,0),0)/4</f>
        <v>34.5</v>
      </c>
    </row>
    <row r="27805" spans="1:4" x14ac:dyDescent="0.3">
      <c r="A27805">
        <v>17</v>
      </c>
      <c r="B27805">
        <v>10</v>
      </c>
      <c r="C27805" s="2">
        <v>0.58333333333333337</v>
      </c>
      <c r="D27805" s="4">
        <f ca="1">VLOOKUP(DATE(2021,B27805,A27805),Sheet1!J:AI,2+MATCH(HOUR('format for the model'!C27805),Sheet1!$L$1:$AI$1,0),0)/4</f>
        <v>34.5</v>
      </c>
    </row>
    <row r="27806" spans="1:4" x14ac:dyDescent="0.3">
      <c r="A27806">
        <v>17</v>
      </c>
      <c r="B27806">
        <v>10</v>
      </c>
      <c r="C27806" s="2">
        <v>0.63541666666666663</v>
      </c>
      <c r="D27806" s="4">
        <f ca="1">VLOOKUP(DATE(2021,B27806,A27806),Sheet1!J:AI,2+MATCH(HOUR('format for the model'!C27806),Sheet1!$L$1:$AI$1,0),0)/4</f>
        <v>35.815664946159849</v>
      </c>
    </row>
    <row r="27807" spans="1:4" x14ac:dyDescent="0.3">
      <c r="A27807">
        <v>17</v>
      </c>
      <c r="B27807">
        <v>10</v>
      </c>
      <c r="C27807" s="2">
        <v>0.64583333333333337</v>
      </c>
      <c r="D27807" s="4">
        <f ca="1">VLOOKUP(DATE(2021,B27807,A27807),Sheet1!J:AI,2+MATCH(HOUR('format for the model'!C27807),Sheet1!$L$1:$AI$1,0),0)/4</f>
        <v>35.815664946159849</v>
      </c>
    </row>
    <row r="27808" spans="1:4" x14ac:dyDescent="0.3">
      <c r="A27808">
        <v>17</v>
      </c>
      <c r="B27808">
        <v>10</v>
      </c>
      <c r="C27808" s="2">
        <v>0.65625</v>
      </c>
      <c r="D27808" s="4">
        <f ca="1">VLOOKUP(DATE(2021,B27808,A27808),Sheet1!J:AI,2+MATCH(HOUR('format for the model'!C27808),Sheet1!$L$1:$AI$1,0),0)/4</f>
        <v>35.815664946159849</v>
      </c>
    </row>
    <row r="27809" spans="1:4" x14ac:dyDescent="0.3">
      <c r="A27809">
        <v>17</v>
      </c>
      <c r="B27809">
        <v>10</v>
      </c>
      <c r="C27809" s="2">
        <v>0.625</v>
      </c>
      <c r="D27809" s="4">
        <f ca="1">VLOOKUP(DATE(2021,B27809,A27809),Sheet1!J:AI,2+MATCH(HOUR('format for the model'!C27809),Sheet1!$L$1:$AI$1,0),0)/4</f>
        <v>35.815664946159849</v>
      </c>
    </row>
    <row r="27810" spans="1:4" x14ac:dyDescent="0.3">
      <c r="A27810">
        <v>17</v>
      </c>
      <c r="B27810">
        <v>10</v>
      </c>
      <c r="C27810" s="2">
        <v>0.67708333333333337</v>
      </c>
      <c r="D27810" s="4">
        <f ca="1">VLOOKUP(DATE(2021,B27810,A27810),Sheet1!J:AI,2+MATCH(HOUR('format for the model'!C27810),Sheet1!$L$1:$AI$1,0),0)/4</f>
        <v>27.863360835758598</v>
      </c>
    </row>
    <row r="27811" spans="1:4" x14ac:dyDescent="0.3">
      <c r="A27811">
        <v>17</v>
      </c>
      <c r="B27811">
        <v>10</v>
      </c>
      <c r="C27811" s="2">
        <v>0.6875</v>
      </c>
      <c r="D27811" s="4">
        <f ca="1">VLOOKUP(DATE(2021,B27811,A27811),Sheet1!J:AI,2+MATCH(HOUR('format for the model'!C27811),Sheet1!$L$1:$AI$1,0),0)/4</f>
        <v>27.863360835758598</v>
      </c>
    </row>
    <row r="27812" spans="1:4" x14ac:dyDescent="0.3">
      <c r="A27812">
        <v>17</v>
      </c>
      <c r="B27812">
        <v>10</v>
      </c>
      <c r="C27812" s="2">
        <v>0.69791666666666663</v>
      </c>
      <c r="D27812" s="4">
        <f ca="1">VLOOKUP(DATE(2021,B27812,A27812),Sheet1!J:AI,2+MATCH(HOUR('format for the model'!C27812),Sheet1!$L$1:$AI$1,0),0)/4</f>
        <v>27.863360835758598</v>
      </c>
    </row>
    <row r="27813" spans="1:4" x14ac:dyDescent="0.3">
      <c r="A27813">
        <v>17</v>
      </c>
      <c r="B27813">
        <v>10</v>
      </c>
      <c r="C27813" s="2">
        <v>0.66666666666666663</v>
      </c>
      <c r="D27813" s="4">
        <f ca="1">VLOOKUP(DATE(2021,B27813,A27813),Sheet1!J:AI,2+MATCH(HOUR('format for the model'!C27813),Sheet1!$L$1:$AI$1,0),0)/4</f>
        <v>27.863360835758598</v>
      </c>
    </row>
    <row r="27814" spans="1:4" x14ac:dyDescent="0.3">
      <c r="A27814">
        <v>17</v>
      </c>
      <c r="B27814">
        <v>10</v>
      </c>
      <c r="C27814" s="2">
        <v>0.71875</v>
      </c>
      <c r="D27814" s="4">
        <f ca="1">VLOOKUP(DATE(2021,B27814,A27814),Sheet1!J:AI,2+MATCH(HOUR('format for the model'!C27814),Sheet1!$L$1:$AI$1,0),0)/4</f>
        <v>27.875395215697495</v>
      </c>
    </row>
    <row r="27815" spans="1:4" x14ac:dyDescent="0.3">
      <c r="A27815">
        <v>17</v>
      </c>
      <c r="B27815">
        <v>10</v>
      </c>
      <c r="C27815" s="2">
        <v>0.72916666666666663</v>
      </c>
      <c r="D27815" s="4">
        <f ca="1">VLOOKUP(DATE(2021,B27815,A27815),Sheet1!J:AI,2+MATCH(HOUR('format for the model'!C27815),Sheet1!$L$1:$AI$1,0),0)/4</f>
        <v>27.875395215697495</v>
      </c>
    </row>
    <row r="27816" spans="1:4" x14ac:dyDescent="0.3">
      <c r="A27816">
        <v>17</v>
      </c>
      <c r="B27816">
        <v>10</v>
      </c>
      <c r="C27816" s="2">
        <v>0.73958333333333337</v>
      </c>
      <c r="D27816" s="4">
        <f ca="1">VLOOKUP(DATE(2021,B27816,A27816),Sheet1!J:AI,2+MATCH(HOUR('format for the model'!C27816),Sheet1!$L$1:$AI$1,0),0)/4</f>
        <v>27.875395215697495</v>
      </c>
    </row>
    <row r="27817" spans="1:4" x14ac:dyDescent="0.3">
      <c r="A27817">
        <v>17</v>
      </c>
      <c r="B27817">
        <v>10</v>
      </c>
      <c r="C27817" s="2">
        <v>0.70833333333333337</v>
      </c>
      <c r="D27817" s="4">
        <f ca="1">VLOOKUP(DATE(2021,B27817,A27817),Sheet1!J:AI,2+MATCH(HOUR('format for the model'!C27817),Sheet1!$L$1:$AI$1,0),0)/4</f>
        <v>27.875395215697495</v>
      </c>
    </row>
    <row r="27818" spans="1:4" x14ac:dyDescent="0.3">
      <c r="A27818">
        <v>17</v>
      </c>
      <c r="B27818">
        <v>10</v>
      </c>
      <c r="C27818" s="2">
        <v>0.76041666666666663</v>
      </c>
      <c r="D27818" s="4">
        <f ca="1">VLOOKUP(DATE(2021,B27818,A27818),Sheet1!J:AI,2+MATCH(HOUR('format for the model'!C27818),Sheet1!$L$1:$AI$1,0),0)/4</f>
        <v>35.587123601085949</v>
      </c>
    </row>
    <row r="27819" spans="1:4" x14ac:dyDescent="0.3">
      <c r="A27819">
        <v>17</v>
      </c>
      <c r="B27819">
        <v>10</v>
      </c>
      <c r="C27819" s="2">
        <v>0.77083333333333337</v>
      </c>
      <c r="D27819" s="4">
        <f ca="1">VLOOKUP(DATE(2021,B27819,A27819),Sheet1!J:AI,2+MATCH(HOUR('format for the model'!C27819),Sheet1!$L$1:$AI$1,0),0)/4</f>
        <v>35.587123601085949</v>
      </c>
    </row>
    <row r="27820" spans="1:4" x14ac:dyDescent="0.3">
      <c r="A27820">
        <v>17</v>
      </c>
      <c r="B27820">
        <v>10</v>
      </c>
      <c r="C27820" s="2">
        <v>0.78125</v>
      </c>
      <c r="D27820" s="4">
        <f ca="1">VLOOKUP(DATE(2021,B27820,A27820),Sheet1!J:AI,2+MATCH(HOUR('format for the model'!C27820),Sheet1!$L$1:$AI$1,0),0)/4</f>
        <v>35.587123601085949</v>
      </c>
    </row>
    <row r="27821" spans="1:4" x14ac:dyDescent="0.3">
      <c r="A27821">
        <v>17</v>
      </c>
      <c r="B27821">
        <v>10</v>
      </c>
      <c r="C27821" s="2">
        <v>0.75</v>
      </c>
      <c r="D27821" s="4">
        <f ca="1">VLOOKUP(DATE(2021,B27821,A27821),Sheet1!J:AI,2+MATCH(HOUR('format for the model'!C27821),Sheet1!$L$1:$AI$1,0),0)/4</f>
        <v>35.587123601085949</v>
      </c>
    </row>
    <row r="27822" spans="1:4" x14ac:dyDescent="0.3">
      <c r="A27822">
        <v>17</v>
      </c>
      <c r="B27822">
        <v>10</v>
      </c>
      <c r="C27822" s="2">
        <v>0.80208333333333337</v>
      </c>
      <c r="D27822" s="4">
        <f ca="1">VLOOKUP(DATE(2021,B27822,A27822),Sheet1!J:AI,2+MATCH(HOUR('format for the model'!C27822),Sheet1!$L$1:$AI$1,0),0)/4</f>
        <v>12.680609239648264</v>
      </c>
    </row>
    <row r="27823" spans="1:4" x14ac:dyDescent="0.3">
      <c r="A27823">
        <v>17</v>
      </c>
      <c r="B27823">
        <v>10</v>
      </c>
      <c r="C27823" s="2">
        <v>0.8125</v>
      </c>
      <c r="D27823" s="4">
        <f ca="1">VLOOKUP(DATE(2021,B27823,A27823),Sheet1!J:AI,2+MATCH(HOUR('format for the model'!C27823),Sheet1!$L$1:$AI$1,0),0)/4</f>
        <v>12.680609239648264</v>
      </c>
    </row>
    <row r="27824" spans="1:4" x14ac:dyDescent="0.3">
      <c r="A27824">
        <v>17</v>
      </c>
      <c r="B27824">
        <v>10</v>
      </c>
      <c r="C27824" s="2">
        <v>0.82291666666666663</v>
      </c>
      <c r="D27824" s="4">
        <f ca="1">VLOOKUP(DATE(2021,B27824,A27824),Sheet1!J:AI,2+MATCH(HOUR('format for the model'!C27824),Sheet1!$L$1:$AI$1,0),0)/4</f>
        <v>12.680609239648264</v>
      </c>
    </row>
    <row r="27825" spans="1:4" x14ac:dyDescent="0.3">
      <c r="A27825">
        <v>17</v>
      </c>
      <c r="B27825">
        <v>10</v>
      </c>
      <c r="C27825" s="2">
        <v>0.79166666666666663</v>
      </c>
      <c r="D27825" s="4">
        <f ca="1">VLOOKUP(DATE(2021,B27825,A27825),Sheet1!J:AI,2+MATCH(HOUR('format for the model'!C27825),Sheet1!$L$1:$AI$1,0),0)/4</f>
        <v>12.680609239648264</v>
      </c>
    </row>
    <row r="27826" spans="1:4" x14ac:dyDescent="0.3">
      <c r="A27826">
        <v>17</v>
      </c>
      <c r="B27826">
        <v>10</v>
      </c>
      <c r="C27826" s="2">
        <v>0.84375</v>
      </c>
      <c r="D27826" s="4">
        <f ca="1">VLOOKUP(DATE(2021,B27826,A27826),Sheet1!J:AI,2+MATCH(HOUR('format for the model'!C27826),Sheet1!$L$1:$AI$1,0),0)/4</f>
        <v>6.9</v>
      </c>
    </row>
    <row r="27827" spans="1:4" x14ac:dyDescent="0.3">
      <c r="A27827">
        <v>17</v>
      </c>
      <c r="B27827">
        <v>10</v>
      </c>
      <c r="C27827" s="2">
        <v>0.85416666666666663</v>
      </c>
      <c r="D27827" s="4">
        <f ca="1">VLOOKUP(DATE(2021,B27827,A27827),Sheet1!J:AI,2+MATCH(HOUR('format for the model'!C27827),Sheet1!$L$1:$AI$1,0),0)/4</f>
        <v>6.9</v>
      </c>
    </row>
    <row r="27828" spans="1:4" x14ac:dyDescent="0.3">
      <c r="A27828">
        <v>17</v>
      </c>
      <c r="B27828">
        <v>10</v>
      </c>
      <c r="C27828" s="2">
        <v>0.86458333333333337</v>
      </c>
      <c r="D27828" s="4">
        <f ca="1">VLOOKUP(DATE(2021,B27828,A27828),Sheet1!J:AI,2+MATCH(HOUR('format for the model'!C27828),Sheet1!$L$1:$AI$1,0),0)/4</f>
        <v>6.9</v>
      </c>
    </row>
    <row r="27829" spans="1:4" x14ac:dyDescent="0.3">
      <c r="A27829">
        <v>17</v>
      </c>
      <c r="B27829">
        <v>10</v>
      </c>
      <c r="C27829" s="2">
        <v>0.83333333333333337</v>
      </c>
      <c r="D27829" s="4">
        <f ca="1">VLOOKUP(DATE(2021,B27829,A27829),Sheet1!J:AI,2+MATCH(HOUR('format for the model'!C27829),Sheet1!$L$1:$AI$1,0),0)/4</f>
        <v>6.9</v>
      </c>
    </row>
    <row r="27830" spans="1:4" x14ac:dyDescent="0.3">
      <c r="A27830">
        <v>17</v>
      </c>
      <c r="B27830">
        <v>10</v>
      </c>
      <c r="C27830" s="2">
        <v>0.88541666666666663</v>
      </c>
      <c r="D27830" s="4">
        <f ca="1">VLOOKUP(DATE(2021,B27830,A27830),Sheet1!J:AI,2+MATCH(HOUR('format for the model'!C27830),Sheet1!$L$1:$AI$1,0),0)/4</f>
        <v>3.6405157414810247</v>
      </c>
    </row>
    <row r="27831" spans="1:4" x14ac:dyDescent="0.3">
      <c r="A27831">
        <v>17</v>
      </c>
      <c r="B27831">
        <v>10</v>
      </c>
      <c r="C27831" s="2">
        <v>0.89583333333333337</v>
      </c>
      <c r="D27831" s="4">
        <f ca="1">VLOOKUP(DATE(2021,B27831,A27831),Sheet1!J:AI,2+MATCH(HOUR('format for the model'!C27831),Sheet1!$L$1:$AI$1,0),0)/4</f>
        <v>3.6405157414810247</v>
      </c>
    </row>
    <row r="27832" spans="1:4" x14ac:dyDescent="0.3">
      <c r="A27832">
        <v>17</v>
      </c>
      <c r="B27832">
        <v>10</v>
      </c>
      <c r="C27832" s="2">
        <v>0.90625</v>
      </c>
      <c r="D27832" s="4">
        <f ca="1">VLOOKUP(DATE(2021,B27832,A27832),Sheet1!J:AI,2+MATCH(HOUR('format for the model'!C27832),Sheet1!$L$1:$AI$1,0),0)/4</f>
        <v>3.6405157414810247</v>
      </c>
    </row>
    <row r="27833" spans="1:4" x14ac:dyDescent="0.3">
      <c r="A27833">
        <v>17</v>
      </c>
      <c r="B27833">
        <v>10</v>
      </c>
      <c r="C27833" s="2">
        <v>0.875</v>
      </c>
      <c r="D27833" s="4">
        <f ca="1">VLOOKUP(DATE(2021,B27833,A27833),Sheet1!J:AI,2+MATCH(HOUR('format for the model'!C27833),Sheet1!$L$1:$AI$1,0),0)/4</f>
        <v>3.6405157414810247</v>
      </c>
    </row>
    <row r="27834" spans="1:4" x14ac:dyDescent="0.3">
      <c r="A27834">
        <v>17</v>
      </c>
      <c r="B27834">
        <v>10</v>
      </c>
      <c r="C27834" s="2">
        <v>0.92708333333333337</v>
      </c>
      <c r="D27834" s="4">
        <f ca="1">VLOOKUP(DATE(2021,B27834,A27834),Sheet1!J:AI,2+MATCH(HOUR('format for the model'!C27834),Sheet1!$L$1:$AI$1,0),0)/4</f>
        <v>3.7110248132482497</v>
      </c>
    </row>
    <row r="27835" spans="1:4" x14ac:dyDescent="0.3">
      <c r="A27835">
        <v>17</v>
      </c>
      <c r="B27835">
        <v>10</v>
      </c>
      <c r="C27835" s="2">
        <v>0.9375</v>
      </c>
      <c r="D27835" s="4">
        <f ca="1">VLOOKUP(DATE(2021,B27835,A27835),Sheet1!J:AI,2+MATCH(HOUR('format for the model'!C27835),Sheet1!$L$1:$AI$1,0),0)/4</f>
        <v>3.7110248132482497</v>
      </c>
    </row>
    <row r="27836" spans="1:4" x14ac:dyDescent="0.3">
      <c r="A27836">
        <v>17</v>
      </c>
      <c r="B27836">
        <v>10</v>
      </c>
      <c r="C27836" s="2">
        <v>0.94791666666666663</v>
      </c>
      <c r="D27836" s="4">
        <f ca="1">VLOOKUP(DATE(2021,B27836,A27836),Sheet1!J:AI,2+MATCH(HOUR('format for the model'!C27836),Sheet1!$L$1:$AI$1,0),0)/4</f>
        <v>3.7110248132482497</v>
      </c>
    </row>
    <row r="27837" spans="1:4" x14ac:dyDescent="0.3">
      <c r="A27837">
        <v>17</v>
      </c>
      <c r="B27837">
        <v>10</v>
      </c>
      <c r="C27837" s="2">
        <v>0.91666666666666663</v>
      </c>
      <c r="D27837" s="4">
        <f ca="1">VLOOKUP(DATE(2021,B27837,A27837),Sheet1!J:AI,2+MATCH(HOUR('format for the model'!C27837),Sheet1!$L$1:$AI$1,0),0)/4</f>
        <v>3.7110248132482497</v>
      </c>
    </row>
    <row r="27838" spans="1:4" x14ac:dyDescent="0.3">
      <c r="A27838">
        <v>17</v>
      </c>
      <c r="B27838">
        <v>10</v>
      </c>
      <c r="C27838" s="2">
        <v>0.96875</v>
      </c>
      <c r="D27838" s="4">
        <f ca="1">VLOOKUP(DATE(2021,B27838,A27838),Sheet1!J:AI,2+MATCH(HOUR('format for the model'!C27838),Sheet1!$L$1:$AI$1,0),0)/4</f>
        <v>3.45</v>
      </c>
    </row>
    <row r="27839" spans="1:4" x14ac:dyDescent="0.3">
      <c r="A27839">
        <v>17</v>
      </c>
      <c r="B27839">
        <v>10</v>
      </c>
      <c r="C27839" s="2">
        <v>0.97916666666666663</v>
      </c>
      <c r="D27839" s="4">
        <f ca="1">VLOOKUP(DATE(2021,B27839,A27839),Sheet1!J:AI,2+MATCH(HOUR('format for the model'!C27839),Sheet1!$L$1:$AI$1,0),0)/4</f>
        <v>3.45</v>
      </c>
    </row>
    <row r="27840" spans="1:4" x14ac:dyDescent="0.3">
      <c r="A27840">
        <v>17</v>
      </c>
      <c r="B27840">
        <v>10</v>
      </c>
      <c r="C27840" s="2">
        <v>0.98958333333333337</v>
      </c>
      <c r="D27840" s="4">
        <f ca="1">VLOOKUP(DATE(2021,B27840,A27840),Sheet1!J:AI,2+MATCH(HOUR('format for the model'!C27840),Sheet1!$L$1:$AI$1,0),0)/4</f>
        <v>3.45</v>
      </c>
    </row>
    <row r="27841" spans="1:4" x14ac:dyDescent="0.3">
      <c r="A27841">
        <v>17</v>
      </c>
      <c r="B27841">
        <v>10</v>
      </c>
      <c r="C27841" s="2">
        <v>0.95833333333333337</v>
      </c>
      <c r="D27841" s="4">
        <f ca="1">VLOOKUP(DATE(2021,B27841,A27841),Sheet1!J:AI,2+MATCH(HOUR('format for the model'!C27841),Sheet1!$L$1:$AI$1,0),0)/4</f>
        <v>3.45</v>
      </c>
    </row>
    <row r="27842" spans="1:4" x14ac:dyDescent="0.3">
      <c r="A27842">
        <v>18</v>
      </c>
      <c r="B27842">
        <v>10</v>
      </c>
      <c r="C27842" s="2">
        <v>1.0416666666666666E-2</v>
      </c>
      <c r="D27842" s="4">
        <f ca="1">VLOOKUP(DATE(2021,B27842,A27842),Sheet1!J:AI,2+MATCH(HOUR('format for the model'!C27842),Sheet1!$L$1:$AI$1,0),0)/4</f>
        <v>34.337378326378612</v>
      </c>
    </row>
    <row r="27843" spans="1:4" x14ac:dyDescent="0.3">
      <c r="A27843">
        <v>18</v>
      </c>
      <c r="B27843">
        <v>10</v>
      </c>
      <c r="C27843" s="2">
        <v>2.0833333333333332E-2</v>
      </c>
      <c r="D27843" s="4">
        <f ca="1">VLOOKUP(DATE(2021,B27843,A27843),Sheet1!J:AI,2+MATCH(HOUR('format for the model'!C27843),Sheet1!$L$1:$AI$1,0),0)/4</f>
        <v>34.337378326378612</v>
      </c>
    </row>
    <row r="27844" spans="1:4" x14ac:dyDescent="0.3">
      <c r="A27844">
        <v>18</v>
      </c>
      <c r="B27844">
        <v>10</v>
      </c>
      <c r="C27844" s="2">
        <v>3.125E-2</v>
      </c>
      <c r="D27844" s="4">
        <f ca="1">VLOOKUP(DATE(2021,B27844,A27844),Sheet1!J:AI,2+MATCH(HOUR('format for the model'!C27844),Sheet1!$L$1:$AI$1,0),0)/4</f>
        <v>34.337378326378612</v>
      </c>
    </row>
    <row r="27845" spans="1:4" x14ac:dyDescent="0.3">
      <c r="A27845">
        <v>18</v>
      </c>
      <c r="B27845">
        <v>10</v>
      </c>
      <c r="C27845" s="2">
        <v>0</v>
      </c>
      <c r="D27845" s="4">
        <f ca="1">VLOOKUP(DATE(2021,B27845,A27845),Sheet1!J:AI,2+MATCH(HOUR('format for the model'!C27845),Sheet1!$L$1:$AI$1,0),0)/4</f>
        <v>34.337378326378612</v>
      </c>
    </row>
    <row r="27846" spans="1:4" x14ac:dyDescent="0.3">
      <c r="A27846">
        <v>18</v>
      </c>
      <c r="B27846">
        <v>10</v>
      </c>
      <c r="C27846" s="2">
        <v>5.2083333333333336E-2</v>
      </c>
      <c r="D27846" s="4">
        <f ca="1">VLOOKUP(DATE(2021,B27846,A27846),Sheet1!J:AI,2+MATCH(HOUR('format for the model'!C27846),Sheet1!$L$1:$AI$1,0),0)/4</f>
        <v>41.289984286674724</v>
      </c>
    </row>
    <row r="27847" spans="1:4" x14ac:dyDescent="0.3">
      <c r="A27847">
        <v>18</v>
      </c>
      <c r="B27847">
        <v>10</v>
      </c>
      <c r="C27847" s="2">
        <v>6.25E-2</v>
      </c>
      <c r="D27847" s="4">
        <f ca="1">VLOOKUP(DATE(2021,B27847,A27847),Sheet1!J:AI,2+MATCH(HOUR('format for the model'!C27847),Sheet1!$L$1:$AI$1,0),0)/4</f>
        <v>41.289984286674724</v>
      </c>
    </row>
    <row r="27848" spans="1:4" x14ac:dyDescent="0.3">
      <c r="A27848">
        <v>18</v>
      </c>
      <c r="B27848">
        <v>10</v>
      </c>
      <c r="C27848" s="2">
        <v>7.2916666666666671E-2</v>
      </c>
      <c r="D27848" s="4">
        <f ca="1">VLOOKUP(DATE(2021,B27848,A27848),Sheet1!J:AI,2+MATCH(HOUR('format for the model'!C27848),Sheet1!$L$1:$AI$1,0),0)/4</f>
        <v>41.289984286674724</v>
      </c>
    </row>
    <row r="27849" spans="1:4" x14ac:dyDescent="0.3">
      <c r="A27849">
        <v>18</v>
      </c>
      <c r="B27849">
        <v>10</v>
      </c>
      <c r="C27849" s="2">
        <v>4.1666666666666664E-2</v>
      </c>
      <c r="D27849" s="4">
        <f ca="1">VLOOKUP(DATE(2021,B27849,A27849),Sheet1!J:AI,2+MATCH(HOUR('format for the model'!C27849),Sheet1!$L$1:$AI$1,0),0)/4</f>
        <v>41.289984286674724</v>
      </c>
    </row>
    <row r="27850" spans="1:4" x14ac:dyDescent="0.3">
      <c r="A27850">
        <v>18</v>
      </c>
      <c r="B27850">
        <v>10</v>
      </c>
      <c r="C27850" s="2">
        <v>9.375E-2</v>
      </c>
      <c r="D27850" s="4">
        <f ca="1">VLOOKUP(DATE(2021,B27850,A27850),Sheet1!J:AI,2+MATCH(HOUR('format for the model'!C27850),Sheet1!$L$1:$AI$1,0),0)/4</f>
        <v>34.5</v>
      </c>
    </row>
    <row r="27851" spans="1:4" x14ac:dyDescent="0.3">
      <c r="A27851">
        <v>18</v>
      </c>
      <c r="B27851">
        <v>10</v>
      </c>
      <c r="C27851" s="2">
        <v>0.10416666666666667</v>
      </c>
      <c r="D27851" s="4">
        <f ca="1">VLOOKUP(DATE(2021,B27851,A27851),Sheet1!J:AI,2+MATCH(HOUR('format for the model'!C27851),Sheet1!$L$1:$AI$1,0),0)/4</f>
        <v>34.5</v>
      </c>
    </row>
    <row r="27852" spans="1:4" x14ac:dyDescent="0.3">
      <c r="A27852">
        <v>18</v>
      </c>
      <c r="B27852">
        <v>10</v>
      </c>
      <c r="C27852" s="2">
        <v>0.11458333333333333</v>
      </c>
      <c r="D27852" s="4">
        <f ca="1">VLOOKUP(DATE(2021,B27852,A27852),Sheet1!J:AI,2+MATCH(HOUR('format for the model'!C27852),Sheet1!$L$1:$AI$1,0),0)/4</f>
        <v>34.5</v>
      </c>
    </row>
    <row r="27853" spans="1:4" x14ac:dyDescent="0.3">
      <c r="A27853">
        <v>18</v>
      </c>
      <c r="B27853">
        <v>10</v>
      </c>
      <c r="C27853" s="2">
        <v>8.3333333333333329E-2</v>
      </c>
      <c r="D27853" s="4">
        <f ca="1">VLOOKUP(DATE(2021,B27853,A27853),Sheet1!J:AI,2+MATCH(HOUR('format for the model'!C27853),Sheet1!$L$1:$AI$1,0),0)/4</f>
        <v>34.5</v>
      </c>
    </row>
    <row r="27854" spans="1:4" x14ac:dyDescent="0.3">
      <c r="A27854">
        <v>18</v>
      </c>
      <c r="B27854">
        <v>10</v>
      </c>
      <c r="C27854" s="2">
        <v>0.13541666666666666</v>
      </c>
      <c r="D27854" s="4">
        <f ca="1">VLOOKUP(DATE(2021,B27854,A27854),Sheet1!J:AI,2+MATCH(HOUR('format for the model'!C27854),Sheet1!$L$1:$AI$1,0),0)/4</f>
        <v>22.661626442876962</v>
      </c>
    </row>
    <row r="27855" spans="1:4" x14ac:dyDescent="0.3">
      <c r="A27855">
        <v>18</v>
      </c>
      <c r="B27855">
        <v>10</v>
      </c>
      <c r="C27855" s="2">
        <v>0.14583333333333334</v>
      </c>
      <c r="D27855" s="4">
        <f ca="1">VLOOKUP(DATE(2021,B27855,A27855),Sheet1!J:AI,2+MATCH(HOUR('format for the model'!C27855),Sheet1!$L$1:$AI$1,0),0)/4</f>
        <v>22.661626442876962</v>
      </c>
    </row>
    <row r="27856" spans="1:4" x14ac:dyDescent="0.3">
      <c r="A27856">
        <v>18</v>
      </c>
      <c r="B27856">
        <v>10</v>
      </c>
      <c r="C27856" s="2">
        <v>0.15625</v>
      </c>
      <c r="D27856" s="4">
        <f ca="1">VLOOKUP(DATE(2021,B27856,A27856),Sheet1!J:AI,2+MATCH(HOUR('format for the model'!C27856),Sheet1!$L$1:$AI$1,0),0)/4</f>
        <v>22.661626442876962</v>
      </c>
    </row>
    <row r="27857" spans="1:4" x14ac:dyDescent="0.3">
      <c r="A27857">
        <v>18</v>
      </c>
      <c r="B27857">
        <v>10</v>
      </c>
      <c r="C27857" s="2">
        <v>0.125</v>
      </c>
      <c r="D27857" s="4">
        <f ca="1">VLOOKUP(DATE(2021,B27857,A27857),Sheet1!J:AI,2+MATCH(HOUR('format for the model'!C27857),Sheet1!$L$1:$AI$1,0),0)/4</f>
        <v>22.661626442876962</v>
      </c>
    </row>
    <row r="27858" spans="1:4" x14ac:dyDescent="0.3">
      <c r="A27858">
        <v>18</v>
      </c>
      <c r="B27858">
        <v>10</v>
      </c>
      <c r="C27858" s="2">
        <v>0.17708333333333334</v>
      </c>
      <c r="D27858" s="4">
        <f ca="1">VLOOKUP(DATE(2021,B27858,A27858),Sheet1!J:AI,2+MATCH(HOUR('format for the model'!C27858),Sheet1!$L$1:$AI$1,0),0)/4</f>
        <v>31.689461905800727</v>
      </c>
    </row>
    <row r="27859" spans="1:4" x14ac:dyDescent="0.3">
      <c r="A27859">
        <v>18</v>
      </c>
      <c r="B27859">
        <v>10</v>
      </c>
      <c r="C27859" s="2">
        <v>0.1875</v>
      </c>
      <c r="D27859" s="4">
        <f ca="1">VLOOKUP(DATE(2021,B27859,A27859),Sheet1!J:AI,2+MATCH(HOUR('format for the model'!C27859),Sheet1!$L$1:$AI$1,0),0)/4</f>
        <v>31.689461905800727</v>
      </c>
    </row>
    <row r="27860" spans="1:4" x14ac:dyDescent="0.3">
      <c r="A27860">
        <v>18</v>
      </c>
      <c r="B27860">
        <v>10</v>
      </c>
      <c r="C27860" s="2">
        <v>0.19791666666666666</v>
      </c>
      <c r="D27860" s="4">
        <f ca="1">VLOOKUP(DATE(2021,B27860,A27860),Sheet1!J:AI,2+MATCH(HOUR('format for the model'!C27860),Sheet1!$L$1:$AI$1,0),0)/4</f>
        <v>31.689461905800727</v>
      </c>
    </row>
    <row r="27861" spans="1:4" x14ac:dyDescent="0.3">
      <c r="A27861">
        <v>18</v>
      </c>
      <c r="B27861">
        <v>10</v>
      </c>
      <c r="C27861" s="2">
        <v>0.16666666666666666</v>
      </c>
      <c r="D27861" s="4">
        <f ca="1">VLOOKUP(DATE(2021,B27861,A27861),Sheet1!J:AI,2+MATCH(HOUR('format for the model'!C27861),Sheet1!$L$1:$AI$1,0),0)/4</f>
        <v>31.689461905800727</v>
      </c>
    </row>
    <row r="27862" spans="1:4" x14ac:dyDescent="0.3">
      <c r="A27862">
        <v>18</v>
      </c>
      <c r="B27862">
        <v>10</v>
      </c>
      <c r="C27862" s="2">
        <v>0.21875</v>
      </c>
      <c r="D27862" s="4">
        <f ca="1">VLOOKUP(DATE(2021,B27862,A27862),Sheet1!J:AI,2+MATCH(HOUR('format for the model'!C27862),Sheet1!$L$1:$AI$1,0),0)/4</f>
        <v>41.719047993266216</v>
      </c>
    </row>
    <row r="27863" spans="1:4" x14ac:dyDescent="0.3">
      <c r="A27863">
        <v>18</v>
      </c>
      <c r="B27863">
        <v>10</v>
      </c>
      <c r="C27863" s="2">
        <v>0.22916666666666666</v>
      </c>
      <c r="D27863" s="4">
        <f ca="1">VLOOKUP(DATE(2021,B27863,A27863),Sheet1!J:AI,2+MATCH(HOUR('format for the model'!C27863),Sheet1!$L$1:$AI$1,0),0)/4</f>
        <v>41.719047993266216</v>
      </c>
    </row>
    <row r="27864" spans="1:4" x14ac:dyDescent="0.3">
      <c r="A27864">
        <v>18</v>
      </c>
      <c r="B27864">
        <v>10</v>
      </c>
      <c r="C27864" s="2">
        <v>0.23958333333333334</v>
      </c>
      <c r="D27864" s="4">
        <f ca="1">VLOOKUP(DATE(2021,B27864,A27864),Sheet1!J:AI,2+MATCH(HOUR('format for the model'!C27864),Sheet1!$L$1:$AI$1,0),0)/4</f>
        <v>41.719047993266216</v>
      </c>
    </row>
    <row r="27865" spans="1:4" x14ac:dyDescent="0.3">
      <c r="A27865">
        <v>18</v>
      </c>
      <c r="B27865">
        <v>10</v>
      </c>
      <c r="C27865" s="2">
        <v>0.20833333333333334</v>
      </c>
      <c r="D27865" s="4">
        <f ca="1">VLOOKUP(DATE(2021,B27865,A27865),Sheet1!J:AI,2+MATCH(HOUR('format for the model'!C27865),Sheet1!$L$1:$AI$1,0),0)/4</f>
        <v>41.719047993266216</v>
      </c>
    </row>
    <row r="27866" spans="1:4" x14ac:dyDescent="0.3">
      <c r="A27866">
        <v>18</v>
      </c>
      <c r="B27866">
        <v>10</v>
      </c>
      <c r="C27866" s="2">
        <v>0.26041666666666669</v>
      </c>
      <c r="D27866" s="4">
        <f ca="1">VLOOKUP(DATE(2021,B27866,A27866),Sheet1!J:AI,2+MATCH(HOUR('format for the model'!C27866),Sheet1!$L$1:$AI$1,0),0)/4</f>
        <v>46.424314758813452</v>
      </c>
    </row>
    <row r="27867" spans="1:4" x14ac:dyDescent="0.3">
      <c r="A27867">
        <v>18</v>
      </c>
      <c r="B27867">
        <v>10</v>
      </c>
      <c r="C27867" s="2">
        <v>0.27083333333333331</v>
      </c>
      <c r="D27867" s="4">
        <f ca="1">VLOOKUP(DATE(2021,B27867,A27867),Sheet1!J:AI,2+MATCH(HOUR('format for the model'!C27867),Sheet1!$L$1:$AI$1,0),0)/4</f>
        <v>46.424314758813452</v>
      </c>
    </row>
    <row r="27868" spans="1:4" x14ac:dyDescent="0.3">
      <c r="A27868">
        <v>18</v>
      </c>
      <c r="B27868">
        <v>10</v>
      </c>
      <c r="C27868" s="2">
        <v>0.28125</v>
      </c>
      <c r="D27868" s="4">
        <f ca="1">VLOOKUP(DATE(2021,B27868,A27868),Sheet1!J:AI,2+MATCH(HOUR('format for the model'!C27868),Sheet1!$L$1:$AI$1,0),0)/4</f>
        <v>46.424314758813452</v>
      </c>
    </row>
    <row r="27869" spans="1:4" x14ac:dyDescent="0.3">
      <c r="A27869">
        <v>18</v>
      </c>
      <c r="B27869">
        <v>10</v>
      </c>
      <c r="C27869" s="2">
        <v>0.25</v>
      </c>
      <c r="D27869" s="4">
        <f ca="1">VLOOKUP(DATE(2021,B27869,A27869),Sheet1!J:AI,2+MATCH(HOUR('format for the model'!C27869),Sheet1!$L$1:$AI$1,0),0)/4</f>
        <v>46.424314758813452</v>
      </c>
    </row>
    <row r="27870" spans="1:4" x14ac:dyDescent="0.3">
      <c r="A27870">
        <v>18</v>
      </c>
      <c r="B27870">
        <v>10</v>
      </c>
      <c r="C27870" s="2">
        <v>0.30208333333333331</v>
      </c>
      <c r="D27870" s="4">
        <f ca="1">VLOOKUP(DATE(2021,B27870,A27870),Sheet1!J:AI,2+MATCH(HOUR('format for the model'!C27870),Sheet1!$L$1:$AI$1,0),0)/4</f>
        <v>34.5</v>
      </c>
    </row>
    <row r="27871" spans="1:4" x14ac:dyDescent="0.3">
      <c r="A27871">
        <v>18</v>
      </c>
      <c r="B27871">
        <v>10</v>
      </c>
      <c r="C27871" s="2">
        <v>0.3125</v>
      </c>
      <c r="D27871" s="4">
        <f ca="1">VLOOKUP(DATE(2021,B27871,A27871),Sheet1!J:AI,2+MATCH(HOUR('format for the model'!C27871),Sheet1!$L$1:$AI$1,0),0)/4</f>
        <v>34.5</v>
      </c>
    </row>
    <row r="27872" spans="1:4" x14ac:dyDescent="0.3">
      <c r="A27872">
        <v>18</v>
      </c>
      <c r="B27872">
        <v>10</v>
      </c>
      <c r="C27872" s="2">
        <v>0.32291666666666669</v>
      </c>
      <c r="D27872" s="4">
        <f ca="1">VLOOKUP(DATE(2021,B27872,A27872),Sheet1!J:AI,2+MATCH(HOUR('format for the model'!C27872),Sheet1!$L$1:$AI$1,0),0)/4</f>
        <v>34.5</v>
      </c>
    </row>
    <row r="27873" spans="1:4" x14ac:dyDescent="0.3">
      <c r="A27873">
        <v>18</v>
      </c>
      <c r="B27873">
        <v>10</v>
      </c>
      <c r="C27873" s="2">
        <v>0.29166666666666669</v>
      </c>
      <c r="D27873" s="4">
        <f ca="1">VLOOKUP(DATE(2021,B27873,A27873),Sheet1!J:AI,2+MATCH(HOUR('format for the model'!C27873),Sheet1!$L$1:$AI$1,0),0)/4</f>
        <v>34.5</v>
      </c>
    </row>
    <row r="27874" spans="1:4" x14ac:dyDescent="0.3">
      <c r="A27874">
        <v>18</v>
      </c>
      <c r="B27874">
        <v>10</v>
      </c>
      <c r="C27874" s="2">
        <v>0.34375</v>
      </c>
      <c r="D27874" s="4">
        <f ca="1">VLOOKUP(DATE(2021,B27874,A27874),Sheet1!J:AI,2+MATCH(HOUR('format for the model'!C27874),Sheet1!$L$1:$AI$1,0),0)/4</f>
        <v>105.46532523000765</v>
      </c>
    </row>
    <row r="27875" spans="1:4" x14ac:dyDescent="0.3">
      <c r="A27875">
        <v>18</v>
      </c>
      <c r="B27875">
        <v>10</v>
      </c>
      <c r="C27875" s="2">
        <v>0.35416666666666669</v>
      </c>
      <c r="D27875" s="4">
        <f ca="1">VLOOKUP(DATE(2021,B27875,A27875),Sheet1!J:AI,2+MATCH(HOUR('format for the model'!C27875),Sheet1!$L$1:$AI$1,0),0)/4</f>
        <v>105.46532523000765</v>
      </c>
    </row>
    <row r="27876" spans="1:4" x14ac:dyDescent="0.3">
      <c r="A27876">
        <v>18</v>
      </c>
      <c r="B27876">
        <v>10</v>
      </c>
      <c r="C27876" s="2">
        <v>0.36458333333333331</v>
      </c>
      <c r="D27876" s="4">
        <f ca="1">VLOOKUP(DATE(2021,B27876,A27876),Sheet1!J:AI,2+MATCH(HOUR('format for the model'!C27876),Sheet1!$L$1:$AI$1,0),0)/4</f>
        <v>105.46532523000765</v>
      </c>
    </row>
    <row r="27877" spans="1:4" x14ac:dyDescent="0.3">
      <c r="A27877">
        <v>18</v>
      </c>
      <c r="B27877">
        <v>10</v>
      </c>
      <c r="C27877" s="2">
        <v>0.33333333333333331</v>
      </c>
      <c r="D27877" s="4">
        <f ca="1">VLOOKUP(DATE(2021,B27877,A27877),Sheet1!J:AI,2+MATCH(HOUR('format for the model'!C27877),Sheet1!$L$1:$AI$1,0),0)/4</f>
        <v>105.46532523000765</v>
      </c>
    </row>
    <row r="27878" spans="1:4" x14ac:dyDescent="0.3">
      <c r="A27878">
        <v>18</v>
      </c>
      <c r="B27878">
        <v>10</v>
      </c>
      <c r="C27878" s="2">
        <v>0.38541666666666669</v>
      </c>
      <c r="D27878" s="4">
        <f ca="1">VLOOKUP(DATE(2021,B27878,A27878),Sheet1!J:AI,2+MATCH(HOUR('format for the model'!C27878),Sheet1!$L$1:$AI$1,0),0)/4</f>
        <v>172.75655953922262</v>
      </c>
    </row>
    <row r="27879" spans="1:4" x14ac:dyDescent="0.3">
      <c r="A27879">
        <v>18</v>
      </c>
      <c r="B27879">
        <v>10</v>
      </c>
      <c r="C27879" s="2">
        <v>0.39583333333333331</v>
      </c>
      <c r="D27879" s="4">
        <f ca="1">VLOOKUP(DATE(2021,B27879,A27879),Sheet1!J:AI,2+MATCH(HOUR('format for the model'!C27879),Sheet1!$L$1:$AI$1,0),0)/4</f>
        <v>172.75655953922262</v>
      </c>
    </row>
    <row r="27880" spans="1:4" x14ac:dyDescent="0.3">
      <c r="A27880">
        <v>18</v>
      </c>
      <c r="B27880">
        <v>10</v>
      </c>
      <c r="C27880" s="2">
        <v>0.40625</v>
      </c>
      <c r="D27880" s="4">
        <f ca="1">VLOOKUP(DATE(2021,B27880,A27880),Sheet1!J:AI,2+MATCH(HOUR('format for the model'!C27880),Sheet1!$L$1:$AI$1,0),0)/4</f>
        <v>172.75655953922262</v>
      </c>
    </row>
    <row r="27881" spans="1:4" x14ac:dyDescent="0.3">
      <c r="A27881">
        <v>18</v>
      </c>
      <c r="B27881">
        <v>10</v>
      </c>
      <c r="C27881" s="2">
        <v>0.375</v>
      </c>
      <c r="D27881" s="4">
        <f ca="1">VLOOKUP(DATE(2021,B27881,A27881),Sheet1!J:AI,2+MATCH(HOUR('format for the model'!C27881),Sheet1!$L$1:$AI$1,0),0)/4</f>
        <v>172.75655953922262</v>
      </c>
    </row>
    <row r="27882" spans="1:4" x14ac:dyDescent="0.3">
      <c r="A27882">
        <v>18</v>
      </c>
      <c r="B27882">
        <v>10</v>
      </c>
      <c r="C27882" s="2">
        <v>0.42708333333333331</v>
      </c>
      <c r="D27882" s="4">
        <f ca="1">VLOOKUP(DATE(2021,B27882,A27882),Sheet1!J:AI,2+MATCH(HOUR('format for the model'!C27882),Sheet1!$L$1:$AI$1,0),0)/4</f>
        <v>276</v>
      </c>
    </row>
    <row r="27883" spans="1:4" x14ac:dyDescent="0.3">
      <c r="A27883">
        <v>18</v>
      </c>
      <c r="B27883">
        <v>10</v>
      </c>
      <c r="C27883" s="2">
        <v>0.4375</v>
      </c>
      <c r="D27883" s="4">
        <f ca="1">VLOOKUP(DATE(2021,B27883,A27883),Sheet1!J:AI,2+MATCH(HOUR('format for the model'!C27883),Sheet1!$L$1:$AI$1,0),0)/4</f>
        <v>276</v>
      </c>
    </row>
    <row r="27884" spans="1:4" x14ac:dyDescent="0.3">
      <c r="A27884">
        <v>18</v>
      </c>
      <c r="B27884">
        <v>10</v>
      </c>
      <c r="C27884" s="2">
        <v>0.44791666666666669</v>
      </c>
      <c r="D27884" s="4">
        <f ca="1">VLOOKUP(DATE(2021,B27884,A27884),Sheet1!J:AI,2+MATCH(HOUR('format for the model'!C27884),Sheet1!$L$1:$AI$1,0),0)/4</f>
        <v>276</v>
      </c>
    </row>
    <row r="27885" spans="1:4" x14ac:dyDescent="0.3">
      <c r="A27885">
        <v>18</v>
      </c>
      <c r="B27885">
        <v>10</v>
      </c>
      <c r="C27885" s="2">
        <v>0.41666666666666669</v>
      </c>
      <c r="D27885" s="4">
        <f ca="1">VLOOKUP(DATE(2021,B27885,A27885),Sheet1!J:AI,2+MATCH(HOUR('format for the model'!C27885),Sheet1!$L$1:$AI$1,0),0)/4</f>
        <v>276</v>
      </c>
    </row>
    <row r="27886" spans="1:4" x14ac:dyDescent="0.3">
      <c r="A27886">
        <v>18</v>
      </c>
      <c r="B27886">
        <v>10</v>
      </c>
      <c r="C27886" s="2">
        <v>0.46875</v>
      </c>
      <c r="D27886" s="4">
        <f ca="1">VLOOKUP(DATE(2021,B27886,A27886),Sheet1!J:AI,2+MATCH(HOUR('format for the model'!C27886),Sheet1!$L$1:$AI$1,0),0)/4</f>
        <v>345</v>
      </c>
    </row>
    <row r="27887" spans="1:4" x14ac:dyDescent="0.3">
      <c r="A27887">
        <v>18</v>
      </c>
      <c r="B27887">
        <v>10</v>
      </c>
      <c r="C27887" s="2">
        <v>0.47916666666666669</v>
      </c>
      <c r="D27887" s="4">
        <f ca="1">VLOOKUP(DATE(2021,B27887,A27887),Sheet1!J:AI,2+MATCH(HOUR('format for the model'!C27887),Sheet1!$L$1:$AI$1,0),0)/4</f>
        <v>345</v>
      </c>
    </row>
    <row r="27888" spans="1:4" x14ac:dyDescent="0.3">
      <c r="A27888">
        <v>18</v>
      </c>
      <c r="B27888">
        <v>10</v>
      </c>
      <c r="C27888" s="2">
        <v>0.48958333333333331</v>
      </c>
      <c r="D27888" s="4">
        <f ca="1">VLOOKUP(DATE(2021,B27888,A27888),Sheet1!J:AI,2+MATCH(HOUR('format for the model'!C27888),Sheet1!$L$1:$AI$1,0),0)/4</f>
        <v>345</v>
      </c>
    </row>
    <row r="27889" spans="1:4" x14ac:dyDescent="0.3">
      <c r="A27889">
        <v>18</v>
      </c>
      <c r="B27889">
        <v>10</v>
      </c>
      <c r="C27889" s="2">
        <v>0.45833333333333331</v>
      </c>
      <c r="D27889" s="4">
        <f ca="1">VLOOKUP(DATE(2021,B27889,A27889),Sheet1!J:AI,2+MATCH(HOUR('format for the model'!C27889),Sheet1!$L$1:$AI$1,0),0)/4</f>
        <v>345</v>
      </c>
    </row>
    <row r="27890" spans="1:4" x14ac:dyDescent="0.3">
      <c r="A27890">
        <v>18</v>
      </c>
      <c r="B27890">
        <v>10</v>
      </c>
      <c r="C27890" s="2">
        <v>0.51041666666666663</v>
      </c>
      <c r="D27890" s="4">
        <f ca="1">VLOOKUP(DATE(2021,B27890,A27890),Sheet1!J:AI,2+MATCH(HOUR('format for the model'!C27890),Sheet1!$L$1:$AI$1,0),0)/4</f>
        <v>414.47692324526486</v>
      </c>
    </row>
    <row r="27891" spans="1:4" x14ac:dyDescent="0.3">
      <c r="A27891">
        <v>18</v>
      </c>
      <c r="B27891">
        <v>10</v>
      </c>
      <c r="C27891" s="2">
        <v>0.52083333333333337</v>
      </c>
      <c r="D27891" s="4">
        <f ca="1">VLOOKUP(DATE(2021,B27891,A27891),Sheet1!J:AI,2+MATCH(HOUR('format for the model'!C27891),Sheet1!$L$1:$AI$1,0),0)/4</f>
        <v>414.47692324526486</v>
      </c>
    </row>
    <row r="27892" spans="1:4" x14ac:dyDescent="0.3">
      <c r="A27892">
        <v>18</v>
      </c>
      <c r="B27892">
        <v>10</v>
      </c>
      <c r="C27892" s="2">
        <v>0.53125</v>
      </c>
      <c r="D27892" s="4">
        <f ca="1">VLOOKUP(DATE(2021,B27892,A27892),Sheet1!J:AI,2+MATCH(HOUR('format for the model'!C27892),Sheet1!$L$1:$AI$1,0),0)/4</f>
        <v>414.47692324526486</v>
      </c>
    </row>
    <row r="27893" spans="1:4" x14ac:dyDescent="0.3">
      <c r="A27893">
        <v>18</v>
      </c>
      <c r="B27893">
        <v>10</v>
      </c>
      <c r="C27893" s="2">
        <v>0.5</v>
      </c>
      <c r="D27893" s="4">
        <f ca="1">VLOOKUP(DATE(2021,B27893,A27893),Sheet1!J:AI,2+MATCH(HOUR('format for the model'!C27893),Sheet1!$L$1:$AI$1,0),0)/4</f>
        <v>414.47692324526486</v>
      </c>
    </row>
    <row r="27894" spans="1:4" x14ac:dyDescent="0.3">
      <c r="A27894">
        <v>18</v>
      </c>
      <c r="B27894">
        <v>10</v>
      </c>
      <c r="C27894" s="2">
        <v>0.55208333333333337</v>
      </c>
      <c r="D27894" s="4">
        <f ca="1">VLOOKUP(DATE(2021,B27894,A27894),Sheet1!J:AI,2+MATCH(HOUR('format for the model'!C27894),Sheet1!$L$1:$AI$1,0),0)/4</f>
        <v>282.79966399387013</v>
      </c>
    </row>
    <row r="27895" spans="1:4" x14ac:dyDescent="0.3">
      <c r="A27895">
        <v>18</v>
      </c>
      <c r="B27895">
        <v>10</v>
      </c>
      <c r="C27895" s="2">
        <v>0.5625</v>
      </c>
      <c r="D27895" s="4">
        <f ca="1">VLOOKUP(DATE(2021,B27895,A27895),Sheet1!J:AI,2+MATCH(HOUR('format for the model'!C27895),Sheet1!$L$1:$AI$1,0),0)/4</f>
        <v>282.79966399387013</v>
      </c>
    </row>
    <row r="27896" spans="1:4" x14ac:dyDescent="0.3">
      <c r="A27896">
        <v>18</v>
      </c>
      <c r="B27896">
        <v>10</v>
      </c>
      <c r="C27896" s="2">
        <v>0.57291666666666663</v>
      </c>
      <c r="D27896" s="4">
        <f ca="1">VLOOKUP(DATE(2021,B27896,A27896),Sheet1!J:AI,2+MATCH(HOUR('format for the model'!C27896),Sheet1!$L$1:$AI$1,0),0)/4</f>
        <v>282.79966399387013</v>
      </c>
    </row>
    <row r="27897" spans="1:4" x14ac:dyDescent="0.3">
      <c r="A27897">
        <v>18</v>
      </c>
      <c r="B27897">
        <v>10</v>
      </c>
      <c r="C27897" s="2">
        <v>0.54166666666666663</v>
      </c>
      <c r="D27897" s="4">
        <f ca="1">VLOOKUP(DATE(2021,B27897,A27897),Sheet1!J:AI,2+MATCH(HOUR('format for the model'!C27897),Sheet1!$L$1:$AI$1,0),0)/4</f>
        <v>282.79966399387013</v>
      </c>
    </row>
    <row r="27898" spans="1:4" x14ac:dyDescent="0.3">
      <c r="A27898">
        <v>18</v>
      </c>
      <c r="B27898">
        <v>10</v>
      </c>
      <c r="C27898" s="2">
        <v>0.59375</v>
      </c>
      <c r="D27898" s="4">
        <f ca="1">VLOOKUP(DATE(2021,B27898,A27898),Sheet1!J:AI,2+MATCH(HOUR('format for the model'!C27898),Sheet1!$L$1:$AI$1,0),0)/4</f>
        <v>345</v>
      </c>
    </row>
    <row r="27899" spans="1:4" x14ac:dyDescent="0.3">
      <c r="A27899">
        <v>18</v>
      </c>
      <c r="B27899">
        <v>10</v>
      </c>
      <c r="C27899" s="2">
        <v>0.60416666666666663</v>
      </c>
      <c r="D27899" s="4">
        <f ca="1">VLOOKUP(DATE(2021,B27899,A27899),Sheet1!J:AI,2+MATCH(HOUR('format for the model'!C27899),Sheet1!$L$1:$AI$1,0),0)/4</f>
        <v>345</v>
      </c>
    </row>
    <row r="27900" spans="1:4" x14ac:dyDescent="0.3">
      <c r="A27900">
        <v>18</v>
      </c>
      <c r="B27900">
        <v>10</v>
      </c>
      <c r="C27900" s="2">
        <v>0.61458333333333337</v>
      </c>
      <c r="D27900" s="4">
        <f ca="1">VLOOKUP(DATE(2021,B27900,A27900),Sheet1!J:AI,2+MATCH(HOUR('format for the model'!C27900),Sheet1!$L$1:$AI$1,0),0)/4</f>
        <v>345</v>
      </c>
    </row>
    <row r="27901" spans="1:4" x14ac:dyDescent="0.3">
      <c r="A27901">
        <v>18</v>
      </c>
      <c r="B27901">
        <v>10</v>
      </c>
      <c r="C27901" s="2">
        <v>0.58333333333333337</v>
      </c>
      <c r="D27901" s="4">
        <f ca="1">VLOOKUP(DATE(2021,B27901,A27901),Sheet1!J:AI,2+MATCH(HOUR('format for the model'!C27901),Sheet1!$L$1:$AI$1,0),0)/4</f>
        <v>345</v>
      </c>
    </row>
    <row r="27902" spans="1:4" x14ac:dyDescent="0.3">
      <c r="A27902">
        <v>18</v>
      </c>
      <c r="B27902">
        <v>10</v>
      </c>
      <c r="C27902" s="2">
        <v>0.63541666666666663</v>
      </c>
      <c r="D27902" s="4">
        <f ca="1">VLOOKUP(DATE(2021,B27902,A27902),Sheet1!J:AI,2+MATCH(HOUR('format for the model'!C27902),Sheet1!$L$1:$AI$1,0),0)/4</f>
        <v>358.45453979052928</v>
      </c>
    </row>
    <row r="27903" spans="1:4" x14ac:dyDescent="0.3">
      <c r="A27903">
        <v>18</v>
      </c>
      <c r="B27903">
        <v>10</v>
      </c>
      <c r="C27903" s="2">
        <v>0.64583333333333337</v>
      </c>
      <c r="D27903" s="4">
        <f ca="1">VLOOKUP(DATE(2021,B27903,A27903),Sheet1!J:AI,2+MATCH(HOUR('format for the model'!C27903),Sheet1!$L$1:$AI$1,0),0)/4</f>
        <v>358.45453979052928</v>
      </c>
    </row>
    <row r="27904" spans="1:4" x14ac:dyDescent="0.3">
      <c r="A27904">
        <v>18</v>
      </c>
      <c r="B27904">
        <v>10</v>
      </c>
      <c r="C27904" s="2">
        <v>0.65625</v>
      </c>
      <c r="D27904" s="4">
        <f ca="1">VLOOKUP(DATE(2021,B27904,A27904),Sheet1!J:AI,2+MATCH(HOUR('format for the model'!C27904),Sheet1!$L$1:$AI$1,0),0)/4</f>
        <v>358.45453979052928</v>
      </c>
    </row>
    <row r="27905" spans="1:4" x14ac:dyDescent="0.3">
      <c r="A27905">
        <v>18</v>
      </c>
      <c r="B27905">
        <v>10</v>
      </c>
      <c r="C27905" s="2">
        <v>0.625</v>
      </c>
      <c r="D27905" s="4">
        <f ca="1">VLOOKUP(DATE(2021,B27905,A27905),Sheet1!J:AI,2+MATCH(HOUR('format for the model'!C27905),Sheet1!$L$1:$AI$1,0),0)/4</f>
        <v>358.45453979052928</v>
      </c>
    </row>
    <row r="27906" spans="1:4" x14ac:dyDescent="0.3">
      <c r="A27906">
        <v>18</v>
      </c>
      <c r="B27906">
        <v>10</v>
      </c>
      <c r="C27906" s="2">
        <v>0.67708333333333337</v>
      </c>
      <c r="D27906" s="4">
        <f ca="1">VLOOKUP(DATE(2021,B27906,A27906),Sheet1!J:AI,2+MATCH(HOUR('format for the model'!C27906),Sheet1!$L$1:$AI$1,0),0)/4</f>
        <v>372.41799726582411</v>
      </c>
    </row>
    <row r="27907" spans="1:4" x14ac:dyDescent="0.3">
      <c r="A27907">
        <v>18</v>
      </c>
      <c r="B27907">
        <v>10</v>
      </c>
      <c r="C27907" s="2">
        <v>0.6875</v>
      </c>
      <c r="D27907" s="4">
        <f ca="1">VLOOKUP(DATE(2021,B27907,A27907),Sheet1!J:AI,2+MATCH(HOUR('format for the model'!C27907),Sheet1!$L$1:$AI$1,0),0)/4</f>
        <v>372.41799726582411</v>
      </c>
    </row>
    <row r="27908" spans="1:4" x14ac:dyDescent="0.3">
      <c r="A27908">
        <v>18</v>
      </c>
      <c r="B27908">
        <v>10</v>
      </c>
      <c r="C27908" s="2">
        <v>0.69791666666666663</v>
      </c>
      <c r="D27908" s="4">
        <f ca="1">VLOOKUP(DATE(2021,B27908,A27908),Sheet1!J:AI,2+MATCH(HOUR('format for the model'!C27908),Sheet1!$L$1:$AI$1,0),0)/4</f>
        <v>372.41799726582411</v>
      </c>
    </row>
    <row r="27909" spans="1:4" x14ac:dyDescent="0.3">
      <c r="A27909">
        <v>18</v>
      </c>
      <c r="B27909">
        <v>10</v>
      </c>
      <c r="C27909" s="2">
        <v>0.66666666666666663</v>
      </c>
      <c r="D27909" s="4">
        <f ca="1">VLOOKUP(DATE(2021,B27909,A27909),Sheet1!J:AI,2+MATCH(HOUR('format for the model'!C27909),Sheet1!$L$1:$AI$1,0),0)/4</f>
        <v>372.41799726582411</v>
      </c>
    </row>
    <row r="27910" spans="1:4" x14ac:dyDescent="0.3">
      <c r="A27910">
        <v>18</v>
      </c>
      <c r="B27910">
        <v>10</v>
      </c>
      <c r="C27910" s="2">
        <v>0.71875</v>
      </c>
      <c r="D27910" s="4">
        <f ca="1">VLOOKUP(DATE(2021,B27910,A27910),Sheet1!J:AI,2+MATCH(HOUR('format for the model'!C27910),Sheet1!$L$1:$AI$1,0),0)/4</f>
        <v>345</v>
      </c>
    </row>
    <row r="27911" spans="1:4" x14ac:dyDescent="0.3">
      <c r="A27911">
        <v>18</v>
      </c>
      <c r="B27911">
        <v>10</v>
      </c>
      <c r="C27911" s="2">
        <v>0.72916666666666663</v>
      </c>
      <c r="D27911" s="4">
        <f ca="1">VLOOKUP(DATE(2021,B27911,A27911),Sheet1!J:AI,2+MATCH(HOUR('format for the model'!C27911),Sheet1!$L$1:$AI$1,0),0)/4</f>
        <v>345</v>
      </c>
    </row>
    <row r="27912" spans="1:4" x14ac:dyDescent="0.3">
      <c r="A27912">
        <v>18</v>
      </c>
      <c r="B27912">
        <v>10</v>
      </c>
      <c r="C27912" s="2">
        <v>0.73958333333333337</v>
      </c>
      <c r="D27912" s="4">
        <f ca="1">VLOOKUP(DATE(2021,B27912,A27912),Sheet1!J:AI,2+MATCH(HOUR('format for the model'!C27912),Sheet1!$L$1:$AI$1,0),0)/4</f>
        <v>345</v>
      </c>
    </row>
    <row r="27913" spans="1:4" x14ac:dyDescent="0.3">
      <c r="A27913">
        <v>18</v>
      </c>
      <c r="B27913">
        <v>10</v>
      </c>
      <c r="C27913" s="2">
        <v>0.70833333333333337</v>
      </c>
      <c r="D27913" s="4">
        <f ca="1">VLOOKUP(DATE(2021,B27913,A27913),Sheet1!J:AI,2+MATCH(HOUR('format for the model'!C27913),Sheet1!$L$1:$AI$1,0),0)/4</f>
        <v>345</v>
      </c>
    </row>
    <row r="27914" spans="1:4" x14ac:dyDescent="0.3">
      <c r="A27914">
        <v>18</v>
      </c>
      <c r="B27914">
        <v>10</v>
      </c>
      <c r="C27914" s="2">
        <v>0.76041666666666663</v>
      </c>
      <c r="D27914" s="4">
        <f ca="1">VLOOKUP(DATE(2021,B27914,A27914),Sheet1!J:AI,2+MATCH(HOUR('format for the model'!C27914),Sheet1!$L$1:$AI$1,0),0)/4</f>
        <v>276</v>
      </c>
    </row>
    <row r="27915" spans="1:4" x14ac:dyDescent="0.3">
      <c r="A27915">
        <v>18</v>
      </c>
      <c r="B27915">
        <v>10</v>
      </c>
      <c r="C27915" s="2">
        <v>0.77083333333333337</v>
      </c>
      <c r="D27915" s="4">
        <f ca="1">VLOOKUP(DATE(2021,B27915,A27915),Sheet1!J:AI,2+MATCH(HOUR('format for the model'!C27915),Sheet1!$L$1:$AI$1,0),0)/4</f>
        <v>276</v>
      </c>
    </row>
    <row r="27916" spans="1:4" x14ac:dyDescent="0.3">
      <c r="A27916">
        <v>18</v>
      </c>
      <c r="B27916">
        <v>10</v>
      </c>
      <c r="C27916" s="2">
        <v>0.78125</v>
      </c>
      <c r="D27916" s="4">
        <f ca="1">VLOOKUP(DATE(2021,B27916,A27916),Sheet1!J:AI,2+MATCH(HOUR('format for the model'!C27916),Sheet1!$L$1:$AI$1,0),0)/4</f>
        <v>276</v>
      </c>
    </row>
    <row r="27917" spans="1:4" x14ac:dyDescent="0.3">
      <c r="A27917">
        <v>18</v>
      </c>
      <c r="B27917">
        <v>10</v>
      </c>
      <c r="C27917" s="2">
        <v>0.75</v>
      </c>
      <c r="D27917" s="4">
        <f ca="1">VLOOKUP(DATE(2021,B27917,A27917),Sheet1!J:AI,2+MATCH(HOUR('format for the model'!C27917),Sheet1!$L$1:$AI$1,0),0)/4</f>
        <v>276</v>
      </c>
    </row>
    <row r="27918" spans="1:4" x14ac:dyDescent="0.3">
      <c r="A27918">
        <v>18</v>
      </c>
      <c r="B27918">
        <v>10</v>
      </c>
      <c r="C27918" s="2">
        <v>0.80208333333333337</v>
      </c>
      <c r="D27918" s="4">
        <f ca="1">VLOOKUP(DATE(2021,B27918,A27918),Sheet1!J:AI,2+MATCH(HOUR('format for the model'!C27918),Sheet1!$L$1:$AI$1,0),0)/4</f>
        <v>192.33719504519746</v>
      </c>
    </row>
    <row r="27919" spans="1:4" x14ac:dyDescent="0.3">
      <c r="A27919">
        <v>18</v>
      </c>
      <c r="B27919">
        <v>10</v>
      </c>
      <c r="C27919" s="2">
        <v>0.8125</v>
      </c>
      <c r="D27919" s="4">
        <f ca="1">VLOOKUP(DATE(2021,B27919,A27919),Sheet1!J:AI,2+MATCH(HOUR('format for the model'!C27919),Sheet1!$L$1:$AI$1,0),0)/4</f>
        <v>192.33719504519746</v>
      </c>
    </row>
    <row r="27920" spans="1:4" x14ac:dyDescent="0.3">
      <c r="A27920">
        <v>18</v>
      </c>
      <c r="B27920">
        <v>10</v>
      </c>
      <c r="C27920" s="2">
        <v>0.82291666666666663</v>
      </c>
      <c r="D27920" s="4">
        <f ca="1">VLOOKUP(DATE(2021,B27920,A27920),Sheet1!J:AI,2+MATCH(HOUR('format for the model'!C27920),Sheet1!$L$1:$AI$1,0),0)/4</f>
        <v>192.33719504519746</v>
      </c>
    </row>
    <row r="27921" spans="1:4" x14ac:dyDescent="0.3">
      <c r="A27921">
        <v>18</v>
      </c>
      <c r="B27921">
        <v>10</v>
      </c>
      <c r="C27921" s="2">
        <v>0.79166666666666663</v>
      </c>
      <c r="D27921" s="4">
        <f ca="1">VLOOKUP(DATE(2021,B27921,A27921),Sheet1!J:AI,2+MATCH(HOUR('format for the model'!C27921),Sheet1!$L$1:$AI$1,0),0)/4</f>
        <v>192.33719504519746</v>
      </c>
    </row>
    <row r="27922" spans="1:4" x14ac:dyDescent="0.3">
      <c r="A27922">
        <v>18</v>
      </c>
      <c r="B27922">
        <v>10</v>
      </c>
      <c r="C27922" s="2">
        <v>0.84375</v>
      </c>
      <c r="D27922" s="4">
        <f ca="1">VLOOKUP(DATE(2021,B27922,A27922),Sheet1!J:AI,2+MATCH(HOUR('format for the model'!C27922),Sheet1!$L$1:$AI$1,0),0)/4</f>
        <v>76.599162501807797</v>
      </c>
    </row>
    <row r="27923" spans="1:4" x14ac:dyDescent="0.3">
      <c r="A27923">
        <v>18</v>
      </c>
      <c r="B27923">
        <v>10</v>
      </c>
      <c r="C27923" s="2">
        <v>0.85416666666666663</v>
      </c>
      <c r="D27923" s="4">
        <f ca="1">VLOOKUP(DATE(2021,B27923,A27923),Sheet1!J:AI,2+MATCH(HOUR('format for the model'!C27923),Sheet1!$L$1:$AI$1,0),0)/4</f>
        <v>76.599162501807797</v>
      </c>
    </row>
    <row r="27924" spans="1:4" x14ac:dyDescent="0.3">
      <c r="A27924">
        <v>18</v>
      </c>
      <c r="B27924">
        <v>10</v>
      </c>
      <c r="C27924" s="2">
        <v>0.86458333333333337</v>
      </c>
      <c r="D27924" s="4">
        <f ca="1">VLOOKUP(DATE(2021,B27924,A27924),Sheet1!J:AI,2+MATCH(HOUR('format for the model'!C27924),Sheet1!$L$1:$AI$1,0),0)/4</f>
        <v>76.599162501807797</v>
      </c>
    </row>
    <row r="27925" spans="1:4" x14ac:dyDescent="0.3">
      <c r="A27925">
        <v>18</v>
      </c>
      <c r="B27925">
        <v>10</v>
      </c>
      <c r="C27925" s="2">
        <v>0.83333333333333337</v>
      </c>
      <c r="D27925" s="4">
        <f ca="1">VLOOKUP(DATE(2021,B27925,A27925),Sheet1!J:AI,2+MATCH(HOUR('format for the model'!C27925),Sheet1!$L$1:$AI$1,0),0)/4</f>
        <v>76.599162501807797</v>
      </c>
    </row>
    <row r="27926" spans="1:4" x14ac:dyDescent="0.3">
      <c r="A27926">
        <v>18</v>
      </c>
      <c r="B27926">
        <v>10</v>
      </c>
      <c r="C27926" s="2">
        <v>0.88541666666666663</v>
      </c>
      <c r="D27926" s="4">
        <f ca="1">VLOOKUP(DATE(2021,B27926,A27926),Sheet1!J:AI,2+MATCH(HOUR('format for the model'!C27926),Sheet1!$L$1:$AI$1,0),0)/4</f>
        <v>29.540747614471261</v>
      </c>
    </row>
    <row r="27927" spans="1:4" x14ac:dyDescent="0.3">
      <c r="A27927">
        <v>18</v>
      </c>
      <c r="B27927">
        <v>10</v>
      </c>
      <c r="C27927" s="2">
        <v>0.89583333333333337</v>
      </c>
      <c r="D27927" s="4">
        <f ca="1">VLOOKUP(DATE(2021,B27927,A27927),Sheet1!J:AI,2+MATCH(HOUR('format for the model'!C27927),Sheet1!$L$1:$AI$1,0),0)/4</f>
        <v>29.540747614471261</v>
      </c>
    </row>
    <row r="27928" spans="1:4" x14ac:dyDescent="0.3">
      <c r="A27928">
        <v>18</v>
      </c>
      <c r="B27928">
        <v>10</v>
      </c>
      <c r="C27928" s="2">
        <v>0.90625</v>
      </c>
      <c r="D27928" s="4">
        <f ca="1">VLOOKUP(DATE(2021,B27928,A27928),Sheet1!J:AI,2+MATCH(HOUR('format for the model'!C27928),Sheet1!$L$1:$AI$1,0),0)/4</f>
        <v>29.540747614471261</v>
      </c>
    </row>
    <row r="27929" spans="1:4" x14ac:dyDescent="0.3">
      <c r="A27929">
        <v>18</v>
      </c>
      <c r="B27929">
        <v>10</v>
      </c>
      <c r="C27929" s="2">
        <v>0.875</v>
      </c>
      <c r="D27929" s="4">
        <f ca="1">VLOOKUP(DATE(2021,B27929,A27929),Sheet1!J:AI,2+MATCH(HOUR('format for the model'!C27929),Sheet1!$L$1:$AI$1,0),0)/4</f>
        <v>29.540747614471261</v>
      </c>
    </row>
    <row r="27930" spans="1:4" x14ac:dyDescent="0.3">
      <c r="A27930">
        <v>18</v>
      </c>
      <c r="B27930">
        <v>10</v>
      </c>
      <c r="C27930" s="2">
        <v>0.92708333333333337</v>
      </c>
      <c r="D27930" s="4">
        <f ca="1">VLOOKUP(DATE(2021,B27930,A27930),Sheet1!J:AI,2+MATCH(HOUR('format for the model'!C27930),Sheet1!$L$1:$AI$1,0),0)/4</f>
        <v>37.816387093619959</v>
      </c>
    </row>
    <row r="27931" spans="1:4" x14ac:dyDescent="0.3">
      <c r="A27931">
        <v>18</v>
      </c>
      <c r="B27931">
        <v>10</v>
      </c>
      <c r="C27931" s="2">
        <v>0.9375</v>
      </c>
      <c r="D27931" s="4">
        <f ca="1">VLOOKUP(DATE(2021,B27931,A27931),Sheet1!J:AI,2+MATCH(HOUR('format for the model'!C27931),Sheet1!$L$1:$AI$1,0),0)/4</f>
        <v>37.816387093619959</v>
      </c>
    </row>
    <row r="27932" spans="1:4" x14ac:dyDescent="0.3">
      <c r="A27932">
        <v>18</v>
      </c>
      <c r="B27932">
        <v>10</v>
      </c>
      <c r="C27932" s="2">
        <v>0.94791666666666663</v>
      </c>
      <c r="D27932" s="4">
        <f ca="1">VLOOKUP(DATE(2021,B27932,A27932),Sheet1!J:AI,2+MATCH(HOUR('format for the model'!C27932),Sheet1!$L$1:$AI$1,0),0)/4</f>
        <v>37.816387093619959</v>
      </c>
    </row>
    <row r="27933" spans="1:4" x14ac:dyDescent="0.3">
      <c r="A27933">
        <v>18</v>
      </c>
      <c r="B27933">
        <v>10</v>
      </c>
      <c r="C27933" s="2">
        <v>0.91666666666666663</v>
      </c>
      <c r="D27933" s="4">
        <f ca="1">VLOOKUP(DATE(2021,B27933,A27933),Sheet1!J:AI,2+MATCH(HOUR('format for the model'!C27933),Sheet1!$L$1:$AI$1,0),0)/4</f>
        <v>37.816387093619959</v>
      </c>
    </row>
    <row r="27934" spans="1:4" x14ac:dyDescent="0.3">
      <c r="A27934">
        <v>18</v>
      </c>
      <c r="B27934">
        <v>10</v>
      </c>
      <c r="C27934" s="2">
        <v>0.96875</v>
      </c>
      <c r="D27934" s="4">
        <f ca="1">VLOOKUP(DATE(2021,B27934,A27934),Sheet1!J:AI,2+MATCH(HOUR('format for the model'!C27934),Sheet1!$L$1:$AI$1,0),0)/4</f>
        <v>34.5</v>
      </c>
    </row>
    <row r="27935" spans="1:4" x14ac:dyDescent="0.3">
      <c r="A27935">
        <v>18</v>
      </c>
      <c r="B27935">
        <v>10</v>
      </c>
      <c r="C27935" s="2">
        <v>0.97916666666666663</v>
      </c>
      <c r="D27935" s="4">
        <f ca="1">VLOOKUP(DATE(2021,B27935,A27935),Sheet1!J:AI,2+MATCH(HOUR('format for the model'!C27935),Sheet1!$L$1:$AI$1,0),0)/4</f>
        <v>34.5</v>
      </c>
    </row>
    <row r="27936" spans="1:4" x14ac:dyDescent="0.3">
      <c r="A27936">
        <v>18</v>
      </c>
      <c r="B27936">
        <v>10</v>
      </c>
      <c r="C27936" s="2">
        <v>0.98958333333333337</v>
      </c>
      <c r="D27936" s="4">
        <f ca="1">VLOOKUP(DATE(2021,B27936,A27936),Sheet1!J:AI,2+MATCH(HOUR('format for the model'!C27936),Sheet1!$L$1:$AI$1,0),0)/4</f>
        <v>34.5</v>
      </c>
    </row>
    <row r="27937" spans="1:4" x14ac:dyDescent="0.3">
      <c r="A27937">
        <v>18</v>
      </c>
      <c r="B27937">
        <v>10</v>
      </c>
      <c r="C27937" s="2">
        <v>0.95833333333333337</v>
      </c>
      <c r="D27937" s="4">
        <f ca="1">VLOOKUP(DATE(2021,B27937,A27937),Sheet1!J:AI,2+MATCH(HOUR('format for the model'!C27937),Sheet1!$L$1:$AI$1,0),0)/4</f>
        <v>34.5</v>
      </c>
    </row>
    <row r="27938" spans="1:4" x14ac:dyDescent="0.3">
      <c r="A27938">
        <v>19</v>
      </c>
      <c r="B27938">
        <v>10</v>
      </c>
      <c r="C27938" s="2">
        <v>1.0416666666666666E-2</v>
      </c>
      <c r="D27938" s="4">
        <f ca="1">VLOOKUP(DATE(2021,B27938,A27938),Sheet1!J:AI,2+MATCH(HOUR('format for the model'!C27938),Sheet1!$L$1:$AI$1,0),0)/4</f>
        <v>25.404672152450505</v>
      </c>
    </row>
    <row r="27939" spans="1:4" x14ac:dyDescent="0.3">
      <c r="A27939">
        <v>19</v>
      </c>
      <c r="B27939">
        <v>10</v>
      </c>
      <c r="C27939" s="2">
        <v>2.0833333333333332E-2</v>
      </c>
      <c r="D27939" s="4">
        <f ca="1">VLOOKUP(DATE(2021,B27939,A27939),Sheet1!J:AI,2+MATCH(HOUR('format for the model'!C27939),Sheet1!$L$1:$AI$1,0),0)/4</f>
        <v>25.404672152450505</v>
      </c>
    </row>
    <row r="27940" spans="1:4" x14ac:dyDescent="0.3">
      <c r="A27940">
        <v>19</v>
      </c>
      <c r="B27940">
        <v>10</v>
      </c>
      <c r="C27940" s="2">
        <v>3.125E-2</v>
      </c>
      <c r="D27940" s="4">
        <f ca="1">VLOOKUP(DATE(2021,B27940,A27940),Sheet1!J:AI,2+MATCH(HOUR('format for the model'!C27940),Sheet1!$L$1:$AI$1,0),0)/4</f>
        <v>25.404672152450505</v>
      </c>
    </row>
    <row r="27941" spans="1:4" x14ac:dyDescent="0.3">
      <c r="A27941">
        <v>19</v>
      </c>
      <c r="B27941">
        <v>10</v>
      </c>
      <c r="C27941" s="2">
        <v>0</v>
      </c>
      <c r="D27941" s="4">
        <f ca="1">VLOOKUP(DATE(2021,B27941,A27941),Sheet1!J:AI,2+MATCH(HOUR('format for the model'!C27941),Sheet1!$L$1:$AI$1,0),0)/4</f>
        <v>25.404672152450505</v>
      </c>
    </row>
    <row r="27942" spans="1:4" x14ac:dyDescent="0.3">
      <c r="A27942">
        <v>19</v>
      </c>
      <c r="B27942">
        <v>10</v>
      </c>
      <c r="C27942" s="2">
        <v>5.2083333333333336E-2</v>
      </c>
      <c r="D27942" s="4">
        <f ca="1">VLOOKUP(DATE(2021,B27942,A27942),Sheet1!J:AI,2+MATCH(HOUR('format for the model'!C27942),Sheet1!$L$1:$AI$1,0),0)/4</f>
        <v>36.961436872333365</v>
      </c>
    </row>
    <row r="27943" spans="1:4" x14ac:dyDescent="0.3">
      <c r="A27943">
        <v>19</v>
      </c>
      <c r="B27943">
        <v>10</v>
      </c>
      <c r="C27943" s="2">
        <v>6.25E-2</v>
      </c>
      <c r="D27943" s="4">
        <f ca="1">VLOOKUP(DATE(2021,B27943,A27943),Sheet1!J:AI,2+MATCH(HOUR('format for the model'!C27943),Sheet1!$L$1:$AI$1,0),0)/4</f>
        <v>36.961436872333365</v>
      </c>
    </row>
    <row r="27944" spans="1:4" x14ac:dyDescent="0.3">
      <c r="A27944">
        <v>19</v>
      </c>
      <c r="B27944">
        <v>10</v>
      </c>
      <c r="C27944" s="2">
        <v>7.2916666666666671E-2</v>
      </c>
      <c r="D27944" s="4">
        <f ca="1">VLOOKUP(DATE(2021,B27944,A27944),Sheet1!J:AI,2+MATCH(HOUR('format for the model'!C27944),Sheet1!$L$1:$AI$1,0),0)/4</f>
        <v>36.961436872333365</v>
      </c>
    </row>
    <row r="27945" spans="1:4" x14ac:dyDescent="0.3">
      <c r="A27945">
        <v>19</v>
      </c>
      <c r="B27945">
        <v>10</v>
      </c>
      <c r="C27945" s="2">
        <v>4.1666666666666664E-2</v>
      </c>
      <c r="D27945" s="4">
        <f ca="1">VLOOKUP(DATE(2021,B27945,A27945),Sheet1!J:AI,2+MATCH(HOUR('format for the model'!C27945),Sheet1!$L$1:$AI$1,0),0)/4</f>
        <v>36.961436872333365</v>
      </c>
    </row>
    <row r="27946" spans="1:4" x14ac:dyDescent="0.3">
      <c r="A27946">
        <v>19</v>
      </c>
      <c r="B27946">
        <v>10</v>
      </c>
      <c r="C27946" s="2">
        <v>9.375E-2</v>
      </c>
      <c r="D27946" s="4">
        <f ca="1">VLOOKUP(DATE(2021,B27946,A27946),Sheet1!J:AI,2+MATCH(HOUR('format for the model'!C27946),Sheet1!$L$1:$AI$1,0),0)/4</f>
        <v>40.59622229489058</v>
      </c>
    </row>
    <row r="27947" spans="1:4" x14ac:dyDescent="0.3">
      <c r="A27947">
        <v>19</v>
      </c>
      <c r="B27947">
        <v>10</v>
      </c>
      <c r="C27947" s="2">
        <v>0.10416666666666667</v>
      </c>
      <c r="D27947" s="4">
        <f ca="1">VLOOKUP(DATE(2021,B27947,A27947),Sheet1!J:AI,2+MATCH(HOUR('format for the model'!C27947),Sheet1!$L$1:$AI$1,0),0)/4</f>
        <v>40.59622229489058</v>
      </c>
    </row>
    <row r="27948" spans="1:4" x14ac:dyDescent="0.3">
      <c r="A27948">
        <v>19</v>
      </c>
      <c r="B27948">
        <v>10</v>
      </c>
      <c r="C27948" s="2">
        <v>0.11458333333333333</v>
      </c>
      <c r="D27948" s="4">
        <f ca="1">VLOOKUP(DATE(2021,B27948,A27948),Sheet1!J:AI,2+MATCH(HOUR('format for the model'!C27948),Sheet1!$L$1:$AI$1,0),0)/4</f>
        <v>40.59622229489058</v>
      </c>
    </row>
    <row r="27949" spans="1:4" x14ac:dyDescent="0.3">
      <c r="A27949">
        <v>19</v>
      </c>
      <c r="B27949">
        <v>10</v>
      </c>
      <c r="C27949" s="2">
        <v>8.3333333333333329E-2</v>
      </c>
      <c r="D27949" s="4">
        <f ca="1">VLOOKUP(DATE(2021,B27949,A27949),Sheet1!J:AI,2+MATCH(HOUR('format for the model'!C27949),Sheet1!$L$1:$AI$1,0),0)/4</f>
        <v>40.59622229489058</v>
      </c>
    </row>
    <row r="27950" spans="1:4" x14ac:dyDescent="0.3">
      <c r="A27950">
        <v>19</v>
      </c>
      <c r="B27950">
        <v>10</v>
      </c>
      <c r="C27950" s="2">
        <v>0.13541666666666666</v>
      </c>
      <c r="D27950" s="4">
        <f ca="1">VLOOKUP(DATE(2021,B27950,A27950),Sheet1!J:AI,2+MATCH(HOUR('format for the model'!C27950),Sheet1!$L$1:$AI$1,0),0)/4</f>
        <v>34.5</v>
      </c>
    </row>
    <row r="27951" spans="1:4" x14ac:dyDescent="0.3">
      <c r="A27951">
        <v>19</v>
      </c>
      <c r="B27951">
        <v>10</v>
      </c>
      <c r="C27951" s="2">
        <v>0.14583333333333334</v>
      </c>
      <c r="D27951" s="4">
        <f ca="1">VLOOKUP(DATE(2021,B27951,A27951),Sheet1!J:AI,2+MATCH(HOUR('format for the model'!C27951),Sheet1!$L$1:$AI$1,0),0)/4</f>
        <v>34.5</v>
      </c>
    </row>
    <row r="27952" spans="1:4" x14ac:dyDescent="0.3">
      <c r="A27952">
        <v>19</v>
      </c>
      <c r="B27952">
        <v>10</v>
      </c>
      <c r="C27952" s="2">
        <v>0.15625</v>
      </c>
      <c r="D27952" s="4">
        <f ca="1">VLOOKUP(DATE(2021,B27952,A27952),Sheet1!J:AI,2+MATCH(HOUR('format for the model'!C27952),Sheet1!$L$1:$AI$1,0),0)/4</f>
        <v>34.5</v>
      </c>
    </row>
    <row r="27953" spans="1:4" x14ac:dyDescent="0.3">
      <c r="A27953">
        <v>19</v>
      </c>
      <c r="B27953">
        <v>10</v>
      </c>
      <c r="C27953" s="2">
        <v>0.125</v>
      </c>
      <c r="D27953" s="4">
        <f ca="1">VLOOKUP(DATE(2021,B27953,A27953),Sheet1!J:AI,2+MATCH(HOUR('format for the model'!C27953),Sheet1!$L$1:$AI$1,0),0)/4</f>
        <v>34.5</v>
      </c>
    </row>
    <row r="27954" spans="1:4" x14ac:dyDescent="0.3">
      <c r="A27954">
        <v>19</v>
      </c>
      <c r="B27954">
        <v>10</v>
      </c>
      <c r="C27954" s="2">
        <v>0.17708333333333334</v>
      </c>
      <c r="D27954" s="4">
        <f ca="1">VLOOKUP(DATE(2021,B27954,A27954),Sheet1!J:AI,2+MATCH(HOUR('format for the model'!C27954),Sheet1!$L$1:$AI$1,0),0)/4</f>
        <v>29.818646444043626</v>
      </c>
    </row>
    <row r="27955" spans="1:4" x14ac:dyDescent="0.3">
      <c r="A27955">
        <v>19</v>
      </c>
      <c r="B27955">
        <v>10</v>
      </c>
      <c r="C27955" s="2">
        <v>0.1875</v>
      </c>
      <c r="D27955" s="4">
        <f ca="1">VLOOKUP(DATE(2021,B27955,A27955),Sheet1!J:AI,2+MATCH(HOUR('format for the model'!C27955),Sheet1!$L$1:$AI$1,0),0)/4</f>
        <v>29.818646444043626</v>
      </c>
    </row>
    <row r="27956" spans="1:4" x14ac:dyDescent="0.3">
      <c r="A27956">
        <v>19</v>
      </c>
      <c r="B27956">
        <v>10</v>
      </c>
      <c r="C27956" s="2">
        <v>0.19791666666666666</v>
      </c>
      <c r="D27956" s="4">
        <f ca="1">VLOOKUP(DATE(2021,B27956,A27956),Sheet1!J:AI,2+MATCH(HOUR('format for the model'!C27956),Sheet1!$L$1:$AI$1,0),0)/4</f>
        <v>29.818646444043626</v>
      </c>
    </row>
    <row r="27957" spans="1:4" x14ac:dyDescent="0.3">
      <c r="A27957">
        <v>19</v>
      </c>
      <c r="B27957">
        <v>10</v>
      </c>
      <c r="C27957" s="2">
        <v>0.16666666666666666</v>
      </c>
      <c r="D27957" s="4">
        <f ca="1">VLOOKUP(DATE(2021,B27957,A27957),Sheet1!J:AI,2+MATCH(HOUR('format for the model'!C27957),Sheet1!$L$1:$AI$1,0),0)/4</f>
        <v>29.818646444043626</v>
      </c>
    </row>
    <row r="27958" spans="1:4" x14ac:dyDescent="0.3">
      <c r="A27958">
        <v>19</v>
      </c>
      <c r="B27958">
        <v>10</v>
      </c>
      <c r="C27958" s="2">
        <v>0.21875</v>
      </c>
      <c r="D27958" s="4">
        <f ca="1">VLOOKUP(DATE(2021,B27958,A27958),Sheet1!J:AI,2+MATCH(HOUR('format for the model'!C27958),Sheet1!$L$1:$AI$1,0),0)/4</f>
        <v>34.5</v>
      </c>
    </row>
    <row r="27959" spans="1:4" x14ac:dyDescent="0.3">
      <c r="A27959">
        <v>19</v>
      </c>
      <c r="B27959">
        <v>10</v>
      </c>
      <c r="C27959" s="2">
        <v>0.22916666666666666</v>
      </c>
      <c r="D27959" s="4">
        <f ca="1">VLOOKUP(DATE(2021,B27959,A27959),Sheet1!J:AI,2+MATCH(HOUR('format for the model'!C27959),Sheet1!$L$1:$AI$1,0),0)/4</f>
        <v>34.5</v>
      </c>
    </row>
    <row r="27960" spans="1:4" x14ac:dyDescent="0.3">
      <c r="A27960">
        <v>19</v>
      </c>
      <c r="B27960">
        <v>10</v>
      </c>
      <c r="C27960" s="2">
        <v>0.23958333333333334</v>
      </c>
      <c r="D27960" s="4">
        <f ca="1">VLOOKUP(DATE(2021,B27960,A27960),Sheet1!J:AI,2+MATCH(HOUR('format for the model'!C27960),Sheet1!$L$1:$AI$1,0),0)/4</f>
        <v>34.5</v>
      </c>
    </row>
    <row r="27961" spans="1:4" x14ac:dyDescent="0.3">
      <c r="A27961">
        <v>19</v>
      </c>
      <c r="B27961">
        <v>10</v>
      </c>
      <c r="C27961" s="2">
        <v>0.20833333333333334</v>
      </c>
      <c r="D27961" s="4">
        <f ca="1">VLOOKUP(DATE(2021,B27961,A27961),Sheet1!J:AI,2+MATCH(HOUR('format for the model'!C27961),Sheet1!$L$1:$AI$1,0),0)/4</f>
        <v>34.5</v>
      </c>
    </row>
    <row r="27962" spans="1:4" x14ac:dyDescent="0.3">
      <c r="A27962">
        <v>19</v>
      </c>
      <c r="B27962">
        <v>10</v>
      </c>
      <c r="C27962" s="2">
        <v>0.26041666666666669</v>
      </c>
      <c r="D27962" s="4">
        <f ca="1">VLOOKUP(DATE(2021,B27962,A27962),Sheet1!J:AI,2+MATCH(HOUR('format for the model'!C27962),Sheet1!$L$1:$AI$1,0),0)/4</f>
        <v>31.042144640914024</v>
      </c>
    </row>
    <row r="27963" spans="1:4" x14ac:dyDescent="0.3">
      <c r="A27963">
        <v>19</v>
      </c>
      <c r="B27963">
        <v>10</v>
      </c>
      <c r="C27963" s="2">
        <v>0.27083333333333331</v>
      </c>
      <c r="D27963" s="4">
        <f ca="1">VLOOKUP(DATE(2021,B27963,A27963),Sheet1!J:AI,2+MATCH(HOUR('format for the model'!C27963),Sheet1!$L$1:$AI$1,0),0)/4</f>
        <v>31.042144640914024</v>
      </c>
    </row>
    <row r="27964" spans="1:4" x14ac:dyDescent="0.3">
      <c r="A27964">
        <v>19</v>
      </c>
      <c r="B27964">
        <v>10</v>
      </c>
      <c r="C27964" s="2">
        <v>0.28125</v>
      </c>
      <c r="D27964" s="4">
        <f ca="1">VLOOKUP(DATE(2021,B27964,A27964),Sheet1!J:AI,2+MATCH(HOUR('format for the model'!C27964),Sheet1!$L$1:$AI$1,0),0)/4</f>
        <v>31.042144640914024</v>
      </c>
    </row>
    <row r="27965" spans="1:4" x14ac:dyDescent="0.3">
      <c r="A27965">
        <v>19</v>
      </c>
      <c r="B27965">
        <v>10</v>
      </c>
      <c r="C27965" s="2">
        <v>0.25</v>
      </c>
      <c r="D27965" s="4">
        <f ca="1">VLOOKUP(DATE(2021,B27965,A27965),Sheet1!J:AI,2+MATCH(HOUR('format for the model'!C27965),Sheet1!$L$1:$AI$1,0),0)/4</f>
        <v>31.042144640914024</v>
      </c>
    </row>
    <row r="27966" spans="1:4" x14ac:dyDescent="0.3">
      <c r="A27966">
        <v>19</v>
      </c>
      <c r="B27966">
        <v>10</v>
      </c>
      <c r="C27966" s="2">
        <v>0.30208333333333331</v>
      </c>
      <c r="D27966" s="4">
        <f ca="1">VLOOKUP(DATE(2021,B27966,A27966),Sheet1!J:AI,2+MATCH(HOUR('format for the model'!C27966),Sheet1!$L$1:$AI$1,0),0)/4</f>
        <v>37.962535565169553</v>
      </c>
    </row>
    <row r="27967" spans="1:4" x14ac:dyDescent="0.3">
      <c r="A27967">
        <v>19</v>
      </c>
      <c r="B27967">
        <v>10</v>
      </c>
      <c r="C27967" s="2">
        <v>0.3125</v>
      </c>
      <c r="D27967" s="4">
        <f ca="1">VLOOKUP(DATE(2021,B27967,A27967),Sheet1!J:AI,2+MATCH(HOUR('format for the model'!C27967),Sheet1!$L$1:$AI$1,0),0)/4</f>
        <v>37.962535565169553</v>
      </c>
    </row>
    <row r="27968" spans="1:4" x14ac:dyDescent="0.3">
      <c r="A27968">
        <v>19</v>
      </c>
      <c r="B27968">
        <v>10</v>
      </c>
      <c r="C27968" s="2">
        <v>0.32291666666666669</v>
      </c>
      <c r="D27968" s="4">
        <f ca="1">VLOOKUP(DATE(2021,B27968,A27968),Sheet1!J:AI,2+MATCH(HOUR('format for the model'!C27968),Sheet1!$L$1:$AI$1,0),0)/4</f>
        <v>37.962535565169553</v>
      </c>
    </row>
    <row r="27969" spans="1:4" x14ac:dyDescent="0.3">
      <c r="A27969">
        <v>19</v>
      </c>
      <c r="B27969">
        <v>10</v>
      </c>
      <c r="C27969" s="2">
        <v>0.29166666666666669</v>
      </c>
      <c r="D27969" s="4">
        <f ca="1">VLOOKUP(DATE(2021,B27969,A27969),Sheet1!J:AI,2+MATCH(HOUR('format for the model'!C27969),Sheet1!$L$1:$AI$1,0),0)/4</f>
        <v>37.962535565169553</v>
      </c>
    </row>
    <row r="27970" spans="1:4" x14ac:dyDescent="0.3">
      <c r="A27970">
        <v>19</v>
      </c>
      <c r="B27970">
        <v>10</v>
      </c>
      <c r="C27970" s="2">
        <v>0.34375</v>
      </c>
      <c r="D27970" s="4">
        <f ca="1">VLOOKUP(DATE(2021,B27970,A27970),Sheet1!J:AI,2+MATCH(HOUR('format for the model'!C27970),Sheet1!$L$1:$AI$1,0),0)/4</f>
        <v>130.56995069529509</v>
      </c>
    </row>
    <row r="27971" spans="1:4" x14ac:dyDescent="0.3">
      <c r="A27971">
        <v>19</v>
      </c>
      <c r="B27971">
        <v>10</v>
      </c>
      <c r="C27971" s="2">
        <v>0.35416666666666669</v>
      </c>
      <c r="D27971" s="4">
        <f ca="1">VLOOKUP(DATE(2021,B27971,A27971),Sheet1!J:AI,2+MATCH(HOUR('format for the model'!C27971),Sheet1!$L$1:$AI$1,0),0)/4</f>
        <v>130.56995069529509</v>
      </c>
    </row>
    <row r="27972" spans="1:4" x14ac:dyDescent="0.3">
      <c r="A27972">
        <v>19</v>
      </c>
      <c r="B27972">
        <v>10</v>
      </c>
      <c r="C27972" s="2">
        <v>0.36458333333333331</v>
      </c>
      <c r="D27972" s="4">
        <f ca="1">VLOOKUP(DATE(2021,B27972,A27972),Sheet1!J:AI,2+MATCH(HOUR('format for the model'!C27972),Sheet1!$L$1:$AI$1,0),0)/4</f>
        <v>130.56995069529509</v>
      </c>
    </row>
    <row r="27973" spans="1:4" x14ac:dyDescent="0.3">
      <c r="A27973">
        <v>19</v>
      </c>
      <c r="B27973">
        <v>10</v>
      </c>
      <c r="C27973" s="2">
        <v>0.33333333333333331</v>
      </c>
      <c r="D27973" s="4">
        <f ca="1">VLOOKUP(DATE(2021,B27973,A27973),Sheet1!J:AI,2+MATCH(HOUR('format for the model'!C27973),Sheet1!$L$1:$AI$1,0),0)/4</f>
        <v>130.56995069529509</v>
      </c>
    </row>
    <row r="27974" spans="1:4" x14ac:dyDescent="0.3">
      <c r="A27974">
        <v>19</v>
      </c>
      <c r="B27974">
        <v>10</v>
      </c>
      <c r="C27974" s="2">
        <v>0.38541666666666669</v>
      </c>
      <c r="D27974" s="4">
        <f ca="1">VLOOKUP(DATE(2021,B27974,A27974),Sheet1!J:AI,2+MATCH(HOUR('format for the model'!C27974),Sheet1!$L$1:$AI$1,0),0)/4</f>
        <v>207</v>
      </c>
    </row>
    <row r="27975" spans="1:4" x14ac:dyDescent="0.3">
      <c r="A27975">
        <v>19</v>
      </c>
      <c r="B27975">
        <v>10</v>
      </c>
      <c r="C27975" s="2">
        <v>0.39583333333333331</v>
      </c>
      <c r="D27975" s="4">
        <f ca="1">VLOOKUP(DATE(2021,B27975,A27975),Sheet1!J:AI,2+MATCH(HOUR('format for the model'!C27975),Sheet1!$L$1:$AI$1,0),0)/4</f>
        <v>207</v>
      </c>
    </row>
    <row r="27976" spans="1:4" x14ac:dyDescent="0.3">
      <c r="A27976">
        <v>19</v>
      </c>
      <c r="B27976">
        <v>10</v>
      </c>
      <c r="C27976" s="2">
        <v>0.40625</v>
      </c>
      <c r="D27976" s="4">
        <f ca="1">VLOOKUP(DATE(2021,B27976,A27976),Sheet1!J:AI,2+MATCH(HOUR('format for the model'!C27976),Sheet1!$L$1:$AI$1,0),0)/4</f>
        <v>207</v>
      </c>
    </row>
    <row r="27977" spans="1:4" x14ac:dyDescent="0.3">
      <c r="A27977">
        <v>19</v>
      </c>
      <c r="B27977">
        <v>10</v>
      </c>
      <c r="C27977" s="2">
        <v>0.375</v>
      </c>
      <c r="D27977" s="4">
        <f ca="1">VLOOKUP(DATE(2021,B27977,A27977),Sheet1!J:AI,2+MATCH(HOUR('format for the model'!C27977),Sheet1!$L$1:$AI$1,0),0)/4</f>
        <v>207</v>
      </c>
    </row>
    <row r="27978" spans="1:4" x14ac:dyDescent="0.3">
      <c r="A27978">
        <v>19</v>
      </c>
      <c r="B27978">
        <v>10</v>
      </c>
      <c r="C27978" s="2">
        <v>0.42708333333333331</v>
      </c>
      <c r="D27978" s="4">
        <f ca="1">VLOOKUP(DATE(2021,B27978,A27978),Sheet1!J:AI,2+MATCH(HOUR('format for the model'!C27978),Sheet1!$L$1:$AI$1,0),0)/4</f>
        <v>276</v>
      </c>
    </row>
    <row r="27979" spans="1:4" x14ac:dyDescent="0.3">
      <c r="A27979">
        <v>19</v>
      </c>
      <c r="B27979">
        <v>10</v>
      </c>
      <c r="C27979" s="2">
        <v>0.4375</v>
      </c>
      <c r="D27979" s="4">
        <f ca="1">VLOOKUP(DATE(2021,B27979,A27979),Sheet1!J:AI,2+MATCH(HOUR('format for the model'!C27979),Sheet1!$L$1:$AI$1,0),0)/4</f>
        <v>276</v>
      </c>
    </row>
    <row r="27980" spans="1:4" x14ac:dyDescent="0.3">
      <c r="A27980">
        <v>19</v>
      </c>
      <c r="B27980">
        <v>10</v>
      </c>
      <c r="C27980" s="2">
        <v>0.44791666666666669</v>
      </c>
      <c r="D27980" s="4">
        <f ca="1">VLOOKUP(DATE(2021,B27980,A27980),Sheet1!J:AI,2+MATCH(HOUR('format for the model'!C27980),Sheet1!$L$1:$AI$1,0),0)/4</f>
        <v>276</v>
      </c>
    </row>
    <row r="27981" spans="1:4" x14ac:dyDescent="0.3">
      <c r="A27981">
        <v>19</v>
      </c>
      <c r="B27981">
        <v>10</v>
      </c>
      <c r="C27981" s="2">
        <v>0.41666666666666669</v>
      </c>
      <c r="D27981" s="4">
        <f ca="1">VLOOKUP(DATE(2021,B27981,A27981),Sheet1!J:AI,2+MATCH(HOUR('format for the model'!C27981),Sheet1!$L$1:$AI$1,0),0)/4</f>
        <v>276</v>
      </c>
    </row>
    <row r="27982" spans="1:4" x14ac:dyDescent="0.3">
      <c r="A27982">
        <v>19</v>
      </c>
      <c r="B27982">
        <v>10</v>
      </c>
      <c r="C27982" s="2">
        <v>0.46875</v>
      </c>
      <c r="D27982" s="4">
        <f ca="1">VLOOKUP(DATE(2021,B27982,A27982),Sheet1!J:AI,2+MATCH(HOUR('format for the model'!C27982),Sheet1!$L$1:$AI$1,0),0)/4</f>
        <v>470.28349255853601</v>
      </c>
    </row>
    <row r="27983" spans="1:4" x14ac:dyDescent="0.3">
      <c r="A27983">
        <v>19</v>
      </c>
      <c r="B27983">
        <v>10</v>
      </c>
      <c r="C27983" s="2">
        <v>0.47916666666666669</v>
      </c>
      <c r="D27983" s="4">
        <f ca="1">VLOOKUP(DATE(2021,B27983,A27983),Sheet1!J:AI,2+MATCH(HOUR('format for the model'!C27983),Sheet1!$L$1:$AI$1,0),0)/4</f>
        <v>470.28349255853601</v>
      </c>
    </row>
    <row r="27984" spans="1:4" x14ac:dyDescent="0.3">
      <c r="A27984">
        <v>19</v>
      </c>
      <c r="B27984">
        <v>10</v>
      </c>
      <c r="C27984" s="2">
        <v>0.48958333333333331</v>
      </c>
      <c r="D27984" s="4">
        <f ca="1">VLOOKUP(DATE(2021,B27984,A27984),Sheet1!J:AI,2+MATCH(HOUR('format for the model'!C27984),Sheet1!$L$1:$AI$1,0),0)/4</f>
        <v>470.28349255853601</v>
      </c>
    </row>
    <row r="27985" spans="1:4" x14ac:dyDescent="0.3">
      <c r="A27985">
        <v>19</v>
      </c>
      <c r="B27985">
        <v>10</v>
      </c>
      <c r="C27985" s="2">
        <v>0.45833333333333331</v>
      </c>
      <c r="D27985" s="4">
        <f ca="1">VLOOKUP(DATE(2021,B27985,A27985),Sheet1!J:AI,2+MATCH(HOUR('format for the model'!C27985),Sheet1!$L$1:$AI$1,0),0)/4</f>
        <v>470.28349255853601</v>
      </c>
    </row>
    <row r="27986" spans="1:4" x14ac:dyDescent="0.3">
      <c r="A27986">
        <v>19</v>
      </c>
      <c r="B27986">
        <v>10</v>
      </c>
      <c r="C27986" s="2">
        <v>0.51041666666666663</v>
      </c>
      <c r="D27986" s="4">
        <f ca="1">VLOOKUP(DATE(2021,B27986,A27986),Sheet1!J:AI,2+MATCH(HOUR('format for the model'!C27986),Sheet1!$L$1:$AI$1,0),0)/4</f>
        <v>331.44159511918343</v>
      </c>
    </row>
    <row r="27987" spans="1:4" x14ac:dyDescent="0.3">
      <c r="A27987">
        <v>19</v>
      </c>
      <c r="B27987">
        <v>10</v>
      </c>
      <c r="C27987" s="2">
        <v>0.52083333333333337</v>
      </c>
      <c r="D27987" s="4">
        <f ca="1">VLOOKUP(DATE(2021,B27987,A27987),Sheet1!J:AI,2+MATCH(HOUR('format for the model'!C27987),Sheet1!$L$1:$AI$1,0),0)/4</f>
        <v>331.44159511918343</v>
      </c>
    </row>
    <row r="27988" spans="1:4" x14ac:dyDescent="0.3">
      <c r="A27988">
        <v>19</v>
      </c>
      <c r="B27988">
        <v>10</v>
      </c>
      <c r="C27988" s="2">
        <v>0.53125</v>
      </c>
      <c r="D27988" s="4">
        <f ca="1">VLOOKUP(DATE(2021,B27988,A27988),Sheet1!J:AI,2+MATCH(HOUR('format for the model'!C27988),Sheet1!$L$1:$AI$1,0),0)/4</f>
        <v>331.44159511918343</v>
      </c>
    </row>
    <row r="27989" spans="1:4" x14ac:dyDescent="0.3">
      <c r="A27989">
        <v>19</v>
      </c>
      <c r="B27989">
        <v>10</v>
      </c>
      <c r="C27989" s="2">
        <v>0.5</v>
      </c>
      <c r="D27989" s="4">
        <f ca="1">VLOOKUP(DATE(2021,B27989,A27989),Sheet1!J:AI,2+MATCH(HOUR('format for the model'!C27989),Sheet1!$L$1:$AI$1,0),0)/4</f>
        <v>331.44159511918343</v>
      </c>
    </row>
    <row r="27990" spans="1:4" x14ac:dyDescent="0.3">
      <c r="A27990">
        <v>19</v>
      </c>
      <c r="B27990">
        <v>10</v>
      </c>
      <c r="C27990" s="2">
        <v>0.55208333333333337</v>
      </c>
      <c r="D27990" s="4">
        <f ca="1">VLOOKUP(DATE(2021,B27990,A27990),Sheet1!J:AI,2+MATCH(HOUR('format for the model'!C27990),Sheet1!$L$1:$AI$1,0),0)/4</f>
        <v>309.43804197067817</v>
      </c>
    </row>
    <row r="27991" spans="1:4" x14ac:dyDescent="0.3">
      <c r="A27991">
        <v>19</v>
      </c>
      <c r="B27991">
        <v>10</v>
      </c>
      <c r="C27991" s="2">
        <v>0.5625</v>
      </c>
      <c r="D27991" s="4">
        <f ca="1">VLOOKUP(DATE(2021,B27991,A27991),Sheet1!J:AI,2+MATCH(HOUR('format for the model'!C27991),Sheet1!$L$1:$AI$1,0),0)/4</f>
        <v>309.43804197067817</v>
      </c>
    </row>
    <row r="27992" spans="1:4" x14ac:dyDescent="0.3">
      <c r="A27992">
        <v>19</v>
      </c>
      <c r="B27992">
        <v>10</v>
      </c>
      <c r="C27992" s="2">
        <v>0.57291666666666663</v>
      </c>
      <c r="D27992" s="4">
        <f ca="1">VLOOKUP(DATE(2021,B27992,A27992),Sheet1!J:AI,2+MATCH(HOUR('format for the model'!C27992),Sheet1!$L$1:$AI$1,0),0)/4</f>
        <v>309.43804197067817</v>
      </c>
    </row>
    <row r="27993" spans="1:4" x14ac:dyDescent="0.3">
      <c r="A27993">
        <v>19</v>
      </c>
      <c r="B27993">
        <v>10</v>
      </c>
      <c r="C27993" s="2">
        <v>0.54166666666666663</v>
      </c>
      <c r="D27993" s="4">
        <f ca="1">VLOOKUP(DATE(2021,B27993,A27993),Sheet1!J:AI,2+MATCH(HOUR('format for the model'!C27993),Sheet1!$L$1:$AI$1,0),0)/4</f>
        <v>309.43804197067817</v>
      </c>
    </row>
    <row r="27994" spans="1:4" x14ac:dyDescent="0.3">
      <c r="A27994">
        <v>19</v>
      </c>
      <c r="B27994">
        <v>10</v>
      </c>
      <c r="C27994" s="2">
        <v>0.59375</v>
      </c>
      <c r="D27994" s="4">
        <f ca="1">VLOOKUP(DATE(2021,B27994,A27994),Sheet1!J:AI,2+MATCH(HOUR('format for the model'!C27994),Sheet1!$L$1:$AI$1,0),0)/4</f>
        <v>397.41274064222023</v>
      </c>
    </row>
    <row r="27995" spans="1:4" x14ac:dyDescent="0.3">
      <c r="A27995">
        <v>19</v>
      </c>
      <c r="B27995">
        <v>10</v>
      </c>
      <c r="C27995" s="2">
        <v>0.60416666666666663</v>
      </c>
      <c r="D27995" s="4">
        <f ca="1">VLOOKUP(DATE(2021,B27995,A27995),Sheet1!J:AI,2+MATCH(HOUR('format for the model'!C27995),Sheet1!$L$1:$AI$1,0),0)/4</f>
        <v>397.41274064222023</v>
      </c>
    </row>
    <row r="27996" spans="1:4" x14ac:dyDescent="0.3">
      <c r="A27996">
        <v>19</v>
      </c>
      <c r="B27996">
        <v>10</v>
      </c>
      <c r="C27996" s="2">
        <v>0.61458333333333337</v>
      </c>
      <c r="D27996" s="4">
        <f ca="1">VLOOKUP(DATE(2021,B27996,A27996),Sheet1!J:AI,2+MATCH(HOUR('format for the model'!C27996),Sheet1!$L$1:$AI$1,0),0)/4</f>
        <v>397.41274064222023</v>
      </c>
    </row>
    <row r="27997" spans="1:4" x14ac:dyDescent="0.3">
      <c r="A27997">
        <v>19</v>
      </c>
      <c r="B27997">
        <v>10</v>
      </c>
      <c r="C27997" s="2">
        <v>0.58333333333333337</v>
      </c>
      <c r="D27997" s="4">
        <f ca="1">VLOOKUP(DATE(2021,B27997,A27997),Sheet1!J:AI,2+MATCH(HOUR('format for the model'!C27997),Sheet1!$L$1:$AI$1,0),0)/4</f>
        <v>397.41274064222023</v>
      </c>
    </row>
    <row r="27998" spans="1:4" x14ac:dyDescent="0.3">
      <c r="A27998">
        <v>19</v>
      </c>
      <c r="B27998">
        <v>10</v>
      </c>
      <c r="C27998" s="2">
        <v>0.63541666666666663</v>
      </c>
      <c r="D27998" s="4">
        <f ca="1">VLOOKUP(DATE(2021,B27998,A27998),Sheet1!J:AI,2+MATCH(HOUR('format for the model'!C27998),Sheet1!$L$1:$AI$1,0),0)/4</f>
        <v>345</v>
      </c>
    </row>
    <row r="27999" spans="1:4" x14ac:dyDescent="0.3">
      <c r="A27999">
        <v>19</v>
      </c>
      <c r="B27999">
        <v>10</v>
      </c>
      <c r="C27999" s="2">
        <v>0.64583333333333337</v>
      </c>
      <c r="D27999" s="4">
        <f ca="1">VLOOKUP(DATE(2021,B27999,A27999),Sheet1!J:AI,2+MATCH(HOUR('format for the model'!C27999),Sheet1!$L$1:$AI$1,0),0)/4</f>
        <v>345</v>
      </c>
    </row>
    <row r="28000" spans="1:4" x14ac:dyDescent="0.3">
      <c r="A28000">
        <v>19</v>
      </c>
      <c r="B28000">
        <v>10</v>
      </c>
      <c r="C28000" s="2">
        <v>0.65625</v>
      </c>
      <c r="D28000" s="4">
        <f ca="1">VLOOKUP(DATE(2021,B28000,A28000),Sheet1!J:AI,2+MATCH(HOUR('format for the model'!C28000),Sheet1!$L$1:$AI$1,0),0)/4</f>
        <v>345</v>
      </c>
    </row>
    <row r="28001" spans="1:4" x14ac:dyDescent="0.3">
      <c r="A28001">
        <v>19</v>
      </c>
      <c r="B28001">
        <v>10</v>
      </c>
      <c r="C28001" s="2">
        <v>0.625</v>
      </c>
      <c r="D28001" s="4">
        <f ca="1">VLOOKUP(DATE(2021,B28001,A28001),Sheet1!J:AI,2+MATCH(HOUR('format for the model'!C28001),Sheet1!$L$1:$AI$1,0),0)/4</f>
        <v>345</v>
      </c>
    </row>
    <row r="28002" spans="1:4" x14ac:dyDescent="0.3">
      <c r="A28002">
        <v>19</v>
      </c>
      <c r="B28002">
        <v>10</v>
      </c>
      <c r="C28002" s="2">
        <v>0.67708333333333337</v>
      </c>
      <c r="D28002" s="4">
        <f ca="1">VLOOKUP(DATE(2021,B28002,A28002),Sheet1!J:AI,2+MATCH(HOUR('format for the model'!C28002),Sheet1!$L$1:$AI$1,0),0)/4</f>
        <v>329.25236736512619</v>
      </c>
    </row>
    <row r="28003" spans="1:4" x14ac:dyDescent="0.3">
      <c r="A28003">
        <v>19</v>
      </c>
      <c r="B28003">
        <v>10</v>
      </c>
      <c r="C28003" s="2">
        <v>0.6875</v>
      </c>
      <c r="D28003" s="4">
        <f ca="1">VLOOKUP(DATE(2021,B28003,A28003),Sheet1!J:AI,2+MATCH(HOUR('format for the model'!C28003),Sheet1!$L$1:$AI$1,0),0)/4</f>
        <v>329.25236736512619</v>
      </c>
    </row>
    <row r="28004" spans="1:4" x14ac:dyDescent="0.3">
      <c r="A28004">
        <v>19</v>
      </c>
      <c r="B28004">
        <v>10</v>
      </c>
      <c r="C28004" s="2">
        <v>0.69791666666666663</v>
      </c>
      <c r="D28004" s="4">
        <f ca="1">VLOOKUP(DATE(2021,B28004,A28004),Sheet1!J:AI,2+MATCH(HOUR('format for the model'!C28004),Sheet1!$L$1:$AI$1,0),0)/4</f>
        <v>329.25236736512619</v>
      </c>
    </row>
    <row r="28005" spans="1:4" x14ac:dyDescent="0.3">
      <c r="A28005">
        <v>19</v>
      </c>
      <c r="B28005">
        <v>10</v>
      </c>
      <c r="C28005" s="2">
        <v>0.66666666666666663</v>
      </c>
      <c r="D28005" s="4">
        <f ca="1">VLOOKUP(DATE(2021,B28005,A28005),Sheet1!J:AI,2+MATCH(HOUR('format for the model'!C28005),Sheet1!$L$1:$AI$1,0),0)/4</f>
        <v>329.25236736512619</v>
      </c>
    </row>
    <row r="28006" spans="1:4" x14ac:dyDescent="0.3">
      <c r="A28006">
        <v>19</v>
      </c>
      <c r="B28006">
        <v>10</v>
      </c>
      <c r="C28006" s="2">
        <v>0.71875</v>
      </c>
      <c r="D28006" s="4">
        <f ca="1">VLOOKUP(DATE(2021,B28006,A28006),Sheet1!J:AI,2+MATCH(HOUR('format for the model'!C28006),Sheet1!$L$1:$AI$1,0),0)/4</f>
        <v>345</v>
      </c>
    </row>
    <row r="28007" spans="1:4" x14ac:dyDescent="0.3">
      <c r="A28007">
        <v>19</v>
      </c>
      <c r="B28007">
        <v>10</v>
      </c>
      <c r="C28007" s="2">
        <v>0.72916666666666663</v>
      </c>
      <c r="D28007" s="4">
        <f ca="1">VLOOKUP(DATE(2021,B28007,A28007),Sheet1!J:AI,2+MATCH(HOUR('format for the model'!C28007),Sheet1!$L$1:$AI$1,0),0)/4</f>
        <v>345</v>
      </c>
    </row>
    <row r="28008" spans="1:4" x14ac:dyDescent="0.3">
      <c r="A28008">
        <v>19</v>
      </c>
      <c r="B28008">
        <v>10</v>
      </c>
      <c r="C28008" s="2">
        <v>0.73958333333333337</v>
      </c>
      <c r="D28008" s="4">
        <f ca="1">VLOOKUP(DATE(2021,B28008,A28008),Sheet1!J:AI,2+MATCH(HOUR('format for the model'!C28008),Sheet1!$L$1:$AI$1,0),0)/4</f>
        <v>345</v>
      </c>
    </row>
    <row r="28009" spans="1:4" x14ac:dyDescent="0.3">
      <c r="A28009">
        <v>19</v>
      </c>
      <c r="B28009">
        <v>10</v>
      </c>
      <c r="C28009" s="2">
        <v>0.70833333333333337</v>
      </c>
      <c r="D28009" s="4">
        <f ca="1">VLOOKUP(DATE(2021,B28009,A28009),Sheet1!J:AI,2+MATCH(HOUR('format for the model'!C28009),Sheet1!$L$1:$AI$1,0),0)/4</f>
        <v>345</v>
      </c>
    </row>
    <row r="28010" spans="1:4" x14ac:dyDescent="0.3">
      <c r="A28010">
        <v>19</v>
      </c>
      <c r="B28010">
        <v>10</v>
      </c>
      <c r="C28010" s="2">
        <v>0.76041666666666663</v>
      </c>
      <c r="D28010" s="4">
        <f ca="1">VLOOKUP(DATE(2021,B28010,A28010),Sheet1!J:AI,2+MATCH(HOUR('format for the model'!C28010),Sheet1!$L$1:$AI$1,0),0)/4</f>
        <v>190.98939921542205</v>
      </c>
    </row>
    <row r="28011" spans="1:4" x14ac:dyDescent="0.3">
      <c r="A28011">
        <v>19</v>
      </c>
      <c r="B28011">
        <v>10</v>
      </c>
      <c r="C28011" s="2">
        <v>0.77083333333333337</v>
      </c>
      <c r="D28011" s="4">
        <f ca="1">VLOOKUP(DATE(2021,B28011,A28011),Sheet1!J:AI,2+MATCH(HOUR('format for the model'!C28011),Sheet1!$L$1:$AI$1,0),0)/4</f>
        <v>190.98939921542205</v>
      </c>
    </row>
    <row r="28012" spans="1:4" x14ac:dyDescent="0.3">
      <c r="A28012">
        <v>19</v>
      </c>
      <c r="B28012">
        <v>10</v>
      </c>
      <c r="C28012" s="2">
        <v>0.78125</v>
      </c>
      <c r="D28012" s="4">
        <f ca="1">VLOOKUP(DATE(2021,B28012,A28012),Sheet1!J:AI,2+MATCH(HOUR('format for the model'!C28012),Sheet1!$L$1:$AI$1,0),0)/4</f>
        <v>190.98939921542205</v>
      </c>
    </row>
    <row r="28013" spans="1:4" x14ac:dyDescent="0.3">
      <c r="A28013">
        <v>19</v>
      </c>
      <c r="B28013">
        <v>10</v>
      </c>
      <c r="C28013" s="2">
        <v>0.75</v>
      </c>
      <c r="D28013" s="4">
        <f ca="1">VLOOKUP(DATE(2021,B28013,A28013),Sheet1!J:AI,2+MATCH(HOUR('format for the model'!C28013),Sheet1!$L$1:$AI$1,0),0)/4</f>
        <v>190.98939921542205</v>
      </c>
    </row>
    <row r="28014" spans="1:4" x14ac:dyDescent="0.3">
      <c r="A28014">
        <v>19</v>
      </c>
      <c r="B28014">
        <v>10</v>
      </c>
      <c r="C28014" s="2">
        <v>0.80208333333333337</v>
      </c>
      <c r="D28014" s="4">
        <f ca="1">VLOOKUP(DATE(2021,B28014,A28014),Sheet1!J:AI,2+MATCH(HOUR('format for the model'!C28014),Sheet1!$L$1:$AI$1,0),0)/4</f>
        <v>207</v>
      </c>
    </row>
    <row r="28015" spans="1:4" x14ac:dyDescent="0.3">
      <c r="A28015">
        <v>19</v>
      </c>
      <c r="B28015">
        <v>10</v>
      </c>
      <c r="C28015" s="2">
        <v>0.8125</v>
      </c>
      <c r="D28015" s="4">
        <f ca="1">VLOOKUP(DATE(2021,B28015,A28015),Sheet1!J:AI,2+MATCH(HOUR('format for the model'!C28015),Sheet1!$L$1:$AI$1,0),0)/4</f>
        <v>207</v>
      </c>
    </row>
    <row r="28016" spans="1:4" x14ac:dyDescent="0.3">
      <c r="A28016">
        <v>19</v>
      </c>
      <c r="B28016">
        <v>10</v>
      </c>
      <c r="C28016" s="2">
        <v>0.82291666666666663</v>
      </c>
      <c r="D28016" s="4">
        <f ca="1">VLOOKUP(DATE(2021,B28016,A28016),Sheet1!J:AI,2+MATCH(HOUR('format for the model'!C28016),Sheet1!$L$1:$AI$1,0),0)/4</f>
        <v>207</v>
      </c>
    </row>
    <row r="28017" spans="1:4" x14ac:dyDescent="0.3">
      <c r="A28017">
        <v>19</v>
      </c>
      <c r="B28017">
        <v>10</v>
      </c>
      <c r="C28017" s="2">
        <v>0.79166666666666663</v>
      </c>
      <c r="D28017" s="4">
        <f ca="1">VLOOKUP(DATE(2021,B28017,A28017),Sheet1!J:AI,2+MATCH(HOUR('format for the model'!C28017),Sheet1!$L$1:$AI$1,0),0)/4</f>
        <v>207</v>
      </c>
    </row>
    <row r="28018" spans="1:4" x14ac:dyDescent="0.3">
      <c r="A28018">
        <v>19</v>
      </c>
      <c r="B28018">
        <v>10</v>
      </c>
      <c r="C28018" s="2">
        <v>0.84375</v>
      </c>
      <c r="D28018" s="4">
        <f ca="1">VLOOKUP(DATE(2021,B28018,A28018),Sheet1!J:AI,2+MATCH(HOUR('format for the model'!C28018),Sheet1!$L$1:$AI$1,0),0)/4</f>
        <v>69</v>
      </c>
    </row>
    <row r="28019" spans="1:4" x14ac:dyDescent="0.3">
      <c r="A28019">
        <v>19</v>
      </c>
      <c r="B28019">
        <v>10</v>
      </c>
      <c r="C28019" s="2">
        <v>0.85416666666666663</v>
      </c>
      <c r="D28019" s="4">
        <f ca="1">VLOOKUP(DATE(2021,B28019,A28019),Sheet1!J:AI,2+MATCH(HOUR('format for the model'!C28019),Sheet1!$L$1:$AI$1,0),0)/4</f>
        <v>69</v>
      </c>
    </row>
    <row r="28020" spans="1:4" x14ac:dyDescent="0.3">
      <c r="A28020">
        <v>19</v>
      </c>
      <c r="B28020">
        <v>10</v>
      </c>
      <c r="C28020" s="2">
        <v>0.86458333333333337</v>
      </c>
      <c r="D28020" s="4">
        <f ca="1">VLOOKUP(DATE(2021,B28020,A28020),Sheet1!J:AI,2+MATCH(HOUR('format for the model'!C28020),Sheet1!$L$1:$AI$1,0),0)/4</f>
        <v>69</v>
      </c>
    </row>
    <row r="28021" spans="1:4" x14ac:dyDescent="0.3">
      <c r="A28021">
        <v>19</v>
      </c>
      <c r="B28021">
        <v>10</v>
      </c>
      <c r="C28021" s="2">
        <v>0.83333333333333337</v>
      </c>
      <c r="D28021" s="4">
        <f ca="1">VLOOKUP(DATE(2021,B28021,A28021),Sheet1!J:AI,2+MATCH(HOUR('format for the model'!C28021),Sheet1!$L$1:$AI$1,0),0)/4</f>
        <v>69</v>
      </c>
    </row>
    <row r="28022" spans="1:4" x14ac:dyDescent="0.3">
      <c r="A28022">
        <v>19</v>
      </c>
      <c r="B28022">
        <v>10</v>
      </c>
      <c r="C28022" s="2">
        <v>0.88541666666666663</v>
      </c>
      <c r="D28022" s="4">
        <f ca="1">VLOOKUP(DATE(2021,B28022,A28022),Sheet1!J:AI,2+MATCH(HOUR('format for the model'!C28022),Sheet1!$L$1:$AI$1,0),0)/4</f>
        <v>23.462365426399838</v>
      </c>
    </row>
    <row r="28023" spans="1:4" x14ac:dyDescent="0.3">
      <c r="A28023">
        <v>19</v>
      </c>
      <c r="B28023">
        <v>10</v>
      </c>
      <c r="C28023" s="2">
        <v>0.89583333333333337</v>
      </c>
      <c r="D28023" s="4">
        <f ca="1">VLOOKUP(DATE(2021,B28023,A28023),Sheet1!J:AI,2+MATCH(HOUR('format for the model'!C28023),Sheet1!$L$1:$AI$1,0),0)/4</f>
        <v>23.462365426399838</v>
      </c>
    </row>
    <row r="28024" spans="1:4" x14ac:dyDescent="0.3">
      <c r="A28024">
        <v>19</v>
      </c>
      <c r="B28024">
        <v>10</v>
      </c>
      <c r="C28024" s="2">
        <v>0.90625</v>
      </c>
      <c r="D28024" s="4">
        <f ca="1">VLOOKUP(DATE(2021,B28024,A28024),Sheet1!J:AI,2+MATCH(HOUR('format for the model'!C28024),Sheet1!$L$1:$AI$1,0),0)/4</f>
        <v>23.462365426399838</v>
      </c>
    </row>
    <row r="28025" spans="1:4" x14ac:dyDescent="0.3">
      <c r="A28025">
        <v>19</v>
      </c>
      <c r="B28025">
        <v>10</v>
      </c>
      <c r="C28025" s="2">
        <v>0.875</v>
      </c>
      <c r="D28025" s="4">
        <f ca="1">VLOOKUP(DATE(2021,B28025,A28025),Sheet1!J:AI,2+MATCH(HOUR('format for the model'!C28025),Sheet1!$L$1:$AI$1,0),0)/4</f>
        <v>23.462365426399838</v>
      </c>
    </row>
    <row r="28026" spans="1:4" x14ac:dyDescent="0.3">
      <c r="A28026">
        <v>19</v>
      </c>
      <c r="B28026">
        <v>10</v>
      </c>
      <c r="C28026" s="2">
        <v>0.92708333333333337</v>
      </c>
      <c r="D28026" s="4">
        <f ca="1">VLOOKUP(DATE(2021,B28026,A28026),Sheet1!J:AI,2+MATCH(HOUR('format for the model'!C28026),Sheet1!$L$1:$AI$1,0),0)/4</f>
        <v>31.801545643351464</v>
      </c>
    </row>
    <row r="28027" spans="1:4" x14ac:dyDescent="0.3">
      <c r="A28027">
        <v>19</v>
      </c>
      <c r="B28027">
        <v>10</v>
      </c>
      <c r="C28027" s="2">
        <v>0.9375</v>
      </c>
      <c r="D28027" s="4">
        <f ca="1">VLOOKUP(DATE(2021,B28027,A28027),Sheet1!J:AI,2+MATCH(HOUR('format for the model'!C28027),Sheet1!$L$1:$AI$1,0),0)/4</f>
        <v>31.801545643351464</v>
      </c>
    </row>
    <row r="28028" spans="1:4" x14ac:dyDescent="0.3">
      <c r="A28028">
        <v>19</v>
      </c>
      <c r="B28028">
        <v>10</v>
      </c>
      <c r="C28028" s="2">
        <v>0.94791666666666663</v>
      </c>
      <c r="D28028" s="4">
        <f ca="1">VLOOKUP(DATE(2021,B28028,A28028),Sheet1!J:AI,2+MATCH(HOUR('format for the model'!C28028),Sheet1!$L$1:$AI$1,0),0)/4</f>
        <v>31.801545643351464</v>
      </c>
    </row>
    <row r="28029" spans="1:4" x14ac:dyDescent="0.3">
      <c r="A28029">
        <v>19</v>
      </c>
      <c r="B28029">
        <v>10</v>
      </c>
      <c r="C28029" s="2">
        <v>0.91666666666666663</v>
      </c>
      <c r="D28029" s="4">
        <f ca="1">VLOOKUP(DATE(2021,B28029,A28029),Sheet1!J:AI,2+MATCH(HOUR('format for the model'!C28029),Sheet1!$L$1:$AI$1,0),0)/4</f>
        <v>31.801545643351464</v>
      </c>
    </row>
    <row r="28030" spans="1:4" x14ac:dyDescent="0.3">
      <c r="A28030">
        <v>19</v>
      </c>
      <c r="B28030">
        <v>10</v>
      </c>
      <c r="C28030" s="2">
        <v>0.96875</v>
      </c>
      <c r="D28030" s="4">
        <f ca="1">VLOOKUP(DATE(2021,B28030,A28030),Sheet1!J:AI,2+MATCH(HOUR('format for the model'!C28030),Sheet1!$L$1:$AI$1,0),0)/4</f>
        <v>26.850211016145384</v>
      </c>
    </row>
    <row r="28031" spans="1:4" x14ac:dyDescent="0.3">
      <c r="A28031">
        <v>19</v>
      </c>
      <c r="B28031">
        <v>10</v>
      </c>
      <c r="C28031" s="2">
        <v>0.97916666666666663</v>
      </c>
      <c r="D28031" s="4">
        <f ca="1">VLOOKUP(DATE(2021,B28031,A28031),Sheet1!J:AI,2+MATCH(HOUR('format for the model'!C28031),Sheet1!$L$1:$AI$1,0),0)/4</f>
        <v>26.850211016145384</v>
      </c>
    </row>
    <row r="28032" spans="1:4" x14ac:dyDescent="0.3">
      <c r="A28032">
        <v>19</v>
      </c>
      <c r="B28032">
        <v>10</v>
      </c>
      <c r="C28032" s="2">
        <v>0.98958333333333337</v>
      </c>
      <c r="D28032" s="4">
        <f ca="1">VLOOKUP(DATE(2021,B28032,A28032),Sheet1!J:AI,2+MATCH(HOUR('format for the model'!C28032),Sheet1!$L$1:$AI$1,0),0)/4</f>
        <v>26.850211016145384</v>
      </c>
    </row>
    <row r="28033" spans="1:4" x14ac:dyDescent="0.3">
      <c r="A28033">
        <v>19</v>
      </c>
      <c r="B28033">
        <v>10</v>
      </c>
      <c r="C28033" s="2">
        <v>0.95833333333333337</v>
      </c>
      <c r="D28033" s="4">
        <f ca="1">VLOOKUP(DATE(2021,B28033,A28033),Sheet1!J:AI,2+MATCH(HOUR('format for the model'!C28033),Sheet1!$L$1:$AI$1,0),0)/4</f>
        <v>26.850211016145384</v>
      </c>
    </row>
    <row r="28034" spans="1:4" x14ac:dyDescent="0.3">
      <c r="A28034">
        <v>20</v>
      </c>
      <c r="B28034">
        <v>10</v>
      </c>
      <c r="C28034" s="2">
        <v>1.0416666666666666E-2</v>
      </c>
      <c r="D28034" s="4">
        <f ca="1">VLOOKUP(DATE(2021,B28034,A28034),Sheet1!J:AI,2+MATCH(HOUR('format for the model'!C28034),Sheet1!$L$1:$AI$1,0),0)/4</f>
        <v>24.923047069045037</v>
      </c>
    </row>
    <row r="28035" spans="1:4" x14ac:dyDescent="0.3">
      <c r="A28035">
        <v>20</v>
      </c>
      <c r="B28035">
        <v>10</v>
      </c>
      <c r="C28035" s="2">
        <v>2.0833333333333332E-2</v>
      </c>
      <c r="D28035" s="4">
        <f ca="1">VLOOKUP(DATE(2021,B28035,A28035),Sheet1!J:AI,2+MATCH(HOUR('format for the model'!C28035),Sheet1!$L$1:$AI$1,0),0)/4</f>
        <v>24.923047069045037</v>
      </c>
    </row>
    <row r="28036" spans="1:4" x14ac:dyDescent="0.3">
      <c r="A28036">
        <v>20</v>
      </c>
      <c r="B28036">
        <v>10</v>
      </c>
      <c r="C28036" s="2">
        <v>3.125E-2</v>
      </c>
      <c r="D28036" s="4">
        <f ca="1">VLOOKUP(DATE(2021,B28036,A28036),Sheet1!J:AI,2+MATCH(HOUR('format for the model'!C28036),Sheet1!$L$1:$AI$1,0),0)/4</f>
        <v>24.923047069045037</v>
      </c>
    </row>
    <row r="28037" spans="1:4" x14ac:dyDescent="0.3">
      <c r="A28037">
        <v>20</v>
      </c>
      <c r="B28037">
        <v>10</v>
      </c>
      <c r="C28037" s="2">
        <v>0</v>
      </c>
      <c r="D28037" s="4">
        <f ca="1">VLOOKUP(DATE(2021,B28037,A28037),Sheet1!J:AI,2+MATCH(HOUR('format for the model'!C28037),Sheet1!$L$1:$AI$1,0),0)/4</f>
        <v>24.923047069045037</v>
      </c>
    </row>
    <row r="28038" spans="1:4" x14ac:dyDescent="0.3">
      <c r="A28038">
        <v>20</v>
      </c>
      <c r="B28038">
        <v>10</v>
      </c>
      <c r="C28038" s="2">
        <v>5.2083333333333336E-2</v>
      </c>
      <c r="D28038" s="4">
        <f ca="1">VLOOKUP(DATE(2021,B28038,A28038),Sheet1!J:AI,2+MATCH(HOUR('format for the model'!C28038),Sheet1!$L$1:$AI$1,0),0)/4</f>
        <v>43.093701331202809</v>
      </c>
    </row>
    <row r="28039" spans="1:4" x14ac:dyDescent="0.3">
      <c r="A28039">
        <v>20</v>
      </c>
      <c r="B28039">
        <v>10</v>
      </c>
      <c r="C28039" s="2">
        <v>6.25E-2</v>
      </c>
      <c r="D28039" s="4">
        <f ca="1">VLOOKUP(DATE(2021,B28039,A28039),Sheet1!J:AI,2+MATCH(HOUR('format for the model'!C28039),Sheet1!$L$1:$AI$1,0),0)/4</f>
        <v>43.093701331202809</v>
      </c>
    </row>
    <row r="28040" spans="1:4" x14ac:dyDescent="0.3">
      <c r="A28040">
        <v>20</v>
      </c>
      <c r="B28040">
        <v>10</v>
      </c>
      <c r="C28040" s="2">
        <v>7.2916666666666671E-2</v>
      </c>
      <c r="D28040" s="4">
        <f ca="1">VLOOKUP(DATE(2021,B28040,A28040),Sheet1!J:AI,2+MATCH(HOUR('format for the model'!C28040),Sheet1!$L$1:$AI$1,0),0)/4</f>
        <v>43.093701331202809</v>
      </c>
    </row>
    <row r="28041" spans="1:4" x14ac:dyDescent="0.3">
      <c r="A28041">
        <v>20</v>
      </c>
      <c r="B28041">
        <v>10</v>
      </c>
      <c r="C28041" s="2">
        <v>4.1666666666666664E-2</v>
      </c>
      <c r="D28041" s="4">
        <f ca="1">VLOOKUP(DATE(2021,B28041,A28041),Sheet1!J:AI,2+MATCH(HOUR('format for the model'!C28041),Sheet1!$L$1:$AI$1,0),0)/4</f>
        <v>43.093701331202809</v>
      </c>
    </row>
    <row r="28042" spans="1:4" x14ac:dyDescent="0.3">
      <c r="A28042">
        <v>20</v>
      </c>
      <c r="B28042">
        <v>10</v>
      </c>
      <c r="C28042" s="2">
        <v>9.375E-2</v>
      </c>
      <c r="D28042" s="4">
        <f ca="1">VLOOKUP(DATE(2021,B28042,A28042),Sheet1!J:AI,2+MATCH(HOUR('format for the model'!C28042),Sheet1!$L$1:$AI$1,0),0)/4</f>
        <v>26.058635680417296</v>
      </c>
    </row>
    <row r="28043" spans="1:4" x14ac:dyDescent="0.3">
      <c r="A28043">
        <v>20</v>
      </c>
      <c r="B28043">
        <v>10</v>
      </c>
      <c r="C28043" s="2">
        <v>0.10416666666666667</v>
      </c>
      <c r="D28043" s="4">
        <f ca="1">VLOOKUP(DATE(2021,B28043,A28043),Sheet1!J:AI,2+MATCH(HOUR('format for the model'!C28043),Sheet1!$L$1:$AI$1,0),0)/4</f>
        <v>26.058635680417296</v>
      </c>
    </row>
    <row r="28044" spans="1:4" x14ac:dyDescent="0.3">
      <c r="A28044">
        <v>20</v>
      </c>
      <c r="B28044">
        <v>10</v>
      </c>
      <c r="C28044" s="2">
        <v>0.11458333333333333</v>
      </c>
      <c r="D28044" s="4">
        <f ca="1">VLOOKUP(DATE(2021,B28044,A28044),Sheet1!J:AI,2+MATCH(HOUR('format for the model'!C28044),Sheet1!$L$1:$AI$1,0),0)/4</f>
        <v>26.058635680417296</v>
      </c>
    </row>
    <row r="28045" spans="1:4" x14ac:dyDescent="0.3">
      <c r="A28045">
        <v>20</v>
      </c>
      <c r="B28045">
        <v>10</v>
      </c>
      <c r="C28045" s="2">
        <v>8.3333333333333329E-2</v>
      </c>
      <c r="D28045" s="4">
        <f ca="1">VLOOKUP(DATE(2021,B28045,A28045),Sheet1!J:AI,2+MATCH(HOUR('format for the model'!C28045),Sheet1!$L$1:$AI$1,0),0)/4</f>
        <v>26.058635680417296</v>
      </c>
    </row>
    <row r="28046" spans="1:4" x14ac:dyDescent="0.3">
      <c r="A28046">
        <v>20</v>
      </c>
      <c r="B28046">
        <v>10</v>
      </c>
      <c r="C28046" s="2">
        <v>0.13541666666666666</v>
      </c>
      <c r="D28046" s="4">
        <f ca="1">VLOOKUP(DATE(2021,B28046,A28046),Sheet1!J:AI,2+MATCH(HOUR('format for the model'!C28046),Sheet1!$L$1:$AI$1,0),0)/4</f>
        <v>34.5</v>
      </c>
    </row>
    <row r="28047" spans="1:4" x14ac:dyDescent="0.3">
      <c r="A28047">
        <v>20</v>
      </c>
      <c r="B28047">
        <v>10</v>
      </c>
      <c r="C28047" s="2">
        <v>0.14583333333333334</v>
      </c>
      <c r="D28047" s="4">
        <f ca="1">VLOOKUP(DATE(2021,B28047,A28047),Sheet1!J:AI,2+MATCH(HOUR('format for the model'!C28047),Sheet1!$L$1:$AI$1,0),0)/4</f>
        <v>34.5</v>
      </c>
    </row>
    <row r="28048" spans="1:4" x14ac:dyDescent="0.3">
      <c r="A28048">
        <v>20</v>
      </c>
      <c r="B28048">
        <v>10</v>
      </c>
      <c r="C28048" s="2">
        <v>0.15625</v>
      </c>
      <c r="D28048" s="4">
        <f ca="1">VLOOKUP(DATE(2021,B28048,A28048),Sheet1!J:AI,2+MATCH(HOUR('format for the model'!C28048),Sheet1!$L$1:$AI$1,0),0)/4</f>
        <v>34.5</v>
      </c>
    </row>
    <row r="28049" spans="1:4" x14ac:dyDescent="0.3">
      <c r="A28049">
        <v>20</v>
      </c>
      <c r="B28049">
        <v>10</v>
      </c>
      <c r="C28049" s="2">
        <v>0.125</v>
      </c>
      <c r="D28049" s="4">
        <f ca="1">VLOOKUP(DATE(2021,B28049,A28049),Sheet1!J:AI,2+MATCH(HOUR('format for the model'!C28049),Sheet1!$L$1:$AI$1,0),0)/4</f>
        <v>34.5</v>
      </c>
    </row>
    <row r="28050" spans="1:4" x14ac:dyDescent="0.3">
      <c r="A28050">
        <v>20</v>
      </c>
      <c r="B28050">
        <v>10</v>
      </c>
      <c r="C28050" s="2">
        <v>0.17708333333333334</v>
      </c>
      <c r="D28050" s="4">
        <f ca="1">VLOOKUP(DATE(2021,B28050,A28050),Sheet1!J:AI,2+MATCH(HOUR('format for the model'!C28050),Sheet1!$L$1:$AI$1,0),0)/4</f>
        <v>33.909441001807302</v>
      </c>
    </row>
    <row r="28051" spans="1:4" x14ac:dyDescent="0.3">
      <c r="A28051">
        <v>20</v>
      </c>
      <c r="B28051">
        <v>10</v>
      </c>
      <c r="C28051" s="2">
        <v>0.1875</v>
      </c>
      <c r="D28051" s="4">
        <f ca="1">VLOOKUP(DATE(2021,B28051,A28051),Sheet1!J:AI,2+MATCH(HOUR('format for the model'!C28051),Sheet1!$L$1:$AI$1,0),0)/4</f>
        <v>33.909441001807302</v>
      </c>
    </row>
    <row r="28052" spans="1:4" x14ac:dyDescent="0.3">
      <c r="A28052">
        <v>20</v>
      </c>
      <c r="B28052">
        <v>10</v>
      </c>
      <c r="C28052" s="2">
        <v>0.19791666666666666</v>
      </c>
      <c r="D28052" s="4">
        <f ca="1">VLOOKUP(DATE(2021,B28052,A28052),Sheet1!J:AI,2+MATCH(HOUR('format for the model'!C28052),Sheet1!$L$1:$AI$1,0),0)/4</f>
        <v>33.909441001807302</v>
      </c>
    </row>
    <row r="28053" spans="1:4" x14ac:dyDescent="0.3">
      <c r="A28053">
        <v>20</v>
      </c>
      <c r="B28053">
        <v>10</v>
      </c>
      <c r="C28053" s="2">
        <v>0.16666666666666666</v>
      </c>
      <c r="D28053" s="4">
        <f ca="1">VLOOKUP(DATE(2021,B28053,A28053),Sheet1!J:AI,2+MATCH(HOUR('format for the model'!C28053),Sheet1!$L$1:$AI$1,0),0)/4</f>
        <v>33.909441001807302</v>
      </c>
    </row>
    <row r="28054" spans="1:4" x14ac:dyDescent="0.3">
      <c r="A28054">
        <v>20</v>
      </c>
      <c r="B28054">
        <v>10</v>
      </c>
      <c r="C28054" s="2">
        <v>0.21875</v>
      </c>
      <c r="D28054" s="4">
        <f ca="1">VLOOKUP(DATE(2021,B28054,A28054),Sheet1!J:AI,2+MATCH(HOUR('format for the model'!C28054),Sheet1!$L$1:$AI$1,0),0)/4</f>
        <v>34.5</v>
      </c>
    </row>
    <row r="28055" spans="1:4" x14ac:dyDescent="0.3">
      <c r="A28055">
        <v>20</v>
      </c>
      <c r="B28055">
        <v>10</v>
      </c>
      <c r="C28055" s="2">
        <v>0.22916666666666666</v>
      </c>
      <c r="D28055" s="4">
        <f ca="1">VLOOKUP(DATE(2021,B28055,A28055),Sheet1!J:AI,2+MATCH(HOUR('format for the model'!C28055),Sheet1!$L$1:$AI$1,0),0)/4</f>
        <v>34.5</v>
      </c>
    </row>
    <row r="28056" spans="1:4" x14ac:dyDescent="0.3">
      <c r="A28056">
        <v>20</v>
      </c>
      <c r="B28056">
        <v>10</v>
      </c>
      <c r="C28056" s="2">
        <v>0.23958333333333334</v>
      </c>
      <c r="D28056" s="4">
        <f ca="1">VLOOKUP(DATE(2021,B28056,A28056),Sheet1!J:AI,2+MATCH(HOUR('format for the model'!C28056),Sheet1!$L$1:$AI$1,0),0)/4</f>
        <v>34.5</v>
      </c>
    </row>
    <row r="28057" spans="1:4" x14ac:dyDescent="0.3">
      <c r="A28057">
        <v>20</v>
      </c>
      <c r="B28057">
        <v>10</v>
      </c>
      <c r="C28057" s="2">
        <v>0.20833333333333334</v>
      </c>
      <c r="D28057" s="4">
        <f ca="1">VLOOKUP(DATE(2021,B28057,A28057),Sheet1!J:AI,2+MATCH(HOUR('format for the model'!C28057),Sheet1!$L$1:$AI$1,0),0)/4</f>
        <v>34.5</v>
      </c>
    </row>
    <row r="28058" spans="1:4" x14ac:dyDescent="0.3">
      <c r="A28058">
        <v>20</v>
      </c>
      <c r="B28058">
        <v>10</v>
      </c>
      <c r="C28058" s="2">
        <v>0.26041666666666669</v>
      </c>
      <c r="D28058" s="4">
        <f ca="1">VLOOKUP(DATE(2021,B28058,A28058),Sheet1!J:AI,2+MATCH(HOUR('format for the model'!C28058),Sheet1!$L$1:$AI$1,0),0)/4</f>
        <v>23.932565398452269</v>
      </c>
    </row>
    <row r="28059" spans="1:4" x14ac:dyDescent="0.3">
      <c r="A28059">
        <v>20</v>
      </c>
      <c r="B28059">
        <v>10</v>
      </c>
      <c r="C28059" s="2">
        <v>0.27083333333333331</v>
      </c>
      <c r="D28059" s="4">
        <f ca="1">VLOOKUP(DATE(2021,B28059,A28059),Sheet1!J:AI,2+MATCH(HOUR('format for the model'!C28059),Sheet1!$L$1:$AI$1,0),0)/4</f>
        <v>23.932565398452269</v>
      </c>
    </row>
    <row r="28060" spans="1:4" x14ac:dyDescent="0.3">
      <c r="A28060">
        <v>20</v>
      </c>
      <c r="B28060">
        <v>10</v>
      </c>
      <c r="C28060" s="2">
        <v>0.28125</v>
      </c>
      <c r="D28060" s="4">
        <f ca="1">VLOOKUP(DATE(2021,B28060,A28060),Sheet1!J:AI,2+MATCH(HOUR('format for the model'!C28060),Sheet1!$L$1:$AI$1,0),0)/4</f>
        <v>23.932565398452269</v>
      </c>
    </row>
    <row r="28061" spans="1:4" x14ac:dyDescent="0.3">
      <c r="A28061">
        <v>20</v>
      </c>
      <c r="B28061">
        <v>10</v>
      </c>
      <c r="C28061" s="2">
        <v>0.25</v>
      </c>
      <c r="D28061" s="4">
        <f ca="1">VLOOKUP(DATE(2021,B28061,A28061),Sheet1!J:AI,2+MATCH(HOUR('format for the model'!C28061),Sheet1!$L$1:$AI$1,0),0)/4</f>
        <v>23.932565398452269</v>
      </c>
    </row>
    <row r="28062" spans="1:4" x14ac:dyDescent="0.3">
      <c r="A28062">
        <v>20</v>
      </c>
      <c r="B28062">
        <v>10</v>
      </c>
      <c r="C28062" s="2">
        <v>0.30208333333333331</v>
      </c>
      <c r="D28062" s="4">
        <f ca="1">VLOOKUP(DATE(2021,B28062,A28062),Sheet1!J:AI,2+MATCH(HOUR('format for the model'!C28062),Sheet1!$L$1:$AI$1,0),0)/4</f>
        <v>41.215343480105027</v>
      </c>
    </row>
    <row r="28063" spans="1:4" x14ac:dyDescent="0.3">
      <c r="A28063">
        <v>20</v>
      </c>
      <c r="B28063">
        <v>10</v>
      </c>
      <c r="C28063" s="2">
        <v>0.3125</v>
      </c>
      <c r="D28063" s="4">
        <f ca="1">VLOOKUP(DATE(2021,B28063,A28063),Sheet1!J:AI,2+MATCH(HOUR('format for the model'!C28063),Sheet1!$L$1:$AI$1,0),0)/4</f>
        <v>41.215343480105027</v>
      </c>
    </row>
    <row r="28064" spans="1:4" x14ac:dyDescent="0.3">
      <c r="A28064">
        <v>20</v>
      </c>
      <c r="B28064">
        <v>10</v>
      </c>
      <c r="C28064" s="2">
        <v>0.32291666666666669</v>
      </c>
      <c r="D28064" s="4">
        <f ca="1">VLOOKUP(DATE(2021,B28064,A28064),Sheet1!J:AI,2+MATCH(HOUR('format for the model'!C28064),Sheet1!$L$1:$AI$1,0),0)/4</f>
        <v>41.215343480105027</v>
      </c>
    </row>
    <row r="28065" spans="1:4" x14ac:dyDescent="0.3">
      <c r="A28065">
        <v>20</v>
      </c>
      <c r="B28065">
        <v>10</v>
      </c>
      <c r="C28065" s="2">
        <v>0.29166666666666669</v>
      </c>
      <c r="D28065" s="4">
        <f ca="1">VLOOKUP(DATE(2021,B28065,A28065),Sheet1!J:AI,2+MATCH(HOUR('format for the model'!C28065),Sheet1!$L$1:$AI$1,0),0)/4</f>
        <v>41.215343480105027</v>
      </c>
    </row>
    <row r="28066" spans="1:4" x14ac:dyDescent="0.3">
      <c r="A28066">
        <v>20</v>
      </c>
      <c r="B28066">
        <v>10</v>
      </c>
      <c r="C28066" s="2">
        <v>0.34375</v>
      </c>
      <c r="D28066" s="4">
        <f ca="1">VLOOKUP(DATE(2021,B28066,A28066),Sheet1!J:AI,2+MATCH(HOUR('format for the model'!C28066),Sheet1!$L$1:$AI$1,0),0)/4</f>
        <v>103.5</v>
      </c>
    </row>
    <row r="28067" spans="1:4" x14ac:dyDescent="0.3">
      <c r="A28067">
        <v>20</v>
      </c>
      <c r="B28067">
        <v>10</v>
      </c>
      <c r="C28067" s="2">
        <v>0.35416666666666669</v>
      </c>
      <c r="D28067" s="4">
        <f ca="1">VLOOKUP(DATE(2021,B28067,A28067),Sheet1!J:AI,2+MATCH(HOUR('format for the model'!C28067),Sheet1!$L$1:$AI$1,0),0)/4</f>
        <v>103.5</v>
      </c>
    </row>
    <row r="28068" spans="1:4" x14ac:dyDescent="0.3">
      <c r="A28068">
        <v>20</v>
      </c>
      <c r="B28068">
        <v>10</v>
      </c>
      <c r="C28068" s="2">
        <v>0.36458333333333331</v>
      </c>
      <c r="D28068" s="4">
        <f ca="1">VLOOKUP(DATE(2021,B28068,A28068),Sheet1!J:AI,2+MATCH(HOUR('format for the model'!C28068),Sheet1!$L$1:$AI$1,0),0)/4</f>
        <v>103.5</v>
      </c>
    </row>
    <row r="28069" spans="1:4" x14ac:dyDescent="0.3">
      <c r="A28069">
        <v>20</v>
      </c>
      <c r="B28069">
        <v>10</v>
      </c>
      <c r="C28069" s="2">
        <v>0.33333333333333331</v>
      </c>
      <c r="D28069" s="4">
        <f ca="1">VLOOKUP(DATE(2021,B28069,A28069),Sheet1!J:AI,2+MATCH(HOUR('format for the model'!C28069),Sheet1!$L$1:$AI$1,0),0)/4</f>
        <v>103.5</v>
      </c>
    </row>
    <row r="28070" spans="1:4" x14ac:dyDescent="0.3">
      <c r="A28070">
        <v>20</v>
      </c>
      <c r="B28070">
        <v>10</v>
      </c>
      <c r="C28070" s="2">
        <v>0.38541666666666669</v>
      </c>
      <c r="D28070" s="4">
        <f ca="1">VLOOKUP(DATE(2021,B28070,A28070),Sheet1!J:AI,2+MATCH(HOUR('format for the model'!C28070),Sheet1!$L$1:$AI$1,0),0)/4</f>
        <v>207</v>
      </c>
    </row>
    <row r="28071" spans="1:4" x14ac:dyDescent="0.3">
      <c r="A28071">
        <v>20</v>
      </c>
      <c r="B28071">
        <v>10</v>
      </c>
      <c r="C28071" s="2">
        <v>0.39583333333333331</v>
      </c>
      <c r="D28071" s="4">
        <f ca="1">VLOOKUP(DATE(2021,B28071,A28071),Sheet1!J:AI,2+MATCH(HOUR('format for the model'!C28071),Sheet1!$L$1:$AI$1,0),0)/4</f>
        <v>207</v>
      </c>
    </row>
    <row r="28072" spans="1:4" x14ac:dyDescent="0.3">
      <c r="A28072">
        <v>20</v>
      </c>
      <c r="B28072">
        <v>10</v>
      </c>
      <c r="C28072" s="2">
        <v>0.40625</v>
      </c>
      <c r="D28072" s="4">
        <f ca="1">VLOOKUP(DATE(2021,B28072,A28072),Sheet1!J:AI,2+MATCH(HOUR('format for the model'!C28072),Sheet1!$L$1:$AI$1,0),0)/4</f>
        <v>207</v>
      </c>
    </row>
    <row r="28073" spans="1:4" x14ac:dyDescent="0.3">
      <c r="A28073">
        <v>20</v>
      </c>
      <c r="B28073">
        <v>10</v>
      </c>
      <c r="C28073" s="2">
        <v>0.375</v>
      </c>
      <c r="D28073" s="4">
        <f ca="1">VLOOKUP(DATE(2021,B28073,A28073),Sheet1!J:AI,2+MATCH(HOUR('format for the model'!C28073),Sheet1!$L$1:$AI$1,0),0)/4</f>
        <v>207</v>
      </c>
    </row>
    <row r="28074" spans="1:4" x14ac:dyDescent="0.3">
      <c r="A28074">
        <v>20</v>
      </c>
      <c r="B28074">
        <v>10</v>
      </c>
      <c r="C28074" s="2">
        <v>0.42708333333333331</v>
      </c>
      <c r="D28074" s="4">
        <f ca="1">VLOOKUP(DATE(2021,B28074,A28074),Sheet1!J:AI,2+MATCH(HOUR('format for the model'!C28074),Sheet1!$L$1:$AI$1,0),0)/4</f>
        <v>267.66737521176407</v>
      </c>
    </row>
    <row r="28075" spans="1:4" x14ac:dyDescent="0.3">
      <c r="A28075">
        <v>20</v>
      </c>
      <c r="B28075">
        <v>10</v>
      </c>
      <c r="C28075" s="2">
        <v>0.4375</v>
      </c>
      <c r="D28075" s="4">
        <f ca="1">VLOOKUP(DATE(2021,B28075,A28075),Sheet1!J:AI,2+MATCH(HOUR('format for the model'!C28075),Sheet1!$L$1:$AI$1,0),0)/4</f>
        <v>267.66737521176407</v>
      </c>
    </row>
    <row r="28076" spans="1:4" x14ac:dyDescent="0.3">
      <c r="A28076">
        <v>20</v>
      </c>
      <c r="B28076">
        <v>10</v>
      </c>
      <c r="C28076" s="2">
        <v>0.44791666666666669</v>
      </c>
      <c r="D28076" s="4">
        <f ca="1">VLOOKUP(DATE(2021,B28076,A28076),Sheet1!J:AI,2+MATCH(HOUR('format for the model'!C28076),Sheet1!$L$1:$AI$1,0),0)/4</f>
        <v>267.66737521176407</v>
      </c>
    </row>
    <row r="28077" spans="1:4" x14ac:dyDescent="0.3">
      <c r="A28077">
        <v>20</v>
      </c>
      <c r="B28077">
        <v>10</v>
      </c>
      <c r="C28077" s="2">
        <v>0.41666666666666669</v>
      </c>
      <c r="D28077" s="4">
        <f ca="1">VLOOKUP(DATE(2021,B28077,A28077),Sheet1!J:AI,2+MATCH(HOUR('format for the model'!C28077),Sheet1!$L$1:$AI$1,0),0)/4</f>
        <v>267.66737521176407</v>
      </c>
    </row>
    <row r="28078" spans="1:4" x14ac:dyDescent="0.3">
      <c r="A28078">
        <v>20</v>
      </c>
      <c r="B28078">
        <v>10</v>
      </c>
      <c r="C28078" s="2">
        <v>0.46875</v>
      </c>
      <c r="D28078" s="4">
        <f ca="1">VLOOKUP(DATE(2021,B28078,A28078),Sheet1!J:AI,2+MATCH(HOUR('format for the model'!C28078),Sheet1!$L$1:$AI$1,0),0)/4</f>
        <v>366.69379912442946</v>
      </c>
    </row>
    <row r="28079" spans="1:4" x14ac:dyDescent="0.3">
      <c r="A28079">
        <v>20</v>
      </c>
      <c r="B28079">
        <v>10</v>
      </c>
      <c r="C28079" s="2">
        <v>0.47916666666666669</v>
      </c>
      <c r="D28079" s="4">
        <f ca="1">VLOOKUP(DATE(2021,B28079,A28079),Sheet1!J:AI,2+MATCH(HOUR('format for the model'!C28079),Sheet1!$L$1:$AI$1,0),0)/4</f>
        <v>366.69379912442946</v>
      </c>
    </row>
    <row r="28080" spans="1:4" x14ac:dyDescent="0.3">
      <c r="A28080">
        <v>20</v>
      </c>
      <c r="B28080">
        <v>10</v>
      </c>
      <c r="C28080" s="2">
        <v>0.48958333333333331</v>
      </c>
      <c r="D28080" s="4">
        <f ca="1">VLOOKUP(DATE(2021,B28080,A28080),Sheet1!J:AI,2+MATCH(HOUR('format for the model'!C28080),Sheet1!$L$1:$AI$1,0),0)/4</f>
        <v>366.69379912442946</v>
      </c>
    </row>
    <row r="28081" spans="1:4" x14ac:dyDescent="0.3">
      <c r="A28081">
        <v>20</v>
      </c>
      <c r="B28081">
        <v>10</v>
      </c>
      <c r="C28081" s="2">
        <v>0.45833333333333331</v>
      </c>
      <c r="D28081" s="4">
        <f ca="1">VLOOKUP(DATE(2021,B28081,A28081),Sheet1!J:AI,2+MATCH(HOUR('format for the model'!C28081),Sheet1!$L$1:$AI$1,0),0)/4</f>
        <v>366.69379912442946</v>
      </c>
    </row>
    <row r="28082" spans="1:4" x14ac:dyDescent="0.3">
      <c r="A28082">
        <v>20</v>
      </c>
      <c r="B28082">
        <v>10</v>
      </c>
      <c r="C28082" s="2">
        <v>0.51041666666666663</v>
      </c>
      <c r="D28082" s="4">
        <f ca="1">VLOOKUP(DATE(2021,B28082,A28082),Sheet1!J:AI,2+MATCH(HOUR('format for the model'!C28082),Sheet1!$L$1:$AI$1,0),0)/4</f>
        <v>442.4621065163451</v>
      </c>
    </row>
    <row r="28083" spans="1:4" x14ac:dyDescent="0.3">
      <c r="A28083">
        <v>20</v>
      </c>
      <c r="B28083">
        <v>10</v>
      </c>
      <c r="C28083" s="2">
        <v>0.52083333333333337</v>
      </c>
      <c r="D28083" s="4">
        <f ca="1">VLOOKUP(DATE(2021,B28083,A28083),Sheet1!J:AI,2+MATCH(HOUR('format for the model'!C28083),Sheet1!$L$1:$AI$1,0),0)/4</f>
        <v>442.4621065163451</v>
      </c>
    </row>
    <row r="28084" spans="1:4" x14ac:dyDescent="0.3">
      <c r="A28084">
        <v>20</v>
      </c>
      <c r="B28084">
        <v>10</v>
      </c>
      <c r="C28084" s="2">
        <v>0.53125</v>
      </c>
      <c r="D28084" s="4">
        <f ca="1">VLOOKUP(DATE(2021,B28084,A28084),Sheet1!J:AI,2+MATCH(HOUR('format for the model'!C28084),Sheet1!$L$1:$AI$1,0),0)/4</f>
        <v>442.4621065163451</v>
      </c>
    </row>
    <row r="28085" spans="1:4" x14ac:dyDescent="0.3">
      <c r="A28085">
        <v>20</v>
      </c>
      <c r="B28085">
        <v>10</v>
      </c>
      <c r="C28085" s="2">
        <v>0.5</v>
      </c>
      <c r="D28085" s="4">
        <f ca="1">VLOOKUP(DATE(2021,B28085,A28085),Sheet1!J:AI,2+MATCH(HOUR('format for the model'!C28085),Sheet1!$L$1:$AI$1,0),0)/4</f>
        <v>442.4621065163451</v>
      </c>
    </row>
    <row r="28086" spans="1:4" x14ac:dyDescent="0.3">
      <c r="A28086">
        <v>20</v>
      </c>
      <c r="B28086">
        <v>10</v>
      </c>
      <c r="C28086" s="2">
        <v>0.55208333333333337</v>
      </c>
      <c r="D28086" s="4">
        <f ca="1">VLOOKUP(DATE(2021,B28086,A28086),Sheet1!J:AI,2+MATCH(HOUR('format for the model'!C28086),Sheet1!$L$1:$AI$1,0),0)/4</f>
        <v>345</v>
      </c>
    </row>
    <row r="28087" spans="1:4" x14ac:dyDescent="0.3">
      <c r="A28087">
        <v>20</v>
      </c>
      <c r="B28087">
        <v>10</v>
      </c>
      <c r="C28087" s="2">
        <v>0.5625</v>
      </c>
      <c r="D28087" s="4">
        <f ca="1">VLOOKUP(DATE(2021,B28087,A28087),Sheet1!J:AI,2+MATCH(HOUR('format for the model'!C28087),Sheet1!$L$1:$AI$1,0),0)/4</f>
        <v>345</v>
      </c>
    </row>
    <row r="28088" spans="1:4" x14ac:dyDescent="0.3">
      <c r="A28088">
        <v>20</v>
      </c>
      <c r="B28088">
        <v>10</v>
      </c>
      <c r="C28088" s="2">
        <v>0.57291666666666663</v>
      </c>
      <c r="D28088" s="4">
        <f ca="1">VLOOKUP(DATE(2021,B28088,A28088),Sheet1!J:AI,2+MATCH(HOUR('format for the model'!C28088),Sheet1!$L$1:$AI$1,0),0)/4</f>
        <v>345</v>
      </c>
    </row>
    <row r="28089" spans="1:4" x14ac:dyDescent="0.3">
      <c r="A28089">
        <v>20</v>
      </c>
      <c r="B28089">
        <v>10</v>
      </c>
      <c r="C28089" s="2">
        <v>0.54166666666666663</v>
      </c>
      <c r="D28089" s="4">
        <f ca="1">VLOOKUP(DATE(2021,B28089,A28089),Sheet1!J:AI,2+MATCH(HOUR('format for the model'!C28089),Sheet1!$L$1:$AI$1,0),0)/4</f>
        <v>345</v>
      </c>
    </row>
    <row r="28090" spans="1:4" x14ac:dyDescent="0.3">
      <c r="A28090">
        <v>20</v>
      </c>
      <c r="B28090">
        <v>10</v>
      </c>
      <c r="C28090" s="2">
        <v>0.59375</v>
      </c>
      <c r="D28090" s="4">
        <f ca="1">VLOOKUP(DATE(2021,B28090,A28090),Sheet1!J:AI,2+MATCH(HOUR('format for the model'!C28090),Sheet1!$L$1:$AI$1,0),0)/4</f>
        <v>270.52207403922091</v>
      </c>
    </row>
    <row r="28091" spans="1:4" x14ac:dyDescent="0.3">
      <c r="A28091">
        <v>20</v>
      </c>
      <c r="B28091">
        <v>10</v>
      </c>
      <c r="C28091" s="2">
        <v>0.60416666666666663</v>
      </c>
      <c r="D28091" s="4">
        <f ca="1">VLOOKUP(DATE(2021,B28091,A28091),Sheet1!J:AI,2+MATCH(HOUR('format for the model'!C28091),Sheet1!$L$1:$AI$1,0),0)/4</f>
        <v>270.52207403922091</v>
      </c>
    </row>
    <row r="28092" spans="1:4" x14ac:dyDescent="0.3">
      <c r="A28092">
        <v>20</v>
      </c>
      <c r="B28092">
        <v>10</v>
      </c>
      <c r="C28092" s="2">
        <v>0.61458333333333337</v>
      </c>
      <c r="D28092" s="4">
        <f ca="1">VLOOKUP(DATE(2021,B28092,A28092),Sheet1!J:AI,2+MATCH(HOUR('format for the model'!C28092),Sheet1!$L$1:$AI$1,0),0)/4</f>
        <v>270.52207403922091</v>
      </c>
    </row>
    <row r="28093" spans="1:4" x14ac:dyDescent="0.3">
      <c r="A28093">
        <v>20</v>
      </c>
      <c r="B28093">
        <v>10</v>
      </c>
      <c r="C28093" s="2">
        <v>0.58333333333333337</v>
      </c>
      <c r="D28093" s="4">
        <f ca="1">VLOOKUP(DATE(2021,B28093,A28093),Sheet1!J:AI,2+MATCH(HOUR('format for the model'!C28093),Sheet1!$L$1:$AI$1,0),0)/4</f>
        <v>270.52207403922091</v>
      </c>
    </row>
    <row r="28094" spans="1:4" x14ac:dyDescent="0.3">
      <c r="A28094">
        <v>20</v>
      </c>
      <c r="B28094">
        <v>10</v>
      </c>
      <c r="C28094" s="2">
        <v>0.63541666666666663</v>
      </c>
      <c r="D28094" s="4">
        <f ca="1">VLOOKUP(DATE(2021,B28094,A28094),Sheet1!J:AI,2+MATCH(HOUR('format for the model'!C28094),Sheet1!$L$1:$AI$1,0),0)/4</f>
        <v>470.24651990231058</v>
      </c>
    </row>
    <row r="28095" spans="1:4" x14ac:dyDescent="0.3">
      <c r="A28095">
        <v>20</v>
      </c>
      <c r="B28095">
        <v>10</v>
      </c>
      <c r="C28095" s="2">
        <v>0.64583333333333337</v>
      </c>
      <c r="D28095" s="4">
        <f ca="1">VLOOKUP(DATE(2021,B28095,A28095),Sheet1!J:AI,2+MATCH(HOUR('format for the model'!C28095),Sheet1!$L$1:$AI$1,0),0)/4</f>
        <v>470.24651990231058</v>
      </c>
    </row>
    <row r="28096" spans="1:4" x14ac:dyDescent="0.3">
      <c r="A28096">
        <v>20</v>
      </c>
      <c r="B28096">
        <v>10</v>
      </c>
      <c r="C28096" s="2">
        <v>0.65625</v>
      </c>
      <c r="D28096" s="4">
        <f ca="1">VLOOKUP(DATE(2021,B28096,A28096),Sheet1!J:AI,2+MATCH(HOUR('format for the model'!C28096),Sheet1!$L$1:$AI$1,0),0)/4</f>
        <v>470.24651990231058</v>
      </c>
    </row>
    <row r="28097" spans="1:4" x14ac:dyDescent="0.3">
      <c r="A28097">
        <v>20</v>
      </c>
      <c r="B28097">
        <v>10</v>
      </c>
      <c r="C28097" s="2">
        <v>0.625</v>
      </c>
      <c r="D28097" s="4">
        <f ca="1">VLOOKUP(DATE(2021,B28097,A28097),Sheet1!J:AI,2+MATCH(HOUR('format for the model'!C28097),Sheet1!$L$1:$AI$1,0),0)/4</f>
        <v>470.24651990231058</v>
      </c>
    </row>
    <row r="28098" spans="1:4" x14ac:dyDescent="0.3">
      <c r="A28098">
        <v>20</v>
      </c>
      <c r="B28098">
        <v>10</v>
      </c>
      <c r="C28098" s="2">
        <v>0.67708333333333337</v>
      </c>
      <c r="D28098" s="4">
        <f ca="1">VLOOKUP(DATE(2021,B28098,A28098),Sheet1!J:AI,2+MATCH(HOUR('format for the model'!C28098),Sheet1!$L$1:$AI$1,0),0)/4</f>
        <v>345</v>
      </c>
    </row>
    <row r="28099" spans="1:4" x14ac:dyDescent="0.3">
      <c r="A28099">
        <v>20</v>
      </c>
      <c r="B28099">
        <v>10</v>
      </c>
      <c r="C28099" s="2">
        <v>0.6875</v>
      </c>
      <c r="D28099" s="4">
        <f ca="1">VLOOKUP(DATE(2021,B28099,A28099),Sheet1!J:AI,2+MATCH(HOUR('format for the model'!C28099),Sheet1!$L$1:$AI$1,0),0)/4</f>
        <v>345</v>
      </c>
    </row>
    <row r="28100" spans="1:4" x14ac:dyDescent="0.3">
      <c r="A28100">
        <v>20</v>
      </c>
      <c r="B28100">
        <v>10</v>
      </c>
      <c r="C28100" s="2">
        <v>0.69791666666666663</v>
      </c>
      <c r="D28100" s="4">
        <f ca="1">VLOOKUP(DATE(2021,B28100,A28100),Sheet1!J:AI,2+MATCH(HOUR('format for the model'!C28100),Sheet1!$L$1:$AI$1,0),0)/4</f>
        <v>345</v>
      </c>
    </row>
    <row r="28101" spans="1:4" x14ac:dyDescent="0.3">
      <c r="A28101">
        <v>20</v>
      </c>
      <c r="B28101">
        <v>10</v>
      </c>
      <c r="C28101" s="2">
        <v>0.66666666666666663</v>
      </c>
      <c r="D28101" s="4">
        <f ca="1">VLOOKUP(DATE(2021,B28101,A28101),Sheet1!J:AI,2+MATCH(HOUR('format for the model'!C28101),Sheet1!$L$1:$AI$1,0),0)/4</f>
        <v>345</v>
      </c>
    </row>
    <row r="28102" spans="1:4" x14ac:dyDescent="0.3">
      <c r="A28102">
        <v>20</v>
      </c>
      <c r="B28102">
        <v>10</v>
      </c>
      <c r="C28102" s="2">
        <v>0.71875</v>
      </c>
      <c r="D28102" s="4">
        <f ca="1">VLOOKUP(DATE(2021,B28102,A28102),Sheet1!J:AI,2+MATCH(HOUR('format for the model'!C28102),Sheet1!$L$1:$AI$1,0),0)/4</f>
        <v>462.31091772956637</v>
      </c>
    </row>
    <row r="28103" spans="1:4" x14ac:dyDescent="0.3">
      <c r="A28103">
        <v>20</v>
      </c>
      <c r="B28103">
        <v>10</v>
      </c>
      <c r="C28103" s="2">
        <v>0.72916666666666663</v>
      </c>
      <c r="D28103" s="4">
        <f ca="1">VLOOKUP(DATE(2021,B28103,A28103),Sheet1!J:AI,2+MATCH(HOUR('format for the model'!C28103),Sheet1!$L$1:$AI$1,0),0)/4</f>
        <v>462.31091772956637</v>
      </c>
    </row>
    <row r="28104" spans="1:4" x14ac:dyDescent="0.3">
      <c r="A28104">
        <v>20</v>
      </c>
      <c r="B28104">
        <v>10</v>
      </c>
      <c r="C28104" s="2">
        <v>0.73958333333333337</v>
      </c>
      <c r="D28104" s="4">
        <f ca="1">VLOOKUP(DATE(2021,B28104,A28104),Sheet1!J:AI,2+MATCH(HOUR('format for the model'!C28104),Sheet1!$L$1:$AI$1,0),0)/4</f>
        <v>462.31091772956637</v>
      </c>
    </row>
    <row r="28105" spans="1:4" x14ac:dyDescent="0.3">
      <c r="A28105">
        <v>20</v>
      </c>
      <c r="B28105">
        <v>10</v>
      </c>
      <c r="C28105" s="2">
        <v>0.70833333333333337</v>
      </c>
      <c r="D28105" s="4">
        <f ca="1">VLOOKUP(DATE(2021,B28105,A28105),Sheet1!J:AI,2+MATCH(HOUR('format for the model'!C28105),Sheet1!$L$1:$AI$1,0),0)/4</f>
        <v>462.31091772956637</v>
      </c>
    </row>
    <row r="28106" spans="1:4" x14ac:dyDescent="0.3">
      <c r="A28106">
        <v>20</v>
      </c>
      <c r="B28106">
        <v>10</v>
      </c>
      <c r="C28106" s="2">
        <v>0.76041666666666663</v>
      </c>
      <c r="D28106" s="4">
        <f ca="1">VLOOKUP(DATE(2021,B28106,A28106),Sheet1!J:AI,2+MATCH(HOUR('format for the model'!C28106),Sheet1!$L$1:$AI$1,0),0)/4</f>
        <v>240.80146809994122</v>
      </c>
    </row>
    <row r="28107" spans="1:4" x14ac:dyDescent="0.3">
      <c r="A28107">
        <v>20</v>
      </c>
      <c r="B28107">
        <v>10</v>
      </c>
      <c r="C28107" s="2">
        <v>0.77083333333333337</v>
      </c>
      <c r="D28107" s="4">
        <f ca="1">VLOOKUP(DATE(2021,B28107,A28107),Sheet1!J:AI,2+MATCH(HOUR('format for the model'!C28107),Sheet1!$L$1:$AI$1,0),0)/4</f>
        <v>240.80146809994122</v>
      </c>
    </row>
    <row r="28108" spans="1:4" x14ac:dyDescent="0.3">
      <c r="A28108">
        <v>20</v>
      </c>
      <c r="B28108">
        <v>10</v>
      </c>
      <c r="C28108" s="2">
        <v>0.78125</v>
      </c>
      <c r="D28108" s="4">
        <f ca="1">VLOOKUP(DATE(2021,B28108,A28108),Sheet1!J:AI,2+MATCH(HOUR('format for the model'!C28108),Sheet1!$L$1:$AI$1,0),0)/4</f>
        <v>240.80146809994122</v>
      </c>
    </row>
    <row r="28109" spans="1:4" x14ac:dyDescent="0.3">
      <c r="A28109">
        <v>20</v>
      </c>
      <c r="B28109">
        <v>10</v>
      </c>
      <c r="C28109" s="2">
        <v>0.75</v>
      </c>
      <c r="D28109" s="4">
        <f ca="1">VLOOKUP(DATE(2021,B28109,A28109),Sheet1!J:AI,2+MATCH(HOUR('format for the model'!C28109),Sheet1!$L$1:$AI$1,0),0)/4</f>
        <v>240.80146809994122</v>
      </c>
    </row>
    <row r="28110" spans="1:4" x14ac:dyDescent="0.3">
      <c r="A28110">
        <v>20</v>
      </c>
      <c r="B28110">
        <v>10</v>
      </c>
      <c r="C28110" s="2">
        <v>0.80208333333333337</v>
      </c>
      <c r="D28110" s="4">
        <f ca="1">VLOOKUP(DATE(2021,B28110,A28110),Sheet1!J:AI,2+MATCH(HOUR('format for the model'!C28110),Sheet1!$L$1:$AI$1,0),0)/4</f>
        <v>207</v>
      </c>
    </row>
    <row r="28111" spans="1:4" x14ac:dyDescent="0.3">
      <c r="A28111">
        <v>20</v>
      </c>
      <c r="B28111">
        <v>10</v>
      </c>
      <c r="C28111" s="2">
        <v>0.8125</v>
      </c>
      <c r="D28111" s="4">
        <f ca="1">VLOOKUP(DATE(2021,B28111,A28111),Sheet1!J:AI,2+MATCH(HOUR('format for the model'!C28111),Sheet1!$L$1:$AI$1,0),0)/4</f>
        <v>207</v>
      </c>
    </row>
    <row r="28112" spans="1:4" x14ac:dyDescent="0.3">
      <c r="A28112">
        <v>20</v>
      </c>
      <c r="B28112">
        <v>10</v>
      </c>
      <c r="C28112" s="2">
        <v>0.82291666666666663</v>
      </c>
      <c r="D28112" s="4">
        <f ca="1">VLOOKUP(DATE(2021,B28112,A28112),Sheet1!J:AI,2+MATCH(HOUR('format for the model'!C28112),Sheet1!$L$1:$AI$1,0),0)/4</f>
        <v>207</v>
      </c>
    </row>
    <row r="28113" spans="1:4" x14ac:dyDescent="0.3">
      <c r="A28113">
        <v>20</v>
      </c>
      <c r="B28113">
        <v>10</v>
      </c>
      <c r="C28113" s="2">
        <v>0.79166666666666663</v>
      </c>
      <c r="D28113" s="4">
        <f ca="1">VLOOKUP(DATE(2021,B28113,A28113),Sheet1!J:AI,2+MATCH(HOUR('format for the model'!C28113),Sheet1!$L$1:$AI$1,0),0)/4</f>
        <v>207</v>
      </c>
    </row>
    <row r="28114" spans="1:4" x14ac:dyDescent="0.3">
      <c r="A28114">
        <v>20</v>
      </c>
      <c r="B28114">
        <v>10</v>
      </c>
      <c r="C28114" s="2">
        <v>0.84375</v>
      </c>
      <c r="D28114" s="4">
        <f ca="1">VLOOKUP(DATE(2021,B28114,A28114),Sheet1!J:AI,2+MATCH(HOUR('format for the model'!C28114),Sheet1!$L$1:$AI$1,0),0)/4</f>
        <v>43.004766914204332</v>
      </c>
    </row>
    <row r="28115" spans="1:4" x14ac:dyDescent="0.3">
      <c r="A28115">
        <v>20</v>
      </c>
      <c r="B28115">
        <v>10</v>
      </c>
      <c r="C28115" s="2">
        <v>0.85416666666666663</v>
      </c>
      <c r="D28115" s="4">
        <f ca="1">VLOOKUP(DATE(2021,B28115,A28115),Sheet1!J:AI,2+MATCH(HOUR('format for the model'!C28115),Sheet1!$L$1:$AI$1,0),0)/4</f>
        <v>43.004766914204332</v>
      </c>
    </row>
    <row r="28116" spans="1:4" x14ac:dyDescent="0.3">
      <c r="A28116">
        <v>20</v>
      </c>
      <c r="B28116">
        <v>10</v>
      </c>
      <c r="C28116" s="2">
        <v>0.86458333333333337</v>
      </c>
      <c r="D28116" s="4">
        <f ca="1">VLOOKUP(DATE(2021,B28116,A28116),Sheet1!J:AI,2+MATCH(HOUR('format for the model'!C28116),Sheet1!$L$1:$AI$1,0),0)/4</f>
        <v>43.004766914204332</v>
      </c>
    </row>
    <row r="28117" spans="1:4" x14ac:dyDescent="0.3">
      <c r="A28117">
        <v>20</v>
      </c>
      <c r="B28117">
        <v>10</v>
      </c>
      <c r="C28117" s="2">
        <v>0.83333333333333337</v>
      </c>
      <c r="D28117" s="4">
        <f ca="1">VLOOKUP(DATE(2021,B28117,A28117),Sheet1!J:AI,2+MATCH(HOUR('format for the model'!C28117),Sheet1!$L$1:$AI$1,0),0)/4</f>
        <v>43.004766914204332</v>
      </c>
    </row>
    <row r="28118" spans="1:4" x14ac:dyDescent="0.3">
      <c r="A28118">
        <v>20</v>
      </c>
      <c r="B28118">
        <v>10</v>
      </c>
      <c r="C28118" s="2">
        <v>0.88541666666666663</v>
      </c>
      <c r="D28118" s="4">
        <f ca="1">VLOOKUP(DATE(2021,B28118,A28118),Sheet1!J:AI,2+MATCH(HOUR('format for the model'!C28118),Sheet1!$L$1:$AI$1,0),0)/4</f>
        <v>43.700776901336212</v>
      </c>
    </row>
    <row r="28119" spans="1:4" x14ac:dyDescent="0.3">
      <c r="A28119">
        <v>20</v>
      </c>
      <c r="B28119">
        <v>10</v>
      </c>
      <c r="C28119" s="2">
        <v>0.89583333333333337</v>
      </c>
      <c r="D28119" s="4">
        <f ca="1">VLOOKUP(DATE(2021,B28119,A28119),Sheet1!J:AI,2+MATCH(HOUR('format for the model'!C28119),Sheet1!$L$1:$AI$1,0),0)/4</f>
        <v>43.700776901336212</v>
      </c>
    </row>
    <row r="28120" spans="1:4" x14ac:dyDescent="0.3">
      <c r="A28120">
        <v>20</v>
      </c>
      <c r="B28120">
        <v>10</v>
      </c>
      <c r="C28120" s="2">
        <v>0.90625</v>
      </c>
      <c r="D28120" s="4">
        <f ca="1">VLOOKUP(DATE(2021,B28120,A28120),Sheet1!J:AI,2+MATCH(HOUR('format for the model'!C28120),Sheet1!$L$1:$AI$1,0),0)/4</f>
        <v>43.700776901336212</v>
      </c>
    </row>
    <row r="28121" spans="1:4" x14ac:dyDescent="0.3">
      <c r="A28121">
        <v>20</v>
      </c>
      <c r="B28121">
        <v>10</v>
      </c>
      <c r="C28121" s="2">
        <v>0.875</v>
      </c>
      <c r="D28121" s="4">
        <f ca="1">VLOOKUP(DATE(2021,B28121,A28121),Sheet1!J:AI,2+MATCH(HOUR('format for the model'!C28121),Sheet1!$L$1:$AI$1,0),0)/4</f>
        <v>43.700776901336212</v>
      </c>
    </row>
    <row r="28122" spans="1:4" x14ac:dyDescent="0.3">
      <c r="A28122">
        <v>20</v>
      </c>
      <c r="B28122">
        <v>10</v>
      </c>
      <c r="C28122" s="2">
        <v>0.92708333333333337</v>
      </c>
      <c r="D28122" s="4">
        <f ca="1">VLOOKUP(DATE(2021,B28122,A28122),Sheet1!J:AI,2+MATCH(HOUR('format for the model'!C28122),Sheet1!$L$1:$AI$1,0),0)/4</f>
        <v>34.5</v>
      </c>
    </row>
    <row r="28123" spans="1:4" x14ac:dyDescent="0.3">
      <c r="A28123">
        <v>20</v>
      </c>
      <c r="B28123">
        <v>10</v>
      </c>
      <c r="C28123" s="2">
        <v>0.9375</v>
      </c>
      <c r="D28123" s="4">
        <f ca="1">VLOOKUP(DATE(2021,B28123,A28123),Sheet1!J:AI,2+MATCH(HOUR('format for the model'!C28123),Sheet1!$L$1:$AI$1,0),0)/4</f>
        <v>34.5</v>
      </c>
    </row>
    <row r="28124" spans="1:4" x14ac:dyDescent="0.3">
      <c r="A28124">
        <v>20</v>
      </c>
      <c r="B28124">
        <v>10</v>
      </c>
      <c r="C28124" s="2">
        <v>0.94791666666666663</v>
      </c>
      <c r="D28124" s="4">
        <f ca="1">VLOOKUP(DATE(2021,B28124,A28124),Sheet1!J:AI,2+MATCH(HOUR('format for the model'!C28124),Sheet1!$L$1:$AI$1,0),0)/4</f>
        <v>34.5</v>
      </c>
    </row>
    <row r="28125" spans="1:4" x14ac:dyDescent="0.3">
      <c r="A28125">
        <v>20</v>
      </c>
      <c r="B28125">
        <v>10</v>
      </c>
      <c r="C28125" s="2">
        <v>0.91666666666666663</v>
      </c>
      <c r="D28125" s="4">
        <f ca="1">VLOOKUP(DATE(2021,B28125,A28125),Sheet1!J:AI,2+MATCH(HOUR('format for the model'!C28125),Sheet1!$L$1:$AI$1,0),0)/4</f>
        <v>34.5</v>
      </c>
    </row>
    <row r="28126" spans="1:4" x14ac:dyDescent="0.3">
      <c r="A28126">
        <v>20</v>
      </c>
      <c r="B28126">
        <v>10</v>
      </c>
      <c r="C28126" s="2">
        <v>0.96875</v>
      </c>
      <c r="D28126" s="4">
        <f ca="1">VLOOKUP(DATE(2021,B28126,A28126),Sheet1!J:AI,2+MATCH(HOUR('format for the model'!C28126),Sheet1!$L$1:$AI$1,0),0)/4</f>
        <v>44.680111706530298</v>
      </c>
    </row>
    <row r="28127" spans="1:4" x14ac:dyDescent="0.3">
      <c r="A28127">
        <v>20</v>
      </c>
      <c r="B28127">
        <v>10</v>
      </c>
      <c r="C28127" s="2">
        <v>0.97916666666666663</v>
      </c>
      <c r="D28127" s="4">
        <f ca="1">VLOOKUP(DATE(2021,B28127,A28127),Sheet1!J:AI,2+MATCH(HOUR('format for the model'!C28127),Sheet1!$L$1:$AI$1,0),0)/4</f>
        <v>44.680111706530298</v>
      </c>
    </row>
    <row r="28128" spans="1:4" x14ac:dyDescent="0.3">
      <c r="A28128">
        <v>20</v>
      </c>
      <c r="B28128">
        <v>10</v>
      </c>
      <c r="C28128" s="2">
        <v>0.98958333333333337</v>
      </c>
      <c r="D28128" s="4">
        <f ca="1">VLOOKUP(DATE(2021,B28128,A28128),Sheet1!J:AI,2+MATCH(HOUR('format for the model'!C28128),Sheet1!$L$1:$AI$1,0),0)/4</f>
        <v>44.680111706530298</v>
      </c>
    </row>
    <row r="28129" spans="1:4" x14ac:dyDescent="0.3">
      <c r="A28129">
        <v>20</v>
      </c>
      <c r="B28129">
        <v>10</v>
      </c>
      <c r="C28129" s="2">
        <v>0.95833333333333337</v>
      </c>
      <c r="D28129" s="4">
        <f ca="1">VLOOKUP(DATE(2021,B28129,A28129),Sheet1!J:AI,2+MATCH(HOUR('format for the model'!C28129),Sheet1!$L$1:$AI$1,0),0)/4</f>
        <v>44.680111706530298</v>
      </c>
    </row>
    <row r="28130" spans="1:4" x14ac:dyDescent="0.3">
      <c r="A28130">
        <v>21</v>
      </c>
      <c r="B28130">
        <v>10</v>
      </c>
      <c r="C28130" s="2">
        <v>1.0416666666666666E-2</v>
      </c>
      <c r="D28130" s="4">
        <f ca="1">VLOOKUP(DATE(2021,B28130,A28130),Sheet1!J:AI,2+MATCH(HOUR('format for the model'!C28130),Sheet1!$L$1:$AI$1,0),0)/4</f>
        <v>39.788809173656496</v>
      </c>
    </row>
    <row r="28131" spans="1:4" x14ac:dyDescent="0.3">
      <c r="A28131">
        <v>21</v>
      </c>
      <c r="B28131">
        <v>10</v>
      </c>
      <c r="C28131" s="2">
        <v>2.0833333333333332E-2</v>
      </c>
      <c r="D28131" s="4">
        <f ca="1">VLOOKUP(DATE(2021,B28131,A28131),Sheet1!J:AI,2+MATCH(HOUR('format for the model'!C28131),Sheet1!$L$1:$AI$1,0),0)/4</f>
        <v>39.788809173656496</v>
      </c>
    </row>
    <row r="28132" spans="1:4" x14ac:dyDescent="0.3">
      <c r="A28132">
        <v>21</v>
      </c>
      <c r="B28132">
        <v>10</v>
      </c>
      <c r="C28132" s="2">
        <v>3.125E-2</v>
      </c>
      <c r="D28132" s="4">
        <f ca="1">VLOOKUP(DATE(2021,B28132,A28132),Sheet1!J:AI,2+MATCH(HOUR('format for the model'!C28132),Sheet1!$L$1:$AI$1,0),0)/4</f>
        <v>39.788809173656496</v>
      </c>
    </row>
    <row r="28133" spans="1:4" x14ac:dyDescent="0.3">
      <c r="A28133">
        <v>21</v>
      </c>
      <c r="B28133">
        <v>10</v>
      </c>
      <c r="C28133" s="2">
        <v>0</v>
      </c>
      <c r="D28133" s="4">
        <f ca="1">VLOOKUP(DATE(2021,B28133,A28133),Sheet1!J:AI,2+MATCH(HOUR('format for the model'!C28133),Sheet1!$L$1:$AI$1,0),0)/4</f>
        <v>39.788809173656496</v>
      </c>
    </row>
    <row r="28134" spans="1:4" x14ac:dyDescent="0.3">
      <c r="A28134">
        <v>21</v>
      </c>
      <c r="B28134">
        <v>10</v>
      </c>
      <c r="C28134" s="2">
        <v>5.2083333333333336E-2</v>
      </c>
      <c r="D28134" s="4">
        <f ca="1">VLOOKUP(DATE(2021,B28134,A28134),Sheet1!J:AI,2+MATCH(HOUR('format for the model'!C28134),Sheet1!$L$1:$AI$1,0),0)/4</f>
        <v>34.5</v>
      </c>
    </row>
    <row r="28135" spans="1:4" x14ac:dyDescent="0.3">
      <c r="A28135">
        <v>21</v>
      </c>
      <c r="B28135">
        <v>10</v>
      </c>
      <c r="C28135" s="2">
        <v>6.25E-2</v>
      </c>
      <c r="D28135" s="4">
        <f ca="1">VLOOKUP(DATE(2021,B28135,A28135),Sheet1!J:AI,2+MATCH(HOUR('format for the model'!C28135),Sheet1!$L$1:$AI$1,0),0)/4</f>
        <v>34.5</v>
      </c>
    </row>
    <row r="28136" spans="1:4" x14ac:dyDescent="0.3">
      <c r="A28136">
        <v>21</v>
      </c>
      <c r="B28136">
        <v>10</v>
      </c>
      <c r="C28136" s="2">
        <v>7.2916666666666671E-2</v>
      </c>
      <c r="D28136" s="4">
        <f ca="1">VLOOKUP(DATE(2021,B28136,A28136),Sheet1!J:AI,2+MATCH(HOUR('format for the model'!C28136),Sheet1!$L$1:$AI$1,0),0)/4</f>
        <v>34.5</v>
      </c>
    </row>
    <row r="28137" spans="1:4" x14ac:dyDescent="0.3">
      <c r="A28137">
        <v>21</v>
      </c>
      <c r="B28137">
        <v>10</v>
      </c>
      <c r="C28137" s="2">
        <v>4.1666666666666664E-2</v>
      </c>
      <c r="D28137" s="4">
        <f ca="1">VLOOKUP(DATE(2021,B28137,A28137),Sheet1!J:AI,2+MATCH(HOUR('format for the model'!C28137),Sheet1!$L$1:$AI$1,0),0)/4</f>
        <v>34.5</v>
      </c>
    </row>
    <row r="28138" spans="1:4" x14ac:dyDescent="0.3">
      <c r="A28138">
        <v>21</v>
      </c>
      <c r="B28138">
        <v>10</v>
      </c>
      <c r="C28138" s="2">
        <v>9.375E-2</v>
      </c>
      <c r="D28138" s="4">
        <f ca="1">VLOOKUP(DATE(2021,B28138,A28138),Sheet1!J:AI,2+MATCH(HOUR('format for the model'!C28138),Sheet1!$L$1:$AI$1,0),0)/4</f>
        <v>25.450915707688793</v>
      </c>
    </row>
    <row r="28139" spans="1:4" x14ac:dyDescent="0.3">
      <c r="A28139">
        <v>21</v>
      </c>
      <c r="B28139">
        <v>10</v>
      </c>
      <c r="C28139" s="2">
        <v>0.10416666666666667</v>
      </c>
      <c r="D28139" s="4">
        <f ca="1">VLOOKUP(DATE(2021,B28139,A28139),Sheet1!J:AI,2+MATCH(HOUR('format for the model'!C28139),Sheet1!$L$1:$AI$1,0),0)/4</f>
        <v>25.450915707688793</v>
      </c>
    </row>
    <row r="28140" spans="1:4" x14ac:dyDescent="0.3">
      <c r="A28140">
        <v>21</v>
      </c>
      <c r="B28140">
        <v>10</v>
      </c>
      <c r="C28140" s="2">
        <v>0.11458333333333333</v>
      </c>
      <c r="D28140" s="4">
        <f ca="1">VLOOKUP(DATE(2021,B28140,A28140),Sheet1!J:AI,2+MATCH(HOUR('format for the model'!C28140),Sheet1!$L$1:$AI$1,0),0)/4</f>
        <v>25.450915707688793</v>
      </c>
    </row>
    <row r="28141" spans="1:4" x14ac:dyDescent="0.3">
      <c r="A28141">
        <v>21</v>
      </c>
      <c r="B28141">
        <v>10</v>
      </c>
      <c r="C28141" s="2">
        <v>8.3333333333333329E-2</v>
      </c>
      <c r="D28141" s="4">
        <f ca="1">VLOOKUP(DATE(2021,B28141,A28141),Sheet1!J:AI,2+MATCH(HOUR('format for the model'!C28141),Sheet1!$L$1:$AI$1,0),0)/4</f>
        <v>25.450915707688793</v>
      </c>
    </row>
    <row r="28142" spans="1:4" x14ac:dyDescent="0.3">
      <c r="A28142">
        <v>21</v>
      </c>
      <c r="B28142">
        <v>10</v>
      </c>
      <c r="C28142" s="2">
        <v>0.13541666666666666</v>
      </c>
      <c r="D28142" s="4">
        <f ca="1">VLOOKUP(DATE(2021,B28142,A28142),Sheet1!J:AI,2+MATCH(HOUR('format for the model'!C28142),Sheet1!$L$1:$AI$1,0),0)/4</f>
        <v>30.153935208190028</v>
      </c>
    </row>
    <row r="28143" spans="1:4" x14ac:dyDescent="0.3">
      <c r="A28143">
        <v>21</v>
      </c>
      <c r="B28143">
        <v>10</v>
      </c>
      <c r="C28143" s="2">
        <v>0.14583333333333334</v>
      </c>
      <c r="D28143" s="4">
        <f ca="1">VLOOKUP(DATE(2021,B28143,A28143),Sheet1!J:AI,2+MATCH(HOUR('format for the model'!C28143),Sheet1!$L$1:$AI$1,0),0)/4</f>
        <v>30.153935208190028</v>
      </c>
    </row>
    <row r="28144" spans="1:4" x14ac:dyDescent="0.3">
      <c r="A28144">
        <v>21</v>
      </c>
      <c r="B28144">
        <v>10</v>
      </c>
      <c r="C28144" s="2">
        <v>0.15625</v>
      </c>
      <c r="D28144" s="4">
        <f ca="1">VLOOKUP(DATE(2021,B28144,A28144),Sheet1!J:AI,2+MATCH(HOUR('format for the model'!C28144),Sheet1!$L$1:$AI$1,0),0)/4</f>
        <v>30.153935208190028</v>
      </c>
    </row>
    <row r="28145" spans="1:4" x14ac:dyDescent="0.3">
      <c r="A28145">
        <v>21</v>
      </c>
      <c r="B28145">
        <v>10</v>
      </c>
      <c r="C28145" s="2">
        <v>0.125</v>
      </c>
      <c r="D28145" s="4">
        <f ca="1">VLOOKUP(DATE(2021,B28145,A28145),Sheet1!J:AI,2+MATCH(HOUR('format for the model'!C28145),Sheet1!$L$1:$AI$1,0),0)/4</f>
        <v>30.153935208190028</v>
      </c>
    </row>
    <row r="28146" spans="1:4" x14ac:dyDescent="0.3">
      <c r="A28146">
        <v>21</v>
      </c>
      <c r="B28146">
        <v>10</v>
      </c>
      <c r="C28146" s="2">
        <v>0.17708333333333334</v>
      </c>
      <c r="D28146" s="4">
        <f ca="1">VLOOKUP(DATE(2021,B28146,A28146),Sheet1!J:AI,2+MATCH(HOUR('format for the model'!C28146),Sheet1!$L$1:$AI$1,0),0)/4</f>
        <v>27.050800797208367</v>
      </c>
    </row>
    <row r="28147" spans="1:4" x14ac:dyDescent="0.3">
      <c r="A28147">
        <v>21</v>
      </c>
      <c r="B28147">
        <v>10</v>
      </c>
      <c r="C28147" s="2">
        <v>0.1875</v>
      </c>
      <c r="D28147" s="4">
        <f ca="1">VLOOKUP(DATE(2021,B28147,A28147),Sheet1!J:AI,2+MATCH(HOUR('format for the model'!C28147),Sheet1!$L$1:$AI$1,0),0)/4</f>
        <v>27.050800797208367</v>
      </c>
    </row>
    <row r="28148" spans="1:4" x14ac:dyDescent="0.3">
      <c r="A28148">
        <v>21</v>
      </c>
      <c r="B28148">
        <v>10</v>
      </c>
      <c r="C28148" s="2">
        <v>0.19791666666666666</v>
      </c>
      <c r="D28148" s="4">
        <f ca="1">VLOOKUP(DATE(2021,B28148,A28148),Sheet1!J:AI,2+MATCH(HOUR('format for the model'!C28148),Sheet1!$L$1:$AI$1,0),0)/4</f>
        <v>27.050800797208367</v>
      </c>
    </row>
    <row r="28149" spans="1:4" x14ac:dyDescent="0.3">
      <c r="A28149">
        <v>21</v>
      </c>
      <c r="B28149">
        <v>10</v>
      </c>
      <c r="C28149" s="2">
        <v>0.16666666666666666</v>
      </c>
      <c r="D28149" s="4">
        <f ca="1">VLOOKUP(DATE(2021,B28149,A28149),Sheet1!J:AI,2+MATCH(HOUR('format for the model'!C28149),Sheet1!$L$1:$AI$1,0),0)/4</f>
        <v>27.050800797208367</v>
      </c>
    </row>
    <row r="28150" spans="1:4" x14ac:dyDescent="0.3">
      <c r="A28150">
        <v>21</v>
      </c>
      <c r="B28150">
        <v>10</v>
      </c>
      <c r="C28150" s="2">
        <v>0.21875</v>
      </c>
      <c r="D28150" s="4">
        <f ca="1">VLOOKUP(DATE(2021,B28150,A28150),Sheet1!J:AI,2+MATCH(HOUR('format for the model'!C28150),Sheet1!$L$1:$AI$1,0),0)/4</f>
        <v>32.844222786227739</v>
      </c>
    </row>
    <row r="28151" spans="1:4" x14ac:dyDescent="0.3">
      <c r="A28151">
        <v>21</v>
      </c>
      <c r="B28151">
        <v>10</v>
      </c>
      <c r="C28151" s="2">
        <v>0.22916666666666666</v>
      </c>
      <c r="D28151" s="4">
        <f ca="1">VLOOKUP(DATE(2021,B28151,A28151),Sheet1!J:AI,2+MATCH(HOUR('format for the model'!C28151),Sheet1!$L$1:$AI$1,0),0)/4</f>
        <v>32.844222786227739</v>
      </c>
    </row>
    <row r="28152" spans="1:4" x14ac:dyDescent="0.3">
      <c r="A28152">
        <v>21</v>
      </c>
      <c r="B28152">
        <v>10</v>
      </c>
      <c r="C28152" s="2">
        <v>0.23958333333333334</v>
      </c>
      <c r="D28152" s="4">
        <f ca="1">VLOOKUP(DATE(2021,B28152,A28152),Sheet1!J:AI,2+MATCH(HOUR('format for the model'!C28152),Sheet1!$L$1:$AI$1,0),0)/4</f>
        <v>32.844222786227739</v>
      </c>
    </row>
    <row r="28153" spans="1:4" x14ac:dyDescent="0.3">
      <c r="A28153">
        <v>21</v>
      </c>
      <c r="B28153">
        <v>10</v>
      </c>
      <c r="C28153" s="2">
        <v>0.20833333333333334</v>
      </c>
      <c r="D28153" s="4">
        <f ca="1">VLOOKUP(DATE(2021,B28153,A28153),Sheet1!J:AI,2+MATCH(HOUR('format for the model'!C28153),Sheet1!$L$1:$AI$1,0),0)/4</f>
        <v>32.844222786227739</v>
      </c>
    </row>
    <row r="28154" spans="1:4" x14ac:dyDescent="0.3">
      <c r="A28154">
        <v>21</v>
      </c>
      <c r="B28154">
        <v>10</v>
      </c>
      <c r="C28154" s="2">
        <v>0.26041666666666669</v>
      </c>
      <c r="D28154" s="4">
        <f ca="1">VLOOKUP(DATE(2021,B28154,A28154),Sheet1!J:AI,2+MATCH(HOUR('format for the model'!C28154),Sheet1!$L$1:$AI$1,0),0)/4</f>
        <v>41.745674425901115</v>
      </c>
    </row>
    <row r="28155" spans="1:4" x14ac:dyDescent="0.3">
      <c r="A28155">
        <v>21</v>
      </c>
      <c r="B28155">
        <v>10</v>
      </c>
      <c r="C28155" s="2">
        <v>0.27083333333333331</v>
      </c>
      <c r="D28155" s="4">
        <f ca="1">VLOOKUP(DATE(2021,B28155,A28155),Sheet1!J:AI,2+MATCH(HOUR('format for the model'!C28155),Sheet1!$L$1:$AI$1,0),0)/4</f>
        <v>41.745674425901115</v>
      </c>
    </row>
    <row r="28156" spans="1:4" x14ac:dyDescent="0.3">
      <c r="A28156">
        <v>21</v>
      </c>
      <c r="B28156">
        <v>10</v>
      </c>
      <c r="C28156" s="2">
        <v>0.28125</v>
      </c>
      <c r="D28156" s="4">
        <f ca="1">VLOOKUP(DATE(2021,B28156,A28156),Sheet1!J:AI,2+MATCH(HOUR('format for the model'!C28156),Sheet1!$L$1:$AI$1,0),0)/4</f>
        <v>41.745674425901115</v>
      </c>
    </row>
    <row r="28157" spans="1:4" x14ac:dyDescent="0.3">
      <c r="A28157">
        <v>21</v>
      </c>
      <c r="B28157">
        <v>10</v>
      </c>
      <c r="C28157" s="2">
        <v>0.25</v>
      </c>
      <c r="D28157" s="4">
        <f ca="1">VLOOKUP(DATE(2021,B28157,A28157),Sheet1!J:AI,2+MATCH(HOUR('format for the model'!C28157),Sheet1!$L$1:$AI$1,0),0)/4</f>
        <v>41.745674425901115</v>
      </c>
    </row>
    <row r="28158" spans="1:4" x14ac:dyDescent="0.3">
      <c r="A28158">
        <v>21</v>
      </c>
      <c r="B28158">
        <v>10</v>
      </c>
      <c r="C28158" s="2">
        <v>0.30208333333333331</v>
      </c>
      <c r="D28158" s="4">
        <f ca="1">VLOOKUP(DATE(2021,B28158,A28158),Sheet1!J:AI,2+MATCH(HOUR('format for the model'!C28158),Sheet1!$L$1:$AI$1,0),0)/4</f>
        <v>22.388678984958037</v>
      </c>
    </row>
    <row r="28159" spans="1:4" x14ac:dyDescent="0.3">
      <c r="A28159">
        <v>21</v>
      </c>
      <c r="B28159">
        <v>10</v>
      </c>
      <c r="C28159" s="2">
        <v>0.3125</v>
      </c>
      <c r="D28159" s="4">
        <f ca="1">VLOOKUP(DATE(2021,B28159,A28159),Sheet1!J:AI,2+MATCH(HOUR('format for the model'!C28159),Sheet1!$L$1:$AI$1,0),0)/4</f>
        <v>22.388678984958037</v>
      </c>
    </row>
    <row r="28160" spans="1:4" x14ac:dyDescent="0.3">
      <c r="A28160">
        <v>21</v>
      </c>
      <c r="B28160">
        <v>10</v>
      </c>
      <c r="C28160" s="2">
        <v>0.32291666666666669</v>
      </c>
      <c r="D28160" s="4">
        <f ca="1">VLOOKUP(DATE(2021,B28160,A28160),Sheet1!J:AI,2+MATCH(HOUR('format for the model'!C28160),Sheet1!$L$1:$AI$1,0),0)/4</f>
        <v>22.388678984958037</v>
      </c>
    </row>
    <row r="28161" spans="1:4" x14ac:dyDescent="0.3">
      <c r="A28161">
        <v>21</v>
      </c>
      <c r="B28161">
        <v>10</v>
      </c>
      <c r="C28161" s="2">
        <v>0.29166666666666669</v>
      </c>
      <c r="D28161" s="4">
        <f ca="1">VLOOKUP(DATE(2021,B28161,A28161),Sheet1!J:AI,2+MATCH(HOUR('format for the model'!C28161),Sheet1!$L$1:$AI$1,0),0)/4</f>
        <v>22.388678984958037</v>
      </c>
    </row>
    <row r="28162" spans="1:4" x14ac:dyDescent="0.3">
      <c r="A28162">
        <v>21</v>
      </c>
      <c r="B28162">
        <v>10</v>
      </c>
      <c r="C28162" s="2">
        <v>0.34375</v>
      </c>
      <c r="D28162" s="4">
        <f ca="1">VLOOKUP(DATE(2021,B28162,A28162),Sheet1!J:AI,2+MATCH(HOUR('format for the model'!C28162),Sheet1!$L$1:$AI$1,0),0)/4</f>
        <v>103.5</v>
      </c>
    </row>
    <row r="28163" spans="1:4" x14ac:dyDescent="0.3">
      <c r="A28163">
        <v>21</v>
      </c>
      <c r="B28163">
        <v>10</v>
      </c>
      <c r="C28163" s="2">
        <v>0.35416666666666669</v>
      </c>
      <c r="D28163" s="4">
        <f ca="1">VLOOKUP(DATE(2021,B28163,A28163),Sheet1!J:AI,2+MATCH(HOUR('format for the model'!C28163),Sheet1!$L$1:$AI$1,0),0)/4</f>
        <v>103.5</v>
      </c>
    </row>
    <row r="28164" spans="1:4" x14ac:dyDescent="0.3">
      <c r="A28164">
        <v>21</v>
      </c>
      <c r="B28164">
        <v>10</v>
      </c>
      <c r="C28164" s="2">
        <v>0.36458333333333331</v>
      </c>
      <c r="D28164" s="4">
        <f ca="1">VLOOKUP(DATE(2021,B28164,A28164),Sheet1!J:AI,2+MATCH(HOUR('format for the model'!C28164),Sheet1!$L$1:$AI$1,0),0)/4</f>
        <v>103.5</v>
      </c>
    </row>
    <row r="28165" spans="1:4" x14ac:dyDescent="0.3">
      <c r="A28165">
        <v>21</v>
      </c>
      <c r="B28165">
        <v>10</v>
      </c>
      <c r="C28165" s="2">
        <v>0.33333333333333331</v>
      </c>
      <c r="D28165" s="4">
        <f ca="1">VLOOKUP(DATE(2021,B28165,A28165),Sheet1!J:AI,2+MATCH(HOUR('format for the model'!C28165),Sheet1!$L$1:$AI$1,0),0)/4</f>
        <v>103.5</v>
      </c>
    </row>
    <row r="28166" spans="1:4" x14ac:dyDescent="0.3">
      <c r="A28166">
        <v>21</v>
      </c>
      <c r="B28166">
        <v>10</v>
      </c>
      <c r="C28166" s="2">
        <v>0.38541666666666669</v>
      </c>
      <c r="D28166" s="4">
        <f ca="1">VLOOKUP(DATE(2021,B28166,A28166),Sheet1!J:AI,2+MATCH(HOUR('format for the model'!C28166),Sheet1!$L$1:$AI$1,0),0)/4</f>
        <v>134.05911848621167</v>
      </c>
    </row>
    <row r="28167" spans="1:4" x14ac:dyDescent="0.3">
      <c r="A28167">
        <v>21</v>
      </c>
      <c r="B28167">
        <v>10</v>
      </c>
      <c r="C28167" s="2">
        <v>0.39583333333333331</v>
      </c>
      <c r="D28167" s="4">
        <f ca="1">VLOOKUP(DATE(2021,B28167,A28167),Sheet1!J:AI,2+MATCH(HOUR('format for the model'!C28167),Sheet1!$L$1:$AI$1,0),0)/4</f>
        <v>134.05911848621167</v>
      </c>
    </row>
    <row r="28168" spans="1:4" x14ac:dyDescent="0.3">
      <c r="A28168">
        <v>21</v>
      </c>
      <c r="B28168">
        <v>10</v>
      </c>
      <c r="C28168" s="2">
        <v>0.40625</v>
      </c>
      <c r="D28168" s="4">
        <f ca="1">VLOOKUP(DATE(2021,B28168,A28168),Sheet1!J:AI,2+MATCH(HOUR('format for the model'!C28168),Sheet1!$L$1:$AI$1,0),0)/4</f>
        <v>134.05911848621167</v>
      </c>
    </row>
    <row r="28169" spans="1:4" x14ac:dyDescent="0.3">
      <c r="A28169">
        <v>21</v>
      </c>
      <c r="B28169">
        <v>10</v>
      </c>
      <c r="C28169" s="2">
        <v>0.375</v>
      </c>
      <c r="D28169" s="4">
        <f ca="1">VLOOKUP(DATE(2021,B28169,A28169),Sheet1!J:AI,2+MATCH(HOUR('format for the model'!C28169),Sheet1!$L$1:$AI$1,0),0)/4</f>
        <v>134.05911848621167</v>
      </c>
    </row>
    <row r="28170" spans="1:4" x14ac:dyDescent="0.3">
      <c r="A28170">
        <v>21</v>
      </c>
      <c r="B28170">
        <v>10</v>
      </c>
      <c r="C28170" s="2">
        <v>0.42708333333333331</v>
      </c>
      <c r="D28170" s="4">
        <f ca="1">VLOOKUP(DATE(2021,B28170,A28170),Sheet1!J:AI,2+MATCH(HOUR('format for the model'!C28170),Sheet1!$L$1:$AI$1,0),0)/4</f>
        <v>276</v>
      </c>
    </row>
    <row r="28171" spans="1:4" x14ac:dyDescent="0.3">
      <c r="A28171">
        <v>21</v>
      </c>
      <c r="B28171">
        <v>10</v>
      </c>
      <c r="C28171" s="2">
        <v>0.4375</v>
      </c>
      <c r="D28171" s="4">
        <f ca="1">VLOOKUP(DATE(2021,B28171,A28171),Sheet1!J:AI,2+MATCH(HOUR('format for the model'!C28171),Sheet1!$L$1:$AI$1,0),0)/4</f>
        <v>276</v>
      </c>
    </row>
    <row r="28172" spans="1:4" x14ac:dyDescent="0.3">
      <c r="A28172">
        <v>21</v>
      </c>
      <c r="B28172">
        <v>10</v>
      </c>
      <c r="C28172" s="2">
        <v>0.44791666666666669</v>
      </c>
      <c r="D28172" s="4">
        <f ca="1">VLOOKUP(DATE(2021,B28172,A28172),Sheet1!J:AI,2+MATCH(HOUR('format for the model'!C28172),Sheet1!$L$1:$AI$1,0),0)/4</f>
        <v>276</v>
      </c>
    </row>
    <row r="28173" spans="1:4" x14ac:dyDescent="0.3">
      <c r="A28173">
        <v>21</v>
      </c>
      <c r="B28173">
        <v>10</v>
      </c>
      <c r="C28173" s="2">
        <v>0.41666666666666669</v>
      </c>
      <c r="D28173" s="4">
        <f ca="1">VLOOKUP(DATE(2021,B28173,A28173),Sheet1!J:AI,2+MATCH(HOUR('format for the model'!C28173),Sheet1!$L$1:$AI$1,0),0)/4</f>
        <v>276</v>
      </c>
    </row>
    <row r="28174" spans="1:4" x14ac:dyDescent="0.3">
      <c r="A28174">
        <v>21</v>
      </c>
      <c r="B28174">
        <v>10</v>
      </c>
      <c r="C28174" s="2">
        <v>0.46875</v>
      </c>
      <c r="D28174" s="4">
        <f ca="1">VLOOKUP(DATE(2021,B28174,A28174),Sheet1!J:AI,2+MATCH(HOUR('format for the model'!C28174),Sheet1!$L$1:$AI$1,0),0)/4</f>
        <v>345</v>
      </c>
    </row>
    <row r="28175" spans="1:4" x14ac:dyDescent="0.3">
      <c r="A28175">
        <v>21</v>
      </c>
      <c r="B28175">
        <v>10</v>
      </c>
      <c r="C28175" s="2">
        <v>0.47916666666666669</v>
      </c>
      <c r="D28175" s="4">
        <f ca="1">VLOOKUP(DATE(2021,B28175,A28175),Sheet1!J:AI,2+MATCH(HOUR('format for the model'!C28175),Sheet1!$L$1:$AI$1,0),0)/4</f>
        <v>345</v>
      </c>
    </row>
    <row r="28176" spans="1:4" x14ac:dyDescent="0.3">
      <c r="A28176">
        <v>21</v>
      </c>
      <c r="B28176">
        <v>10</v>
      </c>
      <c r="C28176" s="2">
        <v>0.48958333333333331</v>
      </c>
      <c r="D28176" s="4">
        <f ca="1">VLOOKUP(DATE(2021,B28176,A28176),Sheet1!J:AI,2+MATCH(HOUR('format for the model'!C28176),Sheet1!$L$1:$AI$1,0),0)/4</f>
        <v>345</v>
      </c>
    </row>
    <row r="28177" spans="1:4" x14ac:dyDescent="0.3">
      <c r="A28177">
        <v>21</v>
      </c>
      <c r="B28177">
        <v>10</v>
      </c>
      <c r="C28177" s="2">
        <v>0.45833333333333331</v>
      </c>
      <c r="D28177" s="4">
        <f ca="1">VLOOKUP(DATE(2021,B28177,A28177),Sheet1!J:AI,2+MATCH(HOUR('format for the model'!C28177),Sheet1!$L$1:$AI$1,0),0)/4</f>
        <v>345</v>
      </c>
    </row>
    <row r="28178" spans="1:4" x14ac:dyDescent="0.3">
      <c r="A28178">
        <v>21</v>
      </c>
      <c r="B28178">
        <v>10</v>
      </c>
      <c r="C28178" s="2">
        <v>0.51041666666666663</v>
      </c>
      <c r="D28178" s="4">
        <f ca="1">VLOOKUP(DATE(2021,B28178,A28178),Sheet1!J:AI,2+MATCH(HOUR('format for the model'!C28178),Sheet1!$L$1:$AI$1,0),0)/4</f>
        <v>359.23862683914103</v>
      </c>
    </row>
    <row r="28179" spans="1:4" x14ac:dyDescent="0.3">
      <c r="A28179">
        <v>21</v>
      </c>
      <c r="B28179">
        <v>10</v>
      </c>
      <c r="C28179" s="2">
        <v>0.52083333333333337</v>
      </c>
      <c r="D28179" s="4">
        <f ca="1">VLOOKUP(DATE(2021,B28179,A28179),Sheet1!J:AI,2+MATCH(HOUR('format for the model'!C28179),Sheet1!$L$1:$AI$1,0),0)/4</f>
        <v>359.23862683914103</v>
      </c>
    </row>
    <row r="28180" spans="1:4" x14ac:dyDescent="0.3">
      <c r="A28180">
        <v>21</v>
      </c>
      <c r="B28180">
        <v>10</v>
      </c>
      <c r="C28180" s="2">
        <v>0.53125</v>
      </c>
      <c r="D28180" s="4">
        <f ca="1">VLOOKUP(DATE(2021,B28180,A28180),Sheet1!J:AI,2+MATCH(HOUR('format for the model'!C28180),Sheet1!$L$1:$AI$1,0),0)/4</f>
        <v>359.23862683914103</v>
      </c>
    </row>
    <row r="28181" spans="1:4" x14ac:dyDescent="0.3">
      <c r="A28181">
        <v>21</v>
      </c>
      <c r="B28181">
        <v>10</v>
      </c>
      <c r="C28181" s="2">
        <v>0.5</v>
      </c>
      <c r="D28181" s="4">
        <f ca="1">VLOOKUP(DATE(2021,B28181,A28181),Sheet1!J:AI,2+MATCH(HOUR('format for the model'!C28181),Sheet1!$L$1:$AI$1,0),0)/4</f>
        <v>359.23862683914103</v>
      </c>
    </row>
    <row r="28182" spans="1:4" x14ac:dyDescent="0.3">
      <c r="A28182">
        <v>21</v>
      </c>
      <c r="B28182">
        <v>10</v>
      </c>
      <c r="C28182" s="2">
        <v>0.55208333333333337</v>
      </c>
      <c r="D28182" s="4">
        <f ca="1">VLOOKUP(DATE(2021,B28182,A28182),Sheet1!J:AI,2+MATCH(HOUR('format for the model'!C28182),Sheet1!$L$1:$AI$1,0),0)/4</f>
        <v>374.382990420716</v>
      </c>
    </row>
    <row r="28183" spans="1:4" x14ac:dyDescent="0.3">
      <c r="A28183">
        <v>21</v>
      </c>
      <c r="B28183">
        <v>10</v>
      </c>
      <c r="C28183" s="2">
        <v>0.5625</v>
      </c>
      <c r="D28183" s="4">
        <f ca="1">VLOOKUP(DATE(2021,B28183,A28183),Sheet1!J:AI,2+MATCH(HOUR('format for the model'!C28183),Sheet1!$L$1:$AI$1,0),0)/4</f>
        <v>374.382990420716</v>
      </c>
    </row>
    <row r="28184" spans="1:4" x14ac:dyDescent="0.3">
      <c r="A28184">
        <v>21</v>
      </c>
      <c r="B28184">
        <v>10</v>
      </c>
      <c r="C28184" s="2">
        <v>0.57291666666666663</v>
      </c>
      <c r="D28184" s="4">
        <f ca="1">VLOOKUP(DATE(2021,B28184,A28184),Sheet1!J:AI,2+MATCH(HOUR('format for the model'!C28184),Sheet1!$L$1:$AI$1,0),0)/4</f>
        <v>374.382990420716</v>
      </c>
    </row>
    <row r="28185" spans="1:4" x14ac:dyDescent="0.3">
      <c r="A28185">
        <v>21</v>
      </c>
      <c r="B28185">
        <v>10</v>
      </c>
      <c r="C28185" s="2">
        <v>0.54166666666666663</v>
      </c>
      <c r="D28185" s="4">
        <f ca="1">VLOOKUP(DATE(2021,B28185,A28185),Sheet1!J:AI,2+MATCH(HOUR('format for the model'!C28185),Sheet1!$L$1:$AI$1,0),0)/4</f>
        <v>374.382990420716</v>
      </c>
    </row>
    <row r="28186" spans="1:4" x14ac:dyDescent="0.3">
      <c r="A28186">
        <v>21</v>
      </c>
      <c r="B28186">
        <v>10</v>
      </c>
      <c r="C28186" s="2">
        <v>0.59375</v>
      </c>
      <c r="D28186" s="4">
        <f ca="1">VLOOKUP(DATE(2021,B28186,A28186),Sheet1!J:AI,2+MATCH(HOUR('format for the model'!C28186),Sheet1!$L$1:$AI$1,0),0)/4</f>
        <v>345</v>
      </c>
    </row>
    <row r="28187" spans="1:4" x14ac:dyDescent="0.3">
      <c r="A28187">
        <v>21</v>
      </c>
      <c r="B28187">
        <v>10</v>
      </c>
      <c r="C28187" s="2">
        <v>0.60416666666666663</v>
      </c>
      <c r="D28187" s="4">
        <f ca="1">VLOOKUP(DATE(2021,B28187,A28187),Sheet1!J:AI,2+MATCH(HOUR('format for the model'!C28187),Sheet1!$L$1:$AI$1,0),0)/4</f>
        <v>345</v>
      </c>
    </row>
    <row r="28188" spans="1:4" x14ac:dyDescent="0.3">
      <c r="A28188">
        <v>21</v>
      </c>
      <c r="B28188">
        <v>10</v>
      </c>
      <c r="C28188" s="2">
        <v>0.61458333333333337</v>
      </c>
      <c r="D28188" s="4">
        <f ca="1">VLOOKUP(DATE(2021,B28188,A28188),Sheet1!J:AI,2+MATCH(HOUR('format for the model'!C28188),Sheet1!$L$1:$AI$1,0),0)/4</f>
        <v>345</v>
      </c>
    </row>
    <row r="28189" spans="1:4" x14ac:dyDescent="0.3">
      <c r="A28189">
        <v>21</v>
      </c>
      <c r="B28189">
        <v>10</v>
      </c>
      <c r="C28189" s="2">
        <v>0.58333333333333337</v>
      </c>
      <c r="D28189" s="4">
        <f ca="1">VLOOKUP(DATE(2021,B28189,A28189),Sheet1!J:AI,2+MATCH(HOUR('format for the model'!C28189),Sheet1!$L$1:$AI$1,0),0)/4</f>
        <v>345</v>
      </c>
    </row>
    <row r="28190" spans="1:4" x14ac:dyDescent="0.3">
      <c r="A28190">
        <v>21</v>
      </c>
      <c r="B28190">
        <v>10</v>
      </c>
      <c r="C28190" s="2">
        <v>0.63541666666666663</v>
      </c>
      <c r="D28190" s="4">
        <f ca="1">VLOOKUP(DATE(2021,B28190,A28190),Sheet1!J:AI,2+MATCH(HOUR('format for the model'!C28190),Sheet1!$L$1:$AI$1,0),0)/4</f>
        <v>345</v>
      </c>
    </row>
    <row r="28191" spans="1:4" x14ac:dyDescent="0.3">
      <c r="A28191">
        <v>21</v>
      </c>
      <c r="B28191">
        <v>10</v>
      </c>
      <c r="C28191" s="2">
        <v>0.64583333333333337</v>
      </c>
      <c r="D28191" s="4">
        <f ca="1">VLOOKUP(DATE(2021,B28191,A28191),Sheet1!J:AI,2+MATCH(HOUR('format for the model'!C28191),Sheet1!$L$1:$AI$1,0),0)/4</f>
        <v>345</v>
      </c>
    </row>
    <row r="28192" spans="1:4" x14ac:dyDescent="0.3">
      <c r="A28192">
        <v>21</v>
      </c>
      <c r="B28192">
        <v>10</v>
      </c>
      <c r="C28192" s="2">
        <v>0.65625</v>
      </c>
      <c r="D28192" s="4">
        <f ca="1">VLOOKUP(DATE(2021,B28192,A28192),Sheet1!J:AI,2+MATCH(HOUR('format for the model'!C28192),Sheet1!$L$1:$AI$1,0),0)/4</f>
        <v>345</v>
      </c>
    </row>
    <row r="28193" spans="1:4" x14ac:dyDescent="0.3">
      <c r="A28193">
        <v>21</v>
      </c>
      <c r="B28193">
        <v>10</v>
      </c>
      <c r="C28193" s="2">
        <v>0.625</v>
      </c>
      <c r="D28193" s="4">
        <f ca="1">VLOOKUP(DATE(2021,B28193,A28193),Sheet1!J:AI,2+MATCH(HOUR('format for the model'!C28193),Sheet1!$L$1:$AI$1,0),0)/4</f>
        <v>345</v>
      </c>
    </row>
    <row r="28194" spans="1:4" x14ac:dyDescent="0.3">
      <c r="A28194">
        <v>21</v>
      </c>
      <c r="B28194">
        <v>10</v>
      </c>
      <c r="C28194" s="2">
        <v>0.67708333333333337</v>
      </c>
      <c r="D28194" s="4">
        <f ca="1">VLOOKUP(DATE(2021,B28194,A28194),Sheet1!J:AI,2+MATCH(HOUR('format for the model'!C28194),Sheet1!$L$1:$AI$1,0),0)/4</f>
        <v>473.28702856629332</v>
      </c>
    </row>
    <row r="28195" spans="1:4" x14ac:dyDescent="0.3">
      <c r="A28195">
        <v>21</v>
      </c>
      <c r="B28195">
        <v>10</v>
      </c>
      <c r="C28195" s="2">
        <v>0.6875</v>
      </c>
      <c r="D28195" s="4">
        <f ca="1">VLOOKUP(DATE(2021,B28195,A28195),Sheet1!J:AI,2+MATCH(HOUR('format for the model'!C28195),Sheet1!$L$1:$AI$1,0),0)/4</f>
        <v>473.28702856629332</v>
      </c>
    </row>
    <row r="28196" spans="1:4" x14ac:dyDescent="0.3">
      <c r="A28196">
        <v>21</v>
      </c>
      <c r="B28196">
        <v>10</v>
      </c>
      <c r="C28196" s="2">
        <v>0.69791666666666663</v>
      </c>
      <c r="D28196" s="4">
        <f ca="1">VLOOKUP(DATE(2021,B28196,A28196),Sheet1!J:AI,2+MATCH(HOUR('format for the model'!C28196),Sheet1!$L$1:$AI$1,0),0)/4</f>
        <v>473.28702856629332</v>
      </c>
    </row>
    <row r="28197" spans="1:4" x14ac:dyDescent="0.3">
      <c r="A28197">
        <v>21</v>
      </c>
      <c r="B28197">
        <v>10</v>
      </c>
      <c r="C28197" s="2">
        <v>0.66666666666666663</v>
      </c>
      <c r="D28197" s="4">
        <f ca="1">VLOOKUP(DATE(2021,B28197,A28197),Sheet1!J:AI,2+MATCH(HOUR('format for the model'!C28197),Sheet1!$L$1:$AI$1,0),0)/4</f>
        <v>473.28702856629332</v>
      </c>
    </row>
    <row r="28198" spans="1:4" x14ac:dyDescent="0.3">
      <c r="A28198">
        <v>21</v>
      </c>
      <c r="B28198">
        <v>10</v>
      </c>
      <c r="C28198" s="2">
        <v>0.71875</v>
      </c>
      <c r="D28198" s="4">
        <f ca="1">VLOOKUP(DATE(2021,B28198,A28198),Sheet1!J:AI,2+MATCH(HOUR('format for the model'!C28198),Sheet1!$L$1:$AI$1,0),0)/4</f>
        <v>456.93802275550212</v>
      </c>
    </row>
    <row r="28199" spans="1:4" x14ac:dyDescent="0.3">
      <c r="A28199">
        <v>21</v>
      </c>
      <c r="B28199">
        <v>10</v>
      </c>
      <c r="C28199" s="2">
        <v>0.72916666666666663</v>
      </c>
      <c r="D28199" s="4">
        <f ca="1">VLOOKUP(DATE(2021,B28199,A28199),Sheet1!J:AI,2+MATCH(HOUR('format for the model'!C28199),Sheet1!$L$1:$AI$1,0),0)/4</f>
        <v>456.93802275550212</v>
      </c>
    </row>
    <row r="28200" spans="1:4" x14ac:dyDescent="0.3">
      <c r="A28200">
        <v>21</v>
      </c>
      <c r="B28200">
        <v>10</v>
      </c>
      <c r="C28200" s="2">
        <v>0.73958333333333337</v>
      </c>
      <c r="D28200" s="4">
        <f ca="1">VLOOKUP(DATE(2021,B28200,A28200),Sheet1!J:AI,2+MATCH(HOUR('format for the model'!C28200),Sheet1!$L$1:$AI$1,0),0)/4</f>
        <v>456.93802275550212</v>
      </c>
    </row>
    <row r="28201" spans="1:4" x14ac:dyDescent="0.3">
      <c r="A28201">
        <v>21</v>
      </c>
      <c r="B28201">
        <v>10</v>
      </c>
      <c r="C28201" s="2">
        <v>0.70833333333333337</v>
      </c>
      <c r="D28201" s="4">
        <f ca="1">VLOOKUP(DATE(2021,B28201,A28201),Sheet1!J:AI,2+MATCH(HOUR('format for the model'!C28201),Sheet1!$L$1:$AI$1,0),0)/4</f>
        <v>456.93802275550212</v>
      </c>
    </row>
    <row r="28202" spans="1:4" x14ac:dyDescent="0.3">
      <c r="A28202">
        <v>21</v>
      </c>
      <c r="B28202">
        <v>10</v>
      </c>
      <c r="C28202" s="2">
        <v>0.76041666666666663</v>
      </c>
      <c r="D28202" s="4">
        <f ca="1">VLOOKUP(DATE(2021,B28202,A28202),Sheet1!J:AI,2+MATCH(HOUR('format for the model'!C28202),Sheet1!$L$1:$AI$1,0),0)/4</f>
        <v>276</v>
      </c>
    </row>
    <row r="28203" spans="1:4" x14ac:dyDescent="0.3">
      <c r="A28203">
        <v>21</v>
      </c>
      <c r="B28203">
        <v>10</v>
      </c>
      <c r="C28203" s="2">
        <v>0.77083333333333337</v>
      </c>
      <c r="D28203" s="4">
        <f ca="1">VLOOKUP(DATE(2021,B28203,A28203),Sheet1!J:AI,2+MATCH(HOUR('format for the model'!C28203),Sheet1!$L$1:$AI$1,0),0)/4</f>
        <v>276</v>
      </c>
    </row>
    <row r="28204" spans="1:4" x14ac:dyDescent="0.3">
      <c r="A28204">
        <v>21</v>
      </c>
      <c r="B28204">
        <v>10</v>
      </c>
      <c r="C28204" s="2">
        <v>0.78125</v>
      </c>
      <c r="D28204" s="4">
        <f ca="1">VLOOKUP(DATE(2021,B28204,A28204),Sheet1!J:AI,2+MATCH(HOUR('format for the model'!C28204),Sheet1!$L$1:$AI$1,0),0)/4</f>
        <v>276</v>
      </c>
    </row>
    <row r="28205" spans="1:4" x14ac:dyDescent="0.3">
      <c r="A28205">
        <v>21</v>
      </c>
      <c r="B28205">
        <v>10</v>
      </c>
      <c r="C28205" s="2">
        <v>0.75</v>
      </c>
      <c r="D28205" s="4">
        <f ca="1">VLOOKUP(DATE(2021,B28205,A28205),Sheet1!J:AI,2+MATCH(HOUR('format for the model'!C28205),Sheet1!$L$1:$AI$1,0),0)/4</f>
        <v>276</v>
      </c>
    </row>
    <row r="28206" spans="1:4" x14ac:dyDescent="0.3">
      <c r="A28206">
        <v>21</v>
      </c>
      <c r="B28206">
        <v>10</v>
      </c>
      <c r="C28206" s="2">
        <v>0.80208333333333337</v>
      </c>
      <c r="D28206" s="4">
        <f ca="1">VLOOKUP(DATE(2021,B28206,A28206),Sheet1!J:AI,2+MATCH(HOUR('format for the model'!C28206),Sheet1!$L$1:$AI$1,0),0)/4</f>
        <v>264.17698515095935</v>
      </c>
    </row>
    <row r="28207" spans="1:4" x14ac:dyDescent="0.3">
      <c r="A28207">
        <v>21</v>
      </c>
      <c r="B28207">
        <v>10</v>
      </c>
      <c r="C28207" s="2">
        <v>0.8125</v>
      </c>
      <c r="D28207" s="4">
        <f ca="1">VLOOKUP(DATE(2021,B28207,A28207),Sheet1!J:AI,2+MATCH(HOUR('format for the model'!C28207),Sheet1!$L$1:$AI$1,0),0)/4</f>
        <v>264.17698515095935</v>
      </c>
    </row>
    <row r="28208" spans="1:4" x14ac:dyDescent="0.3">
      <c r="A28208">
        <v>21</v>
      </c>
      <c r="B28208">
        <v>10</v>
      </c>
      <c r="C28208" s="2">
        <v>0.82291666666666663</v>
      </c>
      <c r="D28208" s="4">
        <f ca="1">VLOOKUP(DATE(2021,B28208,A28208),Sheet1!J:AI,2+MATCH(HOUR('format for the model'!C28208),Sheet1!$L$1:$AI$1,0),0)/4</f>
        <v>264.17698515095935</v>
      </c>
    </row>
    <row r="28209" spans="1:4" x14ac:dyDescent="0.3">
      <c r="A28209">
        <v>21</v>
      </c>
      <c r="B28209">
        <v>10</v>
      </c>
      <c r="C28209" s="2">
        <v>0.79166666666666663</v>
      </c>
      <c r="D28209" s="4">
        <f ca="1">VLOOKUP(DATE(2021,B28209,A28209),Sheet1!J:AI,2+MATCH(HOUR('format for the model'!C28209),Sheet1!$L$1:$AI$1,0),0)/4</f>
        <v>264.17698515095935</v>
      </c>
    </row>
    <row r="28210" spans="1:4" x14ac:dyDescent="0.3">
      <c r="A28210">
        <v>21</v>
      </c>
      <c r="B28210">
        <v>10</v>
      </c>
      <c r="C28210" s="2">
        <v>0.84375</v>
      </c>
      <c r="D28210" s="4">
        <f ca="1">VLOOKUP(DATE(2021,B28210,A28210),Sheet1!J:AI,2+MATCH(HOUR('format for the model'!C28210),Sheet1!$L$1:$AI$1,0),0)/4</f>
        <v>58.80793049072031</v>
      </c>
    </row>
    <row r="28211" spans="1:4" x14ac:dyDescent="0.3">
      <c r="A28211">
        <v>21</v>
      </c>
      <c r="B28211">
        <v>10</v>
      </c>
      <c r="C28211" s="2">
        <v>0.85416666666666663</v>
      </c>
      <c r="D28211" s="4">
        <f ca="1">VLOOKUP(DATE(2021,B28211,A28211),Sheet1!J:AI,2+MATCH(HOUR('format for the model'!C28211),Sheet1!$L$1:$AI$1,0),0)/4</f>
        <v>58.80793049072031</v>
      </c>
    </row>
    <row r="28212" spans="1:4" x14ac:dyDescent="0.3">
      <c r="A28212">
        <v>21</v>
      </c>
      <c r="B28212">
        <v>10</v>
      </c>
      <c r="C28212" s="2">
        <v>0.86458333333333337</v>
      </c>
      <c r="D28212" s="4">
        <f ca="1">VLOOKUP(DATE(2021,B28212,A28212),Sheet1!J:AI,2+MATCH(HOUR('format for the model'!C28212),Sheet1!$L$1:$AI$1,0),0)/4</f>
        <v>58.80793049072031</v>
      </c>
    </row>
    <row r="28213" spans="1:4" x14ac:dyDescent="0.3">
      <c r="A28213">
        <v>21</v>
      </c>
      <c r="B28213">
        <v>10</v>
      </c>
      <c r="C28213" s="2">
        <v>0.83333333333333337</v>
      </c>
      <c r="D28213" s="4">
        <f ca="1">VLOOKUP(DATE(2021,B28213,A28213),Sheet1!J:AI,2+MATCH(HOUR('format for the model'!C28213),Sheet1!$L$1:$AI$1,0),0)/4</f>
        <v>58.80793049072031</v>
      </c>
    </row>
    <row r="28214" spans="1:4" x14ac:dyDescent="0.3">
      <c r="A28214">
        <v>21</v>
      </c>
      <c r="B28214">
        <v>10</v>
      </c>
      <c r="C28214" s="2">
        <v>0.88541666666666663</v>
      </c>
      <c r="D28214" s="4">
        <f ca="1">VLOOKUP(DATE(2021,B28214,A28214),Sheet1!J:AI,2+MATCH(HOUR('format for the model'!C28214),Sheet1!$L$1:$AI$1,0),0)/4</f>
        <v>48.131108559523859</v>
      </c>
    </row>
    <row r="28215" spans="1:4" x14ac:dyDescent="0.3">
      <c r="A28215">
        <v>21</v>
      </c>
      <c r="B28215">
        <v>10</v>
      </c>
      <c r="C28215" s="2">
        <v>0.89583333333333337</v>
      </c>
      <c r="D28215" s="4">
        <f ca="1">VLOOKUP(DATE(2021,B28215,A28215),Sheet1!J:AI,2+MATCH(HOUR('format for the model'!C28215),Sheet1!$L$1:$AI$1,0),0)/4</f>
        <v>48.131108559523859</v>
      </c>
    </row>
    <row r="28216" spans="1:4" x14ac:dyDescent="0.3">
      <c r="A28216">
        <v>21</v>
      </c>
      <c r="B28216">
        <v>10</v>
      </c>
      <c r="C28216" s="2">
        <v>0.90625</v>
      </c>
      <c r="D28216" s="4">
        <f ca="1">VLOOKUP(DATE(2021,B28216,A28216),Sheet1!J:AI,2+MATCH(HOUR('format for the model'!C28216),Sheet1!$L$1:$AI$1,0),0)/4</f>
        <v>48.131108559523859</v>
      </c>
    </row>
    <row r="28217" spans="1:4" x14ac:dyDescent="0.3">
      <c r="A28217">
        <v>21</v>
      </c>
      <c r="B28217">
        <v>10</v>
      </c>
      <c r="C28217" s="2">
        <v>0.875</v>
      </c>
      <c r="D28217" s="4">
        <f ca="1">VLOOKUP(DATE(2021,B28217,A28217),Sheet1!J:AI,2+MATCH(HOUR('format for the model'!C28217),Sheet1!$L$1:$AI$1,0),0)/4</f>
        <v>48.131108559523859</v>
      </c>
    </row>
    <row r="28218" spans="1:4" x14ac:dyDescent="0.3">
      <c r="A28218">
        <v>21</v>
      </c>
      <c r="B28218">
        <v>10</v>
      </c>
      <c r="C28218" s="2">
        <v>0.92708333333333337</v>
      </c>
      <c r="D28218" s="4">
        <f ca="1">VLOOKUP(DATE(2021,B28218,A28218),Sheet1!J:AI,2+MATCH(HOUR('format for the model'!C28218),Sheet1!$L$1:$AI$1,0),0)/4</f>
        <v>38.787993516177892</v>
      </c>
    </row>
    <row r="28219" spans="1:4" x14ac:dyDescent="0.3">
      <c r="A28219">
        <v>21</v>
      </c>
      <c r="B28219">
        <v>10</v>
      </c>
      <c r="C28219" s="2">
        <v>0.9375</v>
      </c>
      <c r="D28219" s="4">
        <f ca="1">VLOOKUP(DATE(2021,B28219,A28219),Sheet1!J:AI,2+MATCH(HOUR('format for the model'!C28219),Sheet1!$L$1:$AI$1,0),0)/4</f>
        <v>38.787993516177892</v>
      </c>
    </row>
    <row r="28220" spans="1:4" x14ac:dyDescent="0.3">
      <c r="A28220">
        <v>21</v>
      </c>
      <c r="B28220">
        <v>10</v>
      </c>
      <c r="C28220" s="2">
        <v>0.94791666666666663</v>
      </c>
      <c r="D28220" s="4">
        <f ca="1">VLOOKUP(DATE(2021,B28220,A28220),Sheet1!J:AI,2+MATCH(HOUR('format for the model'!C28220),Sheet1!$L$1:$AI$1,0),0)/4</f>
        <v>38.787993516177892</v>
      </c>
    </row>
    <row r="28221" spans="1:4" x14ac:dyDescent="0.3">
      <c r="A28221">
        <v>21</v>
      </c>
      <c r="B28221">
        <v>10</v>
      </c>
      <c r="C28221" s="2">
        <v>0.91666666666666663</v>
      </c>
      <c r="D28221" s="4">
        <f ca="1">VLOOKUP(DATE(2021,B28221,A28221),Sheet1!J:AI,2+MATCH(HOUR('format for the model'!C28221),Sheet1!$L$1:$AI$1,0),0)/4</f>
        <v>38.787993516177892</v>
      </c>
    </row>
    <row r="28222" spans="1:4" x14ac:dyDescent="0.3">
      <c r="A28222">
        <v>21</v>
      </c>
      <c r="B28222">
        <v>10</v>
      </c>
      <c r="C28222" s="2">
        <v>0.96875</v>
      </c>
      <c r="D28222" s="4">
        <f ca="1">VLOOKUP(DATE(2021,B28222,A28222),Sheet1!J:AI,2+MATCH(HOUR('format for the model'!C28222),Sheet1!$L$1:$AI$1,0),0)/4</f>
        <v>34.5</v>
      </c>
    </row>
    <row r="28223" spans="1:4" x14ac:dyDescent="0.3">
      <c r="A28223">
        <v>21</v>
      </c>
      <c r="B28223">
        <v>10</v>
      </c>
      <c r="C28223" s="2">
        <v>0.97916666666666663</v>
      </c>
      <c r="D28223" s="4">
        <f ca="1">VLOOKUP(DATE(2021,B28223,A28223),Sheet1!J:AI,2+MATCH(HOUR('format for the model'!C28223),Sheet1!$L$1:$AI$1,0),0)/4</f>
        <v>34.5</v>
      </c>
    </row>
    <row r="28224" spans="1:4" x14ac:dyDescent="0.3">
      <c r="A28224">
        <v>21</v>
      </c>
      <c r="B28224">
        <v>10</v>
      </c>
      <c r="C28224" s="2">
        <v>0.98958333333333337</v>
      </c>
      <c r="D28224" s="4">
        <f ca="1">VLOOKUP(DATE(2021,B28224,A28224),Sheet1!J:AI,2+MATCH(HOUR('format for the model'!C28224),Sheet1!$L$1:$AI$1,0),0)/4</f>
        <v>34.5</v>
      </c>
    </row>
    <row r="28225" spans="1:4" x14ac:dyDescent="0.3">
      <c r="A28225">
        <v>21</v>
      </c>
      <c r="B28225">
        <v>10</v>
      </c>
      <c r="C28225" s="2">
        <v>0.95833333333333337</v>
      </c>
      <c r="D28225" s="4">
        <f ca="1">VLOOKUP(DATE(2021,B28225,A28225),Sheet1!J:AI,2+MATCH(HOUR('format for the model'!C28225),Sheet1!$L$1:$AI$1,0),0)/4</f>
        <v>34.5</v>
      </c>
    </row>
    <row r="28226" spans="1:4" x14ac:dyDescent="0.3">
      <c r="A28226">
        <v>22</v>
      </c>
      <c r="B28226">
        <v>10</v>
      </c>
      <c r="C28226" s="2">
        <v>1.0416666666666666E-2</v>
      </c>
      <c r="D28226" s="4">
        <f ca="1">VLOOKUP(DATE(2021,B28226,A28226),Sheet1!J:AI,2+MATCH(HOUR('format for the model'!C28226),Sheet1!$L$1:$AI$1,0),0)/4</f>
        <v>34.299262334084077</v>
      </c>
    </row>
    <row r="28227" spans="1:4" x14ac:dyDescent="0.3">
      <c r="A28227">
        <v>22</v>
      </c>
      <c r="B28227">
        <v>10</v>
      </c>
      <c r="C28227" s="2">
        <v>2.0833333333333332E-2</v>
      </c>
      <c r="D28227" s="4">
        <f ca="1">VLOOKUP(DATE(2021,B28227,A28227),Sheet1!J:AI,2+MATCH(HOUR('format for the model'!C28227),Sheet1!$L$1:$AI$1,0),0)/4</f>
        <v>34.299262334084077</v>
      </c>
    </row>
    <row r="28228" spans="1:4" x14ac:dyDescent="0.3">
      <c r="A28228">
        <v>22</v>
      </c>
      <c r="B28228">
        <v>10</v>
      </c>
      <c r="C28228" s="2">
        <v>3.125E-2</v>
      </c>
      <c r="D28228" s="4">
        <f ca="1">VLOOKUP(DATE(2021,B28228,A28228),Sheet1!J:AI,2+MATCH(HOUR('format for the model'!C28228),Sheet1!$L$1:$AI$1,0),0)/4</f>
        <v>34.299262334084077</v>
      </c>
    </row>
    <row r="28229" spans="1:4" x14ac:dyDescent="0.3">
      <c r="A28229">
        <v>22</v>
      </c>
      <c r="B28229">
        <v>10</v>
      </c>
      <c r="C28229" s="2">
        <v>0</v>
      </c>
      <c r="D28229" s="4">
        <f ca="1">VLOOKUP(DATE(2021,B28229,A28229),Sheet1!J:AI,2+MATCH(HOUR('format for the model'!C28229),Sheet1!$L$1:$AI$1,0),0)/4</f>
        <v>34.299262334084077</v>
      </c>
    </row>
    <row r="28230" spans="1:4" x14ac:dyDescent="0.3">
      <c r="A28230">
        <v>22</v>
      </c>
      <c r="B28230">
        <v>10</v>
      </c>
      <c r="C28230" s="2">
        <v>5.2083333333333336E-2</v>
      </c>
      <c r="D28230" s="4">
        <f ca="1">VLOOKUP(DATE(2021,B28230,A28230),Sheet1!J:AI,2+MATCH(HOUR('format for the model'!C28230),Sheet1!$L$1:$AI$1,0),0)/4</f>
        <v>25.701160383100749</v>
      </c>
    </row>
    <row r="28231" spans="1:4" x14ac:dyDescent="0.3">
      <c r="A28231">
        <v>22</v>
      </c>
      <c r="B28231">
        <v>10</v>
      </c>
      <c r="C28231" s="2">
        <v>6.25E-2</v>
      </c>
      <c r="D28231" s="4">
        <f ca="1">VLOOKUP(DATE(2021,B28231,A28231),Sheet1!J:AI,2+MATCH(HOUR('format for the model'!C28231),Sheet1!$L$1:$AI$1,0),0)/4</f>
        <v>25.701160383100749</v>
      </c>
    </row>
    <row r="28232" spans="1:4" x14ac:dyDescent="0.3">
      <c r="A28232">
        <v>22</v>
      </c>
      <c r="B28232">
        <v>10</v>
      </c>
      <c r="C28232" s="2">
        <v>7.2916666666666671E-2</v>
      </c>
      <c r="D28232" s="4">
        <f ca="1">VLOOKUP(DATE(2021,B28232,A28232),Sheet1!J:AI,2+MATCH(HOUR('format for the model'!C28232),Sheet1!$L$1:$AI$1,0),0)/4</f>
        <v>25.701160383100749</v>
      </c>
    </row>
    <row r="28233" spans="1:4" x14ac:dyDescent="0.3">
      <c r="A28233">
        <v>22</v>
      </c>
      <c r="B28233">
        <v>10</v>
      </c>
      <c r="C28233" s="2">
        <v>4.1666666666666664E-2</v>
      </c>
      <c r="D28233" s="4">
        <f ca="1">VLOOKUP(DATE(2021,B28233,A28233),Sheet1!J:AI,2+MATCH(HOUR('format for the model'!C28233),Sheet1!$L$1:$AI$1,0),0)/4</f>
        <v>25.701160383100749</v>
      </c>
    </row>
    <row r="28234" spans="1:4" x14ac:dyDescent="0.3">
      <c r="A28234">
        <v>22</v>
      </c>
      <c r="B28234">
        <v>10</v>
      </c>
      <c r="C28234" s="2">
        <v>9.375E-2</v>
      </c>
      <c r="D28234" s="4">
        <f ca="1">VLOOKUP(DATE(2021,B28234,A28234),Sheet1!J:AI,2+MATCH(HOUR('format for the model'!C28234),Sheet1!$L$1:$AI$1,0),0)/4</f>
        <v>35.292171538762602</v>
      </c>
    </row>
    <row r="28235" spans="1:4" x14ac:dyDescent="0.3">
      <c r="A28235">
        <v>22</v>
      </c>
      <c r="B28235">
        <v>10</v>
      </c>
      <c r="C28235" s="2">
        <v>0.10416666666666667</v>
      </c>
      <c r="D28235" s="4">
        <f ca="1">VLOOKUP(DATE(2021,B28235,A28235),Sheet1!J:AI,2+MATCH(HOUR('format for the model'!C28235),Sheet1!$L$1:$AI$1,0),0)/4</f>
        <v>35.292171538762602</v>
      </c>
    </row>
    <row r="28236" spans="1:4" x14ac:dyDescent="0.3">
      <c r="A28236">
        <v>22</v>
      </c>
      <c r="B28236">
        <v>10</v>
      </c>
      <c r="C28236" s="2">
        <v>0.11458333333333333</v>
      </c>
      <c r="D28236" s="4">
        <f ca="1">VLOOKUP(DATE(2021,B28236,A28236),Sheet1!J:AI,2+MATCH(HOUR('format for the model'!C28236),Sheet1!$L$1:$AI$1,0),0)/4</f>
        <v>35.292171538762602</v>
      </c>
    </row>
    <row r="28237" spans="1:4" x14ac:dyDescent="0.3">
      <c r="A28237">
        <v>22</v>
      </c>
      <c r="B28237">
        <v>10</v>
      </c>
      <c r="C28237" s="2">
        <v>8.3333333333333329E-2</v>
      </c>
      <c r="D28237" s="4">
        <f ca="1">VLOOKUP(DATE(2021,B28237,A28237),Sheet1!J:AI,2+MATCH(HOUR('format for the model'!C28237),Sheet1!$L$1:$AI$1,0),0)/4</f>
        <v>35.292171538762602</v>
      </c>
    </row>
    <row r="28238" spans="1:4" x14ac:dyDescent="0.3">
      <c r="A28238">
        <v>22</v>
      </c>
      <c r="B28238">
        <v>10</v>
      </c>
      <c r="C28238" s="2">
        <v>0.13541666666666666</v>
      </c>
      <c r="D28238" s="4">
        <f ca="1">VLOOKUP(DATE(2021,B28238,A28238),Sheet1!J:AI,2+MATCH(HOUR('format for the model'!C28238),Sheet1!$L$1:$AI$1,0),0)/4</f>
        <v>34.5</v>
      </c>
    </row>
    <row r="28239" spans="1:4" x14ac:dyDescent="0.3">
      <c r="A28239">
        <v>22</v>
      </c>
      <c r="B28239">
        <v>10</v>
      </c>
      <c r="C28239" s="2">
        <v>0.14583333333333334</v>
      </c>
      <c r="D28239" s="4">
        <f ca="1">VLOOKUP(DATE(2021,B28239,A28239),Sheet1!J:AI,2+MATCH(HOUR('format for the model'!C28239),Sheet1!$L$1:$AI$1,0),0)/4</f>
        <v>34.5</v>
      </c>
    </row>
    <row r="28240" spans="1:4" x14ac:dyDescent="0.3">
      <c r="A28240">
        <v>22</v>
      </c>
      <c r="B28240">
        <v>10</v>
      </c>
      <c r="C28240" s="2">
        <v>0.15625</v>
      </c>
      <c r="D28240" s="4">
        <f ca="1">VLOOKUP(DATE(2021,B28240,A28240),Sheet1!J:AI,2+MATCH(HOUR('format for the model'!C28240),Sheet1!$L$1:$AI$1,0),0)/4</f>
        <v>34.5</v>
      </c>
    </row>
    <row r="28241" spans="1:4" x14ac:dyDescent="0.3">
      <c r="A28241">
        <v>22</v>
      </c>
      <c r="B28241">
        <v>10</v>
      </c>
      <c r="C28241" s="2">
        <v>0.125</v>
      </c>
      <c r="D28241" s="4">
        <f ca="1">VLOOKUP(DATE(2021,B28241,A28241),Sheet1!J:AI,2+MATCH(HOUR('format for the model'!C28241),Sheet1!$L$1:$AI$1,0),0)/4</f>
        <v>34.5</v>
      </c>
    </row>
    <row r="28242" spans="1:4" x14ac:dyDescent="0.3">
      <c r="A28242">
        <v>22</v>
      </c>
      <c r="B28242">
        <v>10</v>
      </c>
      <c r="C28242" s="2">
        <v>0.17708333333333334</v>
      </c>
      <c r="D28242" s="4">
        <f ca="1">VLOOKUP(DATE(2021,B28242,A28242),Sheet1!J:AI,2+MATCH(HOUR('format for the model'!C28242),Sheet1!$L$1:$AI$1,0),0)/4</f>
        <v>33.440400239996933</v>
      </c>
    </row>
    <row r="28243" spans="1:4" x14ac:dyDescent="0.3">
      <c r="A28243">
        <v>22</v>
      </c>
      <c r="B28243">
        <v>10</v>
      </c>
      <c r="C28243" s="2">
        <v>0.1875</v>
      </c>
      <c r="D28243" s="4">
        <f ca="1">VLOOKUP(DATE(2021,B28243,A28243),Sheet1!J:AI,2+MATCH(HOUR('format for the model'!C28243),Sheet1!$L$1:$AI$1,0),0)/4</f>
        <v>33.440400239996933</v>
      </c>
    </row>
    <row r="28244" spans="1:4" x14ac:dyDescent="0.3">
      <c r="A28244">
        <v>22</v>
      </c>
      <c r="B28244">
        <v>10</v>
      </c>
      <c r="C28244" s="2">
        <v>0.19791666666666666</v>
      </c>
      <c r="D28244" s="4">
        <f ca="1">VLOOKUP(DATE(2021,B28244,A28244),Sheet1!J:AI,2+MATCH(HOUR('format for the model'!C28244),Sheet1!$L$1:$AI$1,0),0)/4</f>
        <v>33.440400239996933</v>
      </c>
    </row>
    <row r="28245" spans="1:4" x14ac:dyDescent="0.3">
      <c r="A28245">
        <v>22</v>
      </c>
      <c r="B28245">
        <v>10</v>
      </c>
      <c r="C28245" s="2">
        <v>0.16666666666666666</v>
      </c>
      <c r="D28245" s="4">
        <f ca="1">VLOOKUP(DATE(2021,B28245,A28245),Sheet1!J:AI,2+MATCH(HOUR('format for the model'!C28245),Sheet1!$L$1:$AI$1,0),0)/4</f>
        <v>33.440400239996933</v>
      </c>
    </row>
    <row r="28246" spans="1:4" x14ac:dyDescent="0.3">
      <c r="A28246">
        <v>22</v>
      </c>
      <c r="B28246">
        <v>10</v>
      </c>
      <c r="C28246" s="2">
        <v>0.21875</v>
      </c>
      <c r="D28246" s="4">
        <f ca="1">VLOOKUP(DATE(2021,B28246,A28246),Sheet1!J:AI,2+MATCH(HOUR('format for the model'!C28246),Sheet1!$L$1:$AI$1,0),0)/4</f>
        <v>30.061207071586974</v>
      </c>
    </row>
    <row r="28247" spans="1:4" x14ac:dyDescent="0.3">
      <c r="A28247">
        <v>22</v>
      </c>
      <c r="B28247">
        <v>10</v>
      </c>
      <c r="C28247" s="2">
        <v>0.22916666666666666</v>
      </c>
      <c r="D28247" s="4">
        <f ca="1">VLOOKUP(DATE(2021,B28247,A28247),Sheet1!J:AI,2+MATCH(HOUR('format for the model'!C28247),Sheet1!$L$1:$AI$1,0),0)/4</f>
        <v>30.061207071586974</v>
      </c>
    </row>
    <row r="28248" spans="1:4" x14ac:dyDescent="0.3">
      <c r="A28248">
        <v>22</v>
      </c>
      <c r="B28248">
        <v>10</v>
      </c>
      <c r="C28248" s="2">
        <v>0.23958333333333334</v>
      </c>
      <c r="D28248" s="4">
        <f ca="1">VLOOKUP(DATE(2021,B28248,A28248),Sheet1!J:AI,2+MATCH(HOUR('format for the model'!C28248),Sheet1!$L$1:$AI$1,0),0)/4</f>
        <v>30.061207071586974</v>
      </c>
    </row>
    <row r="28249" spans="1:4" x14ac:dyDescent="0.3">
      <c r="A28249">
        <v>22</v>
      </c>
      <c r="B28249">
        <v>10</v>
      </c>
      <c r="C28249" s="2">
        <v>0.20833333333333334</v>
      </c>
      <c r="D28249" s="4">
        <f ca="1">VLOOKUP(DATE(2021,B28249,A28249),Sheet1!J:AI,2+MATCH(HOUR('format for the model'!C28249),Sheet1!$L$1:$AI$1,0),0)/4</f>
        <v>30.061207071586974</v>
      </c>
    </row>
    <row r="28250" spans="1:4" x14ac:dyDescent="0.3">
      <c r="A28250">
        <v>22</v>
      </c>
      <c r="B28250">
        <v>10</v>
      </c>
      <c r="C28250" s="2">
        <v>0.26041666666666669</v>
      </c>
      <c r="D28250" s="4">
        <f ca="1">VLOOKUP(DATE(2021,B28250,A28250),Sheet1!J:AI,2+MATCH(HOUR('format for the model'!C28250),Sheet1!$L$1:$AI$1,0),0)/4</f>
        <v>24.296524414076274</v>
      </c>
    </row>
    <row r="28251" spans="1:4" x14ac:dyDescent="0.3">
      <c r="A28251">
        <v>22</v>
      </c>
      <c r="B28251">
        <v>10</v>
      </c>
      <c r="C28251" s="2">
        <v>0.27083333333333331</v>
      </c>
      <c r="D28251" s="4">
        <f ca="1">VLOOKUP(DATE(2021,B28251,A28251),Sheet1!J:AI,2+MATCH(HOUR('format for the model'!C28251),Sheet1!$L$1:$AI$1,0),0)/4</f>
        <v>24.296524414076274</v>
      </c>
    </row>
    <row r="28252" spans="1:4" x14ac:dyDescent="0.3">
      <c r="A28252">
        <v>22</v>
      </c>
      <c r="B28252">
        <v>10</v>
      </c>
      <c r="C28252" s="2">
        <v>0.28125</v>
      </c>
      <c r="D28252" s="4">
        <f ca="1">VLOOKUP(DATE(2021,B28252,A28252),Sheet1!J:AI,2+MATCH(HOUR('format for the model'!C28252),Sheet1!$L$1:$AI$1,0),0)/4</f>
        <v>24.296524414076274</v>
      </c>
    </row>
    <row r="28253" spans="1:4" x14ac:dyDescent="0.3">
      <c r="A28253">
        <v>22</v>
      </c>
      <c r="B28253">
        <v>10</v>
      </c>
      <c r="C28253" s="2">
        <v>0.25</v>
      </c>
      <c r="D28253" s="4">
        <f ca="1">VLOOKUP(DATE(2021,B28253,A28253),Sheet1!J:AI,2+MATCH(HOUR('format for the model'!C28253),Sheet1!$L$1:$AI$1,0),0)/4</f>
        <v>24.296524414076274</v>
      </c>
    </row>
    <row r="28254" spans="1:4" x14ac:dyDescent="0.3">
      <c r="A28254">
        <v>22</v>
      </c>
      <c r="B28254">
        <v>10</v>
      </c>
      <c r="C28254" s="2">
        <v>0.30208333333333331</v>
      </c>
      <c r="D28254" s="4">
        <f ca="1">VLOOKUP(DATE(2021,B28254,A28254),Sheet1!J:AI,2+MATCH(HOUR('format for the model'!C28254),Sheet1!$L$1:$AI$1,0),0)/4</f>
        <v>46.862846129257782</v>
      </c>
    </row>
    <row r="28255" spans="1:4" x14ac:dyDescent="0.3">
      <c r="A28255">
        <v>22</v>
      </c>
      <c r="B28255">
        <v>10</v>
      </c>
      <c r="C28255" s="2">
        <v>0.3125</v>
      </c>
      <c r="D28255" s="4">
        <f ca="1">VLOOKUP(DATE(2021,B28255,A28255),Sheet1!J:AI,2+MATCH(HOUR('format for the model'!C28255),Sheet1!$L$1:$AI$1,0),0)/4</f>
        <v>46.862846129257782</v>
      </c>
    </row>
    <row r="28256" spans="1:4" x14ac:dyDescent="0.3">
      <c r="A28256">
        <v>22</v>
      </c>
      <c r="B28256">
        <v>10</v>
      </c>
      <c r="C28256" s="2">
        <v>0.32291666666666669</v>
      </c>
      <c r="D28256" s="4">
        <f ca="1">VLOOKUP(DATE(2021,B28256,A28256),Sheet1!J:AI,2+MATCH(HOUR('format for the model'!C28256),Sheet1!$L$1:$AI$1,0),0)/4</f>
        <v>46.862846129257782</v>
      </c>
    </row>
    <row r="28257" spans="1:4" x14ac:dyDescent="0.3">
      <c r="A28257">
        <v>22</v>
      </c>
      <c r="B28257">
        <v>10</v>
      </c>
      <c r="C28257" s="2">
        <v>0.29166666666666669</v>
      </c>
      <c r="D28257" s="4">
        <f ca="1">VLOOKUP(DATE(2021,B28257,A28257),Sheet1!J:AI,2+MATCH(HOUR('format for the model'!C28257),Sheet1!$L$1:$AI$1,0),0)/4</f>
        <v>46.862846129257782</v>
      </c>
    </row>
    <row r="28258" spans="1:4" x14ac:dyDescent="0.3">
      <c r="A28258">
        <v>22</v>
      </c>
      <c r="B28258">
        <v>10</v>
      </c>
      <c r="C28258" s="2">
        <v>0.34375</v>
      </c>
      <c r="D28258" s="4">
        <f ca="1">VLOOKUP(DATE(2021,B28258,A28258),Sheet1!J:AI,2+MATCH(HOUR('format for the model'!C28258),Sheet1!$L$1:$AI$1,0),0)/4</f>
        <v>103.5</v>
      </c>
    </row>
    <row r="28259" spans="1:4" x14ac:dyDescent="0.3">
      <c r="A28259">
        <v>22</v>
      </c>
      <c r="B28259">
        <v>10</v>
      </c>
      <c r="C28259" s="2">
        <v>0.35416666666666669</v>
      </c>
      <c r="D28259" s="4">
        <f ca="1">VLOOKUP(DATE(2021,B28259,A28259),Sheet1!J:AI,2+MATCH(HOUR('format for the model'!C28259),Sheet1!$L$1:$AI$1,0),0)/4</f>
        <v>103.5</v>
      </c>
    </row>
    <row r="28260" spans="1:4" x14ac:dyDescent="0.3">
      <c r="A28260">
        <v>22</v>
      </c>
      <c r="B28260">
        <v>10</v>
      </c>
      <c r="C28260" s="2">
        <v>0.36458333333333331</v>
      </c>
      <c r="D28260" s="4">
        <f ca="1">VLOOKUP(DATE(2021,B28260,A28260),Sheet1!J:AI,2+MATCH(HOUR('format for the model'!C28260),Sheet1!$L$1:$AI$1,0),0)/4</f>
        <v>103.5</v>
      </c>
    </row>
    <row r="28261" spans="1:4" x14ac:dyDescent="0.3">
      <c r="A28261">
        <v>22</v>
      </c>
      <c r="B28261">
        <v>10</v>
      </c>
      <c r="C28261" s="2">
        <v>0.33333333333333331</v>
      </c>
      <c r="D28261" s="4">
        <f ca="1">VLOOKUP(DATE(2021,B28261,A28261),Sheet1!J:AI,2+MATCH(HOUR('format for the model'!C28261),Sheet1!$L$1:$AI$1,0),0)/4</f>
        <v>103.5</v>
      </c>
    </row>
    <row r="28262" spans="1:4" x14ac:dyDescent="0.3">
      <c r="A28262">
        <v>22</v>
      </c>
      <c r="B28262">
        <v>10</v>
      </c>
      <c r="C28262" s="2">
        <v>0.38541666666666669</v>
      </c>
      <c r="D28262" s="4">
        <f ca="1">VLOOKUP(DATE(2021,B28262,A28262),Sheet1!J:AI,2+MATCH(HOUR('format for the model'!C28262),Sheet1!$L$1:$AI$1,0),0)/4</f>
        <v>159.44056069124022</v>
      </c>
    </row>
    <row r="28263" spans="1:4" x14ac:dyDescent="0.3">
      <c r="A28263">
        <v>22</v>
      </c>
      <c r="B28263">
        <v>10</v>
      </c>
      <c r="C28263" s="2">
        <v>0.39583333333333331</v>
      </c>
      <c r="D28263" s="4">
        <f ca="1">VLOOKUP(DATE(2021,B28263,A28263),Sheet1!J:AI,2+MATCH(HOUR('format for the model'!C28263),Sheet1!$L$1:$AI$1,0),0)/4</f>
        <v>159.44056069124022</v>
      </c>
    </row>
    <row r="28264" spans="1:4" x14ac:dyDescent="0.3">
      <c r="A28264">
        <v>22</v>
      </c>
      <c r="B28264">
        <v>10</v>
      </c>
      <c r="C28264" s="2">
        <v>0.40625</v>
      </c>
      <c r="D28264" s="4">
        <f ca="1">VLOOKUP(DATE(2021,B28264,A28264),Sheet1!J:AI,2+MATCH(HOUR('format for the model'!C28264),Sheet1!$L$1:$AI$1,0),0)/4</f>
        <v>159.44056069124022</v>
      </c>
    </row>
    <row r="28265" spans="1:4" x14ac:dyDescent="0.3">
      <c r="A28265">
        <v>22</v>
      </c>
      <c r="B28265">
        <v>10</v>
      </c>
      <c r="C28265" s="2">
        <v>0.375</v>
      </c>
      <c r="D28265" s="4">
        <f ca="1">VLOOKUP(DATE(2021,B28265,A28265),Sheet1!J:AI,2+MATCH(HOUR('format for the model'!C28265),Sheet1!$L$1:$AI$1,0),0)/4</f>
        <v>159.44056069124022</v>
      </c>
    </row>
    <row r="28266" spans="1:4" x14ac:dyDescent="0.3">
      <c r="A28266">
        <v>22</v>
      </c>
      <c r="B28266">
        <v>10</v>
      </c>
      <c r="C28266" s="2">
        <v>0.42708333333333331</v>
      </c>
      <c r="D28266" s="4">
        <f ca="1">VLOOKUP(DATE(2021,B28266,A28266),Sheet1!J:AI,2+MATCH(HOUR('format for the model'!C28266),Sheet1!$L$1:$AI$1,0),0)/4</f>
        <v>325.54270578987712</v>
      </c>
    </row>
    <row r="28267" spans="1:4" x14ac:dyDescent="0.3">
      <c r="A28267">
        <v>22</v>
      </c>
      <c r="B28267">
        <v>10</v>
      </c>
      <c r="C28267" s="2">
        <v>0.4375</v>
      </c>
      <c r="D28267" s="4">
        <f ca="1">VLOOKUP(DATE(2021,B28267,A28267),Sheet1!J:AI,2+MATCH(HOUR('format for the model'!C28267),Sheet1!$L$1:$AI$1,0),0)/4</f>
        <v>325.54270578987712</v>
      </c>
    </row>
    <row r="28268" spans="1:4" x14ac:dyDescent="0.3">
      <c r="A28268">
        <v>22</v>
      </c>
      <c r="B28268">
        <v>10</v>
      </c>
      <c r="C28268" s="2">
        <v>0.44791666666666669</v>
      </c>
      <c r="D28268" s="4">
        <f ca="1">VLOOKUP(DATE(2021,B28268,A28268),Sheet1!J:AI,2+MATCH(HOUR('format for the model'!C28268),Sheet1!$L$1:$AI$1,0),0)/4</f>
        <v>325.54270578987712</v>
      </c>
    </row>
    <row r="28269" spans="1:4" x14ac:dyDescent="0.3">
      <c r="A28269">
        <v>22</v>
      </c>
      <c r="B28269">
        <v>10</v>
      </c>
      <c r="C28269" s="2">
        <v>0.41666666666666669</v>
      </c>
      <c r="D28269" s="4">
        <f ca="1">VLOOKUP(DATE(2021,B28269,A28269),Sheet1!J:AI,2+MATCH(HOUR('format for the model'!C28269),Sheet1!$L$1:$AI$1,0),0)/4</f>
        <v>325.54270578987712</v>
      </c>
    </row>
    <row r="28270" spans="1:4" x14ac:dyDescent="0.3">
      <c r="A28270">
        <v>22</v>
      </c>
      <c r="B28270">
        <v>10</v>
      </c>
      <c r="C28270" s="2">
        <v>0.46875</v>
      </c>
      <c r="D28270" s="4">
        <f ca="1">VLOOKUP(DATE(2021,B28270,A28270),Sheet1!J:AI,2+MATCH(HOUR('format for the model'!C28270),Sheet1!$L$1:$AI$1,0),0)/4</f>
        <v>365.12240535374548</v>
      </c>
    </row>
    <row r="28271" spans="1:4" x14ac:dyDescent="0.3">
      <c r="A28271">
        <v>22</v>
      </c>
      <c r="B28271">
        <v>10</v>
      </c>
      <c r="C28271" s="2">
        <v>0.47916666666666669</v>
      </c>
      <c r="D28271" s="4">
        <f ca="1">VLOOKUP(DATE(2021,B28271,A28271),Sheet1!J:AI,2+MATCH(HOUR('format for the model'!C28271),Sheet1!$L$1:$AI$1,0),0)/4</f>
        <v>365.12240535374548</v>
      </c>
    </row>
    <row r="28272" spans="1:4" x14ac:dyDescent="0.3">
      <c r="A28272">
        <v>22</v>
      </c>
      <c r="B28272">
        <v>10</v>
      </c>
      <c r="C28272" s="2">
        <v>0.48958333333333331</v>
      </c>
      <c r="D28272" s="4">
        <f ca="1">VLOOKUP(DATE(2021,B28272,A28272),Sheet1!J:AI,2+MATCH(HOUR('format for the model'!C28272),Sheet1!$L$1:$AI$1,0),0)/4</f>
        <v>365.12240535374548</v>
      </c>
    </row>
    <row r="28273" spans="1:4" x14ac:dyDescent="0.3">
      <c r="A28273">
        <v>22</v>
      </c>
      <c r="B28273">
        <v>10</v>
      </c>
      <c r="C28273" s="2">
        <v>0.45833333333333331</v>
      </c>
      <c r="D28273" s="4">
        <f ca="1">VLOOKUP(DATE(2021,B28273,A28273),Sheet1!J:AI,2+MATCH(HOUR('format for the model'!C28273),Sheet1!$L$1:$AI$1,0),0)/4</f>
        <v>365.12240535374548</v>
      </c>
    </row>
    <row r="28274" spans="1:4" x14ac:dyDescent="0.3">
      <c r="A28274">
        <v>22</v>
      </c>
      <c r="B28274">
        <v>10</v>
      </c>
      <c r="C28274" s="2">
        <v>0.51041666666666663</v>
      </c>
      <c r="D28274" s="4">
        <f ca="1">VLOOKUP(DATE(2021,B28274,A28274),Sheet1!J:AI,2+MATCH(HOUR('format for the model'!C28274),Sheet1!$L$1:$AI$1,0),0)/4</f>
        <v>240.61371102830478</v>
      </c>
    </row>
    <row r="28275" spans="1:4" x14ac:dyDescent="0.3">
      <c r="A28275">
        <v>22</v>
      </c>
      <c r="B28275">
        <v>10</v>
      </c>
      <c r="C28275" s="2">
        <v>0.52083333333333337</v>
      </c>
      <c r="D28275" s="4">
        <f ca="1">VLOOKUP(DATE(2021,B28275,A28275),Sheet1!J:AI,2+MATCH(HOUR('format for the model'!C28275),Sheet1!$L$1:$AI$1,0),0)/4</f>
        <v>240.61371102830478</v>
      </c>
    </row>
    <row r="28276" spans="1:4" x14ac:dyDescent="0.3">
      <c r="A28276">
        <v>22</v>
      </c>
      <c r="B28276">
        <v>10</v>
      </c>
      <c r="C28276" s="2">
        <v>0.53125</v>
      </c>
      <c r="D28276" s="4">
        <f ca="1">VLOOKUP(DATE(2021,B28276,A28276),Sheet1!J:AI,2+MATCH(HOUR('format for the model'!C28276),Sheet1!$L$1:$AI$1,0),0)/4</f>
        <v>240.61371102830478</v>
      </c>
    </row>
    <row r="28277" spans="1:4" x14ac:dyDescent="0.3">
      <c r="A28277">
        <v>22</v>
      </c>
      <c r="B28277">
        <v>10</v>
      </c>
      <c r="C28277" s="2">
        <v>0.5</v>
      </c>
      <c r="D28277" s="4">
        <f ca="1">VLOOKUP(DATE(2021,B28277,A28277),Sheet1!J:AI,2+MATCH(HOUR('format for the model'!C28277),Sheet1!$L$1:$AI$1,0),0)/4</f>
        <v>240.61371102830478</v>
      </c>
    </row>
    <row r="28278" spans="1:4" x14ac:dyDescent="0.3">
      <c r="A28278">
        <v>22</v>
      </c>
      <c r="B28278">
        <v>10</v>
      </c>
      <c r="C28278" s="2">
        <v>0.55208333333333337</v>
      </c>
      <c r="D28278" s="4">
        <f ca="1">VLOOKUP(DATE(2021,B28278,A28278),Sheet1!J:AI,2+MATCH(HOUR('format for the model'!C28278),Sheet1!$L$1:$AI$1,0),0)/4</f>
        <v>227.84866634569505</v>
      </c>
    </row>
    <row r="28279" spans="1:4" x14ac:dyDescent="0.3">
      <c r="A28279">
        <v>22</v>
      </c>
      <c r="B28279">
        <v>10</v>
      </c>
      <c r="C28279" s="2">
        <v>0.5625</v>
      </c>
      <c r="D28279" s="4">
        <f ca="1">VLOOKUP(DATE(2021,B28279,A28279),Sheet1!J:AI,2+MATCH(HOUR('format for the model'!C28279),Sheet1!$L$1:$AI$1,0),0)/4</f>
        <v>227.84866634569505</v>
      </c>
    </row>
    <row r="28280" spans="1:4" x14ac:dyDescent="0.3">
      <c r="A28280">
        <v>22</v>
      </c>
      <c r="B28280">
        <v>10</v>
      </c>
      <c r="C28280" s="2">
        <v>0.57291666666666663</v>
      </c>
      <c r="D28280" s="4">
        <f ca="1">VLOOKUP(DATE(2021,B28280,A28280),Sheet1!J:AI,2+MATCH(HOUR('format for the model'!C28280),Sheet1!$L$1:$AI$1,0),0)/4</f>
        <v>227.84866634569505</v>
      </c>
    </row>
    <row r="28281" spans="1:4" x14ac:dyDescent="0.3">
      <c r="A28281">
        <v>22</v>
      </c>
      <c r="B28281">
        <v>10</v>
      </c>
      <c r="C28281" s="2">
        <v>0.54166666666666663</v>
      </c>
      <c r="D28281" s="4">
        <f ca="1">VLOOKUP(DATE(2021,B28281,A28281),Sheet1!J:AI,2+MATCH(HOUR('format for the model'!C28281),Sheet1!$L$1:$AI$1,0),0)/4</f>
        <v>227.84866634569505</v>
      </c>
    </row>
    <row r="28282" spans="1:4" x14ac:dyDescent="0.3">
      <c r="A28282">
        <v>22</v>
      </c>
      <c r="B28282">
        <v>10</v>
      </c>
      <c r="C28282" s="2">
        <v>0.59375</v>
      </c>
      <c r="D28282" s="4">
        <f ca="1">VLOOKUP(DATE(2021,B28282,A28282),Sheet1!J:AI,2+MATCH(HOUR('format for the model'!C28282),Sheet1!$L$1:$AI$1,0),0)/4</f>
        <v>405.04066100296961</v>
      </c>
    </row>
    <row r="28283" spans="1:4" x14ac:dyDescent="0.3">
      <c r="A28283">
        <v>22</v>
      </c>
      <c r="B28283">
        <v>10</v>
      </c>
      <c r="C28283" s="2">
        <v>0.60416666666666663</v>
      </c>
      <c r="D28283" s="4">
        <f ca="1">VLOOKUP(DATE(2021,B28283,A28283),Sheet1!J:AI,2+MATCH(HOUR('format for the model'!C28283),Sheet1!$L$1:$AI$1,0),0)/4</f>
        <v>405.04066100296961</v>
      </c>
    </row>
    <row r="28284" spans="1:4" x14ac:dyDescent="0.3">
      <c r="A28284">
        <v>22</v>
      </c>
      <c r="B28284">
        <v>10</v>
      </c>
      <c r="C28284" s="2">
        <v>0.61458333333333337</v>
      </c>
      <c r="D28284" s="4">
        <f ca="1">VLOOKUP(DATE(2021,B28284,A28284),Sheet1!J:AI,2+MATCH(HOUR('format for the model'!C28284),Sheet1!$L$1:$AI$1,0),0)/4</f>
        <v>405.04066100296961</v>
      </c>
    </row>
    <row r="28285" spans="1:4" x14ac:dyDescent="0.3">
      <c r="A28285">
        <v>22</v>
      </c>
      <c r="B28285">
        <v>10</v>
      </c>
      <c r="C28285" s="2">
        <v>0.58333333333333337</v>
      </c>
      <c r="D28285" s="4">
        <f ca="1">VLOOKUP(DATE(2021,B28285,A28285),Sheet1!J:AI,2+MATCH(HOUR('format for the model'!C28285),Sheet1!$L$1:$AI$1,0),0)/4</f>
        <v>405.04066100296961</v>
      </c>
    </row>
    <row r="28286" spans="1:4" x14ac:dyDescent="0.3">
      <c r="A28286">
        <v>22</v>
      </c>
      <c r="B28286">
        <v>10</v>
      </c>
      <c r="C28286" s="2">
        <v>0.63541666666666663</v>
      </c>
      <c r="D28286" s="4">
        <f ca="1">VLOOKUP(DATE(2021,B28286,A28286),Sheet1!J:AI,2+MATCH(HOUR('format for the model'!C28286),Sheet1!$L$1:$AI$1,0),0)/4</f>
        <v>309.26797603928082</v>
      </c>
    </row>
    <row r="28287" spans="1:4" x14ac:dyDescent="0.3">
      <c r="A28287">
        <v>22</v>
      </c>
      <c r="B28287">
        <v>10</v>
      </c>
      <c r="C28287" s="2">
        <v>0.64583333333333337</v>
      </c>
      <c r="D28287" s="4">
        <f ca="1">VLOOKUP(DATE(2021,B28287,A28287),Sheet1!J:AI,2+MATCH(HOUR('format for the model'!C28287),Sheet1!$L$1:$AI$1,0),0)/4</f>
        <v>309.26797603928082</v>
      </c>
    </row>
    <row r="28288" spans="1:4" x14ac:dyDescent="0.3">
      <c r="A28288">
        <v>22</v>
      </c>
      <c r="B28288">
        <v>10</v>
      </c>
      <c r="C28288" s="2">
        <v>0.65625</v>
      </c>
      <c r="D28288" s="4">
        <f ca="1">VLOOKUP(DATE(2021,B28288,A28288),Sheet1!J:AI,2+MATCH(HOUR('format for the model'!C28288),Sheet1!$L$1:$AI$1,0),0)/4</f>
        <v>309.26797603928082</v>
      </c>
    </row>
    <row r="28289" spans="1:4" x14ac:dyDescent="0.3">
      <c r="A28289">
        <v>22</v>
      </c>
      <c r="B28289">
        <v>10</v>
      </c>
      <c r="C28289" s="2">
        <v>0.625</v>
      </c>
      <c r="D28289" s="4">
        <f ca="1">VLOOKUP(DATE(2021,B28289,A28289),Sheet1!J:AI,2+MATCH(HOUR('format for the model'!C28289),Sheet1!$L$1:$AI$1,0),0)/4</f>
        <v>309.26797603928082</v>
      </c>
    </row>
    <row r="28290" spans="1:4" x14ac:dyDescent="0.3">
      <c r="A28290">
        <v>22</v>
      </c>
      <c r="B28290">
        <v>10</v>
      </c>
      <c r="C28290" s="2">
        <v>0.67708333333333337</v>
      </c>
      <c r="D28290" s="4">
        <f ca="1">VLOOKUP(DATE(2021,B28290,A28290),Sheet1!J:AI,2+MATCH(HOUR('format for the model'!C28290),Sheet1!$L$1:$AI$1,0),0)/4</f>
        <v>312.41639627293495</v>
      </c>
    </row>
    <row r="28291" spans="1:4" x14ac:dyDescent="0.3">
      <c r="A28291">
        <v>22</v>
      </c>
      <c r="B28291">
        <v>10</v>
      </c>
      <c r="C28291" s="2">
        <v>0.6875</v>
      </c>
      <c r="D28291" s="4">
        <f ca="1">VLOOKUP(DATE(2021,B28291,A28291),Sheet1!J:AI,2+MATCH(HOUR('format for the model'!C28291),Sheet1!$L$1:$AI$1,0),0)/4</f>
        <v>312.41639627293495</v>
      </c>
    </row>
    <row r="28292" spans="1:4" x14ac:dyDescent="0.3">
      <c r="A28292">
        <v>22</v>
      </c>
      <c r="B28292">
        <v>10</v>
      </c>
      <c r="C28292" s="2">
        <v>0.69791666666666663</v>
      </c>
      <c r="D28292" s="4">
        <f ca="1">VLOOKUP(DATE(2021,B28292,A28292),Sheet1!J:AI,2+MATCH(HOUR('format for the model'!C28292),Sheet1!$L$1:$AI$1,0),0)/4</f>
        <v>312.41639627293495</v>
      </c>
    </row>
    <row r="28293" spans="1:4" x14ac:dyDescent="0.3">
      <c r="A28293">
        <v>22</v>
      </c>
      <c r="B28293">
        <v>10</v>
      </c>
      <c r="C28293" s="2">
        <v>0.66666666666666663</v>
      </c>
      <c r="D28293" s="4">
        <f ca="1">VLOOKUP(DATE(2021,B28293,A28293),Sheet1!J:AI,2+MATCH(HOUR('format for the model'!C28293),Sheet1!$L$1:$AI$1,0),0)/4</f>
        <v>312.41639627293495</v>
      </c>
    </row>
    <row r="28294" spans="1:4" x14ac:dyDescent="0.3">
      <c r="A28294">
        <v>22</v>
      </c>
      <c r="B28294">
        <v>10</v>
      </c>
      <c r="C28294" s="2">
        <v>0.71875</v>
      </c>
      <c r="D28294" s="4">
        <f ca="1">VLOOKUP(DATE(2021,B28294,A28294),Sheet1!J:AI,2+MATCH(HOUR('format for the model'!C28294),Sheet1!$L$1:$AI$1,0),0)/4</f>
        <v>432.16248614000875</v>
      </c>
    </row>
    <row r="28295" spans="1:4" x14ac:dyDescent="0.3">
      <c r="A28295">
        <v>22</v>
      </c>
      <c r="B28295">
        <v>10</v>
      </c>
      <c r="C28295" s="2">
        <v>0.72916666666666663</v>
      </c>
      <c r="D28295" s="4">
        <f ca="1">VLOOKUP(DATE(2021,B28295,A28295),Sheet1!J:AI,2+MATCH(HOUR('format for the model'!C28295),Sheet1!$L$1:$AI$1,0),0)/4</f>
        <v>432.16248614000875</v>
      </c>
    </row>
    <row r="28296" spans="1:4" x14ac:dyDescent="0.3">
      <c r="A28296">
        <v>22</v>
      </c>
      <c r="B28296">
        <v>10</v>
      </c>
      <c r="C28296" s="2">
        <v>0.73958333333333337</v>
      </c>
      <c r="D28296" s="4">
        <f ca="1">VLOOKUP(DATE(2021,B28296,A28296),Sheet1!J:AI,2+MATCH(HOUR('format for the model'!C28296),Sheet1!$L$1:$AI$1,0),0)/4</f>
        <v>432.16248614000875</v>
      </c>
    </row>
    <row r="28297" spans="1:4" x14ac:dyDescent="0.3">
      <c r="A28297">
        <v>22</v>
      </c>
      <c r="B28297">
        <v>10</v>
      </c>
      <c r="C28297" s="2">
        <v>0.70833333333333337</v>
      </c>
      <c r="D28297" s="4">
        <f ca="1">VLOOKUP(DATE(2021,B28297,A28297),Sheet1!J:AI,2+MATCH(HOUR('format for the model'!C28297),Sheet1!$L$1:$AI$1,0),0)/4</f>
        <v>432.16248614000875</v>
      </c>
    </row>
    <row r="28298" spans="1:4" x14ac:dyDescent="0.3">
      <c r="A28298">
        <v>22</v>
      </c>
      <c r="B28298">
        <v>10</v>
      </c>
      <c r="C28298" s="2">
        <v>0.76041666666666663</v>
      </c>
      <c r="D28298" s="4">
        <f ca="1">VLOOKUP(DATE(2021,B28298,A28298),Sheet1!J:AI,2+MATCH(HOUR('format for the model'!C28298),Sheet1!$L$1:$AI$1,0),0)/4</f>
        <v>279.61586813288579</v>
      </c>
    </row>
    <row r="28299" spans="1:4" x14ac:dyDescent="0.3">
      <c r="A28299">
        <v>22</v>
      </c>
      <c r="B28299">
        <v>10</v>
      </c>
      <c r="C28299" s="2">
        <v>0.77083333333333337</v>
      </c>
      <c r="D28299" s="4">
        <f ca="1">VLOOKUP(DATE(2021,B28299,A28299),Sheet1!J:AI,2+MATCH(HOUR('format for the model'!C28299),Sheet1!$L$1:$AI$1,0),0)/4</f>
        <v>279.61586813288579</v>
      </c>
    </row>
    <row r="28300" spans="1:4" x14ac:dyDescent="0.3">
      <c r="A28300">
        <v>22</v>
      </c>
      <c r="B28300">
        <v>10</v>
      </c>
      <c r="C28300" s="2">
        <v>0.78125</v>
      </c>
      <c r="D28300" s="4">
        <f ca="1">VLOOKUP(DATE(2021,B28300,A28300),Sheet1!J:AI,2+MATCH(HOUR('format for the model'!C28300),Sheet1!$L$1:$AI$1,0),0)/4</f>
        <v>279.61586813288579</v>
      </c>
    </row>
    <row r="28301" spans="1:4" x14ac:dyDescent="0.3">
      <c r="A28301">
        <v>22</v>
      </c>
      <c r="B28301">
        <v>10</v>
      </c>
      <c r="C28301" s="2">
        <v>0.75</v>
      </c>
      <c r="D28301" s="4">
        <f ca="1">VLOOKUP(DATE(2021,B28301,A28301),Sheet1!J:AI,2+MATCH(HOUR('format for the model'!C28301),Sheet1!$L$1:$AI$1,0),0)/4</f>
        <v>279.61586813288579</v>
      </c>
    </row>
    <row r="28302" spans="1:4" x14ac:dyDescent="0.3">
      <c r="A28302">
        <v>22</v>
      </c>
      <c r="B28302">
        <v>10</v>
      </c>
      <c r="C28302" s="2">
        <v>0.80208333333333337</v>
      </c>
      <c r="D28302" s="4">
        <f ca="1">VLOOKUP(DATE(2021,B28302,A28302),Sheet1!J:AI,2+MATCH(HOUR('format for the model'!C28302),Sheet1!$L$1:$AI$1,0),0)/4</f>
        <v>173.26150816206865</v>
      </c>
    </row>
    <row r="28303" spans="1:4" x14ac:dyDescent="0.3">
      <c r="A28303">
        <v>22</v>
      </c>
      <c r="B28303">
        <v>10</v>
      </c>
      <c r="C28303" s="2">
        <v>0.8125</v>
      </c>
      <c r="D28303" s="4">
        <f ca="1">VLOOKUP(DATE(2021,B28303,A28303),Sheet1!J:AI,2+MATCH(HOUR('format for the model'!C28303),Sheet1!$L$1:$AI$1,0),0)/4</f>
        <v>173.26150816206865</v>
      </c>
    </row>
    <row r="28304" spans="1:4" x14ac:dyDescent="0.3">
      <c r="A28304">
        <v>22</v>
      </c>
      <c r="B28304">
        <v>10</v>
      </c>
      <c r="C28304" s="2">
        <v>0.82291666666666663</v>
      </c>
      <c r="D28304" s="4">
        <f ca="1">VLOOKUP(DATE(2021,B28304,A28304),Sheet1!J:AI,2+MATCH(HOUR('format for the model'!C28304),Sheet1!$L$1:$AI$1,0),0)/4</f>
        <v>173.26150816206865</v>
      </c>
    </row>
    <row r="28305" spans="1:4" x14ac:dyDescent="0.3">
      <c r="A28305">
        <v>22</v>
      </c>
      <c r="B28305">
        <v>10</v>
      </c>
      <c r="C28305" s="2">
        <v>0.79166666666666663</v>
      </c>
      <c r="D28305" s="4">
        <f ca="1">VLOOKUP(DATE(2021,B28305,A28305),Sheet1!J:AI,2+MATCH(HOUR('format for the model'!C28305),Sheet1!$L$1:$AI$1,0),0)/4</f>
        <v>173.26150816206865</v>
      </c>
    </row>
    <row r="28306" spans="1:4" x14ac:dyDescent="0.3">
      <c r="A28306">
        <v>22</v>
      </c>
      <c r="B28306">
        <v>10</v>
      </c>
      <c r="C28306" s="2">
        <v>0.84375</v>
      </c>
      <c r="D28306" s="4">
        <f ca="1">VLOOKUP(DATE(2021,B28306,A28306),Sheet1!J:AI,2+MATCH(HOUR('format for the model'!C28306),Sheet1!$L$1:$AI$1,0),0)/4</f>
        <v>47.242332873564926</v>
      </c>
    </row>
    <row r="28307" spans="1:4" x14ac:dyDescent="0.3">
      <c r="A28307">
        <v>22</v>
      </c>
      <c r="B28307">
        <v>10</v>
      </c>
      <c r="C28307" s="2">
        <v>0.85416666666666663</v>
      </c>
      <c r="D28307" s="4">
        <f ca="1">VLOOKUP(DATE(2021,B28307,A28307),Sheet1!J:AI,2+MATCH(HOUR('format for the model'!C28307),Sheet1!$L$1:$AI$1,0),0)/4</f>
        <v>47.242332873564926</v>
      </c>
    </row>
    <row r="28308" spans="1:4" x14ac:dyDescent="0.3">
      <c r="A28308">
        <v>22</v>
      </c>
      <c r="B28308">
        <v>10</v>
      </c>
      <c r="C28308" s="2">
        <v>0.86458333333333337</v>
      </c>
      <c r="D28308" s="4">
        <f ca="1">VLOOKUP(DATE(2021,B28308,A28308),Sheet1!J:AI,2+MATCH(HOUR('format for the model'!C28308),Sheet1!$L$1:$AI$1,0),0)/4</f>
        <v>47.242332873564926</v>
      </c>
    </row>
    <row r="28309" spans="1:4" x14ac:dyDescent="0.3">
      <c r="A28309">
        <v>22</v>
      </c>
      <c r="B28309">
        <v>10</v>
      </c>
      <c r="C28309" s="2">
        <v>0.83333333333333337</v>
      </c>
      <c r="D28309" s="4">
        <f ca="1">VLOOKUP(DATE(2021,B28309,A28309),Sheet1!J:AI,2+MATCH(HOUR('format for the model'!C28309),Sheet1!$L$1:$AI$1,0),0)/4</f>
        <v>47.242332873564926</v>
      </c>
    </row>
    <row r="28310" spans="1:4" x14ac:dyDescent="0.3">
      <c r="A28310">
        <v>22</v>
      </c>
      <c r="B28310">
        <v>10</v>
      </c>
      <c r="C28310" s="2">
        <v>0.88541666666666663</v>
      </c>
      <c r="D28310" s="4">
        <f ca="1">VLOOKUP(DATE(2021,B28310,A28310),Sheet1!J:AI,2+MATCH(HOUR('format for the model'!C28310),Sheet1!$L$1:$AI$1,0),0)/4</f>
        <v>34.5</v>
      </c>
    </row>
    <row r="28311" spans="1:4" x14ac:dyDescent="0.3">
      <c r="A28311">
        <v>22</v>
      </c>
      <c r="B28311">
        <v>10</v>
      </c>
      <c r="C28311" s="2">
        <v>0.89583333333333337</v>
      </c>
      <c r="D28311" s="4">
        <f ca="1">VLOOKUP(DATE(2021,B28311,A28311),Sheet1!J:AI,2+MATCH(HOUR('format for the model'!C28311),Sheet1!$L$1:$AI$1,0),0)/4</f>
        <v>34.5</v>
      </c>
    </row>
    <row r="28312" spans="1:4" x14ac:dyDescent="0.3">
      <c r="A28312">
        <v>22</v>
      </c>
      <c r="B28312">
        <v>10</v>
      </c>
      <c r="C28312" s="2">
        <v>0.90625</v>
      </c>
      <c r="D28312" s="4">
        <f ca="1">VLOOKUP(DATE(2021,B28312,A28312),Sheet1!J:AI,2+MATCH(HOUR('format for the model'!C28312),Sheet1!$L$1:$AI$1,0),0)/4</f>
        <v>34.5</v>
      </c>
    </row>
    <row r="28313" spans="1:4" x14ac:dyDescent="0.3">
      <c r="A28313">
        <v>22</v>
      </c>
      <c r="B28313">
        <v>10</v>
      </c>
      <c r="C28313" s="2">
        <v>0.875</v>
      </c>
      <c r="D28313" s="4">
        <f ca="1">VLOOKUP(DATE(2021,B28313,A28313),Sheet1!J:AI,2+MATCH(HOUR('format for the model'!C28313),Sheet1!$L$1:$AI$1,0),0)/4</f>
        <v>34.5</v>
      </c>
    </row>
    <row r="28314" spans="1:4" x14ac:dyDescent="0.3">
      <c r="A28314">
        <v>22</v>
      </c>
      <c r="B28314">
        <v>10</v>
      </c>
      <c r="C28314" s="2">
        <v>0.92708333333333337</v>
      </c>
      <c r="D28314" s="4">
        <f ca="1">VLOOKUP(DATE(2021,B28314,A28314),Sheet1!J:AI,2+MATCH(HOUR('format for the model'!C28314),Sheet1!$L$1:$AI$1,0),0)/4</f>
        <v>25.837526009131079</v>
      </c>
    </row>
    <row r="28315" spans="1:4" x14ac:dyDescent="0.3">
      <c r="A28315">
        <v>22</v>
      </c>
      <c r="B28315">
        <v>10</v>
      </c>
      <c r="C28315" s="2">
        <v>0.9375</v>
      </c>
      <c r="D28315" s="4">
        <f ca="1">VLOOKUP(DATE(2021,B28315,A28315),Sheet1!J:AI,2+MATCH(HOUR('format for the model'!C28315),Sheet1!$L$1:$AI$1,0),0)/4</f>
        <v>25.837526009131079</v>
      </c>
    </row>
    <row r="28316" spans="1:4" x14ac:dyDescent="0.3">
      <c r="A28316">
        <v>22</v>
      </c>
      <c r="B28316">
        <v>10</v>
      </c>
      <c r="C28316" s="2">
        <v>0.94791666666666663</v>
      </c>
      <c r="D28316" s="4">
        <f ca="1">VLOOKUP(DATE(2021,B28316,A28316),Sheet1!J:AI,2+MATCH(HOUR('format for the model'!C28316),Sheet1!$L$1:$AI$1,0),0)/4</f>
        <v>25.837526009131079</v>
      </c>
    </row>
    <row r="28317" spans="1:4" x14ac:dyDescent="0.3">
      <c r="A28317">
        <v>22</v>
      </c>
      <c r="B28317">
        <v>10</v>
      </c>
      <c r="C28317" s="2">
        <v>0.91666666666666663</v>
      </c>
      <c r="D28317" s="4">
        <f ca="1">VLOOKUP(DATE(2021,B28317,A28317),Sheet1!J:AI,2+MATCH(HOUR('format for the model'!C28317),Sheet1!$L$1:$AI$1,0),0)/4</f>
        <v>25.837526009131079</v>
      </c>
    </row>
    <row r="28318" spans="1:4" x14ac:dyDescent="0.3">
      <c r="A28318">
        <v>22</v>
      </c>
      <c r="B28318">
        <v>10</v>
      </c>
      <c r="C28318" s="2">
        <v>0.96875</v>
      </c>
      <c r="D28318" s="4">
        <f ca="1">VLOOKUP(DATE(2021,B28318,A28318),Sheet1!J:AI,2+MATCH(HOUR('format for the model'!C28318),Sheet1!$L$1:$AI$1,0),0)/4</f>
        <v>34.5</v>
      </c>
    </row>
    <row r="28319" spans="1:4" x14ac:dyDescent="0.3">
      <c r="A28319">
        <v>22</v>
      </c>
      <c r="B28319">
        <v>10</v>
      </c>
      <c r="C28319" s="2">
        <v>0.97916666666666663</v>
      </c>
      <c r="D28319" s="4">
        <f ca="1">VLOOKUP(DATE(2021,B28319,A28319),Sheet1!J:AI,2+MATCH(HOUR('format for the model'!C28319),Sheet1!$L$1:$AI$1,0),0)/4</f>
        <v>34.5</v>
      </c>
    </row>
    <row r="28320" spans="1:4" x14ac:dyDescent="0.3">
      <c r="A28320">
        <v>22</v>
      </c>
      <c r="B28320">
        <v>10</v>
      </c>
      <c r="C28320" s="2">
        <v>0.98958333333333337</v>
      </c>
      <c r="D28320" s="4">
        <f ca="1">VLOOKUP(DATE(2021,B28320,A28320),Sheet1!J:AI,2+MATCH(HOUR('format for the model'!C28320),Sheet1!$L$1:$AI$1,0),0)/4</f>
        <v>34.5</v>
      </c>
    </row>
    <row r="28321" spans="1:4" x14ac:dyDescent="0.3">
      <c r="A28321">
        <v>22</v>
      </c>
      <c r="B28321">
        <v>10</v>
      </c>
      <c r="C28321" s="2">
        <v>0.95833333333333337</v>
      </c>
      <c r="D28321" s="4">
        <f ca="1">VLOOKUP(DATE(2021,B28321,A28321),Sheet1!J:AI,2+MATCH(HOUR('format for the model'!C28321),Sheet1!$L$1:$AI$1,0),0)/4</f>
        <v>34.5</v>
      </c>
    </row>
    <row r="28322" spans="1:4" x14ac:dyDescent="0.3">
      <c r="A28322">
        <v>23</v>
      </c>
      <c r="B28322">
        <v>10</v>
      </c>
      <c r="C28322" s="2">
        <v>1.0416666666666666E-2</v>
      </c>
      <c r="D28322" s="4">
        <f ca="1">VLOOKUP(DATE(2021,B28322,A28322),Sheet1!J:AI,2+MATCH(HOUR('format for the model'!C28322),Sheet1!$L$1:$AI$1,0),0)/4</f>
        <v>4.2312151335127144</v>
      </c>
    </row>
    <row r="28323" spans="1:4" x14ac:dyDescent="0.3">
      <c r="A28323">
        <v>23</v>
      </c>
      <c r="B28323">
        <v>10</v>
      </c>
      <c r="C28323" s="2">
        <v>2.0833333333333332E-2</v>
      </c>
      <c r="D28323" s="4">
        <f ca="1">VLOOKUP(DATE(2021,B28323,A28323),Sheet1!J:AI,2+MATCH(HOUR('format for the model'!C28323),Sheet1!$L$1:$AI$1,0),0)/4</f>
        <v>4.2312151335127144</v>
      </c>
    </row>
    <row r="28324" spans="1:4" x14ac:dyDescent="0.3">
      <c r="A28324">
        <v>23</v>
      </c>
      <c r="B28324">
        <v>10</v>
      </c>
      <c r="C28324" s="2">
        <v>3.125E-2</v>
      </c>
      <c r="D28324" s="4">
        <f ca="1">VLOOKUP(DATE(2021,B28324,A28324),Sheet1!J:AI,2+MATCH(HOUR('format for the model'!C28324),Sheet1!$L$1:$AI$1,0),0)/4</f>
        <v>4.2312151335127144</v>
      </c>
    </row>
    <row r="28325" spans="1:4" x14ac:dyDescent="0.3">
      <c r="A28325">
        <v>23</v>
      </c>
      <c r="B28325">
        <v>10</v>
      </c>
      <c r="C28325" s="2">
        <v>0</v>
      </c>
      <c r="D28325" s="4">
        <f ca="1">VLOOKUP(DATE(2021,B28325,A28325),Sheet1!J:AI,2+MATCH(HOUR('format for the model'!C28325),Sheet1!$L$1:$AI$1,0),0)/4</f>
        <v>4.2312151335127144</v>
      </c>
    </row>
    <row r="28326" spans="1:4" x14ac:dyDescent="0.3">
      <c r="A28326">
        <v>23</v>
      </c>
      <c r="B28326">
        <v>10</v>
      </c>
      <c r="C28326" s="2">
        <v>5.2083333333333336E-2</v>
      </c>
      <c r="D28326" s="4">
        <f ca="1">VLOOKUP(DATE(2021,B28326,A28326),Sheet1!J:AI,2+MATCH(HOUR('format for the model'!C28326),Sheet1!$L$1:$AI$1,0),0)/4</f>
        <v>3.4923075096305158</v>
      </c>
    </row>
    <row r="28327" spans="1:4" x14ac:dyDescent="0.3">
      <c r="A28327">
        <v>23</v>
      </c>
      <c r="B28327">
        <v>10</v>
      </c>
      <c r="C28327" s="2">
        <v>6.25E-2</v>
      </c>
      <c r="D28327" s="4">
        <f ca="1">VLOOKUP(DATE(2021,B28327,A28327),Sheet1!J:AI,2+MATCH(HOUR('format for the model'!C28327),Sheet1!$L$1:$AI$1,0),0)/4</f>
        <v>3.4923075096305158</v>
      </c>
    </row>
    <row r="28328" spans="1:4" x14ac:dyDescent="0.3">
      <c r="A28328">
        <v>23</v>
      </c>
      <c r="B28328">
        <v>10</v>
      </c>
      <c r="C28328" s="2">
        <v>7.2916666666666671E-2</v>
      </c>
      <c r="D28328" s="4">
        <f ca="1">VLOOKUP(DATE(2021,B28328,A28328),Sheet1!J:AI,2+MATCH(HOUR('format for the model'!C28328),Sheet1!$L$1:$AI$1,0),0)/4</f>
        <v>3.4923075096305158</v>
      </c>
    </row>
    <row r="28329" spans="1:4" x14ac:dyDescent="0.3">
      <c r="A28329">
        <v>23</v>
      </c>
      <c r="B28329">
        <v>10</v>
      </c>
      <c r="C28329" s="2">
        <v>4.1666666666666664E-2</v>
      </c>
      <c r="D28329" s="4">
        <f ca="1">VLOOKUP(DATE(2021,B28329,A28329),Sheet1!J:AI,2+MATCH(HOUR('format for the model'!C28329),Sheet1!$L$1:$AI$1,0),0)/4</f>
        <v>3.4923075096305158</v>
      </c>
    </row>
    <row r="28330" spans="1:4" x14ac:dyDescent="0.3">
      <c r="A28330">
        <v>23</v>
      </c>
      <c r="B28330">
        <v>10</v>
      </c>
      <c r="C28330" s="2">
        <v>9.375E-2</v>
      </c>
      <c r="D28330" s="4">
        <f ca="1">VLOOKUP(DATE(2021,B28330,A28330),Sheet1!J:AI,2+MATCH(HOUR('format for the model'!C28330),Sheet1!$L$1:$AI$1,0),0)/4</f>
        <v>2.3091821049592633</v>
      </c>
    </row>
    <row r="28331" spans="1:4" x14ac:dyDescent="0.3">
      <c r="A28331">
        <v>23</v>
      </c>
      <c r="B28331">
        <v>10</v>
      </c>
      <c r="C28331" s="2">
        <v>0.10416666666666667</v>
      </c>
      <c r="D28331" s="4">
        <f ca="1">VLOOKUP(DATE(2021,B28331,A28331),Sheet1!J:AI,2+MATCH(HOUR('format for the model'!C28331),Sheet1!$L$1:$AI$1,0),0)/4</f>
        <v>2.3091821049592633</v>
      </c>
    </row>
    <row r="28332" spans="1:4" x14ac:dyDescent="0.3">
      <c r="A28332">
        <v>23</v>
      </c>
      <c r="B28332">
        <v>10</v>
      </c>
      <c r="C28332" s="2">
        <v>0.11458333333333333</v>
      </c>
      <c r="D28332" s="4">
        <f ca="1">VLOOKUP(DATE(2021,B28332,A28332),Sheet1!J:AI,2+MATCH(HOUR('format for the model'!C28332),Sheet1!$L$1:$AI$1,0),0)/4</f>
        <v>2.3091821049592633</v>
      </c>
    </row>
    <row r="28333" spans="1:4" x14ac:dyDescent="0.3">
      <c r="A28333">
        <v>23</v>
      </c>
      <c r="B28333">
        <v>10</v>
      </c>
      <c r="C28333" s="2">
        <v>8.3333333333333329E-2</v>
      </c>
      <c r="D28333" s="4">
        <f ca="1">VLOOKUP(DATE(2021,B28333,A28333),Sheet1!J:AI,2+MATCH(HOUR('format for the model'!C28333),Sheet1!$L$1:$AI$1,0),0)/4</f>
        <v>2.3091821049592633</v>
      </c>
    </row>
    <row r="28334" spans="1:4" x14ac:dyDescent="0.3">
      <c r="A28334">
        <v>23</v>
      </c>
      <c r="B28334">
        <v>10</v>
      </c>
      <c r="C28334" s="2">
        <v>0.13541666666666666</v>
      </c>
      <c r="D28334" s="4">
        <f ca="1">VLOOKUP(DATE(2021,B28334,A28334),Sheet1!J:AI,2+MATCH(HOUR('format for the model'!C28334),Sheet1!$L$1:$AI$1,0),0)/4</f>
        <v>3.45</v>
      </c>
    </row>
    <row r="28335" spans="1:4" x14ac:dyDescent="0.3">
      <c r="A28335">
        <v>23</v>
      </c>
      <c r="B28335">
        <v>10</v>
      </c>
      <c r="C28335" s="2">
        <v>0.14583333333333334</v>
      </c>
      <c r="D28335" s="4">
        <f ca="1">VLOOKUP(DATE(2021,B28335,A28335),Sheet1!J:AI,2+MATCH(HOUR('format for the model'!C28335),Sheet1!$L$1:$AI$1,0),0)/4</f>
        <v>3.45</v>
      </c>
    </row>
    <row r="28336" spans="1:4" x14ac:dyDescent="0.3">
      <c r="A28336">
        <v>23</v>
      </c>
      <c r="B28336">
        <v>10</v>
      </c>
      <c r="C28336" s="2">
        <v>0.15625</v>
      </c>
      <c r="D28336" s="4">
        <f ca="1">VLOOKUP(DATE(2021,B28336,A28336),Sheet1!J:AI,2+MATCH(HOUR('format for the model'!C28336),Sheet1!$L$1:$AI$1,0),0)/4</f>
        <v>3.45</v>
      </c>
    </row>
    <row r="28337" spans="1:4" x14ac:dyDescent="0.3">
      <c r="A28337">
        <v>23</v>
      </c>
      <c r="B28337">
        <v>10</v>
      </c>
      <c r="C28337" s="2">
        <v>0.125</v>
      </c>
      <c r="D28337" s="4">
        <f ca="1">VLOOKUP(DATE(2021,B28337,A28337),Sheet1!J:AI,2+MATCH(HOUR('format for the model'!C28337),Sheet1!$L$1:$AI$1,0),0)/4</f>
        <v>3.45</v>
      </c>
    </row>
    <row r="28338" spans="1:4" x14ac:dyDescent="0.3">
      <c r="A28338">
        <v>23</v>
      </c>
      <c r="B28338">
        <v>10</v>
      </c>
      <c r="C28338" s="2">
        <v>0.17708333333333334</v>
      </c>
      <c r="D28338" s="4">
        <f ca="1">VLOOKUP(DATE(2021,B28338,A28338),Sheet1!J:AI,2+MATCH(HOUR('format for the model'!C28338),Sheet1!$L$1:$AI$1,0),0)/4</f>
        <v>4.233980753369023</v>
      </c>
    </row>
    <row r="28339" spans="1:4" x14ac:dyDescent="0.3">
      <c r="A28339">
        <v>23</v>
      </c>
      <c r="B28339">
        <v>10</v>
      </c>
      <c r="C28339" s="2">
        <v>0.1875</v>
      </c>
      <c r="D28339" s="4">
        <f ca="1">VLOOKUP(DATE(2021,B28339,A28339),Sheet1!J:AI,2+MATCH(HOUR('format for the model'!C28339),Sheet1!$L$1:$AI$1,0),0)/4</f>
        <v>4.233980753369023</v>
      </c>
    </row>
    <row r="28340" spans="1:4" x14ac:dyDescent="0.3">
      <c r="A28340">
        <v>23</v>
      </c>
      <c r="B28340">
        <v>10</v>
      </c>
      <c r="C28340" s="2">
        <v>0.19791666666666666</v>
      </c>
      <c r="D28340" s="4">
        <f ca="1">VLOOKUP(DATE(2021,B28340,A28340),Sheet1!J:AI,2+MATCH(HOUR('format for the model'!C28340),Sheet1!$L$1:$AI$1,0),0)/4</f>
        <v>4.233980753369023</v>
      </c>
    </row>
    <row r="28341" spans="1:4" x14ac:dyDescent="0.3">
      <c r="A28341">
        <v>23</v>
      </c>
      <c r="B28341">
        <v>10</v>
      </c>
      <c r="C28341" s="2">
        <v>0.16666666666666666</v>
      </c>
      <c r="D28341" s="4">
        <f ca="1">VLOOKUP(DATE(2021,B28341,A28341),Sheet1!J:AI,2+MATCH(HOUR('format for the model'!C28341),Sheet1!$L$1:$AI$1,0),0)/4</f>
        <v>4.233980753369023</v>
      </c>
    </row>
    <row r="28342" spans="1:4" x14ac:dyDescent="0.3">
      <c r="A28342">
        <v>23</v>
      </c>
      <c r="B28342">
        <v>10</v>
      </c>
      <c r="C28342" s="2">
        <v>0.21875</v>
      </c>
      <c r="D28342" s="4">
        <f ca="1">VLOOKUP(DATE(2021,B28342,A28342),Sheet1!J:AI,2+MATCH(HOUR('format for the model'!C28342),Sheet1!$L$1:$AI$1,0),0)/4</f>
        <v>2.6825348295166127</v>
      </c>
    </row>
    <row r="28343" spans="1:4" x14ac:dyDescent="0.3">
      <c r="A28343">
        <v>23</v>
      </c>
      <c r="B28343">
        <v>10</v>
      </c>
      <c r="C28343" s="2">
        <v>0.22916666666666666</v>
      </c>
      <c r="D28343" s="4">
        <f ca="1">VLOOKUP(DATE(2021,B28343,A28343),Sheet1!J:AI,2+MATCH(HOUR('format for the model'!C28343),Sheet1!$L$1:$AI$1,0),0)/4</f>
        <v>2.6825348295166127</v>
      </c>
    </row>
    <row r="28344" spans="1:4" x14ac:dyDescent="0.3">
      <c r="A28344">
        <v>23</v>
      </c>
      <c r="B28344">
        <v>10</v>
      </c>
      <c r="C28344" s="2">
        <v>0.23958333333333334</v>
      </c>
      <c r="D28344" s="4">
        <f ca="1">VLOOKUP(DATE(2021,B28344,A28344),Sheet1!J:AI,2+MATCH(HOUR('format for the model'!C28344),Sheet1!$L$1:$AI$1,0),0)/4</f>
        <v>2.6825348295166127</v>
      </c>
    </row>
    <row r="28345" spans="1:4" x14ac:dyDescent="0.3">
      <c r="A28345">
        <v>23</v>
      </c>
      <c r="B28345">
        <v>10</v>
      </c>
      <c r="C28345" s="2">
        <v>0.20833333333333334</v>
      </c>
      <c r="D28345" s="4">
        <f ca="1">VLOOKUP(DATE(2021,B28345,A28345),Sheet1!J:AI,2+MATCH(HOUR('format for the model'!C28345),Sheet1!$L$1:$AI$1,0),0)/4</f>
        <v>2.6825348295166127</v>
      </c>
    </row>
    <row r="28346" spans="1:4" x14ac:dyDescent="0.3">
      <c r="A28346">
        <v>23</v>
      </c>
      <c r="B28346">
        <v>10</v>
      </c>
      <c r="C28346" s="2">
        <v>0.26041666666666669</v>
      </c>
      <c r="D28346" s="4">
        <f ca="1">VLOOKUP(DATE(2021,B28346,A28346),Sheet1!J:AI,2+MATCH(HOUR('format for the model'!C28346),Sheet1!$L$1:$AI$1,0),0)/4</f>
        <v>2.5118004376878496</v>
      </c>
    </row>
    <row r="28347" spans="1:4" x14ac:dyDescent="0.3">
      <c r="A28347">
        <v>23</v>
      </c>
      <c r="B28347">
        <v>10</v>
      </c>
      <c r="C28347" s="2">
        <v>0.27083333333333331</v>
      </c>
      <c r="D28347" s="4">
        <f ca="1">VLOOKUP(DATE(2021,B28347,A28347),Sheet1!J:AI,2+MATCH(HOUR('format for the model'!C28347),Sheet1!$L$1:$AI$1,0),0)/4</f>
        <v>2.5118004376878496</v>
      </c>
    </row>
    <row r="28348" spans="1:4" x14ac:dyDescent="0.3">
      <c r="A28348">
        <v>23</v>
      </c>
      <c r="B28348">
        <v>10</v>
      </c>
      <c r="C28348" s="2">
        <v>0.28125</v>
      </c>
      <c r="D28348" s="4">
        <f ca="1">VLOOKUP(DATE(2021,B28348,A28348),Sheet1!J:AI,2+MATCH(HOUR('format for the model'!C28348),Sheet1!$L$1:$AI$1,0),0)/4</f>
        <v>2.5118004376878496</v>
      </c>
    </row>
    <row r="28349" spans="1:4" x14ac:dyDescent="0.3">
      <c r="A28349">
        <v>23</v>
      </c>
      <c r="B28349">
        <v>10</v>
      </c>
      <c r="C28349" s="2">
        <v>0.25</v>
      </c>
      <c r="D28349" s="4">
        <f ca="1">VLOOKUP(DATE(2021,B28349,A28349),Sheet1!J:AI,2+MATCH(HOUR('format for the model'!C28349),Sheet1!$L$1:$AI$1,0),0)/4</f>
        <v>2.5118004376878496</v>
      </c>
    </row>
    <row r="28350" spans="1:4" x14ac:dyDescent="0.3">
      <c r="A28350">
        <v>23</v>
      </c>
      <c r="B28350">
        <v>10</v>
      </c>
      <c r="C28350" s="2">
        <v>0.30208333333333331</v>
      </c>
      <c r="D28350" s="4">
        <f ca="1">VLOOKUP(DATE(2021,B28350,A28350),Sheet1!J:AI,2+MATCH(HOUR('format for the model'!C28350),Sheet1!$L$1:$AI$1,0),0)/4</f>
        <v>3.6443325164136646</v>
      </c>
    </row>
    <row r="28351" spans="1:4" x14ac:dyDescent="0.3">
      <c r="A28351">
        <v>23</v>
      </c>
      <c r="B28351">
        <v>10</v>
      </c>
      <c r="C28351" s="2">
        <v>0.3125</v>
      </c>
      <c r="D28351" s="4">
        <f ca="1">VLOOKUP(DATE(2021,B28351,A28351),Sheet1!J:AI,2+MATCH(HOUR('format for the model'!C28351),Sheet1!$L$1:$AI$1,0),0)/4</f>
        <v>3.6443325164136646</v>
      </c>
    </row>
    <row r="28352" spans="1:4" x14ac:dyDescent="0.3">
      <c r="A28352">
        <v>23</v>
      </c>
      <c r="B28352">
        <v>10</v>
      </c>
      <c r="C28352" s="2">
        <v>0.32291666666666669</v>
      </c>
      <c r="D28352" s="4">
        <f ca="1">VLOOKUP(DATE(2021,B28352,A28352),Sheet1!J:AI,2+MATCH(HOUR('format for the model'!C28352),Sheet1!$L$1:$AI$1,0),0)/4</f>
        <v>3.6443325164136646</v>
      </c>
    </row>
    <row r="28353" spans="1:4" x14ac:dyDescent="0.3">
      <c r="A28353">
        <v>23</v>
      </c>
      <c r="B28353">
        <v>10</v>
      </c>
      <c r="C28353" s="2">
        <v>0.29166666666666669</v>
      </c>
      <c r="D28353" s="4">
        <f ca="1">VLOOKUP(DATE(2021,B28353,A28353),Sheet1!J:AI,2+MATCH(HOUR('format for the model'!C28353),Sheet1!$L$1:$AI$1,0),0)/4</f>
        <v>3.6443325164136646</v>
      </c>
    </row>
    <row r="28354" spans="1:4" x14ac:dyDescent="0.3">
      <c r="A28354">
        <v>23</v>
      </c>
      <c r="B28354">
        <v>10</v>
      </c>
      <c r="C28354" s="2">
        <v>0.34375</v>
      </c>
      <c r="D28354" s="4">
        <f ca="1">VLOOKUP(DATE(2021,B28354,A28354),Sheet1!J:AI,2+MATCH(HOUR('format for the model'!C28354),Sheet1!$L$1:$AI$1,0),0)/4</f>
        <v>11.762653859594892</v>
      </c>
    </row>
    <row r="28355" spans="1:4" x14ac:dyDescent="0.3">
      <c r="A28355">
        <v>23</v>
      </c>
      <c r="B28355">
        <v>10</v>
      </c>
      <c r="C28355" s="2">
        <v>0.35416666666666669</v>
      </c>
      <c r="D28355" s="4">
        <f ca="1">VLOOKUP(DATE(2021,B28355,A28355),Sheet1!J:AI,2+MATCH(HOUR('format for the model'!C28355),Sheet1!$L$1:$AI$1,0),0)/4</f>
        <v>11.762653859594892</v>
      </c>
    </row>
    <row r="28356" spans="1:4" x14ac:dyDescent="0.3">
      <c r="A28356">
        <v>23</v>
      </c>
      <c r="B28356">
        <v>10</v>
      </c>
      <c r="C28356" s="2">
        <v>0.36458333333333331</v>
      </c>
      <c r="D28356" s="4">
        <f ca="1">VLOOKUP(DATE(2021,B28356,A28356),Sheet1!J:AI,2+MATCH(HOUR('format for the model'!C28356),Sheet1!$L$1:$AI$1,0),0)/4</f>
        <v>11.762653859594892</v>
      </c>
    </row>
    <row r="28357" spans="1:4" x14ac:dyDescent="0.3">
      <c r="A28357">
        <v>23</v>
      </c>
      <c r="B28357">
        <v>10</v>
      </c>
      <c r="C28357" s="2">
        <v>0.33333333333333331</v>
      </c>
      <c r="D28357" s="4">
        <f ca="1">VLOOKUP(DATE(2021,B28357,A28357),Sheet1!J:AI,2+MATCH(HOUR('format for the model'!C28357),Sheet1!$L$1:$AI$1,0),0)/4</f>
        <v>11.762653859594892</v>
      </c>
    </row>
    <row r="28358" spans="1:4" x14ac:dyDescent="0.3">
      <c r="A28358">
        <v>23</v>
      </c>
      <c r="B28358">
        <v>10</v>
      </c>
      <c r="C28358" s="2">
        <v>0.38541666666666669</v>
      </c>
      <c r="D28358" s="4">
        <f ca="1">VLOOKUP(DATE(2021,B28358,A28358),Sheet1!J:AI,2+MATCH(HOUR('format for the model'!C28358),Sheet1!$L$1:$AI$1,0),0)/4</f>
        <v>21.968471610434008</v>
      </c>
    </row>
    <row r="28359" spans="1:4" x14ac:dyDescent="0.3">
      <c r="A28359">
        <v>23</v>
      </c>
      <c r="B28359">
        <v>10</v>
      </c>
      <c r="C28359" s="2">
        <v>0.39583333333333331</v>
      </c>
      <c r="D28359" s="4">
        <f ca="1">VLOOKUP(DATE(2021,B28359,A28359),Sheet1!J:AI,2+MATCH(HOUR('format for the model'!C28359),Sheet1!$L$1:$AI$1,0),0)/4</f>
        <v>21.968471610434008</v>
      </c>
    </row>
    <row r="28360" spans="1:4" x14ac:dyDescent="0.3">
      <c r="A28360">
        <v>23</v>
      </c>
      <c r="B28360">
        <v>10</v>
      </c>
      <c r="C28360" s="2">
        <v>0.40625</v>
      </c>
      <c r="D28360" s="4">
        <f ca="1">VLOOKUP(DATE(2021,B28360,A28360),Sheet1!J:AI,2+MATCH(HOUR('format for the model'!C28360),Sheet1!$L$1:$AI$1,0),0)/4</f>
        <v>21.968471610434008</v>
      </c>
    </row>
    <row r="28361" spans="1:4" x14ac:dyDescent="0.3">
      <c r="A28361">
        <v>23</v>
      </c>
      <c r="B28361">
        <v>10</v>
      </c>
      <c r="C28361" s="2">
        <v>0.375</v>
      </c>
      <c r="D28361" s="4">
        <f ca="1">VLOOKUP(DATE(2021,B28361,A28361),Sheet1!J:AI,2+MATCH(HOUR('format for the model'!C28361),Sheet1!$L$1:$AI$1,0),0)/4</f>
        <v>21.968471610434008</v>
      </c>
    </row>
    <row r="28362" spans="1:4" x14ac:dyDescent="0.3">
      <c r="A28362">
        <v>23</v>
      </c>
      <c r="B28362">
        <v>10</v>
      </c>
      <c r="C28362" s="2">
        <v>0.42708333333333331</v>
      </c>
      <c r="D28362" s="4">
        <f ca="1">VLOOKUP(DATE(2021,B28362,A28362),Sheet1!J:AI,2+MATCH(HOUR('format for the model'!C28362),Sheet1!$L$1:$AI$1,0),0)/4</f>
        <v>27.6</v>
      </c>
    </row>
    <row r="28363" spans="1:4" x14ac:dyDescent="0.3">
      <c r="A28363">
        <v>23</v>
      </c>
      <c r="B28363">
        <v>10</v>
      </c>
      <c r="C28363" s="2">
        <v>0.4375</v>
      </c>
      <c r="D28363" s="4">
        <f ca="1">VLOOKUP(DATE(2021,B28363,A28363),Sheet1!J:AI,2+MATCH(HOUR('format for the model'!C28363),Sheet1!$L$1:$AI$1,0),0)/4</f>
        <v>27.6</v>
      </c>
    </row>
    <row r="28364" spans="1:4" x14ac:dyDescent="0.3">
      <c r="A28364">
        <v>23</v>
      </c>
      <c r="B28364">
        <v>10</v>
      </c>
      <c r="C28364" s="2">
        <v>0.44791666666666669</v>
      </c>
      <c r="D28364" s="4">
        <f ca="1">VLOOKUP(DATE(2021,B28364,A28364),Sheet1!J:AI,2+MATCH(HOUR('format for the model'!C28364),Sheet1!$L$1:$AI$1,0),0)/4</f>
        <v>27.6</v>
      </c>
    </row>
    <row r="28365" spans="1:4" x14ac:dyDescent="0.3">
      <c r="A28365">
        <v>23</v>
      </c>
      <c r="B28365">
        <v>10</v>
      </c>
      <c r="C28365" s="2">
        <v>0.41666666666666669</v>
      </c>
      <c r="D28365" s="4">
        <f ca="1">VLOOKUP(DATE(2021,B28365,A28365),Sheet1!J:AI,2+MATCH(HOUR('format for the model'!C28365),Sheet1!$L$1:$AI$1,0),0)/4</f>
        <v>27.6</v>
      </c>
    </row>
    <row r="28366" spans="1:4" x14ac:dyDescent="0.3">
      <c r="A28366">
        <v>23</v>
      </c>
      <c r="B28366">
        <v>10</v>
      </c>
      <c r="C28366" s="2">
        <v>0.46875</v>
      </c>
      <c r="D28366" s="4">
        <f ca="1">VLOOKUP(DATE(2021,B28366,A28366),Sheet1!J:AI,2+MATCH(HOUR('format for the model'!C28366),Sheet1!$L$1:$AI$1,0),0)/4</f>
        <v>46.179276873601623</v>
      </c>
    </row>
    <row r="28367" spans="1:4" x14ac:dyDescent="0.3">
      <c r="A28367">
        <v>23</v>
      </c>
      <c r="B28367">
        <v>10</v>
      </c>
      <c r="C28367" s="2">
        <v>0.47916666666666669</v>
      </c>
      <c r="D28367" s="4">
        <f ca="1">VLOOKUP(DATE(2021,B28367,A28367),Sheet1!J:AI,2+MATCH(HOUR('format for the model'!C28367),Sheet1!$L$1:$AI$1,0),0)/4</f>
        <v>46.179276873601623</v>
      </c>
    </row>
    <row r="28368" spans="1:4" x14ac:dyDescent="0.3">
      <c r="A28368">
        <v>23</v>
      </c>
      <c r="B28368">
        <v>10</v>
      </c>
      <c r="C28368" s="2">
        <v>0.48958333333333331</v>
      </c>
      <c r="D28368" s="4">
        <f ca="1">VLOOKUP(DATE(2021,B28368,A28368),Sheet1!J:AI,2+MATCH(HOUR('format for the model'!C28368),Sheet1!$L$1:$AI$1,0),0)/4</f>
        <v>46.179276873601623</v>
      </c>
    </row>
    <row r="28369" spans="1:4" x14ac:dyDescent="0.3">
      <c r="A28369">
        <v>23</v>
      </c>
      <c r="B28369">
        <v>10</v>
      </c>
      <c r="C28369" s="2">
        <v>0.45833333333333331</v>
      </c>
      <c r="D28369" s="4">
        <f ca="1">VLOOKUP(DATE(2021,B28369,A28369),Sheet1!J:AI,2+MATCH(HOUR('format for the model'!C28369),Sheet1!$L$1:$AI$1,0),0)/4</f>
        <v>46.179276873601623</v>
      </c>
    </row>
    <row r="28370" spans="1:4" x14ac:dyDescent="0.3">
      <c r="A28370">
        <v>23</v>
      </c>
      <c r="B28370">
        <v>10</v>
      </c>
      <c r="C28370" s="2">
        <v>0.51041666666666663</v>
      </c>
      <c r="D28370" s="4">
        <f ca="1">VLOOKUP(DATE(2021,B28370,A28370),Sheet1!J:AI,2+MATCH(HOUR('format for the model'!C28370),Sheet1!$L$1:$AI$1,0),0)/4</f>
        <v>31.811761561932286</v>
      </c>
    </row>
    <row r="28371" spans="1:4" x14ac:dyDescent="0.3">
      <c r="A28371">
        <v>23</v>
      </c>
      <c r="B28371">
        <v>10</v>
      </c>
      <c r="C28371" s="2">
        <v>0.52083333333333337</v>
      </c>
      <c r="D28371" s="4">
        <f ca="1">VLOOKUP(DATE(2021,B28371,A28371),Sheet1!J:AI,2+MATCH(HOUR('format for the model'!C28371),Sheet1!$L$1:$AI$1,0),0)/4</f>
        <v>31.811761561932286</v>
      </c>
    </row>
    <row r="28372" spans="1:4" x14ac:dyDescent="0.3">
      <c r="A28372">
        <v>23</v>
      </c>
      <c r="B28372">
        <v>10</v>
      </c>
      <c r="C28372" s="2">
        <v>0.53125</v>
      </c>
      <c r="D28372" s="4">
        <f ca="1">VLOOKUP(DATE(2021,B28372,A28372),Sheet1!J:AI,2+MATCH(HOUR('format for the model'!C28372),Sheet1!$L$1:$AI$1,0),0)/4</f>
        <v>31.811761561932286</v>
      </c>
    </row>
    <row r="28373" spans="1:4" x14ac:dyDescent="0.3">
      <c r="A28373">
        <v>23</v>
      </c>
      <c r="B28373">
        <v>10</v>
      </c>
      <c r="C28373" s="2">
        <v>0.5</v>
      </c>
      <c r="D28373" s="4">
        <f ca="1">VLOOKUP(DATE(2021,B28373,A28373),Sheet1!J:AI,2+MATCH(HOUR('format for the model'!C28373),Sheet1!$L$1:$AI$1,0),0)/4</f>
        <v>31.811761561932286</v>
      </c>
    </row>
    <row r="28374" spans="1:4" x14ac:dyDescent="0.3">
      <c r="A28374">
        <v>23</v>
      </c>
      <c r="B28374">
        <v>10</v>
      </c>
      <c r="C28374" s="2">
        <v>0.55208333333333337</v>
      </c>
      <c r="D28374" s="4">
        <f ca="1">VLOOKUP(DATE(2021,B28374,A28374),Sheet1!J:AI,2+MATCH(HOUR('format for the model'!C28374),Sheet1!$L$1:$AI$1,0),0)/4</f>
        <v>47.373083455617611</v>
      </c>
    </row>
    <row r="28375" spans="1:4" x14ac:dyDescent="0.3">
      <c r="A28375">
        <v>23</v>
      </c>
      <c r="B28375">
        <v>10</v>
      </c>
      <c r="C28375" s="2">
        <v>0.5625</v>
      </c>
      <c r="D28375" s="4">
        <f ca="1">VLOOKUP(DATE(2021,B28375,A28375),Sheet1!J:AI,2+MATCH(HOUR('format for the model'!C28375),Sheet1!$L$1:$AI$1,0),0)/4</f>
        <v>47.373083455617611</v>
      </c>
    </row>
    <row r="28376" spans="1:4" x14ac:dyDescent="0.3">
      <c r="A28376">
        <v>23</v>
      </c>
      <c r="B28376">
        <v>10</v>
      </c>
      <c r="C28376" s="2">
        <v>0.57291666666666663</v>
      </c>
      <c r="D28376" s="4">
        <f ca="1">VLOOKUP(DATE(2021,B28376,A28376),Sheet1!J:AI,2+MATCH(HOUR('format for the model'!C28376),Sheet1!$L$1:$AI$1,0),0)/4</f>
        <v>47.373083455617611</v>
      </c>
    </row>
    <row r="28377" spans="1:4" x14ac:dyDescent="0.3">
      <c r="A28377">
        <v>23</v>
      </c>
      <c r="B28377">
        <v>10</v>
      </c>
      <c r="C28377" s="2">
        <v>0.54166666666666663</v>
      </c>
      <c r="D28377" s="4">
        <f ca="1">VLOOKUP(DATE(2021,B28377,A28377),Sheet1!J:AI,2+MATCH(HOUR('format for the model'!C28377),Sheet1!$L$1:$AI$1,0),0)/4</f>
        <v>47.373083455617611</v>
      </c>
    </row>
    <row r="28378" spans="1:4" x14ac:dyDescent="0.3">
      <c r="A28378">
        <v>23</v>
      </c>
      <c r="B28378">
        <v>10</v>
      </c>
      <c r="C28378" s="2">
        <v>0.59375</v>
      </c>
      <c r="D28378" s="4">
        <f ca="1">VLOOKUP(DATE(2021,B28378,A28378),Sheet1!J:AI,2+MATCH(HOUR('format for the model'!C28378),Sheet1!$L$1:$AI$1,0),0)/4</f>
        <v>41.989077378810222</v>
      </c>
    </row>
    <row r="28379" spans="1:4" x14ac:dyDescent="0.3">
      <c r="A28379">
        <v>23</v>
      </c>
      <c r="B28379">
        <v>10</v>
      </c>
      <c r="C28379" s="2">
        <v>0.60416666666666663</v>
      </c>
      <c r="D28379" s="4">
        <f ca="1">VLOOKUP(DATE(2021,B28379,A28379),Sheet1!J:AI,2+MATCH(HOUR('format for the model'!C28379),Sheet1!$L$1:$AI$1,0),0)/4</f>
        <v>41.989077378810222</v>
      </c>
    </row>
    <row r="28380" spans="1:4" x14ac:dyDescent="0.3">
      <c r="A28380">
        <v>23</v>
      </c>
      <c r="B28380">
        <v>10</v>
      </c>
      <c r="C28380" s="2">
        <v>0.61458333333333337</v>
      </c>
      <c r="D28380" s="4">
        <f ca="1">VLOOKUP(DATE(2021,B28380,A28380),Sheet1!J:AI,2+MATCH(HOUR('format for the model'!C28380),Sheet1!$L$1:$AI$1,0),0)/4</f>
        <v>41.989077378810222</v>
      </c>
    </row>
    <row r="28381" spans="1:4" x14ac:dyDescent="0.3">
      <c r="A28381">
        <v>23</v>
      </c>
      <c r="B28381">
        <v>10</v>
      </c>
      <c r="C28381" s="2">
        <v>0.58333333333333337</v>
      </c>
      <c r="D28381" s="4">
        <f ca="1">VLOOKUP(DATE(2021,B28381,A28381),Sheet1!J:AI,2+MATCH(HOUR('format for the model'!C28381),Sheet1!$L$1:$AI$1,0),0)/4</f>
        <v>41.989077378810222</v>
      </c>
    </row>
    <row r="28382" spans="1:4" x14ac:dyDescent="0.3">
      <c r="A28382">
        <v>23</v>
      </c>
      <c r="B28382">
        <v>10</v>
      </c>
      <c r="C28382" s="2">
        <v>0.63541666666666663</v>
      </c>
      <c r="D28382" s="4">
        <f ca="1">VLOOKUP(DATE(2021,B28382,A28382),Sheet1!J:AI,2+MATCH(HOUR('format for the model'!C28382),Sheet1!$L$1:$AI$1,0),0)/4</f>
        <v>38.251210894425625</v>
      </c>
    </row>
    <row r="28383" spans="1:4" x14ac:dyDescent="0.3">
      <c r="A28383">
        <v>23</v>
      </c>
      <c r="B28383">
        <v>10</v>
      </c>
      <c r="C28383" s="2">
        <v>0.64583333333333337</v>
      </c>
      <c r="D28383" s="4">
        <f ca="1">VLOOKUP(DATE(2021,B28383,A28383),Sheet1!J:AI,2+MATCH(HOUR('format for the model'!C28383),Sheet1!$L$1:$AI$1,0),0)/4</f>
        <v>38.251210894425625</v>
      </c>
    </row>
    <row r="28384" spans="1:4" x14ac:dyDescent="0.3">
      <c r="A28384">
        <v>23</v>
      </c>
      <c r="B28384">
        <v>10</v>
      </c>
      <c r="C28384" s="2">
        <v>0.65625</v>
      </c>
      <c r="D28384" s="4">
        <f ca="1">VLOOKUP(DATE(2021,B28384,A28384),Sheet1!J:AI,2+MATCH(HOUR('format for the model'!C28384),Sheet1!$L$1:$AI$1,0),0)/4</f>
        <v>38.251210894425625</v>
      </c>
    </row>
    <row r="28385" spans="1:4" x14ac:dyDescent="0.3">
      <c r="A28385">
        <v>23</v>
      </c>
      <c r="B28385">
        <v>10</v>
      </c>
      <c r="C28385" s="2">
        <v>0.625</v>
      </c>
      <c r="D28385" s="4">
        <f ca="1">VLOOKUP(DATE(2021,B28385,A28385),Sheet1!J:AI,2+MATCH(HOUR('format for the model'!C28385),Sheet1!$L$1:$AI$1,0),0)/4</f>
        <v>38.251210894425625</v>
      </c>
    </row>
    <row r="28386" spans="1:4" x14ac:dyDescent="0.3">
      <c r="A28386">
        <v>23</v>
      </c>
      <c r="B28386">
        <v>10</v>
      </c>
      <c r="C28386" s="2">
        <v>0.67708333333333337</v>
      </c>
      <c r="D28386" s="4">
        <f ca="1">VLOOKUP(DATE(2021,B28386,A28386),Sheet1!J:AI,2+MATCH(HOUR('format for the model'!C28386),Sheet1!$L$1:$AI$1,0),0)/4</f>
        <v>34.5</v>
      </c>
    </row>
    <row r="28387" spans="1:4" x14ac:dyDescent="0.3">
      <c r="A28387">
        <v>23</v>
      </c>
      <c r="B28387">
        <v>10</v>
      </c>
      <c r="C28387" s="2">
        <v>0.6875</v>
      </c>
      <c r="D28387" s="4">
        <f ca="1">VLOOKUP(DATE(2021,B28387,A28387),Sheet1!J:AI,2+MATCH(HOUR('format for the model'!C28387),Sheet1!$L$1:$AI$1,0),0)/4</f>
        <v>34.5</v>
      </c>
    </row>
    <row r="28388" spans="1:4" x14ac:dyDescent="0.3">
      <c r="A28388">
        <v>23</v>
      </c>
      <c r="B28388">
        <v>10</v>
      </c>
      <c r="C28388" s="2">
        <v>0.69791666666666663</v>
      </c>
      <c r="D28388" s="4">
        <f ca="1">VLOOKUP(DATE(2021,B28388,A28388),Sheet1!J:AI,2+MATCH(HOUR('format for the model'!C28388),Sheet1!$L$1:$AI$1,0),0)/4</f>
        <v>34.5</v>
      </c>
    </row>
    <row r="28389" spans="1:4" x14ac:dyDescent="0.3">
      <c r="A28389">
        <v>23</v>
      </c>
      <c r="B28389">
        <v>10</v>
      </c>
      <c r="C28389" s="2">
        <v>0.66666666666666663</v>
      </c>
      <c r="D28389" s="4">
        <f ca="1">VLOOKUP(DATE(2021,B28389,A28389),Sheet1!J:AI,2+MATCH(HOUR('format for the model'!C28389),Sheet1!$L$1:$AI$1,0),0)/4</f>
        <v>34.5</v>
      </c>
    </row>
    <row r="28390" spans="1:4" x14ac:dyDescent="0.3">
      <c r="A28390">
        <v>23</v>
      </c>
      <c r="B28390">
        <v>10</v>
      </c>
      <c r="C28390" s="2">
        <v>0.71875</v>
      </c>
      <c r="D28390" s="4">
        <f ca="1">VLOOKUP(DATE(2021,B28390,A28390),Sheet1!J:AI,2+MATCH(HOUR('format for the model'!C28390),Sheet1!$L$1:$AI$1,0),0)/4</f>
        <v>29.064534280431413</v>
      </c>
    </row>
    <row r="28391" spans="1:4" x14ac:dyDescent="0.3">
      <c r="A28391">
        <v>23</v>
      </c>
      <c r="B28391">
        <v>10</v>
      </c>
      <c r="C28391" s="2">
        <v>0.72916666666666663</v>
      </c>
      <c r="D28391" s="4">
        <f ca="1">VLOOKUP(DATE(2021,B28391,A28391),Sheet1!J:AI,2+MATCH(HOUR('format for the model'!C28391),Sheet1!$L$1:$AI$1,0),0)/4</f>
        <v>29.064534280431413</v>
      </c>
    </row>
    <row r="28392" spans="1:4" x14ac:dyDescent="0.3">
      <c r="A28392">
        <v>23</v>
      </c>
      <c r="B28392">
        <v>10</v>
      </c>
      <c r="C28392" s="2">
        <v>0.73958333333333337</v>
      </c>
      <c r="D28392" s="4">
        <f ca="1">VLOOKUP(DATE(2021,B28392,A28392),Sheet1!J:AI,2+MATCH(HOUR('format for the model'!C28392),Sheet1!$L$1:$AI$1,0),0)/4</f>
        <v>29.064534280431413</v>
      </c>
    </row>
    <row r="28393" spans="1:4" x14ac:dyDescent="0.3">
      <c r="A28393">
        <v>23</v>
      </c>
      <c r="B28393">
        <v>10</v>
      </c>
      <c r="C28393" s="2">
        <v>0.70833333333333337</v>
      </c>
      <c r="D28393" s="4">
        <f ca="1">VLOOKUP(DATE(2021,B28393,A28393),Sheet1!J:AI,2+MATCH(HOUR('format for the model'!C28393),Sheet1!$L$1:$AI$1,0),0)/4</f>
        <v>29.064534280431413</v>
      </c>
    </row>
    <row r="28394" spans="1:4" x14ac:dyDescent="0.3">
      <c r="A28394">
        <v>23</v>
      </c>
      <c r="B28394">
        <v>10</v>
      </c>
      <c r="C28394" s="2">
        <v>0.76041666666666663</v>
      </c>
      <c r="D28394" s="4">
        <f ca="1">VLOOKUP(DATE(2021,B28394,A28394),Sheet1!J:AI,2+MATCH(HOUR('format for the model'!C28394),Sheet1!$L$1:$AI$1,0),0)/4</f>
        <v>34.556958627392582</v>
      </c>
    </row>
    <row r="28395" spans="1:4" x14ac:dyDescent="0.3">
      <c r="A28395">
        <v>23</v>
      </c>
      <c r="B28395">
        <v>10</v>
      </c>
      <c r="C28395" s="2">
        <v>0.77083333333333337</v>
      </c>
      <c r="D28395" s="4">
        <f ca="1">VLOOKUP(DATE(2021,B28395,A28395),Sheet1!J:AI,2+MATCH(HOUR('format for the model'!C28395),Sheet1!$L$1:$AI$1,0),0)/4</f>
        <v>34.556958627392582</v>
      </c>
    </row>
    <row r="28396" spans="1:4" x14ac:dyDescent="0.3">
      <c r="A28396">
        <v>23</v>
      </c>
      <c r="B28396">
        <v>10</v>
      </c>
      <c r="C28396" s="2">
        <v>0.78125</v>
      </c>
      <c r="D28396" s="4">
        <f ca="1">VLOOKUP(DATE(2021,B28396,A28396),Sheet1!J:AI,2+MATCH(HOUR('format for the model'!C28396),Sheet1!$L$1:$AI$1,0),0)/4</f>
        <v>34.556958627392582</v>
      </c>
    </row>
    <row r="28397" spans="1:4" x14ac:dyDescent="0.3">
      <c r="A28397">
        <v>23</v>
      </c>
      <c r="B28397">
        <v>10</v>
      </c>
      <c r="C28397" s="2">
        <v>0.75</v>
      </c>
      <c r="D28397" s="4">
        <f ca="1">VLOOKUP(DATE(2021,B28397,A28397),Sheet1!J:AI,2+MATCH(HOUR('format for the model'!C28397),Sheet1!$L$1:$AI$1,0),0)/4</f>
        <v>34.556958627392582</v>
      </c>
    </row>
    <row r="28398" spans="1:4" x14ac:dyDescent="0.3">
      <c r="A28398">
        <v>23</v>
      </c>
      <c r="B28398">
        <v>10</v>
      </c>
      <c r="C28398" s="2">
        <v>0.80208333333333337</v>
      </c>
      <c r="D28398" s="4">
        <f ca="1">VLOOKUP(DATE(2021,B28398,A28398),Sheet1!J:AI,2+MATCH(HOUR('format for the model'!C28398),Sheet1!$L$1:$AI$1,0),0)/4</f>
        <v>12.81660784008108</v>
      </c>
    </row>
    <row r="28399" spans="1:4" x14ac:dyDescent="0.3">
      <c r="A28399">
        <v>23</v>
      </c>
      <c r="B28399">
        <v>10</v>
      </c>
      <c r="C28399" s="2">
        <v>0.8125</v>
      </c>
      <c r="D28399" s="4">
        <f ca="1">VLOOKUP(DATE(2021,B28399,A28399),Sheet1!J:AI,2+MATCH(HOUR('format for the model'!C28399),Sheet1!$L$1:$AI$1,0),0)/4</f>
        <v>12.81660784008108</v>
      </c>
    </row>
    <row r="28400" spans="1:4" x14ac:dyDescent="0.3">
      <c r="A28400">
        <v>23</v>
      </c>
      <c r="B28400">
        <v>10</v>
      </c>
      <c r="C28400" s="2">
        <v>0.82291666666666663</v>
      </c>
      <c r="D28400" s="4">
        <f ca="1">VLOOKUP(DATE(2021,B28400,A28400),Sheet1!J:AI,2+MATCH(HOUR('format for the model'!C28400),Sheet1!$L$1:$AI$1,0),0)/4</f>
        <v>12.81660784008108</v>
      </c>
    </row>
    <row r="28401" spans="1:4" x14ac:dyDescent="0.3">
      <c r="A28401">
        <v>23</v>
      </c>
      <c r="B28401">
        <v>10</v>
      </c>
      <c r="C28401" s="2">
        <v>0.79166666666666663</v>
      </c>
      <c r="D28401" s="4">
        <f ca="1">VLOOKUP(DATE(2021,B28401,A28401),Sheet1!J:AI,2+MATCH(HOUR('format for the model'!C28401),Sheet1!$L$1:$AI$1,0),0)/4</f>
        <v>12.81660784008108</v>
      </c>
    </row>
    <row r="28402" spans="1:4" x14ac:dyDescent="0.3">
      <c r="A28402">
        <v>23</v>
      </c>
      <c r="B28402">
        <v>10</v>
      </c>
      <c r="C28402" s="2">
        <v>0.84375</v>
      </c>
      <c r="D28402" s="4">
        <f ca="1">VLOOKUP(DATE(2021,B28402,A28402),Sheet1!J:AI,2+MATCH(HOUR('format for the model'!C28402),Sheet1!$L$1:$AI$1,0),0)/4</f>
        <v>4.4042851421573124</v>
      </c>
    </row>
    <row r="28403" spans="1:4" x14ac:dyDescent="0.3">
      <c r="A28403">
        <v>23</v>
      </c>
      <c r="B28403">
        <v>10</v>
      </c>
      <c r="C28403" s="2">
        <v>0.85416666666666663</v>
      </c>
      <c r="D28403" s="4">
        <f ca="1">VLOOKUP(DATE(2021,B28403,A28403),Sheet1!J:AI,2+MATCH(HOUR('format for the model'!C28403),Sheet1!$L$1:$AI$1,0),0)/4</f>
        <v>4.4042851421573124</v>
      </c>
    </row>
    <row r="28404" spans="1:4" x14ac:dyDescent="0.3">
      <c r="A28404">
        <v>23</v>
      </c>
      <c r="B28404">
        <v>10</v>
      </c>
      <c r="C28404" s="2">
        <v>0.86458333333333337</v>
      </c>
      <c r="D28404" s="4">
        <f ca="1">VLOOKUP(DATE(2021,B28404,A28404),Sheet1!J:AI,2+MATCH(HOUR('format for the model'!C28404),Sheet1!$L$1:$AI$1,0),0)/4</f>
        <v>4.4042851421573124</v>
      </c>
    </row>
    <row r="28405" spans="1:4" x14ac:dyDescent="0.3">
      <c r="A28405">
        <v>23</v>
      </c>
      <c r="B28405">
        <v>10</v>
      </c>
      <c r="C28405" s="2">
        <v>0.83333333333333337</v>
      </c>
      <c r="D28405" s="4">
        <f ca="1">VLOOKUP(DATE(2021,B28405,A28405),Sheet1!J:AI,2+MATCH(HOUR('format for the model'!C28405),Sheet1!$L$1:$AI$1,0),0)/4</f>
        <v>4.4042851421573124</v>
      </c>
    </row>
    <row r="28406" spans="1:4" x14ac:dyDescent="0.3">
      <c r="A28406">
        <v>23</v>
      </c>
      <c r="B28406">
        <v>10</v>
      </c>
      <c r="C28406" s="2">
        <v>0.88541666666666663</v>
      </c>
      <c r="D28406" s="4">
        <f ca="1">VLOOKUP(DATE(2021,B28406,A28406),Sheet1!J:AI,2+MATCH(HOUR('format for the model'!C28406),Sheet1!$L$1:$AI$1,0),0)/4</f>
        <v>3.45</v>
      </c>
    </row>
    <row r="28407" spans="1:4" x14ac:dyDescent="0.3">
      <c r="A28407">
        <v>23</v>
      </c>
      <c r="B28407">
        <v>10</v>
      </c>
      <c r="C28407" s="2">
        <v>0.89583333333333337</v>
      </c>
      <c r="D28407" s="4">
        <f ca="1">VLOOKUP(DATE(2021,B28407,A28407),Sheet1!J:AI,2+MATCH(HOUR('format for the model'!C28407),Sheet1!$L$1:$AI$1,0),0)/4</f>
        <v>3.45</v>
      </c>
    </row>
    <row r="28408" spans="1:4" x14ac:dyDescent="0.3">
      <c r="A28408">
        <v>23</v>
      </c>
      <c r="B28408">
        <v>10</v>
      </c>
      <c r="C28408" s="2">
        <v>0.90625</v>
      </c>
      <c r="D28408" s="4">
        <f ca="1">VLOOKUP(DATE(2021,B28408,A28408),Sheet1!J:AI,2+MATCH(HOUR('format for the model'!C28408),Sheet1!$L$1:$AI$1,0),0)/4</f>
        <v>3.45</v>
      </c>
    </row>
    <row r="28409" spans="1:4" x14ac:dyDescent="0.3">
      <c r="A28409">
        <v>23</v>
      </c>
      <c r="B28409">
        <v>10</v>
      </c>
      <c r="C28409" s="2">
        <v>0.875</v>
      </c>
      <c r="D28409" s="4">
        <f ca="1">VLOOKUP(DATE(2021,B28409,A28409),Sheet1!J:AI,2+MATCH(HOUR('format for the model'!C28409),Sheet1!$L$1:$AI$1,0),0)/4</f>
        <v>3.45</v>
      </c>
    </row>
    <row r="28410" spans="1:4" x14ac:dyDescent="0.3">
      <c r="A28410">
        <v>23</v>
      </c>
      <c r="B28410">
        <v>10</v>
      </c>
      <c r="C28410" s="2">
        <v>0.92708333333333337</v>
      </c>
      <c r="D28410" s="4">
        <f ca="1">VLOOKUP(DATE(2021,B28410,A28410),Sheet1!J:AI,2+MATCH(HOUR('format for the model'!C28410),Sheet1!$L$1:$AI$1,0),0)/4</f>
        <v>3.45</v>
      </c>
    </row>
    <row r="28411" spans="1:4" x14ac:dyDescent="0.3">
      <c r="A28411">
        <v>23</v>
      </c>
      <c r="B28411">
        <v>10</v>
      </c>
      <c r="C28411" s="2">
        <v>0.9375</v>
      </c>
      <c r="D28411" s="4">
        <f ca="1">VLOOKUP(DATE(2021,B28411,A28411),Sheet1!J:AI,2+MATCH(HOUR('format for the model'!C28411),Sheet1!$L$1:$AI$1,0),0)/4</f>
        <v>3.45</v>
      </c>
    </row>
    <row r="28412" spans="1:4" x14ac:dyDescent="0.3">
      <c r="A28412">
        <v>23</v>
      </c>
      <c r="B28412">
        <v>10</v>
      </c>
      <c r="C28412" s="2">
        <v>0.94791666666666663</v>
      </c>
      <c r="D28412" s="4">
        <f ca="1">VLOOKUP(DATE(2021,B28412,A28412),Sheet1!J:AI,2+MATCH(HOUR('format for the model'!C28412),Sheet1!$L$1:$AI$1,0),0)/4</f>
        <v>3.45</v>
      </c>
    </row>
    <row r="28413" spans="1:4" x14ac:dyDescent="0.3">
      <c r="A28413">
        <v>23</v>
      </c>
      <c r="B28413">
        <v>10</v>
      </c>
      <c r="C28413" s="2">
        <v>0.91666666666666663</v>
      </c>
      <c r="D28413" s="4">
        <f ca="1">VLOOKUP(DATE(2021,B28413,A28413),Sheet1!J:AI,2+MATCH(HOUR('format for the model'!C28413),Sheet1!$L$1:$AI$1,0),0)/4</f>
        <v>3.45</v>
      </c>
    </row>
    <row r="28414" spans="1:4" x14ac:dyDescent="0.3">
      <c r="A28414">
        <v>23</v>
      </c>
      <c r="B28414">
        <v>10</v>
      </c>
      <c r="C28414" s="2">
        <v>0.96875</v>
      </c>
      <c r="D28414" s="4">
        <f ca="1">VLOOKUP(DATE(2021,B28414,A28414),Sheet1!J:AI,2+MATCH(HOUR('format for the model'!C28414),Sheet1!$L$1:$AI$1,0),0)/4</f>
        <v>2.6514367000590706</v>
      </c>
    </row>
    <row r="28415" spans="1:4" x14ac:dyDescent="0.3">
      <c r="A28415">
        <v>23</v>
      </c>
      <c r="B28415">
        <v>10</v>
      </c>
      <c r="C28415" s="2">
        <v>0.97916666666666663</v>
      </c>
      <c r="D28415" s="4">
        <f ca="1">VLOOKUP(DATE(2021,B28415,A28415),Sheet1!J:AI,2+MATCH(HOUR('format for the model'!C28415),Sheet1!$L$1:$AI$1,0),0)/4</f>
        <v>2.6514367000590706</v>
      </c>
    </row>
    <row r="28416" spans="1:4" x14ac:dyDescent="0.3">
      <c r="A28416">
        <v>23</v>
      </c>
      <c r="B28416">
        <v>10</v>
      </c>
      <c r="C28416" s="2">
        <v>0.98958333333333337</v>
      </c>
      <c r="D28416" s="4">
        <f ca="1">VLOOKUP(DATE(2021,B28416,A28416),Sheet1!J:AI,2+MATCH(HOUR('format for the model'!C28416),Sheet1!$L$1:$AI$1,0),0)/4</f>
        <v>2.6514367000590706</v>
      </c>
    </row>
    <row r="28417" spans="1:4" x14ac:dyDescent="0.3">
      <c r="A28417">
        <v>23</v>
      </c>
      <c r="B28417">
        <v>10</v>
      </c>
      <c r="C28417" s="2">
        <v>0.95833333333333337</v>
      </c>
      <c r="D28417" s="4">
        <f ca="1">VLOOKUP(DATE(2021,B28417,A28417),Sheet1!J:AI,2+MATCH(HOUR('format for the model'!C28417),Sheet1!$L$1:$AI$1,0),0)/4</f>
        <v>2.6514367000590706</v>
      </c>
    </row>
    <row r="28418" spans="1:4" x14ac:dyDescent="0.3">
      <c r="A28418">
        <v>24</v>
      </c>
      <c r="B28418">
        <v>10</v>
      </c>
      <c r="C28418" s="2">
        <v>1.0416666666666666E-2</v>
      </c>
      <c r="D28418" s="4">
        <f ca="1">VLOOKUP(DATE(2021,B28418,A28418),Sheet1!J:AI,2+MATCH(HOUR('format for the model'!C28418),Sheet1!$L$1:$AI$1,0),0)/4</f>
        <v>4.4120494514703985</v>
      </c>
    </row>
    <row r="28419" spans="1:4" x14ac:dyDescent="0.3">
      <c r="A28419">
        <v>24</v>
      </c>
      <c r="B28419">
        <v>10</v>
      </c>
      <c r="C28419" s="2">
        <v>2.0833333333333332E-2</v>
      </c>
      <c r="D28419" s="4">
        <f ca="1">VLOOKUP(DATE(2021,B28419,A28419),Sheet1!J:AI,2+MATCH(HOUR('format for the model'!C28419),Sheet1!$L$1:$AI$1,0),0)/4</f>
        <v>4.4120494514703985</v>
      </c>
    </row>
    <row r="28420" spans="1:4" x14ac:dyDescent="0.3">
      <c r="A28420">
        <v>24</v>
      </c>
      <c r="B28420">
        <v>10</v>
      </c>
      <c r="C28420" s="2">
        <v>3.125E-2</v>
      </c>
      <c r="D28420" s="4">
        <f ca="1">VLOOKUP(DATE(2021,B28420,A28420),Sheet1!J:AI,2+MATCH(HOUR('format for the model'!C28420),Sheet1!$L$1:$AI$1,0),0)/4</f>
        <v>4.4120494514703985</v>
      </c>
    </row>
    <row r="28421" spans="1:4" x14ac:dyDescent="0.3">
      <c r="A28421">
        <v>24</v>
      </c>
      <c r="B28421">
        <v>10</v>
      </c>
      <c r="C28421" s="2">
        <v>0</v>
      </c>
      <c r="D28421" s="4">
        <f ca="1">VLOOKUP(DATE(2021,B28421,A28421),Sheet1!J:AI,2+MATCH(HOUR('format for the model'!C28421),Sheet1!$L$1:$AI$1,0),0)/4</f>
        <v>4.4120494514703985</v>
      </c>
    </row>
    <row r="28422" spans="1:4" x14ac:dyDescent="0.3">
      <c r="A28422">
        <v>24</v>
      </c>
      <c r="B28422">
        <v>10</v>
      </c>
      <c r="C28422" s="2">
        <v>5.2083333333333336E-2</v>
      </c>
      <c r="D28422" s="4">
        <f ca="1">VLOOKUP(DATE(2021,B28422,A28422),Sheet1!J:AI,2+MATCH(HOUR('format for the model'!C28422),Sheet1!$L$1:$AI$1,0),0)/4</f>
        <v>2.1573202247786205</v>
      </c>
    </row>
    <row r="28423" spans="1:4" x14ac:dyDescent="0.3">
      <c r="A28423">
        <v>24</v>
      </c>
      <c r="B28423">
        <v>10</v>
      </c>
      <c r="C28423" s="2">
        <v>6.25E-2</v>
      </c>
      <c r="D28423" s="4">
        <f ca="1">VLOOKUP(DATE(2021,B28423,A28423),Sheet1!J:AI,2+MATCH(HOUR('format for the model'!C28423),Sheet1!$L$1:$AI$1,0),0)/4</f>
        <v>2.1573202247786205</v>
      </c>
    </row>
    <row r="28424" spans="1:4" x14ac:dyDescent="0.3">
      <c r="A28424">
        <v>24</v>
      </c>
      <c r="B28424">
        <v>10</v>
      </c>
      <c r="C28424" s="2">
        <v>7.2916666666666671E-2</v>
      </c>
      <c r="D28424" s="4">
        <f ca="1">VLOOKUP(DATE(2021,B28424,A28424),Sheet1!J:AI,2+MATCH(HOUR('format for the model'!C28424),Sheet1!$L$1:$AI$1,0),0)/4</f>
        <v>2.1573202247786205</v>
      </c>
    </row>
    <row r="28425" spans="1:4" x14ac:dyDescent="0.3">
      <c r="A28425">
        <v>24</v>
      </c>
      <c r="B28425">
        <v>10</v>
      </c>
      <c r="C28425" s="2">
        <v>4.1666666666666664E-2</v>
      </c>
      <c r="D28425" s="4">
        <f ca="1">VLOOKUP(DATE(2021,B28425,A28425),Sheet1!J:AI,2+MATCH(HOUR('format for the model'!C28425),Sheet1!$L$1:$AI$1,0),0)/4</f>
        <v>2.1573202247786205</v>
      </c>
    </row>
    <row r="28426" spans="1:4" x14ac:dyDescent="0.3">
      <c r="A28426">
        <v>24</v>
      </c>
      <c r="B28426">
        <v>10</v>
      </c>
      <c r="C28426" s="2">
        <v>9.375E-2</v>
      </c>
      <c r="D28426" s="4">
        <f ca="1">VLOOKUP(DATE(2021,B28426,A28426),Sheet1!J:AI,2+MATCH(HOUR('format for the model'!C28426),Sheet1!$L$1:$AI$1,0),0)/4</f>
        <v>4.1441218957525088</v>
      </c>
    </row>
    <row r="28427" spans="1:4" x14ac:dyDescent="0.3">
      <c r="A28427">
        <v>24</v>
      </c>
      <c r="B28427">
        <v>10</v>
      </c>
      <c r="C28427" s="2">
        <v>0.10416666666666667</v>
      </c>
      <c r="D28427" s="4">
        <f ca="1">VLOOKUP(DATE(2021,B28427,A28427),Sheet1!J:AI,2+MATCH(HOUR('format for the model'!C28427),Sheet1!$L$1:$AI$1,0),0)/4</f>
        <v>4.1441218957525088</v>
      </c>
    </row>
    <row r="28428" spans="1:4" x14ac:dyDescent="0.3">
      <c r="A28428">
        <v>24</v>
      </c>
      <c r="B28428">
        <v>10</v>
      </c>
      <c r="C28428" s="2">
        <v>0.11458333333333333</v>
      </c>
      <c r="D28428" s="4">
        <f ca="1">VLOOKUP(DATE(2021,B28428,A28428),Sheet1!J:AI,2+MATCH(HOUR('format for the model'!C28428),Sheet1!$L$1:$AI$1,0),0)/4</f>
        <v>4.1441218957525088</v>
      </c>
    </row>
    <row r="28429" spans="1:4" x14ac:dyDescent="0.3">
      <c r="A28429">
        <v>24</v>
      </c>
      <c r="B28429">
        <v>10</v>
      </c>
      <c r="C28429" s="2">
        <v>8.3333333333333329E-2</v>
      </c>
      <c r="D28429" s="4">
        <f ca="1">VLOOKUP(DATE(2021,B28429,A28429),Sheet1!J:AI,2+MATCH(HOUR('format for the model'!C28429),Sheet1!$L$1:$AI$1,0),0)/4</f>
        <v>4.1441218957525088</v>
      </c>
    </row>
    <row r="28430" spans="1:4" x14ac:dyDescent="0.3">
      <c r="A28430">
        <v>24</v>
      </c>
      <c r="B28430">
        <v>10</v>
      </c>
      <c r="C28430" s="2">
        <v>0.13541666666666666</v>
      </c>
      <c r="D28430" s="4">
        <f ca="1">VLOOKUP(DATE(2021,B28430,A28430),Sheet1!J:AI,2+MATCH(HOUR('format for the model'!C28430),Sheet1!$L$1:$AI$1,0),0)/4</f>
        <v>3.0304874614847406</v>
      </c>
    </row>
    <row r="28431" spans="1:4" x14ac:dyDescent="0.3">
      <c r="A28431">
        <v>24</v>
      </c>
      <c r="B28431">
        <v>10</v>
      </c>
      <c r="C28431" s="2">
        <v>0.14583333333333334</v>
      </c>
      <c r="D28431" s="4">
        <f ca="1">VLOOKUP(DATE(2021,B28431,A28431),Sheet1!J:AI,2+MATCH(HOUR('format for the model'!C28431),Sheet1!$L$1:$AI$1,0),0)/4</f>
        <v>3.0304874614847406</v>
      </c>
    </row>
    <row r="28432" spans="1:4" x14ac:dyDescent="0.3">
      <c r="A28432">
        <v>24</v>
      </c>
      <c r="B28432">
        <v>10</v>
      </c>
      <c r="C28432" s="2">
        <v>0.15625</v>
      </c>
      <c r="D28432" s="4">
        <f ca="1">VLOOKUP(DATE(2021,B28432,A28432),Sheet1!J:AI,2+MATCH(HOUR('format for the model'!C28432),Sheet1!$L$1:$AI$1,0),0)/4</f>
        <v>3.0304874614847406</v>
      </c>
    </row>
    <row r="28433" spans="1:4" x14ac:dyDescent="0.3">
      <c r="A28433">
        <v>24</v>
      </c>
      <c r="B28433">
        <v>10</v>
      </c>
      <c r="C28433" s="2">
        <v>0.125</v>
      </c>
      <c r="D28433" s="4">
        <f ca="1">VLOOKUP(DATE(2021,B28433,A28433),Sheet1!J:AI,2+MATCH(HOUR('format for the model'!C28433),Sheet1!$L$1:$AI$1,0),0)/4</f>
        <v>3.0304874614847406</v>
      </c>
    </row>
    <row r="28434" spans="1:4" x14ac:dyDescent="0.3">
      <c r="A28434">
        <v>24</v>
      </c>
      <c r="B28434">
        <v>10</v>
      </c>
      <c r="C28434" s="2">
        <v>0.17708333333333334</v>
      </c>
      <c r="D28434" s="4">
        <f ca="1">VLOOKUP(DATE(2021,B28434,A28434),Sheet1!J:AI,2+MATCH(HOUR('format for the model'!C28434),Sheet1!$L$1:$AI$1,0),0)/4</f>
        <v>4.4215363612460248</v>
      </c>
    </row>
    <row r="28435" spans="1:4" x14ac:dyDescent="0.3">
      <c r="A28435">
        <v>24</v>
      </c>
      <c r="B28435">
        <v>10</v>
      </c>
      <c r="C28435" s="2">
        <v>0.1875</v>
      </c>
      <c r="D28435" s="4">
        <f ca="1">VLOOKUP(DATE(2021,B28435,A28435),Sheet1!J:AI,2+MATCH(HOUR('format for the model'!C28435),Sheet1!$L$1:$AI$1,0),0)/4</f>
        <v>4.4215363612460248</v>
      </c>
    </row>
    <row r="28436" spans="1:4" x14ac:dyDescent="0.3">
      <c r="A28436">
        <v>24</v>
      </c>
      <c r="B28436">
        <v>10</v>
      </c>
      <c r="C28436" s="2">
        <v>0.19791666666666666</v>
      </c>
      <c r="D28436" s="4">
        <f ca="1">VLOOKUP(DATE(2021,B28436,A28436),Sheet1!J:AI,2+MATCH(HOUR('format for the model'!C28436),Sheet1!$L$1:$AI$1,0),0)/4</f>
        <v>4.4215363612460248</v>
      </c>
    </row>
    <row r="28437" spans="1:4" x14ac:dyDescent="0.3">
      <c r="A28437">
        <v>24</v>
      </c>
      <c r="B28437">
        <v>10</v>
      </c>
      <c r="C28437" s="2">
        <v>0.16666666666666666</v>
      </c>
      <c r="D28437" s="4">
        <f ca="1">VLOOKUP(DATE(2021,B28437,A28437),Sheet1!J:AI,2+MATCH(HOUR('format for the model'!C28437),Sheet1!$L$1:$AI$1,0),0)/4</f>
        <v>4.4215363612460248</v>
      </c>
    </row>
    <row r="28438" spans="1:4" x14ac:dyDescent="0.3">
      <c r="A28438">
        <v>24</v>
      </c>
      <c r="B28438">
        <v>10</v>
      </c>
      <c r="C28438" s="2">
        <v>0.21875</v>
      </c>
      <c r="D28438" s="4">
        <f ca="1">VLOOKUP(DATE(2021,B28438,A28438),Sheet1!J:AI,2+MATCH(HOUR('format for the model'!C28438),Sheet1!$L$1:$AI$1,0),0)/4</f>
        <v>2.6822429687215141</v>
      </c>
    </row>
    <row r="28439" spans="1:4" x14ac:dyDescent="0.3">
      <c r="A28439">
        <v>24</v>
      </c>
      <c r="B28439">
        <v>10</v>
      </c>
      <c r="C28439" s="2">
        <v>0.22916666666666666</v>
      </c>
      <c r="D28439" s="4">
        <f ca="1">VLOOKUP(DATE(2021,B28439,A28439),Sheet1!J:AI,2+MATCH(HOUR('format for the model'!C28439),Sheet1!$L$1:$AI$1,0),0)/4</f>
        <v>2.6822429687215141</v>
      </c>
    </row>
    <row r="28440" spans="1:4" x14ac:dyDescent="0.3">
      <c r="A28440">
        <v>24</v>
      </c>
      <c r="B28440">
        <v>10</v>
      </c>
      <c r="C28440" s="2">
        <v>0.23958333333333334</v>
      </c>
      <c r="D28440" s="4">
        <f ca="1">VLOOKUP(DATE(2021,B28440,A28440),Sheet1!J:AI,2+MATCH(HOUR('format for the model'!C28440),Sheet1!$L$1:$AI$1,0),0)/4</f>
        <v>2.6822429687215141</v>
      </c>
    </row>
    <row r="28441" spans="1:4" x14ac:dyDescent="0.3">
      <c r="A28441">
        <v>24</v>
      </c>
      <c r="B28441">
        <v>10</v>
      </c>
      <c r="C28441" s="2">
        <v>0.20833333333333334</v>
      </c>
      <c r="D28441" s="4">
        <f ca="1">VLOOKUP(DATE(2021,B28441,A28441),Sheet1!J:AI,2+MATCH(HOUR('format for the model'!C28441),Sheet1!$L$1:$AI$1,0),0)/4</f>
        <v>2.6822429687215141</v>
      </c>
    </row>
    <row r="28442" spans="1:4" x14ac:dyDescent="0.3">
      <c r="A28442">
        <v>24</v>
      </c>
      <c r="B28442">
        <v>10</v>
      </c>
      <c r="C28442" s="2">
        <v>0.26041666666666669</v>
      </c>
      <c r="D28442" s="4">
        <f ca="1">VLOOKUP(DATE(2021,B28442,A28442),Sheet1!J:AI,2+MATCH(HOUR('format for the model'!C28442),Sheet1!$L$1:$AI$1,0),0)/4</f>
        <v>3.45</v>
      </c>
    </row>
    <row r="28443" spans="1:4" x14ac:dyDescent="0.3">
      <c r="A28443">
        <v>24</v>
      </c>
      <c r="B28443">
        <v>10</v>
      </c>
      <c r="C28443" s="2">
        <v>0.27083333333333331</v>
      </c>
      <c r="D28443" s="4">
        <f ca="1">VLOOKUP(DATE(2021,B28443,A28443),Sheet1!J:AI,2+MATCH(HOUR('format for the model'!C28443),Sheet1!$L$1:$AI$1,0),0)/4</f>
        <v>3.45</v>
      </c>
    </row>
    <row r="28444" spans="1:4" x14ac:dyDescent="0.3">
      <c r="A28444">
        <v>24</v>
      </c>
      <c r="B28444">
        <v>10</v>
      </c>
      <c r="C28444" s="2">
        <v>0.28125</v>
      </c>
      <c r="D28444" s="4">
        <f ca="1">VLOOKUP(DATE(2021,B28444,A28444),Sheet1!J:AI,2+MATCH(HOUR('format for the model'!C28444),Sheet1!$L$1:$AI$1,0),0)/4</f>
        <v>3.45</v>
      </c>
    </row>
    <row r="28445" spans="1:4" x14ac:dyDescent="0.3">
      <c r="A28445">
        <v>24</v>
      </c>
      <c r="B28445">
        <v>10</v>
      </c>
      <c r="C28445" s="2">
        <v>0.25</v>
      </c>
      <c r="D28445" s="4">
        <f ca="1">VLOOKUP(DATE(2021,B28445,A28445),Sheet1!J:AI,2+MATCH(HOUR('format for the model'!C28445),Sheet1!$L$1:$AI$1,0),0)/4</f>
        <v>3.45</v>
      </c>
    </row>
    <row r="28446" spans="1:4" x14ac:dyDescent="0.3">
      <c r="A28446">
        <v>24</v>
      </c>
      <c r="B28446">
        <v>10</v>
      </c>
      <c r="C28446" s="2">
        <v>0.30208333333333331</v>
      </c>
      <c r="D28446" s="4">
        <f ca="1">VLOOKUP(DATE(2021,B28446,A28446),Sheet1!J:AI,2+MATCH(HOUR('format for the model'!C28446),Sheet1!$L$1:$AI$1,0),0)/4</f>
        <v>2.2735811369034531</v>
      </c>
    </row>
    <row r="28447" spans="1:4" x14ac:dyDescent="0.3">
      <c r="A28447">
        <v>24</v>
      </c>
      <c r="B28447">
        <v>10</v>
      </c>
      <c r="C28447" s="2">
        <v>0.3125</v>
      </c>
      <c r="D28447" s="4">
        <f ca="1">VLOOKUP(DATE(2021,B28447,A28447),Sheet1!J:AI,2+MATCH(HOUR('format for the model'!C28447),Sheet1!$L$1:$AI$1,0),0)/4</f>
        <v>2.2735811369034531</v>
      </c>
    </row>
    <row r="28448" spans="1:4" x14ac:dyDescent="0.3">
      <c r="A28448">
        <v>24</v>
      </c>
      <c r="B28448">
        <v>10</v>
      </c>
      <c r="C28448" s="2">
        <v>0.32291666666666669</v>
      </c>
      <c r="D28448" s="4">
        <f ca="1">VLOOKUP(DATE(2021,B28448,A28448),Sheet1!J:AI,2+MATCH(HOUR('format for the model'!C28448),Sheet1!$L$1:$AI$1,0),0)/4</f>
        <v>2.2735811369034531</v>
      </c>
    </row>
    <row r="28449" spans="1:4" x14ac:dyDescent="0.3">
      <c r="A28449">
        <v>24</v>
      </c>
      <c r="B28449">
        <v>10</v>
      </c>
      <c r="C28449" s="2">
        <v>0.29166666666666669</v>
      </c>
      <c r="D28449" s="4">
        <f ca="1">VLOOKUP(DATE(2021,B28449,A28449),Sheet1!J:AI,2+MATCH(HOUR('format for the model'!C28449),Sheet1!$L$1:$AI$1,0),0)/4</f>
        <v>2.2735811369034531</v>
      </c>
    </row>
    <row r="28450" spans="1:4" x14ac:dyDescent="0.3">
      <c r="A28450">
        <v>24</v>
      </c>
      <c r="B28450">
        <v>10</v>
      </c>
      <c r="C28450" s="2">
        <v>0.34375</v>
      </c>
      <c r="D28450" s="4">
        <f ca="1">VLOOKUP(DATE(2021,B28450,A28450),Sheet1!J:AI,2+MATCH(HOUR('format for the model'!C28450),Sheet1!$L$1:$AI$1,0),0)/4</f>
        <v>13.948846907334882</v>
      </c>
    </row>
    <row r="28451" spans="1:4" x14ac:dyDescent="0.3">
      <c r="A28451">
        <v>24</v>
      </c>
      <c r="B28451">
        <v>10</v>
      </c>
      <c r="C28451" s="2">
        <v>0.35416666666666669</v>
      </c>
      <c r="D28451" s="4">
        <f ca="1">VLOOKUP(DATE(2021,B28451,A28451),Sheet1!J:AI,2+MATCH(HOUR('format for the model'!C28451),Sheet1!$L$1:$AI$1,0),0)/4</f>
        <v>13.948846907334882</v>
      </c>
    </row>
    <row r="28452" spans="1:4" x14ac:dyDescent="0.3">
      <c r="A28452">
        <v>24</v>
      </c>
      <c r="B28452">
        <v>10</v>
      </c>
      <c r="C28452" s="2">
        <v>0.36458333333333331</v>
      </c>
      <c r="D28452" s="4">
        <f ca="1">VLOOKUP(DATE(2021,B28452,A28452),Sheet1!J:AI,2+MATCH(HOUR('format for the model'!C28452),Sheet1!$L$1:$AI$1,0),0)/4</f>
        <v>13.948846907334882</v>
      </c>
    </row>
    <row r="28453" spans="1:4" x14ac:dyDescent="0.3">
      <c r="A28453">
        <v>24</v>
      </c>
      <c r="B28453">
        <v>10</v>
      </c>
      <c r="C28453" s="2">
        <v>0.33333333333333331</v>
      </c>
      <c r="D28453" s="4">
        <f ca="1">VLOOKUP(DATE(2021,B28453,A28453),Sheet1!J:AI,2+MATCH(HOUR('format for the model'!C28453),Sheet1!$L$1:$AI$1,0),0)/4</f>
        <v>13.948846907334882</v>
      </c>
    </row>
    <row r="28454" spans="1:4" x14ac:dyDescent="0.3">
      <c r="A28454">
        <v>24</v>
      </c>
      <c r="B28454">
        <v>10</v>
      </c>
      <c r="C28454" s="2">
        <v>0.38541666666666669</v>
      </c>
      <c r="D28454" s="4">
        <f ca="1">VLOOKUP(DATE(2021,B28454,A28454),Sheet1!J:AI,2+MATCH(HOUR('format for the model'!C28454),Sheet1!$L$1:$AI$1,0),0)/4</f>
        <v>20.700000000000003</v>
      </c>
    </row>
    <row r="28455" spans="1:4" x14ac:dyDescent="0.3">
      <c r="A28455">
        <v>24</v>
      </c>
      <c r="B28455">
        <v>10</v>
      </c>
      <c r="C28455" s="2">
        <v>0.39583333333333331</v>
      </c>
      <c r="D28455" s="4">
        <f ca="1">VLOOKUP(DATE(2021,B28455,A28455),Sheet1!J:AI,2+MATCH(HOUR('format for the model'!C28455),Sheet1!$L$1:$AI$1,0),0)/4</f>
        <v>20.700000000000003</v>
      </c>
    </row>
    <row r="28456" spans="1:4" x14ac:dyDescent="0.3">
      <c r="A28456">
        <v>24</v>
      </c>
      <c r="B28456">
        <v>10</v>
      </c>
      <c r="C28456" s="2">
        <v>0.40625</v>
      </c>
      <c r="D28456" s="4">
        <f ca="1">VLOOKUP(DATE(2021,B28456,A28456),Sheet1!J:AI,2+MATCH(HOUR('format for the model'!C28456),Sheet1!$L$1:$AI$1,0),0)/4</f>
        <v>20.700000000000003</v>
      </c>
    </row>
    <row r="28457" spans="1:4" x14ac:dyDescent="0.3">
      <c r="A28457">
        <v>24</v>
      </c>
      <c r="B28457">
        <v>10</v>
      </c>
      <c r="C28457" s="2">
        <v>0.375</v>
      </c>
      <c r="D28457" s="4">
        <f ca="1">VLOOKUP(DATE(2021,B28457,A28457),Sheet1!J:AI,2+MATCH(HOUR('format for the model'!C28457),Sheet1!$L$1:$AI$1,0),0)/4</f>
        <v>20.700000000000003</v>
      </c>
    </row>
    <row r="28458" spans="1:4" x14ac:dyDescent="0.3">
      <c r="A28458">
        <v>24</v>
      </c>
      <c r="B28458">
        <v>10</v>
      </c>
      <c r="C28458" s="2">
        <v>0.42708333333333331</v>
      </c>
      <c r="D28458" s="4">
        <f ca="1">VLOOKUP(DATE(2021,B28458,A28458),Sheet1!J:AI,2+MATCH(HOUR('format for the model'!C28458),Sheet1!$L$1:$AI$1,0),0)/4</f>
        <v>36.725023730591737</v>
      </c>
    </row>
    <row r="28459" spans="1:4" x14ac:dyDescent="0.3">
      <c r="A28459">
        <v>24</v>
      </c>
      <c r="B28459">
        <v>10</v>
      </c>
      <c r="C28459" s="2">
        <v>0.4375</v>
      </c>
      <c r="D28459" s="4">
        <f ca="1">VLOOKUP(DATE(2021,B28459,A28459),Sheet1!J:AI,2+MATCH(HOUR('format for the model'!C28459),Sheet1!$L$1:$AI$1,0),0)/4</f>
        <v>36.725023730591737</v>
      </c>
    </row>
    <row r="28460" spans="1:4" x14ac:dyDescent="0.3">
      <c r="A28460">
        <v>24</v>
      </c>
      <c r="B28460">
        <v>10</v>
      </c>
      <c r="C28460" s="2">
        <v>0.44791666666666669</v>
      </c>
      <c r="D28460" s="4">
        <f ca="1">VLOOKUP(DATE(2021,B28460,A28460),Sheet1!J:AI,2+MATCH(HOUR('format for the model'!C28460),Sheet1!$L$1:$AI$1,0),0)/4</f>
        <v>36.725023730591737</v>
      </c>
    </row>
    <row r="28461" spans="1:4" x14ac:dyDescent="0.3">
      <c r="A28461">
        <v>24</v>
      </c>
      <c r="B28461">
        <v>10</v>
      </c>
      <c r="C28461" s="2">
        <v>0.41666666666666669</v>
      </c>
      <c r="D28461" s="4">
        <f ca="1">VLOOKUP(DATE(2021,B28461,A28461),Sheet1!J:AI,2+MATCH(HOUR('format for the model'!C28461),Sheet1!$L$1:$AI$1,0),0)/4</f>
        <v>36.725023730591737</v>
      </c>
    </row>
    <row r="28462" spans="1:4" x14ac:dyDescent="0.3">
      <c r="A28462">
        <v>24</v>
      </c>
      <c r="B28462">
        <v>10</v>
      </c>
      <c r="C28462" s="2">
        <v>0.46875</v>
      </c>
      <c r="D28462" s="4">
        <f ca="1">VLOOKUP(DATE(2021,B28462,A28462),Sheet1!J:AI,2+MATCH(HOUR('format for the model'!C28462),Sheet1!$L$1:$AI$1,0),0)/4</f>
        <v>34.5</v>
      </c>
    </row>
    <row r="28463" spans="1:4" x14ac:dyDescent="0.3">
      <c r="A28463">
        <v>24</v>
      </c>
      <c r="B28463">
        <v>10</v>
      </c>
      <c r="C28463" s="2">
        <v>0.47916666666666669</v>
      </c>
      <c r="D28463" s="4">
        <f ca="1">VLOOKUP(DATE(2021,B28463,A28463),Sheet1!J:AI,2+MATCH(HOUR('format for the model'!C28463),Sheet1!$L$1:$AI$1,0),0)/4</f>
        <v>34.5</v>
      </c>
    </row>
    <row r="28464" spans="1:4" x14ac:dyDescent="0.3">
      <c r="A28464">
        <v>24</v>
      </c>
      <c r="B28464">
        <v>10</v>
      </c>
      <c r="C28464" s="2">
        <v>0.48958333333333331</v>
      </c>
      <c r="D28464" s="4">
        <f ca="1">VLOOKUP(DATE(2021,B28464,A28464),Sheet1!J:AI,2+MATCH(HOUR('format for the model'!C28464),Sheet1!$L$1:$AI$1,0),0)/4</f>
        <v>34.5</v>
      </c>
    </row>
    <row r="28465" spans="1:4" x14ac:dyDescent="0.3">
      <c r="A28465">
        <v>24</v>
      </c>
      <c r="B28465">
        <v>10</v>
      </c>
      <c r="C28465" s="2">
        <v>0.45833333333333331</v>
      </c>
      <c r="D28465" s="4">
        <f ca="1">VLOOKUP(DATE(2021,B28465,A28465),Sheet1!J:AI,2+MATCH(HOUR('format for the model'!C28465),Sheet1!$L$1:$AI$1,0),0)/4</f>
        <v>34.5</v>
      </c>
    </row>
    <row r="28466" spans="1:4" x14ac:dyDescent="0.3">
      <c r="A28466">
        <v>24</v>
      </c>
      <c r="B28466">
        <v>10</v>
      </c>
      <c r="C28466" s="2">
        <v>0.51041666666666663</v>
      </c>
      <c r="D28466" s="4">
        <f ca="1">VLOOKUP(DATE(2021,B28466,A28466),Sheet1!J:AI,2+MATCH(HOUR('format for the model'!C28466),Sheet1!$L$1:$AI$1,0),0)/4</f>
        <v>41.048870774337665</v>
      </c>
    </row>
    <row r="28467" spans="1:4" x14ac:dyDescent="0.3">
      <c r="A28467">
        <v>24</v>
      </c>
      <c r="B28467">
        <v>10</v>
      </c>
      <c r="C28467" s="2">
        <v>0.52083333333333337</v>
      </c>
      <c r="D28467" s="4">
        <f ca="1">VLOOKUP(DATE(2021,B28467,A28467),Sheet1!J:AI,2+MATCH(HOUR('format for the model'!C28467),Sheet1!$L$1:$AI$1,0),0)/4</f>
        <v>41.048870774337665</v>
      </c>
    </row>
    <row r="28468" spans="1:4" x14ac:dyDescent="0.3">
      <c r="A28468">
        <v>24</v>
      </c>
      <c r="B28468">
        <v>10</v>
      </c>
      <c r="C28468" s="2">
        <v>0.53125</v>
      </c>
      <c r="D28468" s="4">
        <f ca="1">VLOOKUP(DATE(2021,B28468,A28468),Sheet1!J:AI,2+MATCH(HOUR('format for the model'!C28468),Sheet1!$L$1:$AI$1,0),0)/4</f>
        <v>41.048870774337665</v>
      </c>
    </row>
    <row r="28469" spans="1:4" x14ac:dyDescent="0.3">
      <c r="A28469">
        <v>24</v>
      </c>
      <c r="B28469">
        <v>10</v>
      </c>
      <c r="C28469" s="2">
        <v>0.5</v>
      </c>
      <c r="D28469" s="4">
        <f ca="1">VLOOKUP(DATE(2021,B28469,A28469),Sheet1!J:AI,2+MATCH(HOUR('format for the model'!C28469),Sheet1!$L$1:$AI$1,0),0)/4</f>
        <v>41.048870774337665</v>
      </c>
    </row>
    <row r="28470" spans="1:4" x14ac:dyDescent="0.3">
      <c r="A28470">
        <v>24</v>
      </c>
      <c r="B28470">
        <v>10</v>
      </c>
      <c r="C28470" s="2">
        <v>0.55208333333333337</v>
      </c>
      <c r="D28470" s="4">
        <f ca="1">VLOOKUP(DATE(2021,B28470,A28470),Sheet1!J:AI,2+MATCH(HOUR('format for the model'!C28470),Sheet1!$L$1:$AI$1,0),0)/4</f>
        <v>34.905202486035151</v>
      </c>
    </row>
    <row r="28471" spans="1:4" x14ac:dyDescent="0.3">
      <c r="A28471">
        <v>24</v>
      </c>
      <c r="B28471">
        <v>10</v>
      </c>
      <c r="C28471" s="2">
        <v>0.5625</v>
      </c>
      <c r="D28471" s="4">
        <f ca="1">VLOOKUP(DATE(2021,B28471,A28471),Sheet1!J:AI,2+MATCH(HOUR('format for the model'!C28471),Sheet1!$L$1:$AI$1,0),0)/4</f>
        <v>34.905202486035151</v>
      </c>
    </row>
    <row r="28472" spans="1:4" x14ac:dyDescent="0.3">
      <c r="A28472">
        <v>24</v>
      </c>
      <c r="B28472">
        <v>10</v>
      </c>
      <c r="C28472" s="2">
        <v>0.57291666666666663</v>
      </c>
      <c r="D28472" s="4">
        <f ca="1">VLOOKUP(DATE(2021,B28472,A28472),Sheet1!J:AI,2+MATCH(HOUR('format for the model'!C28472),Sheet1!$L$1:$AI$1,0),0)/4</f>
        <v>34.905202486035151</v>
      </c>
    </row>
    <row r="28473" spans="1:4" x14ac:dyDescent="0.3">
      <c r="A28473">
        <v>24</v>
      </c>
      <c r="B28473">
        <v>10</v>
      </c>
      <c r="C28473" s="2">
        <v>0.54166666666666663</v>
      </c>
      <c r="D28473" s="4">
        <f ca="1">VLOOKUP(DATE(2021,B28473,A28473),Sheet1!J:AI,2+MATCH(HOUR('format for the model'!C28473),Sheet1!$L$1:$AI$1,0),0)/4</f>
        <v>34.905202486035151</v>
      </c>
    </row>
    <row r="28474" spans="1:4" x14ac:dyDescent="0.3">
      <c r="A28474">
        <v>24</v>
      </c>
      <c r="B28474">
        <v>10</v>
      </c>
      <c r="C28474" s="2">
        <v>0.59375</v>
      </c>
      <c r="D28474" s="4">
        <f ca="1">VLOOKUP(DATE(2021,B28474,A28474),Sheet1!J:AI,2+MATCH(HOUR('format for the model'!C28474),Sheet1!$L$1:$AI$1,0),0)/4</f>
        <v>43.404020392448913</v>
      </c>
    </row>
    <row r="28475" spans="1:4" x14ac:dyDescent="0.3">
      <c r="A28475">
        <v>24</v>
      </c>
      <c r="B28475">
        <v>10</v>
      </c>
      <c r="C28475" s="2">
        <v>0.60416666666666663</v>
      </c>
      <c r="D28475" s="4">
        <f ca="1">VLOOKUP(DATE(2021,B28475,A28475),Sheet1!J:AI,2+MATCH(HOUR('format for the model'!C28475),Sheet1!$L$1:$AI$1,0),0)/4</f>
        <v>43.404020392448913</v>
      </c>
    </row>
    <row r="28476" spans="1:4" x14ac:dyDescent="0.3">
      <c r="A28476">
        <v>24</v>
      </c>
      <c r="B28476">
        <v>10</v>
      </c>
      <c r="C28476" s="2">
        <v>0.61458333333333337</v>
      </c>
      <c r="D28476" s="4">
        <f ca="1">VLOOKUP(DATE(2021,B28476,A28476),Sheet1!J:AI,2+MATCH(HOUR('format for the model'!C28476),Sheet1!$L$1:$AI$1,0),0)/4</f>
        <v>43.404020392448913</v>
      </c>
    </row>
    <row r="28477" spans="1:4" x14ac:dyDescent="0.3">
      <c r="A28477">
        <v>24</v>
      </c>
      <c r="B28477">
        <v>10</v>
      </c>
      <c r="C28477" s="2">
        <v>0.58333333333333337</v>
      </c>
      <c r="D28477" s="4">
        <f ca="1">VLOOKUP(DATE(2021,B28477,A28477),Sheet1!J:AI,2+MATCH(HOUR('format for the model'!C28477),Sheet1!$L$1:$AI$1,0),0)/4</f>
        <v>43.404020392448913</v>
      </c>
    </row>
    <row r="28478" spans="1:4" x14ac:dyDescent="0.3">
      <c r="A28478">
        <v>24</v>
      </c>
      <c r="B28478">
        <v>10</v>
      </c>
      <c r="C28478" s="2">
        <v>0.63541666666666663</v>
      </c>
      <c r="D28478" s="4">
        <f ca="1">VLOOKUP(DATE(2021,B28478,A28478),Sheet1!J:AI,2+MATCH(HOUR('format for the model'!C28478),Sheet1!$L$1:$AI$1,0),0)/4</f>
        <v>45.830737592865887</v>
      </c>
    </row>
    <row r="28479" spans="1:4" x14ac:dyDescent="0.3">
      <c r="A28479">
        <v>24</v>
      </c>
      <c r="B28479">
        <v>10</v>
      </c>
      <c r="C28479" s="2">
        <v>0.64583333333333337</v>
      </c>
      <c r="D28479" s="4">
        <f ca="1">VLOOKUP(DATE(2021,B28479,A28479),Sheet1!J:AI,2+MATCH(HOUR('format for the model'!C28479),Sheet1!$L$1:$AI$1,0),0)/4</f>
        <v>45.830737592865887</v>
      </c>
    </row>
    <row r="28480" spans="1:4" x14ac:dyDescent="0.3">
      <c r="A28480">
        <v>24</v>
      </c>
      <c r="B28480">
        <v>10</v>
      </c>
      <c r="C28480" s="2">
        <v>0.65625</v>
      </c>
      <c r="D28480" s="4">
        <f ca="1">VLOOKUP(DATE(2021,B28480,A28480),Sheet1!J:AI,2+MATCH(HOUR('format for the model'!C28480),Sheet1!$L$1:$AI$1,0),0)/4</f>
        <v>45.830737592865887</v>
      </c>
    </row>
    <row r="28481" spans="1:4" x14ac:dyDescent="0.3">
      <c r="A28481">
        <v>24</v>
      </c>
      <c r="B28481">
        <v>10</v>
      </c>
      <c r="C28481" s="2">
        <v>0.625</v>
      </c>
      <c r="D28481" s="4">
        <f ca="1">VLOOKUP(DATE(2021,B28481,A28481),Sheet1!J:AI,2+MATCH(HOUR('format for the model'!C28481),Sheet1!$L$1:$AI$1,0),0)/4</f>
        <v>45.830737592865887</v>
      </c>
    </row>
    <row r="28482" spans="1:4" x14ac:dyDescent="0.3">
      <c r="A28482">
        <v>24</v>
      </c>
      <c r="B28482">
        <v>10</v>
      </c>
      <c r="C28482" s="2">
        <v>0.67708333333333337</v>
      </c>
      <c r="D28482" s="4">
        <f ca="1">VLOOKUP(DATE(2021,B28482,A28482),Sheet1!J:AI,2+MATCH(HOUR('format for the model'!C28482),Sheet1!$L$1:$AI$1,0),0)/4</f>
        <v>20.984757634888567</v>
      </c>
    </row>
    <row r="28483" spans="1:4" x14ac:dyDescent="0.3">
      <c r="A28483">
        <v>24</v>
      </c>
      <c r="B28483">
        <v>10</v>
      </c>
      <c r="C28483" s="2">
        <v>0.6875</v>
      </c>
      <c r="D28483" s="4">
        <f ca="1">VLOOKUP(DATE(2021,B28483,A28483),Sheet1!J:AI,2+MATCH(HOUR('format for the model'!C28483),Sheet1!$L$1:$AI$1,0),0)/4</f>
        <v>20.984757634888567</v>
      </c>
    </row>
    <row r="28484" spans="1:4" x14ac:dyDescent="0.3">
      <c r="A28484">
        <v>24</v>
      </c>
      <c r="B28484">
        <v>10</v>
      </c>
      <c r="C28484" s="2">
        <v>0.69791666666666663</v>
      </c>
      <c r="D28484" s="4">
        <f ca="1">VLOOKUP(DATE(2021,B28484,A28484),Sheet1!J:AI,2+MATCH(HOUR('format for the model'!C28484),Sheet1!$L$1:$AI$1,0),0)/4</f>
        <v>20.984757634888567</v>
      </c>
    </row>
    <row r="28485" spans="1:4" x14ac:dyDescent="0.3">
      <c r="A28485">
        <v>24</v>
      </c>
      <c r="B28485">
        <v>10</v>
      </c>
      <c r="C28485" s="2">
        <v>0.66666666666666663</v>
      </c>
      <c r="D28485" s="4">
        <f ca="1">VLOOKUP(DATE(2021,B28485,A28485),Sheet1!J:AI,2+MATCH(HOUR('format for the model'!C28485),Sheet1!$L$1:$AI$1,0),0)/4</f>
        <v>20.984757634888567</v>
      </c>
    </row>
    <row r="28486" spans="1:4" x14ac:dyDescent="0.3">
      <c r="A28486">
        <v>24</v>
      </c>
      <c r="B28486">
        <v>10</v>
      </c>
      <c r="C28486" s="2">
        <v>0.71875</v>
      </c>
      <c r="D28486" s="4">
        <f ca="1">VLOOKUP(DATE(2021,B28486,A28486),Sheet1!J:AI,2+MATCH(HOUR('format for the model'!C28486),Sheet1!$L$1:$AI$1,0),0)/4</f>
        <v>36.861823400699414</v>
      </c>
    </row>
    <row r="28487" spans="1:4" x14ac:dyDescent="0.3">
      <c r="A28487">
        <v>24</v>
      </c>
      <c r="B28487">
        <v>10</v>
      </c>
      <c r="C28487" s="2">
        <v>0.72916666666666663</v>
      </c>
      <c r="D28487" s="4">
        <f ca="1">VLOOKUP(DATE(2021,B28487,A28487),Sheet1!J:AI,2+MATCH(HOUR('format for the model'!C28487),Sheet1!$L$1:$AI$1,0),0)/4</f>
        <v>36.861823400699414</v>
      </c>
    </row>
    <row r="28488" spans="1:4" x14ac:dyDescent="0.3">
      <c r="A28488">
        <v>24</v>
      </c>
      <c r="B28488">
        <v>10</v>
      </c>
      <c r="C28488" s="2">
        <v>0.73958333333333337</v>
      </c>
      <c r="D28488" s="4">
        <f ca="1">VLOOKUP(DATE(2021,B28488,A28488),Sheet1!J:AI,2+MATCH(HOUR('format for the model'!C28488),Sheet1!$L$1:$AI$1,0),0)/4</f>
        <v>36.861823400699414</v>
      </c>
    </row>
    <row r="28489" spans="1:4" x14ac:dyDescent="0.3">
      <c r="A28489">
        <v>24</v>
      </c>
      <c r="B28489">
        <v>10</v>
      </c>
      <c r="C28489" s="2">
        <v>0.70833333333333337</v>
      </c>
      <c r="D28489" s="4">
        <f ca="1">VLOOKUP(DATE(2021,B28489,A28489),Sheet1!J:AI,2+MATCH(HOUR('format for the model'!C28489),Sheet1!$L$1:$AI$1,0),0)/4</f>
        <v>36.861823400699414</v>
      </c>
    </row>
    <row r="28490" spans="1:4" x14ac:dyDescent="0.3">
      <c r="A28490">
        <v>24</v>
      </c>
      <c r="B28490">
        <v>10</v>
      </c>
      <c r="C28490" s="2">
        <v>0.76041666666666663</v>
      </c>
      <c r="D28490" s="4">
        <f ca="1">VLOOKUP(DATE(2021,B28490,A28490),Sheet1!J:AI,2+MATCH(HOUR('format for the model'!C28490),Sheet1!$L$1:$AI$1,0),0)/4</f>
        <v>27.6</v>
      </c>
    </row>
    <row r="28491" spans="1:4" x14ac:dyDescent="0.3">
      <c r="A28491">
        <v>24</v>
      </c>
      <c r="B28491">
        <v>10</v>
      </c>
      <c r="C28491" s="2">
        <v>0.77083333333333337</v>
      </c>
      <c r="D28491" s="4">
        <f ca="1">VLOOKUP(DATE(2021,B28491,A28491),Sheet1!J:AI,2+MATCH(HOUR('format for the model'!C28491),Sheet1!$L$1:$AI$1,0),0)/4</f>
        <v>27.6</v>
      </c>
    </row>
    <row r="28492" spans="1:4" x14ac:dyDescent="0.3">
      <c r="A28492">
        <v>24</v>
      </c>
      <c r="B28492">
        <v>10</v>
      </c>
      <c r="C28492" s="2">
        <v>0.78125</v>
      </c>
      <c r="D28492" s="4">
        <f ca="1">VLOOKUP(DATE(2021,B28492,A28492),Sheet1!J:AI,2+MATCH(HOUR('format for the model'!C28492),Sheet1!$L$1:$AI$1,0),0)/4</f>
        <v>27.6</v>
      </c>
    </row>
    <row r="28493" spans="1:4" x14ac:dyDescent="0.3">
      <c r="A28493">
        <v>24</v>
      </c>
      <c r="B28493">
        <v>10</v>
      </c>
      <c r="C28493" s="2">
        <v>0.75</v>
      </c>
      <c r="D28493" s="4">
        <f ca="1">VLOOKUP(DATE(2021,B28493,A28493),Sheet1!J:AI,2+MATCH(HOUR('format for the model'!C28493),Sheet1!$L$1:$AI$1,0),0)/4</f>
        <v>27.6</v>
      </c>
    </row>
    <row r="28494" spans="1:4" x14ac:dyDescent="0.3">
      <c r="A28494">
        <v>24</v>
      </c>
      <c r="B28494">
        <v>10</v>
      </c>
      <c r="C28494" s="2">
        <v>0.80208333333333337</v>
      </c>
      <c r="D28494" s="4">
        <f ca="1">VLOOKUP(DATE(2021,B28494,A28494),Sheet1!J:AI,2+MATCH(HOUR('format for the model'!C28494),Sheet1!$L$1:$AI$1,0),0)/4</f>
        <v>20.700000000000003</v>
      </c>
    </row>
    <row r="28495" spans="1:4" x14ac:dyDescent="0.3">
      <c r="A28495">
        <v>24</v>
      </c>
      <c r="B28495">
        <v>10</v>
      </c>
      <c r="C28495" s="2">
        <v>0.8125</v>
      </c>
      <c r="D28495" s="4">
        <f ca="1">VLOOKUP(DATE(2021,B28495,A28495),Sheet1!J:AI,2+MATCH(HOUR('format for the model'!C28495),Sheet1!$L$1:$AI$1,0),0)/4</f>
        <v>20.700000000000003</v>
      </c>
    </row>
    <row r="28496" spans="1:4" x14ac:dyDescent="0.3">
      <c r="A28496">
        <v>24</v>
      </c>
      <c r="B28496">
        <v>10</v>
      </c>
      <c r="C28496" s="2">
        <v>0.82291666666666663</v>
      </c>
      <c r="D28496" s="4">
        <f ca="1">VLOOKUP(DATE(2021,B28496,A28496),Sheet1!J:AI,2+MATCH(HOUR('format for the model'!C28496),Sheet1!$L$1:$AI$1,0),0)/4</f>
        <v>20.700000000000003</v>
      </c>
    </row>
    <row r="28497" spans="1:4" x14ac:dyDescent="0.3">
      <c r="A28497">
        <v>24</v>
      </c>
      <c r="B28497">
        <v>10</v>
      </c>
      <c r="C28497" s="2">
        <v>0.79166666666666663</v>
      </c>
      <c r="D28497" s="4">
        <f ca="1">VLOOKUP(DATE(2021,B28497,A28497),Sheet1!J:AI,2+MATCH(HOUR('format for the model'!C28497),Sheet1!$L$1:$AI$1,0),0)/4</f>
        <v>20.700000000000003</v>
      </c>
    </row>
    <row r="28498" spans="1:4" x14ac:dyDescent="0.3">
      <c r="A28498">
        <v>24</v>
      </c>
      <c r="B28498">
        <v>10</v>
      </c>
      <c r="C28498" s="2">
        <v>0.84375</v>
      </c>
      <c r="D28498" s="4">
        <f ca="1">VLOOKUP(DATE(2021,B28498,A28498),Sheet1!J:AI,2+MATCH(HOUR('format for the model'!C28498),Sheet1!$L$1:$AI$1,0),0)/4</f>
        <v>6.9</v>
      </c>
    </row>
    <row r="28499" spans="1:4" x14ac:dyDescent="0.3">
      <c r="A28499">
        <v>24</v>
      </c>
      <c r="B28499">
        <v>10</v>
      </c>
      <c r="C28499" s="2">
        <v>0.85416666666666663</v>
      </c>
      <c r="D28499" s="4">
        <f ca="1">VLOOKUP(DATE(2021,B28499,A28499),Sheet1!J:AI,2+MATCH(HOUR('format for the model'!C28499),Sheet1!$L$1:$AI$1,0),0)/4</f>
        <v>6.9</v>
      </c>
    </row>
    <row r="28500" spans="1:4" x14ac:dyDescent="0.3">
      <c r="A28500">
        <v>24</v>
      </c>
      <c r="B28500">
        <v>10</v>
      </c>
      <c r="C28500" s="2">
        <v>0.86458333333333337</v>
      </c>
      <c r="D28500" s="4">
        <f ca="1">VLOOKUP(DATE(2021,B28500,A28500),Sheet1!J:AI,2+MATCH(HOUR('format for the model'!C28500),Sheet1!$L$1:$AI$1,0),0)/4</f>
        <v>6.9</v>
      </c>
    </row>
    <row r="28501" spans="1:4" x14ac:dyDescent="0.3">
      <c r="A28501">
        <v>24</v>
      </c>
      <c r="B28501">
        <v>10</v>
      </c>
      <c r="C28501" s="2">
        <v>0.83333333333333337</v>
      </c>
      <c r="D28501" s="4">
        <f ca="1">VLOOKUP(DATE(2021,B28501,A28501),Sheet1!J:AI,2+MATCH(HOUR('format for the model'!C28501),Sheet1!$L$1:$AI$1,0),0)/4</f>
        <v>6.9</v>
      </c>
    </row>
    <row r="28502" spans="1:4" x14ac:dyDescent="0.3">
      <c r="A28502">
        <v>24</v>
      </c>
      <c r="B28502">
        <v>10</v>
      </c>
      <c r="C28502" s="2">
        <v>0.88541666666666663</v>
      </c>
      <c r="D28502" s="4">
        <f ca="1">VLOOKUP(DATE(2021,B28502,A28502),Sheet1!J:AI,2+MATCH(HOUR('format for the model'!C28502),Sheet1!$L$1:$AI$1,0),0)/4</f>
        <v>2.099444837798115</v>
      </c>
    </row>
    <row r="28503" spans="1:4" x14ac:dyDescent="0.3">
      <c r="A28503">
        <v>24</v>
      </c>
      <c r="B28503">
        <v>10</v>
      </c>
      <c r="C28503" s="2">
        <v>0.89583333333333337</v>
      </c>
      <c r="D28503" s="4">
        <f ca="1">VLOOKUP(DATE(2021,B28503,A28503),Sheet1!J:AI,2+MATCH(HOUR('format for the model'!C28503),Sheet1!$L$1:$AI$1,0),0)/4</f>
        <v>2.099444837798115</v>
      </c>
    </row>
    <row r="28504" spans="1:4" x14ac:dyDescent="0.3">
      <c r="A28504">
        <v>24</v>
      </c>
      <c r="B28504">
        <v>10</v>
      </c>
      <c r="C28504" s="2">
        <v>0.90625</v>
      </c>
      <c r="D28504" s="4">
        <f ca="1">VLOOKUP(DATE(2021,B28504,A28504),Sheet1!J:AI,2+MATCH(HOUR('format for the model'!C28504),Sheet1!$L$1:$AI$1,0),0)/4</f>
        <v>2.099444837798115</v>
      </c>
    </row>
    <row r="28505" spans="1:4" x14ac:dyDescent="0.3">
      <c r="A28505">
        <v>24</v>
      </c>
      <c r="B28505">
        <v>10</v>
      </c>
      <c r="C28505" s="2">
        <v>0.875</v>
      </c>
      <c r="D28505" s="4">
        <f ca="1">VLOOKUP(DATE(2021,B28505,A28505),Sheet1!J:AI,2+MATCH(HOUR('format for the model'!C28505),Sheet1!$L$1:$AI$1,0),0)/4</f>
        <v>2.099444837798115</v>
      </c>
    </row>
    <row r="28506" spans="1:4" x14ac:dyDescent="0.3">
      <c r="A28506">
        <v>24</v>
      </c>
      <c r="B28506">
        <v>10</v>
      </c>
      <c r="C28506" s="2">
        <v>0.92708333333333337</v>
      </c>
      <c r="D28506" s="4">
        <f ca="1">VLOOKUP(DATE(2021,B28506,A28506),Sheet1!J:AI,2+MATCH(HOUR('format for the model'!C28506),Sheet1!$L$1:$AI$1,0),0)/4</f>
        <v>3.45</v>
      </c>
    </row>
    <row r="28507" spans="1:4" x14ac:dyDescent="0.3">
      <c r="A28507">
        <v>24</v>
      </c>
      <c r="B28507">
        <v>10</v>
      </c>
      <c r="C28507" s="2">
        <v>0.9375</v>
      </c>
      <c r="D28507" s="4">
        <f ca="1">VLOOKUP(DATE(2021,B28507,A28507),Sheet1!J:AI,2+MATCH(HOUR('format for the model'!C28507),Sheet1!$L$1:$AI$1,0),0)/4</f>
        <v>3.45</v>
      </c>
    </row>
    <row r="28508" spans="1:4" x14ac:dyDescent="0.3">
      <c r="A28508">
        <v>24</v>
      </c>
      <c r="B28508">
        <v>10</v>
      </c>
      <c r="C28508" s="2">
        <v>0.94791666666666663</v>
      </c>
      <c r="D28508" s="4">
        <f ca="1">VLOOKUP(DATE(2021,B28508,A28508),Sheet1!J:AI,2+MATCH(HOUR('format for the model'!C28508),Sheet1!$L$1:$AI$1,0),0)/4</f>
        <v>3.45</v>
      </c>
    </row>
    <row r="28509" spans="1:4" x14ac:dyDescent="0.3">
      <c r="A28509">
        <v>24</v>
      </c>
      <c r="B28509">
        <v>10</v>
      </c>
      <c r="C28509" s="2">
        <v>0.91666666666666663</v>
      </c>
      <c r="D28509" s="4">
        <f ca="1">VLOOKUP(DATE(2021,B28509,A28509),Sheet1!J:AI,2+MATCH(HOUR('format for the model'!C28509),Sheet1!$L$1:$AI$1,0),0)/4</f>
        <v>3.45</v>
      </c>
    </row>
    <row r="28510" spans="1:4" x14ac:dyDescent="0.3">
      <c r="A28510">
        <v>24</v>
      </c>
      <c r="B28510">
        <v>10</v>
      </c>
      <c r="C28510" s="2">
        <v>0.96875</v>
      </c>
      <c r="D28510" s="4">
        <f ca="1">VLOOKUP(DATE(2021,B28510,A28510),Sheet1!J:AI,2+MATCH(HOUR('format for the model'!C28510),Sheet1!$L$1:$AI$1,0),0)/4</f>
        <v>3.45</v>
      </c>
    </row>
    <row r="28511" spans="1:4" x14ac:dyDescent="0.3">
      <c r="A28511">
        <v>24</v>
      </c>
      <c r="B28511">
        <v>10</v>
      </c>
      <c r="C28511" s="2">
        <v>0.97916666666666663</v>
      </c>
      <c r="D28511" s="4">
        <f ca="1">VLOOKUP(DATE(2021,B28511,A28511),Sheet1!J:AI,2+MATCH(HOUR('format for the model'!C28511),Sheet1!$L$1:$AI$1,0),0)/4</f>
        <v>3.45</v>
      </c>
    </row>
    <row r="28512" spans="1:4" x14ac:dyDescent="0.3">
      <c r="A28512">
        <v>24</v>
      </c>
      <c r="B28512">
        <v>10</v>
      </c>
      <c r="C28512" s="2">
        <v>0.98958333333333337</v>
      </c>
      <c r="D28512" s="4">
        <f ca="1">VLOOKUP(DATE(2021,B28512,A28512),Sheet1!J:AI,2+MATCH(HOUR('format for the model'!C28512),Sheet1!$L$1:$AI$1,0),0)/4</f>
        <v>3.45</v>
      </c>
    </row>
    <row r="28513" spans="1:4" x14ac:dyDescent="0.3">
      <c r="A28513">
        <v>24</v>
      </c>
      <c r="B28513">
        <v>10</v>
      </c>
      <c r="C28513" s="2">
        <v>0.95833333333333337</v>
      </c>
      <c r="D28513" s="4">
        <f ca="1">VLOOKUP(DATE(2021,B28513,A28513),Sheet1!J:AI,2+MATCH(HOUR('format for the model'!C28513),Sheet1!$L$1:$AI$1,0),0)/4</f>
        <v>3.45</v>
      </c>
    </row>
    <row r="28514" spans="1:4" x14ac:dyDescent="0.3">
      <c r="A28514">
        <v>25</v>
      </c>
      <c r="B28514">
        <v>10</v>
      </c>
      <c r="C28514" s="2">
        <v>1.0416666666666666E-2</v>
      </c>
      <c r="D28514" s="4">
        <f ca="1">VLOOKUP(DATE(2021,B28514,A28514),Sheet1!J:AI,2+MATCH(HOUR('format for the model'!C28514),Sheet1!$L$1:$AI$1,0),0)/4</f>
        <v>46.604894864877558</v>
      </c>
    </row>
    <row r="28515" spans="1:4" x14ac:dyDescent="0.3">
      <c r="A28515">
        <v>25</v>
      </c>
      <c r="B28515">
        <v>10</v>
      </c>
      <c r="C28515" s="2">
        <v>2.0833333333333332E-2</v>
      </c>
      <c r="D28515" s="4">
        <f ca="1">VLOOKUP(DATE(2021,B28515,A28515),Sheet1!J:AI,2+MATCH(HOUR('format for the model'!C28515),Sheet1!$L$1:$AI$1,0),0)/4</f>
        <v>46.604894864877558</v>
      </c>
    </row>
    <row r="28516" spans="1:4" x14ac:dyDescent="0.3">
      <c r="A28516">
        <v>25</v>
      </c>
      <c r="B28516">
        <v>10</v>
      </c>
      <c r="C28516" s="2">
        <v>3.125E-2</v>
      </c>
      <c r="D28516" s="4">
        <f ca="1">VLOOKUP(DATE(2021,B28516,A28516),Sheet1!J:AI,2+MATCH(HOUR('format for the model'!C28516),Sheet1!$L$1:$AI$1,0),0)/4</f>
        <v>46.604894864877558</v>
      </c>
    </row>
    <row r="28517" spans="1:4" x14ac:dyDescent="0.3">
      <c r="A28517">
        <v>25</v>
      </c>
      <c r="B28517">
        <v>10</v>
      </c>
      <c r="C28517" s="2">
        <v>0</v>
      </c>
      <c r="D28517" s="4">
        <f ca="1">VLOOKUP(DATE(2021,B28517,A28517),Sheet1!J:AI,2+MATCH(HOUR('format for the model'!C28517),Sheet1!$L$1:$AI$1,0),0)/4</f>
        <v>46.604894864877558</v>
      </c>
    </row>
    <row r="28518" spans="1:4" x14ac:dyDescent="0.3">
      <c r="A28518">
        <v>25</v>
      </c>
      <c r="B28518">
        <v>10</v>
      </c>
      <c r="C28518" s="2">
        <v>5.2083333333333336E-2</v>
      </c>
      <c r="D28518" s="4">
        <f ca="1">VLOOKUP(DATE(2021,B28518,A28518),Sheet1!J:AI,2+MATCH(HOUR('format for the model'!C28518),Sheet1!$L$1:$AI$1,0),0)/4</f>
        <v>22.834976545350933</v>
      </c>
    </row>
    <row r="28519" spans="1:4" x14ac:dyDescent="0.3">
      <c r="A28519">
        <v>25</v>
      </c>
      <c r="B28519">
        <v>10</v>
      </c>
      <c r="C28519" s="2">
        <v>6.25E-2</v>
      </c>
      <c r="D28519" s="4">
        <f ca="1">VLOOKUP(DATE(2021,B28519,A28519),Sheet1!J:AI,2+MATCH(HOUR('format for the model'!C28519),Sheet1!$L$1:$AI$1,0),0)/4</f>
        <v>22.834976545350933</v>
      </c>
    </row>
    <row r="28520" spans="1:4" x14ac:dyDescent="0.3">
      <c r="A28520">
        <v>25</v>
      </c>
      <c r="B28520">
        <v>10</v>
      </c>
      <c r="C28520" s="2">
        <v>7.2916666666666671E-2</v>
      </c>
      <c r="D28520" s="4">
        <f ca="1">VLOOKUP(DATE(2021,B28520,A28520),Sheet1!J:AI,2+MATCH(HOUR('format for the model'!C28520),Sheet1!$L$1:$AI$1,0),0)/4</f>
        <v>22.834976545350933</v>
      </c>
    </row>
    <row r="28521" spans="1:4" x14ac:dyDescent="0.3">
      <c r="A28521">
        <v>25</v>
      </c>
      <c r="B28521">
        <v>10</v>
      </c>
      <c r="C28521" s="2">
        <v>4.1666666666666664E-2</v>
      </c>
      <c r="D28521" s="4">
        <f ca="1">VLOOKUP(DATE(2021,B28521,A28521),Sheet1!J:AI,2+MATCH(HOUR('format for the model'!C28521),Sheet1!$L$1:$AI$1,0),0)/4</f>
        <v>22.834976545350933</v>
      </c>
    </row>
    <row r="28522" spans="1:4" x14ac:dyDescent="0.3">
      <c r="A28522">
        <v>25</v>
      </c>
      <c r="B28522">
        <v>10</v>
      </c>
      <c r="C28522" s="2">
        <v>9.375E-2</v>
      </c>
      <c r="D28522" s="4">
        <f ca="1">VLOOKUP(DATE(2021,B28522,A28522),Sheet1!J:AI,2+MATCH(HOUR('format for the model'!C28522),Sheet1!$L$1:$AI$1,0),0)/4</f>
        <v>32.033252201267572</v>
      </c>
    </row>
    <row r="28523" spans="1:4" x14ac:dyDescent="0.3">
      <c r="A28523">
        <v>25</v>
      </c>
      <c r="B28523">
        <v>10</v>
      </c>
      <c r="C28523" s="2">
        <v>0.10416666666666667</v>
      </c>
      <c r="D28523" s="4">
        <f ca="1">VLOOKUP(DATE(2021,B28523,A28523),Sheet1!J:AI,2+MATCH(HOUR('format for the model'!C28523),Sheet1!$L$1:$AI$1,0),0)/4</f>
        <v>32.033252201267572</v>
      </c>
    </row>
    <row r="28524" spans="1:4" x14ac:dyDescent="0.3">
      <c r="A28524">
        <v>25</v>
      </c>
      <c r="B28524">
        <v>10</v>
      </c>
      <c r="C28524" s="2">
        <v>0.11458333333333333</v>
      </c>
      <c r="D28524" s="4">
        <f ca="1">VLOOKUP(DATE(2021,B28524,A28524),Sheet1!J:AI,2+MATCH(HOUR('format for the model'!C28524),Sheet1!$L$1:$AI$1,0),0)/4</f>
        <v>32.033252201267572</v>
      </c>
    </row>
    <row r="28525" spans="1:4" x14ac:dyDescent="0.3">
      <c r="A28525">
        <v>25</v>
      </c>
      <c r="B28525">
        <v>10</v>
      </c>
      <c r="C28525" s="2">
        <v>8.3333333333333329E-2</v>
      </c>
      <c r="D28525" s="4">
        <f ca="1">VLOOKUP(DATE(2021,B28525,A28525),Sheet1!J:AI,2+MATCH(HOUR('format for the model'!C28525),Sheet1!$L$1:$AI$1,0),0)/4</f>
        <v>32.033252201267572</v>
      </c>
    </row>
    <row r="28526" spans="1:4" x14ac:dyDescent="0.3">
      <c r="A28526">
        <v>25</v>
      </c>
      <c r="B28526">
        <v>10</v>
      </c>
      <c r="C28526" s="2">
        <v>0.13541666666666666</v>
      </c>
      <c r="D28526" s="4">
        <f ca="1">VLOOKUP(DATE(2021,B28526,A28526),Sheet1!J:AI,2+MATCH(HOUR('format for the model'!C28526),Sheet1!$L$1:$AI$1,0),0)/4</f>
        <v>34.228749979136104</v>
      </c>
    </row>
    <row r="28527" spans="1:4" x14ac:dyDescent="0.3">
      <c r="A28527">
        <v>25</v>
      </c>
      <c r="B28527">
        <v>10</v>
      </c>
      <c r="C28527" s="2">
        <v>0.14583333333333334</v>
      </c>
      <c r="D28527" s="4">
        <f ca="1">VLOOKUP(DATE(2021,B28527,A28527),Sheet1!J:AI,2+MATCH(HOUR('format for the model'!C28527),Sheet1!$L$1:$AI$1,0),0)/4</f>
        <v>34.228749979136104</v>
      </c>
    </row>
    <row r="28528" spans="1:4" x14ac:dyDescent="0.3">
      <c r="A28528">
        <v>25</v>
      </c>
      <c r="B28528">
        <v>10</v>
      </c>
      <c r="C28528" s="2">
        <v>0.15625</v>
      </c>
      <c r="D28528" s="4">
        <f ca="1">VLOOKUP(DATE(2021,B28528,A28528),Sheet1!J:AI,2+MATCH(HOUR('format for the model'!C28528),Sheet1!$L$1:$AI$1,0),0)/4</f>
        <v>34.228749979136104</v>
      </c>
    </row>
    <row r="28529" spans="1:4" x14ac:dyDescent="0.3">
      <c r="A28529">
        <v>25</v>
      </c>
      <c r="B28529">
        <v>10</v>
      </c>
      <c r="C28529" s="2">
        <v>0.125</v>
      </c>
      <c r="D28529" s="4">
        <f ca="1">VLOOKUP(DATE(2021,B28529,A28529),Sheet1!J:AI,2+MATCH(HOUR('format for the model'!C28529),Sheet1!$L$1:$AI$1,0),0)/4</f>
        <v>34.228749979136104</v>
      </c>
    </row>
    <row r="28530" spans="1:4" x14ac:dyDescent="0.3">
      <c r="A28530">
        <v>25</v>
      </c>
      <c r="B28530">
        <v>10</v>
      </c>
      <c r="C28530" s="2">
        <v>0.17708333333333334</v>
      </c>
      <c r="D28530" s="4">
        <f ca="1">VLOOKUP(DATE(2021,B28530,A28530),Sheet1!J:AI,2+MATCH(HOUR('format for the model'!C28530),Sheet1!$L$1:$AI$1,0),0)/4</f>
        <v>34.5</v>
      </c>
    </row>
    <row r="28531" spans="1:4" x14ac:dyDescent="0.3">
      <c r="A28531">
        <v>25</v>
      </c>
      <c r="B28531">
        <v>10</v>
      </c>
      <c r="C28531" s="2">
        <v>0.1875</v>
      </c>
      <c r="D28531" s="4">
        <f ca="1">VLOOKUP(DATE(2021,B28531,A28531),Sheet1!J:AI,2+MATCH(HOUR('format for the model'!C28531),Sheet1!$L$1:$AI$1,0),0)/4</f>
        <v>34.5</v>
      </c>
    </row>
    <row r="28532" spans="1:4" x14ac:dyDescent="0.3">
      <c r="A28532">
        <v>25</v>
      </c>
      <c r="B28532">
        <v>10</v>
      </c>
      <c r="C28532" s="2">
        <v>0.19791666666666666</v>
      </c>
      <c r="D28532" s="4">
        <f ca="1">VLOOKUP(DATE(2021,B28532,A28532),Sheet1!J:AI,2+MATCH(HOUR('format for the model'!C28532),Sheet1!$L$1:$AI$1,0),0)/4</f>
        <v>34.5</v>
      </c>
    </row>
    <row r="28533" spans="1:4" x14ac:dyDescent="0.3">
      <c r="A28533">
        <v>25</v>
      </c>
      <c r="B28533">
        <v>10</v>
      </c>
      <c r="C28533" s="2">
        <v>0.16666666666666666</v>
      </c>
      <c r="D28533" s="4">
        <f ca="1">VLOOKUP(DATE(2021,B28533,A28533),Sheet1!J:AI,2+MATCH(HOUR('format for the model'!C28533),Sheet1!$L$1:$AI$1,0),0)/4</f>
        <v>34.5</v>
      </c>
    </row>
    <row r="28534" spans="1:4" x14ac:dyDescent="0.3">
      <c r="A28534">
        <v>25</v>
      </c>
      <c r="B28534">
        <v>10</v>
      </c>
      <c r="C28534" s="2">
        <v>0.21875</v>
      </c>
      <c r="D28534" s="4">
        <f ca="1">VLOOKUP(DATE(2021,B28534,A28534),Sheet1!J:AI,2+MATCH(HOUR('format for the model'!C28534),Sheet1!$L$1:$AI$1,0),0)/4</f>
        <v>34.5</v>
      </c>
    </row>
    <row r="28535" spans="1:4" x14ac:dyDescent="0.3">
      <c r="A28535">
        <v>25</v>
      </c>
      <c r="B28535">
        <v>10</v>
      </c>
      <c r="C28535" s="2">
        <v>0.22916666666666666</v>
      </c>
      <c r="D28535" s="4">
        <f ca="1">VLOOKUP(DATE(2021,B28535,A28535),Sheet1!J:AI,2+MATCH(HOUR('format for the model'!C28535),Sheet1!$L$1:$AI$1,0),0)/4</f>
        <v>34.5</v>
      </c>
    </row>
    <row r="28536" spans="1:4" x14ac:dyDescent="0.3">
      <c r="A28536">
        <v>25</v>
      </c>
      <c r="B28536">
        <v>10</v>
      </c>
      <c r="C28536" s="2">
        <v>0.23958333333333334</v>
      </c>
      <c r="D28536" s="4">
        <f ca="1">VLOOKUP(DATE(2021,B28536,A28536),Sheet1!J:AI,2+MATCH(HOUR('format for the model'!C28536),Sheet1!$L$1:$AI$1,0),0)/4</f>
        <v>34.5</v>
      </c>
    </row>
    <row r="28537" spans="1:4" x14ac:dyDescent="0.3">
      <c r="A28537">
        <v>25</v>
      </c>
      <c r="B28537">
        <v>10</v>
      </c>
      <c r="C28537" s="2">
        <v>0.20833333333333334</v>
      </c>
      <c r="D28537" s="4">
        <f ca="1">VLOOKUP(DATE(2021,B28537,A28537),Sheet1!J:AI,2+MATCH(HOUR('format for the model'!C28537),Sheet1!$L$1:$AI$1,0),0)/4</f>
        <v>34.5</v>
      </c>
    </row>
    <row r="28538" spans="1:4" x14ac:dyDescent="0.3">
      <c r="A28538">
        <v>25</v>
      </c>
      <c r="B28538">
        <v>10</v>
      </c>
      <c r="C28538" s="2">
        <v>0.26041666666666669</v>
      </c>
      <c r="D28538" s="4">
        <f ca="1">VLOOKUP(DATE(2021,B28538,A28538),Sheet1!J:AI,2+MATCH(HOUR('format for the model'!C28538),Sheet1!$L$1:$AI$1,0),0)/4</f>
        <v>46.828086777711327</v>
      </c>
    </row>
    <row r="28539" spans="1:4" x14ac:dyDescent="0.3">
      <c r="A28539">
        <v>25</v>
      </c>
      <c r="B28539">
        <v>10</v>
      </c>
      <c r="C28539" s="2">
        <v>0.27083333333333331</v>
      </c>
      <c r="D28539" s="4">
        <f ca="1">VLOOKUP(DATE(2021,B28539,A28539),Sheet1!J:AI,2+MATCH(HOUR('format for the model'!C28539),Sheet1!$L$1:$AI$1,0),0)/4</f>
        <v>46.828086777711327</v>
      </c>
    </row>
    <row r="28540" spans="1:4" x14ac:dyDescent="0.3">
      <c r="A28540">
        <v>25</v>
      </c>
      <c r="B28540">
        <v>10</v>
      </c>
      <c r="C28540" s="2">
        <v>0.28125</v>
      </c>
      <c r="D28540" s="4">
        <f ca="1">VLOOKUP(DATE(2021,B28540,A28540),Sheet1!J:AI,2+MATCH(HOUR('format for the model'!C28540),Sheet1!$L$1:$AI$1,0),0)/4</f>
        <v>46.828086777711327</v>
      </c>
    </row>
    <row r="28541" spans="1:4" x14ac:dyDescent="0.3">
      <c r="A28541">
        <v>25</v>
      </c>
      <c r="B28541">
        <v>10</v>
      </c>
      <c r="C28541" s="2">
        <v>0.25</v>
      </c>
      <c r="D28541" s="4">
        <f ca="1">VLOOKUP(DATE(2021,B28541,A28541),Sheet1!J:AI,2+MATCH(HOUR('format for the model'!C28541),Sheet1!$L$1:$AI$1,0),0)/4</f>
        <v>46.828086777711327</v>
      </c>
    </row>
    <row r="28542" spans="1:4" x14ac:dyDescent="0.3">
      <c r="A28542">
        <v>25</v>
      </c>
      <c r="B28542">
        <v>10</v>
      </c>
      <c r="C28542" s="2">
        <v>0.30208333333333331</v>
      </c>
      <c r="D28542" s="4">
        <f ca="1">VLOOKUP(DATE(2021,B28542,A28542),Sheet1!J:AI,2+MATCH(HOUR('format for the model'!C28542),Sheet1!$L$1:$AI$1,0),0)/4</f>
        <v>45.216004343475802</v>
      </c>
    </row>
    <row r="28543" spans="1:4" x14ac:dyDescent="0.3">
      <c r="A28543">
        <v>25</v>
      </c>
      <c r="B28543">
        <v>10</v>
      </c>
      <c r="C28543" s="2">
        <v>0.3125</v>
      </c>
      <c r="D28543" s="4">
        <f ca="1">VLOOKUP(DATE(2021,B28543,A28543),Sheet1!J:AI,2+MATCH(HOUR('format for the model'!C28543),Sheet1!$L$1:$AI$1,0),0)/4</f>
        <v>45.216004343475802</v>
      </c>
    </row>
    <row r="28544" spans="1:4" x14ac:dyDescent="0.3">
      <c r="A28544">
        <v>25</v>
      </c>
      <c r="B28544">
        <v>10</v>
      </c>
      <c r="C28544" s="2">
        <v>0.32291666666666669</v>
      </c>
      <c r="D28544" s="4">
        <f ca="1">VLOOKUP(DATE(2021,B28544,A28544),Sheet1!J:AI,2+MATCH(HOUR('format for the model'!C28544),Sheet1!$L$1:$AI$1,0),0)/4</f>
        <v>45.216004343475802</v>
      </c>
    </row>
    <row r="28545" spans="1:4" x14ac:dyDescent="0.3">
      <c r="A28545">
        <v>25</v>
      </c>
      <c r="B28545">
        <v>10</v>
      </c>
      <c r="C28545" s="2">
        <v>0.29166666666666669</v>
      </c>
      <c r="D28545" s="4">
        <f ca="1">VLOOKUP(DATE(2021,B28545,A28545),Sheet1!J:AI,2+MATCH(HOUR('format for the model'!C28545),Sheet1!$L$1:$AI$1,0),0)/4</f>
        <v>45.216004343475802</v>
      </c>
    </row>
    <row r="28546" spans="1:4" x14ac:dyDescent="0.3">
      <c r="A28546">
        <v>25</v>
      </c>
      <c r="B28546">
        <v>10</v>
      </c>
      <c r="C28546" s="2">
        <v>0.34375</v>
      </c>
      <c r="D28546" s="4">
        <f ca="1">VLOOKUP(DATE(2021,B28546,A28546),Sheet1!J:AI,2+MATCH(HOUR('format for the model'!C28546),Sheet1!$L$1:$AI$1,0),0)/4</f>
        <v>124.39839102763209</v>
      </c>
    </row>
    <row r="28547" spans="1:4" x14ac:dyDescent="0.3">
      <c r="A28547">
        <v>25</v>
      </c>
      <c r="B28547">
        <v>10</v>
      </c>
      <c r="C28547" s="2">
        <v>0.35416666666666669</v>
      </c>
      <c r="D28547" s="4">
        <f ca="1">VLOOKUP(DATE(2021,B28547,A28547),Sheet1!J:AI,2+MATCH(HOUR('format for the model'!C28547),Sheet1!$L$1:$AI$1,0),0)/4</f>
        <v>124.39839102763209</v>
      </c>
    </row>
    <row r="28548" spans="1:4" x14ac:dyDescent="0.3">
      <c r="A28548">
        <v>25</v>
      </c>
      <c r="B28548">
        <v>10</v>
      </c>
      <c r="C28548" s="2">
        <v>0.36458333333333331</v>
      </c>
      <c r="D28548" s="4">
        <f ca="1">VLOOKUP(DATE(2021,B28548,A28548),Sheet1!J:AI,2+MATCH(HOUR('format for the model'!C28548),Sheet1!$L$1:$AI$1,0),0)/4</f>
        <v>124.39839102763209</v>
      </c>
    </row>
    <row r="28549" spans="1:4" x14ac:dyDescent="0.3">
      <c r="A28549">
        <v>25</v>
      </c>
      <c r="B28549">
        <v>10</v>
      </c>
      <c r="C28549" s="2">
        <v>0.33333333333333331</v>
      </c>
      <c r="D28549" s="4">
        <f ca="1">VLOOKUP(DATE(2021,B28549,A28549),Sheet1!J:AI,2+MATCH(HOUR('format for the model'!C28549),Sheet1!$L$1:$AI$1,0),0)/4</f>
        <v>124.39839102763209</v>
      </c>
    </row>
    <row r="28550" spans="1:4" x14ac:dyDescent="0.3">
      <c r="A28550">
        <v>25</v>
      </c>
      <c r="B28550">
        <v>10</v>
      </c>
      <c r="C28550" s="2">
        <v>0.38541666666666669</v>
      </c>
      <c r="D28550" s="4">
        <f ca="1">VLOOKUP(DATE(2021,B28550,A28550),Sheet1!J:AI,2+MATCH(HOUR('format for the model'!C28550),Sheet1!$L$1:$AI$1,0),0)/4</f>
        <v>207</v>
      </c>
    </row>
    <row r="28551" spans="1:4" x14ac:dyDescent="0.3">
      <c r="A28551">
        <v>25</v>
      </c>
      <c r="B28551">
        <v>10</v>
      </c>
      <c r="C28551" s="2">
        <v>0.39583333333333331</v>
      </c>
      <c r="D28551" s="4">
        <f ca="1">VLOOKUP(DATE(2021,B28551,A28551),Sheet1!J:AI,2+MATCH(HOUR('format for the model'!C28551),Sheet1!$L$1:$AI$1,0),0)/4</f>
        <v>207</v>
      </c>
    </row>
    <row r="28552" spans="1:4" x14ac:dyDescent="0.3">
      <c r="A28552">
        <v>25</v>
      </c>
      <c r="B28552">
        <v>10</v>
      </c>
      <c r="C28552" s="2">
        <v>0.40625</v>
      </c>
      <c r="D28552" s="4">
        <f ca="1">VLOOKUP(DATE(2021,B28552,A28552),Sheet1!J:AI,2+MATCH(HOUR('format for the model'!C28552),Sheet1!$L$1:$AI$1,0),0)/4</f>
        <v>207</v>
      </c>
    </row>
    <row r="28553" spans="1:4" x14ac:dyDescent="0.3">
      <c r="A28553">
        <v>25</v>
      </c>
      <c r="B28553">
        <v>10</v>
      </c>
      <c r="C28553" s="2">
        <v>0.375</v>
      </c>
      <c r="D28553" s="4">
        <f ca="1">VLOOKUP(DATE(2021,B28553,A28553),Sheet1!J:AI,2+MATCH(HOUR('format for the model'!C28553),Sheet1!$L$1:$AI$1,0),0)/4</f>
        <v>207</v>
      </c>
    </row>
    <row r="28554" spans="1:4" x14ac:dyDescent="0.3">
      <c r="A28554">
        <v>25</v>
      </c>
      <c r="B28554">
        <v>10</v>
      </c>
      <c r="C28554" s="2">
        <v>0.42708333333333331</v>
      </c>
      <c r="D28554" s="4">
        <f ca="1">VLOOKUP(DATE(2021,B28554,A28554),Sheet1!J:AI,2+MATCH(HOUR('format for the model'!C28554),Sheet1!$L$1:$AI$1,0),0)/4</f>
        <v>276</v>
      </c>
    </row>
    <row r="28555" spans="1:4" x14ac:dyDescent="0.3">
      <c r="A28555">
        <v>25</v>
      </c>
      <c r="B28555">
        <v>10</v>
      </c>
      <c r="C28555" s="2">
        <v>0.4375</v>
      </c>
      <c r="D28555" s="4">
        <f ca="1">VLOOKUP(DATE(2021,B28555,A28555),Sheet1!J:AI,2+MATCH(HOUR('format for the model'!C28555),Sheet1!$L$1:$AI$1,0),0)/4</f>
        <v>276</v>
      </c>
    </row>
    <row r="28556" spans="1:4" x14ac:dyDescent="0.3">
      <c r="A28556">
        <v>25</v>
      </c>
      <c r="B28556">
        <v>10</v>
      </c>
      <c r="C28556" s="2">
        <v>0.44791666666666669</v>
      </c>
      <c r="D28556" s="4">
        <f ca="1">VLOOKUP(DATE(2021,B28556,A28556),Sheet1!J:AI,2+MATCH(HOUR('format for the model'!C28556),Sheet1!$L$1:$AI$1,0),0)/4</f>
        <v>276</v>
      </c>
    </row>
    <row r="28557" spans="1:4" x14ac:dyDescent="0.3">
      <c r="A28557">
        <v>25</v>
      </c>
      <c r="B28557">
        <v>10</v>
      </c>
      <c r="C28557" s="2">
        <v>0.41666666666666669</v>
      </c>
      <c r="D28557" s="4">
        <f ca="1">VLOOKUP(DATE(2021,B28557,A28557),Sheet1!J:AI,2+MATCH(HOUR('format for the model'!C28557),Sheet1!$L$1:$AI$1,0),0)/4</f>
        <v>276</v>
      </c>
    </row>
    <row r="28558" spans="1:4" x14ac:dyDescent="0.3">
      <c r="A28558">
        <v>25</v>
      </c>
      <c r="B28558">
        <v>10</v>
      </c>
      <c r="C28558" s="2">
        <v>0.46875</v>
      </c>
      <c r="D28558" s="4">
        <f ca="1">VLOOKUP(DATE(2021,B28558,A28558),Sheet1!J:AI,2+MATCH(HOUR('format for the model'!C28558),Sheet1!$L$1:$AI$1,0),0)/4</f>
        <v>246.81709138173071</v>
      </c>
    </row>
    <row r="28559" spans="1:4" x14ac:dyDescent="0.3">
      <c r="A28559">
        <v>25</v>
      </c>
      <c r="B28559">
        <v>10</v>
      </c>
      <c r="C28559" s="2">
        <v>0.47916666666666669</v>
      </c>
      <c r="D28559" s="4">
        <f ca="1">VLOOKUP(DATE(2021,B28559,A28559),Sheet1!J:AI,2+MATCH(HOUR('format for the model'!C28559),Sheet1!$L$1:$AI$1,0),0)/4</f>
        <v>246.81709138173071</v>
      </c>
    </row>
    <row r="28560" spans="1:4" x14ac:dyDescent="0.3">
      <c r="A28560">
        <v>25</v>
      </c>
      <c r="B28560">
        <v>10</v>
      </c>
      <c r="C28560" s="2">
        <v>0.48958333333333331</v>
      </c>
      <c r="D28560" s="4">
        <f ca="1">VLOOKUP(DATE(2021,B28560,A28560),Sheet1!J:AI,2+MATCH(HOUR('format for the model'!C28560),Sheet1!$L$1:$AI$1,0),0)/4</f>
        <v>246.81709138173071</v>
      </c>
    </row>
    <row r="28561" spans="1:4" x14ac:dyDescent="0.3">
      <c r="A28561">
        <v>25</v>
      </c>
      <c r="B28561">
        <v>10</v>
      </c>
      <c r="C28561" s="2">
        <v>0.45833333333333331</v>
      </c>
      <c r="D28561" s="4">
        <f ca="1">VLOOKUP(DATE(2021,B28561,A28561),Sheet1!J:AI,2+MATCH(HOUR('format for the model'!C28561),Sheet1!$L$1:$AI$1,0),0)/4</f>
        <v>246.81709138173071</v>
      </c>
    </row>
    <row r="28562" spans="1:4" x14ac:dyDescent="0.3">
      <c r="A28562">
        <v>25</v>
      </c>
      <c r="B28562">
        <v>10</v>
      </c>
      <c r="C28562" s="2">
        <v>0.51041666666666663</v>
      </c>
      <c r="D28562" s="4">
        <f ca="1">VLOOKUP(DATE(2021,B28562,A28562),Sheet1!J:AI,2+MATCH(HOUR('format for the model'!C28562),Sheet1!$L$1:$AI$1,0),0)/4</f>
        <v>250.87762563970816</v>
      </c>
    </row>
    <row r="28563" spans="1:4" x14ac:dyDescent="0.3">
      <c r="A28563">
        <v>25</v>
      </c>
      <c r="B28563">
        <v>10</v>
      </c>
      <c r="C28563" s="2">
        <v>0.52083333333333337</v>
      </c>
      <c r="D28563" s="4">
        <f ca="1">VLOOKUP(DATE(2021,B28563,A28563),Sheet1!J:AI,2+MATCH(HOUR('format for the model'!C28563),Sheet1!$L$1:$AI$1,0),0)/4</f>
        <v>250.87762563970816</v>
      </c>
    </row>
    <row r="28564" spans="1:4" x14ac:dyDescent="0.3">
      <c r="A28564">
        <v>25</v>
      </c>
      <c r="B28564">
        <v>10</v>
      </c>
      <c r="C28564" s="2">
        <v>0.53125</v>
      </c>
      <c r="D28564" s="4">
        <f ca="1">VLOOKUP(DATE(2021,B28564,A28564),Sheet1!J:AI,2+MATCH(HOUR('format for the model'!C28564),Sheet1!$L$1:$AI$1,0),0)/4</f>
        <v>250.87762563970816</v>
      </c>
    </row>
    <row r="28565" spans="1:4" x14ac:dyDescent="0.3">
      <c r="A28565">
        <v>25</v>
      </c>
      <c r="B28565">
        <v>10</v>
      </c>
      <c r="C28565" s="2">
        <v>0.5</v>
      </c>
      <c r="D28565" s="4">
        <f ca="1">VLOOKUP(DATE(2021,B28565,A28565),Sheet1!J:AI,2+MATCH(HOUR('format for the model'!C28565),Sheet1!$L$1:$AI$1,0),0)/4</f>
        <v>250.87762563970816</v>
      </c>
    </row>
    <row r="28566" spans="1:4" x14ac:dyDescent="0.3">
      <c r="A28566">
        <v>25</v>
      </c>
      <c r="B28566">
        <v>10</v>
      </c>
      <c r="C28566" s="2">
        <v>0.55208333333333337</v>
      </c>
      <c r="D28566" s="4">
        <f ca="1">VLOOKUP(DATE(2021,B28566,A28566),Sheet1!J:AI,2+MATCH(HOUR('format for the model'!C28566),Sheet1!$L$1:$AI$1,0),0)/4</f>
        <v>482.57803912684375</v>
      </c>
    </row>
    <row r="28567" spans="1:4" x14ac:dyDescent="0.3">
      <c r="A28567">
        <v>25</v>
      </c>
      <c r="B28567">
        <v>10</v>
      </c>
      <c r="C28567" s="2">
        <v>0.5625</v>
      </c>
      <c r="D28567" s="4">
        <f ca="1">VLOOKUP(DATE(2021,B28567,A28567),Sheet1!J:AI,2+MATCH(HOUR('format for the model'!C28567),Sheet1!$L$1:$AI$1,0),0)/4</f>
        <v>482.57803912684375</v>
      </c>
    </row>
    <row r="28568" spans="1:4" x14ac:dyDescent="0.3">
      <c r="A28568">
        <v>25</v>
      </c>
      <c r="B28568">
        <v>10</v>
      </c>
      <c r="C28568" s="2">
        <v>0.57291666666666663</v>
      </c>
      <c r="D28568" s="4">
        <f ca="1">VLOOKUP(DATE(2021,B28568,A28568),Sheet1!J:AI,2+MATCH(HOUR('format for the model'!C28568),Sheet1!$L$1:$AI$1,0),0)/4</f>
        <v>482.57803912684375</v>
      </c>
    </row>
    <row r="28569" spans="1:4" x14ac:dyDescent="0.3">
      <c r="A28569">
        <v>25</v>
      </c>
      <c r="B28569">
        <v>10</v>
      </c>
      <c r="C28569" s="2">
        <v>0.54166666666666663</v>
      </c>
      <c r="D28569" s="4">
        <f ca="1">VLOOKUP(DATE(2021,B28569,A28569),Sheet1!J:AI,2+MATCH(HOUR('format for the model'!C28569),Sheet1!$L$1:$AI$1,0),0)/4</f>
        <v>482.57803912684375</v>
      </c>
    </row>
    <row r="28570" spans="1:4" x14ac:dyDescent="0.3">
      <c r="A28570">
        <v>25</v>
      </c>
      <c r="B28570">
        <v>10</v>
      </c>
      <c r="C28570" s="2">
        <v>0.59375</v>
      </c>
      <c r="D28570" s="4">
        <f ca="1">VLOOKUP(DATE(2021,B28570,A28570),Sheet1!J:AI,2+MATCH(HOUR('format for the model'!C28570),Sheet1!$L$1:$AI$1,0),0)/4</f>
        <v>345</v>
      </c>
    </row>
    <row r="28571" spans="1:4" x14ac:dyDescent="0.3">
      <c r="A28571">
        <v>25</v>
      </c>
      <c r="B28571">
        <v>10</v>
      </c>
      <c r="C28571" s="2">
        <v>0.60416666666666663</v>
      </c>
      <c r="D28571" s="4">
        <f ca="1">VLOOKUP(DATE(2021,B28571,A28571),Sheet1!J:AI,2+MATCH(HOUR('format for the model'!C28571),Sheet1!$L$1:$AI$1,0),0)/4</f>
        <v>345</v>
      </c>
    </row>
    <row r="28572" spans="1:4" x14ac:dyDescent="0.3">
      <c r="A28572">
        <v>25</v>
      </c>
      <c r="B28572">
        <v>10</v>
      </c>
      <c r="C28572" s="2">
        <v>0.61458333333333337</v>
      </c>
      <c r="D28572" s="4">
        <f ca="1">VLOOKUP(DATE(2021,B28572,A28572),Sheet1!J:AI,2+MATCH(HOUR('format for the model'!C28572),Sheet1!$L$1:$AI$1,0),0)/4</f>
        <v>345</v>
      </c>
    </row>
    <row r="28573" spans="1:4" x14ac:dyDescent="0.3">
      <c r="A28573">
        <v>25</v>
      </c>
      <c r="B28573">
        <v>10</v>
      </c>
      <c r="C28573" s="2">
        <v>0.58333333333333337</v>
      </c>
      <c r="D28573" s="4">
        <f ca="1">VLOOKUP(DATE(2021,B28573,A28573),Sheet1!J:AI,2+MATCH(HOUR('format for the model'!C28573),Sheet1!$L$1:$AI$1,0),0)/4</f>
        <v>345</v>
      </c>
    </row>
    <row r="28574" spans="1:4" x14ac:dyDescent="0.3">
      <c r="A28574">
        <v>25</v>
      </c>
      <c r="B28574">
        <v>10</v>
      </c>
      <c r="C28574" s="2">
        <v>0.63541666666666663</v>
      </c>
      <c r="D28574" s="4">
        <f ca="1">VLOOKUP(DATE(2021,B28574,A28574),Sheet1!J:AI,2+MATCH(HOUR('format for the model'!C28574),Sheet1!$L$1:$AI$1,0),0)/4</f>
        <v>345</v>
      </c>
    </row>
    <row r="28575" spans="1:4" x14ac:dyDescent="0.3">
      <c r="A28575">
        <v>25</v>
      </c>
      <c r="B28575">
        <v>10</v>
      </c>
      <c r="C28575" s="2">
        <v>0.64583333333333337</v>
      </c>
      <c r="D28575" s="4">
        <f ca="1">VLOOKUP(DATE(2021,B28575,A28575),Sheet1!J:AI,2+MATCH(HOUR('format for the model'!C28575),Sheet1!$L$1:$AI$1,0),0)/4</f>
        <v>345</v>
      </c>
    </row>
    <row r="28576" spans="1:4" x14ac:dyDescent="0.3">
      <c r="A28576">
        <v>25</v>
      </c>
      <c r="B28576">
        <v>10</v>
      </c>
      <c r="C28576" s="2">
        <v>0.65625</v>
      </c>
      <c r="D28576" s="4">
        <f ca="1">VLOOKUP(DATE(2021,B28576,A28576),Sheet1!J:AI,2+MATCH(HOUR('format for the model'!C28576),Sheet1!$L$1:$AI$1,0),0)/4</f>
        <v>345</v>
      </c>
    </row>
    <row r="28577" spans="1:4" x14ac:dyDescent="0.3">
      <c r="A28577">
        <v>25</v>
      </c>
      <c r="B28577">
        <v>10</v>
      </c>
      <c r="C28577" s="2">
        <v>0.625</v>
      </c>
      <c r="D28577" s="4">
        <f ca="1">VLOOKUP(DATE(2021,B28577,A28577),Sheet1!J:AI,2+MATCH(HOUR('format for the model'!C28577),Sheet1!$L$1:$AI$1,0),0)/4</f>
        <v>345</v>
      </c>
    </row>
    <row r="28578" spans="1:4" x14ac:dyDescent="0.3">
      <c r="A28578">
        <v>25</v>
      </c>
      <c r="B28578">
        <v>10</v>
      </c>
      <c r="C28578" s="2">
        <v>0.67708333333333337</v>
      </c>
      <c r="D28578" s="4">
        <f ca="1">VLOOKUP(DATE(2021,B28578,A28578),Sheet1!J:AI,2+MATCH(HOUR('format for the model'!C28578),Sheet1!$L$1:$AI$1,0),0)/4</f>
        <v>343.91510690510427</v>
      </c>
    </row>
    <row r="28579" spans="1:4" x14ac:dyDescent="0.3">
      <c r="A28579">
        <v>25</v>
      </c>
      <c r="B28579">
        <v>10</v>
      </c>
      <c r="C28579" s="2">
        <v>0.6875</v>
      </c>
      <c r="D28579" s="4">
        <f ca="1">VLOOKUP(DATE(2021,B28579,A28579),Sheet1!J:AI,2+MATCH(HOUR('format for the model'!C28579),Sheet1!$L$1:$AI$1,0),0)/4</f>
        <v>343.91510690510427</v>
      </c>
    </row>
    <row r="28580" spans="1:4" x14ac:dyDescent="0.3">
      <c r="A28580">
        <v>25</v>
      </c>
      <c r="B28580">
        <v>10</v>
      </c>
      <c r="C28580" s="2">
        <v>0.69791666666666663</v>
      </c>
      <c r="D28580" s="4">
        <f ca="1">VLOOKUP(DATE(2021,B28580,A28580),Sheet1!J:AI,2+MATCH(HOUR('format for the model'!C28580),Sheet1!$L$1:$AI$1,0),0)/4</f>
        <v>343.91510690510427</v>
      </c>
    </row>
    <row r="28581" spans="1:4" x14ac:dyDescent="0.3">
      <c r="A28581">
        <v>25</v>
      </c>
      <c r="B28581">
        <v>10</v>
      </c>
      <c r="C28581" s="2">
        <v>0.66666666666666663</v>
      </c>
      <c r="D28581" s="4">
        <f ca="1">VLOOKUP(DATE(2021,B28581,A28581),Sheet1!J:AI,2+MATCH(HOUR('format for the model'!C28581),Sheet1!$L$1:$AI$1,0),0)/4</f>
        <v>343.91510690510427</v>
      </c>
    </row>
    <row r="28582" spans="1:4" x14ac:dyDescent="0.3">
      <c r="A28582">
        <v>25</v>
      </c>
      <c r="B28582">
        <v>10</v>
      </c>
      <c r="C28582" s="2">
        <v>0.71875</v>
      </c>
      <c r="D28582" s="4">
        <f ca="1">VLOOKUP(DATE(2021,B28582,A28582),Sheet1!J:AI,2+MATCH(HOUR('format for the model'!C28582),Sheet1!$L$1:$AI$1,0),0)/4</f>
        <v>345</v>
      </c>
    </row>
    <row r="28583" spans="1:4" x14ac:dyDescent="0.3">
      <c r="A28583">
        <v>25</v>
      </c>
      <c r="B28583">
        <v>10</v>
      </c>
      <c r="C28583" s="2">
        <v>0.72916666666666663</v>
      </c>
      <c r="D28583" s="4">
        <f ca="1">VLOOKUP(DATE(2021,B28583,A28583),Sheet1!J:AI,2+MATCH(HOUR('format for the model'!C28583),Sheet1!$L$1:$AI$1,0),0)/4</f>
        <v>345</v>
      </c>
    </row>
    <row r="28584" spans="1:4" x14ac:dyDescent="0.3">
      <c r="A28584">
        <v>25</v>
      </c>
      <c r="B28584">
        <v>10</v>
      </c>
      <c r="C28584" s="2">
        <v>0.73958333333333337</v>
      </c>
      <c r="D28584" s="4">
        <f ca="1">VLOOKUP(DATE(2021,B28584,A28584),Sheet1!J:AI,2+MATCH(HOUR('format for the model'!C28584),Sheet1!$L$1:$AI$1,0),0)/4</f>
        <v>345</v>
      </c>
    </row>
    <row r="28585" spans="1:4" x14ac:dyDescent="0.3">
      <c r="A28585">
        <v>25</v>
      </c>
      <c r="B28585">
        <v>10</v>
      </c>
      <c r="C28585" s="2">
        <v>0.70833333333333337</v>
      </c>
      <c r="D28585" s="4">
        <f ca="1">VLOOKUP(DATE(2021,B28585,A28585),Sheet1!J:AI,2+MATCH(HOUR('format for the model'!C28585),Sheet1!$L$1:$AI$1,0),0)/4</f>
        <v>345</v>
      </c>
    </row>
    <row r="28586" spans="1:4" x14ac:dyDescent="0.3">
      <c r="A28586">
        <v>25</v>
      </c>
      <c r="B28586">
        <v>10</v>
      </c>
      <c r="C28586" s="2">
        <v>0.76041666666666663</v>
      </c>
      <c r="D28586" s="4">
        <f ca="1">VLOOKUP(DATE(2021,B28586,A28586),Sheet1!J:AI,2+MATCH(HOUR('format for the model'!C28586),Sheet1!$L$1:$AI$1,0),0)/4</f>
        <v>276</v>
      </c>
    </row>
    <row r="28587" spans="1:4" x14ac:dyDescent="0.3">
      <c r="A28587">
        <v>25</v>
      </c>
      <c r="B28587">
        <v>10</v>
      </c>
      <c r="C28587" s="2">
        <v>0.77083333333333337</v>
      </c>
      <c r="D28587" s="4">
        <f ca="1">VLOOKUP(DATE(2021,B28587,A28587),Sheet1!J:AI,2+MATCH(HOUR('format for the model'!C28587),Sheet1!$L$1:$AI$1,0),0)/4</f>
        <v>276</v>
      </c>
    </row>
    <row r="28588" spans="1:4" x14ac:dyDescent="0.3">
      <c r="A28588">
        <v>25</v>
      </c>
      <c r="B28588">
        <v>10</v>
      </c>
      <c r="C28588" s="2">
        <v>0.78125</v>
      </c>
      <c r="D28588" s="4">
        <f ca="1">VLOOKUP(DATE(2021,B28588,A28588),Sheet1!J:AI,2+MATCH(HOUR('format for the model'!C28588),Sheet1!$L$1:$AI$1,0),0)/4</f>
        <v>276</v>
      </c>
    </row>
    <row r="28589" spans="1:4" x14ac:dyDescent="0.3">
      <c r="A28589">
        <v>25</v>
      </c>
      <c r="B28589">
        <v>10</v>
      </c>
      <c r="C28589" s="2">
        <v>0.75</v>
      </c>
      <c r="D28589" s="4">
        <f ca="1">VLOOKUP(DATE(2021,B28589,A28589),Sheet1!J:AI,2+MATCH(HOUR('format for the model'!C28589),Sheet1!$L$1:$AI$1,0),0)/4</f>
        <v>276</v>
      </c>
    </row>
    <row r="28590" spans="1:4" x14ac:dyDescent="0.3">
      <c r="A28590">
        <v>25</v>
      </c>
      <c r="B28590">
        <v>10</v>
      </c>
      <c r="C28590" s="2">
        <v>0.80208333333333337</v>
      </c>
      <c r="D28590" s="4">
        <f ca="1">VLOOKUP(DATE(2021,B28590,A28590),Sheet1!J:AI,2+MATCH(HOUR('format for the model'!C28590),Sheet1!$L$1:$AI$1,0),0)/4</f>
        <v>205.81584142529849</v>
      </c>
    </row>
    <row r="28591" spans="1:4" x14ac:dyDescent="0.3">
      <c r="A28591">
        <v>25</v>
      </c>
      <c r="B28591">
        <v>10</v>
      </c>
      <c r="C28591" s="2">
        <v>0.8125</v>
      </c>
      <c r="D28591" s="4">
        <f ca="1">VLOOKUP(DATE(2021,B28591,A28591),Sheet1!J:AI,2+MATCH(HOUR('format for the model'!C28591),Sheet1!$L$1:$AI$1,0),0)/4</f>
        <v>205.81584142529849</v>
      </c>
    </row>
    <row r="28592" spans="1:4" x14ac:dyDescent="0.3">
      <c r="A28592">
        <v>25</v>
      </c>
      <c r="B28592">
        <v>10</v>
      </c>
      <c r="C28592" s="2">
        <v>0.82291666666666663</v>
      </c>
      <c r="D28592" s="4">
        <f ca="1">VLOOKUP(DATE(2021,B28592,A28592),Sheet1!J:AI,2+MATCH(HOUR('format for the model'!C28592),Sheet1!$L$1:$AI$1,0),0)/4</f>
        <v>205.81584142529849</v>
      </c>
    </row>
    <row r="28593" spans="1:4" x14ac:dyDescent="0.3">
      <c r="A28593">
        <v>25</v>
      </c>
      <c r="B28593">
        <v>10</v>
      </c>
      <c r="C28593" s="2">
        <v>0.79166666666666663</v>
      </c>
      <c r="D28593" s="4">
        <f ca="1">VLOOKUP(DATE(2021,B28593,A28593),Sheet1!J:AI,2+MATCH(HOUR('format for the model'!C28593),Sheet1!$L$1:$AI$1,0),0)/4</f>
        <v>205.81584142529849</v>
      </c>
    </row>
    <row r="28594" spans="1:4" x14ac:dyDescent="0.3">
      <c r="A28594">
        <v>25</v>
      </c>
      <c r="B28594">
        <v>10</v>
      </c>
      <c r="C28594" s="2">
        <v>0.84375</v>
      </c>
      <c r="D28594" s="4">
        <f ca="1">VLOOKUP(DATE(2021,B28594,A28594),Sheet1!J:AI,2+MATCH(HOUR('format for the model'!C28594),Sheet1!$L$1:$AI$1,0),0)/4</f>
        <v>89.737603969118453</v>
      </c>
    </row>
    <row r="28595" spans="1:4" x14ac:dyDescent="0.3">
      <c r="A28595">
        <v>25</v>
      </c>
      <c r="B28595">
        <v>10</v>
      </c>
      <c r="C28595" s="2">
        <v>0.85416666666666663</v>
      </c>
      <c r="D28595" s="4">
        <f ca="1">VLOOKUP(DATE(2021,B28595,A28595),Sheet1!J:AI,2+MATCH(HOUR('format for the model'!C28595),Sheet1!$L$1:$AI$1,0),0)/4</f>
        <v>89.737603969118453</v>
      </c>
    </row>
    <row r="28596" spans="1:4" x14ac:dyDescent="0.3">
      <c r="A28596">
        <v>25</v>
      </c>
      <c r="B28596">
        <v>10</v>
      </c>
      <c r="C28596" s="2">
        <v>0.86458333333333337</v>
      </c>
      <c r="D28596" s="4">
        <f ca="1">VLOOKUP(DATE(2021,B28596,A28596),Sheet1!J:AI,2+MATCH(HOUR('format for the model'!C28596),Sheet1!$L$1:$AI$1,0),0)/4</f>
        <v>89.737603969118453</v>
      </c>
    </row>
    <row r="28597" spans="1:4" x14ac:dyDescent="0.3">
      <c r="A28597">
        <v>25</v>
      </c>
      <c r="B28597">
        <v>10</v>
      </c>
      <c r="C28597" s="2">
        <v>0.83333333333333337</v>
      </c>
      <c r="D28597" s="4">
        <f ca="1">VLOOKUP(DATE(2021,B28597,A28597),Sheet1!J:AI,2+MATCH(HOUR('format for the model'!C28597),Sheet1!$L$1:$AI$1,0),0)/4</f>
        <v>89.737603969118453</v>
      </c>
    </row>
    <row r="28598" spans="1:4" x14ac:dyDescent="0.3">
      <c r="A28598">
        <v>25</v>
      </c>
      <c r="B28598">
        <v>10</v>
      </c>
      <c r="C28598" s="2">
        <v>0.88541666666666663</v>
      </c>
      <c r="D28598" s="4">
        <f ca="1">VLOOKUP(DATE(2021,B28598,A28598),Sheet1!J:AI,2+MATCH(HOUR('format for the model'!C28598),Sheet1!$L$1:$AI$1,0),0)/4</f>
        <v>34.5</v>
      </c>
    </row>
    <row r="28599" spans="1:4" x14ac:dyDescent="0.3">
      <c r="A28599">
        <v>25</v>
      </c>
      <c r="B28599">
        <v>10</v>
      </c>
      <c r="C28599" s="2">
        <v>0.89583333333333337</v>
      </c>
      <c r="D28599" s="4">
        <f ca="1">VLOOKUP(DATE(2021,B28599,A28599),Sheet1!J:AI,2+MATCH(HOUR('format for the model'!C28599),Sheet1!$L$1:$AI$1,0),0)/4</f>
        <v>34.5</v>
      </c>
    </row>
    <row r="28600" spans="1:4" x14ac:dyDescent="0.3">
      <c r="A28600">
        <v>25</v>
      </c>
      <c r="B28600">
        <v>10</v>
      </c>
      <c r="C28600" s="2">
        <v>0.90625</v>
      </c>
      <c r="D28600" s="4">
        <f ca="1">VLOOKUP(DATE(2021,B28600,A28600),Sheet1!J:AI,2+MATCH(HOUR('format for the model'!C28600),Sheet1!$L$1:$AI$1,0),0)/4</f>
        <v>34.5</v>
      </c>
    </row>
    <row r="28601" spans="1:4" x14ac:dyDescent="0.3">
      <c r="A28601">
        <v>25</v>
      </c>
      <c r="B28601">
        <v>10</v>
      </c>
      <c r="C28601" s="2">
        <v>0.875</v>
      </c>
      <c r="D28601" s="4">
        <f ca="1">VLOOKUP(DATE(2021,B28601,A28601),Sheet1!J:AI,2+MATCH(HOUR('format for the model'!C28601),Sheet1!$L$1:$AI$1,0),0)/4</f>
        <v>34.5</v>
      </c>
    </row>
    <row r="28602" spans="1:4" x14ac:dyDescent="0.3">
      <c r="A28602">
        <v>25</v>
      </c>
      <c r="B28602">
        <v>10</v>
      </c>
      <c r="C28602" s="2">
        <v>0.92708333333333337</v>
      </c>
      <c r="D28602" s="4">
        <f ca="1">VLOOKUP(DATE(2021,B28602,A28602),Sheet1!J:AI,2+MATCH(HOUR('format for the model'!C28602),Sheet1!$L$1:$AI$1,0),0)/4</f>
        <v>43.719880718866342</v>
      </c>
    </row>
    <row r="28603" spans="1:4" x14ac:dyDescent="0.3">
      <c r="A28603">
        <v>25</v>
      </c>
      <c r="B28603">
        <v>10</v>
      </c>
      <c r="C28603" s="2">
        <v>0.9375</v>
      </c>
      <c r="D28603" s="4">
        <f ca="1">VLOOKUP(DATE(2021,B28603,A28603),Sheet1!J:AI,2+MATCH(HOUR('format for the model'!C28603),Sheet1!$L$1:$AI$1,0),0)/4</f>
        <v>43.719880718866342</v>
      </c>
    </row>
    <row r="28604" spans="1:4" x14ac:dyDescent="0.3">
      <c r="A28604">
        <v>25</v>
      </c>
      <c r="B28604">
        <v>10</v>
      </c>
      <c r="C28604" s="2">
        <v>0.94791666666666663</v>
      </c>
      <c r="D28604" s="4">
        <f ca="1">VLOOKUP(DATE(2021,B28604,A28604),Sheet1!J:AI,2+MATCH(HOUR('format for the model'!C28604),Sheet1!$L$1:$AI$1,0),0)/4</f>
        <v>43.719880718866342</v>
      </c>
    </row>
    <row r="28605" spans="1:4" x14ac:dyDescent="0.3">
      <c r="A28605">
        <v>25</v>
      </c>
      <c r="B28605">
        <v>10</v>
      </c>
      <c r="C28605" s="2">
        <v>0.91666666666666663</v>
      </c>
      <c r="D28605" s="4">
        <f ca="1">VLOOKUP(DATE(2021,B28605,A28605),Sheet1!J:AI,2+MATCH(HOUR('format for the model'!C28605),Sheet1!$L$1:$AI$1,0),0)/4</f>
        <v>43.719880718866342</v>
      </c>
    </row>
    <row r="28606" spans="1:4" x14ac:dyDescent="0.3">
      <c r="A28606">
        <v>25</v>
      </c>
      <c r="B28606">
        <v>10</v>
      </c>
      <c r="C28606" s="2">
        <v>0.96875</v>
      </c>
      <c r="D28606" s="4">
        <f ca="1">VLOOKUP(DATE(2021,B28606,A28606),Sheet1!J:AI,2+MATCH(HOUR('format for the model'!C28606),Sheet1!$L$1:$AI$1,0),0)/4</f>
        <v>29.450380749498141</v>
      </c>
    </row>
    <row r="28607" spans="1:4" x14ac:dyDescent="0.3">
      <c r="A28607">
        <v>25</v>
      </c>
      <c r="B28607">
        <v>10</v>
      </c>
      <c r="C28607" s="2">
        <v>0.97916666666666663</v>
      </c>
      <c r="D28607" s="4">
        <f ca="1">VLOOKUP(DATE(2021,B28607,A28607),Sheet1!J:AI,2+MATCH(HOUR('format for the model'!C28607),Sheet1!$L$1:$AI$1,0),0)/4</f>
        <v>29.450380749498141</v>
      </c>
    </row>
    <row r="28608" spans="1:4" x14ac:dyDescent="0.3">
      <c r="A28608">
        <v>25</v>
      </c>
      <c r="B28608">
        <v>10</v>
      </c>
      <c r="C28608" s="2">
        <v>0.98958333333333337</v>
      </c>
      <c r="D28608" s="4">
        <f ca="1">VLOOKUP(DATE(2021,B28608,A28608),Sheet1!J:AI,2+MATCH(HOUR('format for the model'!C28608),Sheet1!$L$1:$AI$1,0),0)/4</f>
        <v>29.450380749498141</v>
      </c>
    </row>
    <row r="28609" spans="1:4" x14ac:dyDescent="0.3">
      <c r="A28609">
        <v>25</v>
      </c>
      <c r="B28609">
        <v>10</v>
      </c>
      <c r="C28609" s="2">
        <v>0.95833333333333337</v>
      </c>
      <c r="D28609" s="4">
        <f ca="1">VLOOKUP(DATE(2021,B28609,A28609),Sheet1!J:AI,2+MATCH(HOUR('format for the model'!C28609),Sheet1!$L$1:$AI$1,0),0)/4</f>
        <v>29.450380749498141</v>
      </c>
    </row>
    <row r="28610" spans="1:4" x14ac:dyDescent="0.3">
      <c r="A28610">
        <v>26</v>
      </c>
      <c r="B28610">
        <v>10</v>
      </c>
      <c r="C28610" s="2">
        <v>1.0416666666666666E-2</v>
      </c>
      <c r="D28610" s="4">
        <f ca="1">VLOOKUP(DATE(2021,B28610,A28610),Sheet1!J:AI,2+MATCH(HOUR('format for the model'!C28610),Sheet1!$L$1:$AI$1,0),0)/4</f>
        <v>30.863679753361051</v>
      </c>
    </row>
    <row r="28611" spans="1:4" x14ac:dyDescent="0.3">
      <c r="A28611">
        <v>26</v>
      </c>
      <c r="B28611">
        <v>10</v>
      </c>
      <c r="C28611" s="2">
        <v>2.0833333333333332E-2</v>
      </c>
      <c r="D28611" s="4">
        <f ca="1">VLOOKUP(DATE(2021,B28611,A28611),Sheet1!J:AI,2+MATCH(HOUR('format for the model'!C28611),Sheet1!$L$1:$AI$1,0),0)/4</f>
        <v>30.863679753361051</v>
      </c>
    </row>
    <row r="28612" spans="1:4" x14ac:dyDescent="0.3">
      <c r="A28612">
        <v>26</v>
      </c>
      <c r="B28612">
        <v>10</v>
      </c>
      <c r="C28612" s="2">
        <v>3.125E-2</v>
      </c>
      <c r="D28612" s="4">
        <f ca="1">VLOOKUP(DATE(2021,B28612,A28612),Sheet1!J:AI,2+MATCH(HOUR('format for the model'!C28612),Sheet1!$L$1:$AI$1,0),0)/4</f>
        <v>30.863679753361051</v>
      </c>
    </row>
    <row r="28613" spans="1:4" x14ac:dyDescent="0.3">
      <c r="A28613">
        <v>26</v>
      </c>
      <c r="B28613">
        <v>10</v>
      </c>
      <c r="C28613" s="2">
        <v>0</v>
      </c>
      <c r="D28613" s="4">
        <f ca="1">VLOOKUP(DATE(2021,B28613,A28613),Sheet1!J:AI,2+MATCH(HOUR('format for the model'!C28613),Sheet1!$L$1:$AI$1,0),0)/4</f>
        <v>30.863679753361051</v>
      </c>
    </row>
    <row r="28614" spans="1:4" x14ac:dyDescent="0.3">
      <c r="A28614">
        <v>26</v>
      </c>
      <c r="B28614">
        <v>10</v>
      </c>
      <c r="C28614" s="2">
        <v>5.2083333333333336E-2</v>
      </c>
      <c r="D28614" s="4">
        <f ca="1">VLOOKUP(DATE(2021,B28614,A28614),Sheet1!J:AI,2+MATCH(HOUR('format for the model'!C28614),Sheet1!$L$1:$AI$1,0),0)/4</f>
        <v>22.13298368271877</v>
      </c>
    </row>
    <row r="28615" spans="1:4" x14ac:dyDescent="0.3">
      <c r="A28615">
        <v>26</v>
      </c>
      <c r="B28615">
        <v>10</v>
      </c>
      <c r="C28615" s="2">
        <v>6.25E-2</v>
      </c>
      <c r="D28615" s="4">
        <f ca="1">VLOOKUP(DATE(2021,B28615,A28615),Sheet1!J:AI,2+MATCH(HOUR('format for the model'!C28615),Sheet1!$L$1:$AI$1,0),0)/4</f>
        <v>22.13298368271877</v>
      </c>
    </row>
    <row r="28616" spans="1:4" x14ac:dyDescent="0.3">
      <c r="A28616">
        <v>26</v>
      </c>
      <c r="B28616">
        <v>10</v>
      </c>
      <c r="C28616" s="2">
        <v>7.2916666666666671E-2</v>
      </c>
      <c r="D28616" s="4">
        <f ca="1">VLOOKUP(DATE(2021,B28616,A28616),Sheet1!J:AI,2+MATCH(HOUR('format for the model'!C28616),Sheet1!$L$1:$AI$1,0),0)/4</f>
        <v>22.13298368271877</v>
      </c>
    </row>
    <row r="28617" spans="1:4" x14ac:dyDescent="0.3">
      <c r="A28617">
        <v>26</v>
      </c>
      <c r="B28617">
        <v>10</v>
      </c>
      <c r="C28617" s="2">
        <v>4.1666666666666664E-2</v>
      </c>
      <c r="D28617" s="4">
        <f ca="1">VLOOKUP(DATE(2021,B28617,A28617),Sheet1!J:AI,2+MATCH(HOUR('format for the model'!C28617),Sheet1!$L$1:$AI$1,0),0)/4</f>
        <v>22.13298368271877</v>
      </c>
    </row>
    <row r="28618" spans="1:4" x14ac:dyDescent="0.3">
      <c r="A28618">
        <v>26</v>
      </c>
      <c r="B28618">
        <v>10</v>
      </c>
      <c r="C28618" s="2">
        <v>9.375E-2</v>
      </c>
      <c r="D28618" s="4">
        <f ca="1">VLOOKUP(DATE(2021,B28618,A28618),Sheet1!J:AI,2+MATCH(HOUR('format for the model'!C28618),Sheet1!$L$1:$AI$1,0),0)/4</f>
        <v>24.956254648985265</v>
      </c>
    </row>
    <row r="28619" spans="1:4" x14ac:dyDescent="0.3">
      <c r="A28619">
        <v>26</v>
      </c>
      <c r="B28619">
        <v>10</v>
      </c>
      <c r="C28619" s="2">
        <v>0.10416666666666667</v>
      </c>
      <c r="D28619" s="4">
        <f ca="1">VLOOKUP(DATE(2021,B28619,A28619),Sheet1!J:AI,2+MATCH(HOUR('format for the model'!C28619),Sheet1!$L$1:$AI$1,0),0)/4</f>
        <v>24.956254648985265</v>
      </c>
    </row>
    <row r="28620" spans="1:4" x14ac:dyDescent="0.3">
      <c r="A28620">
        <v>26</v>
      </c>
      <c r="B28620">
        <v>10</v>
      </c>
      <c r="C28620" s="2">
        <v>0.11458333333333333</v>
      </c>
      <c r="D28620" s="4">
        <f ca="1">VLOOKUP(DATE(2021,B28620,A28620),Sheet1!J:AI,2+MATCH(HOUR('format for the model'!C28620),Sheet1!$L$1:$AI$1,0),0)/4</f>
        <v>24.956254648985265</v>
      </c>
    </row>
    <row r="28621" spans="1:4" x14ac:dyDescent="0.3">
      <c r="A28621">
        <v>26</v>
      </c>
      <c r="B28621">
        <v>10</v>
      </c>
      <c r="C28621" s="2">
        <v>8.3333333333333329E-2</v>
      </c>
      <c r="D28621" s="4">
        <f ca="1">VLOOKUP(DATE(2021,B28621,A28621),Sheet1!J:AI,2+MATCH(HOUR('format for the model'!C28621),Sheet1!$L$1:$AI$1,0),0)/4</f>
        <v>24.956254648985265</v>
      </c>
    </row>
    <row r="28622" spans="1:4" x14ac:dyDescent="0.3">
      <c r="A28622">
        <v>26</v>
      </c>
      <c r="B28622">
        <v>10</v>
      </c>
      <c r="C28622" s="2">
        <v>0.13541666666666666</v>
      </c>
      <c r="D28622" s="4">
        <f ca="1">VLOOKUP(DATE(2021,B28622,A28622),Sheet1!J:AI,2+MATCH(HOUR('format for the model'!C28622),Sheet1!$L$1:$AI$1,0),0)/4</f>
        <v>34.5</v>
      </c>
    </row>
    <row r="28623" spans="1:4" x14ac:dyDescent="0.3">
      <c r="A28623">
        <v>26</v>
      </c>
      <c r="B28623">
        <v>10</v>
      </c>
      <c r="C28623" s="2">
        <v>0.14583333333333334</v>
      </c>
      <c r="D28623" s="4">
        <f ca="1">VLOOKUP(DATE(2021,B28623,A28623),Sheet1!J:AI,2+MATCH(HOUR('format for the model'!C28623),Sheet1!$L$1:$AI$1,0),0)/4</f>
        <v>34.5</v>
      </c>
    </row>
    <row r="28624" spans="1:4" x14ac:dyDescent="0.3">
      <c r="A28624">
        <v>26</v>
      </c>
      <c r="B28624">
        <v>10</v>
      </c>
      <c r="C28624" s="2">
        <v>0.15625</v>
      </c>
      <c r="D28624" s="4">
        <f ca="1">VLOOKUP(DATE(2021,B28624,A28624),Sheet1!J:AI,2+MATCH(HOUR('format for the model'!C28624),Sheet1!$L$1:$AI$1,0),0)/4</f>
        <v>34.5</v>
      </c>
    </row>
    <row r="28625" spans="1:4" x14ac:dyDescent="0.3">
      <c r="A28625">
        <v>26</v>
      </c>
      <c r="B28625">
        <v>10</v>
      </c>
      <c r="C28625" s="2">
        <v>0.125</v>
      </c>
      <c r="D28625" s="4">
        <f ca="1">VLOOKUP(DATE(2021,B28625,A28625),Sheet1!J:AI,2+MATCH(HOUR('format for the model'!C28625),Sheet1!$L$1:$AI$1,0),0)/4</f>
        <v>34.5</v>
      </c>
    </row>
    <row r="28626" spans="1:4" x14ac:dyDescent="0.3">
      <c r="A28626">
        <v>26</v>
      </c>
      <c r="B28626">
        <v>10</v>
      </c>
      <c r="C28626" s="2">
        <v>0.17708333333333334</v>
      </c>
      <c r="D28626" s="4">
        <f ca="1">VLOOKUP(DATE(2021,B28626,A28626),Sheet1!J:AI,2+MATCH(HOUR('format for the model'!C28626),Sheet1!$L$1:$AI$1,0),0)/4</f>
        <v>25.334311787107939</v>
      </c>
    </row>
    <row r="28627" spans="1:4" x14ac:dyDescent="0.3">
      <c r="A28627">
        <v>26</v>
      </c>
      <c r="B28627">
        <v>10</v>
      </c>
      <c r="C28627" s="2">
        <v>0.1875</v>
      </c>
      <c r="D28627" s="4">
        <f ca="1">VLOOKUP(DATE(2021,B28627,A28627),Sheet1!J:AI,2+MATCH(HOUR('format for the model'!C28627),Sheet1!$L$1:$AI$1,0),0)/4</f>
        <v>25.334311787107939</v>
      </c>
    </row>
    <row r="28628" spans="1:4" x14ac:dyDescent="0.3">
      <c r="A28628">
        <v>26</v>
      </c>
      <c r="B28628">
        <v>10</v>
      </c>
      <c r="C28628" s="2">
        <v>0.19791666666666666</v>
      </c>
      <c r="D28628" s="4">
        <f ca="1">VLOOKUP(DATE(2021,B28628,A28628),Sheet1!J:AI,2+MATCH(HOUR('format for the model'!C28628),Sheet1!$L$1:$AI$1,0),0)/4</f>
        <v>25.334311787107939</v>
      </c>
    </row>
    <row r="28629" spans="1:4" x14ac:dyDescent="0.3">
      <c r="A28629">
        <v>26</v>
      </c>
      <c r="B28629">
        <v>10</v>
      </c>
      <c r="C28629" s="2">
        <v>0.16666666666666666</v>
      </c>
      <c r="D28629" s="4">
        <f ca="1">VLOOKUP(DATE(2021,B28629,A28629),Sheet1!J:AI,2+MATCH(HOUR('format for the model'!C28629),Sheet1!$L$1:$AI$1,0),0)/4</f>
        <v>25.334311787107939</v>
      </c>
    </row>
    <row r="28630" spans="1:4" x14ac:dyDescent="0.3">
      <c r="A28630">
        <v>26</v>
      </c>
      <c r="B28630">
        <v>10</v>
      </c>
      <c r="C28630" s="2">
        <v>0.21875</v>
      </c>
      <c r="D28630" s="4">
        <f ca="1">VLOOKUP(DATE(2021,B28630,A28630),Sheet1!J:AI,2+MATCH(HOUR('format for the model'!C28630),Sheet1!$L$1:$AI$1,0),0)/4</f>
        <v>34.5</v>
      </c>
    </row>
    <row r="28631" spans="1:4" x14ac:dyDescent="0.3">
      <c r="A28631">
        <v>26</v>
      </c>
      <c r="B28631">
        <v>10</v>
      </c>
      <c r="C28631" s="2">
        <v>0.22916666666666666</v>
      </c>
      <c r="D28631" s="4">
        <f ca="1">VLOOKUP(DATE(2021,B28631,A28631),Sheet1!J:AI,2+MATCH(HOUR('format for the model'!C28631),Sheet1!$L$1:$AI$1,0),0)/4</f>
        <v>34.5</v>
      </c>
    </row>
    <row r="28632" spans="1:4" x14ac:dyDescent="0.3">
      <c r="A28632">
        <v>26</v>
      </c>
      <c r="B28632">
        <v>10</v>
      </c>
      <c r="C28632" s="2">
        <v>0.23958333333333334</v>
      </c>
      <c r="D28632" s="4">
        <f ca="1">VLOOKUP(DATE(2021,B28632,A28632),Sheet1!J:AI,2+MATCH(HOUR('format for the model'!C28632),Sheet1!$L$1:$AI$1,0),0)/4</f>
        <v>34.5</v>
      </c>
    </row>
    <row r="28633" spans="1:4" x14ac:dyDescent="0.3">
      <c r="A28633">
        <v>26</v>
      </c>
      <c r="B28633">
        <v>10</v>
      </c>
      <c r="C28633" s="2">
        <v>0.20833333333333334</v>
      </c>
      <c r="D28633" s="4">
        <f ca="1">VLOOKUP(DATE(2021,B28633,A28633),Sheet1!J:AI,2+MATCH(HOUR('format for the model'!C28633),Sheet1!$L$1:$AI$1,0),0)/4</f>
        <v>34.5</v>
      </c>
    </row>
    <row r="28634" spans="1:4" x14ac:dyDescent="0.3">
      <c r="A28634">
        <v>26</v>
      </c>
      <c r="B28634">
        <v>10</v>
      </c>
      <c r="C28634" s="2">
        <v>0.26041666666666669</v>
      </c>
      <c r="D28634" s="4">
        <f ca="1">VLOOKUP(DATE(2021,B28634,A28634),Sheet1!J:AI,2+MATCH(HOUR('format for the model'!C28634),Sheet1!$L$1:$AI$1,0),0)/4</f>
        <v>25.777863417131506</v>
      </c>
    </row>
    <row r="28635" spans="1:4" x14ac:dyDescent="0.3">
      <c r="A28635">
        <v>26</v>
      </c>
      <c r="B28635">
        <v>10</v>
      </c>
      <c r="C28635" s="2">
        <v>0.27083333333333331</v>
      </c>
      <c r="D28635" s="4">
        <f ca="1">VLOOKUP(DATE(2021,B28635,A28635),Sheet1!J:AI,2+MATCH(HOUR('format for the model'!C28635),Sheet1!$L$1:$AI$1,0),0)/4</f>
        <v>25.777863417131506</v>
      </c>
    </row>
    <row r="28636" spans="1:4" x14ac:dyDescent="0.3">
      <c r="A28636">
        <v>26</v>
      </c>
      <c r="B28636">
        <v>10</v>
      </c>
      <c r="C28636" s="2">
        <v>0.28125</v>
      </c>
      <c r="D28636" s="4">
        <f ca="1">VLOOKUP(DATE(2021,B28636,A28636),Sheet1!J:AI,2+MATCH(HOUR('format for the model'!C28636),Sheet1!$L$1:$AI$1,0),0)/4</f>
        <v>25.777863417131506</v>
      </c>
    </row>
    <row r="28637" spans="1:4" x14ac:dyDescent="0.3">
      <c r="A28637">
        <v>26</v>
      </c>
      <c r="B28637">
        <v>10</v>
      </c>
      <c r="C28637" s="2">
        <v>0.25</v>
      </c>
      <c r="D28637" s="4">
        <f ca="1">VLOOKUP(DATE(2021,B28637,A28637),Sheet1!J:AI,2+MATCH(HOUR('format for the model'!C28637),Sheet1!$L$1:$AI$1,0),0)/4</f>
        <v>25.777863417131506</v>
      </c>
    </row>
    <row r="28638" spans="1:4" x14ac:dyDescent="0.3">
      <c r="A28638">
        <v>26</v>
      </c>
      <c r="B28638">
        <v>10</v>
      </c>
      <c r="C28638" s="2">
        <v>0.30208333333333331</v>
      </c>
      <c r="D28638" s="4">
        <f ca="1">VLOOKUP(DATE(2021,B28638,A28638),Sheet1!J:AI,2+MATCH(HOUR('format for the model'!C28638),Sheet1!$L$1:$AI$1,0),0)/4</f>
        <v>34.5</v>
      </c>
    </row>
    <row r="28639" spans="1:4" x14ac:dyDescent="0.3">
      <c r="A28639">
        <v>26</v>
      </c>
      <c r="B28639">
        <v>10</v>
      </c>
      <c r="C28639" s="2">
        <v>0.3125</v>
      </c>
      <c r="D28639" s="4">
        <f ca="1">VLOOKUP(DATE(2021,B28639,A28639),Sheet1!J:AI,2+MATCH(HOUR('format for the model'!C28639),Sheet1!$L$1:$AI$1,0),0)/4</f>
        <v>34.5</v>
      </c>
    </row>
    <row r="28640" spans="1:4" x14ac:dyDescent="0.3">
      <c r="A28640">
        <v>26</v>
      </c>
      <c r="B28640">
        <v>10</v>
      </c>
      <c r="C28640" s="2">
        <v>0.32291666666666669</v>
      </c>
      <c r="D28640" s="4">
        <f ca="1">VLOOKUP(DATE(2021,B28640,A28640),Sheet1!J:AI,2+MATCH(HOUR('format for the model'!C28640),Sheet1!$L$1:$AI$1,0),0)/4</f>
        <v>34.5</v>
      </c>
    </row>
    <row r="28641" spans="1:4" x14ac:dyDescent="0.3">
      <c r="A28641">
        <v>26</v>
      </c>
      <c r="B28641">
        <v>10</v>
      </c>
      <c r="C28641" s="2">
        <v>0.29166666666666669</v>
      </c>
      <c r="D28641" s="4">
        <f ca="1">VLOOKUP(DATE(2021,B28641,A28641),Sheet1!J:AI,2+MATCH(HOUR('format for the model'!C28641),Sheet1!$L$1:$AI$1,0),0)/4</f>
        <v>34.5</v>
      </c>
    </row>
    <row r="28642" spans="1:4" x14ac:dyDescent="0.3">
      <c r="A28642">
        <v>26</v>
      </c>
      <c r="B28642">
        <v>10</v>
      </c>
      <c r="C28642" s="2">
        <v>0.34375</v>
      </c>
      <c r="D28642" s="4">
        <f ca="1">VLOOKUP(DATE(2021,B28642,A28642),Sheet1!J:AI,2+MATCH(HOUR('format for the model'!C28642),Sheet1!$L$1:$AI$1,0),0)/4</f>
        <v>103.5</v>
      </c>
    </row>
    <row r="28643" spans="1:4" x14ac:dyDescent="0.3">
      <c r="A28643">
        <v>26</v>
      </c>
      <c r="B28643">
        <v>10</v>
      </c>
      <c r="C28643" s="2">
        <v>0.35416666666666669</v>
      </c>
      <c r="D28643" s="4">
        <f ca="1">VLOOKUP(DATE(2021,B28643,A28643),Sheet1!J:AI,2+MATCH(HOUR('format for the model'!C28643),Sheet1!$L$1:$AI$1,0),0)/4</f>
        <v>103.5</v>
      </c>
    </row>
    <row r="28644" spans="1:4" x14ac:dyDescent="0.3">
      <c r="A28644">
        <v>26</v>
      </c>
      <c r="B28644">
        <v>10</v>
      </c>
      <c r="C28644" s="2">
        <v>0.36458333333333331</v>
      </c>
      <c r="D28644" s="4">
        <f ca="1">VLOOKUP(DATE(2021,B28644,A28644),Sheet1!J:AI,2+MATCH(HOUR('format for the model'!C28644),Sheet1!$L$1:$AI$1,0),0)/4</f>
        <v>103.5</v>
      </c>
    </row>
    <row r="28645" spans="1:4" x14ac:dyDescent="0.3">
      <c r="A28645">
        <v>26</v>
      </c>
      <c r="B28645">
        <v>10</v>
      </c>
      <c r="C28645" s="2">
        <v>0.33333333333333331</v>
      </c>
      <c r="D28645" s="4">
        <f ca="1">VLOOKUP(DATE(2021,B28645,A28645),Sheet1!J:AI,2+MATCH(HOUR('format for the model'!C28645),Sheet1!$L$1:$AI$1,0),0)/4</f>
        <v>103.5</v>
      </c>
    </row>
    <row r="28646" spans="1:4" x14ac:dyDescent="0.3">
      <c r="A28646">
        <v>26</v>
      </c>
      <c r="B28646">
        <v>10</v>
      </c>
      <c r="C28646" s="2">
        <v>0.38541666666666669</v>
      </c>
      <c r="D28646" s="4">
        <f ca="1">VLOOKUP(DATE(2021,B28646,A28646),Sheet1!J:AI,2+MATCH(HOUR('format for the model'!C28646),Sheet1!$L$1:$AI$1,0),0)/4</f>
        <v>207</v>
      </c>
    </row>
    <row r="28647" spans="1:4" x14ac:dyDescent="0.3">
      <c r="A28647">
        <v>26</v>
      </c>
      <c r="B28647">
        <v>10</v>
      </c>
      <c r="C28647" s="2">
        <v>0.39583333333333331</v>
      </c>
      <c r="D28647" s="4">
        <f ca="1">VLOOKUP(DATE(2021,B28647,A28647),Sheet1!J:AI,2+MATCH(HOUR('format for the model'!C28647),Sheet1!$L$1:$AI$1,0),0)/4</f>
        <v>207</v>
      </c>
    </row>
    <row r="28648" spans="1:4" x14ac:dyDescent="0.3">
      <c r="A28648">
        <v>26</v>
      </c>
      <c r="B28648">
        <v>10</v>
      </c>
      <c r="C28648" s="2">
        <v>0.40625</v>
      </c>
      <c r="D28648" s="4">
        <f ca="1">VLOOKUP(DATE(2021,B28648,A28648),Sheet1!J:AI,2+MATCH(HOUR('format for the model'!C28648),Sheet1!$L$1:$AI$1,0),0)/4</f>
        <v>207</v>
      </c>
    </row>
    <row r="28649" spans="1:4" x14ac:dyDescent="0.3">
      <c r="A28649">
        <v>26</v>
      </c>
      <c r="B28649">
        <v>10</v>
      </c>
      <c r="C28649" s="2">
        <v>0.375</v>
      </c>
      <c r="D28649" s="4">
        <f ca="1">VLOOKUP(DATE(2021,B28649,A28649),Sheet1!J:AI,2+MATCH(HOUR('format for the model'!C28649),Sheet1!$L$1:$AI$1,0),0)/4</f>
        <v>207</v>
      </c>
    </row>
    <row r="28650" spans="1:4" x14ac:dyDescent="0.3">
      <c r="A28650">
        <v>26</v>
      </c>
      <c r="B28650">
        <v>10</v>
      </c>
      <c r="C28650" s="2">
        <v>0.42708333333333331</v>
      </c>
      <c r="D28650" s="4">
        <f ca="1">VLOOKUP(DATE(2021,B28650,A28650),Sheet1!J:AI,2+MATCH(HOUR('format for the model'!C28650),Sheet1!$L$1:$AI$1,0),0)/4</f>
        <v>190.883399775111</v>
      </c>
    </row>
    <row r="28651" spans="1:4" x14ac:dyDescent="0.3">
      <c r="A28651">
        <v>26</v>
      </c>
      <c r="B28651">
        <v>10</v>
      </c>
      <c r="C28651" s="2">
        <v>0.4375</v>
      </c>
      <c r="D28651" s="4">
        <f ca="1">VLOOKUP(DATE(2021,B28651,A28651),Sheet1!J:AI,2+MATCH(HOUR('format for the model'!C28651),Sheet1!$L$1:$AI$1,0),0)/4</f>
        <v>190.883399775111</v>
      </c>
    </row>
    <row r="28652" spans="1:4" x14ac:dyDescent="0.3">
      <c r="A28652">
        <v>26</v>
      </c>
      <c r="B28652">
        <v>10</v>
      </c>
      <c r="C28652" s="2">
        <v>0.44791666666666669</v>
      </c>
      <c r="D28652" s="4">
        <f ca="1">VLOOKUP(DATE(2021,B28652,A28652),Sheet1!J:AI,2+MATCH(HOUR('format for the model'!C28652),Sheet1!$L$1:$AI$1,0),0)/4</f>
        <v>190.883399775111</v>
      </c>
    </row>
    <row r="28653" spans="1:4" x14ac:dyDescent="0.3">
      <c r="A28653">
        <v>26</v>
      </c>
      <c r="B28653">
        <v>10</v>
      </c>
      <c r="C28653" s="2">
        <v>0.41666666666666669</v>
      </c>
      <c r="D28653" s="4">
        <f ca="1">VLOOKUP(DATE(2021,B28653,A28653),Sheet1!J:AI,2+MATCH(HOUR('format for the model'!C28653),Sheet1!$L$1:$AI$1,0),0)/4</f>
        <v>190.883399775111</v>
      </c>
    </row>
    <row r="28654" spans="1:4" x14ac:dyDescent="0.3">
      <c r="A28654">
        <v>26</v>
      </c>
      <c r="B28654">
        <v>10</v>
      </c>
      <c r="C28654" s="2">
        <v>0.46875</v>
      </c>
      <c r="D28654" s="4">
        <f ca="1">VLOOKUP(DATE(2021,B28654,A28654),Sheet1!J:AI,2+MATCH(HOUR('format for the model'!C28654),Sheet1!$L$1:$AI$1,0),0)/4</f>
        <v>405.61318993037474</v>
      </c>
    </row>
    <row r="28655" spans="1:4" x14ac:dyDescent="0.3">
      <c r="A28655">
        <v>26</v>
      </c>
      <c r="B28655">
        <v>10</v>
      </c>
      <c r="C28655" s="2">
        <v>0.47916666666666669</v>
      </c>
      <c r="D28655" s="4">
        <f ca="1">VLOOKUP(DATE(2021,B28655,A28655),Sheet1!J:AI,2+MATCH(HOUR('format for the model'!C28655),Sheet1!$L$1:$AI$1,0),0)/4</f>
        <v>405.61318993037474</v>
      </c>
    </row>
    <row r="28656" spans="1:4" x14ac:dyDescent="0.3">
      <c r="A28656">
        <v>26</v>
      </c>
      <c r="B28656">
        <v>10</v>
      </c>
      <c r="C28656" s="2">
        <v>0.48958333333333331</v>
      </c>
      <c r="D28656" s="4">
        <f ca="1">VLOOKUP(DATE(2021,B28656,A28656),Sheet1!J:AI,2+MATCH(HOUR('format for the model'!C28656),Sheet1!$L$1:$AI$1,0),0)/4</f>
        <v>405.61318993037474</v>
      </c>
    </row>
    <row r="28657" spans="1:4" x14ac:dyDescent="0.3">
      <c r="A28657">
        <v>26</v>
      </c>
      <c r="B28657">
        <v>10</v>
      </c>
      <c r="C28657" s="2">
        <v>0.45833333333333331</v>
      </c>
      <c r="D28657" s="4">
        <f ca="1">VLOOKUP(DATE(2021,B28657,A28657),Sheet1!J:AI,2+MATCH(HOUR('format for the model'!C28657),Sheet1!$L$1:$AI$1,0),0)/4</f>
        <v>405.61318993037474</v>
      </c>
    </row>
    <row r="28658" spans="1:4" x14ac:dyDescent="0.3">
      <c r="A28658">
        <v>26</v>
      </c>
      <c r="B28658">
        <v>10</v>
      </c>
      <c r="C28658" s="2">
        <v>0.51041666666666663</v>
      </c>
      <c r="D28658" s="4">
        <f ca="1">VLOOKUP(DATE(2021,B28658,A28658),Sheet1!J:AI,2+MATCH(HOUR('format for the model'!C28658),Sheet1!$L$1:$AI$1,0),0)/4</f>
        <v>345</v>
      </c>
    </row>
    <row r="28659" spans="1:4" x14ac:dyDescent="0.3">
      <c r="A28659">
        <v>26</v>
      </c>
      <c r="B28659">
        <v>10</v>
      </c>
      <c r="C28659" s="2">
        <v>0.52083333333333337</v>
      </c>
      <c r="D28659" s="4">
        <f ca="1">VLOOKUP(DATE(2021,B28659,A28659),Sheet1!J:AI,2+MATCH(HOUR('format for the model'!C28659),Sheet1!$L$1:$AI$1,0),0)/4</f>
        <v>345</v>
      </c>
    </row>
    <row r="28660" spans="1:4" x14ac:dyDescent="0.3">
      <c r="A28660">
        <v>26</v>
      </c>
      <c r="B28660">
        <v>10</v>
      </c>
      <c r="C28660" s="2">
        <v>0.53125</v>
      </c>
      <c r="D28660" s="4">
        <f ca="1">VLOOKUP(DATE(2021,B28660,A28660),Sheet1!J:AI,2+MATCH(HOUR('format for the model'!C28660),Sheet1!$L$1:$AI$1,0),0)/4</f>
        <v>345</v>
      </c>
    </row>
    <row r="28661" spans="1:4" x14ac:dyDescent="0.3">
      <c r="A28661">
        <v>26</v>
      </c>
      <c r="B28661">
        <v>10</v>
      </c>
      <c r="C28661" s="2">
        <v>0.5</v>
      </c>
      <c r="D28661" s="4">
        <f ca="1">VLOOKUP(DATE(2021,B28661,A28661),Sheet1!J:AI,2+MATCH(HOUR('format for the model'!C28661),Sheet1!$L$1:$AI$1,0),0)/4</f>
        <v>345</v>
      </c>
    </row>
    <row r="28662" spans="1:4" x14ac:dyDescent="0.3">
      <c r="A28662">
        <v>26</v>
      </c>
      <c r="B28662">
        <v>10</v>
      </c>
      <c r="C28662" s="2">
        <v>0.55208333333333337</v>
      </c>
      <c r="D28662" s="4">
        <f ca="1">VLOOKUP(DATE(2021,B28662,A28662),Sheet1!J:AI,2+MATCH(HOUR('format for the model'!C28662),Sheet1!$L$1:$AI$1,0),0)/4</f>
        <v>345</v>
      </c>
    </row>
    <row r="28663" spans="1:4" x14ac:dyDescent="0.3">
      <c r="A28663">
        <v>26</v>
      </c>
      <c r="B28663">
        <v>10</v>
      </c>
      <c r="C28663" s="2">
        <v>0.5625</v>
      </c>
      <c r="D28663" s="4">
        <f ca="1">VLOOKUP(DATE(2021,B28663,A28663),Sheet1!J:AI,2+MATCH(HOUR('format for the model'!C28663),Sheet1!$L$1:$AI$1,0),0)/4</f>
        <v>345</v>
      </c>
    </row>
    <row r="28664" spans="1:4" x14ac:dyDescent="0.3">
      <c r="A28664">
        <v>26</v>
      </c>
      <c r="B28664">
        <v>10</v>
      </c>
      <c r="C28664" s="2">
        <v>0.57291666666666663</v>
      </c>
      <c r="D28664" s="4">
        <f ca="1">VLOOKUP(DATE(2021,B28664,A28664),Sheet1!J:AI,2+MATCH(HOUR('format for the model'!C28664),Sheet1!$L$1:$AI$1,0),0)/4</f>
        <v>345</v>
      </c>
    </row>
    <row r="28665" spans="1:4" x14ac:dyDescent="0.3">
      <c r="A28665">
        <v>26</v>
      </c>
      <c r="B28665">
        <v>10</v>
      </c>
      <c r="C28665" s="2">
        <v>0.54166666666666663</v>
      </c>
      <c r="D28665" s="4">
        <f ca="1">VLOOKUP(DATE(2021,B28665,A28665),Sheet1!J:AI,2+MATCH(HOUR('format for the model'!C28665),Sheet1!$L$1:$AI$1,0),0)/4</f>
        <v>345</v>
      </c>
    </row>
    <row r="28666" spans="1:4" x14ac:dyDescent="0.3">
      <c r="A28666">
        <v>26</v>
      </c>
      <c r="B28666">
        <v>10</v>
      </c>
      <c r="C28666" s="2">
        <v>0.59375</v>
      </c>
      <c r="D28666" s="4">
        <f ca="1">VLOOKUP(DATE(2021,B28666,A28666),Sheet1!J:AI,2+MATCH(HOUR('format for the model'!C28666),Sheet1!$L$1:$AI$1,0),0)/4</f>
        <v>345</v>
      </c>
    </row>
    <row r="28667" spans="1:4" x14ac:dyDescent="0.3">
      <c r="A28667">
        <v>26</v>
      </c>
      <c r="B28667">
        <v>10</v>
      </c>
      <c r="C28667" s="2">
        <v>0.60416666666666663</v>
      </c>
      <c r="D28667" s="4">
        <f ca="1">VLOOKUP(DATE(2021,B28667,A28667),Sheet1!J:AI,2+MATCH(HOUR('format for the model'!C28667),Sheet1!$L$1:$AI$1,0),0)/4</f>
        <v>345</v>
      </c>
    </row>
    <row r="28668" spans="1:4" x14ac:dyDescent="0.3">
      <c r="A28668">
        <v>26</v>
      </c>
      <c r="B28668">
        <v>10</v>
      </c>
      <c r="C28668" s="2">
        <v>0.61458333333333337</v>
      </c>
      <c r="D28668" s="4">
        <f ca="1">VLOOKUP(DATE(2021,B28668,A28668),Sheet1!J:AI,2+MATCH(HOUR('format for the model'!C28668),Sheet1!$L$1:$AI$1,0),0)/4</f>
        <v>345</v>
      </c>
    </row>
    <row r="28669" spans="1:4" x14ac:dyDescent="0.3">
      <c r="A28669">
        <v>26</v>
      </c>
      <c r="B28669">
        <v>10</v>
      </c>
      <c r="C28669" s="2">
        <v>0.58333333333333337</v>
      </c>
      <c r="D28669" s="4">
        <f ca="1">VLOOKUP(DATE(2021,B28669,A28669),Sheet1!J:AI,2+MATCH(HOUR('format for the model'!C28669),Sheet1!$L$1:$AI$1,0),0)/4</f>
        <v>345</v>
      </c>
    </row>
    <row r="28670" spans="1:4" x14ac:dyDescent="0.3">
      <c r="A28670">
        <v>26</v>
      </c>
      <c r="B28670">
        <v>10</v>
      </c>
      <c r="C28670" s="2">
        <v>0.63541666666666663</v>
      </c>
      <c r="D28670" s="4">
        <f ca="1">VLOOKUP(DATE(2021,B28670,A28670),Sheet1!J:AI,2+MATCH(HOUR('format for the model'!C28670),Sheet1!$L$1:$AI$1,0),0)/4</f>
        <v>330.2139340949945</v>
      </c>
    </row>
    <row r="28671" spans="1:4" x14ac:dyDescent="0.3">
      <c r="A28671">
        <v>26</v>
      </c>
      <c r="B28671">
        <v>10</v>
      </c>
      <c r="C28671" s="2">
        <v>0.64583333333333337</v>
      </c>
      <c r="D28671" s="4">
        <f ca="1">VLOOKUP(DATE(2021,B28671,A28671),Sheet1!J:AI,2+MATCH(HOUR('format for the model'!C28671),Sheet1!$L$1:$AI$1,0),0)/4</f>
        <v>330.2139340949945</v>
      </c>
    </row>
    <row r="28672" spans="1:4" x14ac:dyDescent="0.3">
      <c r="A28672">
        <v>26</v>
      </c>
      <c r="B28672">
        <v>10</v>
      </c>
      <c r="C28672" s="2">
        <v>0.65625</v>
      </c>
      <c r="D28672" s="4">
        <f ca="1">VLOOKUP(DATE(2021,B28672,A28672),Sheet1!J:AI,2+MATCH(HOUR('format for the model'!C28672),Sheet1!$L$1:$AI$1,0),0)/4</f>
        <v>330.2139340949945</v>
      </c>
    </row>
    <row r="28673" spans="1:4" x14ac:dyDescent="0.3">
      <c r="A28673">
        <v>26</v>
      </c>
      <c r="B28673">
        <v>10</v>
      </c>
      <c r="C28673" s="2">
        <v>0.625</v>
      </c>
      <c r="D28673" s="4">
        <f ca="1">VLOOKUP(DATE(2021,B28673,A28673),Sheet1!J:AI,2+MATCH(HOUR('format for the model'!C28673),Sheet1!$L$1:$AI$1,0),0)/4</f>
        <v>330.2139340949945</v>
      </c>
    </row>
    <row r="28674" spans="1:4" x14ac:dyDescent="0.3">
      <c r="A28674">
        <v>26</v>
      </c>
      <c r="B28674">
        <v>10</v>
      </c>
      <c r="C28674" s="2">
        <v>0.67708333333333337</v>
      </c>
      <c r="D28674" s="4">
        <f ca="1">VLOOKUP(DATE(2021,B28674,A28674),Sheet1!J:AI,2+MATCH(HOUR('format for the model'!C28674),Sheet1!$L$1:$AI$1,0),0)/4</f>
        <v>394.05774848782318</v>
      </c>
    </row>
    <row r="28675" spans="1:4" x14ac:dyDescent="0.3">
      <c r="A28675">
        <v>26</v>
      </c>
      <c r="B28675">
        <v>10</v>
      </c>
      <c r="C28675" s="2">
        <v>0.6875</v>
      </c>
      <c r="D28675" s="4">
        <f ca="1">VLOOKUP(DATE(2021,B28675,A28675),Sheet1!J:AI,2+MATCH(HOUR('format for the model'!C28675),Sheet1!$L$1:$AI$1,0),0)/4</f>
        <v>394.05774848782318</v>
      </c>
    </row>
    <row r="28676" spans="1:4" x14ac:dyDescent="0.3">
      <c r="A28676">
        <v>26</v>
      </c>
      <c r="B28676">
        <v>10</v>
      </c>
      <c r="C28676" s="2">
        <v>0.69791666666666663</v>
      </c>
      <c r="D28676" s="4">
        <f ca="1">VLOOKUP(DATE(2021,B28676,A28676),Sheet1!J:AI,2+MATCH(HOUR('format for the model'!C28676),Sheet1!$L$1:$AI$1,0),0)/4</f>
        <v>394.05774848782318</v>
      </c>
    </row>
    <row r="28677" spans="1:4" x14ac:dyDescent="0.3">
      <c r="A28677">
        <v>26</v>
      </c>
      <c r="B28677">
        <v>10</v>
      </c>
      <c r="C28677" s="2">
        <v>0.66666666666666663</v>
      </c>
      <c r="D28677" s="4">
        <f ca="1">VLOOKUP(DATE(2021,B28677,A28677),Sheet1!J:AI,2+MATCH(HOUR('format for the model'!C28677),Sheet1!$L$1:$AI$1,0),0)/4</f>
        <v>394.05774848782318</v>
      </c>
    </row>
    <row r="28678" spans="1:4" x14ac:dyDescent="0.3">
      <c r="A28678">
        <v>26</v>
      </c>
      <c r="B28678">
        <v>10</v>
      </c>
      <c r="C28678" s="2">
        <v>0.71875</v>
      </c>
      <c r="D28678" s="4">
        <f ca="1">VLOOKUP(DATE(2021,B28678,A28678),Sheet1!J:AI,2+MATCH(HOUR('format for the model'!C28678),Sheet1!$L$1:$AI$1,0),0)/4</f>
        <v>279.70350789541141</v>
      </c>
    </row>
    <row r="28679" spans="1:4" x14ac:dyDescent="0.3">
      <c r="A28679">
        <v>26</v>
      </c>
      <c r="B28679">
        <v>10</v>
      </c>
      <c r="C28679" s="2">
        <v>0.72916666666666663</v>
      </c>
      <c r="D28679" s="4">
        <f ca="1">VLOOKUP(DATE(2021,B28679,A28679),Sheet1!J:AI,2+MATCH(HOUR('format for the model'!C28679),Sheet1!$L$1:$AI$1,0),0)/4</f>
        <v>279.70350789541141</v>
      </c>
    </row>
    <row r="28680" spans="1:4" x14ac:dyDescent="0.3">
      <c r="A28680">
        <v>26</v>
      </c>
      <c r="B28680">
        <v>10</v>
      </c>
      <c r="C28680" s="2">
        <v>0.73958333333333337</v>
      </c>
      <c r="D28680" s="4">
        <f ca="1">VLOOKUP(DATE(2021,B28680,A28680),Sheet1!J:AI,2+MATCH(HOUR('format for the model'!C28680),Sheet1!$L$1:$AI$1,0),0)/4</f>
        <v>279.70350789541141</v>
      </c>
    </row>
    <row r="28681" spans="1:4" x14ac:dyDescent="0.3">
      <c r="A28681">
        <v>26</v>
      </c>
      <c r="B28681">
        <v>10</v>
      </c>
      <c r="C28681" s="2">
        <v>0.70833333333333337</v>
      </c>
      <c r="D28681" s="4">
        <f ca="1">VLOOKUP(DATE(2021,B28681,A28681),Sheet1!J:AI,2+MATCH(HOUR('format for the model'!C28681),Sheet1!$L$1:$AI$1,0),0)/4</f>
        <v>279.70350789541141</v>
      </c>
    </row>
    <row r="28682" spans="1:4" x14ac:dyDescent="0.3">
      <c r="A28682">
        <v>26</v>
      </c>
      <c r="B28682">
        <v>10</v>
      </c>
      <c r="C28682" s="2">
        <v>0.76041666666666663</v>
      </c>
      <c r="D28682" s="4">
        <f ca="1">VLOOKUP(DATE(2021,B28682,A28682),Sheet1!J:AI,2+MATCH(HOUR('format for the model'!C28682),Sheet1!$L$1:$AI$1,0),0)/4</f>
        <v>378.81196433363408</v>
      </c>
    </row>
    <row r="28683" spans="1:4" x14ac:dyDescent="0.3">
      <c r="A28683">
        <v>26</v>
      </c>
      <c r="B28683">
        <v>10</v>
      </c>
      <c r="C28683" s="2">
        <v>0.77083333333333337</v>
      </c>
      <c r="D28683" s="4">
        <f ca="1">VLOOKUP(DATE(2021,B28683,A28683),Sheet1!J:AI,2+MATCH(HOUR('format for the model'!C28683),Sheet1!$L$1:$AI$1,0),0)/4</f>
        <v>378.81196433363408</v>
      </c>
    </row>
    <row r="28684" spans="1:4" x14ac:dyDescent="0.3">
      <c r="A28684">
        <v>26</v>
      </c>
      <c r="B28684">
        <v>10</v>
      </c>
      <c r="C28684" s="2">
        <v>0.78125</v>
      </c>
      <c r="D28684" s="4">
        <f ca="1">VLOOKUP(DATE(2021,B28684,A28684),Sheet1!J:AI,2+MATCH(HOUR('format for the model'!C28684),Sheet1!$L$1:$AI$1,0),0)/4</f>
        <v>378.81196433363408</v>
      </c>
    </row>
    <row r="28685" spans="1:4" x14ac:dyDescent="0.3">
      <c r="A28685">
        <v>26</v>
      </c>
      <c r="B28685">
        <v>10</v>
      </c>
      <c r="C28685" s="2">
        <v>0.75</v>
      </c>
      <c r="D28685" s="4">
        <f ca="1">VLOOKUP(DATE(2021,B28685,A28685),Sheet1!J:AI,2+MATCH(HOUR('format for the model'!C28685),Sheet1!$L$1:$AI$1,0),0)/4</f>
        <v>378.81196433363408</v>
      </c>
    </row>
    <row r="28686" spans="1:4" x14ac:dyDescent="0.3">
      <c r="A28686">
        <v>26</v>
      </c>
      <c r="B28686">
        <v>10</v>
      </c>
      <c r="C28686" s="2">
        <v>0.80208333333333337</v>
      </c>
      <c r="D28686" s="4">
        <f ca="1">VLOOKUP(DATE(2021,B28686,A28686),Sheet1!J:AI,2+MATCH(HOUR('format for the model'!C28686),Sheet1!$L$1:$AI$1,0),0)/4</f>
        <v>207</v>
      </c>
    </row>
    <row r="28687" spans="1:4" x14ac:dyDescent="0.3">
      <c r="A28687">
        <v>26</v>
      </c>
      <c r="B28687">
        <v>10</v>
      </c>
      <c r="C28687" s="2">
        <v>0.8125</v>
      </c>
      <c r="D28687" s="4">
        <f ca="1">VLOOKUP(DATE(2021,B28687,A28687),Sheet1!J:AI,2+MATCH(HOUR('format for the model'!C28687),Sheet1!$L$1:$AI$1,0),0)/4</f>
        <v>207</v>
      </c>
    </row>
    <row r="28688" spans="1:4" x14ac:dyDescent="0.3">
      <c r="A28688">
        <v>26</v>
      </c>
      <c r="B28688">
        <v>10</v>
      </c>
      <c r="C28688" s="2">
        <v>0.82291666666666663</v>
      </c>
      <c r="D28688" s="4">
        <f ca="1">VLOOKUP(DATE(2021,B28688,A28688),Sheet1!J:AI,2+MATCH(HOUR('format for the model'!C28688),Sheet1!$L$1:$AI$1,0),0)/4</f>
        <v>207</v>
      </c>
    </row>
    <row r="28689" spans="1:4" x14ac:dyDescent="0.3">
      <c r="A28689">
        <v>26</v>
      </c>
      <c r="B28689">
        <v>10</v>
      </c>
      <c r="C28689" s="2">
        <v>0.79166666666666663</v>
      </c>
      <c r="D28689" s="4">
        <f ca="1">VLOOKUP(DATE(2021,B28689,A28689),Sheet1!J:AI,2+MATCH(HOUR('format for the model'!C28689),Sheet1!$L$1:$AI$1,0),0)/4</f>
        <v>207</v>
      </c>
    </row>
    <row r="28690" spans="1:4" x14ac:dyDescent="0.3">
      <c r="A28690">
        <v>26</v>
      </c>
      <c r="B28690">
        <v>10</v>
      </c>
      <c r="C28690" s="2">
        <v>0.84375</v>
      </c>
      <c r="D28690" s="4">
        <f ca="1">VLOOKUP(DATE(2021,B28690,A28690),Sheet1!J:AI,2+MATCH(HOUR('format for the model'!C28690),Sheet1!$L$1:$AI$1,0),0)/4</f>
        <v>87.611909393328489</v>
      </c>
    </row>
    <row r="28691" spans="1:4" x14ac:dyDescent="0.3">
      <c r="A28691">
        <v>26</v>
      </c>
      <c r="B28691">
        <v>10</v>
      </c>
      <c r="C28691" s="2">
        <v>0.85416666666666663</v>
      </c>
      <c r="D28691" s="4">
        <f ca="1">VLOOKUP(DATE(2021,B28691,A28691),Sheet1!J:AI,2+MATCH(HOUR('format for the model'!C28691),Sheet1!$L$1:$AI$1,0),0)/4</f>
        <v>87.611909393328489</v>
      </c>
    </row>
    <row r="28692" spans="1:4" x14ac:dyDescent="0.3">
      <c r="A28692">
        <v>26</v>
      </c>
      <c r="B28692">
        <v>10</v>
      </c>
      <c r="C28692" s="2">
        <v>0.86458333333333337</v>
      </c>
      <c r="D28692" s="4">
        <f ca="1">VLOOKUP(DATE(2021,B28692,A28692),Sheet1!J:AI,2+MATCH(HOUR('format for the model'!C28692),Sheet1!$L$1:$AI$1,0),0)/4</f>
        <v>87.611909393328489</v>
      </c>
    </row>
    <row r="28693" spans="1:4" x14ac:dyDescent="0.3">
      <c r="A28693">
        <v>26</v>
      </c>
      <c r="B28693">
        <v>10</v>
      </c>
      <c r="C28693" s="2">
        <v>0.83333333333333337</v>
      </c>
      <c r="D28693" s="4">
        <f ca="1">VLOOKUP(DATE(2021,B28693,A28693),Sheet1!J:AI,2+MATCH(HOUR('format for the model'!C28693),Sheet1!$L$1:$AI$1,0),0)/4</f>
        <v>87.611909393328489</v>
      </c>
    </row>
    <row r="28694" spans="1:4" x14ac:dyDescent="0.3">
      <c r="A28694">
        <v>26</v>
      </c>
      <c r="B28694">
        <v>10</v>
      </c>
      <c r="C28694" s="2">
        <v>0.88541666666666663</v>
      </c>
      <c r="D28694" s="4">
        <f ca="1">VLOOKUP(DATE(2021,B28694,A28694),Sheet1!J:AI,2+MATCH(HOUR('format for the model'!C28694),Sheet1!$L$1:$AI$1,0),0)/4</f>
        <v>22.996561022316794</v>
      </c>
    </row>
    <row r="28695" spans="1:4" x14ac:dyDescent="0.3">
      <c r="A28695">
        <v>26</v>
      </c>
      <c r="B28695">
        <v>10</v>
      </c>
      <c r="C28695" s="2">
        <v>0.89583333333333337</v>
      </c>
      <c r="D28695" s="4">
        <f ca="1">VLOOKUP(DATE(2021,B28695,A28695),Sheet1!J:AI,2+MATCH(HOUR('format for the model'!C28695),Sheet1!$L$1:$AI$1,0),0)/4</f>
        <v>22.996561022316794</v>
      </c>
    </row>
    <row r="28696" spans="1:4" x14ac:dyDescent="0.3">
      <c r="A28696">
        <v>26</v>
      </c>
      <c r="B28696">
        <v>10</v>
      </c>
      <c r="C28696" s="2">
        <v>0.90625</v>
      </c>
      <c r="D28696" s="4">
        <f ca="1">VLOOKUP(DATE(2021,B28696,A28696),Sheet1!J:AI,2+MATCH(HOUR('format for the model'!C28696),Sheet1!$L$1:$AI$1,0),0)/4</f>
        <v>22.996561022316794</v>
      </c>
    </row>
    <row r="28697" spans="1:4" x14ac:dyDescent="0.3">
      <c r="A28697">
        <v>26</v>
      </c>
      <c r="B28697">
        <v>10</v>
      </c>
      <c r="C28697" s="2">
        <v>0.875</v>
      </c>
      <c r="D28697" s="4">
        <f ca="1">VLOOKUP(DATE(2021,B28697,A28697),Sheet1!J:AI,2+MATCH(HOUR('format for the model'!C28697),Sheet1!$L$1:$AI$1,0),0)/4</f>
        <v>22.996561022316794</v>
      </c>
    </row>
    <row r="28698" spans="1:4" x14ac:dyDescent="0.3">
      <c r="A28698">
        <v>26</v>
      </c>
      <c r="B28698">
        <v>10</v>
      </c>
      <c r="C28698" s="2">
        <v>0.92708333333333337</v>
      </c>
      <c r="D28698" s="4">
        <f ca="1">VLOOKUP(DATE(2021,B28698,A28698),Sheet1!J:AI,2+MATCH(HOUR('format for the model'!C28698),Sheet1!$L$1:$AI$1,0),0)/4</f>
        <v>34.5</v>
      </c>
    </row>
    <row r="28699" spans="1:4" x14ac:dyDescent="0.3">
      <c r="A28699">
        <v>26</v>
      </c>
      <c r="B28699">
        <v>10</v>
      </c>
      <c r="C28699" s="2">
        <v>0.9375</v>
      </c>
      <c r="D28699" s="4">
        <f ca="1">VLOOKUP(DATE(2021,B28699,A28699),Sheet1!J:AI,2+MATCH(HOUR('format for the model'!C28699),Sheet1!$L$1:$AI$1,0),0)/4</f>
        <v>34.5</v>
      </c>
    </row>
    <row r="28700" spans="1:4" x14ac:dyDescent="0.3">
      <c r="A28700">
        <v>26</v>
      </c>
      <c r="B28700">
        <v>10</v>
      </c>
      <c r="C28700" s="2">
        <v>0.94791666666666663</v>
      </c>
      <c r="D28700" s="4">
        <f ca="1">VLOOKUP(DATE(2021,B28700,A28700),Sheet1!J:AI,2+MATCH(HOUR('format for the model'!C28700),Sheet1!$L$1:$AI$1,0),0)/4</f>
        <v>34.5</v>
      </c>
    </row>
    <row r="28701" spans="1:4" x14ac:dyDescent="0.3">
      <c r="A28701">
        <v>26</v>
      </c>
      <c r="B28701">
        <v>10</v>
      </c>
      <c r="C28701" s="2">
        <v>0.91666666666666663</v>
      </c>
      <c r="D28701" s="4">
        <f ca="1">VLOOKUP(DATE(2021,B28701,A28701),Sheet1!J:AI,2+MATCH(HOUR('format for the model'!C28701),Sheet1!$L$1:$AI$1,0),0)/4</f>
        <v>34.5</v>
      </c>
    </row>
    <row r="28702" spans="1:4" x14ac:dyDescent="0.3">
      <c r="A28702">
        <v>26</v>
      </c>
      <c r="B28702">
        <v>10</v>
      </c>
      <c r="C28702" s="2">
        <v>0.96875</v>
      </c>
      <c r="D28702" s="4">
        <f ca="1">VLOOKUP(DATE(2021,B28702,A28702),Sheet1!J:AI,2+MATCH(HOUR('format for the model'!C28702),Sheet1!$L$1:$AI$1,0),0)/4</f>
        <v>47.904899339050786</v>
      </c>
    </row>
    <row r="28703" spans="1:4" x14ac:dyDescent="0.3">
      <c r="A28703">
        <v>26</v>
      </c>
      <c r="B28703">
        <v>10</v>
      </c>
      <c r="C28703" s="2">
        <v>0.97916666666666663</v>
      </c>
      <c r="D28703" s="4">
        <f ca="1">VLOOKUP(DATE(2021,B28703,A28703),Sheet1!J:AI,2+MATCH(HOUR('format for the model'!C28703),Sheet1!$L$1:$AI$1,0),0)/4</f>
        <v>47.904899339050786</v>
      </c>
    </row>
    <row r="28704" spans="1:4" x14ac:dyDescent="0.3">
      <c r="A28704">
        <v>26</v>
      </c>
      <c r="B28704">
        <v>10</v>
      </c>
      <c r="C28704" s="2">
        <v>0.98958333333333337</v>
      </c>
      <c r="D28704" s="4">
        <f ca="1">VLOOKUP(DATE(2021,B28704,A28704),Sheet1!J:AI,2+MATCH(HOUR('format for the model'!C28704),Sheet1!$L$1:$AI$1,0),0)/4</f>
        <v>47.904899339050786</v>
      </c>
    </row>
    <row r="28705" spans="1:4" x14ac:dyDescent="0.3">
      <c r="A28705">
        <v>26</v>
      </c>
      <c r="B28705">
        <v>10</v>
      </c>
      <c r="C28705" s="2">
        <v>0.95833333333333337</v>
      </c>
      <c r="D28705" s="4">
        <f ca="1">VLOOKUP(DATE(2021,B28705,A28705),Sheet1!J:AI,2+MATCH(HOUR('format for the model'!C28705),Sheet1!$L$1:$AI$1,0),0)/4</f>
        <v>47.904899339050786</v>
      </c>
    </row>
    <row r="28706" spans="1:4" x14ac:dyDescent="0.3">
      <c r="A28706">
        <v>27</v>
      </c>
      <c r="B28706">
        <v>10</v>
      </c>
      <c r="C28706" s="2">
        <v>1.0416666666666666E-2</v>
      </c>
      <c r="D28706" s="4">
        <f ca="1">VLOOKUP(DATE(2021,B28706,A28706),Sheet1!J:AI,2+MATCH(HOUR('format for the model'!C28706),Sheet1!$L$1:$AI$1,0),0)/4</f>
        <v>22.278128481499003</v>
      </c>
    </row>
    <row r="28707" spans="1:4" x14ac:dyDescent="0.3">
      <c r="A28707">
        <v>27</v>
      </c>
      <c r="B28707">
        <v>10</v>
      </c>
      <c r="C28707" s="2">
        <v>2.0833333333333332E-2</v>
      </c>
      <c r="D28707" s="4">
        <f ca="1">VLOOKUP(DATE(2021,B28707,A28707),Sheet1!J:AI,2+MATCH(HOUR('format for the model'!C28707),Sheet1!$L$1:$AI$1,0),0)/4</f>
        <v>22.278128481499003</v>
      </c>
    </row>
    <row r="28708" spans="1:4" x14ac:dyDescent="0.3">
      <c r="A28708">
        <v>27</v>
      </c>
      <c r="B28708">
        <v>10</v>
      </c>
      <c r="C28708" s="2">
        <v>3.125E-2</v>
      </c>
      <c r="D28708" s="4">
        <f ca="1">VLOOKUP(DATE(2021,B28708,A28708),Sheet1!J:AI,2+MATCH(HOUR('format for the model'!C28708),Sheet1!$L$1:$AI$1,0),0)/4</f>
        <v>22.278128481499003</v>
      </c>
    </row>
    <row r="28709" spans="1:4" x14ac:dyDescent="0.3">
      <c r="A28709">
        <v>27</v>
      </c>
      <c r="B28709">
        <v>10</v>
      </c>
      <c r="C28709" s="2">
        <v>0</v>
      </c>
      <c r="D28709" s="4">
        <f ca="1">VLOOKUP(DATE(2021,B28709,A28709),Sheet1!J:AI,2+MATCH(HOUR('format for the model'!C28709),Sheet1!$L$1:$AI$1,0),0)/4</f>
        <v>22.278128481499003</v>
      </c>
    </row>
    <row r="28710" spans="1:4" x14ac:dyDescent="0.3">
      <c r="A28710">
        <v>27</v>
      </c>
      <c r="B28710">
        <v>10</v>
      </c>
      <c r="C28710" s="2">
        <v>5.2083333333333336E-2</v>
      </c>
      <c r="D28710" s="4">
        <f ca="1">VLOOKUP(DATE(2021,B28710,A28710),Sheet1!J:AI,2+MATCH(HOUR('format for the model'!C28710),Sheet1!$L$1:$AI$1,0),0)/4</f>
        <v>35.09520504588896</v>
      </c>
    </row>
    <row r="28711" spans="1:4" x14ac:dyDescent="0.3">
      <c r="A28711">
        <v>27</v>
      </c>
      <c r="B28711">
        <v>10</v>
      </c>
      <c r="C28711" s="2">
        <v>6.25E-2</v>
      </c>
      <c r="D28711" s="4">
        <f ca="1">VLOOKUP(DATE(2021,B28711,A28711),Sheet1!J:AI,2+MATCH(HOUR('format for the model'!C28711),Sheet1!$L$1:$AI$1,0),0)/4</f>
        <v>35.09520504588896</v>
      </c>
    </row>
    <row r="28712" spans="1:4" x14ac:dyDescent="0.3">
      <c r="A28712">
        <v>27</v>
      </c>
      <c r="B28712">
        <v>10</v>
      </c>
      <c r="C28712" s="2">
        <v>7.2916666666666671E-2</v>
      </c>
      <c r="D28712" s="4">
        <f ca="1">VLOOKUP(DATE(2021,B28712,A28712),Sheet1!J:AI,2+MATCH(HOUR('format for the model'!C28712),Sheet1!$L$1:$AI$1,0),0)/4</f>
        <v>35.09520504588896</v>
      </c>
    </row>
    <row r="28713" spans="1:4" x14ac:dyDescent="0.3">
      <c r="A28713">
        <v>27</v>
      </c>
      <c r="B28713">
        <v>10</v>
      </c>
      <c r="C28713" s="2">
        <v>4.1666666666666664E-2</v>
      </c>
      <c r="D28713" s="4">
        <f ca="1">VLOOKUP(DATE(2021,B28713,A28713),Sheet1!J:AI,2+MATCH(HOUR('format for the model'!C28713),Sheet1!$L$1:$AI$1,0),0)/4</f>
        <v>35.09520504588896</v>
      </c>
    </row>
    <row r="28714" spans="1:4" x14ac:dyDescent="0.3">
      <c r="A28714">
        <v>27</v>
      </c>
      <c r="B28714">
        <v>10</v>
      </c>
      <c r="C28714" s="2">
        <v>9.375E-2</v>
      </c>
      <c r="D28714" s="4">
        <f ca="1">VLOOKUP(DATE(2021,B28714,A28714),Sheet1!J:AI,2+MATCH(HOUR('format for the model'!C28714),Sheet1!$L$1:$AI$1,0),0)/4</f>
        <v>21.299041440234191</v>
      </c>
    </row>
    <row r="28715" spans="1:4" x14ac:dyDescent="0.3">
      <c r="A28715">
        <v>27</v>
      </c>
      <c r="B28715">
        <v>10</v>
      </c>
      <c r="C28715" s="2">
        <v>0.10416666666666667</v>
      </c>
      <c r="D28715" s="4">
        <f ca="1">VLOOKUP(DATE(2021,B28715,A28715),Sheet1!J:AI,2+MATCH(HOUR('format for the model'!C28715),Sheet1!$L$1:$AI$1,0),0)/4</f>
        <v>21.299041440234191</v>
      </c>
    </row>
    <row r="28716" spans="1:4" x14ac:dyDescent="0.3">
      <c r="A28716">
        <v>27</v>
      </c>
      <c r="B28716">
        <v>10</v>
      </c>
      <c r="C28716" s="2">
        <v>0.11458333333333333</v>
      </c>
      <c r="D28716" s="4">
        <f ca="1">VLOOKUP(DATE(2021,B28716,A28716),Sheet1!J:AI,2+MATCH(HOUR('format for the model'!C28716),Sheet1!$L$1:$AI$1,0),0)/4</f>
        <v>21.299041440234191</v>
      </c>
    </row>
    <row r="28717" spans="1:4" x14ac:dyDescent="0.3">
      <c r="A28717">
        <v>27</v>
      </c>
      <c r="B28717">
        <v>10</v>
      </c>
      <c r="C28717" s="2">
        <v>8.3333333333333329E-2</v>
      </c>
      <c r="D28717" s="4">
        <f ca="1">VLOOKUP(DATE(2021,B28717,A28717),Sheet1!J:AI,2+MATCH(HOUR('format for the model'!C28717),Sheet1!$L$1:$AI$1,0),0)/4</f>
        <v>21.299041440234191</v>
      </c>
    </row>
    <row r="28718" spans="1:4" x14ac:dyDescent="0.3">
      <c r="A28718">
        <v>27</v>
      </c>
      <c r="B28718">
        <v>10</v>
      </c>
      <c r="C28718" s="2">
        <v>0.13541666666666666</v>
      </c>
      <c r="D28718" s="4">
        <f ca="1">VLOOKUP(DATE(2021,B28718,A28718),Sheet1!J:AI,2+MATCH(HOUR('format for the model'!C28718),Sheet1!$L$1:$AI$1,0),0)/4</f>
        <v>34.5</v>
      </c>
    </row>
    <row r="28719" spans="1:4" x14ac:dyDescent="0.3">
      <c r="A28719">
        <v>27</v>
      </c>
      <c r="B28719">
        <v>10</v>
      </c>
      <c r="C28719" s="2">
        <v>0.14583333333333334</v>
      </c>
      <c r="D28719" s="4">
        <f ca="1">VLOOKUP(DATE(2021,B28719,A28719),Sheet1!J:AI,2+MATCH(HOUR('format for the model'!C28719),Sheet1!$L$1:$AI$1,0),0)/4</f>
        <v>34.5</v>
      </c>
    </row>
    <row r="28720" spans="1:4" x14ac:dyDescent="0.3">
      <c r="A28720">
        <v>27</v>
      </c>
      <c r="B28720">
        <v>10</v>
      </c>
      <c r="C28720" s="2">
        <v>0.15625</v>
      </c>
      <c r="D28720" s="4">
        <f ca="1">VLOOKUP(DATE(2021,B28720,A28720),Sheet1!J:AI,2+MATCH(HOUR('format for the model'!C28720),Sheet1!$L$1:$AI$1,0),0)/4</f>
        <v>34.5</v>
      </c>
    </row>
    <row r="28721" spans="1:4" x14ac:dyDescent="0.3">
      <c r="A28721">
        <v>27</v>
      </c>
      <c r="B28721">
        <v>10</v>
      </c>
      <c r="C28721" s="2">
        <v>0.125</v>
      </c>
      <c r="D28721" s="4">
        <f ca="1">VLOOKUP(DATE(2021,B28721,A28721),Sheet1!J:AI,2+MATCH(HOUR('format for the model'!C28721),Sheet1!$L$1:$AI$1,0),0)/4</f>
        <v>34.5</v>
      </c>
    </row>
    <row r="28722" spans="1:4" x14ac:dyDescent="0.3">
      <c r="A28722">
        <v>27</v>
      </c>
      <c r="B28722">
        <v>10</v>
      </c>
      <c r="C28722" s="2">
        <v>0.17708333333333334</v>
      </c>
      <c r="D28722" s="4">
        <f ca="1">VLOOKUP(DATE(2021,B28722,A28722),Sheet1!J:AI,2+MATCH(HOUR('format for the model'!C28722),Sheet1!$L$1:$AI$1,0),0)/4</f>
        <v>40.633783548400864</v>
      </c>
    </row>
    <row r="28723" spans="1:4" x14ac:dyDescent="0.3">
      <c r="A28723">
        <v>27</v>
      </c>
      <c r="B28723">
        <v>10</v>
      </c>
      <c r="C28723" s="2">
        <v>0.1875</v>
      </c>
      <c r="D28723" s="4">
        <f ca="1">VLOOKUP(DATE(2021,B28723,A28723),Sheet1!J:AI,2+MATCH(HOUR('format for the model'!C28723),Sheet1!$L$1:$AI$1,0),0)/4</f>
        <v>40.633783548400864</v>
      </c>
    </row>
    <row r="28724" spans="1:4" x14ac:dyDescent="0.3">
      <c r="A28724">
        <v>27</v>
      </c>
      <c r="B28724">
        <v>10</v>
      </c>
      <c r="C28724" s="2">
        <v>0.19791666666666666</v>
      </c>
      <c r="D28724" s="4">
        <f ca="1">VLOOKUP(DATE(2021,B28724,A28724),Sheet1!J:AI,2+MATCH(HOUR('format for the model'!C28724),Sheet1!$L$1:$AI$1,0),0)/4</f>
        <v>40.633783548400864</v>
      </c>
    </row>
    <row r="28725" spans="1:4" x14ac:dyDescent="0.3">
      <c r="A28725">
        <v>27</v>
      </c>
      <c r="B28725">
        <v>10</v>
      </c>
      <c r="C28725" s="2">
        <v>0.16666666666666666</v>
      </c>
      <c r="D28725" s="4">
        <f ca="1">VLOOKUP(DATE(2021,B28725,A28725),Sheet1!J:AI,2+MATCH(HOUR('format for the model'!C28725),Sheet1!$L$1:$AI$1,0),0)/4</f>
        <v>40.633783548400864</v>
      </c>
    </row>
    <row r="28726" spans="1:4" x14ac:dyDescent="0.3">
      <c r="A28726">
        <v>27</v>
      </c>
      <c r="B28726">
        <v>10</v>
      </c>
      <c r="C28726" s="2">
        <v>0.21875</v>
      </c>
      <c r="D28726" s="4">
        <f ca="1">VLOOKUP(DATE(2021,B28726,A28726),Sheet1!J:AI,2+MATCH(HOUR('format for the model'!C28726),Sheet1!$L$1:$AI$1,0),0)/4</f>
        <v>31.816350545335997</v>
      </c>
    </row>
    <row r="28727" spans="1:4" x14ac:dyDescent="0.3">
      <c r="A28727">
        <v>27</v>
      </c>
      <c r="B28727">
        <v>10</v>
      </c>
      <c r="C28727" s="2">
        <v>0.22916666666666666</v>
      </c>
      <c r="D28727" s="4">
        <f ca="1">VLOOKUP(DATE(2021,B28727,A28727),Sheet1!J:AI,2+MATCH(HOUR('format for the model'!C28727),Sheet1!$L$1:$AI$1,0),0)/4</f>
        <v>31.816350545335997</v>
      </c>
    </row>
    <row r="28728" spans="1:4" x14ac:dyDescent="0.3">
      <c r="A28728">
        <v>27</v>
      </c>
      <c r="B28728">
        <v>10</v>
      </c>
      <c r="C28728" s="2">
        <v>0.23958333333333334</v>
      </c>
      <c r="D28728" s="4">
        <f ca="1">VLOOKUP(DATE(2021,B28728,A28728),Sheet1!J:AI,2+MATCH(HOUR('format for the model'!C28728),Sheet1!$L$1:$AI$1,0),0)/4</f>
        <v>31.816350545335997</v>
      </c>
    </row>
    <row r="28729" spans="1:4" x14ac:dyDescent="0.3">
      <c r="A28729">
        <v>27</v>
      </c>
      <c r="B28729">
        <v>10</v>
      </c>
      <c r="C28729" s="2">
        <v>0.20833333333333334</v>
      </c>
      <c r="D28729" s="4">
        <f ca="1">VLOOKUP(DATE(2021,B28729,A28729),Sheet1!J:AI,2+MATCH(HOUR('format for the model'!C28729),Sheet1!$L$1:$AI$1,0),0)/4</f>
        <v>31.816350545335997</v>
      </c>
    </row>
    <row r="28730" spans="1:4" x14ac:dyDescent="0.3">
      <c r="A28730">
        <v>27</v>
      </c>
      <c r="B28730">
        <v>10</v>
      </c>
      <c r="C28730" s="2">
        <v>0.26041666666666669</v>
      </c>
      <c r="D28730" s="4">
        <f ca="1">VLOOKUP(DATE(2021,B28730,A28730),Sheet1!J:AI,2+MATCH(HOUR('format for the model'!C28730),Sheet1!$L$1:$AI$1,0),0)/4</f>
        <v>34.5</v>
      </c>
    </row>
    <row r="28731" spans="1:4" x14ac:dyDescent="0.3">
      <c r="A28731">
        <v>27</v>
      </c>
      <c r="B28731">
        <v>10</v>
      </c>
      <c r="C28731" s="2">
        <v>0.27083333333333331</v>
      </c>
      <c r="D28731" s="4">
        <f ca="1">VLOOKUP(DATE(2021,B28731,A28731),Sheet1!J:AI,2+MATCH(HOUR('format for the model'!C28731),Sheet1!$L$1:$AI$1,0),0)/4</f>
        <v>34.5</v>
      </c>
    </row>
    <row r="28732" spans="1:4" x14ac:dyDescent="0.3">
      <c r="A28732">
        <v>27</v>
      </c>
      <c r="B28732">
        <v>10</v>
      </c>
      <c r="C28732" s="2">
        <v>0.28125</v>
      </c>
      <c r="D28732" s="4">
        <f ca="1">VLOOKUP(DATE(2021,B28732,A28732),Sheet1!J:AI,2+MATCH(HOUR('format for the model'!C28732),Sheet1!$L$1:$AI$1,0),0)/4</f>
        <v>34.5</v>
      </c>
    </row>
    <row r="28733" spans="1:4" x14ac:dyDescent="0.3">
      <c r="A28733">
        <v>27</v>
      </c>
      <c r="B28733">
        <v>10</v>
      </c>
      <c r="C28733" s="2">
        <v>0.25</v>
      </c>
      <c r="D28733" s="4">
        <f ca="1">VLOOKUP(DATE(2021,B28733,A28733),Sheet1!J:AI,2+MATCH(HOUR('format for the model'!C28733),Sheet1!$L$1:$AI$1,0),0)/4</f>
        <v>34.5</v>
      </c>
    </row>
    <row r="28734" spans="1:4" x14ac:dyDescent="0.3">
      <c r="A28734">
        <v>27</v>
      </c>
      <c r="B28734">
        <v>10</v>
      </c>
      <c r="C28734" s="2">
        <v>0.30208333333333331</v>
      </c>
      <c r="D28734" s="4">
        <f ca="1">VLOOKUP(DATE(2021,B28734,A28734),Sheet1!J:AI,2+MATCH(HOUR('format for the model'!C28734),Sheet1!$L$1:$AI$1,0),0)/4</f>
        <v>41.831078292159596</v>
      </c>
    </row>
    <row r="28735" spans="1:4" x14ac:dyDescent="0.3">
      <c r="A28735">
        <v>27</v>
      </c>
      <c r="B28735">
        <v>10</v>
      </c>
      <c r="C28735" s="2">
        <v>0.3125</v>
      </c>
      <c r="D28735" s="4">
        <f ca="1">VLOOKUP(DATE(2021,B28735,A28735),Sheet1!J:AI,2+MATCH(HOUR('format for the model'!C28735),Sheet1!$L$1:$AI$1,0),0)/4</f>
        <v>41.831078292159596</v>
      </c>
    </row>
    <row r="28736" spans="1:4" x14ac:dyDescent="0.3">
      <c r="A28736">
        <v>27</v>
      </c>
      <c r="B28736">
        <v>10</v>
      </c>
      <c r="C28736" s="2">
        <v>0.32291666666666669</v>
      </c>
      <c r="D28736" s="4">
        <f ca="1">VLOOKUP(DATE(2021,B28736,A28736),Sheet1!J:AI,2+MATCH(HOUR('format for the model'!C28736),Sheet1!$L$1:$AI$1,0),0)/4</f>
        <v>41.831078292159596</v>
      </c>
    </row>
    <row r="28737" spans="1:4" x14ac:dyDescent="0.3">
      <c r="A28737">
        <v>27</v>
      </c>
      <c r="B28737">
        <v>10</v>
      </c>
      <c r="C28737" s="2">
        <v>0.29166666666666669</v>
      </c>
      <c r="D28737" s="4">
        <f ca="1">VLOOKUP(DATE(2021,B28737,A28737),Sheet1!J:AI,2+MATCH(HOUR('format for the model'!C28737),Sheet1!$L$1:$AI$1,0),0)/4</f>
        <v>41.831078292159596</v>
      </c>
    </row>
    <row r="28738" spans="1:4" x14ac:dyDescent="0.3">
      <c r="A28738">
        <v>27</v>
      </c>
      <c r="B28738">
        <v>10</v>
      </c>
      <c r="C28738" s="2">
        <v>0.34375</v>
      </c>
      <c r="D28738" s="4">
        <f ca="1">VLOOKUP(DATE(2021,B28738,A28738),Sheet1!J:AI,2+MATCH(HOUR('format for the model'!C28738),Sheet1!$L$1:$AI$1,0),0)/4</f>
        <v>73.573193567671112</v>
      </c>
    </row>
    <row r="28739" spans="1:4" x14ac:dyDescent="0.3">
      <c r="A28739">
        <v>27</v>
      </c>
      <c r="B28739">
        <v>10</v>
      </c>
      <c r="C28739" s="2">
        <v>0.35416666666666669</v>
      </c>
      <c r="D28739" s="4">
        <f ca="1">VLOOKUP(DATE(2021,B28739,A28739),Sheet1!J:AI,2+MATCH(HOUR('format for the model'!C28739),Sheet1!$L$1:$AI$1,0),0)/4</f>
        <v>73.573193567671112</v>
      </c>
    </row>
    <row r="28740" spans="1:4" x14ac:dyDescent="0.3">
      <c r="A28740">
        <v>27</v>
      </c>
      <c r="B28740">
        <v>10</v>
      </c>
      <c r="C28740" s="2">
        <v>0.36458333333333331</v>
      </c>
      <c r="D28740" s="4">
        <f ca="1">VLOOKUP(DATE(2021,B28740,A28740),Sheet1!J:AI,2+MATCH(HOUR('format for the model'!C28740),Sheet1!$L$1:$AI$1,0),0)/4</f>
        <v>73.573193567671112</v>
      </c>
    </row>
    <row r="28741" spans="1:4" x14ac:dyDescent="0.3">
      <c r="A28741">
        <v>27</v>
      </c>
      <c r="B28741">
        <v>10</v>
      </c>
      <c r="C28741" s="2">
        <v>0.33333333333333331</v>
      </c>
      <c r="D28741" s="4">
        <f ca="1">VLOOKUP(DATE(2021,B28741,A28741),Sheet1!J:AI,2+MATCH(HOUR('format for the model'!C28741),Sheet1!$L$1:$AI$1,0),0)/4</f>
        <v>73.573193567671112</v>
      </c>
    </row>
    <row r="28742" spans="1:4" x14ac:dyDescent="0.3">
      <c r="A28742">
        <v>27</v>
      </c>
      <c r="B28742">
        <v>10</v>
      </c>
      <c r="C28742" s="2">
        <v>0.38541666666666669</v>
      </c>
      <c r="D28742" s="4">
        <f ca="1">VLOOKUP(DATE(2021,B28742,A28742),Sheet1!J:AI,2+MATCH(HOUR('format for the model'!C28742),Sheet1!$L$1:$AI$1,0),0)/4</f>
        <v>217.65971190623603</v>
      </c>
    </row>
    <row r="28743" spans="1:4" x14ac:dyDescent="0.3">
      <c r="A28743">
        <v>27</v>
      </c>
      <c r="B28743">
        <v>10</v>
      </c>
      <c r="C28743" s="2">
        <v>0.39583333333333331</v>
      </c>
      <c r="D28743" s="4">
        <f ca="1">VLOOKUP(DATE(2021,B28743,A28743),Sheet1!J:AI,2+MATCH(HOUR('format for the model'!C28743),Sheet1!$L$1:$AI$1,0),0)/4</f>
        <v>217.65971190623603</v>
      </c>
    </row>
    <row r="28744" spans="1:4" x14ac:dyDescent="0.3">
      <c r="A28744">
        <v>27</v>
      </c>
      <c r="B28744">
        <v>10</v>
      </c>
      <c r="C28744" s="2">
        <v>0.40625</v>
      </c>
      <c r="D28744" s="4">
        <f ca="1">VLOOKUP(DATE(2021,B28744,A28744),Sheet1!J:AI,2+MATCH(HOUR('format for the model'!C28744),Sheet1!$L$1:$AI$1,0),0)/4</f>
        <v>217.65971190623603</v>
      </c>
    </row>
    <row r="28745" spans="1:4" x14ac:dyDescent="0.3">
      <c r="A28745">
        <v>27</v>
      </c>
      <c r="B28745">
        <v>10</v>
      </c>
      <c r="C28745" s="2">
        <v>0.375</v>
      </c>
      <c r="D28745" s="4">
        <f ca="1">VLOOKUP(DATE(2021,B28745,A28745),Sheet1!J:AI,2+MATCH(HOUR('format for the model'!C28745),Sheet1!$L$1:$AI$1,0),0)/4</f>
        <v>217.65971190623603</v>
      </c>
    </row>
    <row r="28746" spans="1:4" x14ac:dyDescent="0.3">
      <c r="A28746">
        <v>27</v>
      </c>
      <c r="B28746">
        <v>10</v>
      </c>
      <c r="C28746" s="2">
        <v>0.42708333333333331</v>
      </c>
      <c r="D28746" s="4">
        <f ca="1">VLOOKUP(DATE(2021,B28746,A28746),Sheet1!J:AI,2+MATCH(HOUR('format for the model'!C28746),Sheet1!$L$1:$AI$1,0),0)/4</f>
        <v>276</v>
      </c>
    </row>
    <row r="28747" spans="1:4" x14ac:dyDescent="0.3">
      <c r="A28747">
        <v>27</v>
      </c>
      <c r="B28747">
        <v>10</v>
      </c>
      <c r="C28747" s="2">
        <v>0.4375</v>
      </c>
      <c r="D28747" s="4">
        <f ca="1">VLOOKUP(DATE(2021,B28747,A28747),Sheet1!J:AI,2+MATCH(HOUR('format for the model'!C28747),Sheet1!$L$1:$AI$1,0),0)/4</f>
        <v>276</v>
      </c>
    </row>
    <row r="28748" spans="1:4" x14ac:dyDescent="0.3">
      <c r="A28748">
        <v>27</v>
      </c>
      <c r="B28748">
        <v>10</v>
      </c>
      <c r="C28748" s="2">
        <v>0.44791666666666669</v>
      </c>
      <c r="D28748" s="4">
        <f ca="1">VLOOKUP(DATE(2021,B28748,A28748),Sheet1!J:AI,2+MATCH(HOUR('format for the model'!C28748),Sheet1!$L$1:$AI$1,0),0)/4</f>
        <v>276</v>
      </c>
    </row>
    <row r="28749" spans="1:4" x14ac:dyDescent="0.3">
      <c r="A28749">
        <v>27</v>
      </c>
      <c r="B28749">
        <v>10</v>
      </c>
      <c r="C28749" s="2">
        <v>0.41666666666666669</v>
      </c>
      <c r="D28749" s="4">
        <f ca="1">VLOOKUP(DATE(2021,B28749,A28749),Sheet1!J:AI,2+MATCH(HOUR('format for the model'!C28749),Sheet1!$L$1:$AI$1,0),0)/4</f>
        <v>276</v>
      </c>
    </row>
    <row r="28750" spans="1:4" x14ac:dyDescent="0.3">
      <c r="A28750">
        <v>27</v>
      </c>
      <c r="B28750">
        <v>10</v>
      </c>
      <c r="C28750" s="2">
        <v>0.46875</v>
      </c>
      <c r="D28750" s="4">
        <f ca="1">VLOOKUP(DATE(2021,B28750,A28750),Sheet1!J:AI,2+MATCH(HOUR('format for the model'!C28750),Sheet1!$L$1:$AI$1,0),0)/4</f>
        <v>345</v>
      </c>
    </row>
    <row r="28751" spans="1:4" x14ac:dyDescent="0.3">
      <c r="A28751">
        <v>27</v>
      </c>
      <c r="B28751">
        <v>10</v>
      </c>
      <c r="C28751" s="2">
        <v>0.47916666666666669</v>
      </c>
      <c r="D28751" s="4">
        <f ca="1">VLOOKUP(DATE(2021,B28751,A28751),Sheet1!J:AI,2+MATCH(HOUR('format for the model'!C28751),Sheet1!$L$1:$AI$1,0),0)/4</f>
        <v>345</v>
      </c>
    </row>
    <row r="28752" spans="1:4" x14ac:dyDescent="0.3">
      <c r="A28752">
        <v>27</v>
      </c>
      <c r="B28752">
        <v>10</v>
      </c>
      <c r="C28752" s="2">
        <v>0.48958333333333331</v>
      </c>
      <c r="D28752" s="4">
        <f ca="1">VLOOKUP(DATE(2021,B28752,A28752),Sheet1!J:AI,2+MATCH(HOUR('format for the model'!C28752),Sheet1!$L$1:$AI$1,0),0)/4</f>
        <v>345</v>
      </c>
    </row>
    <row r="28753" spans="1:4" x14ac:dyDescent="0.3">
      <c r="A28753">
        <v>27</v>
      </c>
      <c r="B28753">
        <v>10</v>
      </c>
      <c r="C28753" s="2">
        <v>0.45833333333333331</v>
      </c>
      <c r="D28753" s="4">
        <f ca="1">VLOOKUP(DATE(2021,B28753,A28753),Sheet1!J:AI,2+MATCH(HOUR('format for the model'!C28753),Sheet1!$L$1:$AI$1,0),0)/4</f>
        <v>345</v>
      </c>
    </row>
    <row r="28754" spans="1:4" x14ac:dyDescent="0.3">
      <c r="A28754">
        <v>27</v>
      </c>
      <c r="B28754">
        <v>10</v>
      </c>
      <c r="C28754" s="2">
        <v>0.51041666666666663</v>
      </c>
      <c r="D28754" s="4">
        <f ca="1">VLOOKUP(DATE(2021,B28754,A28754),Sheet1!J:AI,2+MATCH(HOUR('format for the model'!C28754),Sheet1!$L$1:$AI$1,0),0)/4</f>
        <v>297.04101014158346</v>
      </c>
    </row>
    <row r="28755" spans="1:4" x14ac:dyDescent="0.3">
      <c r="A28755">
        <v>27</v>
      </c>
      <c r="B28755">
        <v>10</v>
      </c>
      <c r="C28755" s="2">
        <v>0.52083333333333337</v>
      </c>
      <c r="D28755" s="4">
        <f ca="1">VLOOKUP(DATE(2021,B28755,A28755),Sheet1!J:AI,2+MATCH(HOUR('format for the model'!C28755),Sheet1!$L$1:$AI$1,0),0)/4</f>
        <v>297.04101014158346</v>
      </c>
    </row>
    <row r="28756" spans="1:4" x14ac:dyDescent="0.3">
      <c r="A28756">
        <v>27</v>
      </c>
      <c r="B28756">
        <v>10</v>
      </c>
      <c r="C28756" s="2">
        <v>0.53125</v>
      </c>
      <c r="D28756" s="4">
        <f ca="1">VLOOKUP(DATE(2021,B28756,A28756),Sheet1!J:AI,2+MATCH(HOUR('format for the model'!C28756),Sheet1!$L$1:$AI$1,0),0)/4</f>
        <v>297.04101014158346</v>
      </c>
    </row>
    <row r="28757" spans="1:4" x14ac:dyDescent="0.3">
      <c r="A28757">
        <v>27</v>
      </c>
      <c r="B28757">
        <v>10</v>
      </c>
      <c r="C28757" s="2">
        <v>0.5</v>
      </c>
      <c r="D28757" s="4">
        <f ca="1">VLOOKUP(DATE(2021,B28757,A28757),Sheet1!J:AI,2+MATCH(HOUR('format for the model'!C28757),Sheet1!$L$1:$AI$1,0),0)/4</f>
        <v>297.04101014158346</v>
      </c>
    </row>
    <row r="28758" spans="1:4" x14ac:dyDescent="0.3">
      <c r="A28758">
        <v>27</v>
      </c>
      <c r="B28758">
        <v>10</v>
      </c>
      <c r="C28758" s="2">
        <v>0.55208333333333337</v>
      </c>
      <c r="D28758" s="4">
        <f ca="1">VLOOKUP(DATE(2021,B28758,A28758),Sheet1!J:AI,2+MATCH(HOUR('format for the model'!C28758),Sheet1!$L$1:$AI$1,0),0)/4</f>
        <v>345</v>
      </c>
    </row>
    <row r="28759" spans="1:4" x14ac:dyDescent="0.3">
      <c r="A28759">
        <v>27</v>
      </c>
      <c r="B28759">
        <v>10</v>
      </c>
      <c r="C28759" s="2">
        <v>0.5625</v>
      </c>
      <c r="D28759" s="4">
        <f ca="1">VLOOKUP(DATE(2021,B28759,A28759),Sheet1!J:AI,2+MATCH(HOUR('format for the model'!C28759),Sheet1!$L$1:$AI$1,0),0)/4</f>
        <v>345</v>
      </c>
    </row>
    <row r="28760" spans="1:4" x14ac:dyDescent="0.3">
      <c r="A28760">
        <v>27</v>
      </c>
      <c r="B28760">
        <v>10</v>
      </c>
      <c r="C28760" s="2">
        <v>0.57291666666666663</v>
      </c>
      <c r="D28760" s="4">
        <f ca="1">VLOOKUP(DATE(2021,B28760,A28760),Sheet1!J:AI,2+MATCH(HOUR('format for the model'!C28760),Sheet1!$L$1:$AI$1,0),0)/4</f>
        <v>345</v>
      </c>
    </row>
    <row r="28761" spans="1:4" x14ac:dyDescent="0.3">
      <c r="A28761">
        <v>27</v>
      </c>
      <c r="B28761">
        <v>10</v>
      </c>
      <c r="C28761" s="2">
        <v>0.54166666666666663</v>
      </c>
      <c r="D28761" s="4">
        <f ca="1">VLOOKUP(DATE(2021,B28761,A28761),Sheet1!J:AI,2+MATCH(HOUR('format for the model'!C28761),Sheet1!$L$1:$AI$1,0),0)/4</f>
        <v>345</v>
      </c>
    </row>
    <row r="28762" spans="1:4" x14ac:dyDescent="0.3">
      <c r="A28762">
        <v>27</v>
      </c>
      <c r="B28762">
        <v>10</v>
      </c>
      <c r="C28762" s="2">
        <v>0.59375</v>
      </c>
      <c r="D28762" s="4">
        <f ca="1">VLOOKUP(DATE(2021,B28762,A28762),Sheet1!J:AI,2+MATCH(HOUR('format for the model'!C28762),Sheet1!$L$1:$AI$1,0),0)/4</f>
        <v>345</v>
      </c>
    </row>
    <row r="28763" spans="1:4" x14ac:dyDescent="0.3">
      <c r="A28763">
        <v>27</v>
      </c>
      <c r="B28763">
        <v>10</v>
      </c>
      <c r="C28763" s="2">
        <v>0.60416666666666663</v>
      </c>
      <c r="D28763" s="4">
        <f ca="1">VLOOKUP(DATE(2021,B28763,A28763),Sheet1!J:AI,2+MATCH(HOUR('format for the model'!C28763),Sheet1!$L$1:$AI$1,0),0)/4</f>
        <v>345</v>
      </c>
    </row>
    <row r="28764" spans="1:4" x14ac:dyDescent="0.3">
      <c r="A28764">
        <v>27</v>
      </c>
      <c r="B28764">
        <v>10</v>
      </c>
      <c r="C28764" s="2">
        <v>0.61458333333333337</v>
      </c>
      <c r="D28764" s="4">
        <f ca="1">VLOOKUP(DATE(2021,B28764,A28764),Sheet1!J:AI,2+MATCH(HOUR('format for the model'!C28764),Sheet1!$L$1:$AI$1,0),0)/4</f>
        <v>345</v>
      </c>
    </row>
    <row r="28765" spans="1:4" x14ac:dyDescent="0.3">
      <c r="A28765">
        <v>27</v>
      </c>
      <c r="B28765">
        <v>10</v>
      </c>
      <c r="C28765" s="2">
        <v>0.58333333333333337</v>
      </c>
      <c r="D28765" s="4">
        <f ca="1">VLOOKUP(DATE(2021,B28765,A28765),Sheet1!J:AI,2+MATCH(HOUR('format for the model'!C28765),Sheet1!$L$1:$AI$1,0),0)/4</f>
        <v>345</v>
      </c>
    </row>
    <row r="28766" spans="1:4" x14ac:dyDescent="0.3">
      <c r="A28766">
        <v>27</v>
      </c>
      <c r="B28766">
        <v>10</v>
      </c>
      <c r="C28766" s="2">
        <v>0.63541666666666663</v>
      </c>
      <c r="D28766" s="4">
        <f ca="1">VLOOKUP(DATE(2021,B28766,A28766),Sheet1!J:AI,2+MATCH(HOUR('format for the model'!C28766),Sheet1!$L$1:$AI$1,0),0)/4</f>
        <v>431.60647221899188</v>
      </c>
    </row>
    <row r="28767" spans="1:4" x14ac:dyDescent="0.3">
      <c r="A28767">
        <v>27</v>
      </c>
      <c r="B28767">
        <v>10</v>
      </c>
      <c r="C28767" s="2">
        <v>0.64583333333333337</v>
      </c>
      <c r="D28767" s="4">
        <f ca="1">VLOOKUP(DATE(2021,B28767,A28767),Sheet1!J:AI,2+MATCH(HOUR('format for the model'!C28767),Sheet1!$L$1:$AI$1,0),0)/4</f>
        <v>431.60647221899188</v>
      </c>
    </row>
    <row r="28768" spans="1:4" x14ac:dyDescent="0.3">
      <c r="A28768">
        <v>27</v>
      </c>
      <c r="B28768">
        <v>10</v>
      </c>
      <c r="C28768" s="2">
        <v>0.65625</v>
      </c>
      <c r="D28768" s="4">
        <f ca="1">VLOOKUP(DATE(2021,B28768,A28768),Sheet1!J:AI,2+MATCH(HOUR('format for the model'!C28768),Sheet1!$L$1:$AI$1,0),0)/4</f>
        <v>431.60647221899188</v>
      </c>
    </row>
    <row r="28769" spans="1:4" x14ac:dyDescent="0.3">
      <c r="A28769">
        <v>27</v>
      </c>
      <c r="B28769">
        <v>10</v>
      </c>
      <c r="C28769" s="2">
        <v>0.625</v>
      </c>
      <c r="D28769" s="4">
        <f ca="1">VLOOKUP(DATE(2021,B28769,A28769),Sheet1!J:AI,2+MATCH(HOUR('format for the model'!C28769),Sheet1!$L$1:$AI$1,0),0)/4</f>
        <v>431.60647221899188</v>
      </c>
    </row>
    <row r="28770" spans="1:4" x14ac:dyDescent="0.3">
      <c r="A28770">
        <v>27</v>
      </c>
      <c r="B28770">
        <v>10</v>
      </c>
      <c r="C28770" s="2">
        <v>0.67708333333333337</v>
      </c>
      <c r="D28770" s="4">
        <f ca="1">VLOOKUP(DATE(2021,B28770,A28770),Sheet1!J:AI,2+MATCH(HOUR('format for the model'!C28770),Sheet1!$L$1:$AI$1,0),0)/4</f>
        <v>345</v>
      </c>
    </row>
    <row r="28771" spans="1:4" x14ac:dyDescent="0.3">
      <c r="A28771">
        <v>27</v>
      </c>
      <c r="B28771">
        <v>10</v>
      </c>
      <c r="C28771" s="2">
        <v>0.6875</v>
      </c>
      <c r="D28771" s="4">
        <f ca="1">VLOOKUP(DATE(2021,B28771,A28771),Sheet1!J:AI,2+MATCH(HOUR('format for the model'!C28771),Sheet1!$L$1:$AI$1,0),0)/4</f>
        <v>345</v>
      </c>
    </row>
    <row r="28772" spans="1:4" x14ac:dyDescent="0.3">
      <c r="A28772">
        <v>27</v>
      </c>
      <c r="B28772">
        <v>10</v>
      </c>
      <c r="C28772" s="2">
        <v>0.69791666666666663</v>
      </c>
      <c r="D28772" s="4">
        <f ca="1">VLOOKUP(DATE(2021,B28772,A28772),Sheet1!J:AI,2+MATCH(HOUR('format for the model'!C28772),Sheet1!$L$1:$AI$1,0),0)/4</f>
        <v>345</v>
      </c>
    </row>
    <row r="28773" spans="1:4" x14ac:dyDescent="0.3">
      <c r="A28773">
        <v>27</v>
      </c>
      <c r="B28773">
        <v>10</v>
      </c>
      <c r="C28773" s="2">
        <v>0.66666666666666663</v>
      </c>
      <c r="D28773" s="4">
        <f ca="1">VLOOKUP(DATE(2021,B28773,A28773),Sheet1!J:AI,2+MATCH(HOUR('format for the model'!C28773),Sheet1!$L$1:$AI$1,0),0)/4</f>
        <v>345</v>
      </c>
    </row>
    <row r="28774" spans="1:4" x14ac:dyDescent="0.3">
      <c r="A28774">
        <v>27</v>
      </c>
      <c r="B28774">
        <v>10</v>
      </c>
      <c r="C28774" s="2">
        <v>0.71875</v>
      </c>
      <c r="D28774" s="4">
        <f ca="1">VLOOKUP(DATE(2021,B28774,A28774),Sheet1!J:AI,2+MATCH(HOUR('format for the model'!C28774),Sheet1!$L$1:$AI$1,0),0)/4</f>
        <v>345</v>
      </c>
    </row>
    <row r="28775" spans="1:4" x14ac:dyDescent="0.3">
      <c r="A28775">
        <v>27</v>
      </c>
      <c r="B28775">
        <v>10</v>
      </c>
      <c r="C28775" s="2">
        <v>0.72916666666666663</v>
      </c>
      <c r="D28775" s="4">
        <f ca="1">VLOOKUP(DATE(2021,B28775,A28775),Sheet1!J:AI,2+MATCH(HOUR('format for the model'!C28775),Sheet1!$L$1:$AI$1,0),0)/4</f>
        <v>345</v>
      </c>
    </row>
    <row r="28776" spans="1:4" x14ac:dyDescent="0.3">
      <c r="A28776">
        <v>27</v>
      </c>
      <c r="B28776">
        <v>10</v>
      </c>
      <c r="C28776" s="2">
        <v>0.73958333333333337</v>
      </c>
      <c r="D28776" s="4">
        <f ca="1">VLOOKUP(DATE(2021,B28776,A28776),Sheet1!J:AI,2+MATCH(HOUR('format for the model'!C28776),Sheet1!$L$1:$AI$1,0),0)/4</f>
        <v>345</v>
      </c>
    </row>
    <row r="28777" spans="1:4" x14ac:dyDescent="0.3">
      <c r="A28777">
        <v>27</v>
      </c>
      <c r="B28777">
        <v>10</v>
      </c>
      <c r="C28777" s="2">
        <v>0.70833333333333337</v>
      </c>
      <c r="D28777" s="4">
        <f ca="1">VLOOKUP(DATE(2021,B28777,A28777),Sheet1!J:AI,2+MATCH(HOUR('format for the model'!C28777),Sheet1!$L$1:$AI$1,0),0)/4</f>
        <v>345</v>
      </c>
    </row>
    <row r="28778" spans="1:4" x14ac:dyDescent="0.3">
      <c r="A28778">
        <v>27</v>
      </c>
      <c r="B28778">
        <v>10</v>
      </c>
      <c r="C28778" s="2">
        <v>0.76041666666666663</v>
      </c>
      <c r="D28778" s="4">
        <f ca="1">VLOOKUP(DATE(2021,B28778,A28778),Sheet1!J:AI,2+MATCH(HOUR('format for the model'!C28778),Sheet1!$L$1:$AI$1,0),0)/4</f>
        <v>276</v>
      </c>
    </row>
    <row r="28779" spans="1:4" x14ac:dyDescent="0.3">
      <c r="A28779">
        <v>27</v>
      </c>
      <c r="B28779">
        <v>10</v>
      </c>
      <c r="C28779" s="2">
        <v>0.77083333333333337</v>
      </c>
      <c r="D28779" s="4">
        <f ca="1">VLOOKUP(DATE(2021,B28779,A28779),Sheet1!J:AI,2+MATCH(HOUR('format for the model'!C28779),Sheet1!$L$1:$AI$1,0),0)/4</f>
        <v>276</v>
      </c>
    </row>
    <row r="28780" spans="1:4" x14ac:dyDescent="0.3">
      <c r="A28780">
        <v>27</v>
      </c>
      <c r="B28780">
        <v>10</v>
      </c>
      <c r="C28780" s="2">
        <v>0.78125</v>
      </c>
      <c r="D28780" s="4">
        <f ca="1">VLOOKUP(DATE(2021,B28780,A28780),Sheet1!J:AI,2+MATCH(HOUR('format for the model'!C28780),Sheet1!$L$1:$AI$1,0),0)/4</f>
        <v>276</v>
      </c>
    </row>
    <row r="28781" spans="1:4" x14ac:dyDescent="0.3">
      <c r="A28781">
        <v>27</v>
      </c>
      <c r="B28781">
        <v>10</v>
      </c>
      <c r="C28781" s="2">
        <v>0.75</v>
      </c>
      <c r="D28781" s="4">
        <f ca="1">VLOOKUP(DATE(2021,B28781,A28781),Sheet1!J:AI,2+MATCH(HOUR('format for the model'!C28781),Sheet1!$L$1:$AI$1,0),0)/4</f>
        <v>276</v>
      </c>
    </row>
    <row r="28782" spans="1:4" x14ac:dyDescent="0.3">
      <c r="A28782">
        <v>27</v>
      </c>
      <c r="B28782">
        <v>10</v>
      </c>
      <c r="C28782" s="2">
        <v>0.80208333333333337</v>
      </c>
      <c r="D28782" s="4">
        <f ca="1">VLOOKUP(DATE(2021,B28782,A28782),Sheet1!J:AI,2+MATCH(HOUR('format for the model'!C28782),Sheet1!$L$1:$AI$1,0),0)/4</f>
        <v>141.21271976420149</v>
      </c>
    </row>
    <row r="28783" spans="1:4" x14ac:dyDescent="0.3">
      <c r="A28783">
        <v>27</v>
      </c>
      <c r="B28783">
        <v>10</v>
      </c>
      <c r="C28783" s="2">
        <v>0.8125</v>
      </c>
      <c r="D28783" s="4">
        <f ca="1">VLOOKUP(DATE(2021,B28783,A28783),Sheet1!J:AI,2+MATCH(HOUR('format for the model'!C28783),Sheet1!$L$1:$AI$1,0),0)/4</f>
        <v>141.21271976420149</v>
      </c>
    </row>
    <row r="28784" spans="1:4" x14ac:dyDescent="0.3">
      <c r="A28784">
        <v>27</v>
      </c>
      <c r="B28784">
        <v>10</v>
      </c>
      <c r="C28784" s="2">
        <v>0.82291666666666663</v>
      </c>
      <c r="D28784" s="4">
        <f ca="1">VLOOKUP(DATE(2021,B28784,A28784),Sheet1!J:AI,2+MATCH(HOUR('format for the model'!C28784),Sheet1!$L$1:$AI$1,0),0)/4</f>
        <v>141.21271976420149</v>
      </c>
    </row>
    <row r="28785" spans="1:4" x14ac:dyDescent="0.3">
      <c r="A28785">
        <v>27</v>
      </c>
      <c r="B28785">
        <v>10</v>
      </c>
      <c r="C28785" s="2">
        <v>0.79166666666666663</v>
      </c>
      <c r="D28785" s="4">
        <f ca="1">VLOOKUP(DATE(2021,B28785,A28785),Sheet1!J:AI,2+MATCH(HOUR('format for the model'!C28785),Sheet1!$L$1:$AI$1,0),0)/4</f>
        <v>141.21271976420149</v>
      </c>
    </row>
    <row r="28786" spans="1:4" x14ac:dyDescent="0.3">
      <c r="A28786">
        <v>27</v>
      </c>
      <c r="B28786">
        <v>10</v>
      </c>
      <c r="C28786" s="2">
        <v>0.84375</v>
      </c>
      <c r="D28786" s="4">
        <f ca="1">VLOOKUP(DATE(2021,B28786,A28786),Sheet1!J:AI,2+MATCH(HOUR('format for the model'!C28786),Sheet1!$L$1:$AI$1,0),0)/4</f>
        <v>65.598153820068958</v>
      </c>
    </row>
    <row r="28787" spans="1:4" x14ac:dyDescent="0.3">
      <c r="A28787">
        <v>27</v>
      </c>
      <c r="B28787">
        <v>10</v>
      </c>
      <c r="C28787" s="2">
        <v>0.85416666666666663</v>
      </c>
      <c r="D28787" s="4">
        <f ca="1">VLOOKUP(DATE(2021,B28787,A28787),Sheet1!J:AI,2+MATCH(HOUR('format for the model'!C28787),Sheet1!$L$1:$AI$1,0),0)/4</f>
        <v>65.598153820068958</v>
      </c>
    </row>
    <row r="28788" spans="1:4" x14ac:dyDescent="0.3">
      <c r="A28788">
        <v>27</v>
      </c>
      <c r="B28788">
        <v>10</v>
      </c>
      <c r="C28788" s="2">
        <v>0.86458333333333337</v>
      </c>
      <c r="D28788" s="4">
        <f ca="1">VLOOKUP(DATE(2021,B28788,A28788),Sheet1!J:AI,2+MATCH(HOUR('format for the model'!C28788),Sheet1!$L$1:$AI$1,0),0)/4</f>
        <v>65.598153820068958</v>
      </c>
    </row>
    <row r="28789" spans="1:4" x14ac:dyDescent="0.3">
      <c r="A28789">
        <v>27</v>
      </c>
      <c r="B28789">
        <v>10</v>
      </c>
      <c r="C28789" s="2">
        <v>0.83333333333333337</v>
      </c>
      <c r="D28789" s="4">
        <f ca="1">VLOOKUP(DATE(2021,B28789,A28789),Sheet1!J:AI,2+MATCH(HOUR('format for the model'!C28789),Sheet1!$L$1:$AI$1,0),0)/4</f>
        <v>65.598153820068958</v>
      </c>
    </row>
    <row r="28790" spans="1:4" x14ac:dyDescent="0.3">
      <c r="A28790">
        <v>27</v>
      </c>
      <c r="B28790">
        <v>10</v>
      </c>
      <c r="C28790" s="2">
        <v>0.88541666666666663</v>
      </c>
      <c r="D28790" s="4">
        <f ca="1">VLOOKUP(DATE(2021,B28790,A28790),Sheet1!J:AI,2+MATCH(HOUR('format for the model'!C28790),Sheet1!$L$1:$AI$1,0),0)/4</f>
        <v>39.340988657402626</v>
      </c>
    </row>
    <row r="28791" spans="1:4" x14ac:dyDescent="0.3">
      <c r="A28791">
        <v>27</v>
      </c>
      <c r="B28791">
        <v>10</v>
      </c>
      <c r="C28791" s="2">
        <v>0.89583333333333337</v>
      </c>
      <c r="D28791" s="4">
        <f ca="1">VLOOKUP(DATE(2021,B28791,A28791),Sheet1!J:AI,2+MATCH(HOUR('format for the model'!C28791),Sheet1!$L$1:$AI$1,0),0)/4</f>
        <v>39.340988657402626</v>
      </c>
    </row>
    <row r="28792" spans="1:4" x14ac:dyDescent="0.3">
      <c r="A28792">
        <v>27</v>
      </c>
      <c r="B28792">
        <v>10</v>
      </c>
      <c r="C28792" s="2">
        <v>0.90625</v>
      </c>
      <c r="D28792" s="4">
        <f ca="1">VLOOKUP(DATE(2021,B28792,A28792),Sheet1!J:AI,2+MATCH(HOUR('format for the model'!C28792),Sheet1!$L$1:$AI$1,0),0)/4</f>
        <v>39.340988657402626</v>
      </c>
    </row>
    <row r="28793" spans="1:4" x14ac:dyDescent="0.3">
      <c r="A28793">
        <v>27</v>
      </c>
      <c r="B28793">
        <v>10</v>
      </c>
      <c r="C28793" s="2">
        <v>0.875</v>
      </c>
      <c r="D28793" s="4">
        <f ca="1">VLOOKUP(DATE(2021,B28793,A28793),Sheet1!J:AI,2+MATCH(HOUR('format for the model'!C28793),Sheet1!$L$1:$AI$1,0),0)/4</f>
        <v>39.340988657402626</v>
      </c>
    </row>
    <row r="28794" spans="1:4" x14ac:dyDescent="0.3">
      <c r="A28794">
        <v>27</v>
      </c>
      <c r="B28794">
        <v>10</v>
      </c>
      <c r="C28794" s="2">
        <v>0.92708333333333337</v>
      </c>
      <c r="D28794" s="4">
        <f ca="1">VLOOKUP(DATE(2021,B28794,A28794),Sheet1!J:AI,2+MATCH(HOUR('format for the model'!C28794),Sheet1!$L$1:$AI$1,0),0)/4</f>
        <v>36.616307990808323</v>
      </c>
    </row>
    <row r="28795" spans="1:4" x14ac:dyDescent="0.3">
      <c r="A28795">
        <v>27</v>
      </c>
      <c r="B28795">
        <v>10</v>
      </c>
      <c r="C28795" s="2">
        <v>0.9375</v>
      </c>
      <c r="D28795" s="4">
        <f ca="1">VLOOKUP(DATE(2021,B28795,A28795),Sheet1!J:AI,2+MATCH(HOUR('format for the model'!C28795),Sheet1!$L$1:$AI$1,0),0)/4</f>
        <v>36.616307990808323</v>
      </c>
    </row>
    <row r="28796" spans="1:4" x14ac:dyDescent="0.3">
      <c r="A28796">
        <v>27</v>
      </c>
      <c r="B28796">
        <v>10</v>
      </c>
      <c r="C28796" s="2">
        <v>0.94791666666666663</v>
      </c>
      <c r="D28796" s="4">
        <f ca="1">VLOOKUP(DATE(2021,B28796,A28796),Sheet1!J:AI,2+MATCH(HOUR('format for the model'!C28796),Sheet1!$L$1:$AI$1,0),0)/4</f>
        <v>36.616307990808323</v>
      </c>
    </row>
    <row r="28797" spans="1:4" x14ac:dyDescent="0.3">
      <c r="A28797">
        <v>27</v>
      </c>
      <c r="B28797">
        <v>10</v>
      </c>
      <c r="C28797" s="2">
        <v>0.91666666666666663</v>
      </c>
      <c r="D28797" s="4">
        <f ca="1">VLOOKUP(DATE(2021,B28797,A28797),Sheet1!J:AI,2+MATCH(HOUR('format for the model'!C28797),Sheet1!$L$1:$AI$1,0),0)/4</f>
        <v>36.616307990808323</v>
      </c>
    </row>
    <row r="28798" spans="1:4" x14ac:dyDescent="0.3">
      <c r="A28798">
        <v>27</v>
      </c>
      <c r="B28798">
        <v>10</v>
      </c>
      <c r="C28798" s="2">
        <v>0.96875</v>
      </c>
      <c r="D28798" s="4">
        <f ca="1">VLOOKUP(DATE(2021,B28798,A28798),Sheet1!J:AI,2+MATCH(HOUR('format for the model'!C28798),Sheet1!$L$1:$AI$1,0),0)/4</f>
        <v>31.810180944570714</v>
      </c>
    </row>
    <row r="28799" spans="1:4" x14ac:dyDescent="0.3">
      <c r="A28799">
        <v>27</v>
      </c>
      <c r="B28799">
        <v>10</v>
      </c>
      <c r="C28799" s="2">
        <v>0.97916666666666663</v>
      </c>
      <c r="D28799" s="4">
        <f ca="1">VLOOKUP(DATE(2021,B28799,A28799),Sheet1!J:AI,2+MATCH(HOUR('format for the model'!C28799),Sheet1!$L$1:$AI$1,0),0)/4</f>
        <v>31.810180944570714</v>
      </c>
    </row>
    <row r="28800" spans="1:4" x14ac:dyDescent="0.3">
      <c r="A28800">
        <v>27</v>
      </c>
      <c r="B28800">
        <v>10</v>
      </c>
      <c r="C28800" s="2">
        <v>0.98958333333333337</v>
      </c>
      <c r="D28800" s="4">
        <f ca="1">VLOOKUP(DATE(2021,B28800,A28800),Sheet1!J:AI,2+MATCH(HOUR('format for the model'!C28800),Sheet1!$L$1:$AI$1,0),0)/4</f>
        <v>31.810180944570714</v>
      </c>
    </row>
    <row r="28801" spans="1:4" x14ac:dyDescent="0.3">
      <c r="A28801">
        <v>27</v>
      </c>
      <c r="B28801">
        <v>10</v>
      </c>
      <c r="C28801" s="2">
        <v>0.95833333333333337</v>
      </c>
      <c r="D28801" s="4">
        <f ca="1">VLOOKUP(DATE(2021,B28801,A28801),Sheet1!J:AI,2+MATCH(HOUR('format for the model'!C28801),Sheet1!$L$1:$AI$1,0),0)/4</f>
        <v>31.810180944570714</v>
      </c>
    </row>
    <row r="28802" spans="1:4" x14ac:dyDescent="0.3">
      <c r="A28802">
        <v>28</v>
      </c>
      <c r="B28802">
        <v>10</v>
      </c>
      <c r="C28802" s="2">
        <v>1.0416666666666666E-2</v>
      </c>
      <c r="D28802" s="4">
        <f ca="1">VLOOKUP(DATE(2021,B28802,A28802),Sheet1!J:AI,2+MATCH(HOUR('format for the model'!C28802),Sheet1!$L$1:$AI$1,0),0)/4</f>
        <v>45.870647604096597</v>
      </c>
    </row>
    <row r="28803" spans="1:4" x14ac:dyDescent="0.3">
      <c r="A28803">
        <v>28</v>
      </c>
      <c r="B28803">
        <v>10</v>
      </c>
      <c r="C28803" s="2">
        <v>2.0833333333333332E-2</v>
      </c>
      <c r="D28803" s="4">
        <f ca="1">VLOOKUP(DATE(2021,B28803,A28803),Sheet1!J:AI,2+MATCH(HOUR('format for the model'!C28803),Sheet1!$L$1:$AI$1,0),0)/4</f>
        <v>45.870647604096597</v>
      </c>
    </row>
    <row r="28804" spans="1:4" x14ac:dyDescent="0.3">
      <c r="A28804">
        <v>28</v>
      </c>
      <c r="B28804">
        <v>10</v>
      </c>
      <c r="C28804" s="2">
        <v>3.125E-2</v>
      </c>
      <c r="D28804" s="4">
        <f ca="1">VLOOKUP(DATE(2021,B28804,A28804),Sheet1!J:AI,2+MATCH(HOUR('format for the model'!C28804),Sheet1!$L$1:$AI$1,0),0)/4</f>
        <v>45.870647604096597</v>
      </c>
    </row>
    <row r="28805" spans="1:4" x14ac:dyDescent="0.3">
      <c r="A28805">
        <v>28</v>
      </c>
      <c r="B28805">
        <v>10</v>
      </c>
      <c r="C28805" s="2">
        <v>0</v>
      </c>
      <c r="D28805" s="4">
        <f ca="1">VLOOKUP(DATE(2021,B28805,A28805),Sheet1!J:AI,2+MATCH(HOUR('format for the model'!C28805),Sheet1!$L$1:$AI$1,0),0)/4</f>
        <v>45.870647604096597</v>
      </c>
    </row>
    <row r="28806" spans="1:4" x14ac:dyDescent="0.3">
      <c r="A28806">
        <v>28</v>
      </c>
      <c r="B28806">
        <v>10</v>
      </c>
      <c r="C28806" s="2">
        <v>5.2083333333333336E-2</v>
      </c>
      <c r="D28806" s="4">
        <f ca="1">VLOOKUP(DATE(2021,B28806,A28806),Sheet1!J:AI,2+MATCH(HOUR('format for the model'!C28806),Sheet1!$L$1:$AI$1,0),0)/4</f>
        <v>27.171589514943445</v>
      </c>
    </row>
    <row r="28807" spans="1:4" x14ac:dyDescent="0.3">
      <c r="A28807">
        <v>28</v>
      </c>
      <c r="B28807">
        <v>10</v>
      </c>
      <c r="C28807" s="2">
        <v>6.25E-2</v>
      </c>
      <c r="D28807" s="4">
        <f ca="1">VLOOKUP(DATE(2021,B28807,A28807),Sheet1!J:AI,2+MATCH(HOUR('format for the model'!C28807),Sheet1!$L$1:$AI$1,0),0)/4</f>
        <v>27.171589514943445</v>
      </c>
    </row>
    <row r="28808" spans="1:4" x14ac:dyDescent="0.3">
      <c r="A28808">
        <v>28</v>
      </c>
      <c r="B28808">
        <v>10</v>
      </c>
      <c r="C28808" s="2">
        <v>7.2916666666666671E-2</v>
      </c>
      <c r="D28808" s="4">
        <f ca="1">VLOOKUP(DATE(2021,B28808,A28808),Sheet1!J:AI,2+MATCH(HOUR('format for the model'!C28808),Sheet1!$L$1:$AI$1,0),0)/4</f>
        <v>27.171589514943445</v>
      </c>
    </row>
    <row r="28809" spans="1:4" x14ac:dyDescent="0.3">
      <c r="A28809">
        <v>28</v>
      </c>
      <c r="B28809">
        <v>10</v>
      </c>
      <c r="C28809" s="2">
        <v>4.1666666666666664E-2</v>
      </c>
      <c r="D28809" s="4">
        <f ca="1">VLOOKUP(DATE(2021,B28809,A28809),Sheet1!J:AI,2+MATCH(HOUR('format for the model'!C28809),Sheet1!$L$1:$AI$1,0),0)/4</f>
        <v>27.171589514943445</v>
      </c>
    </row>
    <row r="28810" spans="1:4" x14ac:dyDescent="0.3">
      <c r="A28810">
        <v>28</v>
      </c>
      <c r="B28810">
        <v>10</v>
      </c>
      <c r="C28810" s="2">
        <v>9.375E-2</v>
      </c>
      <c r="D28810" s="4">
        <f ca="1">VLOOKUP(DATE(2021,B28810,A28810),Sheet1!J:AI,2+MATCH(HOUR('format for the model'!C28810),Sheet1!$L$1:$AI$1,0),0)/4</f>
        <v>34.5</v>
      </c>
    </row>
    <row r="28811" spans="1:4" x14ac:dyDescent="0.3">
      <c r="A28811">
        <v>28</v>
      </c>
      <c r="B28811">
        <v>10</v>
      </c>
      <c r="C28811" s="2">
        <v>0.10416666666666667</v>
      </c>
      <c r="D28811" s="4">
        <f ca="1">VLOOKUP(DATE(2021,B28811,A28811),Sheet1!J:AI,2+MATCH(HOUR('format for the model'!C28811),Sheet1!$L$1:$AI$1,0),0)/4</f>
        <v>34.5</v>
      </c>
    </row>
    <row r="28812" spans="1:4" x14ac:dyDescent="0.3">
      <c r="A28812">
        <v>28</v>
      </c>
      <c r="B28812">
        <v>10</v>
      </c>
      <c r="C28812" s="2">
        <v>0.11458333333333333</v>
      </c>
      <c r="D28812" s="4">
        <f ca="1">VLOOKUP(DATE(2021,B28812,A28812),Sheet1!J:AI,2+MATCH(HOUR('format for the model'!C28812),Sheet1!$L$1:$AI$1,0),0)/4</f>
        <v>34.5</v>
      </c>
    </row>
    <row r="28813" spans="1:4" x14ac:dyDescent="0.3">
      <c r="A28813">
        <v>28</v>
      </c>
      <c r="B28813">
        <v>10</v>
      </c>
      <c r="C28813" s="2">
        <v>8.3333333333333329E-2</v>
      </c>
      <c r="D28813" s="4">
        <f ca="1">VLOOKUP(DATE(2021,B28813,A28813),Sheet1!J:AI,2+MATCH(HOUR('format for the model'!C28813),Sheet1!$L$1:$AI$1,0),0)/4</f>
        <v>34.5</v>
      </c>
    </row>
    <row r="28814" spans="1:4" x14ac:dyDescent="0.3">
      <c r="A28814">
        <v>28</v>
      </c>
      <c r="B28814">
        <v>10</v>
      </c>
      <c r="C28814" s="2">
        <v>0.13541666666666666</v>
      </c>
      <c r="D28814" s="4">
        <f ca="1">VLOOKUP(DATE(2021,B28814,A28814),Sheet1!J:AI,2+MATCH(HOUR('format for the model'!C28814),Sheet1!$L$1:$AI$1,0),0)/4</f>
        <v>34.5</v>
      </c>
    </row>
    <row r="28815" spans="1:4" x14ac:dyDescent="0.3">
      <c r="A28815">
        <v>28</v>
      </c>
      <c r="B28815">
        <v>10</v>
      </c>
      <c r="C28815" s="2">
        <v>0.14583333333333334</v>
      </c>
      <c r="D28815" s="4">
        <f ca="1">VLOOKUP(DATE(2021,B28815,A28815),Sheet1!J:AI,2+MATCH(HOUR('format for the model'!C28815),Sheet1!$L$1:$AI$1,0),0)/4</f>
        <v>34.5</v>
      </c>
    </row>
    <row r="28816" spans="1:4" x14ac:dyDescent="0.3">
      <c r="A28816">
        <v>28</v>
      </c>
      <c r="B28816">
        <v>10</v>
      </c>
      <c r="C28816" s="2">
        <v>0.15625</v>
      </c>
      <c r="D28816" s="4">
        <f ca="1">VLOOKUP(DATE(2021,B28816,A28816),Sheet1!J:AI,2+MATCH(HOUR('format for the model'!C28816),Sheet1!$L$1:$AI$1,0),0)/4</f>
        <v>34.5</v>
      </c>
    </row>
    <row r="28817" spans="1:4" x14ac:dyDescent="0.3">
      <c r="A28817">
        <v>28</v>
      </c>
      <c r="B28817">
        <v>10</v>
      </c>
      <c r="C28817" s="2">
        <v>0.125</v>
      </c>
      <c r="D28817" s="4">
        <f ca="1">VLOOKUP(DATE(2021,B28817,A28817),Sheet1!J:AI,2+MATCH(HOUR('format for the model'!C28817),Sheet1!$L$1:$AI$1,0),0)/4</f>
        <v>34.5</v>
      </c>
    </row>
    <row r="28818" spans="1:4" x14ac:dyDescent="0.3">
      <c r="A28818">
        <v>28</v>
      </c>
      <c r="B28818">
        <v>10</v>
      </c>
      <c r="C28818" s="2">
        <v>0.17708333333333334</v>
      </c>
      <c r="D28818" s="4">
        <f ca="1">VLOOKUP(DATE(2021,B28818,A28818),Sheet1!J:AI,2+MATCH(HOUR('format for the model'!C28818),Sheet1!$L$1:$AI$1,0),0)/4</f>
        <v>29.108155275047768</v>
      </c>
    </row>
    <row r="28819" spans="1:4" x14ac:dyDescent="0.3">
      <c r="A28819">
        <v>28</v>
      </c>
      <c r="B28819">
        <v>10</v>
      </c>
      <c r="C28819" s="2">
        <v>0.1875</v>
      </c>
      <c r="D28819" s="4">
        <f ca="1">VLOOKUP(DATE(2021,B28819,A28819),Sheet1!J:AI,2+MATCH(HOUR('format for the model'!C28819),Sheet1!$L$1:$AI$1,0),0)/4</f>
        <v>29.108155275047768</v>
      </c>
    </row>
    <row r="28820" spans="1:4" x14ac:dyDescent="0.3">
      <c r="A28820">
        <v>28</v>
      </c>
      <c r="B28820">
        <v>10</v>
      </c>
      <c r="C28820" s="2">
        <v>0.19791666666666666</v>
      </c>
      <c r="D28820" s="4">
        <f ca="1">VLOOKUP(DATE(2021,B28820,A28820),Sheet1!J:AI,2+MATCH(HOUR('format for the model'!C28820),Sheet1!$L$1:$AI$1,0),0)/4</f>
        <v>29.108155275047768</v>
      </c>
    </row>
    <row r="28821" spans="1:4" x14ac:dyDescent="0.3">
      <c r="A28821">
        <v>28</v>
      </c>
      <c r="B28821">
        <v>10</v>
      </c>
      <c r="C28821" s="2">
        <v>0.16666666666666666</v>
      </c>
      <c r="D28821" s="4">
        <f ca="1">VLOOKUP(DATE(2021,B28821,A28821),Sheet1!J:AI,2+MATCH(HOUR('format for the model'!C28821),Sheet1!$L$1:$AI$1,0),0)/4</f>
        <v>29.108155275047768</v>
      </c>
    </row>
    <row r="28822" spans="1:4" x14ac:dyDescent="0.3">
      <c r="A28822">
        <v>28</v>
      </c>
      <c r="B28822">
        <v>10</v>
      </c>
      <c r="C28822" s="2">
        <v>0.21875</v>
      </c>
      <c r="D28822" s="4">
        <f ca="1">VLOOKUP(DATE(2021,B28822,A28822),Sheet1!J:AI,2+MATCH(HOUR('format for the model'!C28822),Sheet1!$L$1:$AI$1,0),0)/4</f>
        <v>42.422184423628266</v>
      </c>
    </row>
    <row r="28823" spans="1:4" x14ac:dyDescent="0.3">
      <c r="A28823">
        <v>28</v>
      </c>
      <c r="B28823">
        <v>10</v>
      </c>
      <c r="C28823" s="2">
        <v>0.22916666666666666</v>
      </c>
      <c r="D28823" s="4">
        <f ca="1">VLOOKUP(DATE(2021,B28823,A28823),Sheet1!J:AI,2+MATCH(HOUR('format for the model'!C28823),Sheet1!$L$1:$AI$1,0),0)/4</f>
        <v>42.422184423628266</v>
      </c>
    </row>
    <row r="28824" spans="1:4" x14ac:dyDescent="0.3">
      <c r="A28824">
        <v>28</v>
      </c>
      <c r="B28824">
        <v>10</v>
      </c>
      <c r="C28824" s="2">
        <v>0.23958333333333334</v>
      </c>
      <c r="D28824" s="4">
        <f ca="1">VLOOKUP(DATE(2021,B28824,A28824),Sheet1!J:AI,2+MATCH(HOUR('format for the model'!C28824),Sheet1!$L$1:$AI$1,0),0)/4</f>
        <v>42.422184423628266</v>
      </c>
    </row>
    <row r="28825" spans="1:4" x14ac:dyDescent="0.3">
      <c r="A28825">
        <v>28</v>
      </c>
      <c r="B28825">
        <v>10</v>
      </c>
      <c r="C28825" s="2">
        <v>0.20833333333333334</v>
      </c>
      <c r="D28825" s="4">
        <f ca="1">VLOOKUP(DATE(2021,B28825,A28825),Sheet1!J:AI,2+MATCH(HOUR('format for the model'!C28825),Sheet1!$L$1:$AI$1,0),0)/4</f>
        <v>42.422184423628266</v>
      </c>
    </row>
    <row r="28826" spans="1:4" x14ac:dyDescent="0.3">
      <c r="A28826">
        <v>28</v>
      </c>
      <c r="B28826">
        <v>10</v>
      </c>
      <c r="C28826" s="2">
        <v>0.26041666666666669</v>
      </c>
      <c r="D28826" s="4">
        <f ca="1">VLOOKUP(DATE(2021,B28826,A28826),Sheet1!J:AI,2+MATCH(HOUR('format for the model'!C28826),Sheet1!$L$1:$AI$1,0),0)/4</f>
        <v>41.812288463445498</v>
      </c>
    </row>
    <row r="28827" spans="1:4" x14ac:dyDescent="0.3">
      <c r="A28827">
        <v>28</v>
      </c>
      <c r="B28827">
        <v>10</v>
      </c>
      <c r="C28827" s="2">
        <v>0.27083333333333331</v>
      </c>
      <c r="D28827" s="4">
        <f ca="1">VLOOKUP(DATE(2021,B28827,A28827),Sheet1!J:AI,2+MATCH(HOUR('format for the model'!C28827),Sheet1!$L$1:$AI$1,0),0)/4</f>
        <v>41.812288463445498</v>
      </c>
    </row>
    <row r="28828" spans="1:4" x14ac:dyDescent="0.3">
      <c r="A28828">
        <v>28</v>
      </c>
      <c r="B28828">
        <v>10</v>
      </c>
      <c r="C28828" s="2">
        <v>0.28125</v>
      </c>
      <c r="D28828" s="4">
        <f ca="1">VLOOKUP(DATE(2021,B28828,A28828),Sheet1!J:AI,2+MATCH(HOUR('format for the model'!C28828),Sheet1!$L$1:$AI$1,0),0)/4</f>
        <v>41.812288463445498</v>
      </c>
    </row>
    <row r="28829" spans="1:4" x14ac:dyDescent="0.3">
      <c r="A28829">
        <v>28</v>
      </c>
      <c r="B28829">
        <v>10</v>
      </c>
      <c r="C28829" s="2">
        <v>0.25</v>
      </c>
      <c r="D28829" s="4">
        <f ca="1">VLOOKUP(DATE(2021,B28829,A28829),Sheet1!J:AI,2+MATCH(HOUR('format for the model'!C28829),Sheet1!$L$1:$AI$1,0),0)/4</f>
        <v>41.812288463445498</v>
      </c>
    </row>
    <row r="28830" spans="1:4" x14ac:dyDescent="0.3">
      <c r="A28830">
        <v>28</v>
      </c>
      <c r="B28830">
        <v>10</v>
      </c>
      <c r="C28830" s="2">
        <v>0.30208333333333331</v>
      </c>
      <c r="D28830" s="4">
        <f ca="1">VLOOKUP(DATE(2021,B28830,A28830),Sheet1!J:AI,2+MATCH(HOUR('format for the model'!C28830),Sheet1!$L$1:$AI$1,0),0)/4</f>
        <v>34.5</v>
      </c>
    </row>
    <row r="28831" spans="1:4" x14ac:dyDescent="0.3">
      <c r="A28831">
        <v>28</v>
      </c>
      <c r="B28831">
        <v>10</v>
      </c>
      <c r="C28831" s="2">
        <v>0.3125</v>
      </c>
      <c r="D28831" s="4">
        <f ca="1">VLOOKUP(DATE(2021,B28831,A28831),Sheet1!J:AI,2+MATCH(HOUR('format for the model'!C28831),Sheet1!$L$1:$AI$1,0),0)/4</f>
        <v>34.5</v>
      </c>
    </row>
    <row r="28832" spans="1:4" x14ac:dyDescent="0.3">
      <c r="A28832">
        <v>28</v>
      </c>
      <c r="B28832">
        <v>10</v>
      </c>
      <c r="C28832" s="2">
        <v>0.32291666666666669</v>
      </c>
      <c r="D28832" s="4">
        <f ca="1">VLOOKUP(DATE(2021,B28832,A28832),Sheet1!J:AI,2+MATCH(HOUR('format for the model'!C28832),Sheet1!$L$1:$AI$1,0),0)/4</f>
        <v>34.5</v>
      </c>
    </row>
    <row r="28833" spans="1:4" x14ac:dyDescent="0.3">
      <c r="A28833">
        <v>28</v>
      </c>
      <c r="B28833">
        <v>10</v>
      </c>
      <c r="C28833" s="2">
        <v>0.29166666666666669</v>
      </c>
      <c r="D28833" s="4">
        <f ca="1">VLOOKUP(DATE(2021,B28833,A28833),Sheet1!J:AI,2+MATCH(HOUR('format for the model'!C28833),Sheet1!$L$1:$AI$1,0),0)/4</f>
        <v>34.5</v>
      </c>
    </row>
    <row r="28834" spans="1:4" x14ac:dyDescent="0.3">
      <c r="A28834">
        <v>28</v>
      </c>
      <c r="B28834">
        <v>10</v>
      </c>
      <c r="C28834" s="2">
        <v>0.34375</v>
      </c>
      <c r="D28834" s="4">
        <f ca="1">VLOOKUP(DATE(2021,B28834,A28834),Sheet1!J:AI,2+MATCH(HOUR('format for the model'!C28834),Sheet1!$L$1:$AI$1,0),0)/4</f>
        <v>104.11317586570921</v>
      </c>
    </row>
    <row r="28835" spans="1:4" x14ac:dyDescent="0.3">
      <c r="A28835">
        <v>28</v>
      </c>
      <c r="B28835">
        <v>10</v>
      </c>
      <c r="C28835" s="2">
        <v>0.35416666666666669</v>
      </c>
      <c r="D28835" s="4">
        <f ca="1">VLOOKUP(DATE(2021,B28835,A28835),Sheet1!J:AI,2+MATCH(HOUR('format for the model'!C28835),Sheet1!$L$1:$AI$1,0),0)/4</f>
        <v>104.11317586570921</v>
      </c>
    </row>
    <row r="28836" spans="1:4" x14ac:dyDescent="0.3">
      <c r="A28836">
        <v>28</v>
      </c>
      <c r="B28836">
        <v>10</v>
      </c>
      <c r="C28836" s="2">
        <v>0.36458333333333331</v>
      </c>
      <c r="D28836" s="4">
        <f ca="1">VLOOKUP(DATE(2021,B28836,A28836),Sheet1!J:AI,2+MATCH(HOUR('format for the model'!C28836),Sheet1!$L$1:$AI$1,0),0)/4</f>
        <v>104.11317586570921</v>
      </c>
    </row>
    <row r="28837" spans="1:4" x14ac:dyDescent="0.3">
      <c r="A28837">
        <v>28</v>
      </c>
      <c r="B28837">
        <v>10</v>
      </c>
      <c r="C28837" s="2">
        <v>0.33333333333333331</v>
      </c>
      <c r="D28837" s="4">
        <f ca="1">VLOOKUP(DATE(2021,B28837,A28837),Sheet1!J:AI,2+MATCH(HOUR('format for the model'!C28837),Sheet1!$L$1:$AI$1,0),0)/4</f>
        <v>104.11317586570921</v>
      </c>
    </row>
    <row r="28838" spans="1:4" x14ac:dyDescent="0.3">
      <c r="A28838">
        <v>28</v>
      </c>
      <c r="B28838">
        <v>10</v>
      </c>
      <c r="C28838" s="2">
        <v>0.38541666666666669</v>
      </c>
      <c r="D28838" s="4">
        <f ca="1">VLOOKUP(DATE(2021,B28838,A28838),Sheet1!J:AI,2+MATCH(HOUR('format for the model'!C28838),Sheet1!$L$1:$AI$1,0),0)/4</f>
        <v>216.5716566210381</v>
      </c>
    </row>
    <row r="28839" spans="1:4" x14ac:dyDescent="0.3">
      <c r="A28839">
        <v>28</v>
      </c>
      <c r="B28839">
        <v>10</v>
      </c>
      <c r="C28839" s="2">
        <v>0.39583333333333331</v>
      </c>
      <c r="D28839" s="4">
        <f ca="1">VLOOKUP(DATE(2021,B28839,A28839),Sheet1!J:AI,2+MATCH(HOUR('format for the model'!C28839),Sheet1!$L$1:$AI$1,0),0)/4</f>
        <v>216.5716566210381</v>
      </c>
    </row>
    <row r="28840" spans="1:4" x14ac:dyDescent="0.3">
      <c r="A28840">
        <v>28</v>
      </c>
      <c r="B28840">
        <v>10</v>
      </c>
      <c r="C28840" s="2">
        <v>0.40625</v>
      </c>
      <c r="D28840" s="4">
        <f ca="1">VLOOKUP(DATE(2021,B28840,A28840),Sheet1!J:AI,2+MATCH(HOUR('format for the model'!C28840),Sheet1!$L$1:$AI$1,0),0)/4</f>
        <v>216.5716566210381</v>
      </c>
    </row>
    <row r="28841" spans="1:4" x14ac:dyDescent="0.3">
      <c r="A28841">
        <v>28</v>
      </c>
      <c r="B28841">
        <v>10</v>
      </c>
      <c r="C28841" s="2">
        <v>0.375</v>
      </c>
      <c r="D28841" s="4">
        <f ca="1">VLOOKUP(DATE(2021,B28841,A28841),Sheet1!J:AI,2+MATCH(HOUR('format for the model'!C28841),Sheet1!$L$1:$AI$1,0),0)/4</f>
        <v>216.5716566210381</v>
      </c>
    </row>
    <row r="28842" spans="1:4" x14ac:dyDescent="0.3">
      <c r="A28842">
        <v>28</v>
      </c>
      <c r="B28842">
        <v>10</v>
      </c>
      <c r="C28842" s="2">
        <v>0.42708333333333331</v>
      </c>
      <c r="D28842" s="4">
        <f ca="1">VLOOKUP(DATE(2021,B28842,A28842),Sheet1!J:AI,2+MATCH(HOUR('format for the model'!C28842),Sheet1!$L$1:$AI$1,0),0)/4</f>
        <v>276</v>
      </c>
    </row>
    <row r="28843" spans="1:4" x14ac:dyDescent="0.3">
      <c r="A28843">
        <v>28</v>
      </c>
      <c r="B28843">
        <v>10</v>
      </c>
      <c r="C28843" s="2">
        <v>0.4375</v>
      </c>
      <c r="D28843" s="4">
        <f ca="1">VLOOKUP(DATE(2021,B28843,A28843),Sheet1!J:AI,2+MATCH(HOUR('format for the model'!C28843),Sheet1!$L$1:$AI$1,0),0)/4</f>
        <v>276</v>
      </c>
    </row>
    <row r="28844" spans="1:4" x14ac:dyDescent="0.3">
      <c r="A28844">
        <v>28</v>
      </c>
      <c r="B28844">
        <v>10</v>
      </c>
      <c r="C28844" s="2">
        <v>0.44791666666666669</v>
      </c>
      <c r="D28844" s="4">
        <f ca="1">VLOOKUP(DATE(2021,B28844,A28844),Sheet1!J:AI,2+MATCH(HOUR('format for the model'!C28844),Sheet1!$L$1:$AI$1,0),0)/4</f>
        <v>276</v>
      </c>
    </row>
    <row r="28845" spans="1:4" x14ac:dyDescent="0.3">
      <c r="A28845">
        <v>28</v>
      </c>
      <c r="B28845">
        <v>10</v>
      </c>
      <c r="C28845" s="2">
        <v>0.41666666666666669</v>
      </c>
      <c r="D28845" s="4">
        <f ca="1">VLOOKUP(DATE(2021,B28845,A28845),Sheet1!J:AI,2+MATCH(HOUR('format for the model'!C28845),Sheet1!$L$1:$AI$1,0),0)/4</f>
        <v>276</v>
      </c>
    </row>
    <row r="28846" spans="1:4" x14ac:dyDescent="0.3">
      <c r="A28846">
        <v>28</v>
      </c>
      <c r="B28846">
        <v>10</v>
      </c>
      <c r="C28846" s="2">
        <v>0.46875</v>
      </c>
      <c r="D28846" s="4">
        <f ca="1">VLOOKUP(DATE(2021,B28846,A28846),Sheet1!J:AI,2+MATCH(HOUR('format for the model'!C28846),Sheet1!$L$1:$AI$1,0),0)/4</f>
        <v>345</v>
      </c>
    </row>
    <row r="28847" spans="1:4" x14ac:dyDescent="0.3">
      <c r="A28847">
        <v>28</v>
      </c>
      <c r="B28847">
        <v>10</v>
      </c>
      <c r="C28847" s="2">
        <v>0.47916666666666669</v>
      </c>
      <c r="D28847" s="4">
        <f ca="1">VLOOKUP(DATE(2021,B28847,A28847),Sheet1!J:AI,2+MATCH(HOUR('format for the model'!C28847),Sheet1!$L$1:$AI$1,0),0)/4</f>
        <v>345</v>
      </c>
    </row>
    <row r="28848" spans="1:4" x14ac:dyDescent="0.3">
      <c r="A28848">
        <v>28</v>
      </c>
      <c r="B28848">
        <v>10</v>
      </c>
      <c r="C28848" s="2">
        <v>0.48958333333333331</v>
      </c>
      <c r="D28848" s="4">
        <f ca="1">VLOOKUP(DATE(2021,B28848,A28848),Sheet1!J:AI,2+MATCH(HOUR('format for the model'!C28848),Sheet1!$L$1:$AI$1,0),0)/4</f>
        <v>345</v>
      </c>
    </row>
    <row r="28849" spans="1:4" x14ac:dyDescent="0.3">
      <c r="A28849">
        <v>28</v>
      </c>
      <c r="B28849">
        <v>10</v>
      </c>
      <c r="C28849" s="2">
        <v>0.45833333333333331</v>
      </c>
      <c r="D28849" s="4">
        <f ca="1">VLOOKUP(DATE(2021,B28849,A28849),Sheet1!J:AI,2+MATCH(HOUR('format for the model'!C28849),Sheet1!$L$1:$AI$1,0),0)/4</f>
        <v>345</v>
      </c>
    </row>
    <row r="28850" spans="1:4" x14ac:dyDescent="0.3">
      <c r="A28850">
        <v>28</v>
      </c>
      <c r="B28850">
        <v>10</v>
      </c>
      <c r="C28850" s="2">
        <v>0.51041666666666663</v>
      </c>
      <c r="D28850" s="4">
        <f ca="1">VLOOKUP(DATE(2021,B28850,A28850),Sheet1!J:AI,2+MATCH(HOUR('format for the model'!C28850),Sheet1!$L$1:$AI$1,0),0)/4</f>
        <v>345</v>
      </c>
    </row>
    <row r="28851" spans="1:4" x14ac:dyDescent="0.3">
      <c r="A28851">
        <v>28</v>
      </c>
      <c r="B28851">
        <v>10</v>
      </c>
      <c r="C28851" s="2">
        <v>0.52083333333333337</v>
      </c>
      <c r="D28851" s="4">
        <f ca="1">VLOOKUP(DATE(2021,B28851,A28851),Sheet1!J:AI,2+MATCH(HOUR('format for the model'!C28851),Sheet1!$L$1:$AI$1,0),0)/4</f>
        <v>345</v>
      </c>
    </row>
    <row r="28852" spans="1:4" x14ac:dyDescent="0.3">
      <c r="A28852">
        <v>28</v>
      </c>
      <c r="B28852">
        <v>10</v>
      </c>
      <c r="C28852" s="2">
        <v>0.53125</v>
      </c>
      <c r="D28852" s="4">
        <f ca="1">VLOOKUP(DATE(2021,B28852,A28852),Sheet1!J:AI,2+MATCH(HOUR('format for the model'!C28852),Sheet1!$L$1:$AI$1,0),0)/4</f>
        <v>345</v>
      </c>
    </row>
    <row r="28853" spans="1:4" x14ac:dyDescent="0.3">
      <c r="A28853">
        <v>28</v>
      </c>
      <c r="B28853">
        <v>10</v>
      </c>
      <c r="C28853" s="2">
        <v>0.5</v>
      </c>
      <c r="D28853" s="4">
        <f ca="1">VLOOKUP(DATE(2021,B28853,A28853),Sheet1!J:AI,2+MATCH(HOUR('format for the model'!C28853),Sheet1!$L$1:$AI$1,0),0)/4</f>
        <v>345</v>
      </c>
    </row>
    <row r="28854" spans="1:4" x14ac:dyDescent="0.3">
      <c r="A28854">
        <v>28</v>
      </c>
      <c r="B28854">
        <v>10</v>
      </c>
      <c r="C28854" s="2">
        <v>0.55208333333333337</v>
      </c>
      <c r="D28854" s="4">
        <f ca="1">VLOOKUP(DATE(2021,B28854,A28854),Sheet1!J:AI,2+MATCH(HOUR('format for the model'!C28854),Sheet1!$L$1:$AI$1,0),0)/4</f>
        <v>345</v>
      </c>
    </row>
    <row r="28855" spans="1:4" x14ac:dyDescent="0.3">
      <c r="A28855">
        <v>28</v>
      </c>
      <c r="B28855">
        <v>10</v>
      </c>
      <c r="C28855" s="2">
        <v>0.5625</v>
      </c>
      <c r="D28855" s="4">
        <f ca="1">VLOOKUP(DATE(2021,B28855,A28855),Sheet1!J:AI,2+MATCH(HOUR('format for the model'!C28855),Sheet1!$L$1:$AI$1,0),0)/4</f>
        <v>345</v>
      </c>
    </row>
    <row r="28856" spans="1:4" x14ac:dyDescent="0.3">
      <c r="A28856">
        <v>28</v>
      </c>
      <c r="B28856">
        <v>10</v>
      </c>
      <c r="C28856" s="2">
        <v>0.57291666666666663</v>
      </c>
      <c r="D28856" s="4">
        <f ca="1">VLOOKUP(DATE(2021,B28856,A28856),Sheet1!J:AI,2+MATCH(HOUR('format for the model'!C28856),Sheet1!$L$1:$AI$1,0),0)/4</f>
        <v>345</v>
      </c>
    </row>
    <row r="28857" spans="1:4" x14ac:dyDescent="0.3">
      <c r="A28857">
        <v>28</v>
      </c>
      <c r="B28857">
        <v>10</v>
      </c>
      <c r="C28857" s="2">
        <v>0.54166666666666663</v>
      </c>
      <c r="D28857" s="4">
        <f ca="1">VLOOKUP(DATE(2021,B28857,A28857),Sheet1!J:AI,2+MATCH(HOUR('format for the model'!C28857),Sheet1!$L$1:$AI$1,0),0)/4</f>
        <v>345</v>
      </c>
    </row>
    <row r="28858" spans="1:4" x14ac:dyDescent="0.3">
      <c r="A28858">
        <v>28</v>
      </c>
      <c r="B28858">
        <v>10</v>
      </c>
      <c r="C28858" s="2">
        <v>0.59375</v>
      </c>
      <c r="D28858" s="4">
        <f ca="1">VLOOKUP(DATE(2021,B28858,A28858),Sheet1!J:AI,2+MATCH(HOUR('format for the model'!C28858),Sheet1!$L$1:$AI$1,0),0)/4</f>
        <v>475.55049356283752</v>
      </c>
    </row>
    <row r="28859" spans="1:4" x14ac:dyDescent="0.3">
      <c r="A28859">
        <v>28</v>
      </c>
      <c r="B28859">
        <v>10</v>
      </c>
      <c r="C28859" s="2">
        <v>0.60416666666666663</v>
      </c>
      <c r="D28859" s="4">
        <f ca="1">VLOOKUP(DATE(2021,B28859,A28859),Sheet1!J:AI,2+MATCH(HOUR('format for the model'!C28859),Sheet1!$L$1:$AI$1,0),0)/4</f>
        <v>475.55049356283752</v>
      </c>
    </row>
    <row r="28860" spans="1:4" x14ac:dyDescent="0.3">
      <c r="A28860">
        <v>28</v>
      </c>
      <c r="B28860">
        <v>10</v>
      </c>
      <c r="C28860" s="2">
        <v>0.61458333333333337</v>
      </c>
      <c r="D28860" s="4">
        <f ca="1">VLOOKUP(DATE(2021,B28860,A28860),Sheet1!J:AI,2+MATCH(HOUR('format for the model'!C28860),Sheet1!$L$1:$AI$1,0),0)/4</f>
        <v>475.55049356283752</v>
      </c>
    </row>
    <row r="28861" spans="1:4" x14ac:dyDescent="0.3">
      <c r="A28861">
        <v>28</v>
      </c>
      <c r="B28861">
        <v>10</v>
      </c>
      <c r="C28861" s="2">
        <v>0.58333333333333337</v>
      </c>
      <c r="D28861" s="4">
        <f ca="1">VLOOKUP(DATE(2021,B28861,A28861),Sheet1!J:AI,2+MATCH(HOUR('format for the model'!C28861),Sheet1!$L$1:$AI$1,0),0)/4</f>
        <v>475.55049356283752</v>
      </c>
    </row>
    <row r="28862" spans="1:4" x14ac:dyDescent="0.3">
      <c r="A28862">
        <v>28</v>
      </c>
      <c r="B28862">
        <v>10</v>
      </c>
      <c r="C28862" s="2">
        <v>0.63541666666666663</v>
      </c>
      <c r="D28862" s="4">
        <f ca="1">VLOOKUP(DATE(2021,B28862,A28862),Sheet1!J:AI,2+MATCH(HOUR('format for the model'!C28862),Sheet1!$L$1:$AI$1,0),0)/4</f>
        <v>219.94966558797253</v>
      </c>
    </row>
    <row r="28863" spans="1:4" x14ac:dyDescent="0.3">
      <c r="A28863">
        <v>28</v>
      </c>
      <c r="B28863">
        <v>10</v>
      </c>
      <c r="C28863" s="2">
        <v>0.64583333333333337</v>
      </c>
      <c r="D28863" s="4">
        <f ca="1">VLOOKUP(DATE(2021,B28863,A28863),Sheet1!J:AI,2+MATCH(HOUR('format for the model'!C28863),Sheet1!$L$1:$AI$1,0),0)/4</f>
        <v>219.94966558797253</v>
      </c>
    </row>
    <row r="28864" spans="1:4" x14ac:dyDescent="0.3">
      <c r="A28864">
        <v>28</v>
      </c>
      <c r="B28864">
        <v>10</v>
      </c>
      <c r="C28864" s="2">
        <v>0.65625</v>
      </c>
      <c r="D28864" s="4">
        <f ca="1">VLOOKUP(DATE(2021,B28864,A28864),Sheet1!J:AI,2+MATCH(HOUR('format for the model'!C28864),Sheet1!$L$1:$AI$1,0),0)/4</f>
        <v>219.94966558797253</v>
      </c>
    </row>
    <row r="28865" spans="1:4" x14ac:dyDescent="0.3">
      <c r="A28865">
        <v>28</v>
      </c>
      <c r="B28865">
        <v>10</v>
      </c>
      <c r="C28865" s="2">
        <v>0.625</v>
      </c>
      <c r="D28865" s="4">
        <f ca="1">VLOOKUP(DATE(2021,B28865,A28865),Sheet1!J:AI,2+MATCH(HOUR('format for the model'!C28865),Sheet1!$L$1:$AI$1,0),0)/4</f>
        <v>219.94966558797253</v>
      </c>
    </row>
    <row r="28866" spans="1:4" x14ac:dyDescent="0.3">
      <c r="A28866">
        <v>28</v>
      </c>
      <c r="B28866">
        <v>10</v>
      </c>
      <c r="C28866" s="2">
        <v>0.67708333333333337</v>
      </c>
      <c r="D28866" s="4">
        <f ca="1">VLOOKUP(DATE(2021,B28866,A28866),Sheet1!J:AI,2+MATCH(HOUR('format for the model'!C28866),Sheet1!$L$1:$AI$1,0),0)/4</f>
        <v>472.07655025627292</v>
      </c>
    </row>
    <row r="28867" spans="1:4" x14ac:dyDescent="0.3">
      <c r="A28867">
        <v>28</v>
      </c>
      <c r="B28867">
        <v>10</v>
      </c>
      <c r="C28867" s="2">
        <v>0.6875</v>
      </c>
      <c r="D28867" s="4">
        <f ca="1">VLOOKUP(DATE(2021,B28867,A28867),Sheet1!J:AI,2+MATCH(HOUR('format for the model'!C28867),Sheet1!$L$1:$AI$1,0),0)/4</f>
        <v>472.07655025627292</v>
      </c>
    </row>
    <row r="28868" spans="1:4" x14ac:dyDescent="0.3">
      <c r="A28868">
        <v>28</v>
      </c>
      <c r="B28868">
        <v>10</v>
      </c>
      <c r="C28868" s="2">
        <v>0.69791666666666663</v>
      </c>
      <c r="D28868" s="4">
        <f ca="1">VLOOKUP(DATE(2021,B28868,A28868),Sheet1!J:AI,2+MATCH(HOUR('format for the model'!C28868),Sheet1!$L$1:$AI$1,0),0)/4</f>
        <v>472.07655025627292</v>
      </c>
    </row>
    <row r="28869" spans="1:4" x14ac:dyDescent="0.3">
      <c r="A28869">
        <v>28</v>
      </c>
      <c r="B28869">
        <v>10</v>
      </c>
      <c r="C28869" s="2">
        <v>0.66666666666666663</v>
      </c>
      <c r="D28869" s="4">
        <f ca="1">VLOOKUP(DATE(2021,B28869,A28869),Sheet1!J:AI,2+MATCH(HOUR('format for the model'!C28869),Sheet1!$L$1:$AI$1,0),0)/4</f>
        <v>472.07655025627292</v>
      </c>
    </row>
    <row r="28870" spans="1:4" x14ac:dyDescent="0.3">
      <c r="A28870">
        <v>28</v>
      </c>
      <c r="B28870">
        <v>10</v>
      </c>
      <c r="C28870" s="2">
        <v>0.71875</v>
      </c>
      <c r="D28870" s="4">
        <f ca="1">VLOOKUP(DATE(2021,B28870,A28870),Sheet1!J:AI,2+MATCH(HOUR('format for the model'!C28870),Sheet1!$L$1:$AI$1,0),0)/4</f>
        <v>276.85010038681429</v>
      </c>
    </row>
    <row r="28871" spans="1:4" x14ac:dyDescent="0.3">
      <c r="A28871">
        <v>28</v>
      </c>
      <c r="B28871">
        <v>10</v>
      </c>
      <c r="C28871" s="2">
        <v>0.72916666666666663</v>
      </c>
      <c r="D28871" s="4">
        <f ca="1">VLOOKUP(DATE(2021,B28871,A28871),Sheet1!J:AI,2+MATCH(HOUR('format for the model'!C28871),Sheet1!$L$1:$AI$1,0),0)/4</f>
        <v>276.85010038681429</v>
      </c>
    </row>
    <row r="28872" spans="1:4" x14ac:dyDescent="0.3">
      <c r="A28872">
        <v>28</v>
      </c>
      <c r="B28872">
        <v>10</v>
      </c>
      <c r="C28872" s="2">
        <v>0.73958333333333337</v>
      </c>
      <c r="D28872" s="4">
        <f ca="1">VLOOKUP(DATE(2021,B28872,A28872),Sheet1!J:AI,2+MATCH(HOUR('format for the model'!C28872),Sheet1!$L$1:$AI$1,0),0)/4</f>
        <v>276.85010038681429</v>
      </c>
    </row>
    <row r="28873" spans="1:4" x14ac:dyDescent="0.3">
      <c r="A28873">
        <v>28</v>
      </c>
      <c r="B28873">
        <v>10</v>
      </c>
      <c r="C28873" s="2">
        <v>0.70833333333333337</v>
      </c>
      <c r="D28873" s="4">
        <f ca="1">VLOOKUP(DATE(2021,B28873,A28873),Sheet1!J:AI,2+MATCH(HOUR('format for the model'!C28873),Sheet1!$L$1:$AI$1,0),0)/4</f>
        <v>276.85010038681429</v>
      </c>
    </row>
    <row r="28874" spans="1:4" x14ac:dyDescent="0.3">
      <c r="A28874">
        <v>28</v>
      </c>
      <c r="B28874">
        <v>10</v>
      </c>
      <c r="C28874" s="2">
        <v>0.76041666666666663</v>
      </c>
      <c r="D28874" s="4">
        <f ca="1">VLOOKUP(DATE(2021,B28874,A28874),Sheet1!J:AI,2+MATCH(HOUR('format for the model'!C28874),Sheet1!$L$1:$AI$1,0),0)/4</f>
        <v>269.76281558143717</v>
      </c>
    </row>
    <row r="28875" spans="1:4" x14ac:dyDescent="0.3">
      <c r="A28875">
        <v>28</v>
      </c>
      <c r="B28875">
        <v>10</v>
      </c>
      <c r="C28875" s="2">
        <v>0.77083333333333337</v>
      </c>
      <c r="D28875" s="4">
        <f ca="1">VLOOKUP(DATE(2021,B28875,A28875),Sheet1!J:AI,2+MATCH(HOUR('format for the model'!C28875),Sheet1!$L$1:$AI$1,0),0)/4</f>
        <v>269.76281558143717</v>
      </c>
    </row>
    <row r="28876" spans="1:4" x14ac:dyDescent="0.3">
      <c r="A28876">
        <v>28</v>
      </c>
      <c r="B28876">
        <v>10</v>
      </c>
      <c r="C28876" s="2">
        <v>0.78125</v>
      </c>
      <c r="D28876" s="4">
        <f ca="1">VLOOKUP(DATE(2021,B28876,A28876),Sheet1!J:AI,2+MATCH(HOUR('format for the model'!C28876),Sheet1!$L$1:$AI$1,0),0)/4</f>
        <v>269.76281558143717</v>
      </c>
    </row>
    <row r="28877" spans="1:4" x14ac:dyDescent="0.3">
      <c r="A28877">
        <v>28</v>
      </c>
      <c r="B28877">
        <v>10</v>
      </c>
      <c r="C28877" s="2">
        <v>0.75</v>
      </c>
      <c r="D28877" s="4">
        <f ca="1">VLOOKUP(DATE(2021,B28877,A28877),Sheet1!J:AI,2+MATCH(HOUR('format for the model'!C28877),Sheet1!$L$1:$AI$1,0),0)/4</f>
        <v>269.76281558143717</v>
      </c>
    </row>
    <row r="28878" spans="1:4" x14ac:dyDescent="0.3">
      <c r="A28878">
        <v>28</v>
      </c>
      <c r="B28878">
        <v>10</v>
      </c>
      <c r="C28878" s="2">
        <v>0.80208333333333337</v>
      </c>
      <c r="D28878" s="4">
        <f ca="1">VLOOKUP(DATE(2021,B28878,A28878),Sheet1!J:AI,2+MATCH(HOUR('format for the model'!C28878),Sheet1!$L$1:$AI$1,0),0)/4</f>
        <v>207</v>
      </c>
    </row>
    <row r="28879" spans="1:4" x14ac:dyDescent="0.3">
      <c r="A28879">
        <v>28</v>
      </c>
      <c r="B28879">
        <v>10</v>
      </c>
      <c r="C28879" s="2">
        <v>0.8125</v>
      </c>
      <c r="D28879" s="4">
        <f ca="1">VLOOKUP(DATE(2021,B28879,A28879),Sheet1!J:AI,2+MATCH(HOUR('format for the model'!C28879),Sheet1!$L$1:$AI$1,0),0)/4</f>
        <v>207</v>
      </c>
    </row>
    <row r="28880" spans="1:4" x14ac:dyDescent="0.3">
      <c r="A28880">
        <v>28</v>
      </c>
      <c r="B28880">
        <v>10</v>
      </c>
      <c r="C28880" s="2">
        <v>0.82291666666666663</v>
      </c>
      <c r="D28880" s="4">
        <f ca="1">VLOOKUP(DATE(2021,B28880,A28880),Sheet1!J:AI,2+MATCH(HOUR('format for the model'!C28880),Sheet1!$L$1:$AI$1,0),0)/4</f>
        <v>207</v>
      </c>
    </row>
    <row r="28881" spans="1:4" x14ac:dyDescent="0.3">
      <c r="A28881">
        <v>28</v>
      </c>
      <c r="B28881">
        <v>10</v>
      </c>
      <c r="C28881" s="2">
        <v>0.79166666666666663</v>
      </c>
      <c r="D28881" s="4">
        <f ca="1">VLOOKUP(DATE(2021,B28881,A28881),Sheet1!J:AI,2+MATCH(HOUR('format for the model'!C28881),Sheet1!$L$1:$AI$1,0),0)/4</f>
        <v>207</v>
      </c>
    </row>
    <row r="28882" spans="1:4" x14ac:dyDescent="0.3">
      <c r="A28882">
        <v>28</v>
      </c>
      <c r="B28882">
        <v>10</v>
      </c>
      <c r="C28882" s="2">
        <v>0.84375</v>
      </c>
      <c r="D28882" s="4">
        <f ca="1">VLOOKUP(DATE(2021,B28882,A28882),Sheet1!J:AI,2+MATCH(HOUR('format for the model'!C28882),Sheet1!$L$1:$AI$1,0),0)/4</f>
        <v>76.993036465761847</v>
      </c>
    </row>
    <row r="28883" spans="1:4" x14ac:dyDescent="0.3">
      <c r="A28883">
        <v>28</v>
      </c>
      <c r="B28883">
        <v>10</v>
      </c>
      <c r="C28883" s="2">
        <v>0.85416666666666663</v>
      </c>
      <c r="D28883" s="4">
        <f ca="1">VLOOKUP(DATE(2021,B28883,A28883),Sheet1!J:AI,2+MATCH(HOUR('format for the model'!C28883),Sheet1!$L$1:$AI$1,0),0)/4</f>
        <v>76.993036465761847</v>
      </c>
    </row>
    <row r="28884" spans="1:4" x14ac:dyDescent="0.3">
      <c r="A28884">
        <v>28</v>
      </c>
      <c r="B28884">
        <v>10</v>
      </c>
      <c r="C28884" s="2">
        <v>0.86458333333333337</v>
      </c>
      <c r="D28884" s="4">
        <f ca="1">VLOOKUP(DATE(2021,B28884,A28884),Sheet1!J:AI,2+MATCH(HOUR('format for the model'!C28884),Sheet1!$L$1:$AI$1,0),0)/4</f>
        <v>76.993036465761847</v>
      </c>
    </row>
    <row r="28885" spans="1:4" x14ac:dyDescent="0.3">
      <c r="A28885">
        <v>28</v>
      </c>
      <c r="B28885">
        <v>10</v>
      </c>
      <c r="C28885" s="2">
        <v>0.83333333333333337</v>
      </c>
      <c r="D28885" s="4">
        <f ca="1">VLOOKUP(DATE(2021,B28885,A28885),Sheet1!J:AI,2+MATCH(HOUR('format for the model'!C28885),Sheet1!$L$1:$AI$1,0),0)/4</f>
        <v>76.993036465761847</v>
      </c>
    </row>
    <row r="28886" spans="1:4" x14ac:dyDescent="0.3">
      <c r="A28886">
        <v>28</v>
      </c>
      <c r="B28886">
        <v>10</v>
      </c>
      <c r="C28886" s="2">
        <v>0.88541666666666663</v>
      </c>
      <c r="D28886" s="4">
        <f ca="1">VLOOKUP(DATE(2021,B28886,A28886),Sheet1!J:AI,2+MATCH(HOUR('format for the model'!C28886),Sheet1!$L$1:$AI$1,0),0)/4</f>
        <v>34.722087060581664</v>
      </c>
    </row>
    <row r="28887" spans="1:4" x14ac:dyDescent="0.3">
      <c r="A28887">
        <v>28</v>
      </c>
      <c r="B28887">
        <v>10</v>
      </c>
      <c r="C28887" s="2">
        <v>0.89583333333333337</v>
      </c>
      <c r="D28887" s="4">
        <f ca="1">VLOOKUP(DATE(2021,B28887,A28887),Sheet1!J:AI,2+MATCH(HOUR('format for the model'!C28887),Sheet1!$L$1:$AI$1,0),0)/4</f>
        <v>34.722087060581664</v>
      </c>
    </row>
    <row r="28888" spans="1:4" x14ac:dyDescent="0.3">
      <c r="A28888">
        <v>28</v>
      </c>
      <c r="B28888">
        <v>10</v>
      </c>
      <c r="C28888" s="2">
        <v>0.90625</v>
      </c>
      <c r="D28888" s="4">
        <f ca="1">VLOOKUP(DATE(2021,B28888,A28888),Sheet1!J:AI,2+MATCH(HOUR('format for the model'!C28888),Sheet1!$L$1:$AI$1,0),0)/4</f>
        <v>34.722087060581664</v>
      </c>
    </row>
    <row r="28889" spans="1:4" x14ac:dyDescent="0.3">
      <c r="A28889">
        <v>28</v>
      </c>
      <c r="B28889">
        <v>10</v>
      </c>
      <c r="C28889" s="2">
        <v>0.875</v>
      </c>
      <c r="D28889" s="4">
        <f ca="1">VLOOKUP(DATE(2021,B28889,A28889),Sheet1!J:AI,2+MATCH(HOUR('format for the model'!C28889),Sheet1!$L$1:$AI$1,0),0)/4</f>
        <v>34.722087060581664</v>
      </c>
    </row>
    <row r="28890" spans="1:4" x14ac:dyDescent="0.3">
      <c r="A28890">
        <v>28</v>
      </c>
      <c r="B28890">
        <v>10</v>
      </c>
      <c r="C28890" s="2">
        <v>0.92708333333333337</v>
      </c>
      <c r="D28890" s="4">
        <f ca="1">VLOOKUP(DATE(2021,B28890,A28890),Sheet1!J:AI,2+MATCH(HOUR('format for the model'!C28890),Sheet1!$L$1:$AI$1,0),0)/4</f>
        <v>34.5</v>
      </c>
    </row>
    <row r="28891" spans="1:4" x14ac:dyDescent="0.3">
      <c r="A28891">
        <v>28</v>
      </c>
      <c r="B28891">
        <v>10</v>
      </c>
      <c r="C28891" s="2">
        <v>0.9375</v>
      </c>
      <c r="D28891" s="4">
        <f ca="1">VLOOKUP(DATE(2021,B28891,A28891),Sheet1!J:AI,2+MATCH(HOUR('format for the model'!C28891),Sheet1!$L$1:$AI$1,0),0)/4</f>
        <v>34.5</v>
      </c>
    </row>
    <row r="28892" spans="1:4" x14ac:dyDescent="0.3">
      <c r="A28892">
        <v>28</v>
      </c>
      <c r="B28892">
        <v>10</v>
      </c>
      <c r="C28892" s="2">
        <v>0.94791666666666663</v>
      </c>
      <c r="D28892" s="4">
        <f ca="1">VLOOKUP(DATE(2021,B28892,A28892),Sheet1!J:AI,2+MATCH(HOUR('format for the model'!C28892),Sheet1!$L$1:$AI$1,0),0)/4</f>
        <v>34.5</v>
      </c>
    </row>
    <row r="28893" spans="1:4" x14ac:dyDescent="0.3">
      <c r="A28893">
        <v>28</v>
      </c>
      <c r="B28893">
        <v>10</v>
      </c>
      <c r="C28893" s="2">
        <v>0.91666666666666663</v>
      </c>
      <c r="D28893" s="4">
        <f ca="1">VLOOKUP(DATE(2021,B28893,A28893),Sheet1!J:AI,2+MATCH(HOUR('format for the model'!C28893),Sheet1!$L$1:$AI$1,0),0)/4</f>
        <v>34.5</v>
      </c>
    </row>
    <row r="28894" spans="1:4" x14ac:dyDescent="0.3">
      <c r="A28894">
        <v>28</v>
      </c>
      <c r="B28894">
        <v>10</v>
      </c>
      <c r="C28894" s="2">
        <v>0.96875</v>
      </c>
      <c r="D28894" s="4">
        <f ca="1">VLOOKUP(DATE(2021,B28894,A28894),Sheet1!J:AI,2+MATCH(HOUR('format for the model'!C28894),Sheet1!$L$1:$AI$1,0),0)/4</f>
        <v>44.17835097630455</v>
      </c>
    </row>
    <row r="28895" spans="1:4" x14ac:dyDescent="0.3">
      <c r="A28895">
        <v>28</v>
      </c>
      <c r="B28895">
        <v>10</v>
      </c>
      <c r="C28895" s="2">
        <v>0.97916666666666663</v>
      </c>
      <c r="D28895" s="4">
        <f ca="1">VLOOKUP(DATE(2021,B28895,A28895),Sheet1!J:AI,2+MATCH(HOUR('format for the model'!C28895),Sheet1!$L$1:$AI$1,0),0)/4</f>
        <v>44.17835097630455</v>
      </c>
    </row>
    <row r="28896" spans="1:4" x14ac:dyDescent="0.3">
      <c r="A28896">
        <v>28</v>
      </c>
      <c r="B28896">
        <v>10</v>
      </c>
      <c r="C28896" s="2">
        <v>0.98958333333333337</v>
      </c>
      <c r="D28896" s="4">
        <f ca="1">VLOOKUP(DATE(2021,B28896,A28896),Sheet1!J:AI,2+MATCH(HOUR('format for the model'!C28896),Sheet1!$L$1:$AI$1,0),0)/4</f>
        <v>44.17835097630455</v>
      </c>
    </row>
    <row r="28897" spans="1:4" x14ac:dyDescent="0.3">
      <c r="A28897">
        <v>28</v>
      </c>
      <c r="B28897">
        <v>10</v>
      </c>
      <c r="C28897" s="2">
        <v>0.95833333333333337</v>
      </c>
      <c r="D28897" s="4">
        <f ca="1">VLOOKUP(DATE(2021,B28897,A28897),Sheet1!J:AI,2+MATCH(HOUR('format for the model'!C28897),Sheet1!$L$1:$AI$1,0),0)/4</f>
        <v>44.17835097630455</v>
      </c>
    </row>
    <row r="28898" spans="1:4" x14ac:dyDescent="0.3">
      <c r="A28898">
        <v>29</v>
      </c>
      <c r="B28898">
        <v>10</v>
      </c>
      <c r="C28898" s="2">
        <v>1.0416666666666666E-2</v>
      </c>
      <c r="D28898" s="4">
        <f ca="1">VLOOKUP(DATE(2021,B28898,A28898),Sheet1!J:AI,2+MATCH(HOUR('format for the model'!C28898),Sheet1!$L$1:$AI$1,0),0)/4</f>
        <v>41.336214270118973</v>
      </c>
    </row>
    <row r="28899" spans="1:4" x14ac:dyDescent="0.3">
      <c r="A28899">
        <v>29</v>
      </c>
      <c r="B28899">
        <v>10</v>
      </c>
      <c r="C28899" s="2">
        <v>2.0833333333333332E-2</v>
      </c>
      <c r="D28899" s="4">
        <f ca="1">VLOOKUP(DATE(2021,B28899,A28899),Sheet1!J:AI,2+MATCH(HOUR('format for the model'!C28899),Sheet1!$L$1:$AI$1,0),0)/4</f>
        <v>41.336214270118973</v>
      </c>
    </row>
    <row r="28900" spans="1:4" x14ac:dyDescent="0.3">
      <c r="A28900">
        <v>29</v>
      </c>
      <c r="B28900">
        <v>10</v>
      </c>
      <c r="C28900" s="2">
        <v>3.125E-2</v>
      </c>
      <c r="D28900" s="4">
        <f ca="1">VLOOKUP(DATE(2021,B28900,A28900),Sheet1!J:AI,2+MATCH(HOUR('format for the model'!C28900),Sheet1!$L$1:$AI$1,0),0)/4</f>
        <v>41.336214270118973</v>
      </c>
    </row>
    <row r="28901" spans="1:4" x14ac:dyDescent="0.3">
      <c r="A28901">
        <v>29</v>
      </c>
      <c r="B28901">
        <v>10</v>
      </c>
      <c r="C28901" s="2">
        <v>0</v>
      </c>
      <c r="D28901" s="4">
        <f ca="1">VLOOKUP(DATE(2021,B28901,A28901),Sheet1!J:AI,2+MATCH(HOUR('format for the model'!C28901),Sheet1!$L$1:$AI$1,0),0)/4</f>
        <v>41.336214270118973</v>
      </c>
    </row>
    <row r="28902" spans="1:4" x14ac:dyDescent="0.3">
      <c r="A28902">
        <v>29</v>
      </c>
      <c r="B28902">
        <v>10</v>
      </c>
      <c r="C28902" s="2">
        <v>5.2083333333333336E-2</v>
      </c>
      <c r="D28902" s="4">
        <f ca="1">VLOOKUP(DATE(2021,B28902,A28902),Sheet1!J:AI,2+MATCH(HOUR('format for the model'!C28902),Sheet1!$L$1:$AI$1,0),0)/4</f>
        <v>34.5</v>
      </c>
    </row>
    <row r="28903" spans="1:4" x14ac:dyDescent="0.3">
      <c r="A28903">
        <v>29</v>
      </c>
      <c r="B28903">
        <v>10</v>
      </c>
      <c r="C28903" s="2">
        <v>6.25E-2</v>
      </c>
      <c r="D28903" s="4">
        <f ca="1">VLOOKUP(DATE(2021,B28903,A28903),Sheet1!J:AI,2+MATCH(HOUR('format for the model'!C28903),Sheet1!$L$1:$AI$1,0),0)/4</f>
        <v>34.5</v>
      </c>
    </row>
    <row r="28904" spans="1:4" x14ac:dyDescent="0.3">
      <c r="A28904">
        <v>29</v>
      </c>
      <c r="B28904">
        <v>10</v>
      </c>
      <c r="C28904" s="2">
        <v>7.2916666666666671E-2</v>
      </c>
      <c r="D28904" s="4">
        <f ca="1">VLOOKUP(DATE(2021,B28904,A28904),Sheet1!J:AI,2+MATCH(HOUR('format for the model'!C28904),Sheet1!$L$1:$AI$1,0),0)/4</f>
        <v>34.5</v>
      </c>
    </row>
    <row r="28905" spans="1:4" x14ac:dyDescent="0.3">
      <c r="A28905">
        <v>29</v>
      </c>
      <c r="B28905">
        <v>10</v>
      </c>
      <c r="C28905" s="2">
        <v>4.1666666666666664E-2</v>
      </c>
      <c r="D28905" s="4">
        <f ca="1">VLOOKUP(DATE(2021,B28905,A28905),Sheet1!J:AI,2+MATCH(HOUR('format for the model'!C28905),Sheet1!$L$1:$AI$1,0),0)/4</f>
        <v>34.5</v>
      </c>
    </row>
    <row r="28906" spans="1:4" x14ac:dyDescent="0.3">
      <c r="A28906">
        <v>29</v>
      </c>
      <c r="B28906">
        <v>10</v>
      </c>
      <c r="C28906" s="2">
        <v>9.375E-2</v>
      </c>
      <c r="D28906" s="4">
        <f ca="1">VLOOKUP(DATE(2021,B28906,A28906),Sheet1!J:AI,2+MATCH(HOUR('format for the model'!C28906),Sheet1!$L$1:$AI$1,0),0)/4</f>
        <v>21.849286734397889</v>
      </c>
    </row>
    <row r="28907" spans="1:4" x14ac:dyDescent="0.3">
      <c r="A28907">
        <v>29</v>
      </c>
      <c r="B28907">
        <v>10</v>
      </c>
      <c r="C28907" s="2">
        <v>0.10416666666666667</v>
      </c>
      <c r="D28907" s="4">
        <f ca="1">VLOOKUP(DATE(2021,B28907,A28907),Sheet1!J:AI,2+MATCH(HOUR('format for the model'!C28907),Sheet1!$L$1:$AI$1,0),0)/4</f>
        <v>21.849286734397889</v>
      </c>
    </row>
    <row r="28908" spans="1:4" x14ac:dyDescent="0.3">
      <c r="A28908">
        <v>29</v>
      </c>
      <c r="B28908">
        <v>10</v>
      </c>
      <c r="C28908" s="2">
        <v>0.11458333333333333</v>
      </c>
      <c r="D28908" s="4">
        <f ca="1">VLOOKUP(DATE(2021,B28908,A28908),Sheet1!J:AI,2+MATCH(HOUR('format for the model'!C28908),Sheet1!$L$1:$AI$1,0),0)/4</f>
        <v>21.849286734397889</v>
      </c>
    </row>
    <row r="28909" spans="1:4" x14ac:dyDescent="0.3">
      <c r="A28909">
        <v>29</v>
      </c>
      <c r="B28909">
        <v>10</v>
      </c>
      <c r="C28909" s="2">
        <v>8.3333333333333329E-2</v>
      </c>
      <c r="D28909" s="4">
        <f ca="1">VLOOKUP(DATE(2021,B28909,A28909),Sheet1!J:AI,2+MATCH(HOUR('format for the model'!C28909),Sheet1!$L$1:$AI$1,0),0)/4</f>
        <v>21.849286734397889</v>
      </c>
    </row>
    <row r="28910" spans="1:4" x14ac:dyDescent="0.3">
      <c r="A28910">
        <v>29</v>
      </c>
      <c r="B28910">
        <v>10</v>
      </c>
      <c r="C28910" s="2">
        <v>0.13541666666666666</v>
      </c>
      <c r="D28910" s="4">
        <f ca="1">VLOOKUP(DATE(2021,B28910,A28910),Sheet1!J:AI,2+MATCH(HOUR('format for the model'!C28910),Sheet1!$L$1:$AI$1,0),0)/4</f>
        <v>24.460174198158615</v>
      </c>
    </row>
    <row r="28911" spans="1:4" x14ac:dyDescent="0.3">
      <c r="A28911">
        <v>29</v>
      </c>
      <c r="B28911">
        <v>10</v>
      </c>
      <c r="C28911" s="2">
        <v>0.14583333333333334</v>
      </c>
      <c r="D28911" s="4">
        <f ca="1">VLOOKUP(DATE(2021,B28911,A28911),Sheet1!J:AI,2+MATCH(HOUR('format for the model'!C28911),Sheet1!$L$1:$AI$1,0),0)/4</f>
        <v>24.460174198158615</v>
      </c>
    </row>
    <row r="28912" spans="1:4" x14ac:dyDescent="0.3">
      <c r="A28912">
        <v>29</v>
      </c>
      <c r="B28912">
        <v>10</v>
      </c>
      <c r="C28912" s="2">
        <v>0.15625</v>
      </c>
      <c r="D28912" s="4">
        <f ca="1">VLOOKUP(DATE(2021,B28912,A28912),Sheet1!J:AI,2+MATCH(HOUR('format for the model'!C28912),Sheet1!$L$1:$AI$1,0),0)/4</f>
        <v>24.460174198158615</v>
      </c>
    </row>
    <row r="28913" spans="1:4" x14ac:dyDescent="0.3">
      <c r="A28913">
        <v>29</v>
      </c>
      <c r="B28913">
        <v>10</v>
      </c>
      <c r="C28913" s="2">
        <v>0.125</v>
      </c>
      <c r="D28913" s="4">
        <f ca="1">VLOOKUP(DATE(2021,B28913,A28913),Sheet1!J:AI,2+MATCH(HOUR('format for the model'!C28913),Sheet1!$L$1:$AI$1,0),0)/4</f>
        <v>24.460174198158615</v>
      </c>
    </row>
    <row r="28914" spans="1:4" x14ac:dyDescent="0.3">
      <c r="A28914">
        <v>29</v>
      </c>
      <c r="B28914">
        <v>10</v>
      </c>
      <c r="C28914" s="2">
        <v>0.17708333333333334</v>
      </c>
      <c r="D28914" s="4">
        <f ca="1">VLOOKUP(DATE(2021,B28914,A28914),Sheet1!J:AI,2+MATCH(HOUR('format for the model'!C28914),Sheet1!$L$1:$AI$1,0),0)/4</f>
        <v>40.955764809421147</v>
      </c>
    </row>
    <row r="28915" spans="1:4" x14ac:dyDescent="0.3">
      <c r="A28915">
        <v>29</v>
      </c>
      <c r="B28915">
        <v>10</v>
      </c>
      <c r="C28915" s="2">
        <v>0.1875</v>
      </c>
      <c r="D28915" s="4">
        <f ca="1">VLOOKUP(DATE(2021,B28915,A28915),Sheet1!J:AI,2+MATCH(HOUR('format for the model'!C28915),Sheet1!$L$1:$AI$1,0),0)/4</f>
        <v>40.955764809421147</v>
      </c>
    </row>
    <row r="28916" spans="1:4" x14ac:dyDescent="0.3">
      <c r="A28916">
        <v>29</v>
      </c>
      <c r="B28916">
        <v>10</v>
      </c>
      <c r="C28916" s="2">
        <v>0.19791666666666666</v>
      </c>
      <c r="D28916" s="4">
        <f ca="1">VLOOKUP(DATE(2021,B28916,A28916),Sheet1!J:AI,2+MATCH(HOUR('format for the model'!C28916),Sheet1!$L$1:$AI$1,0),0)/4</f>
        <v>40.955764809421147</v>
      </c>
    </row>
    <row r="28917" spans="1:4" x14ac:dyDescent="0.3">
      <c r="A28917">
        <v>29</v>
      </c>
      <c r="B28917">
        <v>10</v>
      </c>
      <c r="C28917" s="2">
        <v>0.16666666666666666</v>
      </c>
      <c r="D28917" s="4">
        <f ca="1">VLOOKUP(DATE(2021,B28917,A28917),Sheet1!J:AI,2+MATCH(HOUR('format for the model'!C28917),Sheet1!$L$1:$AI$1,0),0)/4</f>
        <v>40.955764809421147</v>
      </c>
    </row>
    <row r="28918" spans="1:4" x14ac:dyDescent="0.3">
      <c r="A28918">
        <v>29</v>
      </c>
      <c r="B28918">
        <v>10</v>
      </c>
      <c r="C28918" s="2">
        <v>0.21875</v>
      </c>
      <c r="D28918" s="4">
        <f ca="1">VLOOKUP(DATE(2021,B28918,A28918),Sheet1!J:AI,2+MATCH(HOUR('format for the model'!C28918),Sheet1!$L$1:$AI$1,0),0)/4</f>
        <v>25.167523560542506</v>
      </c>
    </row>
    <row r="28919" spans="1:4" x14ac:dyDescent="0.3">
      <c r="A28919">
        <v>29</v>
      </c>
      <c r="B28919">
        <v>10</v>
      </c>
      <c r="C28919" s="2">
        <v>0.22916666666666666</v>
      </c>
      <c r="D28919" s="4">
        <f ca="1">VLOOKUP(DATE(2021,B28919,A28919),Sheet1!J:AI,2+MATCH(HOUR('format for the model'!C28919),Sheet1!$L$1:$AI$1,0),0)/4</f>
        <v>25.167523560542506</v>
      </c>
    </row>
    <row r="28920" spans="1:4" x14ac:dyDescent="0.3">
      <c r="A28920">
        <v>29</v>
      </c>
      <c r="B28920">
        <v>10</v>
      </c>
      <c r="C28920" s="2">
        <v>0.23958333333333334</v>
      </c>
      <c r="D28920" s="4">
        <f ca="1">VLOOKUP(DATE(2021,B28920,A28920),Sheet1!J:AI,2+MATCH(HOUR('format for the model'!C28920),Sheet1!$L$1:$AI$1,0),0)/4</f>
        <v>25.167523560542506</v>
      </c>
    </row>
    <row r="28921" spans="1:4" x14ac:dyDescent="0.3">
      <c r="A28921">
        <v>29</v>
      </c>
      <c r="B28921">
        <v>10</v>
      </c>
      <c r="C28921" s="2">
        <v>0.20833333333333334</v>
      </c>
      <c r="D28921" s="4">
        <f ca="1">VLOOKUP(DATE(2021,B28921,A28921),Sheet1!J:AI,2+MATCH(HOUR('format for the model'!C28921),Sheet1!$L$1:$AI$1,0),0)/4</f>
        <v>25.167523560542506</v>
      </c>
    </row>
    <row r="28922" spans="1:4" x14ac:dyDescent="0.3">
      <c r="A28922">
        <v>29</v>
      </c>
      <c r="B28922">
        <v>10</v>
      </c>
      <c r="C28922" s="2">
        <v>0.26041666666666669</v>
      </c>
      <c r="D28922" s="4">
        <f ca="1">VLOOKUP(DATE(2021,B28922,A28922),Sheet1!J:AI,2+MATCH(HOUR('format for the model'!C28922),Sheet1!$L$1:$AI$1,0),0)/4</f>
        <v>34.5</v>
      </c>
    </row>
    <row r="28923" spans="1:4" x14ac:dyDescent="0.3">
      <c r="A28923">
        <v>29</v>
      </c>
      <c r="B28923">
        <v>10</v>
      </c>
      <c r="C28923" s="2">
        <v>0.27083333333333331</v>
      </c>
      <c r="D28923" s="4">
        <f ca="1">VLOOKUP(DATE(2021,B28923,A28923),Sheet1!J:AI,2+MATCH(HOUR('format for the model'!C28923),Sheet1!$L$1:$AI$1,0),0)/4</f>
        <v>34.5</v>
      </c>
    </row>
    <row r="28924" spans="1:4" x14ac:dyDescent="0.3">
      <c r="A28924">
        <v>29</v>
      </c>
      <c r="B28924">
        <v>10</v>
      </c>
      <c r="C28924" s="2">
        <v>0.28125</v>
      </c>
      <c r="D28924" s="4">
        <f ca="1">VLOOKUP(DATE(2021,B28924,A28924),Sheet1!J:AI,2+MATCH(HOUR('format for the model'!C28924),Sheet1!$L$1:$AI$1,0),0)/4</f>
        <v>34.5</v>
      </c>
    </row>
    <row r="28925" spans="1:4" x14ac:dyDescent="0.3">
      <c r="A28925">
        <v>29</v>
      </c>
      <c r="B28925">
        <v>10</v>
      </c>
      <c r="C28925" s="2">
        <v>0.25</v>
      </c>
      <c r="D28925" s="4">
        <f ca="1">VLOOKUP(DATE(2021,B28925,A28925),Sheet1!J:AI,2+MATCH(HOUR('format for the model'!C28925),Sheet1!$L$1:$AI$1,0),0)/4</f>
        <v>34.5</v>
      </c>
    </row>
    <row r="28926" spans="1:4" x14ac:dyDescent="0.3">
      <c r="A28926">
        <v>29</v>
      </c>
      <c r="B28926">
        <v>10</v>
      </c>
      <c r="C28926" s="2">
        <v>0.30208333333333331</v>
      </c>
      <c r="D28926" s="4">
        <f ca="1">VLOOKUP(DATE(2021,B28926,A28926),Sheet1!J:AI,2+MATCH(HOUR('format for the model'!C28926),Sheet1!$L$1:$AI$1,0),0)/4</f>
        <v>26.251623062870998</v>
      </c>
    </row>
    <row r="28927" spans="1:4" x14ac:dyDescent="0.3">
      <c r="A28927">
        <v>29</v>
      </c>
      <c r="B28927">
        <v>10</v>
      </c>
      <c r="C28927" s="2">
        <v>0.3125</v>
      </c>
      <c r="D28927" s="4">
        <f ca="1">VLOOKUP(DATE(2021,B28927,A28927),Sheet1!J:AI,2+MATCH(HOUR('format for the model'!C28927),Sheet1!$L$1:$AI$1,0),0)/4</f>
        <v>26.251623062870998</v>
      </c>
    </row>
    <row r="28928" spans="1:4" x14ac:dyDescent="0.3">
      <c r="A28928">
        <v>29</v>
      </c>
      <c r="B28928">
        <v>10</v>
      </c>
      <c r="C28928" s="2">
        <v>0.32291666666666669</v>
      </c>
      <c r="D28928" s="4">
        <f ca="1">VLOOKUP(DATE(2021,B28928,A28928),Sheet1!J:AI,2+MATCH(HOUR('format for the model'!C28928),Sheet1!$L$1:$AI$1,0),0)/4</f>
        <v>26.251623062870998</v>
      </c>
    </row>
    <row r="28929" spans="1:4" x14ac:dyDescent="0.3">
      <c r="A28929">
        <v>29</v>
      </c>
      <c r="B28929">
        <v>10</v>
      </c>
      <c r="C28929" s="2">
        <v>0.29166666666666669</v>
      </c>
      <c r="D28929" s="4">
        <f ca="1">VLOOKUP(DATE(2021,B28929,A28929),Sheet1!J:AI,2+MATCH(HOUR('format for the model'!C28929),Sheet1!$L$1:$AI$1,0),0)/4</f>
        <v>26.251623062870998</v>
      </c>
    </row>
    <row r="28930" spans="1:4" x14ac:dyDescent="0.3">
      <c r="A28930">
        <v>29</v>
      </c>
      <c r="B28930">
        <v>10</v>
      </c>
      <c r="C28930" s="2">
        <v>0.34375</v>
      </c>
      <c r="D28930" s="4">
        <f ca="1">VLOOKUP(DATE(2021,B28930,A28930),Sheet1!J:AI,2+MATCH(HOUR('format for the model'!C28930),Sheet1!$L$1:$AI$1,0),0)/4</f>
        <v>116.48191584330149</v>
      </c>
    </row>
    <row r="28931" spans="1:4" x14ac:dyDescent="0.3">
      <c r="A28931">
        <v>29</v>
      </c>
      <c r="B28931">
        <v>10</v>
      </c>
      <c r="C28931" s="2">
        <v>0.35416666666666669</v>
      </c>
      <c r="D28931" s="4">
        <f ca="1">VLOOKUP(DATE(2021,B28931,A28931),Sheet1!J:AI,2+MATCH(HOUR('format for the model'!C28931),Sheet1!$L$1:$AI$1,0),0)/4</f>
        <v>116.48191584330149</v>
      </c>
    </row>
    <row r="28932" spans="1:4" x14ac:dyDescent="0.3">
      <c r="A28932">
        <v>29</v>
      </c>
      <c r="B28932">
        <v>10</v>
      </c>
      <c r="C28932" s="2">
        <v>0.36458333333333331</v>
      </c>
      <c r="D28932" s="4">
        <f ca="1">VLOOKUP(DATE(2021,B28932,A28932),Sheet1!J:AI,2+MATCH(HOUR('format for the model'!C28932),Sheet1!$L$1:$AI$1,0),0)/4</f>
        <v>116.48191584330149</v>
      </c>
    </row>
    <row r="28933" spans="1:4" x14ac:dyDescent="0.3">
      <c r="A28933">
        <v>29</v>
      </c>
      <c r="B28933">
        <v>10</v>
      </c>
      <c r="C28933" s="2">
        <v>0.33333333333333331</v>
      </c>
      <c r="D28933" s="4">
        <f ca="1">VLOOKUP(DATE(2021,B28933,A28933),Sheet1!J:AI,2+MATCH(HOUR('format for the model'!C28933),Sheet1!$L$1:$AI$1,0),0)/4</f>
        <v>116.48191584330149</v>
      </c>
    </row>
    <row r="28934" spans="1:4" x14ac:dyDescent="0.3">
      <c r="A28934">
        <v>29</v>
      </c>
      <c r="B28934">
        <v>10</v>
      </c>
      <c r="C28934" s="2">
        <v>0.38541666666666669</v>
      </c>
      <c r="D28934" s="4">
        <f ca="1">VLOOKUP(DATE(2021,B28934,A28934),Sheet1!J:AI,2+MATCH(HOUR('format for the model'!C28934),Sheet1!$L$1:$AI$1,0),0)/4</f>
        <v>247.13570560090105</v>
      </c>
    </row>
    <row r="28935" spans="1:4" x14ac:dyDescent="0.3">
      <c r="A28935">
        <v>29</v>
      </c>
      <c r="B28935">
        <v>10</v>
      </c>
      <c r="C28935" s="2">
        <v>0.39583333333333331</v>
      </c>
      <c r="D28935" s="4">
        <f ca="1">VLOOKUP(DATE(2021,B28935,A28935),Sheet1!J:AI,2+MATCH(HOUR('format for the model'!C28935),Sheet1!$L$1:$AI$1,0),0)/4</f>
        <v>247.13570560090105</v>
      </c>
    </row>
    <row r="28936" spans="1:4" x14ac:dyDescent="0.3">
      <c r="A28936">
        <v>29</v>
      </c>
      <c r="B28936">
        <v>10</v>
      </c>
      <c r="C28936" s="2">
        <v>0.40625</v>
      </c>
      <c r="D28936" s="4">
        <f ca="1">VLOOKUP(DATE(2021,B28936,A28936),Sheet1!J:AI,2+MATCH(HOUR('format for the model'!C28936),Sheet1!$L$1:$AI$1,0),0)/4</f>
        <v>247.13570560090105</v>
      </c>
    </row>
    <row r="28937" spans="1:4" x14ac:dyDescent="0.3">
      <c r="A28937">
        <v>29</v>
      </c>
      <c r="B28937">
        <v>10</v>
      </c>
      <c r="C28937" s="2">
        <v>0.375</v>
      </c>
      <c r="D28937" s="4">
        <f ca="1">VLOOKUP(DATE(2021,B28937,A28937),Sheet1!J:AI,2+MATCH(HOUR('format for the model'!C28937),Sheet1!$L$1:$AI$1,0),0)/4</f>
        <v>247.13570560090105</v>
      </c>
    </row>
    <row r="28938" spans="1:4" x14ac:dyDescent="0.3">
      <c r="A28938">
        <v>29</v>
      </c>
      <c r="B28938">
        <v>10</v>
      </c>
      <c r="C28938" s="2">
        <v>0.42708333333333331</v>
      </c>
      <c r="D28938" s="4">
        <f ca="1">VLOOKUP(DATE(2021,B28938,A28938),Sheet1!J:AI,2+MATCH(HOUR('format for the model'!C28938),Sheet1!$L$1:$AI$1,0),0)/4</f>
        <v>359.46046303038145</v>
      </c>
    </row>
    <row r="28939" spans="1:4" x14ac:dyDescent="0.3">
      <c r="A28939">
        <v>29</v>
      </c>
      <c r="B28939">
        <v>10</v>
      </c>
      <c r="C28939" s="2">
        <v>0.4375</v>
      </c>
      <c r="D28939" s="4">
        <f ca="1">VLOOKUP(DATE(2021,B28939,A28939),Sheet1!J:AI,2+MATCH(HOUR('format for the model'!C28939),Sheet1!$L$1:$AI$1,0),0)/4</f>
        <v>359.46046303038145</v>
      </c>
    </row>
    <row r="28940" spans="1:4" x14ac:dyDescent="0.3">
      <c r="A28940">
        <v>29</v>
      </c>
      <c r="B28940">
        <v>10</v>
      </c>
      <c r="C28940" s="2">
        <v>0.44791666666666669</v>
      </c>
      <c r="D28940" s="4">
        <f ca="1">VLOOKUP(DATE(2021,B28940,A28940),Sheet1!J:AI,2+MATCH(HOUR('format for the model'!C28940),Sheet1!$L$1:$AI$1,0),0)/4</f>
        <v>359.46046303038145</v>
      </c>
    </row>
    <row r="28941" spans="1:4" x14ac:dyDescent="0.3">
      <c r="A28941">
        <v>29</v>
      </c>
      <c r="B28941">
        <v>10</v>
      </c>
      <c r="C28941" s="2">
        <v>0.41666666666666669</v>
      </c>
      <c r="D28941" s="4">
        <f ca="1">VLOOKUP(DATE(2021,B28941,A28941),Sheet1!J:AI,2+MATCH(HOUR('format for the model'!C28941),Sheet1!$L$1:$AI$1,0),0)/4</f>
        <v>359.46046303038145</v>
      </c>
    </row>
    <row r="28942" spans="1:4" x14ac:dyDescent="0.3">
      <c r="A28942">
        <v>29</v>
      </c>
      <c r="B28942">
        <v>10</v>
      </c>
      <c r="C28942" s="2">
        <v>0.46875</v>
      </c>
      <c r="D28942" s="4">
        <f ca="1">VLOOKUP(DATE(2021,B28942,A28942),Sheet1!J:AI,2+MATCH(HOUR('format for the model'!C28942),Sheet1!$L$1:$AI$1,0),0)/4</f>
        <v>236.61175670632309</v>
      </c>
    </row>
    <row r="28943" spans="1:4" x14ac:dyDescent="0.3">
      <c r="A28943">
        <v>29</v>
      </c>
      <c r="B28943">
        <v>10</v>
      </c>
      <c r="C28943" s="2">
        <v>0.47916666666666669</v>
      </c>
      <c r="D28943" s="4">
        <f ca="1">VLOOKUP(DATE(2021,B28943,A28943),Sheet1!J:AI,2+MATCH(HOUR('format for the model'!C28943),Sheet1!$L$1:$AI$1,0),0)/4</f>
        <v>236.61175670632309</v>
      </c>
    </row>
    <row r="28944" spans="1:4" x14ac:dyDescent="0.3">
      <c r="A28944">
        <v>29</v>
      </c>
      <c r="B28944">
        <v>10</v>
      </c>
      <c r="C28944" s="2">
        <v>0.48958333333333331</v>
      </c>
      <c r="D28944" s="4">
        <f ca="1">VLOOKUP(DATE(2021,B28944,A28944),Sheet1!J:AI,2+MATCH(HOUR('format for the model'!C28944),Sheet1!$L$1:$AI$1,0),0)/4</f>
        <v>236.61175670632309</v>
      </c>
    </row>
    <row r="28945" spans="1:4" x14ac:dyDescent="0.3">
      <c r="A28945">
        <v>29</v>
      </c>
      <c r="B28945">
        <v>10</v>
      </c>
      <c r="C28945" s="2">
        <v>0.45833333333333331</v>
      </c>
      <c r="D28945" s="4">
        <f ca="1">VLOOKUP(DATE(2021,B28945,A28945),Sheet1!J:AI,2+MATCH(HOUR('format for the model'!C28945),Sheet1!$L$1:$AI$1,0),0)/4</f>
        <v>236.61175670632309</v>
      </c>
    </row>
    <row r="28946" spans="1:4" x14ac:dyDescent="0.3">
      <c r="A28946">
        <v>29</v>
      </c>
      <c r="B28946">
        <v>10</v>
      </c>
      <c r="C28946" s="2">
        <v>0.51041666666666663</v>
      </c>
      <c r="D28946" s="4">
        <f ca="1">VLOOKUP(DATE(2021,B28946,A28946),Sheet1!J:AI,2+MATCH(HOUR('format for the model'!C28946),Sheet1!$L$1:$AI$1,0),0)/4</f>
        <v>466.64566550283979</v>
      </c>
    </row>
    <row r="28947" spans="1:4" x14ac:dyDescent="0.3">
      <c r="A28947">
        <v>29</v>
      </c>
      <c r="B28947">
        <v>10</v>
      </c>
      <c r="C28947" s="2">
        <v>0.52083333333333337</v>
      </c>
      <c r="D28947" s="4">
        <f ca="1">VLOOKUP(DATE(2021,B28947,A28947),Sheet1!J:AI,2+MATCH(HOUR('format for the model'!C28947),Sheet1!$L$1:$AI$1,0),0)/4</f>
        <v>466.64566550283979</v>
      </c>
    </row>
    <row r="28948" spans="1:4" x14ac:dyDescent="0.3">
      <c r="A28948">
        <v>29</v>
      </c>
      <c r="B28948">
        <v>10</v>
      </c>
      <c r="C28948" s="2">
        <v>0.53125</v>
      </c>
      <c r="D28948" s="4">
        <f ca="1">VLOOKUP(DATE(2021,B28948,A28948),Sheet1!J:AI,2+MATCH(HOUR('format for the model'!C28948),Sheet1!$L$1:$AI$1,0),0)/4</f>
        <v>466.64566550283979</v>
      </c>
    </row>
    <row r="28949" spans="1:4" x14ac:dyDescent="0.3">
      <c r="A28949">
        <v>29</v>
      </c>
      <c r="B28949">
        <v>10</v>
      </c>
      <c r="C28949" s="2">
        <v>0.5</v>
      </c>
      <c r="D28949" s="4">
        <f ca="1">VLOOKUP(DATE(2021,B28949,A28949),Sheet1!J:AI,2+MATCH(HOUR('format for the model'!C28949),Sheet1!$L$1:$AI$1,0),0)/4</f>
        <v>466.64566550283979</v>
      </c>
    </row>
    <row r="28950" spans="1:4" x14ac:dyDescent="0.3">
      <c r="A28950">
        <v>29</v>
      </c>
      <c r="B28950">
        <v>10</v>
      </c>
      <c r="C28950" s="2">
        <v>0.55208333333333337</v>
      </c>
      <c r="D28950" s="4">
        <f ca="1">VLOOKUP(DATE(2021,B28950,A28950),Sheet1!J:AI,2+MATCH(HOUR('format for the model'!C28950),Sheet1!$L$1:$AI$1,0),0)/4</f>
        <v>345</v>
      </c>
    </row>
    <row r="28951" spans="1:4" x14ac:dyDescent="0.3">
      <c r="A28951">
        <v>29</v>
      </c>
      <c r="B28951">
        <v>10</v>
      </c>
      <c r="C28951" s="2">
        <v>0.5625</v>
      </c>
      <c r="D28951" s="4">
        <f ca="1">VLOOKUP(DATE(2021,B28951,A28951),Sheet1!J:AI,2+MATCH(HOUR('format for the model'!C28951),Sheet1!$L$1:$AI$1,0),0)/4</f>
        <v>345</v>
      </c>
    </row>
    <row r="28952" spans="1:4" x14ac:dyDescent="0.3">
      <c r="A28952">
        <v>29</v>
      </c>
      <c r="B28952">
        <v>10</v>
      </c>
      <c r="C28952" s="2">
        <v>0.57291666666666663</v>
      </c>
      <c r="D28952" s="4">
        <f ca="1">VLOOKUP(DATE(2021,B28952,A28952),Sheet1!J:AI,2+MATCH(HOUR('format for the model'!C28952),Sheet1!$L$1:$AI$1,0),0)/4</f>
        <v>345</v>
      </c>
    </row>
    <row r="28953" spans="1:4" x14ac:dyDescent="0.3">
      <c r="A28953">
        <v>29</v>
      </c>
      <c r="B28953">
        <v>10</v>
      </c>
      <c r="C28953" s="2">
        <v>0.54166666666666663</v>
      </c>
      <c r="D28953" s="4">
        <f ca="1">VLOOKUP(DATE(2021,B28953,A28953),Sheet1!J:AI,2+MATCH(HOUR('format for the model'!C28953),Sheet1!$L$1:$AI$1,0),0)/4</f>
        <v>345</v>
      </c>
    </row>
    <row r="28954" spans="1:4" x14ac:dyDescent="0.3">
      <c r="A28954">
        <v>29</v>
      </c>
      <c r="B28954">
        <v>10</v>
      </c>
      <c r="C28954" s="2">
        <v>0.59375</v>
      </c>
      <c r="D28954" s="4">
        <f ca="1">VLOOKUP(DATE(2021,B28954,A28954),Sheet1!J:AI,2+MATCH(HOUR('format for the model'!C28954),Sheet1!$L$1:$AI$1,0),0)/4</f>
        <v>283.84649871413001</v>
      </c>
    </row>
    <row r="28955" spans="1:4" x14ac:dyDescent="0.3">
      <c r="A28955">
        <v>29</v>
      </c>
      <c r="B28955">
        <v>10</v>
      </c>
      <c r="C28955" s="2">
        <v>0.60416666666666663</v>
      </c>
      <c r="D28955" s="4">
        <f ca="1">VLOOKUP(DATE(2021,B28955,A28955),Sheet1!J:AI,2+MATCH(HOUR('format for the model'!C28955),Sheet1!$L$1:$AI$1,0),0)/4</f>
        <v>283.84649871413001</v>
      </c>
    </row>
    <row r="28956" spans="1:4" x14ac:dyDescent="0.3">
      <c r="A28956">
        <v>29</v>
      </c>
      <c r="B28956">
        <v>10</v>
      </c>
      <c r="C28956" s="2">
        <v>0.61458333333333337</v>
      </c>
      <c r="D28956" s="4">
        <f ca="1">VLOOKUP(DATE(2021,B28956,A28956),Sheet1!J:AI,2+MATCH(HOUR('format for the model'!C28956),Sheet1!$L$1:$AI$1,0),0)/4</f>
        <v>283.84649871413001</v>
      </c>
    </row>
    <row r="28957" spans="1:4" x14ac:dyDescent="0.3">
      <c r="A28957">
        <v>29</v>
      </c>
      <c r="B28957">
        <v>10</v>
      </c>
      <c r="C28957" s="2">
        <v>0.58333333333333337</v>
      </c>
      <c r="D28957" s="4">
        <f ca="1">VLOOKUP(DATE(2021,B28957,A28957),Sheet1!J:AI,2+MATCH(HOUR('format for the model'!C28957),Sheet1!$L$1:$AI$1,0),0)/4</f>
        <v>283.84649871413001</v>
      </c>
    </row>
    <row r="28958" spans="1:4" x14ac:dyDescent="0.3">
      <c r="A28958">
        <v>29</v>
      </c>
      <c r="B28958">
        <v>10</v>
      </c>
      <c r="C28958" s="2">
        <v>0.63541666666666663</v>
      </c>
      <c r="D28958" s="4">
        <f ca="1">VLOOKUP(DATE(2021,B28958,A28958),Sheet1!J:AI,2+MATCH(HOUR('format for the model'!C28958),Sheet1!$L$1:$AI$1,0),0)/4</f>
        <v>341.75222191530492</v>
      </c>
    </row>
    <row r="28959" spans="1:4" x14ac:dyDescent="0.3">
      <c r="A28959">
        <v>29</v>
      </c>
      <c r="B28959">
        <v>10</v>
      </c>
      <c r="C28959" s="2">
        <v>0.64583333333333337</v>
      </c>
      <c r="D28959" s="4">
        <f ca="1">VLOOKUP(DATE(2021,B28959,A28959),Sheet1!J:AI,2+MATCH(HOUR('format for the model'!C28959),Sheet1!$L$1:$AI$1,0),0)/4</f>
        <v>341.75222191530492</v>
      </c>
    </row>
    <row r="28960" spans="1:4" x14ac:dyDescent="0.3">
      <c r="A28960">
        <v>29</v>
      </c>
      <c r="B28960">
        <v>10</v>
      </c>
      <c r="C28960" s="2">
        <v>0.65625</v>
      </c>
      <c r="D28960" s="4">
        <f ca="1">VLOOKUP(DATE(2021,B28960,A28960),Sheet1!J:AI,2+MATCH(HOUR('format for the model'!C28960),Sheet1!$L$1:$AI$1,0),0)/4</f>
        <v>341.75222191530492</v>
      </c>
    </row>
    <row r="28961" spans="1:4" x14ac:dyDescent="0.3">
      <c r="A28961">
        <v>29</v>
      </c>
      <c r="B28961">
        <v>10</v>
      </c>
      <c r="C28961" s="2">
        <v>0.625</v>
      </c>
      <c r="D28961" s="4">
        <f ca="1">VLOOKUP(DATE(2021,B28961,A28961),Sheet1!J:AI,2+MATCH(HOUR('format for the model'!C28961),Sheet1!$L$1:$AI$1,0),0)/4</f>
        <v>341.75222191530492</v>
      </c>
    </row>
    <row r="28962" spans="1:4" x14ac:dyDescent="0.3">
      <c r="A28962">
        <v>29</v>
      </c>
      <c r="B28962">
        <v>10</v>
      </c>
      <c r="C28962" s="2">
        <v>0.67708333333333337</v>
      </c>
      <c r="D28962" s="4">
        <f ca="1">VLOOKUP(DATE(2021,B28962,A28962),Sheet1!J:AI,2+MATCH(HOUR('format for the model'!C28962),Sheet1!$L$1:$AI$1,0),0)/4</f>
        <v>438.8717733874791</v>
      </c>
    </row>
    <row r="28963" spans="1:4" x14ac:dyDescent="0.3">
      <c r="A28963">
        <v>29</v>
      </c>
      <c r="B28963">
        <v>10</v>
      </c>
      <c r="C28963" s="2">
        <v>0.6875</v>
      </c>
      <c r="D28963" s="4">
        <f ca="1">VLOOKUP(DATE(2021,B28963,A28963),Sheet1!J:AI,2+MATCH(HOUR('format for the model'!C28963),Sheet1!$L$1:$AI$1,0),0)/4</f>
        <v>438.8717733874791</v>
      </c>
    </row>
    <row r="28964" spans="1:4" x14ac:dyDescent="0.3">
      <c r="A28964">
        <v>29</v>
      </c>
      <c r="B28964">
        <v>10</v>
      </c>
      <c r="C28964" s="2">
        <v>0.69791666666666663</v>
      </c>
      <c r="D28964" s="4">
        <f ca="1">VLOOKUP(DATE(2021,B28964,A28964),Sheet1!J:AI,2+MATCH(HOUR('format for the model'!C28964),Sheet1!$L$1:$AI$1,0),0)/4</f>
        <v>438.8717733874791</v>
      </c>
    </row>
    <row r="28965" spans="1:4" x14ac:dyDescent="0.3">
      <c r="A28965">
        <v>29</v>
      </c>
      <c r="B28965">
        <v>10</v>
      </c>
      <c r="C28965" s="2">
        <v>0.66666666666666663</v>
      </c>
      <c r="D28965" s="4">
        <f ca="1">VLOOKUP(DATE(2021,B28965,A28965),Sheet1!J:AI,2+MATCH(HOUR('format for the model'!C28965),Sheet1!$L$1:$AI$1,0),0)/4</f>
        <v>438.8717733874791</v>
      </c>
    </row>
    <row r="28966" spans="1:4" x14ac:dyDescent="0.3">
      <c r="A28966">
        <v>29</v>
      </c>
      <c r="B28966">
        <v>10</v>
      </c>
      <c r="C28966" s="2">
        <v>0.71875</v>
      </c>
      <c r="D28966" s="4">
        <f ca="1">VLOOKUP(DATE(2021,B28966,A28966),Sheet1!J:AI,2+MATCH(HOUR('format for the model'!C28966),Sheet1!$L$1:$AI$1,0),0)/4</f>
        <v>391.78884467070066</v>
      </c>
    </row>
    <row r="28967" spans="1:4" x14ac:dyDescent="0.3">
      <c r="A28967">
        <v>29</v>
      </c>
      <c r="B28967">
        <v>10</v>
      </c>
      <c r="C28967" s="2">
        <v>0.72916666666666663</v>
      </c>
      <c r="D28967" s="4">
        <f ca="1">VLOOKUP(DATE(2021,B28967,A28967),Sheet1!J:AI,2+MATCH(HOUR('format for the model'!C28967),Sheet1!$L$1:$AI$1,0),0)/4</f>
        <v>391.78884467070066</v>
      </c>
    </row>
    <row r="28968" spans="1:4" x14ac:dyDescent="0.3">
      <c r="A28968">
        <v>29</v>
      </c>
      <c r="B28968">
        <v>10</v>
      </c>
      <c r="C28968" s="2">
        <v>0.73958333333333337</v>
      </c>
      <c r="D28968" s="4">
        <f ca="1">VLOOKUP(DATE(2021,B28968,A28968),Sheet1!J:AI,2+MATCH(HOUR('format for the model'!C28968),Sheet1!$L$1:$AI$1,0),0)/4</f>
        <v>391.78884467070066</v>
      </c>
    </row>
    <row r="28969" spans="1:4" x14ac:dyDescent="0.3">
      <c r="A28969">
        <v>29</v>
      </c>
      <c r="B28969">
        <v>10</v>
      </c>
      <c r="C28969" s="2">
        <v>0.70833333333333337</v>
      </c>
      <c r="D28969" s="4">
        <f ca="1">VLOOKUP(DATE(2021,B28969,A28969),Sheet1!J:AI,2+MATCH(HOUR('format for the model'!C28969),Sheet1!$L$1:$AI$1,0),0)/4</f>
        <v>391.78884467070066</v>
      </c>
    </row>
    <row r="28970" spans="1:4" x14ac:dyDescent="0.3">
      <c r="A28970">
        <v>29</v>
      </c>
      <c r="B28970">
        <v>10</v>
      </c>
      <c r="C28970" s="2">
        <v>0.76041666666666663</v>
      </c>
      <c r="D28970" s="4">
        <f ca="1">VLOOKUP(DATE(2021,B28970,A28970),Sheet1!J:AI,2+MATCH(HOUR('format for the model'!C28970),Sheet1!$L$1:$AI$1,0),0)/4</f>
        <v>276</v>
      </c>
    </row>
    <row r="28971" spans="1:4" x14ac:dyDescent="0.3">
      <c r="A28971">
        <v>29</v>
      </c>
      <c r="B28971">
        <v>10</v>
      </c>
      <c r="C28971" s="2">
        <v>0.77083333333333337</v>
      </c>
      <c r="D28971" s="4">
        <f ca="1">VLOOKUP(DATE(2021,B28971,A28971),Sheet1!J:AI,2+MATCH(HOUR('format for the model'!C28971),Sheet1!$L$1:$AI$1,0),0)/4</f>
        <v>276</v>
      </c>
    </row>
    <row r="28972" spans="1:4" x14ac:dyDescent="0.3">
      <c r="A28972">
        <v>29</v>
      </c>
      <c r="B28972">
        <v>10</v>
      </c>
      <c r="C28972" s="2">
        <v>0.78125</v>
      </c>
      <c r="D28972" s="4">
        <f ca="1">VLOOKUP(DATE(2021,B28972,A28972),Sheet1!J:AI,2+MATCH(HOUR('format for the model'!C28972),Sheet1!$L$1:$AI$1,0),0)/4</f>
        <v>276</v>
      </c>
    </row>
    <row r="28973" spans="1:4" x14ac:dyDescent="0.3">
      <c r="A28973">
        <v>29</v>
      </c>
      <c r="B28973">
        <v>10</v>
      </c>
      <c r="C28973" s="2">
        <v>0.75</v>
      </c>
      <c r="D28973" s="4">
        <f ca="1">VLOOKUP(DATE(2021,B28973,A28973),Sheet1!J:AI,2+MATCH(HOUR('format for the model'!C28973),Sheet1!$L$1:$AI$1,0),0)/4</f>
        <v>276</v>
      </c>
    </row>
    <row r="28974" spans="1:4" x14ac:dyDescent="0.3">
      <c r="A28974">
        <v>29</v>
      </c>
      <c r="B28974">
        <v>10</v>
      </c>
      <c r="C28974" s="2">
        <v>0.80208333333333337</v>
      </c>
      <c r="D28974" s="4">
        <f ca="1">VLOOKUP(DATE(2021,B28974,A28974),Sheet1!J:AI,2+MATCH(HOUR('format for the model'!C28974),Sheet1!$L$1:$AI$1,0),0)/4</f>
        <v>128.59008480978872</v>
      </c>
    </row>
    <row r="28975" spans="1:4" x14ac:dyDescent="0.3">
      <c r="A28975">
        <v>29</v>
      </c>
      <c r="B28975">
        <v>10</v>
      </c>
      <c r="C28975" s="2">
        <v>0.8125</v>
      </c>
      <c r="D28975" s="4">
        <f ca="1">VLOOKUP(DATE(2021,B28975,A28975),Sheet1!J:AI,2+MATCH(HOUR('format for the model'!C28975),Sheet1!$L$1:$AI$1,0),0)/4</f>
        <v>128.59008480978872</v>
      </c>
    </row>
    <row r="28976" spans="1:4" x14ac:dyDescent="0.3">
      <c r="A28976">
        <v>29</v>
      </c>
      <c r="B28976">
        <v>10</v>
      </c>
      <c r="C28976" s="2">
        <v>0.82291666666666663</v>
      </c>
      <c r="D28976" s="4">
        <f ca="1">VLOOKUP(DATE(2021,B28976,A28976),Sheet1!J:AI,2+MATCH(HOUR('format for the model'!C28976),Sheet1!$L$1:$AI$1,0),0)/4</f>
        <v>128.59008480978872</v>
      </c>
    </row>
    <row r="28977" spans="1:4" x14ac:dyDescent="0.3">
      <c r="A28977">
        <v>29</v>
      </c>
      <c r="B28977">
        <v>10</v>
      </c>
      <c r="C28977" s="2">
        <v>0.79166666666666663</v>
      </c>
      <c r="D28977" s="4">
        <f ca="1">VLOOKUP(DATE(2021,B28977,A28977),Sheet1!J:AI,2+MATCH(HOUR('format for the model'!C28977),Sheet1!$L$1:$AI$1,0),0)/4</f>
        <v>128.59008480978872</v>
      </c>
    </row>
    <row r="28978" spans="1:4" x14ac:dyDescent="0.3">
      <c r="A28978">
        <v>29</v>
      </c>
      <c r="B28978">
        <v>10</v>
      </c>
      <c r="C28978" s="2">
        <v>0.84375</v>
      </c>
      <c r="D28978" s="4">
        <f ca="1">VLOOKUP(DATE(2021,B28978,A28978),Sheet1!J:AI,2+MATCH(HOUR('format for the model'!C28978),Sheet1!$L$1:$AI$1,0),0)/4</f>
        <v>69</v>
      </c>
    </row>
    <row r="28979" spans="1:4" x14ac:dyDescent="0.3">
      <c r="A28979">
        <v>29</v>
      </c>
      <c r="B28979">
        <v>10</v>
      </c>
      <c r="C28979" s="2">
        <v>0.85416666666666663</v>
      </c>
      <c r="D28979" s="4">
        <f ca="1">VLOOKUP(DATE(2021,B28979,A28979),Sheet1!J:AI,2+MATCH(HOUR('format for the model'!C28979),Sheet1!$L$1:$AI$1,0),0)/4</f>
        <v>69</v>
      </c>
    </row>
    <row r="28980" spans="1:4" x14ac:dyDescent="0.3">
      <c r="A28980">
        <v>29</v>
      </c>
      <c r="B28980">
        <v>10</v>
      </c>
      <c r="C28980" s="2">
        <v>0.86458333333333337</v>
      </c>
      <c r="D28980" s="4">
        <f ca="1">VLOOKUP(DATE(2021,B28980,A28980),Sheet1!J:AI,2+MATCH(HOUR('format for the model'!C28980),Sheet1!$L$1:$AI$1,0),0)/4</f>
        <v>69</v>
      </c>
    </row>
    <row r="28981" spans="1:4" x14ac:dyDescent="0.3">
      <c r="A28981">
        <v>29</v>
      </c>
      <c r="B28981">
        <v>10</v>
      </c>
      <c r="C28981" s="2">
        <v>0.83333333333333337</v>
      </c>
      <c r="D28981" s="4">
        <f ca="1">VLOOKUP(DATE(2021,B28981,A28981),Sheet1!J:AI,2+MATCH(HOUR('format for the model'!C28981),Sheet1!$L$1:$AI$1,0),0)/4</f>
        <v>69</v>
      </c>
    </row>
    <row r="28982" spans="1:4" x14ac:dyDescent="0.3">
      <c r="A28982">
        <v>29</v>
      </c>
      <c r="B28982">
        <v>10</v>
      </c>
      <c r="C28982" s="2">
        <v>0.88541666666666663</v>
      </c>
      <c r="D28982" s="4">
        <f ca="1">VLOOKUP(DATE(2021,B28982,A28982),Sheet1!J:AI,2+MATCH(HOUR('format for the model'!C28982),Sheet1!$L$1:$AI$1,0),0)/4</f>
        <v>34.5</v>
      </c>
    </row>
    <row r="28983" spans="1:4" x14ac:dyDescent="0.3">
      <c r="A28983">
        <v>29</v>
      </c>
      <c r="B28983">
        <v>10</v>
      </c>
      <c r="C28983" s="2">
        <v>0.89583333333333337</v>
      </c>
      <c r="D28983" s="4">
        <f ca="1">VLOOKUP(DATE(2021,B28983,A28983),Sheet1!J:AI,2+MATCH(HOUR('format for the model'!C28983),Sheet1!$L$1:$AI$1,0),0)/4</f>
        <v>34.5</v>
      </c>
    </row>
    <row r="28984" spans="1:4" x14ac:dyDescent="0.3">
      <c r="A28984">
        <v>29</v>
      </c>
      <c r="B28984">
        <v>10</v>
      </c>
      <c r="C28984" s="2">
        <v>0.90625</v>
      </c>
      <c r="D28984" s="4">
        <f ca="1">VLOOKUP(DATE(2021,B28984,A28984),Sheet1!J:AI,2+MATCH(HOUR('format for the model'!C28984),Sheet1!$L$1:$AI$1,0),0)/4</f>
        <v>34.5</v>
      </c>
    </row>
    <row r="28985" spans="1:4" x14ac:dyDescent="0.3">
      <c r="A28985">
        <v>29</v>
      </c>
      <c r="B28985">
        <v>10</v>
      </c>
      <c r="C28985" s="2">
        <v>0.875</v>
      </c>
      <c r="D28985" s="4">
        <f ca="1">VLOOKUP(DATE(2021,B28985,A28985),Sheet1!J:AI,2+MATCH(HOUR('format for the model'!C28985),Sheet1!$L$1:$AI$1,0),0)/4</f>
        <v>34.5</v>
      </c>
    </row>
    <row r="28986" spans="1:4" x14ac:dyDescent="0.3">
      <c r="A28986">
        <v>29</v>
      </c>
      <c r="B28986">
        <v>10</v>
      </c>
      <c r="C28986" s="2">
        <v>0.92708333333333337</v>
      </c>
      <c r="D28986" s="4">
        <f ca="1">VLOOKUP(DATE(2021,B28986,A28986),Sheet1!J:AI,2+MATCH(HOUR('format for the model'!C28986),Sheet1!$L$1:$AI$1,0),0)/4</f>
        <v>34.5</v>
      </c>
    </row>
    <row r="28987" spans="1:4" x14ac:dyDescent="0.3">
      <c r="A28987">
        <v>29</v>
      </c>
      <c r="B28987">
        <v>10</v>
      </c>
      <c r="C28987" s="2">
        <v>0.9375</v>
      </c>
      <c r="D28987" s="4">
        <f ca="1">VLOOKUP(DATE(2021,B28987,A28987),Sheet1!J:AI,2+MATCH(HOUR('format for the model'!C28987),Sheet1!$L$1:$AI$1,0),0)/4</f>
        <v>34.5</v>
      </c>
    </row>
    <row r="28988" spans="1:4" x14ac:dyDescent="0.3">
      <c r="A28988">
        <v>29</v>
      </c>
      <c r="B28988">
        <v>10</v>
      </c>
      <c r="C28988" s="2">
        <v>0.94791666666666663</v>
      </c>
      <c r="D28988" s="4">
        <f ca="1">VLOOKUP(DATE(2021,B28988,A28988),Sheet1!J:AI,2+MATCH(HOUR('format for the model'!C28988),Sheet1!$L$1:$AI$1,0),0)/4</f>
        <v>34.5</v>
      </c>
    </row>
    <row r="28989" spans="1:4" x14ac:dyDescent="0.3">
      <c r="A28989">
        <v>29</v>
      </c>
      <c r="B28989">
        <v>10</v>
      </c>
      <c r="C28989" s="2">
        <v>0.91666666666666663</v>
      </c>
      <c r="D28989" s="4">
        <f ca="1">VLOOKUP(DATE(2021,B28989,A28989),Sheet1!J:AI,2+MATCH(HOUR('format for the model'!C28989),Sheet1!$L$1:$AI$1,0),0)/4</f>
        <v>34.5</v>
      </c>
    </row>
    <row r="28990" spans="1:4" x14ac:dyDescent="0.3">
      <c r="A28990">
        <v>29</v>
      </c>
      <c r="B28990">
        <v>10</v>
      </c>
      <c r="C28990" s="2">
        <v>0.96875</v>
      </c>
      <c r="D28990" s="4">
        <f ca="1">VLOOKUP(DATE(2021,B28990,A28990),Sheet1!J:AI,2+MATCH(HOUR('format for the model'!C28990),Sheet1!$L$1:$AI$1,0),0)/4</f>
        <v>34.5</v>
      </c>
    </row>
    <row r="28991" spans="1:4" x14ac:dyDescent="0.3">
      <c r="A28991">
        <v>29</v>
      </c>
      <c r="B28991">
        <v>10</v>
      </c>
      <c r="C28991" s="2">
        <v>0.97916666666666663</v>
      </c>
      <c r="D28991" s="4">
        <f ca="1">VLOOKUP(DATE(2021,B28991,A28991),Sheet1!J:AI,2+MATCH(HOUR('format for the model'!C28991),Sheet1!$L$1:$AI$1,0),0)/4</f>
        <v>34.5</v>
      </c>
    </row>
    <row r="28992" spans="1:4" x14ac:dyDescent="0.3">
      <c r="A28992">
        <v>29</v>
      </c>
      <c r="B28992">
        <v>10</v>
      </c>
      <c r="C28992" s="2">
        <v>0.98958333333333337</v>
      </c>
      <c r="D28992" s="4">
        <f ca="1">VLOOKUP(DATE(2021,B28992,A28992),Sheet1!J:AI,2+MATCH(HOUR('format for the model'!C28992),Sheet1!$L$1:$AI$1,0),0)/4</f>
        <v>34.5</v>
      </c>
    </row>
    <row r="28993" spans="1:4" x14ac:dyDescent="0.3">
      <c r="A28993">
        <v>29</v>
      </c>
      <c r="B28993">
        <v>10</v>
      </c>
      <c r="C28993" s="2">
        <v>0.95833333333333337</v>
      </c>
      <c r="D28993" s="4">
        <f ca="1">VLOOKUP(DATE(2021,B28993,A28993),Sheet1!J:AI,2+MATCH(HOUR('format for the model'!C28993),Sheet1!$L$1:$AI$1,0),0)/4</f>
        <v>34.5</v>
      </c>
    </row>
    <row r="28994" spans="1:4" x14ac:dyDescent="0.3">
      <c r="A28994">
        <v>30</v>
      </c>
      <c r="B28994">
        <v>10</v>
      </c>
      <c r="C28994" s="2">
        <v>1.0416666666666666E-2</v>
      </c>
      <c r="D28994" s="4">
        <f ca="1">VLOOKUP(DATE(2021,B28994,A28994),Sheet1!J:AI,2+MATCH(HOUR('format for the model'!C28994),Sheet1!$L$1:$AI$1,0),0)/4</f>
        <v>2.3185666603103963</v>
      </c>
    </row>
    <row r="28995" spans="1:4" x14ac:dyDescent="0.3">
      <c r="A28995">
        <v>30</v>
      </c>
      <c r="B28995">
        <v>10</v>
      </c>
      <c r="C28995" s="2">
        <v>2.0833333333333332E-2</v>
      </c>
      <c r="D28995" s="4">
        <f ca="1">VLOOKUP(DATE(2021,B28995,A28995),Sheet1!J:AI,2+MATCH(HOUR('format for the model'!C28995),Sheet1!$L$1:$AI$1,0),0)/4</f>
        <v>2.3185666603103963</v>
      </c>
    </row>
    <row r="28996" spans="1:4" x14ac:dyDescent="0.3">
      <c r="A28996">
        <v>30</v>
      </c>
      <c r="B28996">
        <v>10</v>
      </c>
      <c r="C28996" s="2">
        <v>3.125E-2</v>
      </c>
      <c r="D28996" s="4">
        <f ca="1">VLOOKUP(DATE(2021,B28996,A28996),Sheet1!J:AI,2+MATCH(HOUR('format for the model'!C28996),Sheet1!$L$1:$AI$1,0),0)/4</f>
        <v>2.3185666603103963</v>
      </c>
    </row>
    <row r="28997" spans="1:4" x14ac:dyDescent="0.3">
      <c r="A28997">
        <v>30</v>
      </c>
      <c r="B28997">
        <v>10</v>
      </c>
      <c r="C28997" s="2">
        <v>0</v>
      </c>
      <c r="D28997" s="4">
        <f ca="1">VLOOKUP(DATE(2021,B28997,A28997),Sheet1!J:AI,2+MATCH(HOUR('format for the model'!C28997),Sheet1!$L$1:$AI$1,0),0)/4</f>
        <v>2.3185666603103963</v>
      </c>
    </row>
    <row r="28998" spans="1:4" x14ac:dyDescent="0.3">
      <c r="A28998">
        <v>30</v>
      </c>
      <c r="B28998">
        <v>10</v>
      </c>
      <c r="C28998" s="2">
        <v>5.2083333333333336E-2</v>
      </c>
      <c r="D28998" s="4">
        <f ca="1">VLOOKUP(DATE(2021,B28998,A28998),Sheet1!J:AI,2+MATCH(HOUR('format for the model'!C28998),Sheet1!$L$1:$AI$1,0),0)/4</f>
        <v>3.7340924487552964</v>
      </c>
    </row>
    <row r="28999" spans="1:4" x14ac:dyDescent="0.3">
      <c r="A28999">
        <v>30</v>
      </c>
      <c r="B28999">
        <v>10</v>
      </c>
      <c r="C28999" s="2">
        <v>6.25E-2</v>
      </c>
      <c r="D28999" s="4">
        <f ca="1">VLOOKUP(DATE(2021,B28999,A28999),Sheet1!J:AI,2+MATCH(HOUR('format for the model'!C28999),Sheet1!$L$1:$AI$1,0),0)/4</f>
        <v>3.7340924487552964</v>
      </c>
    </row>
    <row r="29000" spans="1:4" x14ac:dyDescent="0.3">
      <c r="A29000">
        <v>30</v>
      </c>
      <c r="B29000">
        <v>10</v>
      </c>
      <c r="C29000" s="2">
        <v>7.2916666666666671E-2</v>
      </c>
      <c r="D29000" s="4">
        <f ca="1">VLOOKUP(DATE(2021,B29000,A29000),Sheet1!J:AI,2+MATCH(HOUR('format for the model'!C29000),Sheet1!$L$1:$AI$1,0),0)/4</f>
        <v>3.7340924487552964</v>
      </c>
    </row>
    <row r="29001" spans="1:4" x14ac:dyDescent="0.3">
      <c r="A29001">
        <v>30</v>
      </c>
      <c r="B29001">
        <v>10</v>
      </c>
      <c r="C29001" s="2">
        <v>4.1666666666666664E-2</v>
      </c>
      <c r="D29001" s="4">
        <f ca="1">VLOOKUP(DATE(2021,B29001,A29001),Sheet1!J:AI,2+MATCH(HOUR('format for the model'!C29001),Sheet1!$L$1:$AI$1,0),0)/4</f>
        <v>3.7340924487552964</v>
      </c>
    </row>
    <row r="29002" spans="1:4" x14ac:dyDescent="0.3">
      <c r="A29002">
        <v>30</v>
      </c>
      <c r="B29002">
        <v>10</v>
      </c>
      <c r="C29002" s="2">
        <v>9.375E-2</v>
      </c>
      <c r="D29002" s="4">
        <f ca="1">VLOOKUP(DATE(2021,B29002,A29002),Sheet1!J:AI,2+MATCH(HOUR('format for the model'!C29002),Sheet1!$L$1:$AI$1,0),0)/4</f>
        <v>2.289163679286188</v>
      </c>
    </row>
    <row r="29003" spans="1:4" x14ac:dyDescent="0.3">
      <c r="A29003">
        <v>30</v>
      </c>
      <c r="B29003">
        <v>10</v>
      </c>
      <c r="C29003" s="2">
        <v>0.10416666666666667</v>
      </c>
      <c r="D29003" s="4">
        <f ca="1">VLOOKUP(DATE(2021,B29003,A29003),Sheet1!J:AI,2+MATCH(HOUR('format for the model'!C29003),Sheet1!$L$1:$AI$1,0),0)/4</f>
        <v>2.289163679286188</v>
      </c>
    </row>
    <row r="29004" spans="1:4" x14ac:dyDescent="0.3">
      <c r="A29004">
        <v>30</v>
      </c>
      <c r="B29004">
        <v>10</v>
      </c>
      <c r="C29004" s="2">
        <v>0.11458333333333333</v>
      </c>
      <c r="D29004" s="4">
        <f ca="1">VLOOKUP(DATE(2021,B29004,A29004),Sheet1!J:AI,2+MATCH(HOUR('format for the model'!C29004),Sheet1!$L$1:$AI$1,0),0)/4</f>
        <v>2.289163679286188</v>
      </c>
    </row>
    <row r="29005" spans="1:4" x14ac:dyDescent="0.3">
      <c r="A29005">
        <v>30</v>
      </c>
      <c r="B29005">
        <v>10</v>
      </c>
      <c r="C29005" s="2">
        <v>8.3333333333333329E-2</v>
      </c>
      <c r="D29005" s="4">
        <f ca="1">VLOOKUP(DATE(2021,B29005,A29005),Sheet1!J:AI,2+MATCH(HOUR('format for the model'!C29005),Sheet1!$L$1:$AI$1,0),0)/4</f>
        <v>2.289163679286188</v>
      </c>
    </row>
    <row r="29006" spans="1:4" x14ac:dyDescent="0.3">
      <c r="A29006">
        <v>30</v>
      </c>
      <c r="B29006">
        <v>10</v>
      </c>
      <c r="C29006" s="2">
        <v>0.13541666666666666</v>
      </c>
      <c r="D29006" s="4">
        <f ca="1">VLOOKUP(DATE(2021,B29006,A29006),Sheet1!J:AI,2+MATCH(HOUR('format for the model'!C29006),Sheet1!$L$1:$AI$1,0),0)/4</f>
        <v>3.45</v>
      </c>
    </row>
    <row r="29007" spans="1:4" x14ac:dyDescent="0.3">
      <c r="A29007">
        <v>30</v>
      </c>
      <c r="B29007">
        <v>10</v>
      </c>
      <c r="C29007" s="2">
        <v>0.14583333333333334</v>
      </c>
      <c r="D29007" s="4">
        <f ca="1">VLOOKUP(DATE(2021,B29007,A29007),Sheet1!J:AI,2+MATCH(HOUR('format for the model'!C29007),Sheet1!$L$1:$AI$1,0),0)/4</f>
        <v>3.45</v>
      </c>
    </row>
    <row r="29008" spans="1:4" x14ac:dyDescent="0.3">
      <c r="A29008">
        <v>30</v>
      </c>
      <c r="B29008">
        <v>10</v>
      </c>
      <c r="C29008" s="2">
        <v>0.15625</v>
      </c>
      <c r="D29008" s="4">
        <f ca="1">VLOOKUP(DATE(2021,B29008,A29008),Sheet1!J:AI,2+MATCH(HOUR('format for the model'!C29008),Sheet1!$L$1:$AI$1,0),0)/4</f>
        <v>3.45</v>
      </c>
    </row>
    <row r="29009" spans="1:4" x14ac:dyDescent="0.3">
      <c r="A29009">
        <v>30</v>
      </c>
      <c r="B29009">
        <v>10</v>
      </c>
      <c r="C29009" s="2">
        <v>0.125</v>
      </c>
      <c r="D29009" s="4">
        <f ca="1">VLOOKUP(DATE(2021,B29009,A29009),Sheet1!J:AI,2+MATCH(HOUR('format for the model'!C29009),Sheet1!$L$1:$AI$1,0),0)/4</f>
        <v>3.45</v>
      </c>
    </row>
    <row r="29010" spans="1:4" x14ac:dyDescent="0.3">
      <c r="A29010">
        <v>30</v>
      </c>
      <c r="B29010">
        <v>10</v>
      </c>
      <c r="C29010" s="2">
        <v>0.17708333333333334</v>
      </c>
      <c r="D29010" s="4">
        <f ca="1">VLOOKUP(DATE(2021,B29010,A29010),Sheet1!J:AI,2+MATCH(HOUR('format for the model'!C29010),Sheet1!$L$1:$AI$1,0),0)/4</f>
        <v>3.8732692129275983</v>
      </c>
    </row>
    <row r="29011" spans="1:4" x14ac:dyDescent="0.3">
      <c r="A29011">
        <v>30</v>
      </c>
      <c r="B29011">
        <v>10</v>
      </c>
      <c r="C29011" s="2">
        <v>0.1875</v>
      </c>
      <c r="D29011" s="4">
        <f ca="1">VLOOKUP(DATE(2021,B29011,A29011),Sheet1!J:AI,2+MATCH(HOUR('format for the model'!C29011),Sheet1!$L$1:$AI$1,0),0)/4</f>
        <v>3.8732692129275983</v>
      </c>
    </row>
    <row r="29012" spans="1:4" x14ac:dyDescent="0.3">
      <c r="A29012">
        <v>30</v>
      </c>
      <c r="B29012">
        <v>10</v>
      </c>
      <c r="C29012" s="2">
        <v>0.19791666666666666</v>
      </c>
      <c r="D29012" s="4">
        <f ca="1">VLOOKUP(DATE(2021,B29012,A29012),Sheet1!J:AI,2+MATCH(HOUR('format for the model'!C29012),Sheet1!$L$1:$AI$1,0),0)/4</f>
        <v>3.8732692129275983</v>
      </c>
    </row>
    <row r="29013" spans="1:4" x14ac:dyDescent="0.3">
      <c r="A29013">
        <v>30</v>
      </c>
      <c r="B29013">
        <v>10</v>
      </c>
      <c r="C29013" s="2">
        <v>0.16666666666666666</v>
      </c>
      <c r="D29013" s="4">
        <f ca="1">VLOOKUP(DATE(2021,B29013,A29013),Sheet1!J:AI,2+MATCH(HOUR('format for the model'!C29013),Sheet1!$L$1:$AI$1,0),0)/4</f>
        <v>3.8732692129275983</v>
      </c>
    </row>
    <row r="29014" spans="1:4" x14ac:dyDescent="0.3">
      <c r="A29014">
        <v>30</v>
      </c>
      <c r="B29014">
        <v>10</v>
      </c>
      <c r="C29014" s="2">
        <v>0.21875</v>
      </c>
      <c r="D29014" s="4">
        <f ca="1">VLOOKUP(DATE(2021,B29014,A29014),Sheet1!J:AI,2+MATCH(HOUR('format for the model'!C29014),Sheet1!$L$1:$AI$1,0),0)/4</f>
        <v>3.0099757185647302</v>
      </c>
    </row>
    <row r="29015" spans="1:4" x14ac:dyDescent="0.3">
      <c r="A29015">
        <v>30</v>
      </c>
      <c r="B29015">
        <v>10</v>
      </c>
      <c r="C29015" s="2">
        <v>0.22916666666666666</v>
      </c>
      <c r="D29015" s="4">
        <f ca="1">VLOOKUP(DATE(2021,B29015,A29015),Sheet1!J:AI,2+MATCH(HOUR('format for the model'!C29015),Sheet1!$L$1:$AI$1,0),0)/4</f>
        <v>3.0099757185647302</v>
      </c>
    </row>
    <row r="29016" spans="1:4" x14ac:dyDescent="0.3">
      <c r="A29016">
        <v>30</v>
      </c>
      <c r="B29016">
        <v>10</v>
      </c>
      <c r="C29016" s="2">
        <v>0.23958333333333334</v>
      </c>
      <c r="D29016" s="4">
        <f ca="1">VLOOKUP(DATE(2021,B29016,A29016),Sheet1!J:AI,2+MATCH(HOUR('format for the model'!C29016),Sheet1!$L$1:$AI$1,0),0)/4</f>
        <v>3.0099757185647302</v>
      </c>
    </row>
    <row r="29017" spans="1:4" x14ac:dyDescent="0.3">
      <c r="A29017">
        <v>30</v>
      </c>
      <c r="B29017">
        <v>10</v>
      </c>
      <c r="C29017" s="2">
        <v>0.20833333333333334</v>
      </c>
      <c r="D29017" s="4">
        <f ca="1">VLOOKUP(DATE(2021,B29017,A29017),Sheet1!J:AI,2+MATCH(HOUR('format for the model'!C29017),Sheet1!$L$1:$AI$1,0),0)/4</f>
        <v>3.0099757185647302</v>
      </c>
    </row>
    <row r="29018" spans="1:4" x14ac:dyDescent="0.3">
      <c r="A29018">
        <v>30</v>
      </c>
      <c r="B29018">
        <v>10</v>
      </c>
      <c r="C29018" s="2">
        <v>0.26041666666666669</v>
      </c>
      <c r="D29018" s="4">
        <f ca="1">VLOOKUP(DATE(2021,B29018,A29018),Sheet1!J:AI,2+MATCH(HOUR('format for the model'!C29018),Sheet1!$L$1:$AI$1,0),0)/4</f>
        <v>3.7032841803954186</v>
      </c>
    </row>
    <row r="29019" spans="1:4" x14ac:dyDescent="0.3">
      <c r="A29019">
        <v>30</v>
      </c>
      <c r="B29019">
        <v>10</v>
      </c>
      <c r="C29019" s="2">
        <v>0.27083333333333331</v>
      </c>
      <c r="D29019" s="4">
        <f ca="1">VLOOKUP(DATE(2021,B29019,A29019),Sheet1!J:AI,2+MATCH(HOUR('format for the model'!C29019),Sheet1!$L$1:$AI$1,0),0)/4</f>
        <v>3.7032841803954186</v>
      </c>
    </row>
    <row r="29020" spans="1:4" x14ac:dyDescent="0.3">
      <c r="A29020">
        <v>30</v>
      </c>
      <c r="B29020">
        <v>10</v>
      </c>
      <c r="C29020" s="2">
        <v>0.28125</v>
      </c>
      <c r="D29020" s="4">
        <f ca="1">VLOOKUP(DATE(2021,B29020,A29020),Sheet1!J:AI,2+MATCH(HOUR('format for the model'!C29020),Sheet1!$L$1:$AI$1,0),0)/4</f>
        <v>3.7032841803954186</v>
      </c>
    </row>
    <row r="29021" spans="1:4" x14ac:dyDescent="0.3">
      <c r="A29021">
        <v>30</v>
      </c>
      <c r="B29021">
        <v>10</v>
      </c>
      <c r="C29021" s="2">
        <v>0.25</v>
      </c>
      <c r="D29021" s="4">
        <f ca="1">VLOOKUP(DATE(2021,B29021,A29021),Sheet1!J:AI,2+MATCH(HOUR('format for the model'!C29021),Sheet1!$L$1:$AI$1,0),0)/4</f>
        <v>3.7032841803954186</v>
      </c>
    </row>
    <row r="29022" spans="1:4" x14ac:dyDescent="0.3">
      <c r="A29022">
        <v>30</v>
      </c>
      <c r="B29022">
        <v>10</v>
      </c>
      <c r="C29022" s="2">
        <v>0.30208333333333331</v>
      </c>
      <c r="D29022" s="4">
        <f ca="1">VLOOKUP(DATE(2021,B29022,A29022),Sheet1!J:AI,2+MATCH(HOUR('format for the model'!C29022),Sheet1!$L$1:$AI$1,0),0)/4</f>
        <v>3.6018491431707385</v>
      </c>
    </row>
    <row r="29023" spans="1:4" x14ac:dyDescent="0.3">
      <c r="A29023">
        <v>30</v>
      </c>
      <c r="B29023">
        <v>10</v>
      </c>
      <c r="C29023" s="2">
        <v>0.3125</v>
      </c>
      <c r="D29023" s="4">
        <f ca="1">VLOOKUP(DATE(2021,B29023,A29023),Sheet1!J:AI,2+MATCH(HOUR('format for the model'!C29023),Sheet1!$L$1:$AI$1,0),0)/4</f>
        <v>3.6018491431707385</v>
      </c>
    </row>
    <row r="29024" spans="1:4" x14ac:dyDescent="0.3">
      <c r="A29024">
        <v>30</v>
      </c>
      <c r="B29024">
        <v>10</v>
      </c>
      <c r="C29024" s="2">
        <v>0.32291666666666669</v>
      </c>
      <c r="D29024" s="4">
        <f ca="1">VLOOKUP(DATE(2021,B29024,A29024),Sheet1!J:AI,2+MATCH(HOUR('format for the model'!C29024),Sheet1!$L$1:$AI$1,0),0)/4</f>
        <v>3.6018491431707385</v>
      </c>
    </row>
    <row r="29025" spans="1:4" x14ac:dyDescent="0.3">
      <c r="A29025">
        <v>30</v>
      </c>
      <c r="B29025">
        <v>10</v>
      </c>
      <c r="C29025" s="2">
        <v>0.29166666666666669</v>
      </c>
      <c r="D29025" s="4">
        <f ca="1">VLOOKUP(DATE(2021,B29025,A29025),Sheet1!J:AI,2+MATCH(HOUR('format for the model'!C29025),Sheet1!$L$1:$AI$1,0),0)/4</f>
        <v>3.6018491431707385</v>
      </c>
    </row>
    <row r="29026" spans="1:4" x14ac:dyDescent="0.3">
      <c r="A29026">
        <v>30</v>
      </c>
      <c r="B29026">
        <v>10</v>
      </c>
      <c r="C29026" s="2">
        <v>0.34375</v>
      </c>
      <c r="D29026" s="4">
        <f ca="1">VLOOKUP(DATE(2021,B29026,A29026),Sheet1!J:AI,2+MATCH(HOUR('format for the model'!C29026),Sheet1!$L$1:$AI$1,0),0)/4</f>
        <v>9.8857923825748752</v>
      </c>
    </row>
    <row r="29027" spans="1:4" x14ac:dyDescent="0.3">
      <c r="A29027">
        <v>30</v>
      </c>
      <c r="B29027">
        <v>10</v>
      </c>
      <c r="C29027" s="2">
        <v>0.35416666666666669</v>
      </c>
      <c r="D29027" s="4">
        <f ca="1">VLOOKUP(DATE(2021,B29027,A29027),Sheet1!J:AI,2+MATCH(HOUR('format for the model'!C29027),Sheet1!$L$1:$AI$1,0),0)/4</f>
        <v>9.8857923825748752</v>
      </c>
    </row>
    <row r="29028" spans="1:4" x14ac:dyDescent="0.3">
      <c r="A29028">
        <v>30</v>
      </c>
      <c r="B29028">
        <v>10</v>
      </c>
      <c r="C29028" s="2">
        <v>0.36458333333333331</v>
      </c>
      <c r="D29028" s="4">
        <f ca="1">VLOOKUP(DATE(2021,B29028,A29028),Sheet1!J:AI,2+MATCH(HOUR('format for the model'!C29028),Sheet1!$L$1:$AI$1,0),0)/4</f>
        <v>9.8857923825748752</v>
      </c>
    </row>
    <row r="29029" spans="1:4" x14ac:dyDescent="0.3">
      <c r="A29029">
        <v>30</v>
      </c>
      <c r="B29029">
        <v>10</v>
      </c>
      <c r="C29029" s="2">
        <v>0.33333333333333331</v>
      </c>
      <c r="D29029" s="4">
        <f ca="1">VLOOKUP(DATE(2021,B29029,A29029),Sheet1!J:AI,2+MATCH(HOUR('format for the model'!C29029),Sheet1!$L$1:$AI$1,0),0)/4</f>
        <v>9.8857923825748752</v>
      </c>
    </row>
    <row r="29030" spans="1:4" x14ac:dyDescent="0.3">
      <c r="A29030">
        <v>30</v>
      </c>
      <c r="B29030">
        <v>10</v>
      </c>
      <c r="C29030" s="2">
        <v>0.38541666666666669</v>
      </c>
      <c r="D29030" s="4">
        <f ca="1">VLOOKUP(DATE(2021,B29030,A29030),Sheet1!J:AI,2+MATCH(HOUR('format for the model'!C29030),Sheet1!$L$1:$AI$1,0),0)/4</f>
        <v>20.846839672608326</v>
      </c>
    </row>
    <row r="29031" spans="1:4" x14ac:dyDescent="0.3">
      <c r="A29031">
        <v>30</v>
      </c>
      <c r="B29031">
        <v>10</v>
      </c>
      <c r="C29031" s="2">
        <v>0.39583333333333331</v>
      </c>
      <c r="D29031" s="4">
        <f ca="1">VLOOKUP(DATE(2021,B29031,A29031),Sheet1!J:AI,2+MATCH(HOUR('format for the model'!C29031),Sheet1!$L$1:$AI$1,0),0)/4</f>
        <v>20.846839672608326</v>
      </c>
    </row>
    <row r="29032" spans="1:4" x14ac:dyDescent="0.3">
      <c r="A29032">
        <v>30</v>
      </c>
      <c r="B29032">
        <v>10</v>
      </c>
      <c r="C29032" s="2">
        <v>0.40625</v>
      </c>
      <c r="D29032" s="4">
        <f ca="1">VLOOKUP(DATE(2021,B29032,A29032),Sheet1!J:AI,2+MATCH(HOUR('format for the model'!C29032),Sheet1!$L$1:$AI$1,0),0)/4</f>
        <v>20.846839672608326</v>
      </c>
    </row>
    <row r="29033" spans="1:4" x14ac:dyDescent="0.3">
      <c r="A29033">
        <v>30</v>
      </c>
      <c r="B29033">
        <v>10</v>
      </c>
      <c r="C29033" s="2">
        <v>0.375</v>
      </c>
      <c r="D29033" s="4">
        <f ca="1">VLOOKUP(DATE(2021,B29033,A29033),Sheet1!J:AI,2+MATCH(HOUR('format for the model'!C29033),Sheet1!$L$1:$AI$1,0),0)/4</f>
        <v>20.846839672608326</v>
      </c>
    </row>
    <row r="29034" spans="1:4" x14ac:dyDescent="0.3">
      <c r="A29034">
        <v>30</v>
      </c>
      <c r="B29034">
        <v>10</v>
      </c>
      <c r="C29034" s="2">
        <v>0.42708333333333331</v>
      </c>
      <c r="D29034" s="4">
        <f ca="1">VLOOKUP(DATE(2021,B29034,A29034),Sheet1!J:AI,2+MATCH(HOUR('format for the model'!C29034),Sheet1!$L$1:$AI$1,0),0)/4</f>
        <v>30.107216460591907</v>
      </c>
    </row>
    <row r="29035" spans="1:4" x14ac:dyDescent="0.3">
      <c r="A29035">
        <v>30</v>
      </c>
      <c r="B29035">
        <v>10</v>
      </c>
      <c r="C29035" s="2">
        <v>0.4375</v>
      </c>
      <c r="D29035" s="4">
        <f ca="1">VLOOKUP(DATE(2021,B29035,A29035),Sheet1!J:AI,2+MATCH(HOUR('format for the model'!C29035),Sheet1!$L$1:$AI$1,0),0)/4</f>
        <v>30.107216460591907</v>
      </c>
    </row>
    <row r="29036" spans="1:4" x14ac:dyDescent="0.3">
      <c r="A29036">
        <v>30</v>
      </c>
      <c r="B29036">
        <v>10</v>
      </c>
      <c r="C29036" s="2">
        <v>0.44791666666666669</v>
      </c>
      <c r="D29036" s="4">
        <f ca="1">VLOOKUP(DATE(2021,B29036,A29036),Sheet1!J:AI,2+MATCH(HOUR('format for the model'!C29036),Sheet1!$L$1:$AI$1,0),0)/4</f>
        <v>30.107216460591907</v>
      </c>
    </row>
    <row r="29037" spans="1:4" x14ac:dyDescent="0.3">
      <c r="A29037">
        <v>30</v>
      </c>
      <c r="B29037">
        <v>10</v>
      </c>
      <c r="C29037" s="2">
        <v>0.41666666666666669</v>
      </c>
      <c r="D29037" s="4">
        <f ca="1">VLOOKUP(DATE(2021,B29037,A29037),Sheet1!J:AI,2+MATCH(HOUR('format for the model'!C29037),Sheet1!$L$1:$AI$1,0),0)/4</f>
        <v>30.107216460591907</v>
      </c>
    </row>
    <row r="29038" spans="1:4" x14ac:dyDescent="0.3">
      <c r="A29038">
        <v>30</v>
      </c>
      <c r="B29038">
        <v>10</v>
      </c>
      <c r="C29038" s="2">
        <v>0.46875</v>
      </c>
      <c r="D29038" s="4">
        <f ca="1">VLOOKUP(DATE(2021,B29038,A29038),Sheet1!J:AI,2+MATCH(HOUR('format for the model'!C29038),Sheet1!$L$1:$AI$1,0),0)/4</f>
        <v>33.634979427472771</v>
      </c>
    </row>
    <row r="29039" spans="1:4" x14ac:dyDescent="0.3">
      <c r="A29039">
        <v>30</v>
      </c>
      <c r="B29039">
        <v>10</v>
      </c>
      <c r="C29039" s="2">
        <v>0.47916666666666669</v>
      </c>
      <c r="D29039" s="4">
        <f ca="1">VLOOKUP(DATE(2021,B29039,A29039),Sheet1!J:AI,2+MATCH(HOUR('format for the model'!C29039),Sheet1!$L$1:$AI$1,0),0)/4</f>
        <v>33.634979427472771</v>
      </c>
    </row>
    <row r="29040" spans="1:4" x14ac:dyDescent="0.3">
      <c r="A29040">
        <v>30</v>
      </c>
      <c r="B29040">
        <v>10</v>
      </c>
      <c r="C29040" s="2">
        <v>0.48958333333333331</v>
      </c>
      <c r="D29040" s="4">
        <f ca="1">VLOOKUP(DATE(2021,B29040,A29040),Sheet1!J:AI,2+MATCH(HOUR('format for the model'!C29040),Sheet1!$L$1:$AI$1,0),0)/4</f>
        <v>33.634979427472771</v>
      </c>
    </row>
    <row r="29041" spans="1:4" x14ac:dyDescent="0.3">
      <c r="A29041">
        <v>30</v>
      </c>
      <c r="B29041">
        <v>10</v>
      </c>
      <c r="C29041" s="2">
        <v>0.45833333333333331</v>
      </c>
      <c r="D29041" s="4">
        <f ca="1">VLOOKUP(DATE(2021,B29041,A29041),Sheet1!J:AI,2+MATCH(HOUR('format for the model'!C29041),Sheet1!$L$1:$AI$1,0),0)/4</f>
        <v>33.634979427472771</v>
      </c>
    </row>
    <row r="29042" spans="1:4" x14ac:dyDescent="0.3">
      <c r="A29042">
        <v>30</v>
      </c>
      <c r="B29042">
        <v>10</v>
      </c>
      <c r="C29042" s="2">
        <v>0.51041666666666663</v>
      </c>
      <c r="D29042" s="4">
        <f ca="1">VLOOKUP(DATE(2021,B29042,A29042),Sheet1!J:AI,2+MATCH(HOUR('format for the model'!C29042),Sheet1!$L$1:$AI$1,0),0)/4</f>
        <v>34.5</v>
      </c>
    </row>
    <row r="29043" spans="1:4" x14ac:dyDescent="0.3">
      <c r="A29043">
        <v>30</v>
      </c>
      <c r="B29043">
        <v>10</v>
      </c>
      <c r="C29043" s="2">
        <v>0.52083333333333337</v>
      </c>
      <c r="D29043" s="4">
        <f ca="1">VLOOKUP(DATE(2021,B29043,A29043),Sheet1!J:AI,2+MATCH(HOUR('format for the model'!C29043),Sheet1!$L$1:$AI$1,0),0)/4</f>
        <v>34.5</v>
      </c>
    </row>
    <row r="29044" spans="1:4" x14ac:dyDescent="0.3">
      <c r="A29044">
        <v>30</v>
      </c>
      <c r="B29044">
        <v>10</v>
      </c>
      <c r="C29044" s="2">
        <v>0.53125</v>
      </c>
      <c r="D29044" s="4">
        <f ca="1">VLOOKUP(DATE(2021,B29044,A29044),Sheet1!J:AI,2+MATCH(HOUR('format for the model'!C29044),Sheet1!$L$1:$AI$1,0),0)/4</f>
        <v>34.5</v>
      </c>
    </row>
    <row r="29045" spans="1:4" x14ac:dyDescent="0.3">
      <c r="A29045">
        <v>30</v>
      </c>
      <c r="B29045">
        <v>10</v>
      </c>
      <c r="C29045" s="2">
        <v>0.5</v>
      </c>
      <c r="D29045" s="4">
        <f ca="1">VLOOKUP(DATE(2021,B29045,A29045),Sheet1!J:AI,2+MATCH(HOUR('format for the model'!C29045),Sheet1!$L$1:$AI$1,0),0)/4</f>
        <v>34.5</v>
      </c>
    </row>
    <row r="29046" spans="1:4" x14ac:dyDescent="0.3">
      <c r="A29046">
        <v>30</v>
      </c>
      <c r="B29046">
        <v>10</v>
      </c>
      <c r="C29046" s="2">
        <v>0.55208333333333337</v>
      </c>
      <c r="D29046" s="4">
        <f ca="1">VLOOKUP(DATE(2021,B29046,A29046),Sheet1!J:AI,2+MATCH(HOUR('format for the model'!C29046),Sheet1!$L$1:$AI$1,0),0)/4</f>
        <v>47.489923933456112</v>
      </c>
    </row>
    <row r="29047" spans="1:4" x14ac:dyDescent="0.3">
      <c r="A29047">
        <v>30</v>
      </c>
      <c r="B29047">
        <v>10</v>
      </c>
      <c r="C29047" s="2">
        <v>0.5625</v>
      </c>
      <c r="D29047" s="4">
        <f ca="1">VLOOKUP(DATE(2021,B29047,A29047),Sheet1!J:AI,2+MATCH(HOUR('format for the model'!C29047),Sheet1!$L$1:$AI$1,0),0)/4</f>
        <v>47.489923933456112</v>
      </c>
    </row>
    <row r="29048" spans="1:4" x14ac:dyDescent="0.3">
      <c r="A29048">
        <v>30</v>
      </c>
      <c r="B29048">
        <v>10</v>
      </c>
      <c r="C29048" s="2">
        <v>0.57291666666666663</v>
      </c>
      <c r="D29048" s="4">
        <f ca="1">VLOOKUP(DATE(2021,B29048,A29048),Sheet1!J:AI,2+MATCH(HOUR('format for the model'!C29048),Sheet1!$L$1:$AI$1,0),0)/4</f>
        <v>47.489923933456112</v>
      </c>
    </row>
    <row r="29049" spans="1:4" x14ac:dyDescent="0.3">
      <c r="A29049">
        <v>30</v>
      </c>
      <c r="B29049">
        <v>10</v>
      </c>
      <c r="C29049" s="2">
        <v>0.54166666666666663</v>
      </c>
      <c r="D29049" s="4">
        <f ca="1">VLOOKUP(DATE(2021,B29049,A29049),Sheet1!J:AI,2+MATCH(HOUR('format for the model'!C29049),Sheet1!$L$1:$AI$1,0),0)/4</f>
        <v>47.489923933456112</v>
      </c>
    </row>
    <row r="29050" spans="1:4" x14ac:dyDescent="0.3">
      <c r="A29050">
        <v>30</v>
      </c>
      <c r="B29050">
        <v>10</v>
      </c>
      <c r="C29050" s="2">
        <v>0.59375</v>
      </c>
      <c r="D29050" s="4">
        <f ca="1">VLOOKUP(DATE(2021,B29050,A29050),Sheet1!J:AI,2+MATCH(HOUR('format for the model'!C29050),Sheet1!$L$1:$AI$1,0),0)/4</f>
        <v>34.5</v>
      </c>
    </row>
    <row r="29051" spans="1:4" x14ac:dyDescent="0.3">
      <c r="A29051">
        <v>30</v>
      </c>
      <c r="B29051">
        <v>10</v>
      </c>
      <c r="C29051" s="2">
        <v>0.60416666666666663</v>
      </c>
      <c r="D29051" s="4">
        <f ca="1">VLOOKUP(DATE(2021,B29051,A29051),Sheet1!J:AI,2+MATCH(HOUR('format for the model'!C29051),Sheet1!$L$1:$AI$1,0),0)/4</f>
        <v>34.5</v>
      </c>
    </row>
    <row r="29052" spans="1:4" x14ac:dyDescent="0.3">
      <c r="A29052">
        <v>30</v>
      </c>
      <c r="B29052">
        <v>10</v>
      </c>
      <c r="C29052" s="2">
        <v>0.61458333333333337</v>
      </c>
      <c r="D29052" s="4">
        <f ca="1">VLOOKUP(DATE(2021,B29052,A29052),Sheet1!J:AI,2+MATCH(HOUR('format for the model'!C29052),Sheet1!$L$1:$AI$1,0),0)/4</f>
        <v>34.5</v>
      </c>
    </row>
    <row r="29053" spans="1:4" x14ac:dyDescent="0.3">
      <c r="A29053">
        <v>30</v>
      </c>
      <c r="B29053">
        <v>10</v>
      </c>
      <c r="C29053" s="2">
        <v>0.58333333333333337</v>
      </c>
      <c r="D29053" s="4">
        <f ca="1">VLOOKUP(DATE(2021,B29053,A29053),Sheet1!J:AI,2+MATCH(HOUR('format for the model'!C29053),Sheet1!$L$1:$AI$1,0),0)/4</f>
        <v>34.5</v>
      </c>
    </row>
    <row r="29054" spans="1:4" x14ac:dyDescent="0.3">
      <c r="A29054">
        <v>30</v>
      </c>
      <c r="B29054">
        <v>10</v>
      </c>
      <c r="C29054" s="2">
        <v>0.63541666666666663</v>
      </c>
      <c r="D29054" s="4">
        <f ca="1">VLOOKUP(DATE(2021,B29054,A29054),Sheet1!J:AI,2+MATCH(HOUR('format for the model'!C29054),Sheet1!$L$1:$AI$1,0),0)/4</f>
        <v>34.5</v>
      </c>
    </row>
    <row r="29055" spans="1:4" x14ac:dyDescent="0.3">
      <c r="A29055">
        <v>30</v>
      </c>
      <c r="B29055">
        <v>10</v>
      </c>
      <c r="C29055" s="2">
        <v>0.64583333333333337</v>
      </c>
      <c r="D29055" s="4">
        <f ca="1">VLOOKUP(DATE(2021,B29055,A29055),Sheet1!J:AI,2+MATCH(HOUR('format for the model'!C29055),Sheet1!$L$1:$AI$1,0),0)/4</f>
        <v>34.5</v>
      </c>
    </row>
    <row r="29056" spans="1:4" x14ac:dyDescent="0.3">
      <c r="A29056">
        <v>30</v>
      </c>
      <c r="B29056">
        <v>10</v>
      </c>
      <c r="C29056" s="2">
        <v>0.65625</v>
      </c>
      <c r="D29056" s="4">
        <f ca="1">VLOOKUP(DATE(2021,B29056,A29056),Sheet1!J:AI,2+MATCH(HOUR('format for the model'!C29056),Sheet1!$L$1:$AI$1,0),0)/4</f>
        <v>34.5</v>
      </c>
    </row>
    <row r="29057" spans="1:4" x14ac:dyDescent="0.3">
      <c r="A29057">
        <v>30</v>
      </c>
      <c r="B29057">
        <v>10</v>
      </c>
      <c r="C29057" s="2">
        <v>0.625</v>
      </c>
      <c r="D29057" s="4">
        <f ca="1">VLOOKUP(DATE(2021,B29057,A29057),Sheet1!J:AI,2+MATCH(HOUR('format for the model'!C29057),Sheet1!$L$1:$AI$1,0),0)/4</f>
        <v>34.5</v>
      </c>
    </row>
    <row r="29058" spans="1:4" x14ac:dyDescent="0.3">
      <c r="A29058">
        <v>30</v>
      </c>
      <c r="B29058">
        <v>10</v>
      </c>
      <c r="C29058" s="2">
        <v>0.67708333333333337</v>
      </c>
      <c r="D29058" s="4">
        <f ca="1">VLOOKUP(DATE(2021,B29058,A29058),Sheet1!J:AI,2+MATCH(HOUR('format for the model'!C29058),Sheet1!$L$1:$AI$1,0),0)/4</f>
        <v>34.5</v>
      </c>
    </row>
    <row r="29059" spans="1:4" x14ac:dyDescent="0.3">
      <c r="A29059">
        <v>30</v>
      </c>
      <c r="B29059">
        <v>10</v>
      </c>
      <c r="C29059" s="2">
        <v>0.6875</v>
      </c>
      <c r="D29059" s="4">
        <f ca="1">VLOOKUP(DATE(2021,B29059,A29059),Sheet1!J:AI,2+MATCH(HOUR('format for the model'!C29059),Sheet1!$L$1:$AI$1,0),0)/4</f>
        <v>34.5</v>
      </c>
    </row>
    <row r="29060" spans="1:4" x14ac:dyDescent="0.3">
      <c r="A29060">
        <v>30</v>
      </c>
      <c r="B29060">
        <v>10</v>
      </c>
      <c r="C29060" s="2">
        <v>0.69791666666666663</v>
      </c>
      <c r="D29060" s="4">
        <f ca="1">VLOOKUP(DATE(2021,B29060,A29060),Sheet1!J:AI,2+MATCH(HOUR('format for the model'!C29060),Sheet1!$L$1:$AI$1,0),0)/4</f>
        <v>34.5</v>
      </c>
    </row>
    <row r="29061" spans="1:4" x14ac:dyDescent="0.3">
      <c r="A29061">
        <v>30</v>
      </c>
      <c r="B29061">
        <v>10</v>
      </c>
      <c r="C29061" s="2">
        <v>0.66666666666666663</v>
      </c>
      <c r="D29061" s="4">
        <f ca="1">VLOOKUP(DATE(2021,B29061,A29061),Sheet1!J:AI,2+MATCH(HOUR('format for the model'!C29061),Sheet1!$L$1:$AI$1,0),0)/4</f>
        <v>34.5</v>
      </c>
    </row>
    <row r="29062" spans="1:4" x14ac:dyDescent="0.3">
      <c r="A29062">
        <v>30</v>
      </c>
      <c r="B29062">
        <v>10</v>
      </c>
      <c r="C29062" s="2">
        <v>0.71875</v>
      </c>
      <c r="D29062" s="4">
        <f ca="1">VLOOKUP(DATE(2021,B29062,A29062),Sheet1!J:AI,2+MATCH(HOUR('format for the model'!C29062),Sheet1!$L$1:$AI$1,0),0)/4</f>
        <v>41.41447246942645</v>
      </c>
    </row>
    <row r="29063" spans="1:4" x14ac:dyDescent="0.3">
      <c r="A29063">
        <v>30</v>
      </c>
      <c r="B29063">
        <v>10</v>
      </c>
      <c r="C29063" s="2">
        <v>0.72916666666666663</v>
      </c>
      <c r="D29063" s="4">
        <f ca="1">VLOOKUP(DATE(2021,B29063,A29063),Sheet1!J:AI,2+MATCH(HOUR('format for the model'!C29063),Sheet1!$L$1:$AI$1,0),0)/4</f>
        <v>41.41447246942645</v>
      </c>
    </row>
    <row r="29064" spans="1:4" x14ac:dyDescent="0.3">
      <c r="A29064">
        <v>30</v>
      </c>
      <c r="B29064">
        <v>10</v>
      </c>
      <c r="C29064" s="2">
        <v>0.73958333333333337</v>
      </c>
      <c r="D29064" s="4">
        <f ca="1">VLOOKUP(DATE(2021,B29064,A29064),Sheet1!J:AI,2+MATCH(HOUR('format for the model'!C29064),Sheet1!$L$1:$AI$1,0),0)/4</f>
        <v>41.41447246942645</v>
      </c>
    </row>
    <row r="29065" spans="1:4" x14ac:dyDescent="0.3">
      <c r="A29065">
        <v>30</v>
      </c>
      <c r="B29065">
        <v>10</v>
      </c>
      <c r="C29065" s="2">
        <v>0.70833333333333337</v>
      </c>
      <c r="D29065" s="4">
        <f ca="1">VLOOKUP(DATE(2021,B29065,A29065),Sheet1!J:AI,2+MATCH(HOUR('format for the model'!C29065),Sheet1!$L$1:$AI$1,0),0)/4</f>
        <v>41.41447246942645</v>
      </c>
    </row>
    <row r="29066" spans="1:4" x14ac:dyDescent="0.3">
      <c r="A29066">
        <v>30</v>
      </c>
      <c r="B29066">
        <v>10</v>
      </c>
      <c r="C29066" s="2">
        <v>0.76041666666666663</v>
      </c>
      <c r="D29066" s="4">
        <f ca="1">VLOOKUP(DATE(2021,B29066,A29066),Sheet1!J:AI,2+MATCH(HOUR('format for the model'!C29066),Sheet1!$L$1:$AI$1,0),0)/4</f>
        <v>38.293144228363978</v>
      </c>
    </row>
    <row r="29067" spans="1:4" x14ac:dyDescent="0.3">
      <c r="A29067">
        <v>30</v>
      </c>
      <c r="B29067">
        <v>10</v>
      </c>
      <c r="C29067" s="2">
        <v>0.77083333333333337</v>
      </c>
      <c r="D29067" s="4">
        <f ca="1">VLOOKUP(DATE(2021,B29067,A29067),Sheet1!J:AI,2+MATCH(HOUR('format for the model'!C29067),Sheet1!$L$1:$AI$1,0),0)/4</f>
        <v>38.293144228363978</v>
      </c>
    </row>
    <row r="29068" spans="1:4" x14ac:dyDescent="0.3">
      <c r="A29068">
        <v>30</v>
      </c>
      <c r="B29068">
        <v>10</v>
      </c>
      <c r="C29068" s="2">
        <v>0.78125</v>
      </c>
      <c r="D29068" s="4">
        <f ca="1">VLOOKUP(DATE(2021,B29068,A29068),Sheet1!J:AI,2+MATCH(HOUR('format for the model'!C29068),Sheet1!$L$1:$AI$1,0),0)/4</f>
        <v>38.293144228363978</v>
      </c>
    </row>
    <row r="29069" spans="1:4" x14ac:dyDescent="0.3">
      <c r="A29069">
        <v>30</v>
      </c>
      <c r="B29069">
        <v>10</v>
      </c>
      <c r="C29069" s="2">
        <v>0.75</v>
      </c>
      <c r="D29069" s="4">
        <f ca="1">VLOOKUP(DATE(2021,B29069,A29069),Sheet1!J:AI,2+MATCH(HOUR('format for the model'!C29069),Sheet1!$L$1:$AI$1,0),0)/4</f>
        <v>38.293144228363978</v>
      </c>
    </row>
    <row r="29070" spans="1:4" x14ac:dyDescent="0.3">
      <c r="A29070">
        <v>30</v>
      </c>
      <c r="B29070">
        <v>10</v>
      </c>
      <c r="C29070" s="2">
        <v>0.80208333333333337</v>
      </c>
      <c r="D29070" s="4">
        <f ca="1">VLOOKUP(DATE(2021,B29070,A29070),Sheet1!J:AI,2+MATCH(HOUR('format for the model'!C29070),Sheet1!$L$1:$AI$1,0),0)/4</f>
        <v>15.494076833032572</v>
      </c>
    </row>
    <row r="29071" spans="1:4" x14ac:dyDescent="0.3">
      <c r="A29071">
        <v>30</v>
      </c>
      <c r="B29071">
        <v>10</v>
      </c>
      <c r="C29071" s="2">
        <v>0.8125</v>
      </c>
      <c r="D29071" s="4">
        <f ca="1">VLOOKUP(DATE(2021,B29071,A29071),Sheet1!J:AI,2+MATCH(HOUR('format for the model'!C29071),Sheet1!$L$1:$AI$1,0),0)/4</f>
        <v>15.494076833032572</v>
      </c>
    </row>
    <row r="29072" spans="1:4" x14ac:dyDescent="0.3">
      <c r="A29072">
        <v>30</v>
      </c>
      <c r="B29072">
        <v>10</v>
      </c>
      <c r="C29072" s="2">
        <v>0.82291666666666663</v>
      </c>
      <c r="D29072" s="4">
        <f ca="1">VLOOKUP(DATE(2021,B29072,A29072),Sheet1!J:AI,2+MATCH(HOUR('format for the model'!C29072),Sheet1!$L$1:$AI$1,0),0)/4</f>
        <v>15.494076833032572</v>
      </c>
    </row>
    <row r="29073" spans="1:4" x14ac:dyDescent="0.3">
      <c r="A29073">
        <v>30</v>
      </c>
      <c r="B29073">
        <v>10</v>
      </c>
      <c r="C29073" s="2">
        <v>0.79166666666666663</v>
      </c>
      <c r="D29073" s="4">
        <f ca="1">VLOOKUP(DATE(2021,B29073,A29073),Sheet1!J:AI,2+MATCH(HOUR('format for the model'!C29073),Sheet1!$L$1:$AI$1,0),0)/4</f>
        <v>15.494076833032572</v>
      </c>
    </row>
    <row r="29074" spans="1:4" x14ac:dyDescent="0.3">
      <c r="A29074">
        <v>30</v>
      </c>
      <c r="B29074">
        <v>10</v>
      </c>
      <c r="C29074" s="2">
        <v>0.84375</v>
      </c>
      <c r="D29074" s="4">
        <f ca="1">VLOOKUP(DATE(2021,B29074,A29074),Sheet1!J:AI,2+MATCH(HOUR('format for the model'!C29074),Sheet1!$L$1:$AI$1,0),0)/4</f>
        <v>6.9158118149042869</v>
      </c>
    </row>
    <row r="29075" spans="1:4" x14ac:dyDescent="0.3">
      <c r="A29075">
        <v>30</v>
      </c>
      <c r="B29075">
        <v>10</v>
      </c>
      <c r="C29075" s="2">
        <v>0.85416666666666663</v>
      </c>
      <c r="D29075" s="4">
        <f ca="1">VLOOKUP(DATE(2021,B29075,A29075),Sheet1!J:AI,2+MATCH(HOUR('format for the model'!C29075),Sheet1!$L$1:$AI$1,0),0)/4</f>
        <v>6.9158118149042869</v>
      </c>
    </row>
    <row r="29076" spans="1:4" x14ac:dyDescent="0.3">
      <c r="A29076">
        <v>30</v>
      </c>
      <c r="B29076">
        <v>10</v>
      </c>
      <c r="C29076" s="2">
        <v>0.86458333333333337</v>
      </c>
      <c r="D29076" s="4">
        <f ca="1">VLOOKUP(DATE(2021,B29076,A29076),Sheet1!J:AI,2+MATCH(HOUR('format for the model'!C29076),Sheet1!$L$1:$AI$1,0),0)/4</f>
        <v>6.9158118149042869</v>
      </c>
    </row>
    <row r="29077" spans="1:4" x14ac:dyDescent="0.3">
      <c r="A29077">
        <v>30</v>
      </c>
      <c r="B29077">
        <v>10</v>
      </c>
      <c r="C29077" s="2">
        <v>0.83333333333333337</v>
      </c>
      <c r="D29077" s="4">
        <f ca="1">VLOOKUP(DATE(2021,B29077,A29077),Sheet1!J:AI,2+MATCH(HOUR('format for the model'!C29077),Sheet1!$L$1:$AI$1,0),0)/4</f>
        <v>6.9158118149042869</v>
      </c>
    </row>
    <row r="29078" spans="1:4" x14ac:dyDescent="0.3">
      <c r="A29078">
        <v>30</v>
      </c>
      <c r="B29078">
        <v>10</v>
      </c>
      <c r="C29078" s="2">
        <v>0.88541666666666663</v>
      </c>
      <c r="D29078" s="4">
        <f ca="1">VLOOKUP(DATE(2021,B29078,A29078),Sheet1!J:AI,2+MATCH(HOUR('format for the model'!C29078),Sheet1!$L$1:$AI$1,0),0)/4</f>
        <v>2.6786971653746408</v>
      </c>
    </row>
    <row r="29079" spans="1:4" x14ac:dyDescent="0.3">
      <c r="A29079">
        <v>30</v>
      </c>
      <c r="B29079">
        <v>10</v>
      </c>
      <c r="C29079" s="2">
        <v>0.89583333333333337</v>
      </c>
      <c r="D29079" s="4">
        <f ca="1">VLOOKUP(DATE(2021,B29079,A29079),Sheet1!J:AI,2+MATCH(HOUR('format for the model'!C29079),Sheet1!$L$1:$AI$1,0),0)/4</f>
        <v>2.6786971653746408</v>
      </c>
    </row>
    <row r="29080" spans="1:4" x14ac:dyDescent="0.3">
      <c r="A29080">
        <v>30</v>
      </c>
      <c r="B29080">
        <v>10</v>
      </c>
      <c r="C29080" s="2">
        <v>0.90625</v>
      </c>
      <c r="D29080" s="4">
        <f ca="1">VLOOKUP(DATE(2021,B29080,A29080),Sheet1!J:AI,2+MATCH(HOUR('format for the model'!C29080),Sheet1!$L$1:$AI$1,0),0)/4</f>
        <v>2.6786971653746408</v>
      </c>
    </row>
    <row r="29081" spans="1:4" x14ac:dyDescent="0.3">
      <c r="A29081">
        <v>30</v>
      </c>
      <c r="B29081">
        <v>10</v>
      </c>
      <c r="C29081" s="2">
        <v>0.875</v>
      </c>
      <c r="D29081" s="4">
        <f ca="1">VLOOKUP(DATE(2021,B29081,A29081),Sheet1!J:AI,2+MATCH(HOUR('format for the model'!C29081),Sheet1!$L$1:$AI$1,0),0)/4</f>
        <v>2.6786971653746408</v>
      </c>
    </row>
    <row r="29082" spans="1:4" x14ac:dyDescent="0.3">
      <c r="A29082">
        <v>30</v>
      </c>
      <c r="B29082">
        <v>10</v>
      </c>
      <c r="C29082" s="2">
        <v>0.92708333333333337</v>
      </c>
      <c r="D29082" s="4">
        <f ca="1">VLOOKUP(DATE(2021,B29082,A29082),Sheet1!J:AI,2+MATCH(HOUR('format for the model'!C29082),Sheet1!$L$1:$AI$1,0),0)/4</f>
        <v>3.4362327555595003</v>
      </c>
    </row>
    <row r="29083" spans="1:4" x14ac:dyDescent="0.3">
      <c r="A29083">
        <v>30</v>
      </c>
      <c r="B29083">
        <v>10</v>
      </c>
      <c r="C29083" s="2">
        <v>0.9375</v>
      </c>
      <c r="D29083" s="4">
        <f ca="1">VLOOKUP(DATE(2021,B29083,A29083),Sheet1!J:AI,2+MATCH(HOUR('format for the model'!C29083),Sheet1!$L$1:$AI$1,0),0)/4</f>
        <v>3.4362327555595003</v>
      </c>
    </row>
    <row r="29084" spans="1:4" x14ac:dyDescent="0.3">
      <c r="A29084">
        <v>30</v>
      </c>
      <c r="B29084">
        <v>10</v>
      </c>
      <c r="C29084" s="2">
        <v>0.94791666666666663</v>
      </c>
      <c r="D29084" s="4">
        <f ca="1">VLOOKUP(DATE(2021,B29084,A29084),Sheet1!J:AI,2+MATCH(HOUR('format for the model'!C29084),Sheet1!$L$1:$AI$1,0),0)/4</f>
        <v>3.4362327555595003</v>
      </c>
    </row>
    <row r="29085" spans="1:4" x14ac:dyDescent="0.3">
      <c r="A29085">
        <v>30</v>
      </c>
      <c r="B29085">
        <v>10</v>
      </c>
      <c r="C29085" s="2">
        <v>0.91666666666666663</v>
      </c>
      <c r="D29085" s="4">
        <f ca="1">VLOOKUP(DATE(2021,B29085,A29085),Sheet1!J:AI,2+MATCH(HOUR('format for the model'!C29085),Sheet1!$L$1:$AI$1,0),0)/4</f>
        <v>3.4362327555595003</v>
      </c>
    </row>
    <row r="29086" spans="1:4" x14ac:dyDescent="0.3">
      <c r="A29086">
        <v>30</v>
      </c>
      <c r="B29086">
        <v>10</v>
      </c>
      <c r="C29086" s="2">
        <v>0.96875</v>
      </c>
      <c r="D29086" s="4">
        <f ca="1">VLOOKUP(DATE(2021,B29086,A29086),Sheet1!J:AI,2+MATCH(HOUR('format for the model'!C29086),Sheet1!$L$1:$AI$1,0),0)/4</f>
        <v>3.45</v>
      </c>
    </row>
    <row r="29087" spans="1:4" x14ac:dyDescent="0.3">
      <c r="A29087">
        <v>30</v>
      </c>
      <c r="B29087">
        <v>10</v>
      </c>
      <c r="C29087" s="2">
        <v>0.97916666666666663</v>
      </c>
      <c r="D29087" s="4">
        <f ca="1">VLOOKUP(DATE(2021,B29087,A29087),Sheet1!J:AI,2+MATCH(HOUR('format for the model'!C29087),Sheet1!$L$1:$AI$1,0),0)/4</f>
        <v>3.45</v>
      </c>
    </row>
    <row r="29088" spans="1:4" x14ac:dyDescent="0.3">
      <c r="A29088">
        <v>30</v>
      </c>
      <c r="B29088">
        <v>10</v>
      </c>
      <c r="C29088" s="2">
        <v>0.98958333333333337</v>
      </c>
      <c r="D29088" s="4">
        <f ca="1">VLOOKUP(DATE(2021,B29088,A29088),Sheet1!J:AI,2+MATCH(HOUR('format for the model'!C29088),Sheet1!$L$1:$AI$1,0),0)/4</f>
        <v>3.45</v>
      </c>
    </row>
    <row r="29089" spans="1:4" x14ac:dyDescent="0.3">
      <c r="A29089">
        <v>30</v>
      </c>
      <c r="B29089">
        <v>10</v>
      </c>
      <c r="C29089" s="2">
        <v>0.95833333333333337</v>
      </c>
      <c r="D29089" s="4">
        <f ca="1">VLOOKUP(DATE(2021,B29089,A29089),Sheet1!J:AI,2+MATCH(HOUR('format for the model'!C29089),Sheet1!$L$1:$AI$1,0),0)/4</f>
        <v>3.45</v>
      </c>
    </row>
    <row r="29090" spans="1:4" x14ac:dyDescent="0.3">
      <c r="A29090">
        <v>31</v>
      </c>
      <c r="B29090">
        <v>10</v>
      </c>
      <c r="C29090" s="2">
        <v>1.0416666666666666E-2</v>
      </c>
      <c r="D29090" s="4">
        <f ca="1">VLOOKUP(DATE(2021,B29090,A29090),Sheet1!J:AI,2+MATCH(HOUR('format for the model'!C29090),Sheet1!$L$1:$AI$1,0),0)/4</f>
        <v>4.3878229251662084</v>
      </c>
    </row>
    <row r="29091" spans="1:4" x14ac:dyDescent="0.3">
      <c r="A29091">
        <v>31</v>
      </c>
      <c r="B29091">
        <v>10</v>
      </c>
      <c r="C29091" s="2">
        <v>2.0833333333333332E-2</v>
      </c>
      <c r="D29091" s="4">
        <f ca="1">VLOOKUP(DATE(2021,B29091,A29091),Sheet1!J:AI,2+MATCH(HOUR('format for the model'!C29091),Sheet1!$L$1:$AI$1,0),0)/4</f>
        <v>4.3878229251662084</v>
      </c>
    </row>
    <row r="29092" spans="1:4" x14ac:dyDescent="0.3">
      <c r="A29092">
        <v>31</v>
      </c>
      <c r="B29092">
        <v>10</v>
      </c>
      <c r="C29092" s="2">
        <v>3.125E-2</v>
      </c>
      <c r="D29092" s="4">
        <f ca="1">VLOOKUP(DATE(2021,B29092,A29092),Sheet1!J:AI,2+MATCH(HOUR('format for the model'!C29092),Sheet1!$L$1:$AI$1,0),0)/4</f>
        <v>4.3878229251662084</v>
      </c>
    </row>
    <row r="29093" spans="1:4" x14ac:dyDescent="0.3">
      <c r="A29093">
        <v>31</v>
      </c>
      <c r="B29093">
        <v>10</v>
      </c>
      <c r="C29093" s="2">
        <v>0</v>
      </c>
      <c r="D29093" s="4">
        <f ca="1">VLOOKUP(DATE(2021,B29093,A29093),Sheet1!J:AI,2+MATCH(HOUR('format for the model'!C29093),Sheet1!$L$1:$AI$1,0),0)/4</f>
        <v>4.3878229251662084</v>
      </c>
    </row>
    <row r="29094" spans="1:4" x14ac:dyDescent="0.3">
      <c r="A29094">
        <v>31</v>
      </c>
      <c r="B29094">
        <v>10</v>
      </c>
      <c r="C29094" s="2">
        <v>5.2083333333333336E-2</v>
      </c>
      <c r="D29094" s="4">
        <f ca="1">VLOOKUP(DATE(2021,B29094,A29094),Sheet1!J:AI,2+MATCH(HOUR('format for the model'!C29094),Sheet1!$L$1:$AI$1,0),0)/4</f>
        <v>4.8139039051502976</v>
      </c>
    </row>
    <row r="29095" spans="1:4" x14ac:dyDescent="0.3">
      <c r="A29095">
        <v>31</v>
      </c>
      <c r="B29095">
        <v>10</v>
      </c>
      <c r="C29095" s="2">
        <v>6.25E-2</v>
      </c>
      <c r="D29095" s="4">
        <f ca="1">VLOOKUP(DATE(2021,B29095,A29095),Sheet1!J:AI,2+MATCH(HOUR('format for the model'!C29095),Sheet1!$L$1:$AI$1,0),0)/4</f>
        <v>4.8139039051502976</v>
      </c>
    </row>
    <row r="29096" spans="1:4" x14ac:dyDescent="0.3">
      <c r="A29096">
        <v>31</v>
      </c>
      <c r="B29096">
        <v>10</v>
      </c>
      <c r="C29096" s="2">
        <v>7.2916666666666671E-2</v>
      </c>
      <c r="D29096" s="4">
        <f ca="1">VLOOKUP(DATE(2021,B29096,A29096),Sheet1!J:AI,2+MATCH(HOUR('format for the model'!C29096),Sheet1!$L$1:$AI$1,0),0)/4</f>
        <v>4.8139039051502976</v>
      </c>
    </row>
    <row r="29097" spans="1:4" x14ac:dyDescent="0.3">
      <c r="A29097">
        <v>31</v>
      </c>
      <c r="B29097">
        <v>10</v>
      </c>
      <c r="C29097" s="2">
        <v>4.1666666666666664E-2</v>
      </c>
      <c r="D29097" s="4">
        <f ca="1">VLOOKUP(DATE(2021,B29097,A29097),Sheet1!J:AI,2+MATCH(HOUR('format for the model'!C29097),Sheet1!$L$1:$AI$1,0),0)/4</f>
        <v>4.8139039051502976</v>
      </c>
    </row>
    <row r="29098" spans="1:4" x14ac:dyDescent="0.3">
      <c r="A29098">
        <v>31</v>
      </c>
      <c r="B29098">
        <v>10</v>
      </c>
      <c r="C29098" s="2">
        <v>9.375E-2</v>
      </c>
      <c r="D29098" s="4">
        <f ca="1">VLOOKUP(DATE(2021,B29098,A29098),Sheet1!J:AI,2+MATCH(HOUR('format for the model'!C29098),Sheet1!$L$1:$AI$1,0),0)/4</f>
        <v>4.1029068172521788</v>
      </c>
    </row>
    <row r="29099" spans="1:4" x14ac:dyDescent="0.3">
      <c r="A29099">
        <v>31</v>
      </c>
      <c r="B29099">
        <v>10</v>
      </c>
      <c r="C29099" s="2">
        <v>0.10416666666666667</v>
      </c>
      <c r="D29099" s="4">
        <f ca="1">VLOOKUP(DATE(2021,B29099,A29099),Sheet1!J:AI,2+MATCH(HOUR('format for the model'!C29099),Sheet1!$L$1:$AI$1,0),0)/4</f>
        <v>4.1029068172521788</v>
      </c>
    </row>
    <row r="29100" spans="1:4" x14ac:dyDescent="0.3">
      <c r="A29100">
        <v>31</v>
      </c>
      <c r="B29100">
        <v>10</v>
      </c>
      <c r="C29100" s="2">
        <v>0.11458333333333333</v>
      </c>
      <c r="D29100" s="4">
        <f ca="1">VLOOKUP(DATE(2021,B29100,A29100),Sheet1!J:AI,2+MATCH(HOUR('format for the model'!C29100),Sheet1!$L$1:$AI$1,0),0)/4</f>
        <v>4.1029068172521788</v>
      </c>
    </row>
    <row r="29101" spans="1:4" x14ac:dyDescent="0.3">
      <c r="A29101">
        <v>31</v>
      </c>
      <c r="B29101">
        <v>10</v>
      </c>
      <c r="C29101" s="2">
        <v>8.3333333333333329E-2</v>
      </c>
      <c r="D29101" s="4">
        <f ca="1">VLOOKUP(DATE(2021,B29101,A29101),Sheet1!J:AI,2+MATCH(HOUR('format for the model'!C29101),Sheet1!$L$1:$AI$1,0),0)/4</f>
        <v>4.1029068172521788</v>
      </c>
    </row>
    <row r="29102" spans="1:4" x14ac:dyDescent="0.3">
      <c r="A29102">
        <v>31</v>
      </c>
      <c r="B29102">
        <v>10</v>
      </c>
      <c r="C29102" s="2">
        <v>0.13541666666666666</v>
      </c>
      <c r="D29102" s="4">
        <f ca="1">VLOOKUP(DATE(2021,B29102,A29102),Sheet1!J:AI,2+MATCH(HOUR('format for the model'!C29102),Sheet1!$L$1:$AI$1,0),0)/4</f>
        <v>2.2513946840625234</v>
      </c>
    </row>
    <row r="29103" spans="1:4" x14ac:dyDescent="0.3">
      <c r="A29103">
        <v>31</v>
      </c>
      <c r="B29103">
        <v>10</v>
      </c>
      <c r="C29103" s="2">
        <v>0.14583333333333334</v>
      </c>
      <c r="D29103" s="4">
        <f ca="1">VLOOKUP(DATE(2021,B29103,A29103),Sheet1!J:AI,2+MATCH(HOUR('format for the model'!C29103),Sheet1!$L$1:$AI$1,0),0)/4</f>
        <v>2.2513946840625234</v>
      </c>
    </row>
    <row r="29104" spans="1:4" x14ac:dyDescent="0.3">
      <c r="A29104">
        <v>31</v>
      </c>
      <c r="B29104">
        <v>10</v>
      </c>
      <c r="C29104" s="2">
        <v>0.15625</v>
      </c>
      <c r="D29104" s="4">
        <f ca="1">VLOOKUP(DATE(2021,B29104,A29104),Sheet1!J:AI,2+MATCH(HOUR('format for the model'!C29104),Sheet1!$L$1:$AI$1,0),0)/4</f>
        <v>2.2513946840625234</v>
      </c>
    </row>
    <row r="29105" spans="1:4" x14ac:dyDescent="0.3">
      <c r="A29105">
        <v>31</v>
      </c>
      <c r="B29105">
        <v>10</v>
      </c>
      <c r="C29105" s="2">
        <v>0.125</v>
      </c>
      <c r="D29105" s="4">
        <f ca="1">VLOOKUP(DATE(2021,B29105,A29105),Sheet1!J:AI,2+MATCH(HOUR('format for the model'!C29105),Sheet1!$L$1:$AI$1,0),0)/4</f>
        <v>2.2513946840625234</v>
      </c>
    </row>
    <row r="29106" spans="1:4" x14ac:dyDescent="0.3">
      <c r="A29106">
        <v>31</v>
      </c>
      <c r="B29106">
        <v>10</v>
      </c>
      <c r="C29106" s="2">
        <v>0.17708333333333334</v>
      </c>
      <c r="D29106" s="4">
        <f ca="1">VLOOKUP(DATE(2021,B29106,A29106),Sheet1!J:AI,2+MATCH(HOUR('format for the model'!C29106),Sheet1!$L$1:$AI$1,0),0)/4</f>
        <v>3.45</v>
      </c>
    </row>
    <row r="29107" spans="1:4" x14ac:dyDescent="0.3">
      <c r="A29107">
        <v>31</v>
      </c>
      <c r="B29107">
        <v>10</v>
      </c>
      <c r="C29107" s="2">
        <v>0.1875</v>
      </c>
      <c r="D29107" s="4">
        <f ca="1">VLOOKUP(DATE(2021,B29107,A29107),Sheet1!J:AI,2+MATCH(HOUR('format for the model'!C29107),Sheet1!$L$1:$AI$1,0),0)/4</f>
        <v>3.45</v>
      </c>
    </row>
    <row r="29108" spans="1:4" x14ac:dyDescent="0.3">
      <c r="A29108">
        <v>31</v>
      </c>
      <c r="B29108">
        <v>10</v>
      </c>
      <c r="C29108" s="2">
        <v>0.19791666666666666</v>
      </c>
      <c r="D29108" s="4">
        <f ca="1">VLOOKUP(DATE(2021,B29108,A29108),Sheet1!J:AI,2+MATCH(HOUR('format for the model'!C29108),Sheet1!$L$1:$AI$1,0),0)/4</f>
        <v>3.45</v>
      </c>
    </row>
    <row r="29109" spans="1:4" x14ac:dyDescent="0.3">
      <c r="A29109">
        <v>31</v>
      </c>
      <c r="B29109">
        <v>10</v>
      </c>
      <c r="C29109" s="2">
        <v>0.16666666666666666</v>
      </c>
      <c r="D29109" s="4">
        <f ca="1">VLOOKUP(DATE(2021,B29109,A29109),Sheet1!J:AI,2+MATCH(HOUR('format for the model'!C29109),Sheet1!$L$1:$AI$1,0),0)/4</f>
        <v>3.45</v>
      </c>
    </row>
    <row r="29110" spans="1:4" x14ac:dyDescent="0.3">
      <c r="A29110">
        <v>31</v>
      </c>
      <c r="B29110">
        <v>10</v>
      </c>
      <c r="C29110" s="2">
        <v>0.21875</v>
      </c>
      <c r="D29110" s="4">
        <f ca="1">VLOOKUP(DATE(2021,B29110,A29110),Sheet1!J:AI,2+MATCH(HOUR('format for the model'!C29110),Sheet1!$L$1:$AI$1,0),0)/4</f>
        <v>4.6639233032758689</v>
      </c>
    </row>
    <row r="29111" spans="1:4" x14ac:dyDescent="0.3">
      <c r="A29111">
        <v>31</v>
      </c>
      <c r="B29111">
        <v>10</v>
      </c>
      <c r="C29111" s="2">
        <v>0.22916666666666666</v>
      </c>
      <c r="D29111" s="4">
        <f ca="1">VLOOKUP(DATE(2021,B29111,A29111),Sheet1!J:AI,2+MATCH(HOUR('format for the model'!C29111),Sheet1!$L$1:$AI$1,0),0)/4</f>
        <v>4.6639233032758689</v>
      </c>
    </row>
    <row r="29112" spans="1:4" x14ac:dyDescent="0.3">
      <c r="A29112">
        <v>31</v>
      </c>
      <c r="B29112">
        <v>10</v>
      </c>
      <c r="C29112" s="2">
        <v>0.23958333333333334</v>
      </c>
      <c r="D29112" s="4">
        <f ca="1">VLOOKUP(DATE(2021,B29112,A29112),Sheet1!J:AI,2+MATCH(HOUR('format for the model'!C29112),Sheet1!$L$1:$AI$1,0),0)/4</f>
        <v>4.6639233032758689</v>
      </c>
    </row>
    <row r="29113" spans="1:4" x14ac:dyDescent="0.3">
      <c r="A29113">
        <v>31</v>
      </c>
      <c r="B29113">
        <v>10</v>
      </c>
      <c r="C29113" s="2">
        <v>0.20833333333333334</v>
      </c>
      <c r="D29113" s="4">
        <f ca="1">VLOOKUP(DATE(2021,B29113,A29113),Sheet1!J:AI,2+MATCH(HOUR('format for the model'!C29113),Sheet1!$L$1:$AI$1,0),0)/4</f>
        <v>4.6639233032758689</v>
      </c>
    </row>
    <row r="29114" spans="1:4" x14ac:dyDescent="0.3">
      <c r="A29114">
        <v>31</v>
      </c>
      <c r="B29114">
        <v>10</v>
      </c>
      <c r="C29114" s="2">
        <v>0.26041666666666669</v>
      </c>
      <c r="D29114" s="4">
        <f ca="1">VLOOKUP(DATE(2021,B29114,A29114),Sheet1!J:AI,2+MATCH(HOUR('format for the model'!C29114),Sheet1!$L$1:$AI$1,0),0)/4</f>
        <v>2.3151754550088874</v>
      </c>
    </row>
    <row r="29115" spans="1:4" x14ac:dyDescent="0.3">
      <c r="A29115">
        <v>31</v>
      </c>
      <c r="B29115">
        <v>10</v>
      </c>
      <c r="C29115" s="2">
        <v>0.27083333333333331</v>
      </c>
      <c r="D29115" s="4">
        <f ca="1">VLOOKUP(DATE(2021,B29115,A29115),Sheet1!J:AI,2+MATCH(HOUR('format for the model'!C29115),Sheet1!$L$1:$AI$1,0),0)/4</f>
        <v>2.3151754550088874</v>
      </c>
    </row>
    <row r="29116" spans="1:4" x14ac:dyDescent="0.3">
      <c r="A29116">
        <v>31</v>
      </c>
      <c r="B29116">
        <v>10</v>
      </c>
      <c r="C29116" s="2">
        <v>0.28125</v>
      </c>
      <c r="D29116" s="4">
        <f ca="1">VLOOKUP(DATE(2021,B29116,A29116),Sheet1!J:AI,2+MATCH(HOUR('format for the model'!C29116),Sheet1!$L$1:$AI$1,0),0)/4</f>
        <v>2.3151754550088874</v>
      </c>
    </row>
    <row r="29117" spans="1:4" x14ac:dyDescent="0.3">
      <c r="A29117">
        <v>31</v>
      </c>
      <c r="B29117">
        <v>10</v>
      </c>
      <c r="C29117" s="2">
        <v>0.25</v>
      </c>
      <c r="D29117" s="4">
        <f ca="1">VLOOKUP(DATE(2021,B29117,A29117),Sheet1!J:AI,2+MATCH(HOUR('format for the model'!C29117),Sheet1!$L$1:$AI$1,0),0)/4</f>
        <v>2.3151754550088874</v>
      </c>
    </row>
    <row r="29118" spans="1:4" x14ac:dyDescent="0.3">
      <c r="A29118">
        <v>31</v>
      </c>
      <c r="B29118">
        <v>10</v>
      </c>
      <c r="C29118" s="2">
        <v>0.30208333333333331</v>
      </c>
      <c r="D29118" s="4">
        <f ca="1">VLOOKUP(DATE(2021,B29118,A29118),Sheet1!J:AI,2+MATCH(HOUR('format for the model'!C29118),Sheet1!$L$1:$AI$1,0),0)/4</f>
        <v>3.45</v>
      </c>
    </row>
    <row r="29119" spans="1:4" x14ac:dyDescent="0.3">
      <c r="A29119">
        <v>31</v>
      </c>
      <c r="B29119">
        <v>10</v>
      </c>
      <c r="C29119" s="2">
        <v>0.3125</v>
      </c>
      <c r="D29119" s="4">
        <f ca="1">VLOOKUP(DATE(2021,B29119,A29119),Sheet1!J:AI,2+MATCH(HOUR('format for the model'!C29119),Sheet1!$L$1:$AI$1,0),0)/4</f>
        <v>3.45</v>
      </c>
    </row>
    <row r="29120" spans="1:4" x14ac:dyDescent="0.3">
      <c r="A29120">
        <v>31</v>
      </c>
      <c r="B29120">
        <v>10</v>
      </c>
      <c r="C29120" s="2">
        <v>0.32291666666666669</v>
      </c>
      <c r="D29120" s="4">
        <f ca="1">VLOOKUP(DATE(2021,B29120,A29120),Sheet1!J:AI,2+MATCH(HOUR('format for the model'!C29120),Sheet1!$L$1:$AI$1,0),0)/4</f>
        <v>3.45</v>
      </c>
    </row>
    <row r="29121" spans="1:4" x14ac:dyDescent="0.3">
      <c r="A29121">
        <v>31</v>
      </c>
      <c r="B29121">
        <v>10</v>
      </c>
      <c r="C29121" s="2">
        <v>0.29166666666666669</v>
      </c>
      <c r="D29121" s="4">
        <f ca="1">VLOOKUP(DATE(2021,B29121,A29121),Sheet1!J:AI,2+MATCH(HOUR('format for the model'!C29121),Sheet1!$L$1:$AI$1,0),0)/4</f>
        <v>3.45</v>
      </c>
    </row>
    <row r="29122" spans="1:4" x14ac:dyDescent="0.3">
      <c r="A29122">
        <v>31</v>
      </c>
      <c r="B29122">
        <v>10</v>
      </c>
      <c r="C29122" s="2">
        <v>0.34375</v>
      </c>
      <c r="D29122" s="4">
        <f ca="1">VLOOKUP(DATE(2021,B29122,A29122),Sheet1!J:AI,2+MATCH(HOUR('format for the model'!C29122),Sheet1!$L$1:$AI$1,0),0)/4</f>
        <v>7.6184611306034036</v>
      </c>
    </row>
    <row r="29123" spans="1:4" x14ac:dyDescent="0.3">
      <c r="A29123">
        <v>31</v>
      </c>
      <c r="B29123">
        <v>10</v>
      </c>
      <c r="C29123" s="2">
        <v>0.35416666666666669</v>
      </c>
      <c r="D29123" s="4">
        <f ca="1">VLOOKUP(DATE(2021,B29123,A29123),Sheet1!J:AI,2+MATCH(HOUR('format for the model'!C29123),Sheet1!$L$1:$AI$1,0),0)/4</f>
        <v>7.6184611306034036</v>
      </c>
    </row>
    <row r="29124" spans="1:4" x14ac:dyDescent="0.3">
      <c r="A29124">
        <v>31</v>
      </c>
      <c r="B29124">
        <v>10</v>
      </c>
      <c r="C29124" s="2">
        <v>0.36458333333333331</v>
      </c>
      <c r="D29124" s="4">
        <f ca="1">VLOOKUP(DATE(2021,B29124,A29124),Sheet1!J:AI,2+MATCH(HOUR('format for the model'!C29124),Sheet1!$L$1:$AI$1,0),0)/4</f>
        <v>7.6184611306034036</v>
      </c>
    </row>
    <row r="29125" spans="1:4" x14ac:dyDescent="0.3">
      <c r="A29125">
        <v>31</v>
      </c>
      <c r="B29125">
        <v>10</v>
      </c>
      <c r="C29125" s="2">
        <v>0.33333333333333331</v>
      </c>
      <c r="D29125" s="4">
        <f ca="1">VLOOKUP(DATE(2021,B29125,A29125),Sheet1!J:AI,2+MATCH(HOUR('format for the model'!C29125),Sheet1!$L$1:$AI$1,0),0)/4</f>
        <v>7.6184611306034036</v>
      </c>
    </row>
    <row r="29126" spans="1:4" x14ac:dyDescent="0.3">
      <c r="A29126">
        <v>31</v>
      </c>
      <c r="B29126">
        <v>10</v>
      </c>
      <c r="C29126" s="2">
        <v>0.38541666666666669</v>
      </c>
      <c r="D29126" s="4">
        <f ca="1">VLOOKUP(DATE(2021,B29126,A29126),Sheet1!J:AI,2+MATCH(HOUR('format for the model'!C29126),Sheet1!$L$1:$AI$1,0),0)/4</f>
        <v>17.46861853372128</v>
      </c>
    </row>
    <row r="29127" spans="1:4" x14ac:dyDescent="0.3">
      <c r="A29127">
        <v>31</v>
      </c>
      <c r="B29127">
        <v>10</v>
      </c>
      <c r="C29127" s="2">
        <v>0.39583333333333331</v>
      </c>
      <c r="D29127" s="4">
        <f ca="1">VLOOKUP(DATE(2021,B29127,A29127),Sheet1!J:AI,2+MATCH(HOUR('format for the model'!C29127),Sheet1!$L$1:$AI$1,0),0)/4</f>
        <v>17.46861853372128</v>
      </c>
    </row>
    <row r="29128" spans="1:4" x14ac:dyDescent="0.3">
      <c r="A29128">
        <v>31</v>
      </c>
      <c r="B29128">
        <v>10</v>
      </c>
      <c r="C29128" s="2">
        <v>0.40625</v>
      </c>
      <c r="D29128" s="4">
        <f ca="1">VLOOKUP(DATE(2021,B29128,A29128),Sheet1!J:AI,2+MATCH(HOUR('format for the model'!C29128),Sheet1!$L$1:$AI$1,0),0)/4</f>
        <v>17.46861853372128</v>
      </c>
    </row>
    <row r="29129" spans="1:4" x14ac:dyDescent="0.3">
      <c r="A29129">
        <v>31</v>
      </c>
      <c r="B29129">
        <v>10</v>
      </c>
      <c r="C29129" s="2">
        <v>0.375</v>
      </c>
      <c r="D29129" s="4">
        <f ca="1">VLOOKUP(DATE(2021,B29129,A29129),Sheet1!J:AI,2+MATCH(HOUR('format for the model'!C29129),Sheet1!$L$1:$AI$1,0),0)/4</f>
        <v>17.46861853372128</v>
      </c>
    </row>
    <row r="29130" spans="1:4" x14ac:dyDescent="0.3">
      <c r="A29130">
        <v>31</v>
      </c>
      <c r="B29130">
        <v>10</v>
      </c>
      <c r="C29130" s="2">
        <v>0.42708333333333331</v>
      </c>
      <c r="D29130" s="4">
        <f ca="1">VLOOKUP(DATE(2021,B29130,A29130),Sheet1!J:AI,2+MATCH(HOUR('format for the model'!C29130),Sheet1!$L$1:$AI$1,0),0)/4</f>
        <v>31.720609447234871</v>
      </c>
    </row>
    <row r="29131" spans="1:4" x14ac:dyDescent="0.3">
      <c r="A29131">
        <v>31</v>
      </c>
      <c r="B29131">
        <v>10</v>
      </c>
      <c r="C29131" s="2">
        <v>0.4375</v>
      </c>
      <c r="D29131" s="4">
        <f ca="1">VLOOKUP(DATE(2021,B29131,A29131),Sheet1!J:AI,2+MATCH(HOUR('format for the model'!C29131),Sheet1!$L$1:$AI$1,0),0)/4</f>
        <v>31.720609447234871</v>
      </c>
    </row>
    <row r="29132" spans="1:4" x14ac:dyDescent="0.3">
      <c r="A29132">
        <v>31</v>
      </c>
      <c r="B29132">
        <v>10</v>
      </c>
      <c r="C29132" s="2">
        <v>0.44791666666666669</v>
      </c>
      <c r="D29132" s="4">
        <f ca="1">VLOOKUP(DATE(2021,B29132,A29132),Sheet1!J:AI,2+MATCH(HOUR('format for the model'!C29132),Sheet1!$L$1:$AI$1,0),0)/4</f>
        <v>31.720609447234871</v>
      </c>
    </row>
    <row r="29133" spans="1:4" x14ac:dyDescent="0.3">
      <c r="A29133">
        <v>31</v>
      </c>
      <c r="B29133">
        <v>10</v>
      </c>
      <c r="C29133" s="2">
        <v>0.41666666666666669</v>
      </c>
      <c r="D29133" s="4">
        <f ca="1">VLOOKUP(DATE(2021,B29133,A29133),Sheet1!J:AI,2+MATCH(HOUR('format for the model'!C29133),Sheet1!$L$1:$AI$1,0),0)/4</f>
        <v>31.720609447234871</v>
      </c>
    </row>
    <row r="29134" spans="1:4" x14ac:dyDescent="0.3">
      <c r="A29134">
        <v>31</v>
      </c>
      <c r="B29134">
        <v>10</v>
      </c>
      <c r="C29134" s="2">
        <v>0.46875</v>
      </c>
      <c r="D29134" s="4">
        <f ca="1">VLOOKUP(DATE(2021,B29134,A29134),Sheet1!J:AI,2+MATCH(HOUR('format for the model'!C29134),Sheet1!$L$1:$AI$1,0),0)/4</f>
        <v>34.21951033346172</v>
      </c>
    </row>
    <row r="29135" spans="1:4" x14ac:dyDescent="0.3">
      <c r="A29135">
        <v>31</v>
      </c>
      <c r="B29135">
        <v>10</v>
      </c>
      <c r="C29135" s="2">
        <v>0.47916666666666669</v>
      </c>
      <c r="D29135" s="4">
        <f ca="1">VLOOKUP(DATE(2021,B29135,A29135),Sheet1!J:AI,2+MATCH(HOUR('format for the model'!C29135),Sheet1!$L$1:$AI$1,0),0)/4</f>
        <v>34.21951033346172</v>
      </c>
    </row>
    <row r="29136" spans="1:4" x14ac:dyDescent="0.3">
      <c r="A29136">
        <v>31</v>
      </c>
      <c r="B29136">
        <v>10</v>
      </c>
      <c r="C29136" s="2">
        <v>0.48958333333333331</v>
      </c>
      <c r="D29136" s="4">
        <f ca="1">VLOOKUP(DATE(2021,B29136,A29136),Sheet1!J:AI,2+MATCH(HOUR('format for the model'!C29136),Sheet1!$L$1:$AI$1,0),0)/4</f>
        <v>34.21951033346172</v>
      </c>
    </row>
    <row r="29137" spans="1:4" x14ac:dyDescent="0.3">
      <c r="A29137">
        <v>31</v>
      </c>
      <c r="B29137">
        <v>10</v>
      </c>
      <c r="C29137" s="2">
        <v>0.45833333333333331</v>
      </c>
      <c r="D29137" s="4">
        <f ca="1">VLOOKUP(DATE(2021,B29137,A29137),Sheet1!J:AI,2+MATCH(HOUR('format for the model'!C29137),Sheet1!$L$1:$AI$1,0),0)/4</f>
        <v>34.21951033346172</v>
      </c>
    </row>
    <row r="29138" spans="1:4" x14ac:dyDescent="0.3">
      <c r="A29138">
        <v>31</v>
      </c>
      <c r="B29138">
        <v>10</v>
      </c>
      <c r="C29138" s="2">
        <v>0.51041666666666663</v>
      </c>
      <c r="D29138" s="4">
        <f ca="1">VLOOKUP(DATE(2021,B29138,A29138),Sheet1!J:AI,2+MATCH(HOUR('format for the model'!C29138),Sheet1!$L$1:$AI$1,0),0)/4</f>
        <v>34.5</v>
      </c>
    </row>
    <row r="29139" spans="1:4" x14ac:dyDescent="0.3">
      <c r="A29139">
        <v>31</v>
      </c>
      <c r="B29139">
        <v>10</v>
      </c>
      <c r="C29139" s="2">
        <v>0.52083333333333337</v>
      </c>
      <c r="D29139" s="4">
        <f ca="1">VLOOKUP(DATE(2021,B29139,A29139),Sheet1!J:AI,2+MATCH(HOUR('format for the model'!C29139),Sheet1!$L$1:$AI$1,0),0)/4</f>
        <v>34.5</v>
      </c>
    </row>
    <row r="29140" spans="1:4" x14ac:dyDescent="0.3">
      <c r="A29140">
        <v>31</v>
      </c>
      <c r="B29140">
        <v>10</v>
      </c>
      <c r="C29140" s="2">
        <v>0.53125</v>
      </c>
      <c r="D29140" s="4">
        <f ca="1">VLOOKUP(DATE(2021,B29140,A29140),Sheet1!J:AI,2+MATCH(HOUR('format for the model'!C29140),Sheet1!$L$1:$AI$1,0),0)/4</f>
        <v>34.5</v>
      </c>
    </row>
    <row r="29141" spans="1:4" x14ac:dyDescent="0.3">
      <c r="A29141">
        <v>31</v>
      </c>
      <c r="B29141">
        <v>10</v>
      </c>
      <c r="C29141" s="2">
        <v>0.5</v>
      </c>
      <c r="D29141" s="4">
        <f ca="1">VLOOKUP(DATE(2021,B29141,A29141),Sheet1!J:AI,2+MATCH(HOUR('format for the model'!C29141),Sheet1!$L$1:$AI$1,0),0)/4</f>
        <v>34.5</v>
      </c>
    </row>
    <row r="29142" spans="1:4" x14ac:dyDescent="0.3">
      <c r="A29142">
        <v>31</v>
      </c>
      <c r="B29142">
        <v>10</v>
      </c>
      <c r="C29142" s="2">
        <v>0.55208333333333337</v>
      </c>
      <c r="D29142" s="4">
        <f ca="1">VLOOKUP(DATE(2021,B29142,A29142),Sheet1!J:AI,2+MATCH(HOUR('format for the model'!C29142),Sheet1!$L$1:$AI$1,0),0)/4</f>
        <v>34.5</v>
      </c>
    </row>
    <row r="29143" spans="1:4" x14ac:dyDescent="0.3">
      <c r="A29143">
        <v>31</v>
      </c>
      <c r="B29143">
        <v>10</v>
      </c>
      <c r="C29143" s="2">
        <v>0.5625</v>
      </c>
      <c r="D29143" s="4">
        <f ca="1">VLOOKUP(DATE(2021,B29143,A29143),Sheet1!J:AI,2+MATCH(HOUR('format for the model'!C29143),Sheet1!$L$1:$AI$1,0),0)/4</f>
        <v>34.5</v>
      </c>
    </row>
    <row r="29144" spans="1:4" x14ac:dyDescent="0.3">
      <c r="A29144">
        <v>31</v>
      </c>
      <c r="B29144">
        <v>10</v>
      </c>
      <c r="C29144" s="2">
        <v>0.57291666666666663</v>
      </c>
      <c r="D29144" s="4">
        <f ca="1">VLOOKUP(DATE(2021,B29144,A29144),Sheet1!J:AI,2+MATCH(HOUR('format for the model'!C29144),Sheet1!$L$1:$AI$1,0),0)/4</f>
        <v>34.5</v>
      </c>
    </row>
    <row r="29145" spans="1:4" x14ac:dyDescent="0.3">
      <c r="A29145">
        <v>31</v>
      </c>
      <c r="B29145">
        <v>10</v>
      </c>
      <c r="C29145" s="2">
        <v>0.54166666666666663</v>
      </c>
      <c r="D29145" s="4">
        <f ca="1">VLOOKUP(DATE(2021,B29145,A29145),Sheet1!J:AI,2+MATCH(HOUR('format for the model'!C29145),Sheet1!$L$1:$AI$1,0),0)/4</f>
        <v>34.5</v>
      </c>
    </row>
    <row r="29146" spans="1:4" x14ac:dyDescent="0.3">
      <c r="A29146">
        <v>31</v>
      </c>
      <c r="B29146">
        <v>10</v>
      </c>
      <c r="C29146" s="2">
        <v>0.59375</v>
      </c>
      <c r="D29146" s="4">
        <f ca="1">VLOOKUP(DATE(2021,B29146,A29146),Sheet1!J:AI,2+MATCH(HOUR('format for the model'!C29146),Sheet1!$L$1:$AI$1,0),0)/4</f>
        <v>34.5</v>
      </c>
    </row>
    <row r="29147" spans="1:4" x14ac:dyDescent="0.3">
      <c r="A29147">
        <v>31</v>
      </c>
      <c r="B29147">
        <v>10</v>
      </c>
      <c r="C29147" s="2">
        <v>0.60416666666666663</v>
      </c>
      <c r="D29147" s="4">
        <f ca="1">VLOOKUP(DATE(2021,B29147,A29147),Sheet1!J:AI,2+MATCH(HOUR('format for the model'!C29147),Sheet1!$L$1:$AI$1,0),0)/4</f>
        <v>34.5</v>
      </c>
    </row>
    <row r="29148" spans="1:4" x14ac:dyDescent="0.3">
      <c r="A29148">
        <v>31</v>
      </c>
      <c r="B29148">
        <v>10</v>
      </c>
      <c r="C29148" s="2">
        <v>0.61458333333333337</v>
      </c>
      <c r="D29148" s="4">
        <f ca="1">VLOOKUP(DATE(2021,B29148,A29148),Sheet1!J:AI,2+MATCH(HOUR('format for the model'!C29148),Sheet1!$L$1:$AI$1,0),0)/4</f>
        <v>34.5</v>
      </c>
    </row>
    <row r="29149" spans="1:4" x14ac:dyDescent="0.3">
      <c r="A29149">
        <v>31</v>
      </c>
      <c r="B29149">
        <v>10</v>
      </c>
      <c r="C29149" s="2">
        <v>0.58333333333333337</v>
      </c>
      <c r="D29149" s="4">
        <f ca="1">VLOOKUP(DATE(2021,B29149,A29149),Sheet1!J:AI,2+MATCH(HOUR('format for the model'!C29149),Sheet1!$L$1:$AI$1,0),0)/4</f>
        <v>34.5</v>
      </c>
    </row>
    <row r="29150" spans="1:4" x14ac:dyDescent="0.3">
      <c r="A29150">
        <v>31</v>
      </c>
      <c r="B29150">
        <v>10</v>
      </c>
      <c r="C29150" s="2">
        <v>0.63541666666666663</v>
      </c>
      <c r="D29150" s="4">
        <f ca="1">VLOOKUP(DATE(2021,B29150,A29150),Sheet1!J:AI,2+MATCH(HOUR('format for the model'!C29150),Sheet1!$L$1:$AI$1,0),0)/4</f>
        <v>34.5</v>
      </c>
    </row>
    <row r="29151" spans="1:4" x14ac:dyDescent="0.3">
      <c r="A29151">
        <v>31</v>
      </c>
      <c r="B29151">
        <v>10</v>
      </c>
      <c r="C29151" s="2">
        <v>0.64583333333333337</v>
      </c>
      <c r="D29151" s="4">
        <f ca="1">VLOOKUP(DATE(2021,B29151,A29151),Sheet1!J:AI,2+MATCH(HOUR('format for the model'!C29151),Sheet1!$L$1:$AI$1,0),0)/4</f>
        <v>34.5</v>
      </c>
    </row>
    <row r="29152" spans="1:4" x14ac:dyDescent="0.3">
      <c r="A29152">
        <v>31</v>
      </c>
      <c r="B29152">
        <v>10</v>
      </c>
      <c r="C29152" s="2">
        <v>0.65625</v>
      </c>
      <c r="D29152" s="4">
        <f ca="1">VLOOKUP(DATE(2021,B29152,A29152),Sheet1!J:AI,2+MATCH(HOUR('format for the model'!C29152),Sheet1!$L$1:$AI$1,0),0)/4</f>
        <v>34.5</v>
      </c>
    </row>
    <row r="29153" spans="1:4" x14ac:dyDescent="0.3">
      <c r="A29153">
        <v>31</v>
      </c>
      <c r="B29153">
        <v>10</v>
      </c>
      <c r="C29153" s="2">
        <v>0.625</v>
      </c>
      <c r="D29153" s="4">
        <f ca="1">VLOOKUP(DATE(2021,B29153,A29153),Sheet1!J:AI,2+MATCH(HOUR('format for the model'!C29153),Sheet1!$L$1:$AI$1,0),0)/4</f>
        <v>34.5</v>
      </c>
    </row>
    <row r="29154" spans="1:4" x14ac:dyDescent="0.3">
      <c r="A29154">
        <v>31</v>
      </c>
      <c r="B29154">
        <v>10</v>
      </c>
      <c r="C29154" s="2">
        <v>0.67708333333333337</v>
      </c>
      <c r="D29154" s="4">
        <f ca="1">VLOOKUP(DATE(2021,B29154,A29154),Sheet1!J:AI,2+MATCH(HOUR('format for the model'!C29154),Sheet1!$L$1:$AI$1,0),0)/4</f>
        <v>34.5</v>
      </c>
    </row>
    <row r="29155" spans="1:4" x14ac:dyDescent="0.3">
      <c r="A29155">
        <v>31</v>
      </c>
      <c r="B29155">
        <v>10</v>
      </c>
      <c r="C29155" s="2">
        <v>0.6875</v>
      </c>
      <c r="D29155" s="4">
        <f ca="1">VLOOKUP(DATE(2021,B29155,A29155),Sheet1!J:AI,2+MATCH(HOUR('format for the model'!C29155),Sheet1!$L$1:$AI$1,0),0)/4</f>
        <v>34.5</v>
      </c>
    </row>
    <row r="29156" spans="1:4" x14ac:dyDescent="0.3">
      <c r="A29156">
        <v>31</v>
      </c>
      <c r="B29156">
        <v>10</v>
      </c>
      <c r="C29156" s="2">
        <v>0.69791666666666663</v>
      </c>
      <c r="D29156" s="4">
        <f ca="1">VLOOKUP(DATE(2021,B29156,A29156),Sheet1!J:AI,2+MATCH(HOUR('format for the model'!C29156),Sheet1!$L$1:$AI$1,0),0)/4</f>
        <v>34.5</v>
      </c>
    </row>
    <row r="29157" spans="1:4" x14ac:dyDescent="0.3">
      <c r="A29157">
        <v>31</v>
      </c>
      <c r="B29157">
        <v>10</v>
      </c>
      <c r="C29157" s="2">
        <v>0.66666666666666663</v>
      </c>
      <c r="D29157" s="4">
        <f ca="1">VLOOKUP(DATE(2021,B29157,A29157),Sheet1!J:AI,2+MATCH(HOUR('format for the model'!C29157),Sheet1!$L$1:$AI$1,0),0)/4</f>
        <v>34.5</v>
      </c>
    </row>
    <row r="29158" spans="1:4" x14ac:dyDescent="0.3">
      <c r="A29158">
        <v>31</v>
      </c>
      <c r="B29158">
        <v>10</v>
      </c>
      <c r="C29158" s="2">
        <v>0.71875</v>
      </c>
      <c r="D29158" s="4">
        <f ca="1">VLOOKUP(DATE(2021,B29158,A29158),Sheet1!J:AI,2+MATCH(HOUR('format for the model'!C29158),Sheet1!$L$1:$AI$1,0),0)/4</f>
        <v>47.529045808117139</v>
      </c>
    </row>
    <row r="29159" spans="1:4" x14ac:dyDescent="0.3">
      <c r="A29159">
        <v>31</v>
      </c>
      <c r="B29159">
        <v>10</v>
      </c>
      <c r="C29159" s="2">
        <v>0.72916666666666663</v>
      </c>
      <c r="D29159" s="4">
        <f ca="1">VLOOKUP(DATE(2021,B29159,A29159),Sheet1!J:AI,2+MATCH(HOUR('format for the model'!C29159),Sheet1!$L$1:$AI$1,0),0)/4</f>
        <v>47.529045808117139</v>
      </c>
    </row>
    <row r="29160" spans="1:4" x14ac:dyDescent="0.3">
      <c r="A29160">
        <v>31</v>
      </c>
      <c r="B29160">
        <v>10</v>
      </c>
      <c r="C29160" s="2">
        <v>0.73958333333333337</v>
      </c>
      <c r="D29160" s="4">
        <f ca="1">VLOOKUP(DATE(2021,B29160,A29160),Sheet1!J:AI,2+MATCH(HOUR('format for the model'!C29160),Sheet1!$L$1:$AI$1,0),0)/4</f>
        <v>47.529045808117139</v>
      </c>
    </row>
    <row r="29161" spans="1:4" x14ac:dyDescent="0.3">
      <c r="A29161">
        <v>31</v>
      </c>
      <c r="B29161">
        <v>10</v>
      </c>
      <c r="C29161" s="2">
        <v>0.70833333333333337</v>
      </c>
      <c r="D29161" s="4">
        <f ca="1">VLOOKUP(DATE(2021,B29161,A29161),Sheet1!J:AI,2+MATCH(HOUR('format for the model'!C29161),Sheet1!$L$1:$AI$1,0),0)/4</f>
        <v>47.529045808117139</v>
      </c>
    </row>
    <row r="29162" spans="1:4" x14ac:dyDescent="0.3">
      <c r="A29162">
        <v>31</v>
      </c>
      <c r="B29162">
        <v>10</v>
      </c>
      <c r="C29162" s="2">
        <v>0.76041666666666663</v>
      </c>
      <c r="D29162" s="4">
        <f ca="1">VLOOKUP(DATE(2021,B29162,A29162),Sheet1!J:AI,2+MATCH(HOUR('format for the model'!C29162),Sheet1!$L$1:$AI$1,0),0)/4</f>
        <v>22.904219318471078</v>
      </c>
    </row>
    <row r="29163" spans="1:4" x14ac:dyDescent="0.3">
      <c r="A29163">
        <v>31</v>
      </c>
      <c r="B29163">
        <v>10</v>
      </c>
      <c r="C29163" s="2">
        <v>0.77083333333333337</v>
      </c>
      <c r="D29163" s="4">
        <f ca="1">VLOOKUP(DATE(2021,B29163,A29163),Sheet1!J:AI,2+MATCH(HOUR('format for the model'!C29163),Sheet1!$L$1:$AI$1,0),0)/4</f>
        <v>22.904219318471078</v>
      </c>
    </row>
    <row r="29164" spans="1:4" x14ac:dyDescent="0.3">
      <c r="A29164">
        <v>31</v>
      </c>
      <c r="B29164">
        <v>10</v>
      </c>
      <c r="C29164" s="2">
        <v>0.78125</v>
      </c>
      <c r="D29164" s="4">
        <f ca="1">VLOOKUP(DATE(2021,B29164,A29164),Sheet1!J:AI,2+MATCH(HOUR('format for the model'!C29164),Sheet1!$L$1:$AI$1,0),0)/4</f>
        <v>22.904219318471078</v>
      </c>
    </row>
    <row r="29165" spans="1:4" x14ac:dyDescent="0.3">
      <c r="A29165">
        <v>31</v>
      </c>
      <c r="B29165">
        <v>10</v>
      </c>
      <c r="C29165" s="2">
        <v>0.75</v>
      </c>
      <c r="D29165" s="4">
        <f ca="1">VLOOKUP(DATE(2021,B29165,A29165),Sheet1!J:AI,2+MATCH(HOUR('format for the model'!C29165),Sheet1!$L$1:$AI$1,0),0)/4</f>
        <v>22.904219318471078</v>
      </c>
    </row>
    <row r="29166" spans="1:4" x14ac:dyDescent="0.3">
      <c r="A29166">
        <v>31</v>
      </c>
      <c r="B29166">
        <v>10</v>
      </c>
      <c r="C29166" s="2">
        <v>0.80208333333333337</v>
      </c>
      <c r="D29166" s="4">
        <f ca="1">VLOOKUP(DATE(2021,B29166,A29166),Sheet1!J:AI,2+MATCH(HOUR('format for the model'!C29166),Sheet1!$L$1:$AI$1,0),0)/4</f>
        <v>20.700000000000003</v>
      </c>
    </row>
    <row r="29167" spans="1:4" x14ac:dyDescent="0.3">
      <c r="A29167">
        <v>31</v>
      </c>
      <c r="B29167">
        <v>10</v>
      </c>
      <c r="C29167" s="2">
        <v>0.8125</v>
      </c>
      <c r="D29167" s="4">
        <f ca="1">VLOOKUP(DATE(2021,B29167,A29167),Sheet1!J:AI,2+MATCH(HOUR('format for the model'!C29167),Sheet1!$L$1:$AI$1,0),0)/4</f>
        <v>20.700000000000003</v>
      </c>
    </row>
    <row r="29168" spans="1:4" x14ac:dyDescent="0.3">
      <c r="A29168">
        <v>31</v>
      </c>
      <c r="B29168">
        <v>10</v>
      </c>
      <c r="C29168" s="2">
        <v>0.82291666666666663</v>
      </c>
      <c r="D29168" s="4">
        <f ca="1">VLOOKUP(DATE(2021,B29168,A29168),Sheet1!J:AI,2+MATCH(HOUR('format for the model'!C29168),Sheet1!$L$1:$AI$1,0),0)/4</f>
        <v>20.700000000000003</v>
      </c>
    </row>
    <row r="29169" spans="1:4" x14ac:dyDescent="0.3">
      <c r="A29169">
        <v>31</v>
      </c>
      <c r="B29169">
        <v>10</v>
      </c>
      <c r="C29169" s="2">
        <v>0.79166666666666663</v>
      </c>
      <c r="D29169" s="4">
        <f ca="1">VLOOKUP(DATE(2021,B29169,A29169),Sheet1!J:AI,2+MATCH(HOUR('format for the model'!C29169),Sheet1!$L$1:$AI$1,0),0)/4</f>
        <v>20.700000000000003</v>
      </c>
    </row>
    <row r="29170" spans="1:4" x14ac:dyDescent="0.3">
      <c r="A29170">
        <v>31</v>
      </c>
      <c r="B29170">
        <v>10</v>
      </c>
      <c r="C29170" s="2">
        <v>0.84375</v>
      </c>
      <c r="D29170" s="4">
        <f ca="1">VLOOKUP(DATE(2021,B29170,A29170),Sheet1!J:AI,2+MATCH(HOUR('format for the model'!C29170),Sheet1!$L$1:$AI$1,0),0)/4</f>
        <v>6.9</v>
      </c>
    </row>
    <row r="29171" spans="1:4" x14ac:dyDescent="0.3">
      <c r="A29171">
        <v>31</v>
      </c>
      <c r="B29171">
        <v>10</v>
      </c>
      <c r="C29171" s="2">
        <v>0.85416666666666663</v>
      </c>
      <c r="D29171" s="4">
        <f ca="1">VLOOKUP(DATE(2021,B29171,A29171),Sheet1!J:AI,2+MATCH(HOUR('format for the model'!C29171),Sheet1!$L$1:$AI$1,0),0)/4</f>
        <v>6.9</v>
      </c>
    </row>
    <row r="29172" spans="1:4" x14ac:dyDescent="0.3">
      <c r="A29172">
        <v>31</v>
      </c>
      <c r="B29172">
        <v>10</v>
      </c>
      <c r="C29172" s="2">
        <v>0.86458333333333337</v>
      </c>
      <c r="D29172" s="4">
        <f ca="1">VLOOKUP(DATE(2021,B29172,A29172),Sheet1!J:AI,2+MATCH(HOUR('format for the model'!C29172),Sheet1!$L$1:$AI$1,0),0)/4</f>
        <v>6.9</v>
      </c>
    </row>
    <row r="29173" spans="1:4" x14ac:dyDescent="0.3">
      <c r="A29173">
        <v>31</v>
      </c>
      <c r="B29173">
        <v>10</v>
      </c>
      <c r="C29173" s="2">
        <v>0.83333333333333337</v>
      </c>
      <c r="D29173" s="4">
        <f ca="1">VLOOKUP(DATE(2021,B29173,A29173),Sheet1!J:AI,2+MATCH(HOUR('format for the model'!C29173),Sheet1!$L$1:$AI$1,0),0)/4</f>
        <v>6.9</v>
      </c>
    </row>
    <row r="29174" spans="1:4" x14ac:dyDescent="0.3">
      <c r="A29174">
        <v>31</v>
      </c>
      <c r="B29174">
        <v>10</v>
      </c>
      <c r="C29174" s="2">
        <v>0.88541666666666663</v>
      </c>
      <c r="D29174" s="4">
        <f ca="1">VLOOKUP(DATE(2021,B29174,A29174),Sheet1!J:AI,2+MATCH(HOUR('format for the model'!C29174),Sheet1!$L$1:$AI$1,0),0)/4</f>
        <v>3.45</v>
      </c>
    </row>
    <row r="29175" spans="1:4" x14ac:dyDescent="0.3">
      <c r="A29175">
        <v>31</v>
      </c>
      <c r="B29175">
        <v>10</v>
      </c>
      <c r="C29175" s="2">
        <v>0.89583333333333337</v>
      </c>
      <c r="D29175" s="4">
        <f ca="1">VLOOKUP(DATE(2021,B29175,A29175),Sheet1!J:AI,2+MATCH(HOUR('format for the model'!C29175),Sheet1!$L$1:$AI$1,0),0)/4</f>
        <v>3.45</v>
      </c>
    </row>
    <row r="29176" spans="1:4" x14ac:dyDescent="0.3">
      <c r="A29176">
        <v>31</v>
      </c>
      <c r="B29176">
        <v>10</v>
      </c>
      <c r="C29176" s="2">
        <v>0.90625</v>
      </c>
      <c r="D29176" s="4">
        <f ca="1">VLOOKUP(DATE(2021,B29176,A29176),Sheet1!J:AI,2+MATCH(HOUR('format for the model'!C29176),Sheet1!$L$1:$AI$1,0),0)/4</f>
        <v>3.45</v>
      </c>
    </row>
    <row r="29177" spans="1:4" x14ac:dyDescent="0.3">
      <c r="A29177">
        <v>31</v>
      </c>
      <c r="B29177">
        <v>10</v>
      </c>
      <c r="C29177" s="2">
        <v>0.875</v>
      </c>
      <c r="D29177" s="4">
        <f ca="1">VLOOKUP(DATE(2021,B29177,A29177),Sheet1!J:AI,2+MATCH(HOUR('format for the model'!C29177),Sheet1!$L$1:$AI$1,0),0)/4</f>
        <v>3.45</v>
      </c>
    </row>
    <row r="29178" spans="1:4" x14ac:dyDescent="0.3">
      <c r="A29178">
        <v>31</v>
      </c>
      <c r="B29178">
        <v>10</v>
      </c>
      <c r="C29178" s="2">
        <v>0.92708333333333337</v>
      </c>
      <c r="D29178" s="4">
        <f ca="1">VLOOKUP(DATE(2021,B29178,A29178),Sheet1!J:AI,2+MATCH(HOUR('format for the model'!C29178),Sheet1!$L$1:$AI$1,0),0)/4</f>
        <v>4.3608952103450189</v>
      </c>
    </row>
    <row r="29179" spans="1:4" x14ac:dyDescent="0.3">
      <c r="A29179">
        <v>31</v>
      </c>
      <c r="B29179">
        <v>10</v>
      </c>
      <c r="C29179" s="2">
        <v>0.9375</v>
      </c>
      <c r="D29179" s="4">
        <f ca="1">VLOOKUP(DATE(2021,B29179,A29179),Sheet1!J:AI,2+MATCH(HOUR('format for the model'!C29179),Sheet1!$L$1:$AI$1,0),0)/4</f>
        <v>4.3608952103450189</v>
      </c>
    </row>
    <row r="29180" spans="1:4" x14ac:dyDescent="0.3">
      <c r="A29180">
        <v>31</v>
      </c>
      <c r="B29180">
        <v>10</v>
      </c>
      <c r="C29180" s="2">
        <v>0.94791666666666663</v>
      </c>
      <c r="D29180" s="4">
        <f ca="1">VLOOKUP(DATE(2021,B29180,A29180),Sheet1!J:AI,2+MATCH(HOUR('format for the model'!C29180),Sheet1!$L$1:$AI$1,0),0)/4</f>
        <v>4.3608952103450189</v>
      </c>
    </row>
    <row r="29181" spans="1:4" x14ac:dyDescent="0.3">
      <c r="A29181">
        <v>31</v>
      </c>
      <c r="B29181">
        <v>10</v>
      </c>
      <c r="C29181" s="2">
        <v>0.91666666666666663</v>
      </c>
      <c r="D29181" s="4">
        <f ca="1">VLOOKUP(DATE(2021,B29181,A29181),Sheet1!J:AI,2+MATCH(HOUR('format for the model'!C29181),Sheet1!$L$1:$AI$1,0),0)/4</f>
        <v>4.3608952103450189</v>
      </c>
    </row>
    <row r="29182" spans="1:4" x14ac:dyDescent="0.3">
      <c r="A29182">
        <v>31</v>
      </c>
      <c r="B29182">
        <v>10</v>
      </c>
      <c r="C29182" s="2">
        <v>0.96875</v>
      </c>
      <c r="D29182" s="4">
        <f ca="1">VLOOKUP(DATE(2021,B29182,A29182),Sheet1!J:AI,2+MATCH(HOUR('format for the model'!C29182),Sheet1!$L$1:$AI$1,0),0)/4</f>
        <v>4.6134430457390776</v>
      </c>
    </row>
    <row r="29183" spans="1:4" x14ac:dyDescent="0.3">
      <c r="A29183">
        <v>31</v>
      </c>
      <c r="B29183">
        <v>10</v>
      </c>
      <c r="C29183" s="2">
        <v>0.97916666666666663</v>
      </c>
      <c r="D29183" s="4">
        <f ca="1">VLOOKUP(DATE(2021,B29183,A29183),Sheet1!J:AI,2+MATCH(HOUR('format for the model'!C29183),Sheet1!$L$1:$AI$1,0),0)/4</f>
        <v>4.6134430457390776</v>
      </c>
    </row>
    <row r="29184" spans="1:4" x14ac:dyDescent="0.3">
      <c r="A29184">
        <v>31</v>
      </c>
      <c r="B29184">
        <v>10</v>
      </c>
      <c r="C29184" s="2">
        <v>0.98958333333333337</v>
      </c>
      <c r="D29184" s="4">
        <f ca="1">VLOOKUP(DATE(2021,B29184,A29184),Sheet1!J:AI,2+MATCH(HOUR('format for the model'!C29184),Sheet1!$L$1:$AI$1,0),0)/4</f>
        <v>4.6134430457390776</v>
      </c>
    </row>
    <row r="29185" spans="1:4" x14ac:dyDescent="0.3">
      <c r="A29185">
        <v>31</v>
      </c>
      <c r="B29185">
        <v>10</v>
      </c>
      <c r="C29185" s="2">
        <v>0.95833333333333337</v>
      </c>
      <c r="D29185" s="4">
        <f ca="1">VLOOKUP(DATE(2021,B29185,A29185),Sheet1!J:AI,2+MATCH(HOUR('format for the model'!C29185),Sheet1!$L$1:$AI$1,0),0)/4</f>
        <v>4.6134430457390776</v>
      </c>
    </row>
    <row r="29186" spans="1:4" x14ac:dyDescent="0.3">
      <c r="A29186">
        <v>1</v>
      </c>
      <c r="B29186">
        <v>11</v>
      </c>
      <c r="C29186" s="2">
        <v>1.0416666666666666E-2</v>
      </c>
      <c r="D29186" s="4">
        <f ca="1">VLOOKUP(DATE(2021,B29186,A29186),Sheet1!J:AI,2+MATCH(HOUR('format for the model'!C29186),Sheet1!$L$1:$AI$1,0),0)/4</f>
        <v>28.97067604135114</v>
      </c>
    </row>
    <row r="29187" spans="1:4" x14ac:dyDescent="0.3">
      <c r="A29187">
        <v>1</v>
      </c>
      <c r="B29187">
        <v>11</v>
      </c>
      <c r="C29187" s="2">
        <v>2.0833333333333332E-2</v>
      </c>
      <c r="D29187" s="4">
        <f ca="1">VLOOKUP(DATE(2021,B29187,A29187),Sheet1!J:AI,2+MATCH(HOUR('format for the model'!C29187),Sheet1!$L$1:$AI$1,0),0)/4</f>
        <v>28.97067604135114</v>
      </c>
    </row>
    <row r="29188" spans="1:4" x14ac:dyDescent="0.3">
      <c r="A29188">
        <v>1</v>
      </c>
      <c r="B29188">
        <v>11</v>
      </c>
      <c r="C29188" s="2">
        <v>3.125E-2</v>
      </c>
      <c r="D29188" s="4">
        <f ca="1">VLOOKUP(DATE(2021,B29188,A29188),Sheet1!J:AI,2+MATCH(HOUR('format for the model'!C29188),Sheet1!$L$1:$AI$1,0),0)/4</f>
        <v>28.97067604135114</v>
      </c>
    </row>
    <row r="29189" spans="1:4" x14ac:dyDescent="0.3">
      <c r="A29189">
        <v>1</v>
      </c>
      <c r="B29189">
        <v>11</v>
      </c>
      <c r="C29189" s="2">
        <v>0</v>
      </c>
      <c r="D29189" s="4">
        <f ca="1">VLOOKUP(DATE(2021,B29189,A29189),Sheet1!J:AI,2+MATCH(HOUR('format for the model'!C29189),Sheet1!$L$1:$AI$1,0),0)/4</f>
        <v>28.97067604135114</v>
      </c>
    </row>
    <row r="29190" spans="1:4" x14ac:dyDescent="0.3">
      <c r="A29190">
        <v>1</v>
      </c>
      <c r="B29190">
        <v>11</v>
      </c>
      <c r="C29190" s="2">
        <v>5.2083333333333336E-2</v>
      </c>
      <c r="D29190" s="4">
        <f ca="1">VLOOKUP(DATE(2021,B29190,A29190),Sheet1!J:AI,2+MATCH(HOUR('format for the model'!C29190),Sheet1!$L$1:$AI$1,0),0)/4</f>
        <v>32.151335965961636</v>
      </c>
    </row>
    <row r="29191" spans="1:4" x14ac:dyDescent="0.3">
      <c r="A29191">
        <v>1</v>
      </c>
      <c r="B29191">
        <v>11</v>
      </c>
      <c r="C29191" s="2">
        <v>6.25E-2</v>
      </c>
      <c r="D29191" s="4">
        <f ca="1">VLOOKUP(DATE(2021,B29191,A29191),Sheet1!J:AI,2+MATCH(HOUR('format for the model'!C29191),Sheet1!$L$1:$AI$1,0),0)/4</f>
        <v>32.151335965961636</v>
      </c>
    </row>
    <row r="29192" spans="1:4" x14ac:dyDescent="0.3">
      <c r="A29192">
        <v>1</v>
      </c>
      <c r="B29192">
        <v>11</v>
      </c>
      <c r="C29192" s="2">
        <v>7.2916666666666671E-2</v>
      </c>
      <c r="D29192" s="4">
        <f ca="1">VLOOKUP(DATE(2021,B29192,A29192),Sheet1!J:AI,2+MATCH(HOUR('format for the model'!C29192),Sheet1!$L$1:$AI$1,0),0)/4</f>
        <v>32.151335965961636</v>
      </c>
    </row>
    <row r="29193" spans="1:4" x14ac:dyDescent="0.3">
      <c r="A29193">
        <v>1</v>
      </c>
      <c r="B29193">
        <v>11</v>
      </c>
      <c r="C29193" s="2">
        <v>4.1666666666666664E-2</v>
      </c>
      <c r="D29193" s="4">
        <f ca="1">VLOOKUP(DATE(2021,B29193,A29193),Sheet1!J:AI,2+MATCH(HOUR('format for the model'!C29193),Sheet1!$L$1:$AI$1,0),0)/4</f>
        <v>32.151335965961636</v>
      </c>
    </row>
    <row r="29194" spans="1:4" x14ac:dyDescent="0.3">
      <c r="A29194">
        <v>1</v>
      </c>
      <c r="B29194">
        <v>11</v>
      </c>
      <c r="C29194" s="2">
        <v>9.375E-2</v>
      </c>
      <c r="D29194" s="4">
        <f ca="1">VLOOKUP(DATE(2021,B29194,A29194),Sheet1!J:AI,2+MATCH(HOUR('format for the model'!C29194),Sheet1!$L$1:$AI$1,0),0)/4</f>
        <v>30.134398935154781</v>
      </c>
    </row>
    <row r="29195" spans="1:4" x14ac:dyDescent="0.3">
      <c r="A29195">
        <v>1</v>
      </c>
      <c r="B29195">
        <v>11</v>
      </c>
      <c r="C29195" s="2">
        <v>0.10416666666666667</v>
      </c>
      <c r="D29195" s="4">
        <f ca="1">VLOOKUP(DATE(2021,B29195,A29195),Sheet1!J:AI,2+MATCH(HOUR('format for the model'!C29195),Sheet1!$L$1:$AI$1,0),0)/4</f>
        <v>30.134398935154781</v>
      </c>
    </row>
    <row r="29196" spans="1:4" x14ac:dyDescent="0.3">
      <c r="A29196">
        <v>1</v>
      </c>
      <c r="B29196">
        <v>11</v>
      </c>
      <c r="C29196" s="2">
        <v>0.11458333333333333</v>
      </c>
      <c r="D29196" s="4">
        <f ca="1">VLOOKUP(DATE(2021,B29196,A29196),Sheet1!J:AI,2+MATCH(HOUR('format for the model'!C29196),Sheet1!$L$1:$AI$1,0),0)/4</f>
        <v>30.134398935154781</v>
      </c>
    </row>
    <row r="29197" spans="1:4" x14ac:dyDescent="0.3">
      <c r="A29197">
        <v>1</v>
      </c>
      <c r="B29197">
        <v>11</v>
      </c>
      <c r="C29197" s="2">
        <v>8.3333333333333329E-2</v>
      </c>
      <c r="D29197" s="4">
        <f ca="1">VLOOKUP(DATE(2021,B29197,A29197),Sheet1!J:AI,2+MATCH(HOUR('format for the model'!C29197),Sheet1!$L$1:$AI$1,0),0)/4</f>
        <v>30.134398935154781</v>
      </c>
    </row>
    <row r="29198" spans="1:4" x14ac:dyDescent="0.3">
      <c r="A29198">
        <v>1</v>
      </c>
      <c r="B29198">
        <v>11</v>
      </c>
      <c r="C29198" s="2">
        <v>0.13541666666666666</v>
      </c>
      <c r="D29198" s="4">
        <f ca="1">VLOOKUP(DATE(2021,B29198,A29198),Sheet1!J:AI,2+MATCH(HOUR('format for the model'!C29198),Sheet1!$L$1:$AI$1,0),0)/4</f>
        <v>25.350563791806902</v>
      </c>
    </row>
    <row r="29199" spans="1:4" x14ac:dyDescent="0.3">
      <c r="A29199">
        <v>1</v>
      </c>
      <c r="B29199">
        <v>11</v>
      </c>
      <c r="C29199" s="2">
        <v>0.14583333333333334</v>
      </c>
      <c r="D29199" s="4">
        <f ca="1">VLOOKUP(DATE(2021,B29199,A29199),Sheet1!J:AI,2+MATCH(HOUR('format for the model'!C29199),Sheet1!$L$1:$AI$1,0),0)/4</f>
        <v>25.350563791806902</v>
      </c>
    </row>
    <row r="29200" spans="1:4" x14ac:dyDescent="0.3">
      <c r="A29200">
        <v>1</v>
      </c>
      <c r="B29200">
        <v>11</v>
      </c>
      <c r="C29200" s="2">
        <v>0.15625</v>
      </c>
      <c r="D29200" s="4">
        <f ca="1">VLOOKUP(DATE(2021,B29200,A29200),Sheet1!J:AI,2+MATCH(HOUR('format for the model'!C29200),Sheet1!$L$1:$AI$1,0),0)/4</f>
        <v>25.350563791806902</v>
      </c>
    </row>
    <row r="29201" spans="1:4" x14ac:dyDescent="0.3">
      <c r="A29201">
        <v>1</v>
      </c>
      <c r="B29201">
        <v>11</v>
      </c>
      <c r="C29201" s="2">
        <v>0.125</v>
      </c>
      <c r="D29201" s="4">
        <f ca="1">VLOOKUP(DATE(2021,B29201,A29201),Sheet1!J:AI,2+MATCH(HOUR('format for the model'!C29201),Sheet1!$L$1:$AI$1,0),0)/4</f>
        <v>25.350563791806902</v>
      </c>
    </row>
    <row r="29202" spans="1:4" x14ac:dyDescent="0.3">
      <c r="A29202">
        <v>1</v>
      </c>
      <c r="B29202">
        <v>11</v>
      </c>
      <c r="C29202" s="2">
        <v>0.17708333333333334</v>
      </c>
      <c r="D29202" s="4">
        <f ca="1">VLOOKUP(DATE(2021,B29202,A29202),Sheet1!J:AI,2+MATCH(HOUR('format for the model'!C29202),Sheet1!$L$1:$AI$1,0),0)/4</f>
        <v>45.23365661012938</v>
      </c>
    </row>
    <row r="29203" spans="1:4" x14ac:dyDescent="0.3">
      <c r="A29203">
        <v>1</v>
      </c>
      <c r="B29203">
        <v>11</v>
      </c>
      <c r="C29203" s="2">
        <v>0.1875</v>
      </c>
      <c r="D29203" s="4">
        <f ca="1">VLOOKUP(DATE(2021,B29203,A29203),Sheet1!J:AI,2+MATCH(HOUR('format for the model'!C29203),Sheet1!$L$1:$AI$1,0),0)/4</f>
        <v>45.23365661012938</v>
      </c>
    </row>
    <row r="29204" spans="1:4" x14ac:dyDescent="0.3">
      <c r="A29204">
        <v>1</v>
      </c>
      <c r="B29204">
        <v>11</v>
      </c>
      <c r="C29204" s="2">
        <v>0.19791666666666666</v>
      </c>
      <c r="D29204" s="4">
        <f ca="1">VLOOKUP(DATE(2021,B29204,A29204),Sheet1!J:AI,2+MATCH(HOUR('format for the model'!C29204),Sheet1!$L$1:$AI$1,0),0)/4</f>
        <v>45.23365661012938</v>
      </c>
    </row>
    <row r="29205" spans="1:4" x14ac:dyDescent="0.3">
      <c r="A29205">
        <v>1</v>
      </c>
      <c r="B29205">
        <v>11</v>
      </c>
      <c r="C29205" s="2">
        <v>0.16666666666666666</v>
      </c>
      <c r="D29205" s="4">
        <f ca="1">VLOOKUP(DATE(2021,B29205,A29205),Sheet1!J:AI,2+MATCH(HOUR('format for the model'!C29205),Sheet1!$L$1:$AI$1,0),0)/4</f>
        <v>45.23365661012938</v>
      </c>
    </row>
    <row r="29206" spans="1:4" x14ac:dyDescent="0.3">
      <c r="A29206">
        <v>1</v>
      </c>
      <c r="B29206">
        <v>11</v>
      </c>
      <c r="C29206" s="2">
        <v>0.21875</v>
      </c>
      <c r="D29206" s="4">
        <f ca="1">VLOOKUP(DATE(2021,B29206,A29206),Sheet1!J:AI,2+MATCH(HOUR('format for the model'!C29206),Sheet1!$L$1:$AI$1,0),0)/4</f>
        <v>34.5</v>
      </c>
    </row>
    <row r="29207" spans="1:4" x14ac:dyDescent="0.3">
      <c r="A29207">
        <v>1</v>
      </c>
      <c r="B29207">
        <v>11</v>
      </c>
      <c r="C29207" s="2">
        <v>0.22916666666666666</v>
      </c>
      <c r="D29207" s="4">
        <f ca="1">VLOOKUP(DATE(2021,B29207,A29207),Sheet1!J:AI,2+MATCH(HOUR('format for the model'!C29207),Sheet1!$L$1:$AI$1,0),0)/4</f>
        <v>34.5</v>
      </c>
    </row>
    <row r="29208" spans="1:4" x14ac:dyDescent="0.3">
      <c r="A29208">
        <v>1</v>
      </c>
      <c r="B29208">
        <v>11</v>
      </c>
      <c r="C29208" s="2">
        <v>0.23958333333333334</v>
      </c>
      <c r="D29208" s="4">
        <f ca="1">VLOOKUP(DATE(2021,B29208,A29208),Sheet1!J:AI,2+MATCH(HOUR('format for the model'!C29208),Sheet1!$L$1:$AI$1,0),0)/4</f>
        <v>34.5</v>
      </c>
    </row>
    <row r="29209" spans="1:4" x14ac:dyDescent="0.3">
      <c r="A29209">
        <v>1</v>
      </c>
      <c r="B29209">
        <v>11</v>
      </c>
      <c r="C29209" s="2">
        <v>0.20833333333333334</v>
      </c>
      <c r="D29209" s="4">
        <f ca="1">VLOOKUP(DATE(2021,B29209,A29209),Sheet1!J:AI,2+MATCH(HOUR('format for the model'!C29209),Sheet1!$L$1:$AI$1,0),0)/4</f>
        <v>34.5</v>
      </c>
    </row>
    <row r="29210" spans="1:4" x14ac:dyDescent="0.3">
      <c r="A29210">
        <v>1</v>
      </c>
      <c r="B29210">
        <v>11</v>
      </c>
      <c r="C29210" s="2">
        <v>0.26041666666666669</v>
      </c>
      <c r="D29210" s="4">
        <f ca="1">VLOOKUP(DATE(2021,B29210,A29210),Sheet1!J:AI,2+MATCH(HOUR('format for the model'!C29210),Sheet1!$L$1:$AI$1,0),0)/4</f>
        <v>24.748690817529084</v>
      </c>
    </row>
    <row r="29211" spans="1:4" x14ac:dyDescent="0.3">
      <c r="A29211">
        <v>1</v>
      </c>
      <c r="B29211">
        <v>11</v>
      </c>
      <c r="C29211" s="2">
        <v>0.27083333333333331</v>
      </c>
      <c r="D29211" s="4">
        <f ca="1">VLOOKUP(DATE(2021,B29211,A29211),Sheet1!J:AI,2+MATCH(HOUR('format for the model'!C29211),Sheet1!$L$1:$AI$1,0),0)/4</f>
        <v>24.748690817529084</v>
      </c>
    </row>
    <row r="29212" spans="1:4" x14ac:dyDescent="0.3">
      <c r="A29212">
        <v>1</v>
      </c>
      <c r="B29212">
        <v>11</v>
      </c>
      <c r="C29212" s="2">
        <v>0.28125</v>
      </c>
      <c r="D29212" s="4">
        <f ca="1">VLOOKUP(DATE(2021,B29212,A29212),Sheet1!J:AI,2+MATCH(HOUR('format for the model'!C29212),Sheet1!$L$1:$AI$1,0),0)/4</f>
        <v>24.748690817529084</v>
      </c>
    </row>
    <row r="29213" spans="1:4" x14ac:dyDescent="0.3">
      <c r="A29213">
        <v>1</v>
      </c>
      <c r="B29213">
        <v>11</v>
      </c>
      <c r="C29213" s="2">
        <v>0.25</v>
      </c>
      <c r="D29213" s="4">
        <f ca="1">VLOOKUP(DATE(2021,B29213,A29213),Sheet1!J:AI,2+MATCH(HOUR('format for the model'!C29213),Sheet1!$L$1:$AI$1,0),0)/4</f>
        <v>24.748690817529084</v>
      </c>
    </row>
    <row r="29214" spans="1:4" x14ac:dyDescent="0.3">
      <c r="A29214">
        <v>1</v>
      </c>
      <c r="B29214">
        <v>11</v>
      </c>
      <c r="C29214" s="2">
        <v>0.30208333333333331</v>
      </c>
      <c r="D29214" s="4">
        <f ca="1">VLOOKUP(DATE(2021,B29214,A29214),Sheet1!J:AI,2+MATCH(HOUR('format for the model'!C29214),Sheet1!$L$1:$AI$1,0),0)/4</f>
        <v>40.768602765327451</v>
      </c>
    </row>
    <row r="29215" spans="1:4" x14ac:dyDescent="0.3">
      <c r="A29215">
        <v>1</v>
      </c>
      <c r="B29215">
        <v>11</v>
      </c>
      <c r="C29215" s="2">
        <v>0.3125</v>
      </c>
      <c r="D29215" s="4">
        <f ca="1">VLOOKUP(DATE(2021,B29215,A29215),Sheet1!J:AI,2+MATCH(HOUR('format for the model'!C29215),Sheet1!$L$1:$AI$1,0),0)/4</f>
        <v>40.768602765327451</v>
      </c>
    </row>
    <row r="29216" spans="1:4" x14ac:dyDescent="0.3">
      <c r="A29216">
        <v>1</v>
      </c>
      <c r="B29216">
        <v>11</v>
      </c>
      <c r="C29216" s="2">
        <v>0.32291666666666669</v>
      </c>
      <c r="D29216" s="4">
        <f ca="1">VLOOKUP(DATE(2021,B29216,A29216),Sheet1!J:AI,2+MATCH(HOUR('format for the model'!C29216),Sheet1!$L$1:$AI$1,0),0)/4</f>
        <v>40.768602765327451</v>
      </c>
    </row>
    <row r="29217" spans="1:4" x14ac:dyDescent="0.3">
      <c r="A29217">
        <v>1</v>
      </c>
      <c r="B29217">
        <v>11</v>
      </c>
      <c r="C29217" s="2">
        <v>0.29166666666666669</v>
      </c>
      <c r="D29217" s="4">
        <f ca="1">VLOOKUP(DATE(2021,B29217,A29217),Sheet1!J:AI,2+MATCH(HOUR('format for the model'!C29217),Sheet1!$L$1:$AI$1,0),0)/4</f>
        <v>40.768602765327451</v>
      </c>
    </row>
    <row r="29218" spans="1:4" x14ac:dyDescent="0.3">
      <c r="A29218">
        <v>1</v>
      </c>
      <c r="B29218">
        <v>11</v>
      </c>
      <c r="C29218" s="2">
        <v>0.34375</v>
      </c>
      <c r="D29218" s="4">
        <f ca="1">VLOOKUP(DATE(2021,B29218,A29218),Sheet1!J:AI,2+MATCH(HOUR('format for the model'!C29218),Sheet1!$L$1:$AI$1,0),0)/4</f>
        <v>103.5</v>
      </c>
    </row>
    <row r="29219" spans="1:4" x14ac:dyDescent="0.3">
      <c r="A29219">
        <v>1</v>
      </c>
      <c r="B29219">
        <v>11</v>
      </c>
      <c r="C29219" s="2">
        <v>0.35416666666666669</v>
      </c>
      <c r="D29219" s="4">
        <f ca="1">VLOOKUP(DATE(2021,B29219,A29219),Sheet1!J:AI,2+MATCH(HOUR('format for the model'!C29219),Sheet1!$L$1:$AI$1,0),0)/4</f>
        <v>103.5</v>
      </c>
    </row>
    <row r="29220" spans="1:4" x14ac:dyDescent="0.3">
      <c r="A29220">
        <v>1</v>
      </c>
      <c r="B29220">
        <v>11</v>
      </c>
      <c r="C29220" s="2">
        <v>0.36458333333333331</v>
      </c>
      <c r="D29220" s="4">
        <f ca="1">VLOOKUP(DATE(2021,B29220,A29220),Sheet1!J:AI,2+MATCH(HOUR('format for the model'!C29220),Sheet1!$L$1:$AI$1,0),0)/4</f>
        <v>103.5</v>
      </c>
    </row>
    <row r="29221" spans="1:4" x14ac:dyDescent="0.3">
      <c r="A29221">
        <v>1</v>
      </c>
      <c r="B29221">
        <v>11</v>
      </c>
      <c r="C29221" s="2">
        <v>0.33333333333333331</v>
      </c>
      <c r="D29221" s="4">
        <f ca="1">VLOOKUP(DATE(2021,B29221,A29221),Sheet1!J:AI,2+MATCH(HOUR('format for the model'!C29221),Sheet1!$L$1:$AI$1,0),0)/4</f>
        <v>103.5</v>
      </c>
    </row>
    <row r="29222" spans="1:4" x14ac:dyDescent="0.3">
      <c r="A29222">
        <v>1</v>
      </c>
      <c r="B29222">
        <v>11</v>
      </c>
      <c r="C29222" s="2">
        <v>0.38541666666666669</v>
      </c>
      <c r="D29222" s="4">
        <f ca="1">VLOOKUP(DATE(2021,B29222,A29222),Sheet1!J:AI,2+MATCH(HOUR('format for the model'!C29222),Sheet1!$L$1:$AI$1,0),0)/4</f>
        <v>184.26293670443542</v>
      </c>
    </row>
    <row r="29223" spans="1:4" x14ac:dyDescent="0.3">
      <c r="A29223">
        <v>1</v>
      </c>
      <c r="B29223">
        <v>11</v>
      </c>
      <c r="C29223" s="2">
        <v>0.39583333333333331</v>
      </c>
      <c r="D29223" s="4">
        <f ca="1">VLOOKUP(DATE(2021,B29223,A29223),Sheet1!J:AI,2+MATCH(HOUR('format for the model'!C29223),Sheet1!$L$1:$AI$1,0),0)/4</f>
        <v>184.26293670443542</v>
      </c>
    </row>
    <row r="29224" spans="1:4" x14ac:dyDescent="0.3">
      <c r="A29224">
        <v>1</v>
      </c>
      <c r="B29224">
        <v>11</v>
      </c>
      <c r="C29224" s="2">
        <v>0.40625</v>
      </c>
      <c r="D29224" s="4">
        <f ca="1">VLOOKUP(DATE(2021,B29224,A29224),Sheet1!J:AI,2+MATCH(HOUR('format for the model'!C29224),Sheet1!$L$1:$AI$1,0),0)/4</f>
        <v>184.26293670443542</v>
      </c>
    </row>
    <row r="29225" spans="1:4" x14ac:dyDescent="0.3">
      <c r="A29225">
        <v>1</v>
      </c>
      <c r="B29225">
        <v>11</v>
      </c>
      <c r="C29225" s="2">
        <v>0.375</v>
      </c>
      <c r="D29225" s="4">
        <f ca="1">VLOOKUP(DATE(2021,B29225,A29225),Sheet1!J:AI,2+MATCH(HOUR('format for the model'!C29225),Sheet1!$L$1:$AI$1,0),0)/4</f>
        <v>184.26293670443542</v>
      </c>
    </row>
    <row r="29226" spans="1:4" x14ac:dyDescent="0.3">
      <c r="A29226">
        <v>1</v>
      </c>
      <c r="B29226">
        <v>11</v>
      </c>
      <c r="C29226" s="2">
        <v>0.42708333333333331</v>
      </c>
      <c r="D29226" s="4">
        <f ca="1">VLOOKUP(DATE(2021,B29226,A29226),Sheet1!J:AI,2+MATCH(HOUR('format for the model'!C29226),Sheet1!$L$1:$AI$1,0),0)/4</f>
        <v>276</v>
      </c>
    </row>
    <row r="29227" spans="1:4" x14ac:dyDescent="0.3">
      <c r="A29227">
        <v>1</v>
      </c>
      <c r="B29227">
        <v>11</v>
      </c>
      <c r="C29227" s="2">
        <v>0.4375</v>
      </c>
      <c r="D29227" s="4">
        <f ca="1">VLOOKUP(DATE(2021,B29227,A29227),Sheet1!J:AI,2+MATCH(HOUR('format for the model'!C29227),Sheet1!$L$1:$AI$1,0),0)/4</f>
        <v>276</v>
      </c>
    </row>
    <row r="29228" spans="1:4" x14ac:dyDescent="0.3">
      <c r="A29228">
        <v>1</v>
      </c>
      <c r="B29228">
        <v>11</v>
      </c>
      <c r="C29228" s="2">
        <v>0.44791666666666669</v>
      </c>
      <c r="D29228" s="4">
        <f ca="1">VLOOKUP(DATE(2021,B29228,A29228),Sheet1!J:AI,2+MATCH(HOUR('format for the model'!C29228),Sheet1!$L$1:$AI$1,0),0)/4</f>
        <v>276</v>
      </c>
    </row>
    <row r="29229" spans="1:4" x14ac:dyDescent="0.3">
      <c r="A29229">
        <v>1</v>
      </c>
      <c r="B29229">
        <v>11</v>
      </c>
      <c r="C29229" s="2">
        <v>0.41666666666666669</v>
      </c>
      <c r="D29229" s="4">
        <f ca="1">VLOOKUP(DATE(2021,B29229,A29229),Sheet1!J:AI,2+MATCH(HOUR('format for the model'!C29229),Sheet1!$L$1:$AI$1,0),0)/4</f>
        <v>276</v>
      </c>
    </row>
    <row r="29230" spans="1:4" x14ac:dyDescent="0.3">
      <c r="A29230">
        <v>1</v>
      </c>
      <c r="B29230">
        <v>11</v>
      </c>
      <c r="C29230" s="2">
        <v>0.46875</v>
      </c>
      <c r="D29230" s="4">
        <f ca="1">VLOOKUP(DATE(2021,B29230,A29230),Sheet1!J:AI,2+MATCH(HOUR('format for the model'!C29230),Sheet1!$L$1:$AI$1,0),0)/4</f>
        <v>375.70806417852623</v>
      </c>
    </row>
    <row r="29231" spans="1:4" x14ac:dyDescent="0.3">
      <c r="A29231">
        <v>1</v>
      </c>
      <c r="B29231">
        <v>11</v>
      </c>
      <c r="C29231" s="2">
        <v>0.47916666666666669</v>
      </c>
      <c r="D29231" s="4">
        <f ca="1">VLOOKUP(DATE(2021,B29231,A29231),Sheet1!J:AI,2+MATCH(HOUR('format for the model'!C29231),Sheet1!$L$1:$AI$1,0),0)/4</f>
        <v>375.70806417852623</v>
      </c>
    </row>
    <row r="29232" spans="1:4" x14ac:dyDescent="0.3">
      <c r="A29232">
        <v>1</v>
      </c>
      <c r="B29232">
        <v>11</v>
      </c>
      <c r="C29232" s="2">
        <v>0.48958333333333331</v>
      </c>
      <c r="D29232" s="4">
        <f ca="1">VLOOKUP(DATE(2021,B29232,A29232),Sheet1!J:AI,2+MATCH(HOUR('format for the model'!C29232),Sheet1!$L$1:$AI$1,0),0)/4</f>
        <v>375.70806417852623</v>
      </c>
    </row>
    <row r="29233" spans="1:4" x14ac:dyDescent="0.3">
      <c r="A29233">
        <v>1</v>
      </c>
      <c r="B29233">
        <v>11</v>
      </c>
      <c r="C29233" s="2">
        <v>0.45833333333333331</v>
      </c>
      <c r="D29233" s="4">
        <f ca="1">VLOOKUP(DATE(2021,B29233,A29233),Sheet1!J:AI,2+MATCH(HOUR('format for the model'!C29233),Sheet1!$L$1:$AI$1,0),0)/4</f>
        <v>375.70806417852623</v>
      </c>
    </row>
    <row r="29234" spans="1:4" x14ac:dyDescent="0.3">
      <c r="A29234">
        <v>1</v>
      </c>
      <c r="B29234">
        <v>11</v>
      </c>
      <c r="C29234" s="2">
        <v>0.51041666666666663</v>
      </c>
      <c r="D29234" s="4">
        <f ca="1">VLOOKUP(DATE(2021,B29234,A29234),Sheet1!J:AI,2+MATCH(HOUR('format for the model'!C29234),Sheet1!$L$1:$AI$1,0),0)/4</f>
        <v>345</v>
      </c>
    </row>
    <row r="29235" spans="1:4" x14ac:dyDescent="0.3">
      <c r="A29235">
        <v>1</v>
      </c>
      <c r="B29235">
        <v>11</v>
      </c>
      <c r="C29235" s="2">
        <v>0.52083333333333337</v>
      </c>
      <c r="D29235" s="4">
        <f ca="1">VLOOKUP(DATE(2021,B29235,A29235),Sheet1!J:AI,2+MATCH(HOUR('format for the model'!C29235),Sheet1!$L$1:$AI$1,0),0)/4</f>
        <v>345</v>
      </c>
    </row>
    <row r="29236" spans="1:4" x14ac:dyDescent="0.3">
      <c r="A29236">
        <v>1</v>
      </c>
      <c r="B29236">
        <v>11</v>
      </c>
      <c r="C29236" s="2">
        <v>0.53125</v>
      </c>
      <c r="D29236" s="4">
        <f ca="1">VLOOKUP(DATE(2021,B29236,A29236),Sheet1!J:AI,2+MATCH(HOUR('format for the model'!C29236),Sheet1!$L$1:$AI$1,0),0)/4</f>
        <v>345</v>
      </c>
    </row>
    <row r="29237" spans="1:4" x14ac:dyDescent="0.3">
      <c r="A29237">
        <v>1</v>
      </c>
      <c r="B29237">
        <v>11</v>
      </c>
      <c r="C29237" s="2">
        <v>0.5</v>
      </c>
      <c r="D29237" s="4">
        <f ca="1">VLOOKUP(DATE(2021,B29237,A29237),Sheet1!J:AI,2+MATCH(HOUR('format for the model'!C29237),Sheet1!$L$1:$AI$1,0),0)/4</f>
        <v>345</v>
      </c>
    </row>
    <row r="29238" spans="1:4" x14ac:dyDescent="0.3">
      <c r="A29238">
        <v>1</v>
      </c>
      <c r="B29238">
        <v>11</v>
      </c>
      <c r="C29238" s="2">
        <v>0.55208333333333337</v>
      </c>
      <c r="D29238" s="4">
        <f ca="1">VLOOKUP(DATE(2021,B29238,A29238),Sheet1!J:AI,2+MATCH(HOUR('format for the model'!C29238),Sheet1!$L$1:$AI$1,0),0)/4</f>
        <v>236.49358374139319</v>
      </c>
    </row>
    <row r="29239" spans="1:4" x14ac:dyDescent="0.3">
      <c r="A29239">
        <v>1</v>
      </c>
      <c r="B29239">
        <v>11</v>
      </c>
      <c r="C29239" s="2">
        <v>0.5625</v>
      </c>
      <c r="D29239" s="4">
        <f ca="1">VLOOKUP(DATE(2021,B29239,A29239),Sheet1!J:AI,2+MATCH(HOUR('format for the model'!C29239),Sheet1!$L$1:$AI$1,0),0)/4</f>
        <v>236.49358374139319</v>
      </c>
    </row>
    <row r="29240" spans="1:4" x14ac:dyDescent="0.3">
      <c r="A29240">
        <v>1</v>
      </c>
      <c r="B29240">
        <v>11</v>
      </c>
      <c r="C29240" s="2">
        <v>0.57291666666666663</v>
      </c>
      <c r="D29240" s="4">
        <f ca="1">VLOOKUP(DATE(2021,B29240,A29240),Sheet1!J:AI,2+MATCH(HOUR('format for the model'!C29240),Sheet1!$L$1:$AI$1,0),0)/4</f>
        <v>236.49358374139319</v>
      </c>
    </row>
    <row r="29241" spans="1:4" x14ac:dyDescent="0.3">
      <c r="A29241">
        <v>1</v>
      </c>
      <c r="B29241">
        <v>11</v>
      </c>
      <c r="C29241" s="2">
        <v>0.54166666666666663</v>
      </c>
      <c r="D29241" s="4">
        <f ca="1">VLOOKUP(DATE(2021,B29241,A29241),Sheet1!J:AI,2+MATCH(HOUR('format for the model'!C29241),Sheet1!$L$1:$AI$1,0),0)/4</f>
        <v>236.49358374139319</v>
      </c>
    </row>
    <row r="29242" spans="1:4" x14ac:dyDescent="0.3">
      <c r="A29242">
        <v>1</v>
      </c>
      <c r="B29242">
        <v>11</v>
      </c>
      <c r="C29242" s="2">
        <v>0.59375</v>
      </c>
      <c r="D29242" s="4">
        <f ca="1">VLOOKUP(DATE(2021,B29242,A29242),Sheet1!J:AI,2+MATCH(HOUR('format for the model'!C29242),Sheet1!$L$1:$AI$1,0),0)/4</f>
        <v>269.18005921401186</v>
      </c>
    </row>
    <row r="29243" spans="1:4" x14ac:dyDescent="0.3">
      <c r="A29243">
        <v>1</v>
      </c>
      <c r="B29243">
        <v>11</v>
      </c>
      <c r="C29243" s="2">
        <v>0.60416666666666663</v>
      </c>
      <c r="D29243" s="4">
        <f ca="1">VLOOKUP(DATE(2021,B29243,A29243),Sheet1!J:AI,2+MATCH(HOUR('format for the model'!C29243),Sheet1!$L$1:$AI$1,0),0)/4</f>
        <v>269.18005921401186</v>
      </c>
    </row>
    <row r="29244" spans="1:4" x14ac:dyDescent="0.3">
      <c r="A29244">
        <v>1</v>
      </c>
      <c r="B29244">
        <v>11</v>
      </c>
      <c r="C29244" s="2">
        <v>0.61458333333333337</v>
      </c>
      <c r="D29244" s="4">
        <f ca="1">VLOOKUP(DATE(2021,B29244,A29244),Sheet1!J:AI,2+MATCH(HOUR('format for the model'!C29244),Sheet1!$L$1:$AI$1,0),0)/4</f>
        <v>269.18005921401186</v>
      </c>
    </row>
    <row r="29245" spans="1:4" x14ac:dyDescent="0.3">
      <c r="A29245">
        <v>1</v>
      </c>
      <c r="B29245">
        <v>11</v>
      </c>
      <c r="C29245" s="2">
        <v>0.58333333333333337</v>
      </c>
      <c r="D29245" s="4">
        <f ca="1">VLOOKUP(DATE(2021,B29245,A29245),Sheet1!J:AI,2+MATCH(HOUR('format for the model'!C29245),Sheet1!$L$1:$AI$1,0),0)/4</f>
        <v>269.18005921401186</v>
      </c>
    </row>
    <row r="29246" spans="1:4" x14ac:dyDescent="0.3">
      <c r="A29246">
        <v>1</v>
      </c>
      <c r="B29246">
        <v>11</v>
      </c>
      <c r="C29246" s="2">
        <v>0.63541666666666663</v>
      </c>
      <c r="D29246" s="4">
        <f ca="1">VLOOKUP(DATE(2021,B29246,A29246),Sheet1!J:AI,2+MATCH(HOUR('format for the model'!C29246),Sheet1!$L$1:$AI$1,0),0)/4</f>
        <v>345</v>
      </c>
    </row>
    <row r="29247" spans="1:4" x14ac:dyDescent="0.3">
      <c r="A29247">
        <v>1</v>
      </c>
      <c r="B29247">
        <v>11</v>
      </c>
      <c r="C29247" s="2">
        <v>0.64583333333333337</v>
      </c>
      <c r="D29247" s="4">
        <f ca="1">VLOOKUP(DATE(2021,B29247,A29247),Sheet1!J:AI,2+MATCH(HOUR('format for the model'!C29247),Sheet1!$L$1:$AI$1,0),0)/4</f>
        <v>345</v>
      </c>
    </row>
    <row r="29248" spans="1:4" x14ac:dyDescent="0.3">
      <c r="A29248">
        <v>1</v>
      </c>
      <c r="B29248">
        <v>11</v>
      </c>
      <c r="C29248" s="2">
        <v>0.65625</v>
      </c>
      <c r="D29248" s="4">
        <f ca="1">VLOOKUP(DATE(2021,B29248,A29248),Sheet1!J:AI,2+MATCH(HOUR('format for the model'!C29248),Sheet1!$L$1:$AI$1,0),0)/4</f>
        <v>345</v>
      </c>
    </row>
    <row r="29249" spans="1:4" x14ac:dyDescent="0.3">
      <c r="A29249">
        <v>1</v>
      </c>
      <c r="B29249">
        <v>11</v>
      </c>
      <c r="C29249" s="2">
        <v>0.625</v>
      </c>
      <c r="D29249" s="4">
        <f ca="1">VLOOKUP(DATE(2021,B29249,A29249),Sheet1!J:AI,2+MATCH(HOUR('format for the model'!C29249),Sheet1!$L$1:$AI$1,0),0)/4</f>
        <v>345</v>
      </c>
    </row>
    <row r="29250" spans="1:4" x14ac:dyDescent="0.3">
      <c r="A29250">
        <v>1</v>
      </c>
      <c r="B29250">
        <v>11</v>
      </c>
      <c r="C29250" s="2">
        <v>0.67708333333333337</v>
      </c>
      <c r="D29250" s="4">
        <f ca="1">VLOOKUP(DATE(2021,B29250,A29250),Sheet1!J:AI,2+MATCH(HOUR('format for the model'!C29250),Sheet1!$L$1:$AI$1,0),0)/4</f>
        <v>381.89845453207073</v>
      </c>
    </row>
    <row r="29251" spans="1:4" x14ac:dyDescent="0.3">
      <c r="A29251">
        <v>1</v>
      </c>
      <c r="B29251">
        <v>11</v>
      </c>
      <c r="C29251" s="2">
        <v>0.6875</v>
      </c>
      <c r="D29251" s="4">
        <f ca="1">VLOOKUP(DATE(2021,B29251,A29251),Sheet1!J:AI,2+MATCH(HOUR('format for the model'!C29251),Sheet1!$L$1:$AI$1,0),0)/4</f>
        <v>381.89845453207073</v>
      </c>
    </row>
    <row r="29252" spans="1:4" x14ac:dyDescent="0.3">
      <c r="A29252">
        <v>1</v>
      </c>
      <c r="B29252">
        <v>11</v>
      </c>
      <c r="C29252" s="2">
        <v>0.69791666666666663</v>
      </c>
      <c r="D29252" s="4">
        <f ca="1">VLOOKUP(DATE(2021,B29252,A29252),Sheet1!J:AI,2+MATCH(HOUR('format for the model'!C29252),Sheet1!$L$1:$AI$1,0),0)/4</f>
        <v>381.89845453207073</v>
      </c>
    </row>
    <row r="29253" spans="1:4" x14ac:dyDescent="0.3">
      <c r="A29253">
        <v>1</v>
      </c>
      <c r="B29253">
        <v>11</v>
      </c>
      <c r="C29253" s="2">
        <v>0.66666666666666663</v>
      </c>
      <c r="D29253" s="4">
        <f ca="1">VLOOKUP(DATE(2021,B29253,A29253),Sheet1!J:AI,2+MATCH(HOUR('format for the model'!C29253),Sheet1!$L$1:$AI$1,0),0)/4</f>
        <v>381.89845453207073</v>
      </c>
    </row>
    <row r="29254" spans="1:4" x14ac:dyDescent="0.3">
      <c r="A29254">
        <v>1</v>
      </c>
      <c r="B29254">
        <v>11</v>
      </c>
      <c r="C29254" s="2">
        <v>0.71875</v>
      </c>
      <c r="D29254" s="4">
        <f ca="1">VLOOKUP(DATE(2021,B29254,A29254),Sheet1!J:AI,2+MATCH(HOUR('format for the model'!C29254),Sheet1!$L$1:$AI$1,0),0)/4</f>
        <v>306.83161416660073</v>
      </c>
    </row>
    <row r="29255" spans="1:4" x14ac:dyDescent="0.3">
      <c r="A29255">
        <v>1</v>
      </c>
      <c r="B29255">
        <v>11</v>
      </c>
      <c r="C29255" s="2">
        <v>0.72916666666666663</v>
      </c>
      <c r="D29255" s="4">
        <f ca="1">VLOOKUP(DATE(2021,B29255,A29255),Sheet1!J:AI,2+MATCH(HOUR('format for the model'!C29255),Sheet1!$L$1:$AI$1,0),0)/4</f>
        <v>306.83161416660073</v>
      </c>
    </row>
    <row r="29256" spans="1:4" x14ac:dyDescent="0.3">
      <c r="A29256">
        <v>1</v>
      </c>
      <c r="B29256">
        <v>11</v>
      </c>
      <c r="C29256" s="2">
        <v>0.73958333333333337</v>
      </c>
      <c r="D29256" s="4">
        <f ca="1">VLOOKUP(DATE(2021,B29256,A29256),Sheet1!J:AI,2+MATCH(HOUR('format for the model'!C29256),Sheet1!$L$1:$AI$1,0),0)/4</f>
        <v>306.83161416660073</v>
      </c>
    </row>
    <row r="29257" spans="1:4" x14ac:dyDescent="0.3">
      <c r="A29257">
        <v>1</v>
      </c>
      <c r="B29257">
        <v>11</v>
      </c>
      <c r="C29257" s="2">
        <v>0.70833333333333337</v>
      </c>
      <c r="D29257" s="4">
        <f ca="1">VLOOKUP(DATE(2021,B29257,A29257),Sheet1!J:AI,2+MATCH(HOUR('format for the model'!C29257),Sheet1!$L$1:$AI$1,0),0)/4</f>
        <v>306.83161416660073</v>
      </c>
    </row>
    <row r="29258" spans="1:4" x14ac:dyDescent="0.3">
      <c r="A29258">
        <v>1</v>
      </c>
      <c r="B29258">
        <v>11</v>
      </c>
      <c r="C29258" s="2">
        <v>0.76041666666666663</v>
      </c>
      <c r="D29258" s="4">
        <f ca="1">VLOOKUP(DATE(2021,B29258,A29258),Sheet1!J:AI,2+MATCH(HOUR('format for the model'!C29258),Sheet1!$L$1:$AI$1,0),0)/4</f>
        <v>276</v>
      </c>
    </row>
    <row r="29259" spans="1:4" x14ac:dyDescent="0.3">
      <c r="A29259">
        <v>1</v>
      </c>
      <c r="B29259">
        <v>11</v>
      </c>
      <c r="C29259" s="2">
        <v>0.77083333333333337</v>
      </c>
      <c r="D29259" s="4">
        <f ca="1">VLOOKUP(DATE(2021,B29259,A29259),Sheet1!J:AI,2+MATCH(HOUR('format for the model'!C29259),Sheet1!$L$1:$AI$1,0),0)/4</f>
        <v>276</v>
      </c>
    </row>
    <row r="29260" spans="1:4" x14ac:dyDescent="0.3">
      <c r="A29260">
        <v>1</v>
      </c>
      <c r="B29260">
        <v>11</v>
      </c>
      <c r="C29260" s="2">
        <v>0.78125</v>
      </c>
      <c r="D29260" s="4">
        <f ca="1">VLOOKUP(DATE(2021,B29260,A29260),Sheet1!J:AI,2+MATCH(HOUR('format for the model'!C29260),Sheet1!$L$1:$AI$1,0),0)/4</f>
        <v>276</v>
      </c>
    </row>
    <row r="29261" spans="1:4" x14ac:dyDescent="0.3">
      <c r="A29261">
        <v>1</v>
      </c>
      <c r="B29261">
        <v>11</v>
      </c>
      <c r="C29261" s="2">
        <v>0.75</v>
      </c>
      <c r="D29261" s="4">
        <f ca="1">VLOOKUP(DATE(2021,B29261,A29261),Sheet1!J:AI,2+MATCH(HOUR('format for the model'!C29261),Sheet1!$L$1:$AI$1,0),0)/4</f>
        <v>276</v>
      </c>
    </row>
    <row r="29262" spans="1:4" x14ac:dyDescent="0.3">
      <c r="A29262">
        <v>1</v>
      </c>
      <c r="B29262">
        <v>11</v>
      </c>
      <c r="C29262" s="2">
        <v>0.80208333333333337</v>
      </c>
      <c r="D29262" s="4">
        <f ca="1">VLOOKUP(DATE(2021,B29262,A29262),Sheet1!J:AI,2+MATCH(HOUR('format for the model'!C29262),Sheet1!$L$1:$AI$1,0),0)/4</f>
        <v>207</v>
      </c>
    </row>
    <row r="29263" spans="1:4" x14ac:dyDescent="0.3">
      <c r="A29263">
        <v>1</v>
      </c>
      <c r="B29263">
        <v>11</v>
      </c>
      <c r="C29263" s="2">
        <v>0.8125</v>
      </c>
      <c r="D29263" s="4">
        <f ca="1">VLOOKUP(DATE(2021,B29263,A29263),Sheet1!J:AI,2+MATCH(HOUR('format for the model'!C29263),Sheet1!$L$1:$AI$1,0),0)/4</f>
        <v>207</v>
      </c>
    </row>
    <row r="29264" spans="1:4" x14ac:dyDescent="0.3">
      <c r="A29264">
        <v>1</v>
      </c>
      <c r="B29264">
        <v>11</v>
      </c>
      <c r="C29264" s="2">
        <v>0.82291666666666663</v>
      </c>
      <c r="D29264" s="4">
        <f ca="1">VLOOKUP(DATE(2021,B29264,A29264),Sheet1!J:AI,2+MATCH(HOUR('format for the model'!C29264),Sheet1!$L$1:$AI$1,0),0)/4</f>
        <v>207</v>
      </c>
    </row>
    <row r="29265" spans="1:4" x14ac:dyDescent="0.3">
      <c r="A29265">
        <v>1</v>
      </c>
      <c r="B29265">
        <v>11</v>
      </c>
      <c r="C29265" s="2">
        <v>0.79166666666666663</v>
      </c>
      <c r="D29265" s="4">
        <f ca="1">VLOOKUP(DATE(2021,B29265,A29265),Sheet1!J:AI,2+MATCH(HOUR('format for the model'!C29265),Sheet1!$L$1:$AI$1,0),0)/4</f>
        <v>207</v>
      </c>
    </row>
    <row r="29266" spans="1:4" x14ac:dyDescent="0.3">
      <c r="A29266">
        <v>1</v>
      </c>
      <c r="B29266">
        <v>11</v>
      </c>
      <c r="C29266" s="2">
        <v>0.84375</v>
      </c>
      <c r="D29266" s="4">
        <f ca="1">VLOOKUP(DATE(2021,B29266,A29266),Sheet1!J:AI,2+MATCH(HOUR('format for the model'!C29266),Sheet1!$L$1:$AI$1,0),0)/4</f>
        <v>88.38822694764319</v>
      </c>
    </row>
    <row r="29267" spans="1:4" x14ac:dyDescent="0.3">
      <c r="A29267">
        <v>1</v>
      </c>
      <c r="B29267">
        <v>11</v>
      </c>
      <c r="C29267" s="2">
        <v>0.85416666666666663</v>
      </c>
      <c r="D29267" s="4">
        <f ca="1">VLOOKUP(DATE(2021,B29267,A29267),Sheet1!J:AI,2+MATCH(HOUR('format for the model'!C29267),Sheet1!$L$1:$AI$1,0),0)/4</f>
        <v>88.38822694764319</v>
      </c>
    </row>
    <row r="29268" spans="1:4" x14ac:dyDescent="0.3">
      <c r="A29268">
        <v>1</v>
      </c>
      <c r="B29268">
        <v>11</v>
      </c>
      <c r="C29268" s="2">
        <v>0.86458333333333337</v>
      </c>
      <c r="D29268" s="4">
        <f ca="1">VLOOKUP(DATE(2021,B29268,A29268),Sheet1!J:AI,2+MATCH(HOUR('format for the model'!C29268),Sheet1!$L$1:$AI$1,0),0)/4</f>
        <v>88.38822694764319</v>
      </c>
    </row>
    <row r="29269" spans="1:4" x14ac:dyDescent="0.3">
      <c r="A29269">
        <v>1</v>
      </c>
      <c r="B29269">
        <v>11</v>
      </c>
      <c r="C29269" s="2">
        <v>0.83333333333333337</v>
      </c>
      <c r="D29269" s="4">
        <f ca="1">VLOOKUP(DATE(2021,B29269,A29269),Sheet1!J:AI,2+MATCH(HOUR('format for the model'!C29269),Sheet1!$L$1:$AI$1,0),0)/4</f>
        <v>88.38822694764319</v>
      </c>
    </row>
    <row r="29270" spans="1:4" x14ac:dyDescent="0.3">
      <c r="A29270">
        <v>1</v>
      </c>
      <c r="B29270">
        <v>11</v>
      </c>
      <c r="C29270" s="2">
        <v>0.88541666666666663</v>
      </c>
      <c r="D29270" s="4">
        <f ca="1">VLOOKUP(DATE(2021,B29270,A29270),Sheet1!J:AI,2+MATCH(HOUR('format for the model'!C29270),Sheet1!$L$1:$AI$1,0),0)/4</f>
        <v>35.689621730409144</v>
      </c>
    </row>
    <row r="29271" spans="1:4" x14ac:dyDescent="0.3">
      <c r="A29271">
        <v>1</v>
      </c>
      <c r="B29271">
        <v>11</v>
      </c>
      <c r="C29271" s="2">
        <v>0.89583333333333337</v>
      </c>
      <c r="D29271" s="4">
        <f ca="1">VLOOKUP(DATE(2021,B29271,A29271),Sheet1!J:AI,2+MATCH(HOUR('format for the model'!C29271),Sheet1!$L$1:$AI$1,0),0)/4</f>
        <v>35.689621730409144</v>
      </c>
    </row>
    <row r="29272" spans="1:4" x14ac:dyDescent="0.3">
      <c r="A29272">
        <v>1</v>
      </c>
      <c r="B29272">
        <v>11</v>
      </c>
      <c r="C29272" s="2">
        <v>0.90625</v>
      </c>
      <c r="D29272" s="4">
        <f ca="1">VLOOKUP(DATE(2021,B29272,A29272),Sheet1!J:AI,2+MATCH(HOUR('format for the model'!C29272),Sheet1!$L$1:$AI$1,0),0)/4</f>
        <v>35.689621730409144</v>
      </c>
    </row>
    <row r="29273" spans="1:4" x14ac:dyDescent="0.3">
      <c r="A29273">
        <v>1</v>
      </c>
      <c r="B29273">
        <v>11</v>
      </c>
      <c r="C29273" s="2">
        <v>0.875</v>
      </c>
      <c r="D29273" s="4">
        <f ca="1">VLOOKUP(DATE(2021,B29273,A29273),Sheet1!J:AI,2+MATCH(HOUR('format for the model'!C29273),Sheet1!$L$1:$AI$1,0),0)/4</f>
        <v>35.689621730409144</v>
      </c>
    </row>
    <row r="29274" spans="1:4" x14ac:dyDescent="0.3">
      <c r="A29274">
        <v>1</v>
      </c>
      <c r="B29274">
        <v>11</v>
      </c>
      <c r="C29274" s="2">
        <v>0.92708333333333337</v>
      </c>
      <c r="D29274" s="4">
        <f ca="1">VLOOKUP(DATE(2021,B29274,A29274),Sheet1!J:AI,2+MATCH(HOUR('format for the model'!C29274),Sheet1!$L$1:$AI$1,0),0)/4</f>
        <v>43.689212354774632</v>
      </c>
    </row>
    <row r="29275" spans="1:4" x14ac:dyDescent="0.3">
      <c r="A29275">
        <v>1</v>
      </c>
      <c r="B29275">
        <v>11</v>
      </c>
      <c r="C29275" s="2">
        <v>0.9375</v>
      </c>
      <c r="D29275" s="4">
        <f ca="1">VLOOKUP(DATE(2021,B29275,A29275),Sheet1!J:AI,2+MATCH(HOUR('format for the model'!C29275),Sheet1!$L$1:$AI$1,0),0)/4</f>
        <v>43.689212354774632</v>
      </c>
    </row>
    <row r="29276" spans="1:4" x14ac:dyDescent="0.3">
      <c r="A29276">
        <v>1</v>
      </c>
      <c r="B29276">
        <v>11</v>
      </c>
      <c r="C29276" s="2">
        <v>0.94791666666666663</v>
      </c>
      <c r="D29276" s="4">
        <f ca="1">VLOOKUP(DATE(2021,B29276,A29276),Sheet1!J:AI,2+MATCH(HOUR('format for the model'!C29276),Sheet1!$L$1:$AI$1,0),0)/4</f>
        <v>43.689212354774632</v>
      </c>
    </row>
    <row r="29277" spans="1:4" x14ac:dyDescent="0.3">
      <c r="A29277">
        <v>1</v>
      </c>
      <c r="B29277">
        <v>11</v>
      </c>
      <c r="C29277" s="2">
        <v>0.91666666666666663</v>
      </c>
      <c r="D29277" s="4">
        <f ca="1">VLOOKUP(DATE(2021,B29277,A29277),Sheet1!J:AI,2+MATCH(HOUR('format for the model'!C29277),Sheet1!$L$1:$AI$1,0),0)/4</f>
        <v>43.689212354774632</v>
      </c>
    </row>
    <row r="29278" spans="1:4" x14ac:dyDescent="0.3">
      <c r="A29278">
        <v>1</v>
      </c>
      <c r="B29278">
        <v>11</v>
      </c>
      <c r="C29278" s="2">
        <v>0.96875</v>
      </c>
      <c r="D29278" s="4">
        <f ca="1">VLOOKUP(DATE(2021,B29278,A29278),Sheet1!J:AI,2+MATCH(HOUR('format for the model'!C29278),Sheet1!$L$1:$AI$1,0),0)/4</f>
        <v>44.965151204515166</v>
      </c>
    </row>
    <row r="29279" spans="1:4" x14ac:dyDescent="0.3">
      <c r="A29279">
        <v>1</v>
      </c>
      <c r="B29279">
        <v>11</v>
      </c>
      <c r="C29279" s="2">
        <v>0.97916666666666663</v>
      </c>
      <c r="D29279" s="4">
        <f ca="1">VLOOKUP(DATE(2021,B29279,A29279),Sheet1!J:AI,2+MATCH(HOUR('format for the model'!C29279),Sheet1!$L$1:$AI$1,0),0)/4</f>
        <v>44.965151204515166</v>
      </c>
    </row>
    <row r="29280" spans="1:4" x14ac:dyDescent="0.3">
      <c r="A29280">
        <v>1</v>
      </c>
      <c r="B29280">
        <v>11</v>
      </c>
      <c r="C29280" s="2">
        <v>0.98958333333333337</v>
      </c>
      <c r="D29280" s="4">
        <f ca="1">VLOOKUP(DATE(2021,B29280,A29280),Sheet1!J:AI,2+MATCH(HOUR('format for the model'!C29280),Sheet1!$L$1:$AI$1,0),0)/4</f>
        <v>44.965151204515166</v>
      </c>
    </row>
    <row r="29281" spans="1:4" x14ac:dyDescent="0.3">
      <c r="A29281">
        <v>1</v>
      </c>
      <c r="B29281">
        <v>11</v>
      </c>
      <c r="C29281" s="2">
        <v>0.95833333333333337</v>
      </c>
      <c r="D29281" s="4">
        <f ca="1">VLOOKUP(DATE(2021,B29281,A29281),Sheet1!J:AI,2+MATCH(HOUR('format for the model'!C29281),Sheet1!$L$1:$AI$1,0),0)/4</f>
        <v>44.965151204515166</v>
      </c>
    </row>
    <row r="29282" spans="1:4" x14ac:dyDescent="0.3">
      <c r="A29282">
        <v>2</v>
      </c>
      <c r="B29282">
        <v>11</v>
      </c>
      <c r="C29282" s="2">
        <v>1.0416666666666666E-2</v>
      </c>
      <c r="D29282" s="4">
        <f ca="1">VLOOKUP(DATE(2021,B29282,A29282),Sheet1!J:AI,2+MATCH(HOUR('format for the model'!C29282),Sheet1!$L$1:$AI$1,0),0)/4</f>
        <v>46.317273966376391</v>
      </c>
    </row>
    <row r="29283" spans="1:4" x14ac:dyDescent="0.3">
      <c r="A29283">
        <v>2</v>
      </c>
      <c r="B29283">
        <v>11</v>
      </c>
      <c r="C29283" s="2">
        <v>2.0833333333333332E-2</v>
      </c>
      <c r="D29283" s="4">
        <f ca="1">VLOOKUP(DATE(2021,B29283,A29283),Sheet1!J:AI,2+MATCH(HOUR('format for the model'!C29283),Sheet1!$L$1:$AI$1,0),0)/4</f>
        <v>46.317273966376391</v>
      </c>
    </row>
    <row r="29284" spans="1:4" x14ac:dyDescent="0.3">
      <c r="A29284">
        <v>2</v>
      </c>
      <c r="B29284">
        <v>11</v>
      </c>
      <c r="C29284" s="2">
        <v>3.125E-2</v>
      </c>
      <c r="D29284" s="4">
        <f ca="1">VLOOKUP(DATE(2021,B29284,A29284),Sheet1!J:AI,2+MATCH(HOUR('format for the model'!C29284),Sheet1!$L$1:$AI$1,0),0)/4</f>
        <v>46.317273966376391</v>
      </c>
    </row>
    <row r="29285" spans="1:4" x14ac:dyDescent="0.3">
      <c r="A29285">
        <v>2</v>
      </c>
      <c r="B29285">
        <v>11</v>
      </c>
      <c r="C29285" s="2">
        <v>0</v>
      </c>
      <c r="D29285" s="4">
        <f ca="1">VLOOKUP(DATE(2021,B29285,A29285),Sheet1!J:AI,2+MATCH(HOUR('format for the model'!C29285),Sheet1!$L$1:$AI$1,0),0)/4</f>
        <v>46.317273966376391</v>
      </c>
    </row>
    <row r="29286" spans="1:4" x14ac:dyDescent="0.3">
      <c r="A29286">
        <v>2</v>
      </c>
      <c r="B29286">
        <v>11</v>
      </c>
      <c r="C29286" s="2">
        <v>5.2083333333333336E-2</v>
      </c>
      <c r="D29286" s="4">
        <f ca="1">VLOOKUP(DATE(2021,B29286,A29286),Sheet1!J:AI,2+MATCH(HOUR('format for the model'!C29286),Sheet1!$L$1:$AI$1,0),0)/4</f>
        <v>27.945543415859646</v>
      </c>
    </row>
    <row r="29287" spans="1:4" x14ac:dyDescent="0.3">
      <c r="A29287">
        <v>2</v>
      </c>
      <c r="B29287">
        <v>11</v>
      </c>
      <c r="C29287" s="2">
        <v>6.25E-2</v>
      </c>
      <c r="D29287" s="4">
        <f ca="1">VLOOKUP(DATE(2021,B29287,A29287),Sheet1!J:AI,2+MATCH(HOUR('format for the model'!C29287),Sheet1!$L$1:$AI$1,0),0)/4</f>
        <v>27.945543415859646</v>
      </c>
    </row>
    <row r="29288" spans="1:4" x14ac:dyDescent="0.3">
      <c r="A29288">
        <v>2</v>
      </c>
      <c r="B29288">
        <v>11</v>
      </c>
      <c r="C29288" s="2">
        <v>7.2916666666666671E-2</v>
      </c>
      <c r="D29288" s="4">
        <f ca="1">VLOOKUP(DATE(2021,B29288,A29288),Sheet1!J:AI,2+MATCH(HOUR('format for the model'!C29288),Sheet1!$L$1:$AI$1,0),0)/4</f>
        <v>27.945543415859646</v>
      </c>
    </row>
    <row r="29289" spans="1:4" x14ac:dyDescent="0.3">
      <c r="A29289">
        <v>2</v>
      </c>
      <c r="B29289">
        <v>11</v>
      </c>
      <c r="C29289" s="2">
        <v>4.1666666666666664E-2</v>
      </c>
      <c r="D29289" s="4">
        <f ca="1">VLOOKUP(DATE(2021,B29289,A29289),Sheet1!J:AI,2+MATCH(HOUR('format for the model'!C29289),Sheet1!$L$1:$AI$1,0),0)/4</f>
        <v>27.945543415859646</v>
      </c>
    </row>
    <row r="29290" spans="1:4" x14ac:dyDescent="0.3">
      <c r="A29290">
        <v>2</v>
      </c>
      <c r="B29290">
        <v>11</v>
      </c>
      <c r="C29290" s="2">
        <v>9.375E-2</v>
      </c>
      <c r="D29290" s="4">
        <f ca="1">VLOOKUP(DATE(2021,B29290,A29290),Sheet1!J:AI,2+MATCH(HOUR('format for the model'!C29290),Sheet1!$L$1:$AI$1,0),0)/4</f>
        <v>34.496616940380797</v>
      </c>
    </row>
    <row r="29291" spans="1:4" x14ac:dyDescent="0.3">
      <c r="A29291">
        <v>2</v>
      </c>
      <c r="B29291">
        <v>11</v>
      </c>
      <c r="C29291" s="2">
        <v>0.10416666666666667</v>
      </c>
      <c r="D29291" s="4">
        <f ca="1">VLOOKUP(DATE(2021,B29291,A29291),Sheet1!J:AI,2+MATCH(HOUR('format for the model'!C29291),Sheet1!$L$1:$AI$1,0),0)/4</f>
        <v>34.496616940380797</v>
      </c>
    </row>
    <row r="29292" spans="1:4" x14ac:dyDescent="0.3">
      <c r="A29292">
        <v>2</v>
      </c>
      <c r="B29292">
        <v>11</v>
      </c>
      <c r="C29292" s="2">
        <v>0.11458333333333333</v>
      </c>
      <c r="D29292" s="4">
        <f ca="1">VLOOKUP(DATE(2021,B29292,A29292),Sheet1!J:AI,2+MATCH(HOUR('format for the model'!C29292),Sheet1!$L$1:$AI$1,0),0)/4</f>
        <v>34.496616940380797</v>
      </c>
    </row>
    <row r="29293" spans="1:4" x14ac:dyDescent="0.3">
      <c r="A29293">
        <v>2</v>
      </c>
      <c r="B29293">
        <v>11</v>
      </c>
      <c r="C29293" s="2">
        <v>8.3333333333333329E-2</v>
      </c>
      <c r="D29293" s="4">
        <f ca="1">VLOOKUP(DATE(2021,B29293,A29293),Sheet1!J:AI,2+MATCH(HOUR('format for the model'!C29293),Sheet1!$L$1:$AI$1,0),0)/4</f>
        <v>34.496616940380797</v>
      </c>
    </row>
    <row r="29294" spans="1:4" x14ac:dyDescent="0.3">
      <c r="A29294">
        <v>2</v>
      </c>
      <c r="B29294">
        <v>11</v>
      </c>
      <c r="C29294" s="2">
        <v>0.13541666666666666</v>
      </c>
      <c r="D29294" s="4">
        <f ca="1">VLOOKUP(DATE(2021,B29294,A29294),Sheet1!J:AI,2+MATCH(HOUR('format for the model'!C29294),Sheet1!$L$1:$AI$1,0),0)/4</f>
        <v>35.043301908359688</v>
      </c>
    </row>
    <row r="29295" spans="1:4" x14ac:dyDescent="0.3">
      <c r="A29295">
        <v>2</v>
      </c>
      <c r="B29295">
        <v>11</v>
      </c>
      <c r="C29295" s="2">
        <v>0.14583333333333334</v>
      </c>
      <c r="D29295" s="4">
        <f ca="1">VLOOKUP(DATE(2021,B29295,A29295),Sheet1!J:AI,2+MATCH(HOUR('format for the model'!C29295),Sheet1!$L$1:$AI$1,0),0)/4</f>
        <v>35.043301908359688</v>
      </c>
    </row>
    <row r="29296" spans="1:4" x14ac:dyDescent="0.3">
      <c r="A29296">
        <v>2</v>
      </c>
      <c r="B29296">
        <v>11</v>
      </c>
      <c r="C29296" s="2">
        <v>0.15625</v>
      </c>
      <c r="D29296" s="4">
        <f ca="1">VLOOKUP(DATE(2021,B29296,A29296),Sheet1!J:AI,2+MATCH(HOUR('format for the model'!C29296),Sheet1!$L$1:$AI$1,0),0)/4</f>
        <v>35.043301908359688</v>
      </c>
    </row>
    <row r="29297" spans="1:4" x14ac:dyDescent="0.3">
      <c r="A29297">
        <v>2</v>
      </c>
      <c r="B29297">
        <v>11</v>
      </c>
      <c r="C29297" s="2">
        <v>0.125</v>
      </c>
      <c r="D29297" s="4">
        <f ca="1">VLOOKUP(DATE(2021,B29297,A29297),Sheet1!J:AI,2+MATCH(HOUR('format for the model'!C29297),Sheet1!$L$1:$AI$1,0),0)/4</f>
        <v>35.043301908359688</v>
      </c>
    </row>
    <row r="29298" spans="1:4" x14ac:dyDescent="0.3">
      <c r="A29298">
        <v>2</v>
      </c>
      <c r="B29298">
        <v>11</v>
      </c>
      <c r="C29298" s="2">
        <v>0.17708333333333334</v>
      </c>
      <c r="D29298" s="4">
        <f ca="1">VLOOKUP(DATE(2021,B29298,A29298),Sheet1!J:AI,2+MATCH(HOUR('format for the model'!C29298),Sheet1!$L$1:$AI$1,0),0)/4</f>
        <v>33.392883164158263</v>
      </c>
    </row>
    <row r="29299" spans="1:4" x14ac:dyDescent="0.3">
      <c r="A29299">
        <v>2</v>
      </c>
      <c r="B29299">
        <v>11</v>
      </c>
      <c r="C29299" s="2">
        <v>0.1875</v>
      </c>
      <c r="D29299" s="4">
        <f ca="1">VLOOKUP(DATE(2021,B29299,A29299),Sheet1!J:AI,2+MATCH(HOUR('format for the model'!C29299),Sheet1!$L$1:$AI$1,0),0)/4</f>
        <v>33.392883164158263</v>
      </c>
    </row>
    <row r="29300" spans="1:4" x14ac:dyDescent="0.3">
      <c r="A29300">
        <v>2</v>
      </c>
      <c r="B29300">
        <v>11</v>
      </c>
      <c r="C29300" s="2">
        <v>0.19791666666666666</v>
      </c>
      <c r="D29300" s="4">
        <f ca="1">VLOOKUP(DATE(2021,B29300,A29300),Sheet1!J:AI,2+MATCH(HOUR('format for the model'!C29300),Sheet1!$L$1:$AI$1,0),0)/4</f>
        <v>33.392883164158263</v>
      </c>
    </row>
    <row r="29301" spans="1:4" x14ac:dyDescent="0.3">
      <c r="A29301">
        <v>2</v>
      </c>
      <c r="B29301">
        <v>11</v>
      </c>
      <c r="C29301" s="2">
        <v>0.16666666666666666</v>
      </c>
      <c r="D29301" s="4">
        <f ca="1">VLOOKUP(DATE(2021,B29301,A29301),Sheet1!J:AI,2+MATCH(HOUR('format for the model'!C29301),Sheet1!$L$1:$AI$1,0),0)/4</f>
        <v>33.392883164158263</v>
      </c>
    </row>
    <row r="29302" spans="1:4" x14ac:dyDescent="0.3">
      <c r="A29302">
        <v>2</v>
      </c>
      <c r="B29302">
        <v>11</v>
      </c>
      <c r="C29302" s="2">
        <v>0.21875</v>
      </c>
      <c r="D29302" s="4">
        <f ca="1">VLOOKUP(DATE(2021,B29302,A29302),Sheet1!J:AI,2+MATCH(HOUR('format for the model'!C29302),Sheet1!$L$1:$AI$1,0),0)/4</f>
        <v>32.666898841609253</v>
      </c>
    </row>
    <row r="29303" spans="1:4" x14ac:dyDescent="0.3">
      <c r="A29303">
        <v>2</v>
      </c>
      <c r="B29303">
        <v>11</v>
      </c>
      <c r="C29303" s="2">
        <v>0.22916666666666666</v>
      </c>
      <c r="D29303" s="4">
        <f ca="1">VLOOKUP(DATE(2021,B29303,A29303),Sheet1!J:AI,2+MATCH(HOUR('format for the model'!C29303),Sheet1!$L$1:$AI$1,0),0)/4</f>
        <v>32.666898841609253</v>
      </c>
    </row>
    <row r="29304" spans="1:4" x14ac:dyDescent="0.3">
      <c r="A29304">
        <v>2</v>
      </c>
      <c r="B29304">
        <v>11</v>
      </c>
      <c r="C29304" s="2">
        <v>0.23958333333333334</v>
      </c>
      <c r="D29304" s="4">
        <f ca="1">VLOOKUP(DATE(2021,B29304,A29304),Sheet1!J:AI,2+MATCH(HOUR('format for the model'!C29304),Sheet1!$L$1:$AI$1,0),0)/4</f>
        <v>32.666898841609253</v>
      </c>
    </row>
    <row r="29305" spans="1:4" x14ac:dyDescent="0.3">
      <c r="A29305">
        <v>2</v>
      </c>
      <c r="B29305">
        <v>11</v>
      </c>
      <c r="C29305" s="2">
        <v>0.20833333333333334</v>
      </c>
      <c r="D29305" s="4">
        <f ca="1">VLOOKUP(DATE(2021,B29305,A29305),Sheet1!J:AI,2+MATCH(HOUR('format for the model'!C29305),Sheet1!$L$1:$AI$1,0),0)/4</f>
        <v>32.666898841609253</v>
      </c>
    </row>
    <row r="29306" spans="1:4" x14ac:dyDescent="0.3">
      <c r="A29306">
        <v>2</v>
      </c>
      <c r="B29306">
        <v>11</v>
      </c>
      <c r="C29306" s="2">
        <v>0.26041666666666669</v>
      </c>
      <c r="D29306" s="4">
        <f ca="1">VLOOKUP(DATE(2021,B29306,A29306),Sheet1!J:AI,2+MATCH(HOUR('format for the model'!C29306),Sheet1!$L$1:$AI$1,0),0)/4</f>
        <v>27.223024553929744</v>
      </c>
    </row>
    <row r="29307" spans="1:4" x14ac:dyDescent="0.3">
      <c r="A29307">
        <v>2</v>
      </c>
      <c r="B29307">
        <v>11</v>
      </c>
      <c r="C29307" s="2">
        <v>0.27083333333333331</v>
      </c>
      <c r="D29307" s="4">
        <f ca="1">VLOOKUP(DATE(2021,B29307,A29307),Sheet1!J:AI,2+MATCH(HOUR('format for the model'!C29307),Sheet1!$L$1:$AI$1,0),0)/4</f>
        <v>27.223024553929744</v>
      </c>
    </row>
    <row r="29308" spans="1:4" x14ac:dyDescent="0.3">
      <c r="A29308">
        <v>2</v>
      </c>
      <c r="B29308">
        <v>11</v>
      </c>
      <c r="C29308" s="2">
        <v>0.28125</v>
      </c>
      <c r="D29308" s="4">
        <f ca="1">VLOOKUP(DATE(2021,B29308,A29308),Sheet1!J:AI,2+MATCH(HOUR('format for the model'!C29308),Sheet1!$L$1:$AI$1,0),0)/4</f>
        <v>27.223024553929744</v>
      </c>
    </row>
    <row r="29309" spans="1:4" x14ac:dyDescent="0.3">
      <c r="A29309">
        <v>2</v>
      </c>
      <c r="B29309">
        <v>11</v>
      </c>
      <c r="C29309" s="2">
        <v>0.25</v>
      </c>
      <c r="D29309" s="4">
        <f ca="1">VLOOKUP(DATE(2021,B29309,A29309),Sheet1!J:AI,2+MATCH(HOUR('format for the model'!C29309),Sheet1!$L$1:$AI$1,0),0)/4</f>
        <v>27.223024553929744</v>
      </c>
    </row>
    <row r="29310" spans="1:4" x14ac:dyDescent="0.3">
      <c r="A29310">
        <v>2</v>
      </c>
      <c r="B29310">
        <v>11</v>
      </c>
      <c r="C29310" s="2">
        <v>0.30208333333333331</v>
      </c>
      <c r="D29310" s="4">
        <f ca="1">VLOOKUP(DATE(2021,B29310,A29310),Sheet1!J:AI,2+MATCH(HOUR('format for the model'!C29310),Sheet1!$L$1:$AI$1,0),0)/4</f>
        <v>32.494330699148961</v>
      </c>
    </row>
    <row r="29311" spans="1:4" x14ac:dyDescent="0.3">
      <c r="A29311">
        <v>2</v>
      </c>
      <c r="B29311">
        <v>11</v>
      </c>
      <c r="C29311" s="2">
        <v>0.3125</v>
      </c>
      <c r="D29311" s="4">
        <f ca="1">VLOOKUP(DATE(2021,B29311,A29311),Sheet1!J:AI,2+MATCH(HOUR('format for the model'!C29311),Sheet1!$L$1:$AI$1,0),0)/4</f>
        <v>32.494330699148961</v>
      </c>
    </row>
    <row r="29312" spans="1:4" x14ac:dyDescent="0.3">
      <c r="A29312">
        <v>2</v>
      </c>
      <c r="B29312">
        <v>11</v>
      </c>
      <c r="C29312" s="2">
        <v>0.32291666666666669</v>
      </c>
      <c r="D29312" s="4">
        <f ca="1">VLOOKUP(DATE(2021,B29312,A29312),Sheet1!J:AI,2+MATCH(HOUR('format for the model'!C29312),Sheet1!$L$1:$AI$1,0),0)/4</f>
        <v>32.494330699148961</v>
      </c>
    </row>
    <row r="29313" spans="1:4" x14ac:dyDescent="0.3">
      <c r="A29313">
        <v>2</v>
      </c>
      <c r="B29313">
        <v>11</v>
      </c>
      <c r="C29313" s="2">
        <v>0.29166666666666669</v>
      </c>
      <c r="D29313" s="4">
        <f ca="1">VLOOKUP(DATE(2021,B29313,A29313),Sheet1!J:AI,2+MATCH(HOUR('format for the model'!C29313),Sheet1!$L$1:$AI$1,0),0)/4</f>
        <v>32.494330699148961</v>
      </c>
    </row>
    <row r="29314" spans="1:4" x14ac:dyDescent="0.3">
      <c r="A29314">
        <v>2</v>
      </c>
      <c r="B29314">
        <v>11</v>
      </c>
      <c r="C29314" s="2">
        <v>0.34375</v>
      </c>
      <c r="D29314" s="4">
        <f ca="1">VLOOKUP(DATE(2021,B29314,A29314),Sheet1!J:AI,2+MATCH(HOUR('format for the model'!C29314),Sheet1!$L$1:$AI$1,0),0)/4</f>
        <v>103.5</v>
      </c>
    </row>
    <row r="29315" spans="1:4" x14ac:dyDescent="0.3">
      <c r="A29315">
        <v>2</v>
      </c>
      <c r="B29315">
        <v>11</v>
      </c>
      <c r="C29315" s="2">
        <v>0.35416666666666669</v>
      </c>
      <c r="D29315" s="4">
        <f ca="1">VLOOKUP(DATE(2021,B29315,A29315),Sheet1!J:AI,2+MATCH(HOUR('format for the model'!C29315),Sheet1!$L$1:$AI$1,0),0)/4</f>
        <v>103.5</v>
      </c>
    </row>
    <row r="29316" spans="1:4" x14ac:dyDescent="0.3">
      <c r="A29316">
        <v>2</v>
      </c>
      <c r="B29316">
        <v>11</v>
      </c>
      <c r="C29316" s="2">
        <v>0.36458333333333331</v>
      </c>
      <c r="D29316" s="4">
        <f ca="1">VLOOKUP(DATE(2021,B29316,A29316),Sheet1!J:AI,2+MATCH(HOUR('format for the model'!C29316),Sheet1!$L$1:$AI$1,0),0)/4</f>
        <v>103.5</v>
      </c>
    </row>
    <row r="29317" spans="1:4" x14ac:dyDescent="0.3">
      <c r="A29317">
        <v>2</v>
      </c>
      <c r="B29317">
        <v>11</v>
      </c>
      <c r="C29317" s="2">
        <v>0.33333333333333331</v>
      </c>
      <c r="D29317" s="4">
        <f ca="1">VLOOKUP(DATE(2021,B29317,A29317),Sheet1!J:AI,2+MATCH(HOUR('format for the model'!C29317),Sheet1!$L$1:$AI$1,0),0)/4</f>
        <v>103.5</v>
      </c>
    </row>
    <row r="29318" spans="1:4" x14ac:dyDescent="0.3">
      <c r="A29318">
        <v>2</v>
      </c>
      <c r="B29318">
        <v>11</v>
      </c>
      <c r="C29318" s="2">
        <v>0.38541666666666669</v>
      </c>
      <c r="D29318" s="4">
        <f ca="1">VLOOKUP(DATE(2021,B29318,A29318),Sheet1!J:AI,2+MATCH(HOUR('format for the model'!C29318),Sheet1!$L$1:$AI$1,0),0)/4</f>
        <v>180.96696349314101</v>
      </c>
    </row>
    <row r="29319" spans="1:4" x14ac:dyDescent="0.3">
      <c r="A29319">
        <v>2</v>
      </c>
      <c r="B29319">
        <v>11</v>
      </c>
      <c r="C29319" s="2">
        <v>0.39583333333333331</v>
      </c>
      <c r="D29319" s="4">
        <f ca="1">VLOOKUP(DATE(2021,B29319,A29319),Sheet1!J:AI,2+MATCH(HOUR('format for the model'!C29319),Sheet1!$L$1:$AI$1,0),0)/4</f>
        <v>180.96696349314101</v>
      </c>
    </row>
    <row r="29320" spans="1:4" x14ac:dyDescent="0.3">
      <c r="A29320">
        <v>2</v>
      </c>
      <c r="B29320">
        <v>11</v>
      </c>
      <c r="C29320" s="2">
        <v>0.40625</v>
      </c>
      <c r="D29320" s="4">
        <f ca="1">VLOOKUP(DATE(2021,B29320,A29320),Sheet1!J:AI,2+MATCH(HOUR('format for the model'!C29320),Sheet1!$L$1:$AI$1,0),0)/4</f>
        <v>180.96696349314101</v>
      </c>
    </row>
    <row r="29321" spans="1:4" x14ac:dyDescent="0.3">
      <c r="A29321">
        <v>2</v>
      </c>
      <c r="B29321">
        <v>11</v>
      </c>
      <c r="C29321" s="2">
        <v>0.375</v>
      </c>
      <c r="D29321" s="4">
        <f ca="1">VLOOKUP(DATE(2021,B29321,A29321),Sheet1!J:AI,2+MATCH(HOUR('format for the model'!C29321),Sheet1!$L$1:$AI$1,0),0)/4</f>
        <v>180.96696349314101</v>
      </c>
    </row>
    <row r="29322" spans="1:4" x14ac:dyDescent="0.3">
      <c r="A29322">
        <v>2</v>
      </c>
      <c r="B29322">
        <v>11</v>
      </c>
      <c r="C29322" s="2">
        <v>0.42708333333333331</v>
      </c>
      <c r="D29322" s="4">
        <f ca="1">VLOOKUP(DATE(2021,B29322,A29322),Sheet1!J:AI,2+MATCH(HOUR('format for the model'!C29322),Sheet1!$L$1:$AI$1,0),0)/4</f>
        <v>320.09207332442611</v>
      </c>
    </row>
    <row r="29323" spans="1:4" x14ac:dyDescent="0.3">
      <c r="A29323">
        <v>2</v>
      </c>
      <c r="B29323">
        <v>11</v>
      </c>
      <c r="C29323" s="2">
        <v>0.4375</v>
      </c>
      <c r="D29323" s="4">
        <f ca="1">VLOOKUP(DATE(2021,B29323,A29323),Sheet1!J:AI,2+MATCH(HOUR('format for the model'!C29323),Sheet1!$L$1:$AI$1,0),0)/4</f>
        <v>320.09207332442611</v>
      </c>
    </row>
    <row r="29324" spans="1:4" x14ac:dyDescent="0.3">
      <c r="A29324">
        <v>2</v>
      </c>
      <c r="B29324">
        <v>11</v>
      </c>
      <c r="C29324" s="2">
        <v>0.44791666666666669</v>
      </c>
      <c r="D29324" s="4">
        <f ca="1">VLOOKUP(DATE(2021,B29324,A29324),Sheet1!J:AI,2+MATCH(HOUR('format for the model'!C29324),Sheet1!$L$1:$AI$1,0),0)/4</f>
        <v>320.09207332442611</v>
      </c>
    </row>
    <row r="29325" spans="1:4" x14ac:dyDescent="0.3">
      <c r="A29325">
        <v>2</v>
      </c>
      <c r="B29325">
        <v>11</v>
      </c>
      <c r="C29325" s="2">
        <v>0.41666666666666669</v>
      </c>
      <c r="D29325" s="4">
        <f ca="1">VLOOKUP(DATE(2021,B29325,A29325),Sheet1!J:AI,2+MATCH(HOUR('format for the model'!C29325),Sheet1!$L$1:$AI$1,0),0)/4</f>
        <v>320.09207332442611</v>
      </c>
    </row>
    <row r="29326" spans="1:4" x14ac:dyDescent="0.3">
      <c r="A29326">
        <v>2</v>
      </c>
      <c r="B29326">
        <v>11</v>
      </c>
      <c r="C29326" s="2">
        <v>0.46875</v>
      </c>
      <c r="D29326" s="4">
        <f ca="1">VLOOKUP(DATE(2021,B29326,A29326),Sheet1!J:AI,2+MATCH(HOUR('format for the model'!C29326),Sheet1!$L$1:$AI$1,0),0)/4</f>
        <v>345</v>
      </c>
    </row>
    <row r="29327" spans="1:4" x14ac:dyDescent="0.3">
      <c r="A29327">
        <v>2</v>
      </c>
      <c r="B29327">
        <v>11</v>
      </c>
      <c r="C29327" s="2">
        <v>0.47916666666666669</v>
      </c>
      <c r="D29327" s="4">
        <f ca="1">VLOOKUP(DATE(2021,B29327,A29327),Sheet1!J:AI,2+MATCH(HOUR('format for the model'!C29327),Sheet1!$L$1:$AI$1,0),0)/4</f>
        <v>345</v>
      </c>
    </row>
    <row r="29328" spans="1:4" x14ac:dyDescent="0.3">
      <c r="A29328">
        <v>2</v>
      </c>
      <c r="B29328">
        <v>11</v>
      </c>
      <c r="C29328" s="2">
        <v>0.48958333333333331</v>
      </c>
      <c r="D29328" s="4">
        <f ca="1">VLOOKUP(DATE(2021,B29328,A29328),Sheet1!J:AI,2+MATCH(HOUR('format for the model'!C29328),Sheet1!$L$1:$AI$1,0),0)/4</f>
        <v>345</v>
      </c>
    </row>
    <row r="29329" spans="1:4" x14ac:dyDescent="0.3">
      <c r="A29329">
        <v>2</v>
      </c>
      <c r="B29329">
        <v>11</v>
      </c>
      <c r="C29329" s="2">
        <v>0.45833333333333331</v>
      </c>
      <c r="D29329" s="4">
        <f ca="1">VLOOKUP(DATE(2021,B29329,A29329),Sheet1!J:AI,2+MATCH(HOUR('format for the model'!C29329),Sheet1!$L$1:$AI$1,0),0)/4</f>
        <v>345</v>
      </c>
    </row>
    <row r="29330" spans="1:4" x14ac:dyDescent="0.3">
      <c r="A29330">
        <v>2</v>
      </c>
      <c r="B29330">
        <v>11</v>
      </c>
      <c r="C29330" s="2">
        <v>0.51041666666666663</v>
      </c>
      <c r="D29330" s="4">
        <f ca="1">VLOOKUP(DATE(2021,B29330,A29330),Sheet1!J:AI,2+MATCH(HOUR('format for the model'!C29330),Sheet1!$L$1:$AI$1,0),0)/4</f>
        <v>345</v>
      </c>
    </row>
    <row r="29331" spans="1:4" x14ac:dyDescent="0.3">
      <c r="A29331">
        <v>2</v>
      </c>
      <c r="B29331">
        <v>11</v>
      </c>
      <c r="C29331" s="2">
        <v>0.52083333333333337</v>
      </c>
      <c r="D29331" s="4">
        <f ca="1">VLOOKUP(DATE(2021,B29331,A29331),Sheet1!J:AI,2+MATCH(HOUR('format for the model'!C29331),Sheet1!$L$1:$AI$1,0),0)/4</f>
        <v>345</v>
      </c>
    </row>
    <row r="29332" spans="1:4" x14ac:dyDescent="0.3">
      <c r="A29332">
        <v>2</v>
      </c>
      <c r="B29332">
        <v>11</v>
      </c>
      <c r="C29332" s="2">
        <v>0.53125</v>
      </c>
      <c r="D29332" s="4">
        <f ca="1">VLOOKUP(DATE(2021,B29332,A29332),Sheet1!J:AI,2+MATCH(HOUR('format for the model'!C29332),Sheet1!$L$1:$AI$1,0),0)/4</f>
        <v>345</v>
      </c>
    </row>
    <row r="29333" spans="1:4" x14ac:dyDescent="0.3">
      <c r="A29333">
        <v>2</v>
      </c>
      <c r="B29333">
        <v>11</v>
      </c>
      <c r="C29333" s="2">
        <v>0.5</v>
      </c>
      <c r="D29333" s="4">
        <f ca="1">VLOOKUP(DATE(2021,B29333,A29333),Sheet1!J:AI,2+MATCH(HOUR('format for the model'!C29333),Sheet1!$L$1:$AI$1,0),0)/4</f>
        <v>345</v>
      </c>
    </row>
    <row r="29334" spans="1:4" x14ac:dyDescent="0.3">
      <c r="A29334">
        <v>2</v>
      </c>
      <c r="B29334">
        <v>11</v>
      </c>
      <c r="C29334" s="2">
        <v>0.55208333333333337</v>
      </c>
      <c r="D29334" s="4">
        <f ca="1">VLOOKUP(DATE(2021,B29334,A29334),Sheet1!J:AI,2+MATCH(HOUR('format for the model'!C29334),Sheet1!$L$1:$AI$1,0),0)/4</f>
        <v>345</v>
      </c>
    </row>
    <row r="29335" spans="1:4" x14ac:dyDescent="0.3">
      <c r="A29335">
        <v>2</v>
      </c>
      <c r="B29335">
        <v>11</v>
      </c>
      <c r="C29335" s="2">
        <v>0.5625</v>
      </c>
      <c r="D29335" s="4">
        <f ca="1">VLOOKUP(DATE(2021,B29335,A29335),Sheet1!J:AI,2+MATCH(HOUR('format for the model'!C29335),Sheet1!$L$1:$AI$1,0),0)/4</f>
        <v>345</v>
      </c>
    </row>
    <row r="29336" spans="1:4" x14ac:dyDescent="0.3">
      <c r="A29336">
        <v>2</v>
      </c>
      <c r="B29336">
        <v>11</v>
      </c>
      <c r="C29336" s="2">
        <v>0.57291666666666663</v>
      </c>
      <c r="D29336" s="4">
        <f ca="1">VLOOKUP(DATE(2021,B29336,A29336),Sheet1!J:AI,2+MATCH(HOUR('format for the model'!C29336),Sheet1!$L$1:$AI$1,0),0)/4</f>
        <v>345</v>
      </c>
    </row>
    <row r="29337" spans="1:4" x14ac:dyDescent="0.3">
      <c r="A29337">
        <v>2</v>
      </c>
      <c r="B29337">
        <v>11</v>
      </c>
      <c r="C29337" s="2">
        <v>0.54166666666666663</v>
      </c>
      <c r="D29337" s="4">
        <f ca="1">VLOOKUP(DATE(2021,B29337,A29337),Sheet1!J:AI,2+MATCH(HOUR('format for the model'!C29337),Sheet1!$L$1:$AI$1,0),0)/4</f>
        <v>345</v>
      </c>
    </row>
    <row r="29338" spans="1:4" x14ac:dyDescent="0.3">
      <c r="A29338">
        <v>2</v>
      </c>
      <c r="B29338">
        <v>11</v>
      </c>
      <c r="C29338" s="2">
        <v>0.59375</v>
      </c>
      <c r="D29338" s="4">
        <f ca="1">VLOOKUP(DATE(2021,B29338,A29338),Sheet1!J:AI,2+MATCH(HOUR('format for the model'!C29338),Sheet1!$L$1:$AI$1,0),0)/4</f>
        <v>345</v>
      </c>
    </row>
    <row r="29339" spans="1:4" x14ac:dyDescent="0.3">
      <c r="A29339">
        <v>2</v>
      </c>
      <c r="B29339">
        <v>11</v>
      </c>
      <c r="C29339" s="2">
        <v>0.60416666666666663</v>
      </c>
      <c r="D29339" s="4">
        <f ca="1">VLOOKUP(DATE(2021,B29339,A29339),Sheet1!J:AI,2+MATCH(HOUR('format for the model'!C29339),Sheet1!$L$1:$AI$1,0),0)/4</f>
        <v>345</v>
      </c>
    </row>
    <row r="29340" spans="1:4" x14ac:dyDescent="0.3">
      <c r="A29340">
        <v>2</v>
      </c>
      <c r="B29340">
        <v>11</v>
      </c>
      <c r="C29340" s="2">
        <v>0.61458333333333337</v>
      </c>
      <c r="D29340" s="4">
        <f ca="1">VLOOKUP(DATE(2021,B29340,A29340),Sheet1!J:AI,2+MATCH(HOUR('format for the model'!C29340),Sheet1!$L$1:$AI$1,0),0)/4</f>
        <v>345</v>
      </c>
    </row>
    <row r="29341" spans="1:4" x14ac:dyDescent="0.3">
      <c r="A29341">
        <v>2</v>
      </c>
      <c r="B29341">
        <v>11</v>
      </c>
      <c r="C29341" s="2">
        <v>0.58333333333333337</v>
      </c>
      <c r="D29341" s="4">
        <f ca="1">VLOOKUP(DATE(2021,B29341,A29341),Sheet1!J:AI,2+MATCH(HOUR('format for the model'!C29341),Sheet1!$L$1:$AI$1,0),0)/4</f>
        <v>345</v>
      </c>
    </row>
    <row r="29342" spans="1:4" x14ac:dyDescent="0.3">
      <c r="A29342">
        <v>2</v>
      </c>
      <c r="B29342">
        <v>11</v>
      </c>
      <c r="C29342" s="2">
        <v>0.63541666666666663</v>
      </c>
      <c r="D29342" s="4">
        <f ca="1">VLOOKUP(DATE(2021,B29342,A29342),Sheet1!J:AI,2+MATCH(HOUR('format for the model'!C29342),Sheet1!$L$1:$AI$1,0),0)/4</f>
        <v>310.22939318253219</v>
      </c>
    </row>
    <row r="29343" spans="1:4" x14ac:dyDescent="0.3">
      <c r="A29343">
        <v>2</v>
      </c>
      <c r="B29343">
        <v>11</v>
      </c>
      <c r="C29343" s="2">
        <v>0.64583333333333337</v>
      </c>
      <c r="D29343" s="4">
        <f ca="1">VLOOKUP(DATE(2021,B29343,A29343),Sheet1!J:AI,2+MATCH(HOUR('format for the model'!C29343),Sheet1!$L$1:$AI$1,0),0)/4</f>
        <v>310.22939318253219</v>
      </c>
    </row>
    <row r="29344" spans="1:4" x14ac:dyDescent="0.3">
      <c r="A29344">
        <v>2</v>
      </c>
      <c r="B29344">
        <v>11</v>
      </c>
      <c r="C29344" s="2">
        <v>0.65625</v>
      </c>
      <c r="D29344" s="4">
        <f ca="1">VLOOKUP(DATE(2021,B29344,A29344),Sheet1!J:AI,2+MATCH(HOUR('format for the model'!C29344),Sheet1!$L$1:$AI$1,0),0)/4</f>
        <v>310.22939318253219</v>
      </c>
    </row>
    <row r="29345" spans="1:4" x14ac:dyDescent="0.3">
      <c r="A29345">
        <v>2</v>
      </c>
      <c r="B29345">
        <v>11</v>
      </c>
      <c r="C29345" s="2">
        <v>0.625</v>
      </c>
      <c r="D29345" s="4">
        <f ca="1">VLOOKUP(DATE(2021,B29345,A29345),Sheet1!J:AI,2+MATCH(HOUR('format for the model'!C29345),Sheet1!$L$1:$AI$1,0),0)/4</f>
        <v>310.22939318253219</v>
      </c>
    </row>
    <row r="29346" spans="1:4" x14ac:dyDescent="0.3">
      <c r="A29346">
        <v>2</v>
      </c>
      <c r="B29346">
        <v>11</v>
      </c>
      <c r="C29346" s="2">
        <v>0.67708333333333337</v>
      </c>
      <c r="D29346" s="4">
        <f ca="1">VLOOKUP(DATE(2021,B29346,A29346),Sheet1!J:AI,2+MATCH(HOUR('format for the model'!C29346),Sheet1!$L$1:$AI$1,0),0)/4</f>
        <v>370.35025291371761</v>
      </c>
    </row>
    <row r="29347" spans="1:4" x14ac:dyDescent="0.3">
      <c r="A29347">
        <v>2</v>
      </c>
      <c r="B29347">
        <v>11</v>
      </c>
      <c r="C29347" s="2">
        <v>0.6875</v>
      </c>
      <c r="D29347" s="4">
        <f ca="1">VLOOKUP(DATE(2021,B29347,A29347),Sheet1!J:AI,2+MATCH(HOUR('format for the model'!C29347),Sheet1!$L$1:$AI$1,0),0)/4</f>
        <v>370.35025291371761</v>
      </c>
    </row>
    <row r="29348" spans="1:4" x14ac:dyDescent="0.3">
      <c r="A29348">
        <v>2</v>
      </c>
      <c r="B29348">
        <v>11</v>
      </c>
      <c r="C29348" s="2">
        <v>0.69791666666666663</v>
      </c>
      <c r="D29348" s="4">
        <f ca="1">VLOOKUP(DATE(2021,B29348,A29348),Sheet1!J:AI,2+MATCH(HOUR('format for the model'!C29348),Sheet1!$L$1:$AI$1,0),0)/4</f>
        <v>370.35025291371761</v>
      </c>
    </row>
    <row r="29349" spans="1:4" x14ac:dyDescent="0.3">
      <c r="A29349">
        <v>2</v>
      </c>
      <c r="B29349">
        <v>11</v>
      </c>
      <c r="C29349" s="2">
        <v>0.66666666666666663</v>
      </c>
      <c r="D29349" s="4">
        <f ca="1">VLOOKUP(DATE(2021,B29349,A29349),Sheet1!J:AI,2+MATCH(HOUR('format for the model'!C29349),Sheet1!$L$1:$AI$1,0),0)/4</f>
        <v>370.35025291371761</v>
      </c>
    </row>
    <row r="29350" spans="1:4" x14ac:dyDescent="0.3">
      <c r="A29350">
        <v>2</v>
      </c>
      <c r="B29350">
        <v>11</v>
      </c>
      <c r="C29350" s="2">
        <v>0.71875</v>
      </c>
      <c r="D29350" s="4">
        <f ca="1">VLOOKUP(DATE(2021,B29350,A29350),Sheet1!J:AI,2+MATCH(HOUR('format for the model'!C29350),Sheet1!$L$1:$AI$1,0),0)/4</f>
        <v>276.03166653111487</v>
      </c>
    </row>
    <row r="29351" spans="1:4" x14ac:dyDescent="0.3">
      <c r="A29351">
        <v>2</v>
      </c>
      <c r="B29351">
        <v>11</v>
      </c>
      <c r="C29351" s="2">
        <v>0.72916666666666663</v>
      </c>
      <c r="D29351" s="4">
        <f ca="1">VLOOKUP(DATE(2021,B29351,A29351),Sheet1!J:AI,2+MATCH(HOUR('format for the model'!C29351),Sheet1!$L$1:$AI$1,0),0)/4</f>
        <v>276.03166653111487</v>
      </c>
    </row>
    <row r="29352" spans="1:4" x14ac:dyDescent="0.3">
      <c r="A29352">
        <v>2</v>
      </c>
      <c r="B29352">
        <v>11</v>
      </c>
      <c r="C29352" s="2">
        <v>0.73958333333333337</v>
      </c>
      <c r="D29352" s="4">
        <f ca="1">VLOOKUP(DATE(2021,B29352,A29352),Sheet1!J:AI,2+MATCH(HOUR('format for the model'!C29352),Sheet1!$L$1:$AI$1,0),0)/4</f>
        <v>276.03166653111487</v>
      </c>
    </row>
    <row r="29353" spans="1:4" x14ac:dyDescent="0.3">
      <c r="A29353">
        <v>2</v>
      </c>
      <c r="B29353">
        <v>11</v>
      </c>
      <c r="C29353" s="2">
        <v>0.70833333333333337</v>
      </c>
      <c r="D29353" s="4">
        <f ca="1">VLOOKUP(DATE(2021,B29353,A29353),Sheet1!J:AI,2+MATCH(HOUR('format for the model'!C29353),Sheet1!$L$1:$AI$1,0),0)/4</f>
        <v>276.03166653111487</v>
      </c>
    </row>
    <row r="29354" spans="1:4" x14ac:dyDescent="0.3">
      <c r="A29354">
        <v>2</v>
      </c>
      <c r="B29354">
        <v>11</v>
      </c>
      <c r="C29354" s="2">
        <v>0.76041666666666663</v>
      </c>
      <c r="D29354" s="4">
        <f ca="1">VLOOKUP(DATE(2021,B29354,A29354),Sheet1!J:AI,2+MATCH(HOUR('format for the model'!C29354),Sheet1!$L$1:$AI$1,0),0)/4</f>
        <v>332.40619910090396</v>
      </c>
    </row>
    <row r="29355" spans="1:4" x14ac:dyDescent="0.3">
      <c r="A29355">
        <v>2</v>
      </c>
      <c r="B29355">
        <v>11</v>
      </c>
      <c r="C29355" s="2">
        <v>0.77083333333333337</v>
      </c>
      <c r="D29355" s="4">
        <f ca="1">VLOOKUP(DATE(2021,B29355,A29355),Sheet1!J:AI,2+MATCH(HOUR('format for the model'!C29355),Sheet1!$L$1:$AI$1,0),0)/4</f>
        <v>332.40619910090396</v>
      </c>
    </row>
    <row r="29356" spans="1:4" x14ac:dyDescent="0.3">
      <c r="A29356">
        <v>2</v>
      </c>
      <c r="B29356">
        <v>11</v>
      </c>
      <c r="C29356" s="2">
        <v>0.78125</v>
      </c>
      <c r="D29356" s="4">
        <f ca="1">VLOOKUP(DATE(2021,B29356,A29356),Sheet1!J:AI,2+MATCH(HOUR('format for the model'!C29356),Sheet1!$L$1:$AI$1,0),0)/4</f>
        <v>332.40619910090396</v>
      </c>
    </row>
    <row r="29357" spans="1:4" x14ac:dyDescent="0.3">
      <c r="A29357">
        <v>2</v>
      </c>
      <c r="B29357">
        <v>11</v>
      </c>
      <c r="C29357" s="2">
        <v>0.75</v>
      </c>
      <c r="D29357" s="4">
        <f ca="1">VLOOKUP(DATE(2021,B29357,A29357),Sheet1!J:AI,2+MATCH(HOUR('format for the model'!C29357),Sheet1!$L$1:$AI$1,0),0)/4</f>
        <v>332.40619910090396</v>
      </c>
    </row>
    <row r="29358" spans="1:4" x14ac:dyDescent="0.3">
      <c r="A29358">
        <v>2</v>
      </c>
      <c r="B29358">
        <v>11</v>
      </c>
      <c r="C29358" s="2">
        <v>0.80208333333333337</v>
      </c>
      <c r="D29358" s="4">
        <f ca="1">VLOOKUP(DATE(2021,B29358,A29358),Sheet1!J:AI,2+MATCH(HOUR('format for the model'!C29358),Sheet1!$L$1:$AI$1,0),0)/4</f>
        <v>285.31924202517212</v>
      </c>
    </row>
    <row r="29359" spans="1:4" x14ac:dyDescent="0.3">
      <c r="A29359">
        <v>2</v>
      </c>
      <c r="B29359">
        <v>11</v>
      </c>
      <c r="C29359" s="2">
        <v>0.8125</v>
      </c>
      <c r="D29359" s="4">
        <f ca="1">VLOOKUP(DATE(2021,B29359,A29359),Sheet1!J:AI,2+MATCH(HOUR('format for the model'!C29359),Sheet1!$L$1:$AI$1,0),0)/4</f>
        <v>285.31924202517212</v>
      </c>
    </row>
    <row r="29360" spans="1:4" x14ac:dyDescent="0.3">
      <c r="A29360">
        <v>2</v>
      </c>
      <c r="B29360">
        <v>11</v>
      </c>
      <c r="C29360" s="2">
        <v>0.82291666666666663</v>
      </c>
      <c r="D29360" s="4">
        <f ca="1">VLOOKUP(DATE(2021,B29360,A29360),Sheet1!J:AI,2+MATCH(HOUR('format for the model'!C29360),Sheet1!$L$1:$AI$1,0),0)/4</f>
        <v>285.31924202517212</v>
      </c>
    </row>
    <row r="29361" spans="1:4" x14ac:dyDescent="0.3">
      <c r="A29361">
        <v>2</v>
      </c>
      <c r="B29361">
        <v>11</v>
      </c>
      <c r="C29361" s="2">
        <v>0.79166666666666663</v>
      </c>
      <c r="D29361" s="4">
        <f ca="1">VLOOKUP(DATE(2021,B29361,A29361),Sheet1!J:AI,2+MATCH(HOUR('format for the model'!C29361),Sheet1!$L$1:$AI$1,0),0)/4</f>
        <v>285.31924202517212</v>
      </c>
    </row>
    <row r="29362" spans="1:4" x14ac:dyDescent="0.3">
      <c r="A29362">
        <v>2</v>
      </c>
      <c r="B29362">
        <v>11</v>
      </c>
      <c r="C29362" s="2">
        <v>0.84375</v>
      </c>
      <c r="D29362" s="4">
        <f ca="1">VLOOKUP(DATE(2021,B29362,A29362),Sheet1!J:AI,2+MATCH(HOUR('format for the model'!C29362),Sheet1!$L$1:$AI$1,0),0)/4</f>
        <v>71.204700876011657</v>
      </c>
    </row>
    <row r="29363" spans="1:4" x14ac:dyDescent="0.3">
      <c r="A29363">
        <v>2</v>
      </c>
      <c r="B29363">
        <v>11</v>
      </c>
      <c r="C29363" s="2">
        <v>0.85416666666666663</v>
      </c>
      <c r="D29363" s="4">
        <f ca="1">VLOOKUP(DATE(2021,B29363,A29363),Sheet1!J:AI,2+MATCH(HOUR('format for the model'!C29363),Sheet1!$L$1:$AI$1,0),0)/4</f>
        <v>71.204700876011657</v>
      </c>
    </row>
    <row r="29364" spans="1:4" x14ac:dyDescent="0.3">
      <c r="A29364">
        <v>2</v>
      </c>
      <c r="B29364">
        <v>11</v>
      </c>
      <c r="C29364" s="2">
        <v>0.86458333333333337</v>
      </c>
      <c r="D29364" s="4">
        <f ca="1">VLOOKUP(DATE(2021,B29364,A29364),Sheet1!J:AI,2+MATCH(HOUR('format for the model'!C29364),Sheet1!$L$1:$AI$1,0),0)/4</f>
        <v>71.204700876011657</v>
      </c>
    </row>
    <row r="29365" spans="1:4" x14ac:dyDescent="0.3">
      <c r="A29365">
        <v>2</v>
      </c>
      <c r="B29365">
        <v>11</v>
      </c>
      <c r="C29365" s="2">
        <v>0.83333333333333337</v>
      </c>
      <c r="D29365" s="4">
        <f ca="1">VLOOKUP(DATE(2021,B29365,A29365),Sheet1!J:AI,2+MATCH(HOUR('format for the model'!C29365),Sheet1!$L$1:$AI$1,0),0)/4</f>
        <v>71.204700876011657</v>
      </c>
    </row>
    <row r="29366" spans="1:4" x14ac:dyDescent="0.3">
      <c r="A29366">
        <v>2</v>
      </c>
      <c r="B29366">
        <v>11</v>
      </c>
      <c r="C29366" s="2">
        <v>0.88541666666666663</v>
      </c>
      <c r="D29366" s="4">
        <f ca="1">VLOOKUP(DATE(2021,B29366,A29366),Sheet1!J:AI,2+MATCH(HOUR('format for the model'!C29366),Sheet1!$L$1:$AI$1,0),0)/4</f>
        <v>35.173945512252388</v>
      </c>
    </row>
    <row r="29367" spans="1:4" x14ac:dyDescent="0.3">
      <c r="A29367">
        <v>2</v>
      </c>
      <c r="B29367">
        <v>11</v>
      </c>
      <c r="C29367" s="2">
        <v>0.89583333333333337</v>
      </c>
      <c r="D29367" s="4">
        <f ca="1">VLOOKUP(DATE(2021,B29367,A29367),Sheet1!J:AI,2+MATCH(HOUR('format for the model'!C29367),Sheet1!$L$1:$AI$1,0),0)/4</f>
        <v>35.173945512252388</v>
      </c>
    </row>
    <row r="29368" spans="1:4" x14ac:dyDescent="0.3">
      <c r="A29368">
        <v>2</v>
      </c>
      <c r="B29368">
        <v>11</v>
      </c>
      <c r="C29368" s="2">
        <v>0.90625</v>
      </c>
      <c r="D29368" s="4">
        <f ca="1">VLOOKUP(DATE(2021,B29368,A29368),Sheet1!J:AI,2+MATCH(HOUR('format for the model'!C29368),Sheet1!$L$1:$AI$1,0),0)/4</f>
        <v>35.173945512252388</v>
      </c>
    </row>
    <row r="29369" spans="1:4" x14ac:dyDescent="0.3">
      <c r="A29369">
        <v>2</v>
      </c>
      <c r="B29369">
        <v>11</v>
      </c>
      <c r="C29369" s="2">
        <v>0.875</v>
      </c>
      <c r="D29369" s="4">
        <f ca="1">VLOOKUP(DATE(2021,B29369,A29369),Sheet1!J:AI,2+MATCH(HOUR('format for the model'!C29369),Sheet1!$L$1:$AI$1,0),0)/4</f>
        <v>35.173945512252388</v>
      </c>
    </row>
    <row r="29370" spans="1:4" x14ac:dyDescent="0.3">
      <c r="A29370">
        <v>2</v>
      </c>
      <c r="B29370">
        <v>11</v>
      </c>
      <c r="C29370" s="2">
        <v>0.92708333333333337</v>
      </c>
      <c r="D29370" s="4">
        <f ca="1">VLOOKUP(DATE(2021,B29370,A29370),Sheet1!J:AI,2+MATCH(HOUR('format for the model'!C29370),Sheet1!$L$1:$AI$1,0),0)/4</f>
        <v>34.5</v>
      </c>
    </row>
    <row r="29371" spans="1:4" x14ac:dyDescent="0.3">
      <c r="A29371">
        <v>2</v>
      </c>
      <c r="B29371">
        <v>11</v>
      </c>
      <c r="C29371" s="2">
        <v>0.9375</v>
      </c>
      <c r="D29371" s="4">
        <f ca="1">VLOOKUP(DATE(2021,B29371,A29371),Sheet1!J:AI,2+MATCH(HOUR('format for the model'!C29371),Sheet1!$L$1:$AI$1,0),0)/4</f>
        <v>34.5</v>
      </c>
    </row>
    <row r="29372" spans="1:4" x14ac:dyDescent="0.3">
      <c r="A29372">
        <v>2</v>
      </c>
      <c r="B29372">
        <v>11</v>
      </c>
      <c r="C29372" s="2">
        <v>0.94791666666666663</v>
      </c>
      <c r="D29372" s="4">
        <f ca="1">VLOOKUP(DATE(2021,B29372,A29372),Sheet1!J:AI,2+MATCH(HOUR('format for the model'!C29372),Sheet1!$L$1:$AI$1,0),0)/4</f>
        <v>34.5</v>
      </c>
    </row>
    <row r="29373" spans="1:4" x14ac:dyDescent="0.3">
      <c r="A29373">
        <v>2</v>
      </c>
      <c r="B29373">
        <v>11</v>
      </c>
      <c r="C29373" s="2">
        <v>0.91666666666666663</v>
      </c>
      <c r="D29373" s="4">
        <f ca="1">VLOOKUP(DATE(2021,B29373,A29373),Sheet1!J:AI,2+MATCH(HOUR('format for the model'!C29373),Sheet1!$L$1:$AI$1,0),0)/4</f>
        <v>34.5</v>
      </c>
    </row>
    <row r="29374" spans="1:4" x14ac:dyDescent="0.3">
      <c r="A29374">
        <v>2</v>
      </c>
      <c r="B29374">
        <v>11</v>
      </c>
      <c r="C29374" s="2">
        <v>0.96875</v>
      </c>
      <c r="D29374" s="4">
        <f ca="1">VLOOKUP(DATE(2021,B29374,A29374),Sheet1!J:AI,2+MATCH(HOUR('format for the model'!C29374),Sheet1!$L$1:$AI$1,0),0)/4</f>
        <v>32.778694932569621</v>
      </c>
    </row>
    <row r="29375" spans="1:4" x14ac:dyDescent="0.3">
      <c r="A29375">
        <v>2</v>
      </c>
      <c r="B29375">
        <v>11</v>
      </c>
      <c r="C29375" s="2">
        <v>0.97916666666666663</v>
      </c>
      <c r="D29375" s="4">
        <f ca="1">VLOOKUP(DATE(2021,B29375,A29375),Sheet1!J:AI,2+MATCH(HOUR('format for the model'!C29375),Sheet1!$L$1:$AI$1,0),0)/4</f>
        <v>32.778694932569621</v>
      </c>
    </row>
    <row r="29376" spans="1:4" x14ac:dyDescent="0.3">
      <c r="A29376">
        <v>2</v>
      </c>
      <c r="B29376">
        <v>11</v>
      </c>
      <c r="C29376" s="2">
        <v>0.98958333333333337</v>
      </c>
      <c r="D29376" s="4">
        <f ca="1">VLOOKUP(DATE(2021,B29376,A29376),Sheet1!J:AI,2+MATCH(HOUR('format for the model'!C29376),Sheet1!$L$1:$AI$1,0),0)/4</f>
        <v>32.778694932569621</v>
      </c>
    </row>
    <row r="29377" spans="1:4" x14ac:dyDescent="0.3">
      <c r="A29377">
        <v>2</v>
      </c>
      <c r="B29377">
        <v>11</v>
      </c>
      <c r="C29377" s="2">
        <v>0.95833333333333337</v>
      </c>
      <c r="D29377" s="4">
        <f ca="1">VLOOKUP(DATE(2021,B29377,A29377),Sheet1!J:AI,2+MATCH(HOUR('format for the model'!C29377),Sheet1!$L$1:$AI$1,0),0)/4</f>
        <v>32.778694932569621</v>
      </c>
    </row>
    <row r="29378" spans="1:4" x14ac:dyDescent="0.3">
      <c r="A29378">
        <v>3</v>
      </c>
      <c r="B29378">
        <v>11</v>
      </c>
      <c r="C29378" s="2">
        <v>1.0416666666666666E-2</v>
      </c>
      <c r="D29378" s="4">
        <f ca="1">VLOOKUP(DATE(2021,B29378,A29378),Sheet1!J:AI,2+MATCH(HOUR('format for the model'!C29378),Sheet1!$L$1:$AI$1,0),0)/4</f>
        <v>25.821091905976161</v>
      </c>
    </row>
    <row r="29379" spans="1:4" x14ac:dyDescent="0.3">
      <c r="A29379">
        <v>3</v>
      </c>
      <c r="B29379">
        <v>11</v>
      </c>
      <c r="C29379" s="2">
        <v>2.0833333333333332E-2</v>
      </c>
      <c r="D29379" s="4">
        <f ca="1">VLOOKUP(DATE(2021,B29379,A29379),Sheet1!J:AI,2+MATCH(HOUR('format for the model'!C29379),Sheet1!$L$1:$AI$1,0),0)/4</f>
        <v>25.821091905976161</v>
      </c>
    </row>
    <row r="29380" spans="1:4" x14ac:dyDescent="0.3">
      <c r="A29380">
        <v>3</v>
      </c>
      <c r="B29380">
        <v>11</v>
      </c>
      <c r="C29380" s="2">
        <v>3.125E-2</v>
      </c>
      <c r="D29380" s="4">
        <f ca="1">VLOOKUP(DATE(2021,B29380,A29380),Sheet1!J:AI,2+MATCH(HOUR('format for the model'!C29380),Sheet1!$L$1:$AI$1,0),0)/4</f>
        <v>25.821091905976161</v>
      </c>
    </row>
    <row r="29381" spans="1:4" x14ac:dyDescent="0.3">
      <c r="A29381">
        <v>3</v>
      </c>
      <c r="B29381">
        <v>11</v>
      </c>
      <c r="C29381" s="2">
        <v>0</v>
      </c>
      <c r="D29381" s="4">
        <f ca="1">VLOOKUP(DATE(2021,B29381,A29381),Sheet1!J:AI,2+MATCH(HOUR('format for the model'!C29381),Sheet1!$L$1:$AI$1,0),0)/4</f>
        <v>25.821091905976161</v>
      </c>
    </row>
    <row r="29382" spans="1:4" x14ac:dyDescent="0.3">
      <c r="A29382">
        <v>3</v>
      </c>
      <c r="B29382">
        <v>11</v>
      </c>
      <c r="C29382" s="2">
        <v>5.2083333333333336E-2</v>
      </c>
      <c r="D29382" s="4">
        <f ca="1">VLOOKUP(DATE(2021,B29382,A29382),Sheet1!J:AI,2+MATCH(HOUR('format for the model'!C29382),Sheet1!$L$1:$AI$1,0),0)/4</f>
        <v>40.216276373284252</v>
      </c>
    </row>
    <row r="29383" spans="1:4" x14ac:dyDescent="0.3">
      <c r="A29383">
        <v>3</v>
      </c>
      <c r="B29383">
        <v>11</v>
      </c>
      <c r="C29383" s="2">
        <v>6.25E-2</v>
      </c>
      <c r="D29383" s="4">
        <f ca="1">VLOOKUP(DATE(2021,B29383,A29383),Sheet1!J:AI,2+MATCH(HOUR('format for the model'!C29383),Sheet1!$L$1:$AI$1,0),0)/4</f>
        <v>40.216276373284252</v>
      </c>
    </row>
    <row r="29384" spans="1:4" x14ac:dyDescent="0.3">
      <c r="A29384">
        <v>3</v>
      </c>
      <c r="B29384">
        <v>11</v>
      </c>
      <c r="C29384" s="2">
        <v>7.2916666666666671E-2</v>
      </c>
      <c r="D29384" s="4">
        <f ca="1">VLOOKUP(DATE(2021,B29384,A29384),Sheet1!J:AI,2+MATCH(HOUR('format for the model'!C29384),Sheet1!$L$1:$AI$1,0),0)/4</f>
        <v>40.216276373284252</v>
      </c>
    </row>
    <row r="29385" spans="1:4" x14ac:dyDescent="0.3">
      <c r="A29385">
        <v>3</v>
      </c>
      <c r="B29385">
        <v>11</v>
      </c>
      <c r="C29385" s="2">
        <v>4.1666666666666664E-2</v>
      </c>
      <c r="D29385" s="4">
        <f ca="1">VLOOKUP(DATE(2021,B29385,A29385),Sheet1!J:AI,2+MATCH(HOUR('format for the model'!C29385),Sheet1!$L$1:$AI$1,0),0)/4</f>
        <v>40.216276373284252</v>
      </c>
    </row>
    <row r="29386" spans="1:4" x14ac:dyDescent="0.3">
      <c r="A29386">
        <v>3</v>
      </c>
      <c r="B29386">
        <v>11</v>
      </c>
      <c r="C29386" s="2">
        <v>9.375E-2</v>
      </c>
      <c r="D29386" s="4">
        <f ca="1">VLOOKUP(DATE(2021,B29386,A29386),Sheet1!J:AI,2+MATCH(HOUR('format for the model'!C29386),Sheet1!$L$1:$AI$1,0),0)/4</f>
        <v>34.976569993267589</v>
      </c>
    </row>
    <row r="29387" spans="1:4" x14ac:dyDescent="0.3">
      <c r="A29387">
        <v>3</v>
      </c>
      <c r="B29387">
        <v>11</v>
      </c>
      <c r="C29387" s="2">
        <v>0.10416666666666667</v>
      </c>
      <c r="D29387" s="4">
        <f ca="1">VLOOKUP(DATE(2021,B29387,A29387),Sheet1!J:AI,2+MATCH(HOUR('format for the model'!C29387),Sheet1!$L$1:$AI$1,0),0)/4</f>
        <v>34.976569993267589</v>
      </c>
    </row>
    <row r="29388" spans="1:4" x14ac:dyDescent="0.3">
      <c r="A29388">
        <v>3</v>
      </c>
      <c r="B29388">
        <v>11</v>
      </c>
      <c r="C29388" s="2">
        <v>0.11458333333333333</v>
      </c>
      <c r="D29388" s="4">
        <f ca="1">VLOOKUP(DATE(2021,B29388,A29388),Sheet1!J:AI,2+MATCH(HOUR('format for the model'!C29388),Sheet1!$L$1:$AI$1,0),0)/4</f>
        <v>34.976569993267589</v>
      </c>
    </row>
    <row r="29389" spans="1:4" x14ac:dyDescent="0.3">
      <c r="A29389">
        <v>3</v>
      </c>
      <c r="B29389">
        <v>11</v>
      </c>
      <c r="C29389" s="2">
        <v>8.3333333333333329E-2</v>
      </c>
      <c r="D29389" s="4">
        <f ca="1">VLOOKUP(DATE(2021,B29389,A29389),Sheet1!J:AI,2+MATCH(HOUR('format for the model'!C29389),Sheet1!$L$1:$AI$1,0),0)/4</f>
        <v>34.976569993267589</v>
      </c>
    </row>
    <row r="29390" spans="1:4" x14ac:dyDescent="0.3">
      <c r="A29390">
        <v>3</v>
      </c>
      <c r="B29390">
        <v>11</v>
      </c>
      <c r="C29390" s="2">
        <v>0.13541666666666666</v>
      </c>
      <c r="D29390" s="4">
        <f ca="1">VLOOKUP(DATE(2021,B29390,A29390),Sheet1!J:AI,2+MATCH(HOUR('format for the model'!C29390),Sheet1!$L$1:$AI$1,0),0)/4</f>
        <v>34.5</v>
      </c>
    </row>
    <row r="29391" spans="1:4" x14ac:dyDescent="0.3">
      <c r="A29391">
        <v>3</v>
      </c>
      <c r="B29391">
        <v>11</v>
      </c>
      <c r="C29391" s="2">
        <v>0.14583333333333334</v>
      </c>
      <c r="D29391" s="4">
        <f ca="1">VLOOKUP(DATE(2021,B29391,A29391),Sheet1!J:AI,2+MATCH(HOUR('format for the model'!C29391),Sheet1!$L$1:$AI$1,0),0)/4</f>
        <v>34.5</v>
      </c>
    </row>
    <row r="29392" spans="1:4" x14ac:dyDescent="0.3">
      <c r="A29392">
        <v>3</v>
      </c>
      <c r="B29392">
        <v>11</v>
      </c>
      <c r="C29392" s="2">
        <v>0.15625</v>
      </c>
      <c r="D29392" s="4">
        <f ca="1">VLOOKUP(DATE(2021,B29392,A29392),Sheet1!J:AI,2+MATCH(HOUR('format for the model'!C29392),Sheet1!$L$1:$AI$1,0),0)/4</f>
        <v>34.5</v>
      </c>
    </row>
    <row r="29393" spans="1:4" x14ac:dyDescent="0.3">
      <c r="A29393">
        <v>3</v>
      </c>
      <c r="B29393">
        <v>11</v>
      </c>
      <c r="C29393" s="2">
        <v>0.125</v>
      </c>
      <c r="D29393" s="4">
        <f ca="1">VLOOKUP(DATE(2021,B29393,A29393),Sheet1!J:AI,2+MATCH(HOUR('format for the model'!C29393),Sheet1!$L$1:$AI$1,0),0)/4</f>
        <v>34.5</v>
      </c>
    </row>
    <row r="29394" spans="1:4" x14ac:dyDescent="0.3">
      <c r="A29394">
        <v>3</v>
      </c>
      <c r="B29394">
        <v>11</v>
      </c>
      <c r="C29394" s="2">
        <v>0.17708333333333334</v>
      </c>
      <c r="D29394" s="4">
        <f ca="1">VLOOKUP(DATE(2021,B29394,A29394),Sheet1!J:AI,2+MATCH(HOUR('format for the model'!C29394),Sheet1!$L$1:$AI$1,0),0)/4</f>
        <v>34.5</v>
      </c>
    </row>
    <row r="29395" spans="1:4" x14ac:dyDescent="0.3">
      <c r="A29395">
        <v>3</v>
      </c>
      <c r="B29395">
        <v>11</v>
      </c>
      <c r="C29395" s="2">
        <v>0.1875</v>
      </c>
      <c r="D29395" s="4">
        <f ca="1">VLOOKUP(DATE(2021,B29395,A29395),Sheet1!J:AI,2+MATCH(HOUR('format for the model'!C29395),Sheet1!$L$1:$AI$1,0),0)/4</f>
        <v>34.5</v>
      </c>
    </row>
    <row r="29396" spans="1:4" x14ac:dyDescent="0.3">
      <c r="A29396">
        <v>3</v>
      </c>
      <c r="B29396">
        <v>11</v>
      </c>
      <c r="C29396" s="2">
        <v>0.19791666666666666</v>
      </c>
      <c r="D29396" s="4">
        <f ca="1">VLOOKUP(DATE(2021,B29396,A29396),Sheet1!J:AI,2+MATCH(HOUR('format for the model'!C29396),Sheet1!$L$1:$AI$1,0),0)/4</f>
        <v>34.5</v>
      </c>
    </row>
    <row r="29397" spans="1:4" x14ac:dyDescent="0.3">
      <c r="A29397">
        <v>3</v>
      </c>
      <c r="B29397">
        <v>11</v>
      </c>
      <c r="C29397" s="2">
        <v>0.16666666666666666</v>
      </c>
      <c r="D29397" s="4">
        <f ca="1">VLOOKUP(DATE(2021,B29397,A29397),Sheet1!J:AI,2+MATCH(HOUR('format for the model'!C29397),Sheet1!$L$1:$AI$1,0),0)/4</f>
        <v>34.5</v>
      </c>
    </row>
    <row r="29398" spans="1:4" x14ac:dyDescent="0.3">
      <c r="A29398">
        <v>3</v>
      </c>
      <c r="B29398">
        <v>11</v>
      </c>
      <c r="C29398" s="2">
        <v>0.21875</v>
      </c>
      <c r="D29398" s="4">
        <f ca="1">VLOOKUP(DATE(2021,B29398,A29398),Sheet1!J:AI,2+MATCH(HOUR('format for the model'!C29398),Sheet1!$L$1:$AI$1,0),0)/4</f>
        <v>40.174852964834052</v>
      </c>
    </row>
    <row r="29399" spans="1:4" x14ac:dyDescent="0.3">
      <c r="A29399">
        <v>3</v>
      </c>
      <c r="B29399">
        <v>11</v>
      </c>
      <c r="C29399" s="2">
        <v>0.22916666666666666</v>
      </c>
      <c r="D29399" s="4">
        <f ca="1">VLOOKUP(DATE(2021,B29399,A29399),Sheet1!J:AI,2+MATCH(HOUR('format for the model'!C29399),Sheet1!$L$1:$AI$1,0),0)/4</f>
        <v>40.174852964834052</v>
      </c>
    </row>
    <row r="29400" spans="1:4" x14ac:dyDescent="0.3">
      <c r="A29400">
        <v>3</v>
      </c>
      <c r="B29400">
        <v>11</v>
      </c>
      <c r="C29400" s="2">
        <v>0.23958333333333334</v>
      </c>
      <c r="D29400" s="4">
        <f ca="1">VLOOKUP(DATE(2021,B29400,A29400),Sheet1!J:AI,2+MATCH(HOUR('format for the model'!C29400),Sheet1!$L$1:$AI$1,0),0)/4</f>
        <v>40.174852964834052</v>
      </c>
    </row>
    <row r="29401" spans="1:4" x14ac:dyDescent="0.3">
      <c r="A29401">
        <v>3</v>
      </c>
      <c r="B29401">
        <v>11</v>
      </c>
      <c r="C29401" s="2">
        <v>0.20833333333333334</v>
      </c>
      <c r="D29401" s="4">
        <f ca="1">VLOOKUP(DATE(2021,B29401,A29401),Sheet1!J:AI,2+MATCH(HOUR('format for the model'!C29401),Sheet1!$L$1:$AI$1,0),0)/4</f>
        <v>40.174852964834052</v>
      </c>
    </row>
    <row r="29402" spans="1:4" x14ac:dyDescent="0.3">
      <c r="A29402">
        <v>3</v>
      </c>
      <c r="B29402">
        <v>11</v>
      </c>
      <c r="C29402" s="2">
        <v>0.26041666666666669</v>
      </c>
      <c r="D29402" s="4">
        <f ca="1">VLOOKUP(DATE(2021,B29402,A29402),Sheet1!J:AI,2+MATCH(HOUR('format for the model'!C29402),Sheet1!$L$1:$AI$1,0),0)/4</f>
        <v>34.5</v>
      </c>
    </row>
    <row r="29403" spans="1:4" x14ac:dyDescent="0.3">
      <c r="A29403">
        <v>3</v>
      </c>
      <c r="B29403">
        <v>11</v>
      </c>
      <c r="C29403" s="2">
        <v>0.27083333333333331</v>
      </c>
      <c r="D29403" s="4">
        <f ca="1">VLOOKUP(DATE(2021,B29403,A29403),Sheet1!J:AI,2+MATCH(HOUR('format for the model'!C29403),Sheet1!$L$1:$AI$1,0),0)/4</f>
        <v>34.5</v>
      </c>
    </row>
    <row r="29404" spans="1:4" x14ac:dyDescent="0.3">
      <c r="A29404">
        <v>3</v>
      </c>
      <c r="B29404">
        <v>11</v>
      </c>
      <c r="C29404" s="2">
        <v>0.28125</v>
      </c>
      <c r="D29404" s="4">
        <f ca="1">VLOOKUP(DATE(2021,B29404,A29404),Sheet1!J:AI,2+MATCH(HOUR('format for the model'!C29404),Sheet1!$L$1:$AI$1,0),0)/4</f>
        <v>34.5</v>
      </c>
    </row>
    <row r="29405" spans="1:4" x14ac:dyDescent="0.3">
      <c r="A29405">
        <v>3</v>
      </c>
      <c r="B29405">
        <v>11</v>
      </c>
      <c r="C29405" s="2">
        <v>0.25</v>
      </c>
      <c r="D29405" s="4">
        <f ca="1">VLOOKUP(DATE(2021,B29405,A29405),Sheet1!J:AI,2+MATCH(HOUR('format for the model'!C29405),Sheet1!$L$1:$AI$1,0),0)/4</f>
        <v>34.5</v>
      </c>
    </row>
    <row r="29406" spans="1:4" x14ac:dyDescent="0.3">
      <c r="A29406">
        <v>3</v>
      </c>
      <c r="B29406">
        <v>11</v>
      </c>
      <c r="C29406" s="2">
        <v>0.30208333333333331</v>
      </c>
      <c r="D29406" s="4">
        <f ca="1">VLOOKUP(DATE(2021,B29406,A29406),Sheet1!J:AI,2+MATCH(HOUR('format for the model'!C29406),Sheet1!$L$1:$AI$1,0),0)/4</f>
        <v>40.20577501240988</v>
      </c>
    </row>
    <row r="29407" spans="1:4" x14ac:dyDescent="0.3">
      <c r="A29407">
        <v>3</v>
      </c>
      <c r="B29407">
        <v>11</v>
      </c>
      <c r="C29407" s="2">
        <v>0.3125</v>
      </c>
      <c r="D29407" s="4">
        <f ca="1">VLOOKUP(DATE(2021,B29407,A29407),Sheet1!J:AI,2+MATCH(HOUR('format for the model'!C29407),Sheet1!$L$1:$AI$1,0),0)/4</f>
        <v>40.20577501240988</v>
      </c>
    </row>
    <row r="29408" spans="1:4" x14ac:dyDescent="0.3">
      <c r="A29408">
        <v>3</v>
      </c>
      <c r="B29408">
        <v>11</v>
      </c>
      <c r="C29408" s="2">
        <v>0.32291666666666669</v>
      </c>
      <c r="D29408" s="4">
        <f ca="1">VLOOKUP(DATE(2021,B29408,A29408),Sheet1!J:AI,2+MATCH(HOUR('format for the model'!C29408),Sheet1!$L$1:$AI$1,0),0)/4</f>
        <v>40.20577501240988</v>
      </c>
    </row>
    <row r="29409" spans="1:4" x14ac:dyDescent="0.3">
      <c r="A29409">
        <v>3</v>
      </c>
      <c r="B29409">
        <v>11</v>
      </c>
      <c r="C29409" s="2">
        <v>0.29166666666666669</v>
      </c>
      <c r="D29409" s="4">
        <f ca="1">VLOOKUP(DATE(2021,B29409,A29409),Sheet1!J:AI,2+MATCH(HOUR('format for the model'!C29409),Sheet1!$L$1:$AI$1,0),0)/4</f>
        <v>40.20577501240988</v>
      </c>
    </row>
    <row r="29410" spans="1:4" x14ac:dyDescent="0.3">
      <c r="A29410">
        <v>3</v>
      </c>
      <c r="B29410">
        <v>11</v>
      </c>
      <c r="C29410" s="2">
        <v>0.34375</v>
      </c>
      <c r="D29410" s="4">
        <f ca="1">VLOOKUP(DATE(2021,B29410,A29410),Sheet1!J:AI,2+MATCH(HOUR('format for the model'!C29410),Sheet1!$L$1:$AI$1,0),0)/4</f>
        <v>103.5</v>
      </c>
    </row>
    <row r="29411" spans="1:4" x14ac:dyDescent="0.3">
      <c r="A29411">
        <v>3</v>
      </c>
      <c r="B29411">
        <v>11</v>
      </c>
      <c r="C29411" s="2">
        <v>0.35416666666666669</v>
      </c>
      <c r="D29411" s="4">
        <f ca="1">VLOOKUP(DATE(2021,B29411,A29411),Sheet1!J:AI,2+MATCH(HOUR('format for the model'!C29411),Sheet1!$L$1:$AI$1,0),0)/4</f>
        <v>103.5</v>
      </c>
    </row>
    <row r="29412" spans="1:4" x14ac:dyDescent="0.3">
      <c r="A29412">
        <v>3</v>
      </c>
      <c r="B29412">
        <v>11</v>
      </c>
      <c r="C29412" s="2">
        <v>0.36458333333333331</v>
      </c>
      <c r="D29412" s="4">
        <f ca="1">VLOOKUP(DATE(2021,B29412,A29412),Sheet1!J:AI,2+MATCH(HOUR('format for the model'!C29412),Sheet1!$L$1:$AI$1,0),0)/4</f>
        <v>103.5</v>
      </c>
    </row>
    <row r="29413" spans="1:4" x14ac:dyDescent="0.3">
      <c r="A29413">
        <v>3</v>
      </c>
      <c r="B29413">
        <v>11</v>
      </c>
      <c r="C29413" s="2">
        <v>0.33333333333333331</v>
      </c>
      <c r="D29413" s="4">
        <f ca="1">VLOOKUP(DATE(2021,B29413,A29413),Sheet1!J:AI,2+MATCH(HOUR('format for the model'!C29413),Sheet1!$L$1:$AI$1,0),0)/4</f>
        <v>103.5</v>
      </c>
    </row>
    <row r="29414" spans="1:4" x14ac:dyDescent="0.3">
      <c r="A29414">
        <v>3</v>
      </c>
      <c r="B29414">
        <v>11</v>
      </c>
      <c r="C29414" s="2">
        <v>0.38541666666666669</v>
      </c>
      <c r="D29414" s="4">
        <f ca="1">VLOOKUP(DATE(2021,B29414,A29414),Sheet1!J:AI,2+MATCH(HOUR('format for the model'!C29414),Sheet1!$L$1:$AI$1,0),0)/4</f>
        <v>227.44310534254802</v>
      </c>
    </row>
    <row r="29415" spans="1:4" x14ac:dyDescent="0.3">
      <c r="A29415">
        <v>3</v>
      </c>
      <c r="B29415">
        <v>11</v>
      </c>
      <c r="C29415" s="2">
        <v>0.39583333333333331</v>
      </c>
      <c r="D29415" s="4">
        <f ca="1">VLOOKUP(DATE(2021,B29415,A29415),Sheet1!J:AI,2+MATCH(HOUR('format for the model'!C29415),Sheet1!$L$1:$AI$1,0),0)/4</f>
        <v>227.44310534254802</v>
      </c>
    </row>
    <row r="29416" spans="1:4" x14ac:dyDescent="0.3">
      <c r="A29416">
        <v>3</v>
      </c>
      <c r="B29416">
        <v>11</v>
      </c>
      <c r="C29416" s="2">
        <v>0.40625</v>
      </c>
      <c r="D29416" s="4">
        <f ca="1">VLOOKUP(DATE(2021,B29416,A29416),Sheet1!J:AI,2+MATCH(HOUR('format for the model'!C29416),Sheet1!$L$1:$AI$1,0),0)/4</f>
        <v>227.44310534254802</v>
      </c>
    </row>
    <row r="29417" spans="1:4" x14ac:dyDescent="0.3">
      <c r="A29417">
        <v>3</v>
      </c>
      <c r="B29417">
        <v>11</v>
      </c>
      <c r="C29417" s="2">
        <v>0.375</v>
      </c>
      <c r="D29417" s="4">
        <f ca="1">VLOOKUP(DATE(2021,B29417,A29417),Sheet1!J:AI,2+MATCH(HOUR('format for the model'!C29417),Sheet1!$L$1:$AI$1,0),0)/4</f>
        <v>227.44310534254802</v>
      </c>
    </row>
    <row r="29418" spans="1:4" x14ac:dyDescent="0.3">
      <c r="A29418">
        <v>3</v>
      </c>
      <c r="B29418">
        <v>11</v>
      </c>
      <c r="C29418" s="2">
        <v>0.42708333333333331</v>
      </c>
      <c r="D29418" s="4">
        <f ca="1">VLOOKUP(DATE(2021,B29418,A29418),Sheet1!J:AI,2+MATCH(HOUR('format for the model'!C29418),Sheet1!$L$1:$AI$1,0),0)/4</f>
        <v>169.24324088674828</v>
      </c>
    </row>
    <row r="29419" spans="1:4" x14ac:dyDescent="0.3">
      <c r="A29419">
        <v>3</v>
      </c>
      <c r="B29419">
        <v>11</v>
      </c>
      <c r="C29419" s="2">
        <v>0.4375</v>
      </c>
      <c r="D29419" s="4">
        <f ca="1">VLOOKUP(DATE(2021,B29419,A29419),Sheet1!J:AI,2+MATCH(HOUR('format for the model'!C29419),Sheet1!$L$1:$AI$1,0),0)/4</f>
        <v>169.24324088674828</v>
      </c>
    </row>
    <row r="29420" spans="1:4" x14ac:dyDescent="0.3">
      <c r="A29420">
        <v>3</v>
      </c>
      <c r="B29420">
        <v>11</v>
      </c>
      <c r="C29420" s="2">
        <v>0.44791666666666669</v>
      </c>
      <c r="D29420" s="4">
        <f ca="1">VLOOKUP(DATE(2021,B29420,A29420),Sheet1!J:AI,2+MATCH(HOUR('format for the model'!C29420),Sheet1!$L$1:$AI$1,0),0)/4</f>
        <v>169.24324088674828</v>
      </c>
    </row>
    <row r="29421" spans="1:4" x14ac:dyDescent="0.3">
      <c r="A29421">
        <v>3</v>
      </c>
      <c r="B29421">
        <v>11</v>
      </c>
      <c r="C29421" s="2">
        <v>0.41666666666666669</v>
      </c>
      <c r="D29421" s="4">
        <f ca="1">VLOOKUP(DATE(2021,B29421,A29421),Sheet1!J:AI,2+MATCH(HOUR('format for the model'!C29421),Sheet1!$L$1:$AI$1,0),0)/4</f>
        <v>169.24324088674828</v>
      </c>
    </row>
    <row r="29422" spans="1:4" x14ac:dyDescent="0.3">
      <c r="A29422">
        <v>3</v>
      </c>
      <c r="B29422">
        <v>11</v>
      </c>
      <c r="C29422" s="2">
        <v>0.46875</v>
      </c>
      <c r="D29422" s="4">
        <f ca="1">VLOOKUP(DATE(2021,B29422,A29422),Sheet1!J:AI,2+MATCH(HOUR('format for the model'!C29422),Sheet1!$L$1:$AI$1,0),0)/4</f>
        <v>256.23489746231303</v>
      </c>
    </row>
    <row r="29423" spans="1:4" x14ac:dyDescent="0.3">
      <c r="A29423">
        <v>3</v>
      </c>
      <c r="B29423">
        <v>11</v>
      </c>
      <c r="C29423" s="2">
        <v>0.47916666666666669</v>
      </c>
      <c r="D29423" s="4">
        <f ca="1">VLOOKUP(DATE(2021,B29423,A29423),Sheet1!J:AI,2+MATCH(HOUR('format for the model'!C29423),Sheet1!$L$1:$AI$1,0),0)/4</f>
        <v>256.23489746231303</v>
      </c>
    </row>
    <row r="29424" spans="1:4" x14ac:dyDescent="0.3">
      <c r="A29424">
        <v>3</v>
      </c>
      <c r="B29424">
        <v>11</v>
      </c>
      <c r="C29424" s="2">
        <v>0.48958333333333331</v>
      </c>
      <c r="D29424" s="4">
        <f ca="1">VLOOKUP(DATE(2021,B29424,A29424),Sheet1!J:AI,2+MATCH(HOUR('format for the model'!C29424),Sheet1!$L$1:$AI$1,0),0)/4</f>
        <v>256.23489746231303</v>
      </c>
    </row>
    <row r="29425" spans="1:4" x14ac:dyDescent="0.3">
      <c r="A29425">
        <v>3</v>
      </c>
      <c r="B29425">
        <v>11</v>
      </c>
      <c r="C29425" s="2">
        <v>0.45833333333333331</v>
      </c>
      <c r="D29425" s="4">
        <f ca="1">VLOOKUP(DATE(2021,B29425,A29425),Sheet1!J:AI,2+MATCH(HOUR('format for the model'!C29425),Sheet1!$L$1:$AI$1,0),0)/4</f>
        <v>256.23489746231303</v>
      </c>
    </row>
    <row r="29426" spans="1:4" x14ac:dyDescent="0.3">
      <c r="A29426">
        <v>3</v>
      </c>
      <c r="B29426">
        <v>11</v>
      </c>
      <c r="C29426" s="2">
        <v>0.51041666666666663</v>
      </c>
      <c r="D29426" s="4">
        <f ca="1">VLOOKUP(DATE(2021,B29426,A29426),Sheet1!J:AI,2+MATCH(HOUR('format for the model'!C29426),Sheet1!$L$1:$AI$1,0),0)/4</f>
        <v>237.73268984648149</v>
      </c>
    </row>
    <row r="29427" spans="1:4" x14ac:dyDescent="0.3">
      <c r="A29427">
        <v>3</v>
      </c>
      <c r="B29427">
        <v>11</v>
      </c>
      <c r="C29427" s="2">
        <v>0.52083333333333337</v>
      </c>
      <c r="D29427" s="4">
        <f ca="1">VLOOKUP(DATE(2021,B29427,A29427),Sheet1!J:AI,2+MATCH(HOUR('format for the model'!C29427),Sheet1!$L$1:$AI$1,0),0)/4</f>
        <v>237.73268984648149</v>
      </c>
    </row>
    <row r="29428" spans="1:4" x14ac:dyDescent="0.3">
      <c r="A29428">
        <v>3</v>
      </c>
      <c r="B29428">
        <v>11</v>
      </c>
      <c r="C29428" s="2">
        <v>0.53125</v>
      </c>
      <c r="D29428" s="4">
        <f ca="1">VLOOKUP(DATE(2021,B29428,A29428),Sheet1!J:AI,2+MATCH(HOUR('format for the model'!C29428),Sheet1!$L$1:$AI$1,0),0)/4</f>
        <v>237.73268984648149</v>
      </c>
    </row>
    <row r="29429" spans="1:4" x14ac:dyDescent="0.3">
      <c r="A29429">
        <v>3</v>
      </c>
      <c r="B29429">
        <v>11</v>
      </c>
      <c r="C29429" s="2">
        <v>0.5</v>
      </c>
      <c r="D29429" s="4">
        <f ca="1">VLOOKUP(DATE(2021,B29429,A29429),Sheet1!J:AI,2+MATCH(HOUR('format for the model'!C29429),Sheet1!$L$1:$AI$1,0),0)/4</f>
        <v>237.73268984648149</v>
      </c>
    </row>
    <row r="29430" spans="1:4" x14ac:dyDescent="0.3">
      <c r="A29430">
        <v>3</v>
      </c>
      <c r="B29430">
        <v>11</v>
      </c>
      <c r="C29430" s="2">
        <v>0.55208333333333337</v>
      </c>
      <c r="D29430" s="4">
        <f ca="1">VLOOKUP(DATE(2021,B29430,A29430),Sheet1!J:AI,2+MATCH(HOUR('format for the model'!C29430),Sheet1!$L$1:$AI$1,0),0)/4</f>
        <v>340.66611459984637</v>
      </c>
    </row>
    <row r="29431" spans="1:4" x14ac:dyDescent="0.3">
      <c r="A29431">
        <v>3</v>
      </c>
      <c r="B29431">
        <v>11</v>
      </c>
      <c r="C29431" s="2">
        <v>0.5625</v>
      </c>
      <c r="D29431" s="4">
        <f ca="1">VLOOKUP(DATE(2021,B29431,A29431),Sheet1!J:AI,2+MATCH(HOUR('format for the model'!C29431),Sheet1!$L$1:$AI$1,0),0)/4</f>
        <v>340.66611459984637</v>
      </c>
    </row>
    <row r="29432" spans="1:4" x14ac:dyDescent="0.3">
      <c r="A29432">
        <v>3</v>
      </c>
      <c r="B29432">
        <v>11</v>
      </c>
      <c r="C29432" s="2">
        <v>0.57291666666666663</v>
      </c>
      <c r="D29432" s="4">
        <f ca="1">VLOOKUP(DATE(2021,B29432,A29432),Sheet1!J:AI,2+MATCH(HOUR('format for the model'!C29432),Sheet1!$L$1:$AI$1,0),0)/4</f>
        <v>340.66611459984637</v>
      </c>
    </row>
    <row r="29433" spans="1:4" x14ac:dyDescent="0.3">
      <c r="A29433">
        <v>3</v>
      </c>
      <c r="B29433">
        <v>11</v>
      </c>
      <c r="C29433" s="2">
        <v>0.54166666666666663</v>
      </c>
      <c r="D29433" s="4">
        <f ca="1">VLOOKUP(DATE(2021,B29433,A29433),Sheet1!J:AI,2+MATCH(HOUR('format for the model'!C29433),Sheet1!$L$1:$AI$1,0),0)/4</f>
        <v>340.66611459984637</v>
      </c>
    </row>
    <row r="29434" spans="1:4" x14ac:dyDescent="0.3">
      <c r="A29434">
        <v>3</v>
      </c>
      <c r="B29434">
        <v>11</v>
      </c>
      <c r="C29434" s="2">
        <v>0.59375</v>
      </c>
      <c r="D29434" s="4">
        <f ca="1">VLOOKUP(DATE(2021,B29434,A29434),Sheet1!J:AI,2+MATCH(HOUR('format for the model'!C29434),Sheet1!$L$1:$AI$1,0),0)/4</f>
        <v>360.23134717401808</v>
      </c>
    </row>
    <row r="29435" spans="1:4" x14ac:dyDescent="0.3">
      <c r="A29435">
        <v>3</v>
      </c>
      <c r="B29435">
        <v>11</v>
      </c>
      <c r="C29435" s="2">
        <v>0.60416666666666663</v>
      </c>
      <c r="D29435" s="4">
        <f ca="1">VLOOKUP(DATE(2021,B29435,A29435),Sheet1!J:AI,2+MATCH(HOUR('format for the model'!C29435),Sheet1!$L$1:$AI$1,0),0)/4</f>
        <v>360.23134717401808</v>
      </c>
    </row>
    <row r="29436" spans="1:4" x14ac:dyDescent="0.3">
      <c r="A29436">
        <v>3</v>
      </c>
      <c r="B29436">
        <v>11</v>
      </c>
      <c r="C29436" s="2">
        <v>0.61458333333333337</v>
      </c>
      <c r="D29436" s="4">
        <f ca="1">VLOOKUP(DATE(2021,B29436,A29436),Sheet1!J:AI,2+MATCH(HOUR('format for the model'!C29436),Sheet1!$L$1:$AI$1,0),0)/4</f>
        <v>360.23134717401808</v>
      </c>
    </row>
    <row r="29437" spans="1:4" x14ac:dyDescent="0.3">
      <c r="A29437">
        <v>3</v>
      </c>
      <c r="B29437">
        <v>11</v>
      </c>
      <c r="C29437" s="2">
        <v>0.58333333333333337</v>
      </c>
      <c r="D29437" s="4">
        <f ca="1">VLOOKUP(DATE(2021,B29437,A29437),Sheet1!J:AI,2+MATCH(HOUR('format for the model'!C29437),Sheet1!$L$1:$AI$1,0),0)/4</f>
        <v>360.23134717401808</v>
      </c>
    </row>
    <row r="29438" spans="1:4" x14ac:dyDescent="0.3">
      <c r="A29438">
        <v>3</v>
      </c>
      <c r="B29438">
        <v>11</v>
      </c>
      <c r="C29438" s="2">
        <v>0.63541666666666663</v>
      </c>
      <c r="D29438" s="4">
        <f ca="1">VLOOKUP(DATE(2021,B29438,A29438),Sheet1!J:AI,2+MATCH(HOUR('format for the model'!C29438),Sheet1!$L$1:$AI$1,0),0)/4</f>
        <v>345</v>
      </c>
    </row>
    <row r="29439" spans="1:4" x14ac:dyDescent="0.3">
      <c r="A29439">
        <v>3</v>
      </c>
      <c r="B29439">
        <v>11</v>
      </c>
      <c r="C29439" s="2">
        <v>0.64583333333333337</v>
      </c>
      <c r="D29439" s="4">
        <f ca="1">VLOOKUP(DATE(2021,B29439,A29439),Sheet1!J:AI,2+MATCH(HOUR('format for the model'!C29439),Sheet1!$L$1:$AI$1,0),0)/4</f>
        <v>345</v>
      </c>
    </row>
    <row r="29440" spans="1:4" x14ac:dyDescent="0.3">
      <c r="A29440">
        <v>3</v>
      </c>
      <c r="B29440">
        <v>11</v>
      </c>
      <c r="C29440" s="2">
        <v>0.65625</v>
      </c>
      <c r="D29440" s="4">
        <f ca="1">VLOOKUP(DATE(2021,B29440,A29440),Sheet1!J:AI,2+MATCH(HOUR('format for the model'!C29440),Sheet1!$L$1:$AI$1,0),0)/4</f>
        <v>345</v>
      </c>
    </row>
    <row r="29441" spans="1:4" x14ac:dyDescent="0.3">
      <c r="A29441">
        <v>3</v>
      </c>
      <c r="B29441">
        <v>11</v>
      </c>
      <c r="C29441" s="2">
        <v>0.625</v>
      </c>
      <c r="D29441" s="4">
        <f ca="1">VLOOKUP(DATE(2021,B29441,A29441),Sheet1!J:AI,2+MATCH(HOUR('format for the model'!C29441),Sheet1!$L$1:$AI$1,0),0)/4</f>
        <v>345</v>
      </c>
    </row>
    <row r="29442" spans="1:4" x14ac:dyDescent="0.3">
      <c r="A29442">
        <v>3</v>
      </c>
      <c r="B29442">
        <v>11</v>
      </c>
      <c r="C29442" s="2">
        <v>0.67708333333333337</v>
      </c>
      <c r="D29442" s="4">
        <f ca="1">VLOOKUP(DATE(2021,B29442,A29442),Sheet1!J:AI,2+MATCH(HOUR('format for the model'!C29442),Sheet1!$L$1:$AI$1,0),0)/4</f>
        <v>345</v>
      </c>
    </row>
    <row r="29443" spans="1:4" x14ac:dyDescent="0.3">
      <c r="A29443">
        <v>3</v>
      </c>
      <c r="B29443">
        <v>11</v>
      </c>
      <c r="C29443" s="2">
        <v>0.6875</v>
      </c>
      <c r="D29443" s="4">
        <f ca="1">VLOOKUP(DATE(2021,B29443,A29443),Sheet1!J:AI,2+MATCH(HOUR('format for the model'!C29443),Sheet1!$L$1:$AI$1,0),0)/4</f>
        <v>345</v>
      </c>
    </row>
    <row r="29444" spans="1:4" x14ac:dyDescent="0.3">
      <c r="A29444">
        <v>3</v>
      </c>
      <c r="B29444">
        <v>11</v>
      </c>
      <c r="C29444" s="2">
        <v>0.69791666666666663</v>
      </c>
      <c r="D29444" s="4">
        <f ca="1">VLOOKUP(DATE(2021,B29444,A29444),Sheet1!J:AI,2+MATCH(HOUR('format for the model'!C29444),Sheet1!$L$1:$AI$1,0),0)/4</f>
        <v>345</v>
      </c>
    </row>
    <row r="29445" spans="1:4" x14ac:dyDescent="0.3">
      <c r="A29445">
        <v>3</v>
      </c>
      <c r="B29445">
        <v>11</v>
      </c>
      <c r="C29445" s="2">
        <v>0.66666666666666663</v>
      </c>
      <c r="D29445" s="4">
        <f ca="1">VLOOKUP(DATE(2021,B29445,A29445),Sheet1!J:AI,2+MATCH(HOUR('format for the model'!C29445),Sheet1!$L$1:$AI$1,0),0)/4</f>
        <v>345</v>
      </c>
    </row>
    <row r="29446" spans="1:4" x14ac:dyDescent="0.3">
      <c r="A29446">
        <v>3</v>
      </c>
      <c r="B29446">
        <v>11</v>
      </c>
      <c r="C29446" s="2">
        <v>0.71875</v>
      </c>
      <c r="D29446" s="4">
        <f ca="1">VLOOKUP(DATE(2021,B29446,A29446),Sheet1!J:AI,2+MATCH(HOUR('format for the model'!C29446),Sheet1!$L$1:$AI$1,0),0)/4</f>
        <v>316.49071202915474</v>
      </c>
    </row>
    <row r="29447" spans="1:4" x14ac:dyDescent="0.3">
      <c r="A29447">
        <v>3</v>
      </c>
      <c r="B29447">
        <v>11</v>
      </c>
      <c r="C29447" s="2">
        <v>0.72916666666666663</v>
      </c>
      <c r="D29447" s="4">
        <f ca="1">VLOOKUP(DATE(2021,B29447,A29447),Sheet1!J:AI,2+MATCH(HOUR('format for the model'!C29447),Sheet1!$L$1:$AI$1,0),0)/4</f>
        <v>316.49071202915474</v>
      </c>
    </row>
    <row r="29448" spans="1:4" x14ac:dyDescent="0.3">
      <c r="A29448">
        <v>3</v>
      </c>
      <c r="B29448">
        <v>11</v>
      </c>
      <c r="C29448" s="2">
        <v>0.73958333333333337</v>
      </c>
      <c r="D29448" s="4">
        <f ca="1">VLOOKUP(DATE(2021,B29448,A29448),Sheet1!J:AI,2+MATCH(HOUR('format for the model'!C29448),Sheet1!$L$1:$AI$1,0),0)/4</f>
        <v>316.49071202915474</v>
      </c>
    </row>
    <row r="29449" spans="1:4" x14ac:dyDescent="0.3">
      <c r="A29449">
        <v>3</v>
      </c>
      <c r="B29449">
        <v>11</v>
      </c>
      <c r="C29449" s="2">
        <v>0.70833333333333337</v>
      </c>
      <c r="D29449" s="4">
        <f ca="1">VLOOKUP(DATE(2021,B29449,A29449),Sheet1!J:AI,2+MATCH(HOUR('format for the model'!C29449),Sheet1!$L$1:$AI$1,0),0)/4</f>
        <v>316.49071202915474</v>
      </c>
    </row>
    <row r="29450" spans="1:4" x14ac:dyDescent="0.3">
      <c r="A29450">
        <v>3</v>
      </c>
      <c r="B29450">
        <v>11</v>
      </c>
      <c r="C29450" s="2">
        <v>0.76041666666666663</v>
      </c>
      <c r="D29450" s="4">
        <f ca="1">VLOOKUP(DATE(2021,B29450,A29450),Sheet1!J:AI,2+MATCH(HOUR('format for the model'!C29450),Sheet1!$L$1:$AI$1,0),0)/4</f>
        <v>301.94230938540056</v>
      </c>
    </row>
    <row r="29451" spans="1:4" x14ac:dyDescent="0.3">
      <c r="A29451">
        <v>3</v>
      </c>
      <c r="B29451">
        <v>11</v>
      </c>
      <c r="C29451" s="2">
        <v>0.77083333333333337</v>
      </c>
      <c r="D29451" s="4">
        <f ca="1">VLOOKUP(DATE(2021,B29451,A29451),Sheet1!J:AI,2+MATCH(HOUR('format for the model'!C29451),Sheet1!$L$1:$AI$1,0),0)/4</f>
        <v>301.94230938540056</v>
      </c>
    </row>
    <row r="29452" spans="1:4" x14ac:dyDescent="0.3">
      <c r="A29452">
        <v>3</v>
      </c>
      <c r="B29452">
        <v>11</v>
      </c>
      <c r="C29452" s="2">
        <v>0.78125</v>
      </c>
      <c r="D29452" s="4">
        <f ca="1">VLOOKUP(DATE(2021,B29452,A29452),Sheet1!J:AI,2+MATCH(HOUR('format for the model'!C29452),Sheet1!$L$1:$AI$1,0),0)/4</f>
        <v>301.94230938540056</v>
      </c>
    </row>
    <row r="29453" spans="1:4" x14ac:dyDescent="0.3">
      <c r="A29453">
        <v>3</v>
      </c>
      <c r="B29453">
        <v>11</v>
      </c>
      <c r="C29453" s="2">
        <v>0.75</v>
      </c>
      <c r="D29453" s="4">
        <f ca="1">VLOOKUP(DATE(2021,B29453,A29453),Sheet1!J:AI,2+MATCH(HOUR('format for the model'!C29453),Sheet1!$L$1:$AI$1,0),0)/4</f>
        <v>301.94230938540056</v>
      </c>
    </row>
    <row r="29454" spans="1:4" x14ac:dyDescent="0.3">
      <c r="A29454">
        <v>3</v>
      </c>
      <c r="B29454">
        <v>11</v>
      </c>
      <c r="C29454" s="2">
        <v>0.80208333333333337</v>
      </c>
      <c r="D29454" s="4">
        <f ca="1">VLOOKUP(DATE(2021,B29454,A29454),Sheet1!J:AI,2+MATCH(HOUR('format for the model'!C29454),Sheet1!$L$1:$AI$1,0),0)/4</f>
        <v>182.68999761408099</v>
      </c>
    </row>
    <row r="29455" spans="1:4" x14ac:dyDescent="0.3">
      <c r="A29455">
        <v>3</v>
      </c>
      <c r="B29455">
        <v>11</v>
      </c>
      <c r="C29455" s="2">
        <v>0.8125</v>
      </c>
      <c r="D29455" s="4">
        <f ca="1">VLOOKUP(DATE(2021,B29455,A29455),Sheet1!J:AI,2+MATCH(HOUR('format for the model'!C29455),Sheet1!$L$1:$AI$1,0),0)/4</f>
        <v>182.68999761408099</v>
      </c>
    </row>
    <row r="29456" spans="1:4" x14ac:dyDescent="0.3">
      <c r="A29456">
        <v>3</v>
      </c>
      <c r="B29456">
        <v>11</v>
      </c>
      <c r="C29456" s="2">
        <v>0.82291666666666663</v>
      </c>
      <c r="D29456" s="4">
        <f ca="1">VLOOKUP(DATE(2021,B29456,A29456),Sheet1!J:AI,2+MATCH(HOUR('format for the model'!C29456),Sheet1!$L$1:$AI$1,0),0)/4</f>
        <v>182.68999761408099</v>
      </c>
    </row>
    <row r="29457" spans="1:4" x14ac:dyDescent="0.3">
      <c r="A29457">
        <v>3</v>
      </c>
      <c r="B29457">
        <v>11</v>
      </c>
      <c r="C29457" s="2">
        <v>0.79166666666666663</v>
      </c>
      <c r="D29457" s="4">
        <f ca="1">VLOOKUP(DATE(2021,B29457,A29457),Sheet1!J:AI,2+MATCH(HOUR('format for the model'!C29457),Sheet1!$L$1:$AI$1,0),0)/4</f>
        <v>182.68999761408099</v>
      </c>
    </row>
    <row r="29458" spans="1:4" x14ac:dyDescent="0.3">
      <c r="A29458">
        <v>3</v>
      </c>
      <c r="B29458">
        <v>11</v>
      </c>
      <c r="C29458" s="2">
        <v>0.84375</v>
      </c>
      <c r="D29458" s="4">
        <f ca="1">VLOOKUP(DATE(2021,B29458,A29458),Sheet1!J:AI,2+MATCH(HOUR('format for the model'!C29458),Sheet1!$L$1:$AI$1,0),0)/4</f>
        <v>69</v>
      </c>
    </row>
    <row r="29459" spans="1:4" x14ac:dyDescent="0.3">
      <c r="A29459">
        <v>3</v>
      </c>
      <c r="B29459">
        <v>11</v>
      </c>
      <c r="C29459" s="2">
        <v>0.85416666666666663</v>
      </c>
      <c r="D29459" s="4">
        <f ca="1">VLOOKUP(DATE(2021,B29459,A29459),Sheet1!J:AI,2+MATCH(HOUR('format for the model'!C29459),Sheet1!$L$1:$AI$1,0),0)/4</f>
        <v>69</v>
      </c>
    </row>
    <row r="29460" spans="1:4" x14ac:dyDescent="0.3">
      <c r="A29460">
        <v>3</v>
      </c>
      <c r="B29460">
        <v>11</v>
      </c>
      <c r="C29460" s="2">
        <v>0.86458333333333337</v>
      </c>
      <c r="D29460" s="4">
        <f ca="1">VLOOKUP(DATE(2021,B29460,A29460),Sheet1!J:AI,2+MATCH(HOUR('format for the model'!C29460),Sheet1!$L$1:$AI$1,0),0)/4</f>
        <v>69</v>
      </c>
    </row>
    <row r="29461" spans="1:4" x14ac:dyDescent="0.3">
      <c r="A29461">
        <v>3</v>
      </c>
      <c r="B29461">
        <v>11</v>
      </c>
      <c r="C29461" s="2">
        <v>0.83333333333333337</v>
      </c>
      <c r="D29461" s="4">
        <f ca="1">VLOOKUP(DATE(2021,B29461,A29461),Sheet1!J:AI,2+MATCH(HOUR('format for the model'!C29461),Sheet1!$L$1:$AI$1,0),0)/4</f>
        <v>69</v>
      </c>
    </row>
    <row r="29462" spans="1:4" x14ac:dyDescent="0.3">
      <c r="A29462">
        <v>3</v>
      </c>
      <c r="B29462">
        <v>11</v>
      </c>
      <c r="C29462" s="2">
        <v>0.88541666666666663</v>
      </c>
      <c r="D29462" s="4">
        <f ca="1">VLOOKUP(DATE(2021,B29462,A29462),Sheet1!J:AI,2+MATCH(HOUR('format for the model'!C29462),Sheet1!$L$1:$AI$1,0),0)/4</f>
        <v>27.867107104518219</v>
      </c>
    </row>
    <row r="29463" spans="1:4" x14ac:dyDescent="0.3">
      <c r="A29463">
        <v>3</v>
      </c>
      <c r="B29463">
        <v>11</v>
      </c>
      <c r="C29463" s="2">
        <v>0.89583333333333337</v>
      </c>
      <c r="D29463" s="4">
        <f ca="1">VLOOKUP(DATE(2021,B29463,A29463),Sheet1!J:AI,2+MATCH(HOUR('format for the model'!C29463),Sheet1!$L$1:$AI$1,0),0)/4</f>
        <v>27.867107104518219</v>
      </c>
    </row>
    <row r="29464" spans="1:4" x14ac:dyDescent="0.3">
      <c r="A29464">
        <v>3</v>
      </c>
      <c r="B29464">
        <v>11</v>
      </c>
      <c r="C29464" s="2">
        <v>0.90625</v>
      </c>
      <c r="D29464" s="4">
        <f ca="1">VLOOKUP(DATE(2021,B29464,A29464),Sheet1!J:AI,2+MATCH(HOUR('format for the model'!C29464),Sheet1!$L$1:$AI$1,0),0)/4</f>
        <v>27.867107104518219</v>
      </c>
    </row>
    <row r="29465" spans="1:4" x14ac:dyDescent="0.3">
      <c r="A29465">
        <v>3</v>
      </c>
      <c r="B29465">
        <v>11</v>
      </c>
      <c r="C29465" s="2">
        <v>0.875</v>
      </c>
      <c r="D29465" s="4">
        <f ca="1">VLOOKUP(DATE(2021,B29465,A29465),Sheet1!J:AI,2+MATCH(HOUR('format for the model'!C29465),Sheet1!$L$1:$AI$1,0),0)/4</f>
        <v>27.867107104518219</v>
      </c>
    </row>
    <row r="29466" spans="1:4" x14ac:dyDescent="0.3">
      <c r="A29466">
        <v>3</v>
      </c>
      <c r="B29466">
        <v>11</v>
      </c>
      <c r="C29466" s="2">
        <v>0.92708333333333337</v>
      </c>
      <c r="D29466" s="4">
        <f ca="1">VLOOKUP(DATE(2021,B29466,A29466),Sheet1!J:AI,2+MATCH(HOUR('format for the model'!C29466),Sheet1!$L$1:$AI$1,0),0)/4</f>
        <v>24.835364366737441</v>
      </c>
    </row>
    <row r="29467" spans="1:4" x14ac:dyDescent="0.3">
      <c r="A29467">
        <v>3</v>
      </c>
      <c r="B29467">
        <v>11</v>
      </c>
      <c r="C29467" s="2">
        <v>0.9375</v>
      </c>
      <c r="D29467" s="4">
        <f ca="1">VLOOKUP(DATE(2021,B29467,A29467),Sheet1!J:AI,2+MATCH(HOUR('format for the model'!C29467),Sheet1!$L$1:$AI$1,0),0)/4</f>
        <v>24.835364366737441</v>
      </c>
    </row>
    <row r="29468" spans="1:4" x14ac:dyDescent="0.3">
      <c r="A29468">
        <v>3</v>
      </c>
      <c r="B29468">
        <v>11</v>
      </c>
      <c r="C29468" s="2">
        <v>0.94791666666666663</v>
      </c>
      <c r="D29468" s="4">
        <f ca="1">VLOOKUP(DATE(2021,B29468,A29468),Sheet1!J:AI,2+MATCH(HOUR('format for the model'!C29468),Sheet1!$L$1:$AI$1,0),0)/4</f>
        <v>24.835364366737441</v>
      </c>
    </row>
    <row r="29469" spans="1:4" x14ac:dyDescent="0.3">
      <c r="A29469">
        <v>3</v>
      </c>
      <c r="B29469">
        <v>11</v>
      </c>
      <c r="C29469" s="2">
        <v>0.91666666666666663</v>
      </c>
      <c r="D29469" s="4">
        <f ca="1">VLOOKUP(DATE(2021,B29469,A29469),Sheet1!J:AI,2+MATCH(HOUR('format for the model'!C29469),Sheet1!$L$1:$AI$1,0),0)/4</f>
        <v>24.835364366737441</v>
      </c>
    </row>
    <row r="29470" spans="1:4" x14ac:dyDescent="0.3">
      <c r="A29470">
        <v>3</v>
      </c>
      <c r="B29470">
        <v>11</v>
      </c>
      <c r="C29470" s="2">
        <v>0.96875</v>
      </c>
      <c r="D29470" s="4">
        <f ca="1">VLOOKUP(DATE(2021,B29470,A29470),Sheet1!J:AI,2+MATCH(HOUR('format for the model'!C29470),Sheet1!$L$1:$AI$1,0),0)/4</f>
        <v>34.5</v>
      </c>
    </row>
    <row r="29471" spans="1:4" x14ac:dyDescent="0.3">
      <c r="A29471">
        <v>3</v>
      </c>
      <c r="B29471">
        <v>11</v>
      </c>
      <c r="C29471" s="2">
        <v>0.97916666666666663</v>
      </c>
      <c r="D29471" s="4">
        <f ca="1">VLOOKUP(DATE(2021,B29471,A29471),Sheet1!J:AI,2+MATCH(HOUR('format for the model'!C29471),Sheet1!$L$1:$AI$1,0),0)/4</f>
        <v>34.5</v>
      </c>
    </row>
    <row r="29472" spans="1:4" x14ac:dyDescent="0.3">
      <c r="A29472">
        <v>3</v>
      </c>
      <c r="B29472">
        <v>11</v>
      </c>
      <c r="C29472" s="2">
        <v>0.98958333333333337</v>
      </c>
      <c r="D29472" s="4">
        <f ca="1">VLOOKUP(DATE(2021,B29472,A29472),Sheet1!J:AI,2+MATCH(HOUR('format for the model'!C29472),Sheet1!$L$1:$AI$1,0),0)/4</f>
        <v>34.5</v>
      </c>
    </row>
    <row r="29473" spans="1:4" x14ac:dyDescent="0.3">
      <c r="A29473">
        <v>3</v>
      </c>
      <c r="B29473">
        <v>11</v>
      </c>
      <c r="C29473" s="2">
        <v>0.95833333333333337</v>
      </c>
      <c r="D29473" s="4">
        <f ca="1">VLOOKUP(DATE(2021,B29473,A29473),Sheet1!J:AI,2+MATCH(HOUR('format for the model'!C29473),Sheet1!$L$1:$AI$1,0),0)/4</f>
        <v>34.5</v>
      </c>
    </row>
    <row r="29474" spans="1:4" x14ac:dyDescent="0.3">
      <c r="A29474">
        <v>4</v>
      </c>
      <c r="B29474">
        <v>11</v>
      </c>
      <c r="C29474" s="2">
        <v>1.0416666666666666E-2</v>
      </c>
      <c r="D29474" s="4">
        <f ca="1">VLOOKUP(DATE(2021,B29474,A29474),Sheet1!J:AI,2+MATCH(HOUR('format for the model'!C29474),Sheet1!$L$1:$AI$1,0),0)/4</f>
        <v>34.5</v>
      </c>
    </row>
    <row r="29475" spans="1:4" x14ac:dyDescent="0.3">
      <c r="A29475">
        <v>4</v>
      </c>
      <c r="B29475">
        <v>11</v>
      </c>
      <c r="C29475" s="2">
        <v>2.0833333333333332E-2</v>
      </c>
      <c r="D29475" s="4">
        <f ca="1">VLOOKUP(DATE(2021,B29475,A29475),Sheet1!J:AI,2+MATCH(HOUR('format for the model'!C29475),Sheet1!$L$1:$AI$1,0),0)/4</f>
        <v>34.5</v>
      </c>
    </row>
    <row r="29476" spans="1:4" x14ac:dyDescent="0.3">
      <c r="A29476">
        <v>4</v>
      </c>
      <c r="B29476">
        <v>11</v>
      </c>
      <c r="C29476" s="2">
        <v>3.125E-2</v>
      </c>
      <c r="D29476" s="4">
        <f ca="1">VLOOKUP(DATE(2021,B29476,A29476),Sheet1!J:AI,2+MATCH(HOUR('format for the model'!C29476),Sheet1!$L$1:$AI$1,0),0)/4</f>
        <v>34.5</v>
      </c>
    </row>
    <row r="29477" spans="1:4" x14ac:dyDescent="0.3">
      <c r="A29477">
        <v>4</v>
      </c>
      <c r="B29477">
        <v>11</v>
      </c>
      <c r="C29477" s="2">
        <v>0</v>
      </c>
      <c r="D29477" s="4">
        <f ca="1">VLOOKUP(DATE(2021,B29477,A29477),Sheet1!J:AI,2+MATCH(HOUR('format for the model'!C29477),Sheet1!$L$1:$AI$1,0),0)/4</f>
        <v>34.5</v>
      </c>
    </row>
    <row r="29478" spans="1:4" x14ac:dyDescent="0.3">
      <c r="A29478">
        <v>4</v>
      </c>
      <c r="B29478">
        <v>11</v>
      </c>
      <c r="C29478" s="2">
        <v>5.2083333333333336E-2</v>
      </c>
      <c r="D29478" s="4">
        <f ca="1">VLOOKUP(DATE(2021,B29478,A29478),Sheet1!J:AI,2+MATCH(HOUR('format for the model'!C29478),Sheet1!$L$1:$AI$1,0),0)/4</f>
        <v>34.5</v>
      </c>
    </row>
    <row r="29479" spans="1:4" x14ac:dyDescent="0.3">
      <c r="A29479">
        <v>4</v>
      </c>
      <c r="B29479">
        <v>11</v>
      </c>
      <c r="C29479" s="2">
        <v>6.25E-2</v>
      </c>
      <c r="D29479" s="4">
        <f ca="1">VLOOKUP(DATE(2021,B29479,A29479),Sheet1!J:AI,2+MATCH(HOUR('format for the model'!C29479),Sheet1!$L$1:$AI$1,0),0)/4</f>
        <v>34.5</v>
      </c>
    </row>
    <row r="29480" spans="1:4" x14ac:dyDescent="0.3">
      <c r="A29480">
        <v>4</v>
      </c>
      <c r="B29480">
        <v>11</v>
      </c>
      <c r="C29480" s="2">
        <v>7.2916666666666671E-2</v>
      </c>
      <c r="D29480" s="4">
        <f ca="1">VLOOKUP(DATE(2021,B29480,A29480),Sheet1!J:AI,2+MATCH(HOUR('format for the model'!C29480),Sheet1!$L$1:$AI$1,0),0)/4</f>
        <v>34.5</v>
      </c>
    </row>
    <row r="29481" spans="1:4" x14ac:dyDescent="0.3">
      <c r="A29481">
        <v>4</v>
      </c>
      <c r="B29481">
        <v>11</v>
      </c>
      <c r="C29481" s="2">
        <v>4.1666666666666664E-2</v>
      </c>
      <c r="D29481" s="4">
        <f ca="1">VLOOKUP(DATE(2021,B29481,A29481),Sheet1!J:AI,2+MATCH(HOUR('format for the model'!C29481),Sheet1!$L$1:$AI$1,0),0)/4</f>
        <v>34.5</v>
      </c>
    </row>
    <row r="29482" spans="1:4" x14ac:dyDescent="0.3">
      <c r="A29482">
        <v>4</v>
      </c>
      <c r="B29482">
        <v>11</v>
      </c>
      <c r="C29482" s="2">
        <v>9.375E-2</v>
      </c>
      <c r="D29482" s="4">
        <f ca="1">VLOOKUP(DATE(2021,B29482,A29482),Sheet1!J:AI,2+MATCH(HOUR('format for the model'!C29482),Sheet1!$L$1:$AI$1,0),0)/4</f>
        <v>34.5</v>
      </c>
    </row>
    <row r="29483" spans="1:4" x14ac:dyDescent="0.3">
      <c r="A29483">
        <v>4</v>
      </c>
      <c r="B29483">
        <v>11</v>
      </c>
      <c r="C29483" s="2">
        <v>0.10416666666666667</v>
      </c>
      <c r="D29483" s="4">
        <f ca="1">VLOOKUP(DATE(2021,B29483,A29483),Sheet1!J:AI,2+MATCH(HOUR('format for the model'!C29483),Sheet1!$L$1:$AI$1,0),0)/4</f>
        <v>34.5</v>
      </c>
    </row>
    <row r="29484" spans="1:4" x14ac:dyDescent="0.3">
      <c r="A29484">
        <v>4</v>
      </c>
      <c r="B29484">
        <v>11</v>
      </c>
      <c r="C29484" s="2">
        <v>0.11458333333333333</v>
      </c>
      <c r="D29484" s="4">
        <f ca="1">VLOOKUP(DATE(2021,B29484,A29484),Sheet1!J:AI,2+MATCH(HOUR('format for the model'!C29484),Sheet1!$L$1:$AI$1,0),0)/4</f>
        <v>34.5</v>
      </c>
    </row>
    <row r="29485" spans="1:4" x14ac:dyDescent="0.3">
      <c r="A29485">
        <v>4</v>
      </c>
      <c r="B29485">
        <v>11</v>
      </c>
      <c r="C29485" s="2">
        <v>8.3333333333333329E-2</v>
      </c>
      <c r="D29485" s="4">
        <f ca="1">VLOOKUP(DATE(2021,B29485,A29485),Sheet1!J:AI,2+MATCH(HOUR('format for the model'!C29485),Sheet1!$L$1:$AI$1,0),0)/4</f>
        <v>34.5</v>
      </c>
    </row>
    <row r="29486" spans="1:4" x14ac:dyDescent="0.3">
      <c r="A29486">
        <v>4</v>
      </c>
      <c r="B29486">
        <v>11</v>
      </c>
      <c r="C29486" s="2">
        <v>0.13541666666666666</v>
      </c>
      <c r="D29486" s="4">
        <f ca="1">VLOOKUP(DATE(2021,B29486,A29486),Sheet1!J:AI,2+MATCH(HOUR('format for the model'!C29486),Sheet1!$L$1:$AI$1,0),0)/4</f>
        <v>47.00089235848791</v>
      </c>
    </row>
    <row r="29487" spans="1:4" x14ac:dyDescent="0.3">
      <c r="A29487">
        <v>4</v>
      </c>
      <c r="B29487">
        <v>11</v>
      </c>
      <c r="C29487" s="2">
        <v>0.14583333333333334</v>
      </c>
      <c r="D29487" s="4">
        <f ca="1">VLOOKUP(DATE(2021,B29487,A29487),Sheet1!J:AI,2+MATCH(HOUR('format for the model'!C29487),Sheet1!$L$1:$AI$1,0),0)/4</f>
        <v>47.00089235848791</v>
      </c>
    </row>
    <row r="29488" spans="1:4" x14ac:dyDescent="0.3">
      <c r="A29488">
        <v>4</v>
      </c>
      <c r="B29488">
        <v>11</v>
      </c>
      <c r="C29488" s="2">
        <v>0.15625</v>
      </c>
      <c r="D29488" s="4">
        <f ca="1">VLOOKUP(DATE(2021,B29488,A29488),Sheet1!J:AI,2+MATCH(HOUR('format for the model'!C29488),Sheet1!$L$1:$AI$1,0),0)/4</f>
        <v>47.00089235848791</v>
      </c>
    </row>
    <row r="29489" spans="1:4" x14ac:dyDescent="0.3">
      <c r="A29489">
        <v>4</v>
      </c>
      <c r="B29489">
        <v>11</v>
      </c>
      <c r="C29489" s="2">
        <v>0.125</v>
      </c>
      <c r="D29489" s="4">
        <f ca="1">VLOOKUP(DATE(2021,B29489,A29489),Sheet1!J:AI,2+MATCH(HOUR('format for the model'!C29489),Sheet1!$L$1:$AI$1,0),0)/4</f>
        <v>47.00089235848791</v>
      </c>
    </row>
    <row r="29490" spans="1:4" x14ac:dyDescent="0.3">
      <c r="A29490">
        <v>4</v>
      </c>
      <c r="B29490">
        <v>11</v>
      </c>
      <c r="C29490" s="2">
        <v>0.17708333333333334</v>
      </c>
      <c r="D29490" s="4">
        <f ca="1">VLOOKUP(DATE(2021,B29490,A29490),Sheet1!J:AI,2+MATCH(HOUR('format for the model'!C29490),Sheet1!$L$1:$AI$1,0),0)/4</f>
        <v>27.578528155743044</v>
      </c>
    </row>
    <row r="29491" spans="1:4" x14ac:dyDescent="0.3">
      <c r="A29491">
        <v>4</v>
      </c>
      <c r="B29491">
        <v>11</v>
      </c>
      <c r="C29491" s="2">
        <v>0.1875</v>
      </c>
      <c r="D29491" s="4">
        <f ca="1">VLOOKUP(DATE(2021,B29491,A29491),Sheet1!J:AI,2+MATCH(HOUR('format for the model'!C29491),Sheet1!$L$1:$AI$1,0),0)/4</f>
        <v>27.578528155743044</v>
      </c>
    </row>
    <row r="29492" spans="1:4" x14ac:dyDescent="0.3">
      <c r="A29492">
        <v>4</v>
      </c>
      <c r="B29492">
        <v>11</v>
      </c>
      <c r="C29492" s="2">
        <v>0.19791666666666666</v>
      </c>
      <c r="D29492" s="4">
        <f ca="1">VLOOKUP(DATE(2021,B29492,A29492),Sheet1!J:AI,2+MATCH(HOUR('format for the model'!C29492),Sheet1!$L$1:$AI$1,0),0)/4</f>
        <v>27.578528155743044</v>
      </c>
    </row>
    <row r="29493" spans="1:4" x14ac:dyDescent="0.3">
      <c r="A29493">
        <v>4</v>
      </c>
      <c r="B29493">
        <v>11</v>
      </c>
      <c r="C29493" s="2">
        <v>0.16666666666666666</v>
      </c>
      <c r="D29493" s="4">
        <f ca="1">VLOOKUP(DATE(2021,B29493,A29493),Sheet1!J:AI,2+MATCH(HOUR('format for the model'!C29493),Sheet1!$L$1:$AI$1,0),0)/4</f>
        <v>27.578528155743044</v>
      </c>
    </row>
    <row r="29494" spans="1:4" x14ac:dyDescent="0.3">
      <c r="A29494">
        <v>4</v>
      </c>
      <c r="B29494">
        <v>11</v>
      </c>
      <c r="C29494" s="2">
        <v>0.21875</v>
      </c>
      <c r="D29494" s="4">
        <f ca="1">VLOOKUP(DATE(2021,B29494,A29494),Sheet1!J:AI,2+MATCH(HOUR('format for the model'!C29494),Sheet1!$L$1:$AI$1,0),0)/4</f>
        <v>22.116796386521294</v>
      </c>
    </row>
    <row r="29495" spans="1:4" x14ac:dyDescent="0.3">
      <c r="A29495">
        <v>4</v>
      </c>
      <c r="B29495">
        <v>11</v>
      </c>
      <c r="C29495" s="2">
        <v>0.22916666666666666</v>
      </c>
      <c r="D29495" s="4">
        <f ca="1">VLOOKUP(DATE(2021,B29495,A29495),Sheet1!J:AI,2+MATCH(HOUR('format for the model'!C29495),Sheet1!$L$1:$AI$1,0),0)/4</f>
        <v>22.116796386521294</v>
      </c>
    </row>
    <row r="29496" spans="1:4" x14ac:dyDescent="0.3">
      <c r="A29496">
        <v>4</v>
      </c>
      <c r="B29496">
        <v>11</v>
      </c>
      <c r="C29496" s="2">
        <v>0.23958333333333334</v>
      </c>
      <c r="D29496" s="4">
        <f ca="1">VLOOKUP(DATE(2021,B29496,A29496),Sheet1!J:AI,2+MATCH(HOUR('format for the model'!C29496),Sheet1!$L$1:$AI$1,0),0)/4</f>
        <v>22.116796386521294</v>
      </c>
    </row>
    <row r="29497" spans="1:4" x14ac:dyDescent="0.3">
      <c r="A29497">
        <v>4</v>
      </c>
      <c r="B29497">
        <v>11</v>
      </c>
      <c r="C29497" s="2">
        <v>0.20833333333333334</v>
      </c>
      <c r="D29497" s="4">
        <f ca="1">VLOOKUP(DATE(2021,B29497,A29497),Sheet1!J:AI,2+MATCH(HOUR('format for the model'!C29497),Sheet1!$L$1:$AI$1,0),0)/4</f>
        <v>22.116796386521294</v>
      </c>
    </row>
    <row r="29498" spans="1:4" x14ac:dyDescent="0.3">
      <c r="A29498">
        <v>4</v>
      </c>
      <c r="B29498">
        <v>11</v>
      </c>
      <c r="C29498" s="2">
        <v>0.26041666666666669</v>
      </c>
      <c r="D29498" s="4">
        <f ca="1">VLOOKUP(DATE(2021,B29498,A29498),Sheet1!J:AI,2+MATCH(HOUR('format for the model'!C29498),Sheet1!$L$1:$AI$1,0),0)/4</f>
        <v>26.847832821126428</v>
      </c>
    </row>
    <row r="29499" spans="1:4" x14ac:dyDescent="0.3">
      <c r="A29499">
        <v>4</v>
      </c>
      <c r="B29499">
        <v>11</v>
      </c>
      <c r="C29499" s="2">
        <v>0.27083333333333331</v>
      </c>
      <c r="D29499" s="4">
        <f ca="1">VLOOKUP(DATE(2021,B29499,A29499),Sheet1!J:AI,2+MATCH(HOUR('format for the model'!C29499),Sheet1!$L$1:$AI$1,0),0)/4</f>
        <v>26.847832821126428</v>
      </c>
    </row>
    <row r="29500" spans="1:4" x14ac:dyDescent="0.3">
      <c r="A29500">
        <v>4</v>
      </c>
      <c r="B29500">
        <v>11</v>
      </c>
      <c r="C29500" s="2">
        <v>0.28125</v>
      </c>
      <c r="D29500" s="4">
        <f ca="1">VLOOKUP(DATE(2021,B29500,A29500),Sheet1!J:AI,2+MATCH(HOUR('format for the model'!C29500),Sheet1!$L$1:$AI$1,0),0)/4</f>
        <v>26.847832821126428</v>
      </c>
    </row>
    <row r="29501" spans="1:4" x14ac:dyDescent="0.3">
      <c r="A29501">
        <v>4</v>
      </c>
      <c r="B29501">
        <v>11</v>
      </c>
      <c r="C29501" s="2">
        <v>0.25</v>
      </c>
      <c r="D29501" s="4">
        <f ca="1">VLOOKUP(DATE(2021,B29501,A29501),Sheet1!J:AI,2+MATCH(HOUR('format for the model'!C29501),Sheet1!$L$1:$AI$1,0),0)/4</f>
        <v>26.847832821126428</v>
      </c>
    </row>
    <row r="29502" spans="1:4" x14ac:dyDescent="0.3">
      <c r="A29502">
        <v>4</v>
      </c>
      <c r="B29502">
        <v>11</v>
      </c>
      <c r="C29502" s="2">
        <v>0.30208333333333331</v>
      </c>
      <c r="D29502" s="4">
        <f ca="1">VLOOKUP(DATE(2021,B29502,A29502),Sheet1!J:AI,2+MATCH(HOUR('format for the model'!C29502),Sheet1!$L$1:$AI$1,0),0)/4</f>
        <v>29.056026958161013</v>
      </c>
    </row>
    <row r="29503" spans="1:4" x14ac:dyDescent="0.3">
      <c r="A29503">
        <v>4</v>
      </c>
      <c r="B29503">
        <v>11</v>
      </c>
      <c r="C29503" s="2">
        <v>0.3125</v>
      </c>
      <c r="D29503" s="4">
        <f ca="1">VLOOKUP(DATE(2021,B29503,A29503),Sheet1!J:AI,2+MATCH(HOUR('format for the model'!C29503),Sheet1!$L$1:$AI$1,0),0)/4</f>
        <v>29.056026958161013</v>
      </c>
    </row>
    <row r="29504" spans="1:4" x14ac:dyDescent="0.3">
      <c r="A29504">
        <v>4</v>
      </c>
      <c r="B29504">
        <v>11</v>
      </c>
      <c r="C29504" s="2">
        <v>0.32291666666666669</v>
      </c>
      <c r="D29504" s="4">
        <f ca="1">VLOOKUP(DATE(2021,B29504,A29504),Sheet1!J:AI,2+MATCH(HOUR('format for the model'!C29504),Sheet1!$L$1:$AI$1,0),0)/4</f>
        <v>29.056026958161013</v>
      </c>
    </row>
    <row r="29505" spans="1:4" x14ac:dyDescent="0.3">
      <c r="A29505">
        <v>4</v>
      </c>
      <c r="B29505">
        <v>11</v>
      </c>
      <c r="C29505" s="2">
        <v>0.29166666666666669</v>
      </c>
      <c r="D29505" s="4">
        <f ca="1">VLOOKUP(DATE(2021,B29505,A29505),Sheet1!J:AI,2+MATCH(HOUR('format for the model'!C29505),Sheet1!$L$1:$AI$1,0),0)/4</f>
        <v>29.056026958161013</v>
      </c>
    </row>
    <row r="29506" spans="1:4" x14ac:dyDescent="0.3">
      <c r="A29506">
        <v>4</v>
      </c>
      <c r="B29506">
        <v>11</v>
      </c>
      <c r="C29506" s="2">
        <v>0.34375</v>
      </c>
      <c r="D29506" s="4">
        <f ca="1">VLOOKUP(DATE(2021,B29506,A29506),Sheet1!J:AI,2+MATCH(HOUR('format for the model'!C29506),Sheet1!$L$1:$AI$1,0),0)/4</f>
        <v>103.5</v>
      </c>
    </row>
    <row r="29507" spans="1:4" x14ac:dyDescent="0.3">
      <c r="A29507">
        <v>4</v>
      </c>
      <c r="B29507">
        <v>11</v>
      </c>
      <c r="C29507" s="2">
        <v>0.35416666666666669</v>
      </c>
      <c r="D29507" s="4">
        <f ca="1">VLOOKUP(DATE(2021,B29507,A29507),Sheet1!J:AI,2+MATCH(HOUR('format for the model'!C29507),Sheet1!$L$1:$AI$1,0),0)/4</f>
        <v>103.5</v>
      </c>
    </row>
    <row r="29508" spans="1:4" x14ac:dyDescent="0.3">
      <c r="A29508">
        <v>4</v>
      </c>
      <c r="B29508">
        <v>11</v>
      </c>
      <c r="C29508" s="2">
        <v>0.36458333333333331</v>
      </c>
      <c r="D29508" s="4">
        <f ca="1">VLOOKUP(DATE(2021,B29508,A29508),Sheet1!J:AI,2+MATCH(HOUR('format for the model'!C29508),Sheet1!$L$1:$AI$1,0),0)/4</f>
        <v>103.5</v>
      </c>
    </row>
    <row r="29509" spans="1:4" x14ac:dyDescent="0.3">
      <c r="A29509">
        <v>4</v>
      </c>
      <c r="B29509">
        <v>11</v>
      </c>
      <c r="C29509" s="2">
        <v>0.33333333333333331</v>
      </c>
      <c r="D29509" s="4">
        <f ca="1">VLOOKUP(DATE(2021,B29509,A29509),Sheet1!J:AI,2+MATCH(HOUR('format for the model'!C29509),Sheet1!$L$1:$AI$1,0),0)/4</f>
        <v>103.5</v>
      </c>
    </row>
    <row r="29510" spans="1:4" x14ac:dyDescent="0.3">
      <c r="A29510">
        <v>4</v>
      </c>
      <c r="B29510">
        <v>11</v>
      </c>
      <c r="C29510" s="2">
        <v>0.38541666666666669</v>
      </c>
      <c r="D29510" s="4">
        <f ca="1">VLOOKUP(DATE(2021,B29510,A29510),Sheet1!J:AI,2+MATCH(HOUR('format for the model'!C29510),Sheet1!$L$1:$AI$1,0),0)/4</f>
        <v>226.89247625141672</v>
      </c>
    </row>
    <row r="29511" spans="1:4" x14ac:dyDescent="0.3">
      <c r="A29511">
        <v>4</v>
      </c>
      <c r="B29511">
        <v>11</v>
      </c>
      <c r="C29511" s="2">
        <v>0.39583333333333331</v>
      </c>
      <c r="D29511" s="4">
        <f ca="1">VLOOKUP(DATE(2021,B29511,A29511),Sheet1!J:AI,2+MATCH(HOUR('format for the model'!C29511),Sheet1!$L$1:$AI$1,0),0)/4</f>
        <v>226.89247625141672</v>
      </c>
    </row>
    <row r="29512" spans="1:4" x14ac:dyDescent="0.3">
      <c r="A29512">
        <v>4</v>
      </c>
      <c r="B29512">
        <v>11</v>
      </c>
      <c r="C29512" s="2">
        <v>0.40625</v>
      </c>
      <c r="D29512" s="4">
        <f ca="1">VLOOKUP(DATE(2021,B29512,A29512),Sheet1!J:AI,2+MATCH(HOUR('format for the model'!C29512),Sheet1!$L$1:$AI$1,0),0)/4</f>
        <v>226.89247625141672</v>
      </c>
    </row>
    <row r="29513" spans="1:4" x14ac:dyDescent="0.3">
      <c r="A29513">
        <v>4</v>
      </c>
      <c r="B29513">
        <v>11</v>
      </c>
      <c r="C29513" s="2">
        <v>0.375</v>
      </c>
      <c r="D29513" s="4">
        <f ca="1">VLOOKUP(DATE(2021,B29513,A29513),Sheet1!J:AI,2+MATCH(HOUR('format for the model'!C29513),Sheet1!$L$1:$AI$1,0),0)/4</f>
        <v>226.89247625141672</v>
      </c>
    </row>
    <row r="29514" spans="1:4" x14ac:dyDescent="0.3">
      <c r="A29514">
        <v>4</v>
      </c>
      <c r="B29514">
        <v>11</v>
      </c>
      <c r="C29514" s="2">
        <v>0.42708333333333331</v>
      </c>
      <c r="D29514" s="4">
        <f ca="1">VLOOKUP(DATE(2021,B29514,A29514),Sheet1!J:AI,2+MATCH(HOUR('format for the model'!C29514),Sheet1!$L$1:$AI$1,0),0)/4</f>
        <v>339.49204659397361</v>
      </c>
    </row>
    <row r="29515" spans="1:4" x14ac:dyDescent="0.3">
      <c r="A29515">
        <v>4</v>
      </c>
      <c r="B29515">
        <v>11</v>
      </c>
      <c r="C29515" s="2">
        <v>0.4375</v>
      </c>
      <c r="D29515" s="4">
        <f ca="1">VLOOKUP(DATE(2021,B29515,A29515),Sheet1!J:AI,2+MATCH(HOUR('format for the model'!C29515),Sheet1!$L$1:$AI$1,0),0)/4</f>
        <v>339.49204659397361</v>
      </c>
    </row>
    <row r="29516" spans="1:4" x14ac:dyDescent="0.3">
      <c r="A29516">
        <v>4</v>
      </c>
      <c r="B29516">
        <v>11</v>
      </c>
      <c r="C29516" s="2">
        <v>0.44791666666666669</v>
      </c>
      <c r="D29516" s="4">
        <f ca="1">VLOOKUP(DATE(2021,B29516,A29516),Sheet1!J:AI,2+MATCH(HOUR('format for the model'!C29516),Sheet1!$L$1:$AI$1,0),0)/4</f>
        <v>339.49204659397361</v>
      </c>
    </row>
    <row r="29517" spans="1:4" x14ac:dyDescent="0.3">
      <c r="A29517">
        <v>4</v>
      </c>
      <c r="B29517">
        <v>11</v>
      </c>
      <c r="C29517" s="2">
        <v>0.41666666666666669</v>
      </c>
      <c r="D29517" s="4">
        <f ca="1">VLOOKUP(DATE(2021,B29517,A29517),Sheet1!J:AI,2+MATCH(HOUR('format for the model'!C29517),Sheet1!$L$1:$AI$1,0),0)/4</f>
        <v>339.49204659397361</v>
      </c>
    </row>
    <row r="29518" spans="1:4" x14ac:dyDescent="0.3">
      <c r="A29518">
        <v>4</v>
      </c>
      <c r="B29518">
        <v>11</v>
      </c>
      <c r="C29518" s="2">
        <v>0.46875</v>
      </c>
      <c r="D29518" s="4">
        <f ca="1">VLOOKUP(DATE(2021,B29518,A29518),Sheet1!J:AI,2+MATCH(HOUR('format for the model'!C29518),Sheet1!$L$1:$AI$1,0),0)/4</f>
        <v>226.87048607848132</v>
      </c>
    </row>
    <row r="29519" spans="1:4" x14ac:dyDescent="0.3">
      <c r="A29519">
        <v>4</v>
      </c>
      <c r="B29519">
        <v>11</v>
      </c>
      <c r="C29519" s="2">
        <v>0.47916666666666669</v>
      </c>
      <c r="D29519" s="4">
        <f ca="1">VLOOKUP(DATE(2021,B29519,A29519),Sheet1!J:AI,2+MATCH(HOUR('format for the model'!C29519),Sheet1!$L$1:$AI$1,0),0)/4</f>
        <v>226.87048607848132</v>
      </c>
    </row>
    <row r="29520" spans="1:4" x14ac:dyDescent="0.3">
      <c r="A29520">
        <v>4</v>
      </c>
      <c r="B29520">
        <v>11</v>
      </c>
      <c r="C29520" s="2">
        <v>0.48958333333333331</v>
      </c>
      <c r="D29520" s="4">
        <f ca="1">VLOOKUP(DATE(2021,B29520,A29520),Sheet1!J:AI,2+MATCH(HOUR('format for the model'!C29520),Sheet1!$L$1:$AI$1,0),0)/4</f>
        <v>226.87048607848132</v>
      </c>
    </row>
    <row r="29521" spans="1:4" x14ac:dyDescent="0.3">
      <c r="A29521">
        <v>4</v>
      </c>
      <c r="B29521">
        <v>11</v>
      </c>
      <c r="C29521" s="2">
        <v>0.45833333333333331</v>
      </c>
      <c r="D29521" s="4">
        <f ca="1">VLOOKUP(DATE(2021,B29521,A29521),Sheet1!J:AI,2+MATCH(HOUR('format for the model'!C29521),Sheet1!$L$1:$AI$1,0),0)/4</f>
        <v>226.87048607848132</v>
      </c>
    </row>
    <row r="29522" spans="1:4" x14ac:dyDescent="0.3">
      <c r="A29522">
        <v>4</v>
      </c>
      <c r="B29522">
        <v>11</v>
      </c>
      <c r="C29522" s="2">
        <v>0.51041666666666663</v>
      </c>
      <c r="D29522" s="4">
        <f ca="1">VLOOKUP(DATE(2021,B29522,A29522),Sheet1!J:AI,2+MATCH(HOUR('format for the model'!C29522),Sheet1!$L$1:$AI$1,0),0)/4</f>
        <v>482.22546753545396</v>
      </c>
    </row>
    <row r="29523" spans="1:4" x14ac:dyDescent="0.3">
      <c r="A29523">
        <v>4</v>
      </c>
      <c r="B29523">
        <v>11</v>
      </c>
      <c r="C29523" s="2">
        <v>0.52083333333333337</v>
      </c>
      <c r="D29523" s="4">
        <f ca="1">VLOOKUP(DATE(2021,B29523,A29523),Sheet1!J:AI,2+MATCH(HOUR('format for the model'!C29523),Sheet1!$L$1:$AI$1,0),0)/4</f>
        <v>482.22546753545396</v>
      </c>
    </row>
    <row r="29524" spans="1:4" x14ac:dyDescent="0.3">
      <c r="A29524">
        <v>4</v>
      </c>
      <c r="B29524">
        <v>11</v>
      </c>
      <c r="C29524" s="2">
        <v>0.53125</v>
      </c>
      <c r="D29524" s="4">
        <f ca="1">VLOOKUP(DATE(2021,B29524,A29524),Sheet1!J:AI,2+MATCH(HOUR('format for the model'!C29524),Sheet1!$L$1:$AI$1,0),0)/4</f>
        <v>482.22546753545396</v>
      </c>
    </row>
    <row r="29525" spans="1:4" x14ac:dyDescent="0.3">
      <c r="A29525">
        <v>4</v>
      </c>
      <c r="B29525">
        <v>11</v>
      </c>
      <c r="C29525" s="2">
        <v>0.5</v>
      </c>
      <c r="D29525" s="4">
        <f ca="1">VLOOKUP(DATE(2021,B29525,A29525),Sheet1!J:AI,2+MATCH(HOUR('format for the model'!C29525),Sheet1!$L$1:$AI$1,0),0)/4</f>
        <v>482.22546753545396</v>
      </c>
    </row>
    <row r="29526" spans="1:4" x14ac:dyDescent="0.3">
      <c r="A29526">
        <v>4</v>
      </c>
      <c r="B29526">
        <v>11</v>
      </c>
      <c r="C29526" s="2">
        <v>0.55208333333333337</v>
      </c>
      <c r="D29526" s="4">
        <f ca="1">VLOOKUP(DATE(2021,B29526,A29526),Sheet1!J:AI,2+MATCH(HOUR('format for the model'!C29526),Sheet1!$L$1:$AI$1,0),0)/4</f>
        <v>459.80618951525003</v>
      </c>
    </row>
    <row r="29527" spans="1:4" x14ac:dyDescent="0.3">
      <c r="A29527">
        <v>4</v>
      </c>
      <c r="B29527">
        <v>11</v>
      </c>
      <c r="C29527" s="2">
        <v>0.5625</v>
      </c>
      <c r="D29527" s="4">
        <f ca="1">VLOOKUP(DATE(2021,B29527,A29527),Sheet1!J:AI,2+MATCH(HOUR('format for the model'!C29527),Sheet1!$L$1:$AI$1,0),0)/4</f>
        <v>459.80618951525003</v>
      </c>
    </row>
    <row r="29528" spans="1:4" x14ac:dyDescent="0.3">
      <c r="A29528">
        <v>4</v>
      </c>
      <c r="B29528">
        <v>11</v>
      </c>
      <c r="C29528" s="2">
        <v>0.57291666666666663</v>
      </c>
      <c r="D29528" s="4">
        <f ca="1">VLOOKUP(DATE(2021,B29528,A29528),Sheet1!J:AI,2+MATCH(HOUR('format for the model'!C29528),Sheet1!$L$1:$AI$1,0),0)/4</f>
        <v>459.80618951525003</v>
      </c>
    </row>
    <row r="29529" spans="1:4" x14ac:dyDescent="0.3">
      <c r="A29529">
        <v>4</v>
      </c>
      <c r="B29529">
        <v>11</v>
      </c>
      <c r="C29529" s="2">
        <v>0.54166666666666663</v>
      </c>
      <c r="D29529" s="4">
        <f ca="1">VLOOKUP(DATE(2021,B29529,A29529),Sheet1!J:AI,2+MATCH(HOUR('format for the model'!C29529),Sheet1!$L$1:$AI$1,0),0)/4</f>
        <v>459.80618951525003</v>
      </c>
    </row>
    <row r="29530" spans="1:4" x14ac:dyDescent="0.3">
      <c r="A29530">
        <v>4</v>
      </c>
      <c r="B29530">
        <v>11</v>
      </c>
      <c r="C29530" s="2">
        <v>0.59375</v>
      </c>
      <c r="D29530" s="4">
        <f ca="1">VLOOKUP(DATE(2021,B29530,A29530),Sheet1!J:AI,2+MATCH(HOUR('format for the model'!C29530),Sheet1!$L$1:$AI$1,0),0)/4</f>
        <v>259.32168998460378</v>
      </c>
    </row>
    <row r="29531" spans="1:4" x14ac:dyDescent="0.3">
      <c r="A29531">
        <v>4</v>
      </c>
      <c r="B29531">
        <v>11</v>
      </c>
      <c r="C29531" s="2">
        <v>0.60416666666666663</v>
      </c>
      <c r="D29531" s="4">
        <f ca="1">VLOOKUP(DATE(2021,B29531,A29531),Sheet1!J:AI,2+MATCH(HOUR('format for the model'!C29531),Sheet1!$L$1:$AI$1,0),0)/4</f>
        <v>259.32168998460378</v>
      </c>
    </row>
    <row r="29532" spans="1:4" x14ac:dyDescent="0.3">
      <c r="A29532">
        <v>4</v>
      </c>
      <c r="B29532">
        <v>11</v>
      </c>
      <c r="C29532" s="2">
        <v>0.61458333333333337</v>
      </c>
      <c r="D29532" s="4">
        <f ca="1">VLOOKUP(DATE(2021,B29532,A29532),Sheet1!J:AI,2+MATCH(HOUR('format for the model'!C29532),Sheet1!$L$1:$AI$1,0),0)/4</f>
        <v>259.32168998460378</v>
      </c>
    </row>
    <row r="29533" spans="1:4" x14ac:dyDescent="0.3">
      <c r="A29533">
        <v>4</v>
      </c>
      <c r="B29533">
        <v>11</v>
      </c>
      <c r="C29533" s="2">
        <v>0.58333333333333337</v>
      </c>
      <c r="D29533" s="4">
        <f ca="1">VLOOKUP(DATE(2021,B29533,A29533),Sheet1!J:AI,2+MATCH(HOUR('format for the model'!C29533),Sheet1!$L$1:$AI$1,0),0)/4</f>
        <v>259.32168998460378</v>
      </c>
    </row>
    <row r="29534" spans="1:4" x14ac:dyDescent="0.3">
      <c r="A29534">
        <v>4</v>
      </c>
      <c r="B29534">
        <v>11</v>
      </c>
      <c r="C29534" s="2">
        <v>0.63541666666666663</v>
      </c>
      <c r="D29534" s="4">
        <f ca="1">VLOOKUP(DATE(2021,B29534,A29534),Sheet1!J:AI,2+MATCH(HOUR('format for the model'!C29534),Sheet1!$L$1:$AI$1,0),0)/4</f>
        <v>345</v>
      </c>
    </row>
    <row r="29535" spans="1:4" x14ac:dyDescent="0.3">
      <c r="A29535">
        <v>4</v>
      </c>
      <c r="B29535">
        <v>11</v>
      </c>
      <c r="C29535" s="2">
        <v>0.64583333333333337</v>
      </c>
      <c r="D29535" s="4">
        <f ca="1">VLOOKUP(DATE(2021,B29535,A29535),Sheet1!J:AI,2+MATCH(HOUR('format for the model'!C29535),Sheet1!$L$1:$AI$1,0),0)/4</f>
        <v>345</v>
      </c>
    </row>
    <row r="29536" spans="1:4" x14ac:dyDescent="0.3">
      <c r="A29536">
        <v>4</v>
      </c>
      <c r="B29536">
        <v>11</v>
      </c>
      <c r="C29536" s="2">
        <v>0.65625</v>
      </c>
      <c r="D29536" s="4">
        <f ca="1">VLOOKUP(DATE(2021,B29536,A29536),Sheet1!J:AI,2+MATCH(HOUR('format for the model'!C29536),Sheet1!$L$1:$AI$1,0),0)/4</f>
        <v>345</v>
      </c>
    </row>
    <row r="29537" spans="1:4" x14ac:dyDescent="0.3">
      <c r="A29537">
        <v>4</v>
      </c>
      <c r="B29537">
        <v>11</v>
      </c>
      <c r="C29537" s="2">
        <v>0.625</v>
      </c>
      <c r="D29537" s="4">
        <f ca="1">VLOOKUP(DATE(2021,B29537,A29537),Sheet1!J:AI,2+MATCH(HOUR('format for the model'!C29537),Sheet1!$L$1:$AI$1,0),0)/4</f>
        <v>345</v>
      </c>
    </row>
    <row r="29538" spans="1:4" x14ac:dyDescent="0.3">
      <c r="A29538">
        <v>4</v>
      </c>
      <c r="B29538">
        <v>11</v>
      </c>
      <c r="C29538" s="2">
        <v>0.67708333333333337</v>
      </c>
      <c r="D29538" s="4">
        <f ca="1">VLOOKUP(DATE(2021,B29538,A29538),Sheet1!J:AI,2+MATCH(HOUR('format for the model'!C29538),Sheet1!$L$1:$AI$1,0),0)/4</f>
        <v>227.941213886003</v>
      </c>
    </row>
    <row r="29539" spans="1:4" x14ac:dyDescent="0.3">
      <c r="A29539">
        <v>4</v>
      </c>
      <c r="B29539">
        <v>11</v>
      </c>
      <c r="C29539" s="2">
        <v>0.6875</v>
      </c>
      <c r="D29539" s="4">
        <f ca="1">VLOOKUP(DATE(2021,B29539,A29539),Sheet1!J:AI,2+MATCH(HOUR('format for the model'!C29539),Sheet1!$L$1:$AI$1,0),0)/4</f>
        <v>227.941213886003</v>
      </c>
    </row>
    <row r="29540" spans="1:4" x14ac:dyDescent="0.3">
      <c r="A29540">
        <v>4</v>
      </c>
      <c r="B29540">
        <v>11</v>
      </c>
      <c r="C29540" s="2">
        <v>0.69791666666666663</v>
      </c>
      <c r="D29540" s="4">
        <f ca="1">VLOOKUP(DATE(2021,B29540,A29540),Sheet1!J:AI,2+MATCH(HOUR('format for the model'!C29540),Sheet1!$L$1:$AI$1,0),0)/4</f>
        <v>227.941213886003</v>
      </c>
    </row>
    <row r="29541" spans="1:4" x14ac:dyDescent="0.3">
      <c r="A29541">
        <v>4</v>
      </c>
      <c r="B29541">
        <v>11</v>
      </c>
      <c r="C29541" s="2">
        <v>0.66666666666666663</v>
      </c>
      <c r="D29541" s="4">
        <f ca="1">VLOOKUP(DATE(2021,B29541,A29541),Sheet1!J:AI,2+MATCH(HOUR('format for the model'!C29541),Sheet1!$L$1:$AI$1,0),0)/4</f>
        <v>227.941213886003</v>
      </c>
    </row>
    <row r="29542" spans="1:4" x14ac:dyDescent="0.3">
      <c r="A29542">
        <v>4</v>
      </c>
      <c r="B29542">
        <v>11</v>
      </c>
      <c r="C29542" s="2">
        <v>0.71875</v>
      </c>
      <c r="D29542" s="4">
        <f ca="1">VLOOKUP(DATE(2021,B29542,A29542),Sheet1!J:AI,2+MATCH(HOUR('format for the model'!C29542),Sheet1!$L$1:$AI$1,0),0)/4</f>
        <v>345</v>
      </c>
    </row>
    <row r="29543" spans="1:4" x14ac:dyDescent="0.3">
      <c r="A29543">
        <v>4</v>
      </c>
      <c r="B29543">
        <v>11</v>
      </c>
      <c r="C29543" s="2">
        <v>0.72916666666666663</v>
      </c>
      <c r="D29543" s="4">
        <f ca="1">VLOOKUP(DATE(2021,B29543,A29543),Sheet1!J:AI,2+MATCH(HOUR('format for the model'!C29543),Sheet1!$L$1:$AI$1,0),0)/4</f>
        <v>345</v>
      </c>
    </row>
    <row r="29544" spans="1:4" x14ac:dyDescent="0.3">
      <c r="A29544">
        <v>4</v>
      </c>
      <c r="B29544">
        <v>11</v>
      </c>
      <c r="C29544" s="2">
        <v>0.73958333333333337</v>
      </c>
      <c r="D29544" s="4">
        <f ca="1">VLOOKUP(DATE(2021,B29544,A29544),Sheet1!J:AI,2+MATCH(HOUR('format for the model'!C29544),Sheet1!$L$1:$AI$1,0),0)/4</f>
        <v>345</v>
      </c>
    </row>
    <row r="29545" spans="1:4" x14ac:dyDescent="0.3">
      <c r="A29545">
        <v>4</v>
      </c>
      <c r="B29545">
        <v>11</v>
      </c>
      <c r="C29545" s="2">
        <v>0.70833333333333337</v>
      </c>
      <c r="D29545" s="4">
        <f ca="1">VLOOKUP(DATE(2021,B29545,A29545),Sheet1!J:AI,2+MATCH(HOUR('format for the model'!C29545),Sheet1!$L$1:$AI$1,0),0)/4</f>
        <v>345</v>
      </c>
    </row>
    <row r="29546" spans="1:4" x14ac:dyDescent="0.3">
      <c r="A29546">
        <v>4</v>
      </c>
      <c r="B29546">
        <v>11</v>
      </c>
      <c r="C29546" s="2">
        <v>0.76041666666666663</v>
      </c>
      <c r="D29546" s="4">
        <f ca="1">VLOOKUP(DATE(2021,B29546,A29546),Sheet1!J:AI,2+MATCH(HOUR('format for the model'!C29546),Sheet1!$L$1:$AI$1,0),0)/4</f>
        <v>304.23065011193944</v>
      </c>
    </row>
    <row r="29547" spans="1:4" x14ac:dyDescent="0.3">
      <c r="A29547">
        <v>4</v>
      </c>
      <c r="B29547">
        <v>11</v>
      </c>
      <c r="C29547" s="2">
        <v>0.77083333333333337</v>
      </c>
      <c r="D29547" s="4">
        <f ca="1">VLOOKUP(DATE(2021,B29547,A29547),Sheet1!J:AI,2+MATCH(HOUR('format for the model'!C29547),Sheet1!$L$1:$AI$1,0),0)/4</f>
        <v>304.23065011193944</v>
      </c>
    </row>
    <row r="29548" spans="1:4" x14ac:dyDescent="0.3">
      <c r="A29548">
        <v>4</v>
      </c>
      <c r="B29548">
        <v>11</v>
      </c>
      <c r="C29548" s="2">
        <v>0.78125</v>
      </c>
      <c r="D29548" s="4">
        <f ca="1">VLOOKUP(DATE(2021,B29548,A29548),Sheet1!J:AI,2+MATCH(HOUR('format for the model'!C29548),Sheet1!$L$1:$AI$1,0),0)/4</f>
        <v>304.23065011193944</v>
      </c>
    </row>
    <row r="29549" spans="1:4" x14ac:dyDescent="0.3">
      <c r="A29549">
        <v>4</v>
      </c>
      <c r="B29549">
        <v>11</v>
      </c>
      <c r="C29549" s="2">
        <v>0.75</v>
      </c>
      <c r="D29549" s="4">
        <f ca="1">VLOOKUP(DATE(2021,B29549,A29549),Sheet1!J:AI,2+MATCH(HOUR('format for the model'!C29549),Sheet1!$L$1:$AI$1,0),0)/4</f>
        <v>304.23065011193944</v>
      </c>
    </row>
    <row r="29550" spans="1:4" x14ac:dyDescent="0.3">
      <c r="A29550">
        <v>4</v>
      </c>
      <c r="B29550">
        <v>11</v>
      </c>
      <c r="C29550" s="2">
        <v>0.80208333333333337</v>
      </c>
      <c r="D29550" s="4">
        <f ca="1">VLOOKUP(DATE(2021,B29550,A29550),Sheet1!J:AI,2+MATCH(HOUR('format for the model'!C29550),Sheet1!$L$1:$AI$1,0),0)/4</f>
        <v>155.73120930846977</v>
      </c>
    </row>
    <row r="29551" spans="1:4" x14ac:dyDescent="0.3">
      <c r="A29551">
        <v>4</v>
      </c>
      <c r="B29551">
        <v>11</v>
      </c>
      <c r="C29551" s="2">
        <v>0.8125</v>
      </c>
      <c r="D29551" s="4">
        <f ca="1">VLOOKUP(DATE(2021,B29551,A29551),Sheet1!J:AI,2+MATCH(HOUR('format for the model'!C29551),Sheet1!$L$1:$AI$1,0),0)/4</f>
        <v>155.73120930846977</v>
      </c>
    </row>
    <row r="29552" spans="1:4" x14ac:dyDescent="0.3">
      <c r="A29552">
        <v>4</v>
      </c>
      <c r="B29552">
        <v>11</v>
      </c>
      <c r="C29552" s="2">
        <v>0.82291666666666663</v>
      </c>
      <c r="D29552" s="4">
        <f ca="1">VLOOKUP(DATE(2021,B29552,A29552),Sheet1!J:AI,2+MATCH(HOUR('format for the model'!C29552),Sheet1!$L$1:$AI$1,0),0)/4</f>
        <v>155.73120930846977</v>
      </c>
    </row>
    <row r="29553" spans="1:4" x14ac:dyDescent="0.3">
      <c r="A29553">
        <v>4</v>
      </c>
      <c r="B29553">
        <v>11</v>
      </c>
      <c r="C29553" s="2">
        <v>0.79166666666666663</v>
      </c>
      <c r="D29553" s="4">
        <f ca="1">VLOOKUP(DATE(2021,B29553,A29553),Sheet1!J:AI,2+MATCH(HOUR('format for the model'!C29553),Sheet1!$L$1:$AI$1,0),0)/4</f>
        <v>155.73120930846977</v>
      </c>
    </row>
    <row r="29554" spans="1:4" x14ac:dyDescent="0.3">
      <c r="A29554">
        <v>4</v>
      </c>
      <c r="B29554">
        <v>11</v>
      </c>
      <c r="C29554" s="2">
        <v>0.84375</v>
      </c>
      <c r="D29554" s="4">
        <f ca="1">VLOOKUP(DATE(2021,B29554,A29554),Sheet1!J:AI,2+MATCH(HOUR('format for the model'!C29554),Sheet1!$L$1:$AI$1,0),0)/4</f>
        <v>90.228633366232629</v>
      </c>
    </row>
    <row r="29555" spans="1:4" x14ac:dyDescent="0.3">
      <c r="A29555">
        <v>4</v>
      </c>
      <c r="B29555">
        <v>11</v>
      </c>
      <c r="C29555" s="2">
        <v>0.85416666666666663</v>
      </c>
      <c r="D29555" s="4">
        <f ca="1">VLOOKUP(DATE(2021,B29555,A29555),Sheet1!J:AI,2+MATCH(HOUR('format for the model'!C29555),Sheet1!$L$1:$AI$1,0),0)/4</f>
        <v>90.228633366232629</v>
      </c>
    </row>
    <row r="29556" spans="1:4" x14ac:dyDescent="0.3">
      <c r="A29556">
        <v>4</v>
      </c>
      <c r="B29556">
        <v>11</v>
      </c>
      <c r="C29556" s="2">
        <v>0.86458333333333337</v>
      </c>
      <c r="D29556" s="4">
        <f ca="1">VLOOKUP(DATE(2021,B29556,A29556),Sheet1!J:AI,2+MATCH(HOUR('format for the model'!C29556),Sheet1!$L$1:$AI$1,0),0)/4</f>
        <v>90.228633366232629</v>
      </c>
    </row>
    <row r="29557" spans="1:4" x14ac:dyDescent="0.3">
      <c r="A29557">
        <v>4</v>
      </c>
      <c r="B29557">
        <v>11</v>
      </c>
      <c r="C29557" s="2">
        <v>0.83333333333333337</v>
      </c>
      <c r="D29557" s="4">
        <f ca="1">VLOOKUP(DATE(2021,B29557,A29557),Sheet1!J:AI,2+MATCH(HOUR('format for the model'!C29557),Sheet1!$L$1:$AI$1,0),0)/4</f>
        <v>90.228633366232629</v>
      </c>
    </row>
    <row r="29558" spans="1:4" x14ac:dyDescent="0.3">
      <c r="A29558">
        <v>4</v>
      </c>
      <c r="B29558">
        <v>11</v>
      </c>
      <c r="C29558" s="2">
        <v>0.88541666666666663</v>
      </c>
      <c r="D29558" s="4">
        <f ca="1">VLOOKUP(DATE(2021,B29558,A29558),Sheet1!J:AI,2+MATCH(HOUR('format for the model'!C29558),Sheet1!$L$1:$AI$1,0),0)/4</f>
        <v>29.740286588660997</v>
      </c>
    </row>
    <row r="29559" spans="1:4" x14ac:dyDescent="0.3">
      <c r="A29559">
        <v>4</v>
      </c>
      <c r="B29559">
        <v>11</v>
      </c>
      <c r="C29559" s="2">
        <v>0.89583333333333337</v>
      </c>
      <c r="D29559" s="4">
        <f ca="1">VLOOKUP(DATE(2021,B29559,A29559),Sheet1!J:AI,2+MATCH(HOUR('format for the model'!C29559),Sheet1!$L$1:$AI$1,0),0)/4</f>
        <v>29.740286588660997</v>
      </c>
    </row>
    <row r="29560" spans="1:4" x14ac:dyDescent="0.3">
      <c r="A29560">
        <v>4</v>
      </c>
      <c r="B29560">
        <v>11</v>
      </c>
      <c r="C29560" s="2">
        <v>0.90625</v>
      </c>
      <c r="D29560" s="4">
        <f ca="1">VLOOKUP(DATE(2021,B29560,A29560),Sheet1!J:AI,2+MATCH(HOUR('format for the model'!C29560),Sheet1!$L$1:$AI$1,0),0)/4</f>
        <v>29.740286588660997</v>
      </c>
    </row>
    <row r="29561" spans="1:4" x14ac:dyDescent="0.3">
      <c r="A29561">
        <v>4</v>
      </c>
      <c r="B29561">
        <v>11</v>
      </c>
      <c r="C29561" s="2">
        <v>0.875</v>
      </c>
      <c r="D29561" s="4">
        <f ca="1">VLOOKUP(DATE(2021,B29561,A29561),Sheet1!J:AI,2+MATCH(HOUR('format for the model'!C29561),Sheet1!$L$1:$AI$1,0),0)/4</f>
        <v>29.740286588660997</v>
      </c>
    </row>
    <row r="29562" spans="1:4" x14ac:dyDescent="0.3">
      <c r="A29562">
        <v>4</v>
      </c>
      <c r="B29562">
        <v>11</v>
      </c>
      <c r="C29562" s="2">
        <v>0.92708333333333337</v>
      </c>
      <c r="D29562" s="4">
        <f ca="1">VLOOKUP(DATE(2021,B29562,A29562),Sheet1!J:AI,2+MATCH(HOUR('format for the model'!C29562),Sheet1!$L$1:$AI$1,0),0)/4</f>
        <v>21.771175118816867</v>
      </c>
    </row>
    <row r="29563" spans="1:4" x14ac:dyDescent="0.3">
      <c r="A29563">
        <v>4</v>
      </c>
      <c r="B29563">
        <v>11</v>
      </c>
      <c r="C29563" s="2">
        <v>0.9375</v>
      </c>
      <c r="D29563" s="4">
        <f ca="1">VLOOKUP(DATE(2021,B29563,A29563),Sheet1!J:AI,2+MATCH(HOUR('format for the model'!C29563),Sheet1!$L$1:$AI$1,0),0)/4</f>
        <v>21.771175118816867</v>
      </c>
    </row>
    <row r="29564" spans="1:4" x14ac:dyDescent="0.3">
      <c r="A29564">
        <v>4</v>
      </c>
      <c r="B29564">
        <v>11</v>
      </c>
      <c r="C29564" s="2">
        <v>0.94791666666666663</v>
      </c>
      <c r="D29564" s="4">
        <f ca="1">VLOOKUP(DATE(2021,B29564,A29564),Sheet1!J:AI,2+MATCH(HOUR('format for the model'!C29564),Sheet1!$L$1:$AI$1,0),0)/4</f>
        <v>21.771175118816867</v>
      </c>
    </row>
    <row r="29565" spans="1:4" x14ac:dyDescent="0.3">
      <c r="A29565">
        <v>4</v>
      </c>
      <c r="B29565">
        <v>11</v>
      </c>
      <c r="C29565" s="2">
        <v>0.91666666666666663</v>
      </c>
      <c r="D29565" s="4">
        <f ca="1">VLOOKUP(DATE(2021,B29565,A29565),Sheet1!J:AI,2+MATCH(HOUR('format for the model'!C29565),Sheet1!$L$1:$AI$1,0),0)/4</f>
        <v>21.771175118816867</v>
      </c>
    </row>
    <row r="29566" spans="1:4" x14ac:dyDescent="0.3">
      <c r="A29566">
        <v>4</v>
      </c>
      <c r="B29566">
        <v>11</v>
      </c>
      <c r="C29566" s="2">
        <v>0.96875</v>
      </c>
      <c r="D29566" s="4">
        <f ca="1">VLOOKUP(DATE(2021,B29566,A29566),Sheet1!J:AI,2+MATCH(HOUR('format for the model'!C29566),Sheet1!$L$1:$AI$1,0),0)/4</f>
        <v>34.5</v>
      </c>
    </row>
    <row r="29567" spans="1:4" x14ac:dyDescent="0.3">
      <c r="A29567">
        <v>4</v>
      </c>
      <c r="B29567">
        <v>11</v>
      </c>
      <c r="C29567" s="2">
        <v>0.97916666666666663</v>
      </c>
      <c r="D29567" s="4">
        <f ca="1">VLOOKUP(DATE(2021,B29567,A29567),Sheet1!J:AI,2+MATCH(HOUR('format for the model'!C29567),Sheet1!$L$1:$AI$1,0),0)/4</f>
        <v>34.5</v>
      </c>
    </row>
    <row r="29568" spans="1:4" x14ac:dyDescent="0.3">
      <c r="A29568">
        <v>4</v>
      </c>
      <c r="B29568">
        <v>11</v>
      </c>
      <c r="C29568" s="2">
        <v>0.98958333333333337</v>
      </c>
      <c r="D29568" s="4">
        <f ca="1">VLOOKUP(DATE(2021,B29568,A29568),Sheet1!J:AI,2+MATCH(HOUR('format for the model'!C29568),Sheet1!$L$1:$AI$1,0),0)/4</f>
        <v>34.5</v>
      </c>
    </row>
    <row r="29569" spans="1:4" x14ac:dyDescent="0.3">
      <c r="A29569">
        <v>4</v>
      </c>
      <c r="B29569">
        <v>11</v>
      </c>
      <c r="C29569" s="2">
        <v>0.95833333333333337</v>
      </c>
      <c r="D29569" s="4">
        <f ca="1">VLOOKUP(DATE(2021,B29569,A29569),Sheet1!J:AI,2+MATCH(HOUR('format for the model'!C29569),Sheet1!$L$1:$AI$1,0),0)/4</f>
        <v>34.5</v>
      </c>
    </row>
    <row r="29570" spans="1:4" x14ac:dyDescent="0.3">
      <c r="A29570">
        <v>5</v>
      </c>
      <c r="B29570">
        <v>11</v>
      </c>
      <c r="C29570" s="2">
        <v>1.0416666666666666E-2</v>
      </c>
      <c r="D29570" s="4">
        <f ca="1">VLOOKUP(DATE(2021,B29570,A29570),Sheet1!J:AI,2+MATCH(HOUR('format for the model'!C29570),Sheet1!$L$1:$AI$1,0),0)/4</f>
        <v>23.116550070032037</v>
      </c>
    </row>
    <row r="29571" spans="1:4" x14ac:dyDescent="0.3">
      <c r="A29571">
        <v>5</v>
      </c>
      <c r="B29571">
        <v>11</v>
      </c>
      <c r="C29571" s="2">
        <v>2.0833333333333332E-2</v>
      </c>
      <c r="D29571" s="4">
        <f ca="1">VLOOKUP(DATE(2021,B29571,A29571),Sheet1!J:AI,2+MATCH(HOUR('format for the model'!C29571),Sheet1!$L$1:$AI$1,0),0)/4</f>
        <v>23.116550070032037</v>
      </c>
    </row>
    <row r="29572" spans="1:4" x14ac:dyDescent="0.3">
      <c r="A29572">
        <v>5</v>
      </c>
      <c r="B29572">
        <v>11</v>
      </c>
      <c r="C29572" s="2">
        <v>3.125E-2</v>
      </c>
      <c r="D29572" s="4">
        <f ca="1">VLOOKUP(DATE(2021,B29572,A29572),Sheet1!J:AI,2+MATCH(HOUR('format for the model'!C29572),Sheet1!$L$1:$AI$1,0),0)/4</f>
        <v>23.116550070032037</v>
      </c>
    </row>
    <row r="29573" spans="1:4" x14ac:dyDescent="0.3">
      <c r="A29573">
        <v>5</v>
      </c>
      <c r="B29573">
        <v>11</v>
      </c>
      <c r="C29573" s="2">
        <v>0</v>
      </c>
      <c r="D29573" s="4">
        <f ca="1">VLOOKUP(DATE(2021,B29573,A29573),Sheet1!J:AI,2+MATCH(HOUR('format for the model'!C29573),Sheet1!$L$1:$AI$1,0),0)/4</f>
        <v>23.116550070032037</v>
      </c>
    </row>
    <row r="29574" spans="1:4" x14ac:dyDescent="0.3">
      <c r="A29574">
        <v>5</v>
      </c>
      <c r="B29574">
        <v>11</v>
      </c>
      <c r="C29574" s="2">
        <v>5.2083333333333336E-2</v>
      </c>
      <c r="D29574" s="4">
        <f ca="1">VLOOKUP(DATE(2021,B29574,A29574),Sheet1!J:AI,2+MATCH(HOUR('format for the model'!C29574),Sheet1!$L$1:$AI$1,0),0)/4</f>
        <v>46.941258903087551</v>
      </c>
    </row>
    <row r="29575" spans="1:4" x14ac:dyDescent="0.3">
      <c r="A29575">
        <v>5</v>
      </c>
      <c r="B29575">
        <v>11</v>
      </c>
      <c r="C29575" s="2">
        <v>6.25E-2</v>
      </c>
      <c r="D29575" s="4">
        <f ca="1">VLOOKUP(DATE(2021,B29575,A29575),Sheet1!J:AI,2+MATCH(HOUR('format for the model'!C29575),Sheet1!$L$1:$AI$1,0),0)/4</f>
        <v>46.941258903087551</v>
      </c>
    </row>
    <row r="29576" spans="1:4" x14ac:dyDescent="0.3">
      <c r="A29576">
        <v>5</v>
      </c>
      <c r="B29576">
        <v>11</v>
      </c>
      <c r="C29576" s="2">
        <v>7.2916666666666671E-2</v>
      </c>
      <c r="D29576" s="4">
        <f ca="1">VLOOKUP(DATE(2021,B29576,A29576),Sheet1!J:AI,2+MATCH(HOUR('format for the model'!C29576),Sheet1!$L$1:$AI$1,0),0)/4</f>
        <v>46.941258903087551</v>
      </c>
    </row>
    <row r="29577" spans="1:4" x14ac:dyDescent="0.3">
      <c r="A29577">
        <v>5</v>
      </c>
      <c r="B29577">
        <v>11</v>
      </c>
      <c r="C29577" s="2">
        <v>4.1666666666666664E-2</v>
      </c>
      <c r="D29577" s="4">
        <f ca="1">VLOOKUP(DATE(2021,B29577,A29577),Sheet1!J:AI,2+MATCH(HOUR('format for the model'!C29577),Sheet1!$L$1:$AI$1,0),0)/4</f>
        <v>46.941258903087551</v>
      </c>
    </row>
    <row r="29578" spans="1:4" x14ac:dyDescent="0.3">
      <c r="A29578">
        <v>5</v>
      </c>
      <c r="B29578">
        <v>11</v>
      </c>
      <c r="C29578" s="2">
        <v>9.375E-2</v>
      </c>
      <c r="D29578" s="4">
        <f ca="1">VLOOKUP(DATE(2021,B29578,A29578),Sheet1!J:AI,2+MATCH(HOUR('format for the model'!C29578),Sheet1!$L$1:$AI$1,0),0)/4</f>
        <v>42.643260108199762</v>
      </c>
    </row>
    <row r="29579" spans="1:4" x14ac:dyDescent="0.3">
      <c r="A29579">
        <v>5</v>
      </c>
      <c r="B29579">
        <v>11</v>
      </c>
      <c r="C29579" s="2">
        <v>0.10416666666666667</v>
      </c>
      <c r="D29579" s="4">
        <f ca="1">VLOOKUP(DATE(2021,B29579,A29579),Sheet1!J:AI,2+MATCH(HOUR('format for the model'!C29579),Sheet1!$L$1:$AI$1,0),0)/4</f>
        <v>42.643260108199762</v>
      </c>
    </row>
    <row r="29580" spans="1:4" x14ac:dyDescent="0.3">
      <c r="A29580">
        <v>5</v>
      </c>
      <c r="B29580">
        <v>11</v>
      </c>
      <c r="C29580" s="2">
        <v>0.11458333333333333</v>
      </c>
      <c r="D29580" s="4">
        <f ca="1">VLOOKUP(DATE(2021,B29580,A29580),Sheet1!J:AI,2+MATCH(HOUR('format for the model'!C29580),Sheet1!$L$1:$AI$1,0),0)/4</f>
        <v>42.643260108199762</v>
      </c>
    </row>
    <row r="29581" spans="1:4" x14ac:dyDescent="0.3">
      <c r="A29581">
        <v>5</v>
      </c>
      <c r="B29581">
        <v>11</v>
      </c>
      <c r="C29581" s="2">
        <v>8.3333333333333329E-2</v>
      </c>
      <c r="D29581" s="4">
        <f ca="1">VLOOKUP(DATE(2021,B29581,A29581),Sheet1!J:AI,2+MATCH(HOUR('format for the model'!C29581),Sheet1!$L$1:$AI$1,0),0)/4</f>
        <v>42.643260108199762</v>
      </c>
    </row>
    <row r="29582" spans="1:4" x14ac:dyDescent="0.3">
      <c r="A29582">
        <v>5</v>
      </c>
      <c r="B29582">
        <v>11</v>
      </c>
      <c r="C29582" s="2">
        <v>0.13541666666666666</v>
      </c>
      <c r="D29582" s="4">
        <f ca="1">VLOOKUP(DATE(2021,B29582,A29582),Sheet1!J:AI,2+MATCH(HOUR('format for the model'!C29582),Sheet1!$L$1:$AI$1,0),0)/4</f>
        <v>34.5</v>
      </c>
    </row>
    <row r="29583" spans="1:4" x14ac:dyDescent="0.3">
      <c r="A29583">
        <v>5</v>
      </c>
      <c r="B29583">
        <v>11</v>
      </c>
      <c r="C29583" s="2">
        <v>0.14583333333333334</v>
      </c>
      <c r="D29583" s="4">
        <f ca="1">VLOOKUP(DATE(2021,B29583,A29583),Sheet1!J:AI,2+MATCH(HOUR('format for the model'!C29583),Sheet1!$L$1:$AI$1,0),0)/4</f>
        <v>34.5</v>
      </c>
    </row>
    <row r="29584" spans="1:4" x14ac:dyDescent="0.3">
      <c r="A29584">
        <v>5</v>
      </c>
      <c r="B29584">
        <v>11</v>
      </c>
      <c r="C29584" s="2">
        <v>0.15625</v>
      </c>
      <c r="D29584" s="4">
        <f ca="1">VLOOKUP(DATE(2021,B29584,A29584),Sheet1!J:AI,2+MATCH(HOUR('format for the model'!C29584),Sheet1!$L$1:$AI$1,0),0)/4</f>
        <v>34.5</v>
      </c>
    </row>
    <row r="29585" spans="1:4" x14ac:dyDescent="0.3">
      <c r="A29585">
        <v>5</v>
      </c>
      <c r="B29585">
        <v>11</v>
      </c>
      <c r="C29585" s="2">
        <v>0.125</v>
      </c>
      <c r="D29585" s="4">
        <f ca="1">VLOOKUP(DATE(2021,B29585,A29585),Sheet1!J:AI,2+MATCH(HOUR('format for the model'!C29585),Sheet1!$L$1:$AI$1,0),0)/4</f>
        <v>34.5</v>
      </c>
    </row>
    <row r="29586" spans="1:4" x14ac:dyDescent="0.3">
      <c r="A29586">
        <v>5</v>
      </c>
      <c r="B29586">
        <v>11</v>
      </c>
      <c r="C29586" s="2">
        <v>0.17708333333333334</v>
      </c>
      <c r="D29586" s="4">
        <f ca="1">VLOOKUP(DATE(2021,B29586,A29586),Sheet1!J:AI,2+MATCH(HOUR('format for the model'!C29586),Sheet1!$L$1:$AI$1,0),0)/4</f>
        <v>34.5</v>
      </c>
    </row>
    <row r="29587" spans="1:4" x14ac:dyDescent="0.3">
      <c r="A29587">
        <v>5</v>
      </c>
      <c r="B29587">
        <v>11</v>
      </c>
      <c r="C29587" s="2">
        <v>0.1875</v>
      </c>
      <c r="D29587" s="4">
        <f ca="1">VLOOKUP(DATE(2021,B29587,A29587),Sheet1!J:AI,2+MATCH(HOUR('format for the model'!C29587),Sheet1!$L$1:$AI$1,0),0)/4</f>
        <v>34.5</v>
      </c>
    </row>
    <row r="29588" spans="1:4" x14ac:dyDescent="0.3">
      <c r="A29588">
        <v>5</v>
      </c>
      <c r="B29588">
        <v>11</v>
      </c>
      <c r="C29588" s="2">
        <v>0.19791666666666666</v>
      </c>
      <c r="D29588" s="4">
        <f ca="1">VLOOKUP(DATE(2021,B29588,A29588),Sheet1!J:AI,2+MATCH(HOUR('format for the model'!C29588),Sheet1!$L$1:$AI$1,0),0)/4</f>
        <v>34.5</v>
      </c>
    </row>
    <row r="29589" spans="1:4" x14ac:dyDescent="0.3">
      <c r="A29589">
        <v>5</v>
      </c>
      <c r="B29589">
        <v>11</v>
      </c>
      <c r="C29589" s="2">
        <v>0.16666666666666666</v>
      </c>
      <c r="D29589" s="4">
        <f ca="1">VLOOKUP(DATE(2021,B29589,A29589),Sheet1!J:AI,2+MATCH(HOUR('format for the model'!C29589),Sheet1!$L$1:$AI$1,0),0)/4</f>
        <v>34.5</v>
      </c>
    </row>
    <row r="29590" spans="1:4" x14ac:dyDescent="0.3">
      <c r="A29590">
        <v>5</v>
      </c>
      <c r="B29590">
        <v>11</v>
      </c>
      <c r="C29590" s="2">
        <v>0.21875</v>
      </c>
      <c r="D29590" s="4">
        <f ca="1">VLOOKUP(DATE(2021,B29590,A29590),Sheet1!J:AI,2+MATCH(HOUR('format for the model'!C29590),Sheet1!$L$1:$AI$1,0),0)/4</f>
        <v>41.430935467785702</v>
      </c>
    </row>
    <row r="29591" spans="1:4" x14ac:dyDescent="0.3">
      <c r="A29591">
        <v>5</v>
      </c>
      <c r="B29591">
        <v>11</v>
      </c>
      <c r="C29591" s="2">
        <v>0.22916666666666666</v>
      </c>
      <c r="D29591" s="4">
        <f ca="1">VLOOKUP(DATE(2021,B29591,A29591),Sheet1!J:AI,2+MATCH(HOUR('format for the model'!C29591),Sheet1!$L$1:$AI$1,0),0)/4</f>
        <v>41.430935467785702</v>
      </c>
    </row>
    <row r="29592" spans="1:4" x14ac:dyDescent="0.3">
      <c r="A29592">
        <v>5</v>
      </c>
      <c r="B29592">
        <v>11</v>
      </c>
      <c r="C29592" s="2">
        <v>0.23958333333333334</v>
      </c>
      <c r="D29592" s="4">
        <f ca="1">VLOOKUP(DATE(2021,B29592,A29592),Sheet1!J:AI,2+MATCH(HOUR('format for the model'!C29592),Sheet1!$L$1:$AI$1,0),0)/4</f>
        <v>41.430935467785702</v>
      </c>
    </row>
    <row r="29593" spans="1:4" x14ac:dyDescent="0.3">
      <c r="A29593">
        <v>5</v>
      </c>
      <c r="B29593">
        <v>11</v>
      </c>
      <c r="C29593" s="2">
        <v>0.20833333333333334</v>
      </c>
      <c r="D29593" s="4">
        <f ca="1">VLOOKUP(DATE(2021,B29593,A29593),Sheet1!J:AI,2+MATCH(HOUR('format for the model'!C29593),Sheet1!$L$1:$AI$1,0),0)/4</f>
        <v>41.430935467785702</v>
      </c>
    </row>
    <row r="29594" spans="1:4" x14ac:dyDescent="0.3">
      <c r="A29594">
        <v>5</v>
      </c>
      <c r="B29594">
        <v>11</v>
      </c>
      <c r="C29594" s="2">
        <v>0.26041666666666669</v>
      </c>
      <c r="D29594" s="4">
        <f ca="1">VLOOKUP(DATE(2021,B29594,A29594),Sheet1!J:AI,2+MATCH(HOUR('format for the model'!C29594),Sheet1!$L$1:$AI$1,0),0)/4</f>
        <v>48.206471602216382</v>
      </c>
    </row>
    <row r="29595" spans="1:4" x14ac:dyDescent="0.3">
      <c r="A29595">
        <v>5</v>
      </c>
      <c r="B29595">
        <v>11</v>
      </c>
      <c r="C29595" s="2">
        <v>0.27083333333333331</v>
      </c>
      <c r="D29595" s="4">
        <f ca="1">VLOOKUP(DATE(2021,B29595,A29595),Sheet1!J:AI,2+MATCH(HOUR('format for the model'!C29595),Sheet1!$L$1:$AI$1,0),0)/4</f>
        <v>48.206471602216382</v>
      </c>
    </row>
    <row r="29596" spans="1:4" x14ac:dyDescent="0.3">
      <c r="A29596">
        <v>5</v>
      </c>
      <c r="B29596">
        <v>11</v>
      </c>
      <c r="C29596" s="2">
        <v>0.28125</v>
      </c>
      <c r="D29596" s="4">
        <f ca="1">VLOOKUP(DATE(2021,B29596,A29596),Sheet1!J:AI,2+MATCH(HOUR('format for the model'!C29596),Sheet1!$L$1:$AI$1,0),0)/4</f>
        <v>48.206471602216382</v>
      </c>
    </row>
    <row r="29597" spans="1:4" x14ac:dyDescent="0.3">
      <c r="A29597">
        <v>5</v>
      </c>
      <c r="B29597">
        <v>11</v>
      </c>
      <c r="C29597" s="2">
        <v>0.25</v>
      </c>
      <c r="D29597" s="4">
        <f ca="1">VLOOKUP(DATE(2021,B29597,A29597),Sheet1!J:AI,2+MATCH(HOUR('format for the model'!C29597),Sheet1!$L$1:$AI$1,0),0)/4</f>
        <v>48.206471602216382</v>
      </c>
    </row>
    <row r="29598" spans="1:4" x14ac:dyDescent="0.3">
      <c r="A29598">
        <v>5</v>
      </c>
      <c r="B29598">
        <v>11</v>
      </c>
      <c r="C29598" s="2">
        <v>0.30208333333333331</v>
      </c>
      <c r="D29598" s="4">
        <f ca="1">VLOOKUP(DATE(2021,B29598,A29598),Sheet1!J:AI,2+MATCH(HOUR('format for the model'!C29598),Sheet1!$L$1:$AI$1,0),0)/4</f>
        <v>25.874377263748784</v>
      </c>
    </row>
    <row r="29599" spans="1:4" x14ac:dyDescent="0.3">
      <c r="A29599">
        <v>5</v>
      </c>
      <c r="B29599">
        <v>11</v>
      </c>
      <c r="C29599" s="2">
        <v>0.3125</v>
      </c>
      <c r="D29599" s="4">
        <f ca="1">VLOOKUP(DATE(2021,B29599,A29599),Sheet1!J:AI,2+MATCH(HOUR('format for the model'!C29599),Sheet1!$L$1:$AI$1,0),0)/4</f>
        <v>25.874377263748784</v>
      </c>
    </row>
    <row r="29600" spans="1:4" x14ac:dyDescent="0.3">
      <c r="A29600">
        <v>5</v>
      </c>
      <c r="B29600">
        <v>11</v>
      </c>
      <c r="C29600" s="2">
        <v>0.32291666666666669</v>
      </c>
      <c r="D29600" s="4">
        <f ca="1">VLOOKUP(DATE(2021,B29600,A29600),Sheet1!J:AI,2+MATCH(HOUR('format for the model'!C29600),Sheet1!$L$1:$AI$1,0),0)/4</f>
        <v>25.874377263748784</v>
      </c>
    </row>
    <row r="29601" spans="1:4" x14ac:dyDescent="0.3">
      <c r="A29601">
        <v>5</v>
      </c>
      <c r="B29601">
        <v>11</v>
      </c>
      <c r="C29601" s="2">
        <v>0.29166666666666669</v>
      </c>
      <c r="D29601" s="4">
        <f ca="1">VLOOKUP(DATE(2021,B29601,A29601),Sheet1!J:AI,2+MATCH(HOUR('format for the model'!C29601),Sheet1!$L$1:$AI$1,0),0)/4</f>
        <v>25.874377263748784</v>
      </c>
    </row>
    <row r="29602" spans="1:4" x14ac:dyDescent="0.3">
      <c r="A29602">
        <v>5</v>
      </c>
      <c r="B29602">
        <v>11</v>
      </c>
      <c r="C29602" s="2">
        <v>0.34375</v>
      </c>
      <c r="D29602" s="4">
        <f ca="1">VLOOKUP(DATE(2021,B29602,A29602),Sheet1!J:AI,2+MATCH(HOUR('format for the model'!C29602),Sheet1!$L$1:$AI$1,0),0)/4</f>
        <v>135.81336072340221</v>
      </c>
    </row>
    <row r="29603" spans="1:4" x14ac:dyDescent="0.3">
      <c r="A29603">
        <v>5</v>
      </c>
      <c r="B29603">
        <v>11</v>
      </c>
      <c r="C29603" s="2">
        <v>0.35416666666666669</v>
      </c>
      <c r="D29603" s="4">
        <f ca="1">VLOOKUP(DATE(2021,B29603,A29603),Sheet1!J:AI,2+MATCH(HOUR('format for the model'!C29603),Sheet1!$L$1:$AI$1,0),0)/4</f>
        <v>135.81336072340221</v>
      </c>
    </row>
    <row r="29604" spans="1:4" x14ac:dyDescent="0.3">
      <c r="A29604">
        <v>5</v>
      </c>
      <c r="B29604">
        <v>11</v>
      </c>
      <c r="C29604" s="2">
        <v>0.36458333333333331</v>
      </c>
      <c r="D29604" s="4">
        <f ca="1">VLOOKUP(DATE(2021,B29604,A29604),Sheet1!J:AI,2+MATCH(HOUR('format for the model'!C29604),Sheet1!$L$1:$AI$1,0),0)/4</f>
        <v>135.81336072340221</v>
      </c>
    </row>
    <row r="29605" spans="1:4" x14ac:dyDescent="0.3">
      <c r="A29605">
        <v>5</v>
      </c>
      <c r="B29605">
        <v>11</v>
      </c>
      <c r="C29605" s="2">
        <v>0.33333333333333331</v>
      </c>
      <c r="D29605" s="4">
        <f ca="1">VLOOKUP(DATE(2021,B29605,A29605),Sheet1!J:AI,2+MATCH(HOUR('format for the model'!C29605),Sheet1!$L$1:$AI$1,0),0)/4</f>
        <v>135.81336072340221</v>
      </c>
    </row>
    <row r="29606" spans="1:4" x14ac:dyDescent="0.3">
      <c r="A29606">
        <v>5</v>
      </c>
      <c r="B29606">
        <v>11</v>
      </c>
      <c r="C29606" s="2">
        <v>0.38541666666666669</v>
      </c>
      <c r="D29606" s="4">
        <f ca="1">VLOOKUP(DATE(2021,B29606,A29606),Sheet1!J:AI,2+MATCH(HOUR('format for the model'!C29606),Sheet1!$L$1:$AI$1,0),0)/4</f>
        <v>207</v>
      </c>
    </row>
    <row r="29607" spans="1:4" x14ac:dyDescent="0.3">
      <c r="A29607">
        <v>5</v>
      </c>
      <c r="B29607">
        <v>11</v>
      </c>
      <c r="C29607" s="2">
        <v>0.39583333333333331</v>
      </c>
      <c r="D29607" s="4">
        <f ca="1">VLOOKUP(DATE(2021,B29607,A29607),Sheet1!J:AI,2+MATCH(HOUR('format for the model'!C29607),Sheet1!$L$1:$AI$1,0),0)/4</f>
        <v>207</v>
      </c>
    </row>
    <row r="29608" spans="1:4" x14ac:dyDescent="0.3">
      <c r="A29608">
        <v>5</v>
      </c>
      <c r="B29608">
        <v>11</v>
      </c>
      <c r="C29608" s="2">
        <v>0.40625</v>
      </c>
      <c r="D29608" s="4">
        <f ca="1">VLOOKUP(DATE(2021,B29608,A29608),Sheet1!J:AI,2+MATCH(HOUR('format for the model'!C29608),Sheet1!$L$1:$AI$1,0),0)/4</f>
        <v>207</v>
      </c>
    </row>
    <row r="29609" spans="1:4" x14ac:dyDescent="0.3">
      <c r="A29609">
        <v>5</v>
      </c>
      <c r="B29609">
        <v>11</v>
      </c>
      <c r="C29609" s="2">
        <v>0.375</v>
      </c>
      <c r="D29609" s="4">
        <f ca="1">VLOOKUP(DATE(2021,B29609,A29609),Sheet1!J:AI,2+MATCH(HOUR('format for the model'!C29609),Sheet1!$L$1:$AI$1,0),0)/4</f>
        <v>207</v>
      </c>
    </row>
    <row r="29610" spans="1:4" x14ac:dyDescent="0.3">
      <c r="A29610">
        <v>5</v>
      </c>
      <c r="B29610">
        <v>11</v>
      </c>
      <c r="C29610" s="2">
        <v>0.42708333333333331</v>
      </c>
      <c r="D29610" s="4">
        <f ca="1">VLOOKUP(DATE(2021,B29610,A29610),Sheet1!J:AI,2+MATCH(HOUR('format for the model'!C29610),Sheet1!$L$1:$AI$1,0),0)/4</f>
        <v>276</v>
      </c>
    </row>
    <row r="29611" spans="1:4" x14ac:dyDescent="0.3">
      <c r="A29611">
        <v>5</v>
      </c>
      <c r="B29611">
        <v>11</v>
      </c>
      <c r="C29611" s="2">
        <v>0.4375</v>
      </c>
      <c r="D29611" s="4">
        <f ca="1">VLOOKUP(DATE(2021,B29611,A29611),Sheet1!J:AI,2+MATCH(HOUR('format for the model'!C29611),Sheet1!$L$1:$AI$1,0),0)/4</f>
        <v>276</v>
      </c>
    </row>
    <row r="29612" spans="1:4" x14ac:dyDescent="0.3">
      <c r="A29612">
        <v>5</v>
      </c>
      <c r="B29612">
        <v>11</v>
      </c>
      <c r="C29612" s="2">
        <v>0.44791666666666669</v>
      </c>
      <c r="D29612" s="4">
        <f ca="1">VLOOKUP(DATE(2021,B29612,A29612),Sheet1!J:AI,2+MATCH(HOUR('format for the model'!C29612),Sheet1!$L$1:$AI$1,0),0)/4</f>
        <v>276</v>
      </c>
    </row>
    <row r="29613" spans="1:4" x14ac:dyDescent="0.3">
      <c r="A29613">
        <v>5</v>
      </c>
      <c r="B29613">
        <v>11</v>
      </c>
      <c r="C29613" s="2">
        <v>0.41666666666666669</v>
      </c>
      <c r="D29613" s="4">
        <f ca="1">VLOOKUP(DATE(2021,B29613,A29613),Sheet1!J:AI,2+MATCH(HOUR('format for the model'!C29613),Sheet1!$L$1:$AI$1,0),0)/4</f>
        <v>276</v>
      </c>
    </row>
    <row r="29614" spans="1:4" x14ac:dyDescent="0.3">
      <c r="A29614">
        <v>5</v>
      </c>
      <c r="B29614">
        <v>11</v>
      </c>
      <c r="C29614" s="2">
        <v>0.46875</v>
      </c>
      <c r="D29614" s="4">
        <f ca="1">VLOOKUP(DATE(2021,B29614,A29614),Sheet1!J:AI,2+MATCH(HOUR('format for the model'!C29614),Sheet1!$L$1:$AI$1,0),0)/4</f>
        <v>341.00956136416545</v>
      </c>
    </row>
    <row r="29615" spans="1:4" x14ac:dyDescent="0.3">
      <c r="A29615">
        <v>5</v>
      </c>
      <c r="B29615">
        <v>11</v>
      </c>
      <c r="C29615" s="2">
        <v>0.47916666666666669</v>
      </c>
      <c r="D29615" s="4">
        <f ca="1">VLOOKUP(DATE(2021,B29615,A29615),Sheet1!J:AI,2+MATCH(HOUR('format for the model'!C29615),Sheet1!$L$1:$AI$1,0),0)/4</f>
        <v>341.00956136416545</v>
      </c>
    </row>
    <row r="29616" spans="1:4" x14ac:dyDescent="0.3">
      <c r="A29616">
        <v>5</v>
      </c>
      <c r="B29616">
        <v>11</v>
      </c>
      <c r="C29616" s="2">
        <v>0.48958333333333331</v>
      </c>
      <c r="D29616" s="4">
        <f ca="1">VLOOKUP(DATE(2021,B29616,A29616),Sheet1!J:AI,2+MATCH(HOUR('format for the model'!C29616),Sheet1!$L$1:$AI$1,0),0)/4</f>
        <v>341.00956136416545</v>
      </c>
    </row>
    <row r="29617" spans="1:4" x14ac:dyDescent="0.3">
      <c r="A29617">
        <v>5</v>
      </c>
      <c r="B29617">
        <v>11</v>
      </c>
      <c r="C29617" s="2">
        <v>0.45833333333333331</v>
      </c>
      <c r="D29617" s="4">
        <f ca="1">VLOOKUP(DATE(2021,B29617,A29617),Sheet1!J:AI,2+MATCH(HOUR('format for the model'!C29617),Sheet1!$L$1:$AI$1,0),0)/4</f>
        <v>341.00956136416545</v>
      </c>
    </row>
    <row r="29618" spans="1:4" x14ac:dyDescent="0.3">
      <c r="A29618">
        <v>5</v>
      </c>
      <c r="B29618">
        <v>11</v>
      </c>
      <c r="C29618" s="2">
        <v>0.51041666666666663</v>
      </c>
      <c r="D29618" s="4">
        <f ca="1">VLOOKUP(DATE(2021,B29618,A29618),Sheet1!J:AI,2+MATCH(HOUR('format for the model'!C29618),Sheet1!$L$1:$AI$1,0),0)/4</f>
        <v>345</v>
      </c>
    </row>
    <row r="29619" spans="1:4" x14ac:dyDescent="0.3">
      <c r="A29619">
        <v>5</v>
      </c>
      <c r="B29619">
        <v>11</v>
      </c>
      <c r="C29619" s="2">
        <v>0.52083333333333337</v>
      </c>
      <c r="D29619" s="4">
        <f ca="1">VLOOKUP(DATE(2021,B29619,A29619),Sheet1!J:AI,2+MATCH(HOUR('format for the model'!C29619),Sheet1!$L$1:$AI$1,0),0)/4</f>
        <v>345</v>
      </c>
    </row>
    <row r="29620" spans="1:4" x14ac:dyDescent="0.3">
      <c r="A29620">
        <v>5</v>
      </c>
      <c r="B29620">
        <v>11</v>
      </c>
      <c r="C29620" s="2">
        <v>0.53125</v>
      </c>
      <c r="D29620" s="4">
        <f ca="1">VLOOKUP(DATE(2021,B29620,A29620),Sheet1!J:AI,2+MATCH(HOUR('format for the model'!C29620),Sheet1!$L$1:$AI$1,0),0)/4</f>
        <v>345</v>
      </c>
    </row>
    <row r="29621" spans="1:4" x14ac:dyDescent="0.3">
      <c r="A29621">
        <v>5</v>
      </c>
      <c r="B29621">
        <v>11</v>
      </c>
      <c r="C29621" s="2">
        <v>0.5</v>
      </c>
      <c r="D29621" s="4">
        <f ca="1">VLOOKUP(DATE(2021,B29621,A29621),Sheet1!J:AI,2+MATCH(HOUR('format for the model'!C29621),Sheet1!$L$1:$AI$1,0),0)/4</f>
        <v>345</v>
      </c>
    </row>
    <row r="29622" spans="1:4" x14ac:dyDescent="0.3">
      <c r="A29622">
        <v>5</v>
      </c>
      <c r="B29622">
        <v>11</v>
      </c>
      <c r="C29622" s="2">
        <v>0.55208333333333337</v>
      </c>
      <c r="D29622" s="4">
        <f ca="1">VLOOKUP(DATE(2021,B29622,A29622),Sheet1!J:AI,2+MATCH(HOUR('format for the model'!C29622),Sheet1!$L$1:$AI$1,0),0)/4</f>
        <v>445.79604150052114</v>
      </c>
    </row>
    <row r="29623" spans="1:4" x14ac:dyDescent="0.3">
      <c r="A29623">
        <v>5</v>
      </c>
      <c r="B29623">
        <v>11</v>
      </c>
      <c r="C29623" s="2">
        <v>0.5625</v>
      </c>
      <c r="D29623" s="4">
        <f ca="1">VLOOKUP(DATE(2021,B29623,A29623),Sheet1!J:AI,2+MATCH(HOUR('format for the model'!C29623),Sheet1!$L$1:$AI$1,0),0)/4</f>
        <v>445.79604150052114</v>
      </c>
    </row>
    <row r="29624" spans="1:4" x14ac:dyDescent="0.3">
      <c r="A29624">
        <v>5</v>
      </c>
      <c r="B29624">
        <v>11</v>
      </c>
      <c r="C29624" s="2">
        <v>0.57291666666666663</v>
      </c>
      <c r="D29624" s="4">
        <f ca="1">VLOOKUP(DATE(2021,B29624,A29624),Sheet1!J:AI,2+MATCH(HOUR('format for the model'!C29624),Sheet1!$L$1:$AI$1,0),0)/4</f>
        <v>445.79604150052114</v>
      </c>
    </row>
    <row r="29625" spans="1:4" x14ac:dyDescent="0.3">
      <c r="A29625">
        <v>5</v>
      </c>
      <c r="B29625">
        <v>11</v>
      </c>
      <c r="C29625" s="2">
        <v>0.54166666666666663</v>
      </c>
      <c r="D29625" s="4">
        <f ca="1">VLOOKUP(DATE(2021,B29625,A29625),Sheet1!J:AI,2+MATCH(HOUR('format for the model'!C29625),Sheet1!$L$1:$AI$1,0),0)/4</f>
        <v>445.79604150052114</v>
      </c>
    </row>
    <row r="29626" spans="1:4" x14ac:dyDescent="0.3">
      <c r="A29626">
        <v>5</v>
      </c>
      <c r="B29626">
        <v>11</v>
      </c>
      <c r="C29626" s="2">
        <v>0.59375</v>
      </c>
      <c r="D29626" s="4">
        <f ca="1">VLOOKUP(DATE(2021,B29626,A29626),Sheet1!J:AI,2+MATCH(HOUR('format for the model'!C29626),Sheet1!$L$1:$AI$1,0),0)/4</f>
        <v>368.62272373428243</v>
      </c>
    </row>
    <row r="29627" spans="1:4" x14ac:dyDescent="0.3">
      <c r="A29627">
        <v>5</v>
      </c>
      <c r="B29627">
        <v>11</v>
      </c>
      <c r="C29627" s="2">
        <v>0.60416666666666663</v>
      </c>
      <c r="D29627" s="4">
        <f ca="1">VLOOKUP(DATE(2021,B29627,A29627),Sheet1!J:AI,2+MATCH(HOUR('format for the model'!C29627),Sheet1!$L$1:$AI$1,0),0)/4</f>
        <v>368.62272373428243</v>
      </c>
    </row>
    <row r="29628" spans="1:4" x14ac:dyDescent="0.3">
      <c r="A29628">
        <v>5</v>
      </c>
      <c r="B29628">
        <v>11</v>
      </c>
      <c r="C29628" s="2">
        <v>0.61458333333333337</v>
      </c>
      <c r="D29628" s="4">
        <f ca="1">VLOOKUP(DATE(2021,B29628,A29628),Sheet1!J:AI,2+MATCH(HOUR('format for the model'!C29628),Sheet1!$L$1:$AI$1,0),0)/4</f>
        <v>368.62272373428243</v>
      </c>
    </row>
    <row r="29629" spans="1:4" x14ac:dyDescent="0.3">
      <c r="A29629">
        <v>5</v>
      </c>
      <c r="B29629">
        <v>11</v>
      </c>
      <c r="C29629" s="2">
        <v>0.58333333333333337</v>
      </c>
      <c r="D29629" s="4">
        <f ca="1">VLOOKUP(DATE(2021,B29629,A29629),Sheet1!J:AI,2+MATCH(HOUR('format for the model'!C29629),Sheet1!$L$1:$AI$1,0),0)/4</f>
        <v>368.62272373428243</v>
      </c>
    </row>
    <row r="29630" spans="1:4" x14ac:dyDescent="0.3">
      <c r="A29630">
        <v>5</v>
      </c>
      <c r="B29630">
        <v>11</v>
      </c>
      <c r="C29630" s="2">
        <v>0.63541666666666663</v>
      </c>
      <c r="D29630" s="4">
        <f ca="1">VLOOKUP(DATE(2021,B29630,A29630),Sheet1!J:AI,2+MATCH(HOUR('format for the model'!C29630),Sheet1!$L$1:$AI$1,0),0)/4</f>
        <v>390.37232064426257</v>
      </c>
    </row>
    <row r="29631" spans="1:4" x14ac:dyDescent="0.3">
      <c r="A29631">
        <v>5</v>
      </c>
      <c r="B29631">
        <v>11</v>
      </c>
      <c r="C29631" s="2">
        <v>0.64583333333333337</v>
      </c>
      <c r="D29631" s="4">
        <f ca="1">VLOOKUP(DATE(2021,B29631,A29631),Sheet1!J:AI,2+MATCH(HOUR('format for the model'!C29631),Sheet1!$L$1:$AI$1,0),0)/4</f>
        <v>390.37232064426257</v>
      </c>
    </row>
    <row r="29632" spans="1:4" x14ac:dyDescent="0.3">
      <c r="A29632">
        <v>5</v>
      </c>
      <c r="B29632">
        <v>11</v>
      </c>
      <c r="C29632" s="2">
        <v>0.65625</v>
      </c>
      <c r="D29632" s="4">
        <f ca="1">VLOOKUP(DATE(2021,B29632,A29632),Sheet1!J:AI,2+MATCH(HOUR('format for the model'!C29632),Sheet1!$L$1:$AI$1,0),0)/4</f>
        <v>390.37232064426257</v>
      </c>
    </row>
    <row r="29633" spans="1:4" x14ac:dyDescent="0.3">
      <c r="A29633">
        <v>5</v>
      </c>
      <c r="B29633">
        <v>11</v>
      </c>
      <c r="C29633" s="2">
        <v>0.625</v>
      </c>
      <c r="D29633" s="4">
        <f ca="1">VLOOKUP(DATE(2021,B29633,A29633),Sheet1!J:AI,2+MATCH(HOUR('format for the model'!C29633),Sheet1!$L$1:$AI$1,0),0)/4</f>
        <v>390.37232064426257</v>
      </c>
    </row>
    <row r="29634" spans="1:4" x14ac:dyDescent="0.3">
      <c r="A29634">
        <v>5</v>
      </c>
      <c r="B29634">
        <v>11</v>
      </c>
      <c r="C29634" s="2">
        <v>0.67708333333333337</v>
      </c>
      <c r="D29634" s="4">
        <f ca="1">VLOOKUP(DATE(2021,B29634,A29634),Sheet1!J:AI,2+MATCH(HOUR('format for the model'!C29634),Sheet1!$L$1:$AI$1,0),0)/4</f>
        <v>420.73080185755219</v>
      </c>
    </row>
    <row r="29635" spans="1:4" x14ac:dyDescent="0.3">
      <c r="A29635">
        <v>5</v>
      </c>
      <c r="B29635">
        <v>11</v>
      </c>
      <c r="C29635" s="2">
        <v>0.6875</v>
      </c>
      <c r="D29635" s="4">
        <f ca="1">VLOOKUP(DATE(2021,B29635,A29635),Sheet1!J:AI,2+MATCH(HOUR('format for the model'!C29635),Sheet1!$L$1:$AI$1,0),0)/4</f>
        <v>420.73080185755219</v>
      </c>
    </row>
    <row r="29636" spans="1:4" x14ac:dyDescent="0.3">
      <c r="A29636">
        <v>5</v>
      </c>
      <c r="B29636">
        <v>11</v>
      </c>
      <c r="C29636" s="2">
        <v>0.69791666666666663</v>
      </c>
      <c r="D29636" s="4">
        <f ca="1">VLOOKUP(DATE(2021,B29636,A29636),Sheet1!J:AI,2+MATCH(HOUR('format for the model'!C29636),Sheet1!$L$1:$AI$1,0),0)/4</f>
        <v>420.73080185755219</v>
      </c>
    </row>
    <row r="29637" spans="1:4" x14ac:dyDescent="0.3">
      <c r="A29637">
        <v>5</v>
      </c>
      <c r="B29637">
        <v>11</v>
      </c>
      <c r="C29637" s="2">
        <v>0.66666666666666663</v>
      </c>
      <c r="D29637" s="4">
        <f ca="1">VLOOKUP(DATE(2021,B29637,A29637),Sheet1!J:AI,2+MATCH(HOUR('format for the model'!C29637),Sheet1!$L$1:$AI$1,0),0)/4</f>
        <v>420.73080185755219</v>
      </c>
    </row>
    <row r="29638" spans="1:4" x14ac:dyDescent="0.3">
      <c r="A29638">
        <v>5</v>
      </c>
      <c r="B29638">
        <v>11</v>
      </c>
      <c r="C29638" s="2">
        <v>0.71875</v>
      </c>
      <c r="D29638" s="4">
        <f ca="1">VLOOKUP(DATE(2021,B29638,A29638),Sheet1!J:AI,2+MATCH(HOUR('format for the model'!C29638),Sheet1!$L$1:$AI$1,0),0)/4</f>
        <v>244.62392537304066</v>
      </c>
    </row>
    <row r="29639" spans="1:4" x14ac:dyDescent="0.3">
      <c r="A29639">
        <v>5</v>
      </c>
      <c r="B29639">
        <v>11</v>
      </c>
      <c r="C29639" s="2">
        <v>0.72916666666666663</v>
      </c>
      <c r="D29639" s="4">
        <f ca="1">VLOOKUP(DATE(2021,B29639,A29639),Sheet1!J:AI,2+MATCH(HOUR('format for the model'!C29639),Sheet1!$L$1:$AI$1,0),0)/4</f>
        <v>244.62392537304066</v>
      </c>
    </row>
    <row r="29640" spans="1:4" x14ac:dyDescent="0.3">
      <c r="A29640">
        <v>5</v>
      </c>
      <c r="B29640">
        <v>11</v>
      </c>
      <c r="C29640" s="2">
        <v>0.73958333333333337</v>
      </c>
      <c r="D29640" s="4">
        <f ca="1">VLOOKUP(DATE(2021,B29640,A29640),Sheet1!J:AI,2+MATCH(HOUR('format for the model'!C29640),Sheet1!$L$1:$AI$1,0),0)/4</f>
        <v>244.62392537304066</v>
      </c>
    </row>
    <row r="29641" spans="1:4" x14ac:dyDescent="0.3">
      <c r="A29641">
        <v>5</v>
      </c>
      <c r="B29641">
        <v>11</v>
      </c>
      <c r="C29641" s="2">
        <v>0.70833333333333337</v>
      </c>
      <c r="D29641" s="4">
        <f ca="1">VLOOKUP(DATE(2021,B29641,A29641),Sheet1!J:AI,2+MATCH(HOUR('format for the model'!C29641),Sheet1!$L$1:$AI$1,0),0)/4</f>
        <v>244.62392537304066</v>
      </c>
    </row>
    <row r="29642" spans="1:4" x14ac:dyDescent="0.3">
      <c r="A29642">
        <v>5</v>
      </c>
      <c r="B29642">
        <v>11</v>
      </c>
      <c r="C29642" s="2">
        <v>0.76041666666666663</v>
      </c>
      <c r="D29642" s="4">
        <f ca="1">VLOOKUP(DATE(2021,B29642,A29642),Sheet1!J:AI,2+MATCH(HOUR('format for the model'!C29642),Sheet1!$L$1:$AI$1,0),0)/4</f>
        <v>326.76345982820396</v>
      </c>
    </row>
    <row r="29643" spans="1:4" x14ac:dyDescent="0.3">
      <c r="A29643">
        <v>5</v>
      </c>
      <c r="B29643">
        <v>11</v>
      </c>
      <c r="C29643" s="2">
        <v>0.77083333333333337</v>
      </c>
      <c r="D29643" s="4">
        <f ca="1">VLOOKUP(DATE(2021,B29643,A29643),Sheet1!J:AI,2+MATCH(HOUR('format for the model'!C29643),Sheet1!$L$1:$AI$1,0),0)/4</f>
        <v>326.76345982820396</v>
      </c>
    </row>
    <row r="29644" spans="1:4" x14ac:dyDescent="0.3">
      <c r="A29644">
        <v>5</v>
      </c>
      <c r="B29644">
        <v>11</v>
      </c>
      <c r="C29644" s="2">
        <v>0.78125</v>
      </c>
      <c r="D29644" s="4">
        <f ca="1">VLOOKUP(DATE(2021,B29644,A29644),Sheet1!J:AI,2+MATCH(HOUR('format for the model'!C29644),Sheet1!$L$1:$AI$1,0),0)/4</f>
        <v>326.76345982820396</v>
      </c>
    </row>
    <row r="29645" spans="1:4" x14ac:dyDescent="0.3">
      <c r="A29645">
        <v>5</v>
      </c>
      <c r="B29645">
        <v>11</v>
      </c>
      <c r="C29645" s="2">
        <v>0.75</v>
      </c>
      <c r="D29645" s="4">
        <f ca="1">VLOOKUP(DATE(2021,B29645,A29645),Sheet1!J:AI,2+MATCH(HOUR('format for the model'!C29645),Sheet1!$L$1:$AI$1,0),0)/4</f>
        <v>326.76345982820396</v>
      </c>
    </row>
    <row r="29646" spans="1:4" x14ac:dyDescent="0.3">
      <c r="A29646">
        <v>5</v>
      </c>
      <c r="B29646">
        <v>11</v>
      </c>
      <c r="C29646" s="2">
        <v>0.80208333333333337</v>
      </c>
      <c r="D29646" s="4">
        <f ca="1">VLOOKUP(DATE(2021,B29646,A29646),Sheet1!J:AI,2+MATCH(HOUR('format for the model'!C29646),Sheet1!$L$1:$AI$1,0),0)/4</f>
        <v>207</v>
      </c>
    </row>
    <row r="29647" spans="1:4" x14ac:dyDescent="0.3">
      <c r="A29647">
        <v>5</v>
      </c>
      <c r="B29647">
        <v>11</v>
      </c>
      <c r="C29647" s="2">
        <v>0.8125</v>
      </c>
      <c r="D29647" s="4">
        <f ca="1">VLOOKUP(DATE(2021,B29647,A29647),Sheet1!J:AI,2+MATCH(HOUR('format for the model'!C29647),Sheet1!$L$1:$AI$1,0),0)/4</f>
        <v>207</v>
      </c>
    </row>
    <row r="29648" spans="1:4" x14ac:dyDescent="0.3">
      <c r="A29648">
        <v>5</v>
      </c>
      <c r="B29648">
        <v>11</v>
      </c>
      <c r="C29648" s="2">
        <v>0.82291666666666663</v>
      </c>
      <c r="D29648" s="4">
        <f ca="1">VLOOKUP(DATE(2021,B29648,A29648),Sheet1!J:AI,2+MATCH(HOUR('format for the model'!C29648),Sheet1!$L$1:$AI$1,0),0)/4</f>
        <v>207</v>
      </c>
    </row>
    <row r="29649" spans="1:4" x14ac:dyDescent="0.3">
      <c r="A29649">
        <v>5</v>
      </c>
      <c r="B29649">
        <v>11</v>
      </c>
      <c r="C29649" s="2">
        <v>0.79166666666666663</v>
      </c>
      <c r="D29649" s="4">
        <f ca="1">VLOOKUP(DATE(2021,B29649,A29649),Sheet1!J:AI,2+MATCH(HOUR('format for the model'!C29649),Sheet1!$L$1:$AI$1,0),0)/4</f>
        <v>207</v>
      </c>
    </row>
    <row r="29650" spans="1:4" x14ac:dyDescent="0.3">
      <c r="A29650">
        <v>5</v>
      </c>
      <c r="B29650">
        <v>11</v>
      </c>
      <c r="C29650" s="2">
        <v>0.84375</v>
      </c>
      <c r="D29650" s="4">
        <f ca="1">VLOOKUP(DATE(2021,B29650,A29650),Sheet1!J:AI,2+MATCH(HOUR('format for the model'!C29650),Sheet1!$L$1:$AI$1,0),0)/4</f>
        <v>69</v>
      </c>
    </row>
    <row r="29651" spans="1:4" x14ac:dyDescent="0.3">
      <c r="A29651">
        <v>5</v>
      </c>
      <c r="B29651">
        <v>11</v>
      </c>
      <c r="C29651" s="2">
        <v>0.85416666666666663</v>
      </c>
      <c r="D29651" s="4">
        <f ca="1">VLOOKUP(DATE(2021,B29651,A29651),Sheet1!J:AI,2+MATCH(HOUR('format for the model'!C29651),Sheet1!$L$1:$AI$1,0),0)/4</f>
        <v>69</v>
      </c>
    </row>
    <row r="29652" spans="1:4" x14ac:dyDescent="0.3">
      <c r="A29652">
        <v>5</v>
      </c>
      <c r="B29652">
        <v>11</v>
      </c>
      <c r="C29652" s="2">
        <v>0.86458333333333337</v>
      </c>
      <c r="D29652" s="4">
        <f ca="1">VLOOKUP(DATE(2021,B29652,A29652),Sheet1!J:AI,2+MATCH(HOUR('format for the model'!C29652),Sheet1!$L$1:$AI$1,0),0)/4</f>
        <v>69</v>
      </c>
    </row>
    <row r="29653" spans="1:4" x14ac:dyDescent="0.3">
      <c r="A29653">
        <v>5</v>
      </c>
      <c r="B29653">
        <v>11</v>
      </c>
      <c r="C29653" s="2">
        <v>0.83333333333333337</v>
      </c>
      <c r="D29653" s="4">
        <f ca="1">VLOOKUP(DATE(2021,B29653,A29653),Sheet1!J:AI,2+MATCH(HOUR('format for the model'!C29653),Sheet1!$L$1:$AI$1,0),0)/4</f>
        <v>69</v>
      </c>
    </row>
    <row r="29654" spans="1:4" x14ac:dyDescent="0.3">
      <c r="A29654">
        <v>5</v>
      </c>
      <c r="B29654">
        <v>11</v>
      </c>
      <c r="C29654" s="2">
        <v>0.88541666666666663</v>
      </c>
      <c r="D29654" s="4">
        <f ca="1">VLOOKUP(DATE(2021,B29654,A29654),Sheet1!J:AI,2+MATCH(HOUR('format for the model'!C29654),Sheet1!$L$1:$AI$1,0),0)/4</f>
        <v>34.5</v>
      </c>
    </row>
    <row r="29655" spans="1:4" x14ac:dyDescent="0.3">
      <c r="A29655">
        <v>5</v>
      </c>
      <c r="B29655">
        <v>11</v>
      </c>
      <c r="C29655" s="2">
        <v>0.89583333333333337</v>
      </c>
      <c r="D29655" s="4">
        <f ca="1">VLOOKUP(DATE(2021,B29655,A29655),Sheet1!J:AI,2+MATCH(HOUR('format for the model'!C29655),Sheet1!$L$1:$AI$1,0),0)/4</f>
        <v>34.5</v>
      </c>
    </row>
    <row r="29656" spans="1:4" x14ac:dyDescent="0.3">
      <c r="A29656">
        <v>5</v>
      </c>
      <c r="B29656">
        <v>11</v>
      </c>
      <c r="C29656" s="2">
        <v>0.90625</v>
      </c>
      <c r="D29656" s="4">
        <f ca="1">VLOOKUP(DATE(2021,B29656,A29656),Sheet1!J:AI,2+MATCH(HOUR('format for the model'!C29656),Sheet1!$L$1:$AI$1,0),0)/4</f>
        <v>34.5</v>
      </c>
    </row>
    <row r="29657" spans="1:4" x14ac:dyDescent="0.3">
      <c r="A29657">
        <v>5</v>
      </c>
      <c r="B29657">
        <v>11</v>
      </c>
      <c r="C29657" s="2">
        <v>0.875</v>
      </c>
      <c r="D29657" s="4">
        <f ca="1">VLOOKUP(DATE(2021,B29657,A29657),Sheet1!J:AI,2+MATCH(HOUR('format for the model'!C29657),Sheet1!$L$1:$AI$1,0),0)/4</f>
        <v>34.5</v>
      </c>
    </row>
    <row r="29658" spans="1:4" x14ac:dyDescent="0.3">
      <c r="A29658">
        <v>5</v>
      </c>
      <c r="B29658">
        <v>11</v>
      </c>
      <c r="C29658" s="2">
        <v>0.92708333333333337</v>
      </c>
      <c r="D29658" s="4">
        <f ca="1">VLOOKUP(DATE(2021,B29658,A29658),Sheet1!J:AI,2+MATCH(HOUR('format for the model'!C29658),Sheet1!$L$1:$AI$1,0),0)/4</f>
        <v>22.146512375440579</v>
      </c>
    </row>
    <row r="29659" spans="1:4" x14ac:dyDescent="0.3">
      <c r="A29659">
        <v>5</v>
      </c>
      <c r="B29659">
        <v>11</v>
      </c>
      <c r="C29659" s="2">
        <v>0.9375</v>
      </c>
      <c r="D29659" s="4">
        <f ca="1">VLOOKUP(DATE(2021,B29659,A29659),Sheet1!J:AI,2+MATCH(HOUR('format for the model'!C29659),Sheet1!$L$1:$AI$1,0),0)/4</f>
        <v>22.146512375440579</v>
      </c>
    </row>
    <row r="29660" spans="1:4" x14ac:dyDescent="0.3">
      <c r="A29660">
        <v>5</v>
      </c>
      <c r="B29660">
        <v>11</v>
      </c>
      <c r="C29660" s="2">
        <v>0.94791666666666663</v>
      </c>
      <c r="D29660" s="4">
        <f ca="1">VLOOKUP(DATE(2021,B29660,A29660),Sheet1!J:AI,2+MATCH(HOUR('format for the model'!C29660),Sheet1!$L$1:$AI$1,0),0)/4</f>
        <v>22.146512375440579</v>
      </c>
    </row>
    <row r="29661" spans="1:4" x14ac:dyDescent="0.3">
      <c r="A29661">
        <v>5</v>
      </c>
      <c r="B29661">
        <v>11</v>
      </c>
      <c r="C29661" s="2">
        <v>0.91666666666666663</v>
      </c>
      <c r="D29661" s="4">
        <f ca="1">VLOOKUP(DATE(2021,B29661,A29661),Sheet1!J:AI,2+MATCH(HOUR('format for the model'!C29661),Sheet1!$L$1:$AI$1,0),0)/4</f>
        <v>22.146512375440579</v>
      </c>
    </row>
    <row r="29662" spans="1:4" x14ac:dyDescent="0.3">
      <c r="A29662">
        <v>5</v>
      </c>
      <c r="B29662">
        <v>11</v>
      </c>
      <c r="C29662" s="2">
        <v>0.96875</v>
      </c>
      <c r="D29662" s="4">
        <f ca="1">VLOOKUP(DATE(2021,B29662,A29662),Sheet1!J:AI,2+MATCH(HOUR('format for the model'!C29662),Sheet1!$L$1:$AI$1,0),0)/4</f>
        <v>34.5</v>
      </c>
    </row>
    <row r="29663" spans="1:4" x14ac:dyDescent="0.3">
      <c r="A29663">
        <v>5</v>
      </c>
      <c r="B29663">
        <v>11</v>
      </c>
      <c r="C29663" s="2">
        <v>0.97916666666666663</v>
      </c>
      <c r="D29663" s="4">
        <f ca="1">VLOOKUP(DATE(2021,B29663,A29663),Sheet1!J:AI,2+MATCH(HOUR('format for the model'!C29663),Sheet1!$L$1:$AI$1,0),0)/4</f>
        <v>34.5</v>
      </c>
    </row>
    <row r="29664" spans="1:4" x14ac:dyDescent="0.3">
      <c r="A29664">
        <v>5</v>
      </c>
      <c r="B29664">
        <v>11</v>
      </c>
      <c r="C29664" s="2">
        <v>0.98958333333333337</v>
      </c>
      <c r="D29664" s="4">
        <f ca="1">VLOOKUP(DATE(2021,B29664,A29664),Sheet1!J:AI,2+MATCH(HOUR('format for the model'!C29664),Sheet1!$L$1:$AI$1,0),0)/4</f>
        <v>34.5</v>
      </c>
    </row>
    <row r="29665" spans="1:4" x14ac:dyDescent="0.3">
      <c r="A29665">
        <v>5</v>
      </c>
      <c r="B29665">
        <v>11</v>
      </c>
      <c r="C29665" s="2">
        <v>0.95833333333333337</v>
      </c>
      <c r="D29665" s="4">
        <f ca="1">VLOOKUP(DATE(2021,B29665,A29665),Sheet1!J:AI,2+MATCH(HOUR('format for the model'!C29665),Sheet1!$L$1:$AI$1,0),0)/4</f>
        <v>34.5</v>
      </c>
    </row>
    <row r="29666" spans="1:4" x14ac:dyDescent="0.3">
      <c r="A29666">
        <v>6</v>
      </c>
      <c r="B29666">
        <v>11</v>
      </c>
      <c r="C29666" s="2">
        <v>1.0416666666666666E-2</v>
      </c>
      <c r="D29666" s="4">
        <f ca="1">VLOOKUP(DATE(2021,B29666,A29666),Sheet1!J:AI,2+MATCH(HOUR('format for the model'!C29666),Sheet1!$L$1:$AI$1,0),0)/4</f>
        <v>3.45</v>
      </c>
    </row>
    <row r="29667" spans="1:4" x14ac:dyDescent="0.3">
      <c r="A29667">
        <v>6</v>
      </c>
      <c r="B29667">
        <v>11</v>
      </c>
      <c r="C29667" s="2">
        <v>2.0833333333333332E-2</v>
      </c>
      <c r="D29667" s="4">
        <f ca="1">VLOOKUP(DATE(2021,B29667,A29667),Sheet1!J:AI,2+MATCH(HOUR('format for the model'!C29667),Sheet1!$L$1:$AI$1,0),0)/4</f>
        <v>3.45</v>
      </c>
    </row>
    <row r="29668" spans="1:4" x14ac:dyDescent="0.3">
      <c r="A29668">
        <v>6</v>
      </c>
      <c r="B29668">
        <v>11</v>
      </c>
      <c r="C29668" s="2">
        <v>3.125E-2</v>
      </c>
      <c r="D29668" s="4">
        <f ca="1">VLOOKUP(DATE(2021,B29668,A29668),Sheet1!J:AI,2+MATCH(HOUR('format for the model'!C29668),Sheet1!$L$1:$AI$1,0),0)/4</f>
        <v>3.45</v>
      </c>
    </row>
    <row r="29669" spans="1:4" x14ac:dyDescent="0.3">
      <c r="A29669">
        <v>6</v>
      </c>
      <c r="B29669">
        <v>11</v>
      </c>
      <c r="C29669" s="2">
        <v>0</v>
      </c>
      <c r="D29669" s="4">
        <f ca="1">VLOOKUP(DATE(2021,B29669,A29669),Sheet1!J:AI,2+MATCH(HOUR('format for the model'!C29669),Sheet1!$L$1:$AI$1,0),0)/4</f>
        <v>3.45</v>
      </c>
    </row>
    <row r="29670" spans="1:4" x14ac:dyDescent="0.3">
      <c r="A29670">
        <v>6</v>
      </c>
      <c r="B29670">
        <v>11</v>
      </c>
      <c r="C29670" s="2">
        <v>5.2083333333333336E-2</v>
      </c>
      <c r="D29670" s="4">
        <f ca="1">VLOOKUP(DATE(2021,B29670,A29670),Sheet1!J:AI,2+MATCH(HOUR('format for the model'!C29670),Sheet1!$L$1:$AI$1,0),0)/4</f>
        <v>2.5230304403828323</v>
      </c>
    </row>
    <row r="29671" spans="1:4" x14ac:dyDescent="0.3">
      <c r="A29671">
        <v>6</v>
      </c>
      <c r="B29671">
        <v>11</v>
      </c>
      <c r="C29671" s="2">
        <v>6.25E-2</v>
      </c>
      <c r="D29671" s="4">
        <f ca="1">VLOOKUP(DATE(2021,B29671,A29671),Sheet1!J:AI,2+MATCH(HOUR('format for the model'!C29671),Sheet1!$L$1:$AI$1,0),0)/4</f>
        <v>2.5230304403828323</v>
      </c>
    </row>
    <row r="29672" spans="1:4" x14ac:dyDescent="0.3">
      <c r="A29672">
        <v>6</v>
      </c>
      <c r="B29672">
        <v>11</v>
      </c>
      <c r="C29672" s="2">
        <v>7.2916666666666671E-2</v>
      </c>
      <c r="D29672" s="4">
        <f ca="1">VLOOKUP(DATE(2021,B29672,A29672),Sheet1!J:AI,2+MATCH(HOUR('format for the model'!C29672),Sheet1!$L$1:$AI$1,0),0)/4</f>
        <v>2.5230304403828323</v>
      </c>
    </row>
    <row r="29673" spans="1:4" x14ac:dyDescent="0.3">
      <c r="A29673">
        <v>6</v>
      </c>
      <c r="B29673">
        <v>11</v>
      </c>
      <c r="C29673" s="2">
        <v>4.1666666666666664E-2</v>
      </c>
      <c r="D29673" s="4">
        <f ca="1">VLOOKUP(DATE(2021,B29673,A29673),Sheet1!J:AI,2+MATCH(HOUR('format for the model'!C29673),Sheet1!$L$1:$AI$1,0),0)/4</f>
        <v>2.5230304403828323</v>
      </c>
    </row>
    <row r="29674" spans="1:4" x14ac:dyDescent="0.3">
      <c r="A29674">
        <v>6</v>
      </c>
      <c r="B29674">
        <v>11</v>
      </c>
      <c r="C29674" s="2">
        <v>9.375E-2</v>
      </c>
      <c r="D29674" s="4">
        <f ca="1">VLOOKUP(DATE(2021,B29674,A29674),Sheet1!J:AI,2+MATCH(HOUR('format for the model'!C29674),Sheet1!$L$1:$AI$1,0),0)/4</f>
        <v>2.7793666979429448</v>
      </c>
    </row>
    <row r="29675" spans="1:4" x14ac:dyDescent="0.3">
      <c r="A29675">
        <v>6</v>
      </c>
      <c r="B29675">
        <v>11</v>
      </c>
      <c r="C29675" s="2">
        <v>0.10416666666666667</v>
      </c>
      <c r="D29675" s="4">
        <f ca="1">VLOOKUP(DATE(2021,B29675,A29675),Sheet1!J:AI,2+MATCH(HOUR('format for the model'!C29675),Sheet1!$L$1:$AI$1,0),0)/4</f>
        <v>2.7793666979429448</v>
      </c>
    </row>
    <row r="29676" spans="1:4" x14ac:dyDescent="0.3">
      <c r="A29676">
        <v>6</v>
      </c>
      <c r="B29676">
        <v>11</v>
      </c>
      <c r="C29676" s="2">
        <v>0.11458333333333333</v>
      </c>
      <c r="D29676" s="4">
        <f ca="1">VLOOKUP(DATE(2021,B29676,A29676),Sheet1!J:AI,2+MATCH(HOUR('format for the model'!C29676),Sheet1!$L$1:$AI$1,0),0)/4</f>
        <v>2.7793666979429448</v>
      </c>
    </row>
    <row r="29677" spans="1:4" x14ac:dyDescent="0.3">
      <c r="A29677">
        <v>6</v>
      </c>
      <c r="B29677">
        <v>11</v>
      </c>
      <c r="C29677" s="2">
        <v>8.3333333333333329E-2</v>
      </c>
      <c r="D29677" s="4">
        <f ca="1">VLOOKUP(DATE(2021,B29677,A29677),Sheet1!J:AI,2+MATCH(HOUR('format for the model'!C29677),Sheet1!$L$1:$AI$1,0),0)/4</f>
        <v>2.7793666979429448</v>
      </c>
    </row>
    <row r="29678" spans="1:4" x14ac:dyDescent="0.3">
      <c r="A29678">
        <v>6</v>
      </c>
      <c r="B29678">
        <v>11</v>
      </c>
      <c r="C29678" s="2">
        <v>0.13541666666666666</v>
      </c>
      <c r="D29678" s="4">
        <f ca="1">VLOOKUP(DATE(2021,B29678,A29678),Sheet1!J:AI,2+MATCH(HOUR('format for the model'!C29678),Sheet1!$L$1:$AI$1,0),0)/4</f>
        <v>2.5751729470653113</v>
      </c>
    </row>
    <row r="29679" spans="1:4" x14ac:dyDescent="0.3">
      <c r="A29679">
        <v>6</v>
      </c>
      <c r="B29679">
        <v>11</v>
      </c>
      <c r="C29679" s="2">
        <v>0.14583333333333334</v>
      </c>
      <c r="D29679" s="4">
        <f ca="1">VLOOKUP(DATE(2021,B29679,A29679),Sheet1!J:AI,2+MATCH(HOUR('format for the model'!C29679),Sheet1!$L$1:$AI$1,0),0)/4</f>
        <v>2.5751729470653113</v>
      </c>
    </row>
    <row r="29680" spans="1:4" x14ac:dyDescent="0.3">
      <c r="A29680">
        <v>6</v>
      </c>
      <c r="B29680">
        <v>11</v>
      </c>
      <c r="C29680" s="2">
        <v>0.15625</v>
      </c>
      <c r="D29680" s="4">
        <f ca="1">VLOOKUP(DATE(2021,B29680,A29680),Sheet1!J:AI,2+MATCH(HOUR('format for the model'!C29680),Sheet1!$L$1:$AI$1,0),0)/4</f>
        <v>2.5751729470653113</v>
      </c>
    </row>
    <row r="29681" spans="1:4" x14ac:dyDescent="0.3">
      <c r="A29681">
        <v>6</v>
      </c>
      <c r="B29681">
        <v>11</v>
      </c>
      <c r="C29681" s="2">
        <v>0.125</v>
      </c>
      <c r="D29681" s="4">
        <f ca="1">VLOOKUP(DATE(2021,B29681,A29681),Sheet1!J:AI,2+MATCH(HOUR('format for the model'!C29681),Sheet1!$L$1:$AI$1,0),0)/4</f>
        <v>2.5751729470653113</v>
      </c>
    </row>
    <row r="29682" spans="1:4" x14ac:dyDescent="0.3">
      <c r="A29682">
        <v>6</v>
      </c>
      <c r="B29682">
        <v>11</v>
      </c>
      <c r="C29682" s="2">
        <v>0.17708333333333334</v>
      </c>
      <c r="D29682" s="4">
        <f ca="1">VLOOKUP(DATE(2021,B29682,A29682),Sheet1!J:AI,2+MATCH(HOUR('format for the model'!C29682),Sheet1!$L$1:$AI$1,0),0)/4</f>
        <v>2.5563141104718117</v>
      </c>
    </row>
    <row r="29683" spans="1:4" x14ac:dyDescent="0.3">
      <c r="A29683">
        <v>6</v>
      </c>
      <c r="B29683">
        <v>11</v>
      </c>
      <c r="C29683" s="2">
        <v>0.1875</v>
      </c>
      <c r="D29683" s="4">
        <f ca="1">VLOOKUP(DATE(2021,B29683,A29683),Sheet1!J:AI,2+MATCH(HOUR('format for the model'!C29683),Sheet1!$L$1:$AI$1,0),0)/4</f>
        <v>2.5563141104718117</v>
      </c>
    </row>
    <row r="29684" spans="1:4" x14ac:dyDescent="0.3">
      <c r="A29684">
        <v>6</v>
      </c>
      <c r="B29684">
        <v>11</v>
      </c>
      <c r="C29684" s="2">
        <v>0.19791666666666666</v>
      </c>
      <c r="D29684" s="4">
        <f ca="1">VLOOKUP(DATE(2021,B29684,A29684),Sheet1!J:AI,2+MATCH(HOUR('format for the model'!C29684),Sheet1!$L$1:$AI$1,0),0)/4</f>
        <v>2.5563141104718117</v>
      </c>
    </row>
    <row r="29685" spans="1:4" x14ac:dyDescent="0.3">
      <c r="A29685">
        <v>6</v>
      </c>
      <c r="B29685">
        <v>11</v>
      </c>
      <c r="C29685" s="2">
        <v>0.16666666666666666</v>
      </c>
      <c r="D29685" s="4">
        <f ca="1">VLOOKUP(DATE(2021,B29685,A29685),Sheet1!J:AI,2+MATCH(HOUR('format for the model'!C29685),Sheet1!$L$1:$AI$1,0),0)/4</f>
        <v>2.5563141104718117</v>
      </c>
    </row>
    <row r="29686" spans="1:4" x14ac:dyDescent="0.3">
      <c r="A29686">
        <v>6</v>
      </c>
      <c r="B29686">
        <v>11</v>
      </c>
      <c r="C29686" s="2">
        <v>0.21875</v>
      </c>
      <c r="D29686" s="4">
        <f ca="1">VLOOKUP(DATE(2021,B29686,A29686),Sheet1!J:AI,2+MATCH(HOUR('format for the model'!C29686),Sheet1!$L$1:$AI$1,0),0)/4</f>
        <v>3.45</v>
      </c>
    </row>
    <row r="29687" spans="1:4" x14ac:dyDescent="0.3">
      <c r="A29687">
        <v>6</v>
      </c>
      <c r="B29687">
        <v>11</v>
      </c>
      <c r="C29687" s="2">
        <v>0.22916666666666666</v>
      </c>
      <c r="D29687" s="4">
        <f ca="1">VLOOKUP(DATE(2021,B29687,A29687),Sheet1!J:AI,2+MATCH(HOUR('format for the model'!C29687),Sheet1!$L$1:$AI$1,0),0)/4</f>
        <v>3.45</v>
      </c>
    </row>
    <row r="29688" spans="1:4" x14ac:dyDescent="0.3">
      <c r="A29688">
        <v>6</v>
      </c>
      <c r="B29688">
        <v>11</v>
      </c>
      <c r="C29688" s="2">
        <v>0.23958333333333334</v>
      </c>
      <c r="D29688" s="4">
        <f ca="1">VLOOKUP(DATE(2021,B29688,A29688),Sheet1!J:AI,2+MATCH(HOUR('format for the model'!C29688),Sheet1!$L$1:$AI$1,0),0)/4</f>
        <v>3.45</v>
      </c>
    </row>
    <row r="29689" spans="1:4" x14ac:dyDescent="0.3">
      <c r="A29689">
        <v>6</v>
      </c>
      <c r="B29689">
        <v>11</v>
      </c>
      <c r="C29689" s="2">
        <v>0.20833333333333334</v>
      </c>
      <c r="D29689" s="4">
        <f ca="1">VLOOKUP(DATE(2021,B29689,A29689),Sheet1!J:AI,2+MATCH(HOUR('format for the model'!C29689),Sheet1!$L$1:$AI$1,0),0)/4</f>
        <v>3.45</v>
      </c>
    </row>
    <row r="29690" spans="1:4" x14ac:dyDescent="0.3">
      <c r="A29690">
        <v>6</v>
      </c>
      <c r="B29690">
        <v>11</v>
      </c>
      <c r="C29690" s="2">
        <v>0.26041666666666669</v>
      </c>
      <c r="D29690" s="4">
        <f ca="1">VLOOKUP(DATE(2021,B29690,A29690),Sheet1!J:AI,2+MATCH(HOUR('format for the model'!C29690),Sheet1!$L$1:$AI$1,0),0)/4</f>
        <v>3.998635199781464</v>
      </c>
    </row>
    <row r="29691" spans="1:4" x14ac:dyDescent="0.3">
      <c r="A29691">
        <v>6</v>
      </c>
      <c r="B29691">
        <v>11</v>
      </c>
      <c r="C29691" s="2">
        <v>0.27083333333333331</v>
      </c>
      <c r="D29691" s="4">
        <f ca="1">VLOOKUP(DATE(2021,B29691,A29691),Sheet1!J:AI,2+MATCH(HOUR('format for the model'!C29691),Sheet1!$L$1:$AI$1,0),0)/4</f>
        <v>3.998635199781464</v>
      </c>
    </row>
    <row r="29692" spans="1:4" x14ac:dyDescent="0.3">
      <c r="A29692">
        <v>6</v>
      </c>
      <c r="B29692">
        <v>11</v>
      </c>
      <c r="C29692" s="2">
        <v>0.28125</v>
      </c>
      <c r="D29692" s="4">
        <f ca="1">VLOOKUP(DATE(2021,B29692,A29692),Sheet1!J:AI,2+MATCH(HOUR('format for the model'!C29692),Sheet1!$L$1:$AI$1,0),0)/4</f>
        <v>3.998635199781464</v>
      </c>
    </row>
    <row r="29693" spans="1:4" x14ac:dyDescent="0.3">
      <c r="A29693">
        <v>6</v>
      </c>
      <c r="B29693">
        <v>11</v>
      </c>
      <c r="C29693" s="2">
        <v>0.25</v>
      </c>
      <c r="D29693" s="4">
        <f ca="1">VLOOKUP(DATE(2021,B29693,A29693),Sheet1!J:AI,2+MATCH(HOUR('format for the model'!C29693),Sheet1!$L$1:$AI$1,0),0)/4</f>
        <v>3.998635199781464</v>
      </c>
    </row>
    <row r="29694" spans="1:4" x14ac:dyDescent="0.3">
      <c r="A29694">
        <v>6</v>
      </c>
      <c r="B29694">
        <v>11</v>
      </c>
      <c r="C29694" s="2">
        <v>0.30208333333333331</v>
      </c>
      <c r="D29694" s="4">
        <f ca="1">VLOOKUP(DATE(2021,B29694,A29694),Sheet1!J:AI,2+MATCH(HOUR('format for the model'!C29694),Sheet1!$L$1:$AI$1,0),0)/4</f>
        <v>3.45</v>
      </c>
    </row>
    <row r="29695" spans="1:4" x14ac:dyDescent="0.3">
      <c r="A29695">
        <v>6</v>
      </c>
      <c r="B29695">
        <v>11</v>
      </c>
      <c r="C29695" s="2">
        <v>0.3125</v>
      </c>
      <c r="D29695" s="4">
        <f ca="1">VLOOKUP(DATE(2021,B29695,A29695),Sheet1!J:AI,2+MATCH(HOUR('format for the model'!C29695),Sheet1!$L$1:$AI$1,0),0)/4</f>
        <v>3.45</v>
      </c>
    </row>
    <row r="29696" spans="1:4" x14ac:dyDescent="0.3">
      <c r="A29696">
        <v>6</v>
      </c>
      <c r="B29696">
        <v>11</v>
      </c>
      <c r="C29696" s="2">
        <v>0.32291666666666669</v>
      </c>
      <c r="D29696" s="4">
        <f ca="1">VLOOKUP(DATE(2021,B29696,A29696),Sheet1!J:AI,2+MATCH(HOUR('format for the model'!C29696),Sheet1!$L$1:$AI$1,0),0)/4</f>
        <v>3.45</v>
      </c>
    </row>
    <row r="29697" spans="1:4" x14ac:dyDescent="0.3">
      <c r="A29697">
        <v>6</v>
      </c>
      <c r="B29697">
        <v>11</v>
      </c>
      <c r="C29697" s="2">
        <v>0.29166666666666669</v>
      </c>
      <c r="D29697" s="4">
        <f ca="1">VLOOKUP(DATE(2021,B29697,A29697),Sheet1!J:AI,2+MATCH(HOUR('format for the model'!C29697),Sheet1!$L$1:$AI$1,0),0)/4</f>
        <v>3.45</v>
      </c>
    </row>
    <row r="29698" spans="1:4" x14ac:dyDescent="0.3">
      <c r="A29698">
        <v>6</v>
      </c>
      <c r="B29698">
        <v>11</v>
      </c>
      <c r="C29698" s="2">
        <v>0.34375</v>
      </c>
      <c r="D29698" s="4">
        <f ca="1">VLOOKUP(DATE(2021,B29698,A29698),Sheet1!J:AI,2+MATCH(HOUR('format for the model'!C29698),Sheet1!$L$1:$AI$1,0),0)/4</f>
        <v>8.9626395576212587</v>
      </c>
    </row>
    <row r="29699" spans="1:4" x14ac:dyDescent="0.3">
      <c r="A29699">
        <v>6</v>
      </c>
      <c r="B29699">
        <v>11</v>
      </c>
      <c r="C29699" s="2">
        <v>0.35416666666666669</v>
      </c>
      <c r="D29699" s="4">
        <f ca="1">VLOOKUP(DATE(2021,B29699,A29699),Sheet1!J:AI,2+MATCH(HOUR('format for the model'!C29699),Sheet1!$L$1:$AI$1,0),0)/4</f>
        <v>8.9626395576212587</v>
      </c>
    </row>
    <row r="29700" spans="1:4" x14ac:dyDescent="0.3">
      <c r="A29700">
        <v>6</v>
      </c>
      <c r="B29700">
        <v>11</v>
      </c>
      <c r="C29700" s="2">
        <v>0.36458333333333331</v>
      </c>
      <c r="D29700" s="4">
        <f ca="1">VLOOKUP(DATE(2021,B29700,A29700),Sheet1!J:AI,2+MATCH(HOUR('format for the model'!C29700),Sheet1!$L$1:$AI$1,0),0)/4</f>
        <v>8.9626395576212587</v>
      </c>
    </row>
    <row r="29701" spans="1:4" x14ac:dyDescent="0.3">
      <c r="A29701">
        <v>6</v>
      </c>
      <c r="B29701">
        <v>11</v>
      </c>
      <c r="C29701" s="2">
        <v>0.33333333333333331</v>
      </c>
      <c r="D29701" s="4">
        <f ca="1">VLOOKUP(DATE(2021,B29701,A29701),Sheet1!J:AI,2+MATCH(HOUR('format for the model'!C29701),Sheet1!$L$1:$AI$1,0),0)/4</f>
        <v>8.9626395576212587</v>
      </c>
    </row>
    <row r="29702" spans="1:4" x14ac:dyDescent="0.3">
      <c r="A29702">
        <v>6</v>
      </c>
      <c r="B29702">
        <v>11</v>
      </c>
      <c r="C29702" s="2">
        <v>0.38541666666666669</v>
      </c>
      <c r="D29702" s="4">
        <f ca="1">VLOOKUP(DATE(2021,B29702,A29702),Sheet1!J:AI,2+MATCH(HOUR('format for the model'!C29702),Sheet1!$L$1:$AI$1,0),0)/4</f>
        <v>28.071930082260572</v>
      </c>
    </row>
    <row r="29703" spans="1:4" x14ac:dyDescent="0.3">
      <c r="A29703">
        <v>6</v>
      </c>
      <c r="B29703">
        <v>11</v>
      </c>
      <c r="C29703" s="2">
        <v>0.39583333333333331</v>
      </c>
      <c r="D29703" s="4">
        <f ca="1">VLOOKUP(DATE(2021,B29703,A29703),Sheet1!J:AI,2+MATCH(HOUR('format for the model'!C29703),Sheet1!$L$1:$AI$1,0),0)/4</f>
        <v>28.071930082260572</v>
      </c>
    </row>
    <row r="29704" spans="1:4" x14ac:dyDescent="0.3">
      <c r="A29704">
        <v>6</v>
      </c>
      <c r="B29704">
        <v>11</v>
      </c>
      <c r="C29704" s="2">
        <v>0.40625</v>
      </c>
      <c r="D29704" s="4">
        <f ca="1">VLOOKUP(DATE(2021,B29704,A29704),Sheet1!J:AI,2+MATCH(HOUR('format for the model'!C29704),Sheet1!$L$1:$AI$1,0),0)/4</f>
        <v>28.071930082260572</v>
      </c>
    </row>
    <row r="29705" spans="1:4" x14ac:dyDescent="0.3">
      <c r="A29705">
        <v>6</v>
      </c>
      <c r="B29705">
        <v>11</v>
      </c>
      <c r="C29705" s="2">
        <v>0.375</v>
      </c>
      <c r="D29705" s="4">
        <f ca="1">VLOOKUP(DATE(2021,B29705,A29705),Sheet1!J:AI,2+MATCH(HOUR('format for the model'!C29705),Sheet1!$L$1:$AI$1,0),0)/4</f>
        <v>28.071930082260572</v>
      </c>
    </row>
    <row r="29706" spans="1:4" x14ac:dyDescent="0.3">
      <c r="A29706">
        <v>6</v>
      </c>
      <c r="B29706">
        <v>11</v>
      </c>
      <c r="C29706" s="2">
        <v>0.42708333333333331</v>
      </c>
      <c r="D29706" s="4">
        <f ca="1">VLOOKUP(DATE(2021,B29706,A29706),Sheet1!J:AI,2+MATCH(HOUR('format for the model'!C29706),Sheet1!$L$1:$AI$1,0),0)/4</f>
        <v>33.643195431807378</v>
      </c>
    </row>
    <row r="29707" spans="1:4" x14ac:dyDescent="0.3">
      <c r="A29707">
        <v>6</v>
      </c>
      <c r="B29707">
        <v>11</v>
      </c>
      <c r="C29707" s="2">
        <v>0.4375</v>
      </c>
      <c r="D29707" s="4">
        <f ca="1">VLOOKUP(DATE(2021,B29707,A29707),Sheet1!J:AI,2+MATCH(HOUR('format for the model'!C29707),Sheet1!$L$1:$AI$1,0),0)/4</f>
        <v>33.643195431807378</v>
      </c>
    </row>
    <row r="29708" spans="1:4" x14ac:dyDescent="0.3">
      <c r="A29708">
        <v>6</v>
      </c>
      <c r="B29708">
        <v>11</v>
      </c>
      <c r="C29708" s="2">
        <v>0.44791666666666669</v>
      </c>
      <c r="D29708" s="4">
        <f ca="1">VLOOKUP(DATE(2021,B29708,A29708),Sheet1!J:AI,2+MATCH(HOUR('format for the model'!C29708),Sheet1!$L$1:$AI$1,0),0)/4</f>
        <v>33.643195431807378</v>
      </c>
    </row>
    <row r="29709" spans="1:4" x14ac:dyDescent="0.3">
      <c r="A29709">
        <v>6</v>
      </c>
      <c r="B29709">
        <v>11</v>
      </c>
      <c r="C29709" s="2">
        <v>0.41666666666666669</v>
      </c>
      <c r="D29709" s="4">
        <f ca="1">VLOOKUP(DATE(2021,B29709,A29709),Sheet1!J:AI,2+MATCH(HOUR('format for the model'!C29709),Sheet1!$L$1:$AI$1,0),0)/4</f>
        <v>33.643195431807378</v>
      </c>
    </row>
    <row r="29710" spans="1:4" x14ac:dyDescent="0.3">
      <c r="A29710">
        <v>6</v>
      </c>
      <c r="B29710">
        <v>11</v>
      </c>
      <c r="C29710" s="2">
        <v>0.46875</v>
      </c>
      <c r="D29710" s="4">
        <f ca="1">VLOOKUP(DATE(2021,B29710,A29710),Sheet1!J:AI,2+MATCH(HOUR('format for the model'!C29710),Sheet1!$L$1:$AI$1,0),0)/4</f>
        <v>34.5</v>
      </c>
    </row>
    <row r="29711" spans="1:4" x14ac:dyDescent="0.3">
      <c r="A29711">
        <v>6</v>
      </c>
      <c r="B29711">
        <v>11</v>
      </c>
      <c r="C29711" s="2">
        <v>0.47916666666666669</v>
      </c>
      <c r="D29711" s="4">
        <f ca="1">VLOOKUP(DATE(2021,B29711,A29711),Sheet1!J:AI,2+MATCH(HOUR('format for the model'!C29711),Sheet1!$L$1:$AI$1,0),0)/4</f>
        <v>34.5</v>
      </c>
    </row>
    <row r="29712" spans="1:4" x14ac:dyDescent="0.3">
      <c r="A29712">
        <v>6</v>
      </c>
      <c r="B29712">
        <v>11</v>
      </c>
      <c r="C29712" s="2">
        <v>0.48958333333333331</v>
      </c>
      <c r="D29712" s="4">
        <f ca="1">VLOOKUP(DATE(2021,B29712,A29712),Sheet1!J:AI,2+MATCH(HOUR('format for the model'!C29712),Sheet1!$L$1:$AI$1,0),0)/4</f>
        <v>34.5</v>
      </c>
    </row>
    <row r="29713" spans="1:4" x14ac:dyDescent="0.3">
      <c r="A29713">
        <v>6</v>
      </c>
      <c r="B29713">
        <v>11</v>
      </c>
      <c r="C29713" s="2">
        <v>0.45833333333333331</v>
      </c>
      <c r="D29713" s="4">
        <f ca="1">VLOOKUP(DATE(2021,B29713,A29713),Sheet1!J:AI,2+MATCH(HOUR('format for the model'!C29713),Sheet1!$L$1:$AI$1,0),0)/4</f>
        <v>34.5</v>
      </c>
    </row>
    <row r="29714" spans="1:4" x14ac:dyDescent="0.3">
      <c r="A29714">
        <v>6</v>
      </c>
      <c r="B29714">
        <v>11</v>
      </c>
      <c r="C29714" s="2">
        <v>0.51041666666666663</v>
      </c>
      <c r="D29714" s="4">
        <f ca="1">VLOOKUP(DATE(2021,B29714,A29714),Sheet1!J:AI,2+MATCH(HOUR('format for the model'!C29714),Sheet1!$L$1:$AI$1,0),0)/4</f>
        <v>37.966082625257556</v>
      </c>
    </row>
    <row r="29715" spans="1:4" x14ac:dyDescent="0.3">
      <c r="A29715">
        <v>6</v>
      </c>
      <c r="B29715">
        <v>11</v>
      </c>
      <c r="C29715" s="2">
        <v>0.52083333333333337</v>
      </c>
      <c r="D29715" s="4">
        <f ca="1">VLOOKUP(DATE(2021,B29715,A29715),Sheet1!J:AI,2+MATCH(HOUR('format for the model'!C29715),Sheet1!$L$1:$AI$1,0),0)/4</f>
        <v>37.966082625257556</v>
      </c>
    </row>
    <row r="29716" spans="1:4" x14ac:dyDescent="0.3">
      <c r="A29716">
        <v>6</v>
      </c>
      <c r="B29716">
        <v>11</v>
      </c>
      <c r="C29716" s="2">
        <v>0.53125</v>
      </c>
      <c r="D29716" s="4">
        <f ca="1">VLOOKUP(DATE(2021,B29716,A29716),Sheet1!J:AI,2+MATCH(HOUR('format for the model'!C29716),Sheet1!$L$1:$AI$1,0),0)/4</f>
        <v>37.966082625257556</v>
      </c>
    </row>
    <row r="29717" spans="1:4" x14ac:dyDescent="0.3">
      <c r="A29717">
        <v>6</v>
      </c>
      <c r="B29717">
        <v>11</v>
      </c>
      <c r="C29717" s="2">
        <v>0.5</v>
      </c>
      <c r="D29717" s="4">
        <f ca="1">VLOOKUP(DATE(2021,B29717,A29717),Sheet1!J:AI,2+MATCH(HOUR('format for the model'!C29717),Sheet1!$L$1:$AI$1,0),0)/4</f>
        <v>37.966082625257556</v>
      </c>
    </row>
    <row r="29718" spans="1:4" x14ac:dyDescent="0.3">
      <c r="A29718">
        <v>6</v>
      </c>
      <c r="B29718">
        <v>11</v>
      </c>
      <c r="C29718" s="2">
        <v>0.55208333333333337</v>
      </c>
      <c r="D29718" s="4">
        <f ca="1">VLOOKUP(DATE(2021,B29718,A29718),Sheet1!J:AI,2+MATCH(HOUR('format for the model'!C29718),Sheet1!$L$1:$AI$1,0),0)/4</f>
        <v>34.5</v>
      </c>
    </row>
    <row r="29719" spans="1:4" x14ac:dyDescent="0.3">
      <c r="A29719">
        <v>6</v>
      </c>
      <c r="B29719">
        <v>11</v>
      </c>
      <c r="C29719" s="2">
        <v>0.5625</v>
      </c>
      <c r="D29719" s="4">
        <f ca="1">VLOOKUP(DATE(2021,B29719,A29719),Sheet1!J:AI,2+MATCH(HOUR('format for the model'!C29719),Sheet1!$L$1:$AI$1,0),0)/4</f>
        <v>34.5</v>
      </c>
    </row>
    <row r="29720" spans="1:4" x14ac:dyDescent="0.3">
      <c r="A29720">
        <v>6</v>
      </c>
      <c r="B29720">
        <v>11</v>
      </c>
      <c r="C29720" s="2">
        <v>0.57291666666666663</v>
      </c>
      <c r="D29720" s="4">
        <f ca="1">VLOOKUP(DATE(2021,B29720,A29720),Sheet1!J:AI,2+MATCH(HOUR('format for the model'!C29720),Sheet1!$L$1:$AI$1,0),0)/4</f>
        <v>34.5</v>
      </c>
    </row>
    <row r="29721" spans="1:4" x14ac:dyDescent="0.3">
      <c r="A29721">
        <v>6</v>
      </c>
      <c r="B29721">
        <v>11</v>
      </c>
      <c r="C29721" s="2">
        <v>0.54166666666666663</v>
      </c>
      <c r="D29721" s="4">
        <f ca="1">VLOOKUP(DATE(2021,B29721,A29721),Sheet1!J:AI,2+MATCH(HOUR('format for the model'!C29721),Sheet1!$L$1:$AI$1,0),0)/4</f>
        <v>34.5</v>
      </c>
    </row>
    <row r="29722" spans="1:4" x14ac:dyDescent="0.3">
      <c r="A29722">
        <v>6</v>
      </c>
      <c r="B29722">
        <v>11</v>
      </c>
      <c r="C29722" s="2">
        <v>0.59375</v>
      </c>
      <c r="D29722" s="4">
        <f ca="1">VLOOKUP(DATE(2021,B29722,A29722),Sheet1!J:AI,2+MATCH(HOUR('format for the model'!C29722),Sheet1!$L$1:$AI$1,0),0)/4</f>
        <v>40.594175177372534</v>
      </c>
    </row>
    <row r="29723" spans="1:4" x14ac:dyDescent="0.3">
      <c r="A29723">
        <v>6</v>
      </c>
      <c r="B29723">
        <v>11</v>
      </c>
      <c r="C29723" s="2">
        <v>0.60416666666666663</v>
      </c>
      <c r="D29723" s="4">
        <f ca="1">VLOOKUP(DATE(2021,B29723,A29723),Sheet1!J:AI,2+MATCH(HOUR('format for the model'!C29723),Sheet1!$L$1:$AI$1,0),0)/4</f>
        <v>40.594175177372534</v>
      </c>
    </row>
    <row r="29724" spans="1:4" x14ac:dyDescent="0.3">
      <c r="A29724">
        <v>6</v>
      </c>
      <c r="B29724">
        <v>11</v>
      </c>
      <c r="C29724" s="2">
        <v>0.61458333333333337</v>
      </c>
      <c r="D29724" s="4">
        <f ca="1">VLOOKUP(DATE(2021,B29724,A29724),Sheet1!J:AI,2+MATCH(HOUR('format for the model'!C29724),Sheet1!$L$1:$AI$1,0),0)/4</f>
        <v>40.594175177372534</v>
      </c>
    </row>
    <row r="29725" spans="1:4" x14ac:dyDescent="0.3">
      <c r="A29725">
        <v>6</v>
      </c>
      <c r="B29725">
        <v>11</v>
      </c>
      <c r="C29725" s="2">
        <v>0.58333333333333337</v>
      </c>
      <c r="D29725" s="4">
        <f ca="1">VLOOKUP(DATE(2021,B29725,A29725),Sheet1!J:AI,2+MATCH(HOUR('format for the model'!C29725),Sheet1!$L$1:$AI$1,0),0)/4</f>
        <v>40.594175177372534</v>
      </c>
    </row>
    <row r="29726" spans="1:4" x14ac:dyDescent="0.3">
      <c r="A29726">
        <v>6</v>
      </c>
      <c r="B29726">
        <v>11</v>
      </c>
      <c r="C29726" s="2">
        <v>0.63541666666666663</v>
      </c>
      <c r="D29726" s="4">
        <f ca="1">VLOOKUP(DATE(2021,B29726,A29726),Sheet1!J:AI,2+MATCH(HOUR('format for the model'!C29726),Sheet1!$L$1:$AI$1,0),0)/4</f>
        <v>40.978228962682955</v>
      </c>
    </row>
    <row r="29727" spans="1:4" x14ac:dyDescent="0.3">
      <c r="A29727">
        <v>6</v>
      </c>
      <c r="B29727">
        <v>11</v>
      </c>
      <c r="C29727" s="2">
        <v>0.64583333333333337</v>
      </c>
      <c r="D29727" s="4">
        <f ca="1">VLOOKUP(DATE(2021,B29727,A29727),Sheet1!J:AI,2+MATCH(HOUR('format for the model'!C29727),Sheet1!$L$1:$AI$1,0),0)/4</f>
        <v>40.978228962682955</v>
      </c>
    </row>
    <row r="29728" spans="1:4" x14ac:dyDescent="0.3">
      <c r="A29728">
        <v>6</v>
      </c>
      <c r="B29728">
        <v>11</v>
      </c>
      <c r="C29728" s="2">
        <v>0.65625</v>
      </c>
      <c r="D29728" s="4">
        <f ca="1">VLOOKUP(DATE(2021,B29728,A29728),Sheet1!J:AI,2+MATCH(HOUR('format for the model'!C29728),Sheet1!$L$1:$AI$1,0),0)/4</f>
        <v>40.978228962682955</v>
      </c>
    </row>
    <row r="29729" spans="1:4" x14ac:dyDescent="0.3">
      <c r="A29729">
        <v>6</v>
      </c>
      <c r="B29729">
        <v>11</v>
      </c>
      <c r="C29729" s="2">
        <v>0.625</v>
      </c>
      <c r="D29729" s="4">
        <f ca="1">VLOOKUP(DATE(2021,B29729,A29729),Sheet1!J:AI,2+MATCH(HOUR('format for the model'!C29729),Sheet1!$L$1:$AI$1,0),0)/4</f>
        <v>40.978228962682955</v>
      </c>
    </row>
    <row r="29730" spans="1:4" x14ac:dyDescent="0.3">
      <c r="A29730">
        <v>6</v>
      </c>
      <c r="B29730">
        <v>11</v>
      </c>
      <c r="C29730" s="2">
        <v>0.67708333333333337</v>
      </c>
      <c r="D29730" s="4">
        <f ca="1">VLOOKUP(DATE(2021,B29730,A29730),Sheet1!J:AI,2+MATCH(HOUR('format for the model'!C29730),Sheet1!$L$1:$AI$1,0),0)/4</f>
        <v>48.10063569885952</v>
      </c>
    </row>
    <row r="29731" spans="1:4" x14ac:dyDescent="0.3">
      <c r="A29731">
        <v>6</v>
      </c>
      <c r="B29731">
        <v>11</v>
      </c>
      <c r="C29731" s="2">
        <v>0.6875</v>
      </c>
      <c r="D29731" s="4">
        <f ca="1">VLOOKUP(DATE(2021,B29731,A29731),Sheet1!J:AI,2+MATCH(HOUR('format for the model'!C29731),Sheet1!$L$1:$AI$1,0),0)/4</f>
        <v>48.10063569885952</v>
      </c>
    </row>
    <row r="29732" spans="1:4" x14ac:dyDescent="0.3">
      <c r="A29732">
        <v>6</v>
      </c>
      <c r="B29732">
        <v>11</v>
      </c>
      <c r="C29732" s="2">
        <v>0.69791666666666663</v>
      </c>
      <c r="D29732" s="4">
        <f ca="1">VLOOKUP(DATE(2021,B29732,A29732),Sheet1!J:AI,2+MATCH(HOUR('format for the model'!C29732),Sheet1!$L$1:$AI$1,0),0)/4</f>
        <v>48.10063569885952</v>
      </c>
    </row>
    <row r="29733" spans="1:4" x14ac:dyDescent="0.3">
      <c r="A29733">
        <v>6</v>
      </c>
      <c r="B29733">
        <v>11</v>
      </c>
      <c r="C29733" s="2">
        <v>0.66666666666666663</v>
      </c>
      <c r="D29733" s="4">
        <f ca="1">VLOOKUP(DATE(2021,B29733,A29733),Sheet1!J:AI,2+MATCH(HOUR('format for the model'!C29733),Sheet1!$L$1:$AI$1,0),0)/4</f>
        <v>48.10063569885952</v>
      </c>
    </row>
    <row r="29734" spans="1:4" x14ac:dyDescent="0.3">
      <c r="A29734">
        <v>6</v>
      </c>
      <c r="B29734">
        <v>11</v>
      </c>
      <c r="C29734" s="2">
        <v>0.71875</v>
      </c>
      <c r="D29734" s="4">
        <f ca="1">VLOOKUP(DATE(2021,B29734,A29734),Sheet1!J:AI,2+MATCH(HOUR('format for the model'!C29734),Sheet1!$L$1:$AI$1,0),0)/4</f>
        <v>34.5</v>
      </c>
    </row>
    <row r="29735" spans="1:4" x14ac:dyDescent="0.3">
      <c r="A29735">
        <v>6</v>
      </c>
      <c r="B29735">
        <v>11</v>
      </c>
      <c r="C29735" s="2">
        <v>0.72916666666666663</v>
      </c>
      <c r="D29735" s="4">
        <f ca="1">VLOOKUP(DATE(2021,B29735,A29735),Sheet1!J:AI,2+MATCH(HOUR('format for the model'!C29735),Sheet1!$L$1:$AI$1,0),0)/4</f>
        <v>34.5</v>
      </c>
    </row>
    <row r="29736" spans="1:4" x14ac:dyDescent="0.3">
      <c r="A29736">
        <v>6</v>
      </c>
      <c r="B29736">
        <v>11</v>
      </c>
      <c r="C29736" s="2">
        <v>0.73958333333333337</v>
      </c>
      <c r="D29736" s="4">
        <f ca="1">VLOOKUP(DATE(2021,B29736,A29736),Sheet1!J:AI,2+MATCH(HOUR('format for the model'!C29736),Sheet1!$L$1:$AI$1,0),0)/4</f>
        <v>34.5</v>
      </c>
    </row>
    <row r="29737" spans="1:4" x14ac:dyDescent="0.3">
      <c r="A29737">
        <v>6</v>
      </c>
      <c r="B29737">
        <v>11</v>
      </c>
      <c r="C29737" s="2">
        <v>0.70833333333333337</v>
      </c>
      <c r="D29737" s="4">
        <f ca="1">VLOOKUP(DATE(2021,B29737,A29737),Sheet1!J:AI,2+MATCH(HOUR('format for the model'!C29737),Sheet1!$L$1:$AI$1,0),0)/4</f>
        <v>34.5</v>
      </c>
    </row>
    <row r="29738" spans="1:4" x14ac:dyDescent="0.3">
      <c r="A29738">
        <v>6</v>
      </c>
      <c r="B29738">
        <v>11</v>
      </c>
      <c r="C29738" s="2">
        <v>0.76041666666666663</v>
      </c>
      <c r="D29738" s="4">
        <f ca="1">VLOOKUP(DATE(2021,B29738,A29738),Sheet1!J:AI,2+MATCH(HOUR('format for the model'!C29738),Sheet1!$L$1:$AI$1,0),0)/4</f>
        <v>25.586165253723841</v>
      </c>
    </row>
    <row r="29739" spans="1:4" x14ac:dyDescent="0.3">
      <c r="A29739">
        <v>6</v>
      </c>
      <c r="B29739">
        <v>11</v>
      </c>
      <c r="C29739" s="2">
        <v>0.77083333333333337</v>
      </c>
      <c r="D29739" s="4">
        <f ca="1">VLOOKUP(DATE(2021,B29739,A29739),Sheet1!J:AI,2+MATCH(HOUR('format for the model'!C29739),Sheet1!$L$1:$AI$1,0),0)/4</f>
        <v>25.586165253723841</v>
      </c>
    </row>
    <row r="29740" spans="1:4" x14ac:dyDescent="0.3">
      <c r="A29740">
        <v>6</v>
      </c>
      <c r="B29740">
        <v>11</v>
      </c>
      <c r="C29740" s="2">
        <v>0.78125</v>
      </c>
      <c r="D29740" s="4">
        <f ca="1">VLOOKUP(DATE(2021,B29740,A29740),Sheet1!J:AI,2+MATCH(HOUR('format for the model'!C29740),Sheet1!$L$1:$AI$1,0),0)/4</f>
        <v>25.586165253723841</v>
      </c>
    </row>
    <row r="29741" spans="1:4" x14ac:dyDescent="0.3">
      <c r="A29741">
        <v>6</v>
      </c>
      <c r="B29741">
        <v>11</v>
      </c>
      <c r="C29741" s="2">
        <v>0.75</v>
      </c>
      <c r="D29741" s="4">
        <f ca="1">VLOOKUP(DATE(2021,B29741,A29741),Sheet1!J:AI,2+MATCH(HOUR('format for the model'!C29741),Sheet1!$L$1:$AI$1,0),0)/4</f>
        <v>25.586165253723841</v>
      </c>
    </row>
    <row r="29742" spans="1:4" x14ac:dyDescent="0.3">
      <c r="A29742">
        <v>6</v>
      </c>
      <c r="B29742">
        <v>11</v>
      </c>
      <c r="C29742" s="2">
        <v>0.80208333333333337</v>
      </c>
      <c r="D29742" s="4">
        <f ca="1">VLOOKUP(DATE(2021,B29742,A29742),Sheet1!J:AI,2+MATCH(HOUR('format for the model'!C29742),Sheet1!$L$1:$AI$1,0),0)/4</f>
        <v>13.590613023364307</v>
      </c>
    </row>
    <row r="29743" spans="1:4" x14ac:dyDescent="0.3">
      <c r="A29743">
        <v>6</v>
      </c>
      <c r="B29743">
        <v>11</v>
      </c>
      <c r="C29743" s="2">
        <v>0.8125</v>
      </c>
      <c r="D29743" s="4">
        <f ca="1">VLOOKUP(DATE(2021,B29743,A29743),Sheet1!J:AI,2+MATCH(HOUR('format for the model'!C29743),Sheet1!$L$1:$AI$1,0),0)/4</f>
        <v>13.590613023364307</v>
      </c>
    </row>
    <row r="29744" spans="1:4" x14ac:dyDescent="0.3">
      <c r="A29744">
        <v>6</v>
      </c>
      <c r="B29744">
        <v>11</v>
      </c>
      <c r="C29744" s="2">
        <v>0.82291666666666663</v>
      </c>
      <c r="D29744" s="4">
        <f ca="1">VLOOKUP(DATE(2021,B29744,A29744),Sheet1!J:AI,2+MATCH(HOUR('format for the model'!C29744),Sheet1!$L$1:$AI$1,0),0)/4</f>
        <v>13.590613023364307</v>
      </c>
    </row>
    <row r="29745" spans="1:4" x14ac:dyDescent="0.3">
      <c r="A29745">
        <v>6</v>
      </c>
      <c r="B29745">
        <v>11</v>
      </c>
      <c r="C29745" s="2">
        <v>0.79166666666666663</v>
      </c>
      <c r="D29745" s="4">
        <f ca="1">VLOOKUP(DATE(2021,B29745,A29745),Sheet1!J:AI,2+MATCH(HOUR('format for the model'!C29745),Sheet1!$L$1:$AI$1,0),0)/4</f>
        <v>13.590613023364307</v>
      </c>
    </row>
    <row r="29746" spans="1:4" x14ac:dyDescent="0.3">
      <c r="A29746">
        <v>6</v>
      </c>
      <c r="B29746">
        <v>11</v>
      </c>
      <c r="C29746" s="2">
        <v>0.84375</v>
      </c>
      <c r="D29746" s="4">
        <f ca="1">VLOOKUP(DATE(2021,B29746,A29746),Sheet1!J:AI,2+MATCH(HOUR('format for the model'!C29746),Sheet1!$L$1:$AI$1,0),0)/4</f>
        <v>6.9</v>
      </c>
    </row>
    <row r="29747" spans="1:4" x14ac:dyDescent="0.3">
      <c r="A29747">
        <v>6</v>
      </c>
      <c r="B29747">
        <v>11</v>
      </c>
      <c r="C29747" s="2">
        <v>0.85416666666666663</v>
      </c>
      <c r="D29747" s="4">
        <f ca="1">VLOOKUP(DATE(2021,B29747,A29747),Sheet1!J:AI,2+MATCH(HOUR('format for the model'!C29747),Sheet1!$L$1:$AI$1,0),0)/4</f>
        <v>6.9</v>
      </c>
    </row>
    <row r="29748" spans="1:4" x14ac:dyDescent="0.3">
      <c r="A29748">
        <v>6</v>
      </c>
      <c r="B29748">
        <v>11</v>
      </c>
      <c r="C29748" s="2">
        <v>0.86458333333333337</v>
      </c>
      <c r="D29748" s="4">
        <f ca="1">VLOOKUP(DATE(2021,B29748,A29748),Sheet1!J:AI,2+MATCH(HOUR('format for the model'!C29748),Sheet1!$L$1:$AI$1,0),0)/4</f>
        <v>6.9</v>
      </c>
    </row>
    <row r="29749" spans="1:4" x14ac:dyDescent="0.3">
      <c r="A29749">
        <v>6</v>
      </c>
      <c r="B29749">
        <v>11</v>
      </c>
      <c r="C29749" s="2">
        <v>0.83333333333333337</v>
      </c>
      <c r="D29749" s="4">
        <f ca="1">VLOOKUP(DATE(2021,B29749,A29749),Sheet1!J:AI,2+MATCH(HOUR('format for the model'!C29749),Sheet1!$L$1:$AI$1,0),0)/4</f>
        <v>6.9</v>
      </c>
    </row>
    <row r="29750" spans="1:4" x14ac:dyDescent="0.3">
      <c r="A29750">
        <v>6</v>
      </c>
      <c r="B29750">
        <v>11</v>
      </c>
      <c r="C29750" s="2">
        <v>0.88541666666666663</v>
      </c>
      <c r="D29750" s="4">
        <f ca="1">VLOOKUP(DATE(2021,B29750,A29750),Sheet1!J:AI,2+MATCH(HOUR('format for the model'!C29750),Sheet1!$L$1:$AI$1,0),0)/4</f>
        <v>3.3125162852700423</v>
      </c>
    </row>
    <row r="29751" spans="1:4" x14ac:dyDescent="0.3">
      <c r="A29751">
        <v>6</v>
      </c>
      <c r="B29751">
        <v>11</v>
      </c>
      <c r="C29751" s="2">
        <v>0.89583333333333337</v>
      </c>
      <c r="D29751" s="4">
        <f ca="1">VLOOKUP(DATE(2021,B29751,A29751),Sheet1!J:AI,2+MATCH(HOUR('format for the model'!C29751),Sheet1!$L$1:$AI$1,0),0)/4</f>
        <v>3.3125162852700423</v>
      </c>
    </row>
    <row r="29752" spans="1:4" x14ac:dyDescent="0.3">
      <c r="A29752">
        <v>6</v>
      </c>
      <c r="B29752">
        <v>11</v>
      </c>
      <c r="C29752" s="2">
        <v>0.90625</v>
      </c>
      <c r="D29752" s="4">
        <f ca="1">VLOOKUP(DATE(2021,B29752,A29752),Sheet1!J:AI,2+MATCH(HOUR('format for the model'!C29752),Sheet1!$L$1:$AI$1,0),0)/4</f>
        <v>3.3125162852700423</v>
      </c>
    </row>
    <row r="29753" spans="1:4" x14ac:dyDescent="0.3">
      <c r="A29753">
        <v>6</v>
      </c>
      <c r="B29753">
        <v>11</v>
      </c>
      <c r="C29753" s="2">
        <v>0.875</v>
      </c>
      <c r="D29753" s="4">
        <f ca="1">VLOOKUP(DATE(2021,B29753,A29753),Sheet1!J:AI,2+MATCH(HOUR('format for the model'!C29753),Sheet1!$L$1:$AI$1,0),0)/4</f>
        <v>3.3125162852700423</v>
      </c>
    </row>
    <row r="29754" spans="1:4" x14ac:dyDescent="0.3">
      <c r="A29754">
        <v>6</v>
      </c>
      <c r="B29754">
        <v>11</v>
      </c>
      <c r="C29754" s="2">
        <v>0.92708333333333337</v>
      </c>
      <c r="D29754" s="4">
        <f ca="1">VLOOKUP(DATE(2021,B29754,A29754),Sheet1!J:AI,2+MATCH(HOUR('format for the model'!C29754),Sheet1!$L$1:$AI$1,0),0)/4</f>
        <v>3.0696883825648329</v>
      </c>
    </row>
    <row r="29755" spans="1:4" x14ac:dyDescent="0.3">
      <c r="A29755">
        <v>6</v>
      </c>
      <c r="B29755">
        <v>11</v>
      </c>
      <c r="C29755" s="2">
        <v>0.9375</v>
      </c>
      <c r="D29755" s="4">
        <f ca="1">VLOOKUP(DATE(2021,B29755,A29755),Sheet1!J:AI,2+MATCH(HOUR('format for the model'!C29755),Sheet1!$L$1:$AI$1,0),0)/4</f>
        <v>3.0696883825648329</v>
      </c>
    </row>
    <row r="29756" spans="1:4" x14ac:dyDescent="0.3">
      <c r="A29756">
        <v>6</v>
      </c>
      <c r="B29756">
        <v>11</v>
      </c>
      <c r="C29756" s="2">
        <v>0.94791666666666663</v>
      </c>
      <c r="D29756" s="4">
        <f ca="1">VLOOKUP(DATE(2021,B29756,A29756),Sheet1!J:AI,2+MATCH(HOUR('format for the model'!C29756),Sheet1!$L$1:$AI$1,0),0)/4</f>
        <v>3.0696883825648329</v>
      </c>
    </row>
    <row r="29757" spans="1:4" x14ac:dyDescent="0.3">
      <c r="A29757">
        <v>6</v>
      </c>
      <c r="B29757">
        <v>11</v>
      </c>
      <c r="C29757" s="2">
        <v>0.91666666666666663</v>
      </c>
      <c r="D29757" s="4">
        <f ca="1">VLOOKUP(DATE(2021,B29757,A29757),Sheet1!J:AI,2+MATCH(HOUR('format for the model'!C29757),Sheet1!$L$1:$AI$1,0),0)/4</f>
        <v>3.0696883825648329</v>
      </c>
    </row>
    <row r="29758" spans="1:4" x14ac:dyDescent="0.3">
      <c r="A29758">
        <v>6</v>
      </c>
      <c r="B29758">
        <v>11</v>
      </c>
      <c r="C29758" s="2">
        <v>0.96875</v>
      </c>
      <c r="D29758" s="4">
        <f ca="1">VLOOKUP(DATE(2021,B29758,A29758),Sheet1!J:AI,2+MATCH(HOUR('format for the model'!C29758),Sheet1!$L$1:$AI$1,0),0)/4</f>
        <v>3.2245940322329156</v>
      </c>
    </row>
    <row r="29759" spans="1:4" x14ac:dyDescent="0.3">
      <c r="A29759">
        <v>6</v>
      </c>
      <c r="B29759">
        <v>11</v>
      </c>
      <c r="C29759" s="2">
        <v>0.97916666666666663</v>
      </c>
      <c r="D29759" s="4">
        <f ca="1">VLOOKUP(DATE(2021,B29759,A29759),Sheet1!J:AI,2+MATCH(HOUR('format for the model'!C29759),Sheet1!$L$1:$AI$1,0),0)/4</f>
        <v>3.2245940322329156</v>
      </c>
    </row>
    <row r="29760" spans="1:4" x14ac:dyDescent="0.3">
      <c r="A29760">
        <v>6</v>
      </c>
      <c r="B29760">
        <v>11</v>
      </c>
      <c r="C29760" s="2">
        <v>0.98958333333333337</v>
      </c>
      <c r="D29760" s="4">
        <f ca="1">VLOOKUP(DATE(2021,B29760,A29760),Sheet1!J:AI,2+MATCH(HOUR('format for the model'!C29760),Sheet1!$L$1:$AI$1,0),0)/4</f>
        <v>3.2245940322329156</v>
      </c>
    </row>
    <row r="29761" spans="1:4" x14ac:dyDescent="0.3">
      <c r="A29761">
        <v>6</v>
      </c>
      <c r="B29761">
        <v>11</v>
      </c>
      <c r="C29761" s="2">
        <v>0.95833333333333337</v>
      </c>
      <c r="D29761" s="4">
        <f ca="1">VLOOKUP(DATE(2021,B29761,A29761),Sheet1!J:AI,2+MATCH(HOUR('format for the model'!C29761),Sheet1!$L$1:$AI$1,0),0)/4</f>
        <v>3.2245940322329156</v>
      </c>
    </row>
    <row r="29762" spans="1:4" x14ac:dyDescent="0.3">
      <c r="A29762">
        <v>7</v>
      </c>
      <c r="B29762">
        <v>11</v>
      </c>
      <c r="C29762" s="2">
        <v>1.0416666666666666E-2</v>
      </c>
      <c r="D29762" s="4">
        <f ca="1">VLOOKUP(DATE(2021,B29762,A29762),Sheet1!J:AI,2+MATCH(HOUR('format for the model'!C29762),Sheet1!$L$1:$AI$1,0),0)/4</f>
        <v>4.0845136557246784</v>
      </c>
    </row>
    <row r="29763" spans="1:4" x14ac:dyDescent="0.3">
      <c r="A29763">
        <v>7</v>
      </c>
      <c r="B29763">
        <v>11</v>
      </c>
      <c r="C29763" s="2">
        <v>2.0833333333333332E-2</v>
      </c>
      <c r="D29763" s="4">
        <f ca="1">VLOOKUP(DATE(2021,B29763,A29763),Sheet1!J:AI,2+MATCH(HOUR('format for the model'!C29763),Sheet1!$L$1:$AI$1,0),0)/4</f>
        <v>4.0845136557246784</v>
      </c>
    </row>
    <row r="29764" spans="1:4" x14ac:dyDescent="0.3">
      <c r="A29764">
        <v>7</v>
      </c>
      <c r="B29764">
        <v>11</v>
      </c>
      <c r="C29764" s="2">
        <v>3.125E-2</v>
      </c>
      <c r="D29764" s="4">
        <f ca="1">VLOOKUP(DATE(2021,B29764,A29764),Sheet1!J:AI,2+MATCH(HOUR('format for the model'!C29764),Sheet1!$L$1:$AI$1,0),0)/4</f>
        <v>4.0845136557246784</v>
      </c>
    </row>
    <row r="29765" spans="1:4" x14ac:dyDescent="0.3">
      <c r="A29765">
        <v>7</v>
      </c>
      <c r="B29765">
        <v>11</v>
      </c>
      <c r="C29765" s="2">
        <v>0</v>
      </c>
      <c r="D29765" s="4">
        <f ca="1">VLOOKUP(DATE(2021,B29765,A29765),Sheet1!J:AI,2+MATCH(HOUR('format for the model'!C29765),Sheet1!$L$1:$AI$1,0),0)/4</f>
        <v>4.0845136557246784</v>
      </c>
    </row>
    <row r="29766" spans="1:4" x14ac:dyDescent="0.3">
      <c r="A29766">
        <v>7</v>
      </c>
      <c r="B29766">
        <v>11</v>
      </c>
      <c r="C29766" s="2">
        <v>5.2083333333333336E-2</v>
      </c>
      <c r="D29766" s="4">
        <f ca="1">VLOOKUP(DATE(2021,B29766,A29766),Sheet1!J:AI,2+MATCH(HOUR('format for the model'!C29766),Sheet1!$L$1:$AI$1,0),0)/4</f>
        <v>2.6679528504205652</v>
      </c>
    </row>
    <row r="29767" spans="1:4" x14ac:dyDescent="0.3">
      <c r="A29767">
        <v>7</v>
      </c>
      <c r="B29767">
        <v>11</v>
      </c>
      <c r="C29767" s="2">
        <v>6.25E-2</v>
      </c>
      <c r="D29767" s="4">
        <f ca="1">VLOOKUP(DATE(2021,B29767,A29767),Sheet1!J:AI,2+MATCH(HOUR('format for the model'!C29767),Sheet1!$L$1:$AI$1,0),0)/4</f>
        <v>2.6679528504205652</v>
      </c>
    </row>
    <row r="29768" spans="1:4" x14ac:dyDescent="0.3">
      <c r="A29768">
        <v>7</v>
      </c>
      <c r="B29768">
        <v>11</v>
      </c>
      <c r="C29768" s="2">
        <v>7.2916666666666671E-2</v>
      </c>
      <c r="D29768" s="4">
        <f ca="1">VLOOKUP(DATE(2021,B29768,A29768),Sheet1!J:AI,2+MATCH(HOUR('format for the model'!C29768),Sheet1!$L$1:$AI$1,0),0)/4</f>
        <v>2.6679528504205652</v>
      </c>
    </row>
    <row r="29769" spans="1:4" x14ac:dyDescent="0.3">
      <c r="A29769">
        <v>7</v>
      </c>
      <c r="B29769">
        <v>11</v>
      </c>
      <c r="C29769" s="2">
        <v>4.1666666666666664E-2</v>
      </c>
      <c r="D29769" s="4">
        <f ca="1">VLOOKUP(DATE(2021,B29769,A29769),Sheet1!J:AI,2+MATCH(HOUR('format for the model'!C29769),Sheet1!$L$1:$AI$1,0),0)/4</f>
        <v>2.6679528504205652</v>
      </c>
    </row>
    <row r="29770" spans="1:4" x14ac:dyDescent="0.3">
      <c r="A29770">
        <v>7</v>
      </c>
      <c r="B29770">
        <v>11</v>
      </c>
      <c r="C29770" s="2">
        <v>9.375E-2</v>
      </c>
      <c r="D29770" s="4">
        <f ca="1">VLOOKUP(DATE(2021,B29770,A29770),Sheet1!J:AI,2+MATCH(HOUR('format for the model'!C29770),Sheet1!$L$1:$AI$1,0),0)/4</f>
        <v>4.5491861543589325</v>
      </c>
    </row>
    <row r="29771" spans="1:4" x14ac:dyDescent="0.3">
      <c r="A29771">
        <v>7</v>
      </c>
      <c r="B29771">
        <v>11</v>
      </c>
      <c r="C29771" s="2">
        <v>0.10416666666666667</v>
      </c>
      <c r="D29771" s="4">
        <f ca="1">VLOOKUP(DATE(2021,B29771,A29771),Sheet1!J:AI,2+MATCH(HOUR('format for the model'!C29771),Sheet1!$L$1:$AI$1,0),0)/4</f>
        <v>4.5491861543589325</v>
      </c>
    </row>
    <row r="29772" spans="1:4" x14ac:dyDescent="0.3">
      <c r="A29772">
        <v>7</v>
      </c>
      <c r="B29772">
        <v>11</v>
      </c>
      <c r="C29772" s="2">
        <v>0.11458333333333333</v>
      </c>
      <c r="D29772" s="4">
        <f ca="1">VLOOKUP(DATE(2021,B29772,A29772),Sheet1!J:AI,2+MATCH(HOUR('format for the model'!C29772),Sheet1!$L$1:$AI$1,0),0)/4</f>
        <v>4.5491861543589325</v>
      </c>
    </row>
    <row r="29773" spans="1:4" x14ac:dyDescent="0.3">
      <c r="A29773">
        <v>7</v>
      </c>
      <c r="B29773">
        <v>11</v>
      </c>
      <c r="C29773" s="2">
        <v>8.3333333333333329E-2</v>
      </c>
      <c r="D29773" s="4">
        <f ca="1">VLOOKUP(DATE(2021,B29773,A29773),Sheet1!J:AI,2+MATCH(HOUR('format for the model'!C29773),Sheet1!$L$1:$AI$1,0),0)/4</f>
        <v>4.5491861543589325</v>
      </c>
    </row>
    <row r="29774" spans="1:4" x14ac:dyDescent="0.3">
      <c r="A29774">
        <v>7</v>
      </c>
      <c r="B29774">
        <v>11</v>
      </c>
      <c r="C29774" s="2">
        <v>0.13541666666666666</v>
      </c>
      <c r="D29774" s="4">
        <f ca="1">VLOOKUP(DATE(2021,B29774,A29774),Sheet1!J:AI,2+MATCH(HOUR('format for the model'!C29774),Sheet1!$L$1:$AI$1,0),0)/4</f>
        <v>3.7346806934027854</v>
      </c>
    </row>
    <row r="29775" spans="1:4" x14ac:dyDescent="0.3">
      <c r="A29775">
        <v>7</v>
      </c>
      <c r="B29775">
        <v>11</v>
      </c>
      <c r="C29775" s="2">
        <v>0.14583333333333334</v>
      </c>
      <c r="D29775" s="4">
        <f ca="1">VLOOKUP(DATE(2021,B29775,A29775),Sheet1!J:AI,2+MATCH(HOUR('format for the model'!C29775),Sheet1!$L$1:$AI$1,0),0)/4</f>
        <v>3.7346806934027854</v>
      </c>
    </row>
    <row r="29776" spans="1:4" x14ac:dyDescent="0.3">
      <c r="A29776">
        <v>7</v>
      </c>
      <c r="B29776">
        <v>11</v>
      </c>
      <c r="C29776" s="2">
        <v>0.15625</v>
      </c>
      <c r="D29776" s="4">
        <f ca="1">VLOOKUP(DATE(2021,B29776,A29776),Sheet1!J:AI,2+MATCH(HOUR('format for the model'!C29776),Sheet1!$L$1:$AI$1,0),0)/4</f>
        <v>3.7346806934027854</v>
      </c>
    </row>
    <row r="29777" spans="1:4" x14ac:dyDescent="0.3">
      <c r="A29777">
        <v>7</v>
      </c>
      <c r="B29777">
        <v>11</v>
      </c>
      <c r="C29777" s="2">
        <v>0.125</v>
      </c>
      <c r="D29777" s="4">
        <f ca="1">VLOOKUP(DATE(2021,B29777,A29777),Sheet1!J:AI,2+MATCH(HOUR('format for the model'!C29777),Sheet1!$L$1:$AI$1,0),0)/4</f>
        <v>3.7346806934027854</v>
      </c>
    </row>
    <row r="29778" spans="1:4" x14ac:dyDescent="0.3">
      <c r="A29778">
        <v>7</v>
      </c>
      <c r="B29778">
        <v>11</v>
      </c>
      <c r="C29778" s="2">
        <v>0.17708333333333334</v>
      </c>
      <c r="D29778" s="4">
        <f ca="1">VLOOKUP(DATE(2021,B29778,A29778),Sheet1!J:AI,2+MATCH(HOUR('format for the model'!C29778),Sheet1!$L$1:$AI$1,0),0)/4</f>
        <v>3.45</v>
      </c>
    </row>
    <row r="29779" spans="1:4" x14ac:dyDescent="0.3">
      <c r="A29779">
        <v>7</v>
      </c>
      <c r="B29779">
        <v>11</v>
      </c>
      <c r="C29779" s="2">
        <v>0.1875</v>
      </c>
      <c r="D29779" s="4">
        <f ca="1">VLOOKUP(DATE(2021,B29779,A29779),Sheet1!J:AI,2+MATCH(HOUR('format for the model'!C29779),Sheet1!$L$1:$AI$1,0),0)/4</f>
        <v>3.45</v>
      </c>
    </row>
    <row r="29780" spans="1:4" x14ac:dyDescent="0.3">
      <c r="A29780">
        <v>7</v>
      </c>
      <c r="B29780">
        <v>11</v>
      </c>
      <c r="C29780" s="2">
        <v>0.19791666666666666</v>
      </c>
      <c r="D29780" s="4">
        <f ca="1">VLOOKUP(DATE(2021,B29780,A29780),Sheet1!J:AI,2+MATCH(HOUR('format for the model'!C29780),Sheet1!$L$1:$AI$1,0),0)/4</f>
        <v>3.45</v>
      </c>
    </row>
    <row r="29781" spans="1:4" x14ac:dyDescent="0.3">
      <c r="A29781">
        <v>7</v>
      </c>
      <c r="B29781">
        <v>11</v>
      </c>
      <c r="C29781" s="2">
        <v>0.16666666666666666</v>
      </c>
      <c r="D29781" s="4">
        <f ca="1">VLOOKUP(DATE(2021,B29781,A29781),Sheet1!J:AI,2+MATCH(HOUR('format for the model'!C29781),Sheet1!$L$1:$AI$1,0),0)/4</f>
        <v>3.45</v>
      </c>
    </row>
    <row r="29782" spans="1:4" x14ac:dyDescent="0.3">
      <c r="A29782">
        <v>7</v>
      </c>
      <c r="B29782">
        <v>11</v>
      </c>
      <c r="C29782" s="2">
        <v>0.21875</v>
      </c>
      <c r="D29782" s="4">
        <f ca="1">VLOOKUP(DATE(2021,B29782,A29782),Sheet1!J:AI,2+MATCH(HOUR('format for the model'!C29782),Sheet1!$L$1:$AI$1,0),0)/4</f>
        <v>2.7175687641931523</v>
      </c>
    </row>
    <row r="29783" spans="1:4" x14ac:dyDescent="0.3">
      <c r="A29783">
        <v>7</v>
      </c>
      <c r="B29783">
        <v>11</v>
      </c>
      <c r="C29783" s="2">
        <v>0.22916666666666666</v>
      </c>
      <c r="D29783" s="4">
        <f ca="1">VLOOKUP(DATE(2021,B29783,A29783),Sheet1!J:AI,2+MATCH(HOUR('format for the model'!C29783),Sheet1!$L$1:$AI$1,0),0)/4</f>
        <v>2.7175687641931523</v>
      </c>
    </row>
    <row r="29784" spans="1:4" x14ac:dyDescent="0.3">
      <c r="A29784">
        <v>7</v>
      </c>
      <c r="B29784">
        <v>11</v>
      </c>
      <c r="C29784" s="2">
        <v>0.23958333333333334</v>
      </c>
      <c r="D29784" s="4">
        <f ca="1">VLOOKUP(DATE(2021,B29784,A29784),Sheet1!J:AI,2+MATCH(HOUR('format for the model'!C29784),Sheet1!$L$1:$AI$1,0),0)/4</f>
        <v>2.7175687641931523</v>
      </c>
    </row>
    <row r="29785" spans="1:4" x14ac:dyDescent="0.3">
      <c r="A29785">
        <v>7</v>
      </c>
      <c r="B29785">
        <v>11</v>
      </c>
      <c r="C29785" s="2">
        <v>0.20833333333333334</v>
      </c>
      <c r="D29785" s="4">
        <f ca="1">VLOOKUP(DATE(2021,B29785,A29785),Sheet1!J:AI,2+MATCH(HOUR('format for the model'!C29785),Sheet1!$L$1:$AI$1,0),0)/4</f>
        <v>2.7175687641931523</v>
      </c>
    </row>
    <row r="29786" spans="1:4" x14ac:dyDescent="0.3">
      <c r="A29786">
        <v>7</v>
      </c>
      <c r="B29786">
        <v>11</v>
      </c>
      <c r="C29786" s="2">
        <v>0.26041666666666669</v>
      </c>
      <c r="D29786" s="4">
        <f ca="1">VLOOKUP(DATE(2021,B29786,A29786),Sheet1!J:AI,2+MATCH(HOUR('format for the model'!C29786),Sheet1!$L$1:$AI$1,0),0)/4</f>
        <v>3.5971548347147344</v>
      </c>
    </row>
    <row r="29787" spans="1:4" x14ac:dyDescent="0.3">
      <c r="A29787">
        <v>7</v>
      </c>
      <c r="B29787">
        <v>11</v>
      </c>
      <c r="C29787" s="2">
        <v>0.27083333333333331</v>
      </c>
      <c r="D29787" s="4">
        <f ca="1">VLOOKUP(DATE(2021,B29787,A29787),Sheet1!J:AI,2+MATCH(HOUR('format for the model'!C29787),Sheet1!$L$1:$AI$1,0),0)/4</f>
        <v>3.5971548347147344</v>
      </c>
    </row>
    <row r="29788" spans="1:4" x14ac:dyDescent="0.3">
      <c r="A29788">
        <v>7</v>
      </c>
      <c r="B29788">
        <v>11</v>
      </c>
      <c r="C29788" s="2">
        <v>0.28125</v>
      </c>
      <c r="D29788" s="4">
        <f ca="1">VLOOKUP(DATE(2021,B29788,A29788),Sheet1!J:AI,2+MATCH(HOUR('format for the model'!C29788),Sheet1!$L$1:$AI$1,0),0)/4</f>
        <v>3.5971548347147344</v>
      </c>
    </row>
    <row r="29789" spans="1:4" x14ac:dyDescent="0.3">
      <c r="A29789">
        <v>7</v>
      </c>
      <c r="B29789">
        <v>11</v>
      </c>
      <c r="C29789" s="2">
        <v>0.25</v>
      </c>
      <c r="D29789" s="4">
        <f ca="1">VLOOKUP(DATE(2021,B29789,A29789),Sheet1!J:AI,2+MATCH(HOUR('format for the model'!C29789),Sheet1!$L$1:$AI$1,0),0)/4</f>
        <v>3.5971548347147344</v>
      </c>
    </row>
    <row r="29790" spans="1:4" x14ac:dyDescent="0.3">
      <c r="A29790">
        <v>7</v>
      </c>
      <c r="B29790">
        <v>11</v>
      </c>
      <c r="C29790" s="2">
        <v>0.30208333333333331</v>
      </c>
      <c r="D29790" s="4">
        <f ca="1">VLOOKUP(DATE(2021,B29790,A29790),Sheet1!J:AI,2+MATCH(HOUR('format for the model'!C29790),Sheet1!$L$1:$AI$1,0),0)/4</f>
        <v>2.3748616321143801</v>
      </c>
    </row>
    <row r="29791" spans="1:4" x14ac:dyDescent="0.3">
      <c r="A29791">
        <v>7</v>
      </c>
      <c r="B29791">
        <v>11</v>
      </c>
      <c r="C29791" s="2">
        <v>0.3125</v>
      </c>
      <c r="D29791" s="4">
        <f ca="1">VLOOKUP(DATE(2021,B29791,A29791),Sheet1!J:AI,2+MATCH(HOUR('format for the model'!C29791),Sheet1!$L$1:$AI$1,0),0)/4</f>
        <v>2.3748616321143801</v>
      </c>
    </row>
    <row r="29792" spans="1:4" x14ac:dyDescent="0.3">
      <c r="A29792">
        <v>7</v>
      </c>
      <c r="B29792">
        <v>11</v>
      </c>
      <c r="C29792" s="2">
        <v>0.32291666666666669</v>
      </c>
      <c r="D29792" s="4">
        <f ca="1">VLOOKUP(DATE(2021,B29792,A29792),Sheet1!J:AI,2+MATCH(HOUR('format for the model'!C29792),Sheet1!$L$1:$AI$1,0),0)/4</f>
        <v>2.3748616321143801</v>
      </c>
    </row>
    <row r="29793" spans="1:4" x14ac:dyDescent="0.3">
      <c r="A29793">
        <v>7</v>
      </c>
      <c r="B29793">
        <v>11</v>
      </c>
      <c r="C29793" s="2">
        <v>0.29166666666666669</v>
      </c>
      <c r="D29793" s="4">
        <f ca="1">VLOOKUP(DATE(2021,B29793,A29793),Sheet1!J:AI,2+MATCH(HOUR('format for the model'!C29793),Sheet1!$L$1:$AI$1,0),0)/4</f>
        <v>2.3748616321143801</v>
      </c>
    </row>
    <row r="29794" spans="1:4" x14ac:dyDescent="0.3">
      <c r="A29794">
        <v>7</v>
      </c>
      <c r="B29794">
        <v>11</v>
      </c>
      <c r="C29794" s="2">
        <v>0.34375</v>
      </c>
      <c r="D29794" s="4">
        <f ca="1">VLOOKUP(DATE(2021,B29794,A29794),Sheet1!J:AI,2+MATCH(HOUR('format for the model'!C29794),Sheet1!$L$1:$AI$1,0),0)/4</f>
        <v>10.350000000000001</v>
      </c>
    </row>
    <row r="29795" spans="1:4" x14ac:dyDescent="0.3">
      <c r="A29795">
        <v>7</v>
      </c>
      <c r="B29795">
        <v>11</v>
      </c>
      <c r="C29795" s="2">
        <v>0.35416666666666669</v>
      </c>
      <c r="D29795" s="4">
        <f ca="1">VLOOKUP(DATE(2021,B29795,A29795),Sheet1!J:AI,2+MATCH(HOUR('format for the model'!C29795),Sheet1!$L$1:$AI$1,0),0)/4</f>
        <v>10.350000000000001</v>
      </c>
    </row>
    <row r="29796" spans="1:4" x14ac:dyDescent="0.3">
      <c r="A29796">
        <v>7</v>
      </c>
      <c r="B29796">
        <v>11</v>
      </c>
      <c r="C29796" s="2">
        <v>0.36458333333333331</v>
      </c>
      <c r="D29796" s="4">
        <f ca="1">VLOOKUP(DATE(2021,B29796,A29796),Sheet1!J:AI,2+MATCH(HOUR('format for the model'!C29796),Sheet1!$L$1:$AI$1,0),0)/4</f>
        <v>10.350000000000001</v>
      </c>
    </row>
    <row r="29797" spans="1:4" x14ac:dyDescent="0.3">
      <c r="A29797">
        <v>7</v>
      </c>
      <c r="B29797">
        <v>11</v>
      </c>
      <c r="C29797" s="2">
        <v>0.33333333333333331</v>
      </c>
      <c r="D29797" s="4">
        <f ca="1">VLOOKUP(DATE(2021,B29797,A29797),Sheet1!J:AI,2+MATCH(HOUR('format for the model'!C29797),Sheet1!$L$1:$AI$1,0),0)/4</f>
        <v>10.350000000000001</v>
      </c>
    </row>
    <row r="29798" spans="1:4" x14ac:dyDescent="0.3">
      <c r="A29798">
        <v>7</v>
      </c>
      <c r="B29798">
        <v>11</v>
      </c>
      <c r="C29798" s="2">
        <v>0.38541666666666669</v>
      </c>
      <c r="D29798" s="4">
        <f ca="1">VLOOKUP(DATE(2021,B29798,A29798),Sheet1!J:AI,2+MATCH(HOUR('format for the model'!C29798),Sheet1!$L$1:$AI$1,0),0)/4</f>
        <v>20.700000000000003</v>
      </c>
    </row>
    <row r="29799" spans="1:4" x14ac:dyDescent="0.3">
      <c r="A29799">
        <v>7</v>
      </c>
      <c r="B29799">
        <v>11</v>
      </c>
      <c r="C29799" s="2">
        <v>0.39583333333333331</v>
      </c>
      <c r="D29799" s="4">
        <f ca="1">VLOOKUP(DATE(2021,B29799,A29799),Sheet1!J:AI,2+MATCH(HOUR('format for the model'!C29799),Sheet1!$L$1:$AI$1,0),0)/4</f>
        <v>20.700000000000003</v>
      </c>
    </row>
    <row r="29800" spans="1:4" x14ac:dyDescent="0.3">
      <c r="A29800">
        <v>7</v>
      </c>
      <c r="B29800">
        <v>11</v>
      </c>
      <c r="C29800" s="2">
        <v>0.40625</v>
      </c>
      <c r="D29800" s="4">
        <f ca="1">VLOOKUP(DATE(2021,B29800,A29800),Sheet1!J:AI,2+MATCH(HOUR('format for the model'!C29800),Sheet1!$L$1:$AI$1,0),0)/4</f>
        <v>20.700000000000003</v>
      </c>
    </row>
    <row r="29801" spans="1:4" x14ac:dyDescent="0.3">
      <c r="A29801">
        <v>7</v>
      </c>
      <c r="B29801">
        <v>11</v>
      </c>
      <c r="C29801" s="2">
        <v>0.375</v>
      </c>
      <c r="D29801" s="4">
        <f ca="1">VLOOKUP(DATE(2021,B29801,A29801),Sheet1!J:AI,2+MATCH(HOUR('format for the model'!C29801),Sheet1!$L$1:$AI$1,0),0)/4</f>
        <v>20.700000000000003</v>
      </c>
    </row>
    <row r="29802" spans="1:4" x14ac:dyDescent="0.3">
      <c r="A29802">
        <v>7</v>
      </c>
      <c r="B29802">
        <v>11</v>
      </c>
      <c r="C29802" s="2">
        <v>0.42708333333333331</v>
      </c>
      <c r="D29802" s="4">
        <f ca="1">VLOOKUP(DATE(2021,B29802,A29802),Sheet1!J:AI,2+MATCH(HOUR('format for the model'!C29802),Sheet1!$L$1:$AI$1,0),0)/4</f>
        <v>37.543957863009048</v>
      </c>
    </row>
    <row r="29803" spans="1:4" x14ac:dyDescent="0.3">
      <c r="A29803">
        <v>7</v>
      </c>
      <c r="B29803">
        <v>11</v>
      </c>
      <c r="C29803" s="2">
        <v>0.4375</v>
      </c>
      <c r="D29803" s="4">
        <f ca="1">VLOOKUP(DATE(2021,B29803,A29803),Sheet1!J:AI,2+MATCH(HOUR('format for the model'!C29803),Sheet1!$L$1:$AI$1,0),0)/4</f>
        <v>37.543957863009048</v>
      </c>
    </row>
    <row r="29804" spans="1:4" x14ac:dyDescent="0.3">
      <c r="A29804">
        <v>7</v>
      </c>
      <c r="B29804">
        <v>11</v>
      </c>
      <c r="C29804" s="2">
        <v>0.44791666666666669</v>
      </c>
      <c r="D29804" s="4">
        <f ca="1">VLOOKUP(DATE(2021,B29804,A29804),Sheet1!J:AI,2+MATCH(HOUR('format for the model'!C29804),Sheet1!$L$1:$AI$1,0),0)/4</f>
        <v>37.543957863009048</v>
      </c>
    </row>
    <row r="29805" spans="1:4" x14ac:dyDescent="0.3">
      <c r="A29805">
        <v>7</v>
      </c>
      <c r="B29805">
        <v>11</v>
      </c>
      <c r="C29805" s="2">
        <v>0.41666666666666669</v>
      </c>
      <c r="D29805" s="4">
        <f ca="1">VLOOKUP(DATE(2021,B29805,A29805),Sheet1!J:AI,2+MATCH(HOUR('format for the model'!C29805),Sheet1!$L$1:$AI$1,0),0)/4</f>
        <v>37.543957863009048</v>
      </c>
    </row>
    <row r="29806" spans="1:4" x14ac:dyDescent="0.3">
      <c r="A29806">
        <v>7</v>
      </c>
      <c r="B29806">
        <v>11</v>
      </c>
      <c r="C29806" s="2">
        <v>0.46875</v>
      </c>
      <c r="D29806" s="4">
        <f ca="1">VLOOKUP(DATE(2021,B29806,A29806),Sheet1!J:AI,2+MATCH(HOUR('format for the model'!C29806),Sheet1!$L$1:$AI$1,0),0)/4</f>
        <v>42.217137123546799</v>
      </c>
    </row>
    <row r="29807" spans="1:4" x14ac:dyDescent="0.3">
      <c r="A29807">
        <v>7</v>
      </c>
      <c r="B29807">
        <v>11</v>
      </c>
      <c r="C29807" s="2">
        <v>0.47916666666666669</v>
      </c>
      <c r="D29807" s="4">
        <f ca="1">VLOOKUP(DATE(2021,B29807,A29807),Sheet1!J:AI,2+MATCH(HOUR('format for the model'!C29807),Sheet1!$L$1:$AI$1,0),0)/4</f>
        <v>42.217137123546799</v>
      </c>
    </row>
    <row r="29808" spans="1:4" x14ac:dyDescent="0.3">
      <c r="A29808">
        <v>7</v>
      </c>
      <c r="B29808">
        <v>11</v>
      </c>
      <c r="C29808" s="2">
        <v>0.48958333333333331</v>
      </c>
      <c r="D29808" s="4">
        <f ca="1">VLOOKUP(DATE(2021,B29808,A29808),Sheet1!J:AI,2+MATCH(HOUR('format for the model'!C29808),Sheet1!$L$1:$AI$1,0),0)/4</f>
        <v>42.217137123546799</v>
      </c>
    </row>
    <row r="29809" spans="1:4" x14ac:dyDescent="0.3">
      <c r="A29809">
        <v>7</v>
      </c>
      <c r="B29809">
        <v>11</v>
      </c>
      <c r="C29809" s="2">
        <v>0.45833333333333331</v>
      </c>
      <c r="D29809" s="4">
        <f ca="1">VLOOKUP(DATE(2021,B29809,A29809),Sheet1!J:AI,2+MATCH(HOUR('format for the model'!C29809),Sheet1!$L$1:$AI$1,0),0)/4</f>
        <v>42.217137123546799</v>
      </c>
    </row>
    <row r="29810" spans="1:4" x14ac:dyDescent="0.3">
      <c r="A29810">
        <v>7</v>
      </c>
      <c r="B29810">
        <v>11</v>
      </c>
      <c r="C29810" s="2">
        <v>0.51041666666666663</v>
      </c>
      <c r="D29810" s="4">
        <f ca="1">VLOOKUP(DATE(2021,B29810,A29810),Sheet1!J:AI,2+MATCH(HOUR('format for the model'!C29810),Sheet1!$L$1:$AI$1,0),0)/4</f>
        <v>38.472649439050556</v>
      </c>
    </row>
    <row r="29811" spans="1:4" x14ac:dyDescent="0.3">
      <c r="A29811">
        <v>7</v>
      </c>
      <c r="B29811">
        <v>11</v>
      </c>
      <c r="C29811" s="2">
        <v>0.52083333333333337</v>
      </c>
      <c r="D29811" s="4">
        <f ca="1">VLOOKUP(DATE(2021,B29811,A29811),Sheet1!J:AI,2+MATCH(HOUR('format for the model'!C29811),Sheet1!$L$1:$AI$1,0),0)/4</f>
        <v>38.472649439050556</v>
      </c>
    </row>
    <row r="29812" spans="1:4" x14ac:dyDescent="0.3">
      <c r="A29812">
        <v>7</v>
      </c>
      <c r="B29812">
        <v>11</v>
      </c>
      <c r="C29812" s="2">
        <v>0.53125</v>
      </c>
      <c r="D29812" s="4">
        <f ca="1">VLOOKUP(DATE(2021,B29812,A29812),Sheet1!J:AI,2+MATCH(HOUR('format for the model'!C29812),Sheet1!$L$1:$AI$1,0),0)/4</f>
        <v>38.472649439050556</v>
      </c>
    </row>
    <row r="29813" spans="1:4" x14ac:dyDescent="0.3">
      <c r="A29813">
        <v>7</v>
      </c>
      <c r="B29813">
        <v>11</v>
      </c>
      <c r="C29813" s="2">
        <v>0.5</v>
      </c>
      <c r="D29813" s="4">
        <f ca="1">VLOOKUP(DATE(2021,B29813,A29813),Sheet1!J:AI,2+MATCH(HOUR('format for the model'!C29813),Sheet1!$L$1:$AI$1,0),0)/4</f>
        <v>38.472649439050556</v>
      </c>
    </row>
    <row r="29814" spans="1:4" x14ac:dyDescent="0.3">
      <c r="A29814">
        <v>7</v>
      </c>
      <c r="B29814">
        <v>11</v>
      </c>
      <c r="C29814" s="2">
        <v>0.55208333333333337</v>
      </c>
      <c r="D29814" s="4">
        <f ca="1">VLOOKUP(DATE(2021,B29814,A29814),Sheet1!J:AI,2+MATCH(HOUR('format for the model'!C29814),Sheet1!$L$1:$AI$1,0),0)/4</f>
        <v>34.5</v>
      </c>
    </row>
    <row r="29815" spans="1:4" x14ac:dyDescent="0.3">
      <c r="A29815">
        <v>7</v>
      </c>
      <c r="B29815">
        <v>11</v>
      </c>
      <c r="C29815" s="2">
        <v>0.5625</v>
      </c>
      <c r="D29815" s="4">
        <f ca="1">VLOOKUP(DATE(2021,B29815,A29815),Sheet1!J:AI,2+MATCH(HOUR('format for the model'!C29815),Sheet1!$L$1:$AI$1,0),0)/4</f>
        <v>34.5</v>
      </c>
    </row>
    <row r="29816" spans="1:4" x14ac:dyDescent="0.3">
      <c r="A29816">
        <v>7</v>
      </c>
      <c r="B29816">
        <v>11</v>
      </c>
      <c r="C29816" s="2">
        <v>0.57291666666666663</v>
      </c>
      <c r="D29816" s="4">
        <f ca="1">VLOOKUP(DATE(2021,B29816,A29816),Sheet1!J:AI,2+MATCH(HOUR('format for the model'!C29816),Sheet1!$L$1:$AI$1,0),0)/4</f>
        <v>34.5</v>
      </c>
    </row>
    <row r="29817" spans="1:4" x14ac:dyDescent="0.3">
      <c r="A29817">
        <v>7</v>
      </c>
      <c r="B29817">
        <v>11</v>
      </c>
      <c r="C29817" s="2">
        <v>0.54166666666666663</v>
      </c>
      <c r="D29817" s="4">
        <f ca="1">VLOOKUP(DATE(2021,B29817,A29817),Sheet1!J:AI,2+MATCH(HOUR('format for the model'!C29817),Sheet1!$L$1:$AI$1,0),0)/4</f>
        <v>34.5</v>
      </c>
    </row>
    <row r="29818" spans="1:4" x14ac:dyDescent="0.3">
      <c r="A29818">
        <v>7</v>
      </c>
      <c r="B29818">
        <v>11</v>
      </c>
      <c r="C29818" s="2">
        <v>0.59375</v>
      </c>
      <c r="D29818" s="4">
        <f ca="1">VLOOKUP(DATE(2021,B29818,A29818),Sheet1!J:AI,2+MATCH(HOUR('format for the model'!C29818),Sheet1!$L$1:$AI$1,0),0)/4</f>
        <v>34.5</v>
      </c>
    </row>
    <row r="29819" spans="1:4" x14ac:dyDescent="0.3">
      <c r="A29819">
        <v>7</v>
      </c>
      <c r="B29819">
        <v>11</v>
      </c>
      <c r="C29819" s="2">
        <v>0.60416666666666663</v>
      </c>
      <c r="D29819" s="4">
        <f ca="1">VLOOKUP(DATE(2021,B29819,A29819),Sheet1!J:AI,2+MATCH(HOUR('format for the model'!C29819),Sheet1!$L$1:$AI$1,0),0)/4</f>
        <v>34.5</v>
      </c>
    </row>
    <row r="29820" spans="1:4" x14ac:dyDescent="0.3">
      <c r="A29820">
        <v>7</v>
      </c>
      <c r="B29820">
        <v>11</v>
      </c>
      <c r="C29820" s="2">
        <v>0.61458333333333337</v>
      </c>
      <c r="D29820" s="4">
        <f ca="1">VLOOKUP(DATE(2021,B29820,A29820),Sheet1!J:AI,2+MATCH(HOUR('format for the model'!C29820),Sheet1!$L$1:$AI$1,0),0)/4</f>
        <v>34.5</v>
      </c>
    </row>
    <row r="29821" spans="1:4" x14ac:dyDescent="0.3">
      <c r="A29821">
        <v>7</v>
      </c>
      <c r="B29821">
        <v>11</v>
      </c>
      <c r="C29821" s="2">
        <v>0.58333333333333337</v>
      </c>
      <c r="D29821" s="4">
        <f ca="1">VLOOKUP(DATE(2021,B29821,A29821),Sheet1!J:AI,2+MATCH(HOUR('format for the model'!C29821),Sheet1!$L$1:$AI$1,0),0)/4</f>
        <v>34.5</v>
      </c>
    </row>
    <row r="29822" spans="1:4" x14ac:dyDescent="0.3">
      <c r="A29822">
        <v>7</v>
      </c>
      <c r="B29822">
        <v>11</v>
      </c>
      <c r="C29822" s="2">
        <v>0.63541666666666663</v>
      </c>
      <c r="D29822" s="4">
        <f ca="1">VLOOKUP(DATE(2021,B29822,A29822),Sheet1!J:AI,2+MATCH(HOUR('format for the model'!C29822),Sheet1!$L$1:$AI$1,0),0)/4</f>
        <v>47.986551915784275</v>
      </c>
    </row>
    <row r="29823" spans="1:4" x14ac:dyDescent="0.3">
      <c r="A29823">
        <v>7</v>
      </c>
      <c r="B29823">
        <v>11</v>
      </c>
      <c r="C29823" s="2">
        <v>0.64583333333333337</v>
      </c>
      <c r="D29823" s="4">
        <f ca="1">VLOOKUP(DATE(2021,B29823,A29823),Sheet1!J:AI,2+MATCH(HOUR('format for the model'!C29823),Sheet1!$L$1:$AI$1,0),0)/4</f>
        <v>47.986551915784275</v>
      </c>
    </row>
    <row r="29824" spans="1:4" x14ac:dyDescent="0.3">
      <c r="A29824">
        <v>7</v>
      </c>
      <c r="B29824">
        <v>11</v>
      </c>
      <c r="C29824" s="2">
        <v>0.65625</v>
      </c>
      <c r="D29824" s="4">
        <f ca="1">VLOOKUP(DATE(2021,B29824,A29824),Sheet1!J:AI,2+MATCH(HOUR('format for the model'!C29824),Sheet1!$L$1:$AI$1,0),0)/4</f>
        <v>47.986551915784275</v>
      </c>
    </row>
    <row r="29825" spans="1:4" x14ac:dyDescent="0.3">
      <c r="A29825">
        <v>7</v>
      </c>
      <c r="B29825">
        <v>11</v>
      </c>
      <c r="C29825" s="2">
        <v>0.625</v>
      </c>
      <c r="D29825" s="4">
        <f ca="1">VLOOKUP(DATE(2021,B29825,A29825),Sheet1!J:AI,2+MATCH(HOUR('format for the model'!C29825),Sheet1!$L$1:$AI$1,0),0)/4</f>
        <v>47.986551915784275</v>
      </c>
    </row>
    <row r="29826" spans="1:4" x14ac:dyDescent="0.3">
      <c r="A29826">
        <v>7</v>
      </c>
      <c r="B29826">
        <v>11</v>
      </c>
      <c r="C29826" s="2">
        <v>0.67708333333333337</v>
      </c>
      <c r="D29826" s="4">
        <f ca="1">VLOOKUP(DATE(2021,B29826,A29826),Sheet1!J:AI,2+MATCH(HOUR('format for the model'!C29826),Sheet1!$L$1:$AI$1,0),0)/4</f>
        <v>34.202177090752762</v>
      </c>
    </row>
    <row r="29827" spans="1:4" x14ac:dyDescent="0.3">
      <c r="A29827">
        <v>7</v>
      </c>
      <c r="B29827">
        <v>11</v>
      </c>
      <c r="C29827" s="2">
        <v>0.6875</v>
      </c>
      <c r="D29827" s="4">
        <f ca="1">VLOOKUP(DATE(2021,B29827,A29827),Sheet1!J:AI,2+MATCH(HOUR('format for the model'!C29827),Sheet1!$L$1:$AI$1,0),0)/4</f>
        <v>34.202177090752762</v>
      </c>
    </row>
    <row r="29828" spans="1:4" x14ac:dyDescent="0.3">
      <c r="A29828">
        <v>7</v>
      </c>
      <c r="B29828">
        <v>11</v>
      </c>
      <c r="C29828" s="2">
        <v>0.69791666666666663</v>
      </c>
      <c r="D29828" s="4">
        <f ca="1">VLOOKUP(DATE(2021,B29828,A29828),Sheet1!J:AI,2+MATCH(HOUR('format for the model'!C29828),Sheet1!$L$1:$AI$1,0),0)/4</f>
        <v>34.202177090752762</v>
      </c>
    </row>
    <row r="29829" spans="1:4" x14ac:dyDescent="0.3">
      <c r="A29829">
        <v>7</v>
      </c>
      <c r="B29829">
        <v>11</v>
      </c>
      <c r="C29829" s="2">
        <v>0.66666666666666663</v>
      </c>
      <c r="D29829" s="4">
        <f ca="1">VLOOKUP(DATE(2021,B29829,A29829),Sheet1!J:AI,2+MATCH(HOUR('format for the model'!C29829),Sheet1!$L$1:$AI$1,0),0)/4</f>
        <v>34.202177090752762</v>
      </c>
    </row>
    <row r="29830" spans="1:4" x14ac:dyDescent="0.3">
      <c r="A29830">
        <v>7</v>
      </c>
      <c r="B29830">
        <v>11</v>
      </c>
      <c r="C29830" s="2">
        <v>0.71875</v>
      </c>
      <c r="D29830" s="4">
        <f ca="1">VLOOKUP(DATE(2021,B29830,A29830),Sheet1!J:AI,2+MATCH(HOUR('format for the model'!C29830),Sheet1!$L$1:$AI$1,0),0)/4</f>
        <v>34.5</v>
      </c>
    </row>
    <row r="29831" spans="1:4" x14ac:dyDescent="0.3">
      <c r="A29831">
        <v>7</v>
      </c>
      <c r="B29831">
        <v>11</v>
      </c>
      <c r="C29831" s="2">
        <v>0.72916666666666663</v>
      </c>
      <c r="D29831" s="4">
        <f ca="1">VLOOKUP(DATE(2021,B29831,A29831),Sheet1!J:AI,2+MATCH(HOUR('format for the model'!C29831),Sheet1!$L$1:$AI$1,0),0)/4</f>
        <v>34.5</v>
      </c>
    </row>
    <row r="29832" spans="1:4" x14ac:dyDescent="0.3">
      <c r="A29832">
        <v>7</v>
      </c>
      <c r="B29832">
        <v>11</v>
      </c>
      <c r="C29832" s="2">
        <v>0.73958333333333337</v>
      </c>
      <c r="D29832" s="4">
        <f ca="1">VLOOKUP(DATE(2021,B29832,A29832),Sheet1!J:AI,2+MATCH(HOUR('format for the model'!C29832),Sheet1!$L$1:$AI$1,0),0)/4</f>
        <v>34.5</v>
      </c>
    </row>
    <row r="29833" spans="1:4" x14ac:dyDescent="0.3">
      <c r="A29833">
        <v>7</v>
      </c>
      <c r="B29833">
        <v>11</v>
      </c>
      <c r="C29833" s="2">
        <v>0.70833333333333337</v>
      </c>
      <c r="D29833" s="4">
        <f ca="1">VLOOKUP(DATE(2021,B29833,A29833),Sheet1!J:AI,2+MATCH(HOUR('format for the model'!C29833),Sheet1!$L$1:$AI$1,0),0)/4</f>
        <v>34.5</v>
      </c>
    </row>
    <row r="29834" spans="1:4" x14ac:dyDescent="0.3">
      <c r="A29834">
        <v>7</v>
      </c>
      <c r="B29834">
        <v>11</v>
      </c>
      <c r="C29834" s="2">
        <v>0.76041666666666663</v>
      </c>
      <c r="D29834" s="4">
        <f ca="1">VLOOKUP(DATE(2021,B29834,A29834),Sheet1!J:AI,2+MATCH(HOUR('format for the model'!C29834),Sheet1!$L$1:$AI$1,0),0)/4</f>
        <v>17.886424537253475</v>
      </c>
    </row>
    <row r="29835" spans="1:4" x14ac:dyDescent="0.3">
      <c r="A29835">
        <v>7</v>
      </c>
      <c r="B29835">
        <v>11</v>
      </c>
      <c r="C29835" s="2">
        <v>0.77083333333333337</v>
      </c>
      <c r="D29835" s="4">
        <f ca="1">VLOOKUP(DATE(2021,B29835,A29835),Sheet1!J:AI,2+MATCH(HOUR('format for the model'!C29835),Sheet1!$L$1:$AI$1,0),0)/4</f>
        <v>17.886424537253475</v>
      </c>
    </row>
    <row r="29836" spans="1:4" x14ac:dyDescent="0.3">
      <c r="A29836">
        <v>7</v>
      </c>
      <c r="B29836">
        <v>11</v>
      </c>
      <c r="C29836" s="2">
        <v>0.78125</v>
      </c>
      <c r="D29836" s="4">
        <f ca="1">VLOOKUP(DATE(2021,B29836,A29836),Sheet1!J:AI,2+MATCH(HOUR('format for the model'!C29836),Sheet1!$L$1:$AI$1,0),0)/4</f>
        <v>17.886424537253475</v>
      </c>
    </row>
    <row r="29837" spans="1:4" x14ac:dyDescent="0.3">
      <c r="A29837">
        <v>7</v>
      </c>
      <c r="B29837">
        <v>11</v>
      </c>
      <c r="C29837" s="2">
        <v>0.75</v>
      </c>
      <c r="D29837" s="4">
        <f ca="1">VLOOKUP(DATE(2021,B29837,A29837),Sheet1!J:AI,2+MATCH(HOUR('format for the model'!C29837),Sheet1!$L$1:$AI$1,0),0)/4</f>
        <v>17.886424537253475</v>
      </c>
    </row>
    <row r="29838" spans="1:4" x14ac:dyDescent="0.3">
      <c r="A29838">
        <v>7</v>
      </c>
      <c r="B29838">
        <v>11</v>
      </c>
      <c r="C29838" s="2">
        <v>0.80208333333333337</v>
      </c>
      <c r="D29838" s="4">
        <f ca="1">VLOOKUP(DATE(2021,B29838,A29838),Sheet1!J:AI,2+MATCH(HOUR('format for the model'!C29838),Sheet1!$L$1:$AI$1,0),0)/4</f>
        <v>13.791144460106802</v>
      </c>
    </row>
    <row r="29839" spans="1:4" x14ac:dyDescent="0.3">
      <c r="A29839">
        <v>7</v>
      </c>
      <c r="B29839">
        <v>11</v>
      </c>
      <c r="C29839" s="2">
        <v>0.8125</v>
      </c>
      <c r="D29839" s="4">
        <f ca="1">VLOOKUP(DATE(2021,B29839,A29839),Sheet1!J:AI,2+MATCH(HOUR('format for the model'!C29839),Sheet1!$L$1:$AI$1,0),0)/4</f>
        <v>13.791144460106802</v>
      </c>
    </row>
    <row r="29840" spans="1:4" x14ac:dyDescent="0.3">
      <c r="A29840">
        <v>7</v>
      </c>
      <c r="B29840">
        <v>11</v>
      </c>
      <c r="C29840" s="2">
        <v>0.82291666666666663</v>
      </c>
      <c r="D29840" s="4">
        <f ca="1">VLOOKUP(DATE(2021,B29840,A29840),Sheet1!J:AI,2+MATCH(HOUR('format for the model'!C29840),Sheet1!$L$1:$AI$1,0),0)/4</f>
        <v>13.791144460106802</v>
      </c>
    </row>
    <row r="29841" spans="1:4" x14ac:dyDescent="0.3">
      <c r="A29841">
        <v>7</v>
      </c>
      <c r="B29841">
        <v>11</v>
      </c>
      <c r="C29841" s="2">
        <v>0.79166666666666663</v>
      </c>
      <c r="D29841" s="4">
        <f ca="1">VLOOKUP(DATE(2021,B29841,A29841),Sheet1!J:AI,2+MATCH(HOUR('format for the model'!C29841),Sheet1!$L$1:$AI$1,0),0)/4</f>
        <v>13.791144460106802</v>
      </c>
    </row>
    <row r="29842" spans="1:4" x14ac:dyDescent="0.3">
      <c r="A29842">
        <v>7</v>
      </c>
      <c r="B29842">
        <v>11</v>
      </c>
      <c r="C29842" s="2">
        <v>0.84375</v>
      </c>
      <c r="D29842" s="4">
        <f ca="1">VLOOKUP(DATE(2021,B29842,A29842),Sheet1!J:AI,2+MATCH(HOUR('format for the model'!C29842),Sheet1!$L$1:$AI$1,0),0)/4</f>
        <v>6.9</v>
      </c>
    </row>
    <row r="29843" spans="1:4" x14ac:dyDescent="0.3">
      <c r="A29843">
        <v>7</v>
      </c>
      <c r="B29843">
        <v>11</v>
      </c>
      <c r="C29843" s="2">
        <v>0.85416666666666663</v>
      </c>
      <c r="D29843" s="4">
        <f ca="1">VLOOKUP(DATE(2021,B29843,A29843),Sheet1!J:AI,2+MATCH(HOUR('format for the model'!C29843),Sheet1!$L$1:$AI$1,0),0)/4</f>
        <v>6.9</v>
      </c>
    </row>
    <row r="29844" spans="1:4" x14ac:dyDescent="0.3">
      <c r="A29844">
        <v>7</v>
      </c>
      <c r="B29844">
        <v>11</v>
      </c>
      <c r="C29844" s="2">
        <v>0.86458333333333337</v>
      </c>
      <c r="D29844" s="4">
        <f ca="1">VLOOKUP(DATE(2021,B29844,A29844),Sheet1!J:AI,2+MATCH(HOUR('format for the model'!C29844),Sheet1!$L$1:$AI$1,0),0)/4</f>
        <v>6.9</v>
      </c>
    </row>
    <row r="29845" spans="1:4" x14ac:dyDescent="0.3">
      <c r="A29845">
        <v>7</v>
      </c>
      <c r="B29845">
        <v>11</v>
      </c>
      <c r="C29845" s="2">
        <v>0.83333333333333337</v>
      </c>
      <c r="D29845" s="4">
        <f ca="1">VLOOKUP(DATE(2021,B29845,A29845),Sheet1!J:AI,2+MATCH(HOUR('format for the model'!C29845),Sheet1!$L$1:$AI$1,0),0)/4</f>
        <v>6.9</v>
      </c>
    </row>
    <row r="29846" spans="1:4" x14ac:dyDescent="0.3">
      <c r="A29846">
        <v>7</v>
      </c>
      <c r="B29846">
        <v>11</v>
      </c>
      <c r="C29846" s="2">
        <v>0.88541666666666663</v>
      </c>
      <c r="D29846" s="4">
        <f ca="1">VLOOKUP(DATE(2021,B29846,A29846),Sheet1!J:AI,2+MATCH(HOUR('format for the model'!C29846),Sheet1!$L$1:$AI$1,0),0)/4</f>
        <v>3.45</v>
      </c>
    </row>
    <row r="29847" spans="1:4" x14ac:dyDescent="0.3">
      <c r="A29847">
        <v>7</v>
      </c>
      <c r="B29847">
        <v>11</v>
      </c>
      <c r="C29847" s="2">
        <v>0.89583333333333337</v>
      </c>
      <c r="D29847" s="4">
        <f ca="1">VLOOKUP(DATE(2021,B29847,A29847),Sheet1!J:AI,2+MATCH(HOUR('format for the model'!C29847),Sheet1!$L$1:$AI$1,0),0)/4</f>
        <v>3.45</v>
      </c>
    </row>
    <row r="29848" spans="1:4" x14ac:dyDescent="0.3">
      <c r="A29848">
        <v>7</v>
      </c>
      <c r="B29848">
        <v>11</v>
      </c>
      <c r="C29848" s="2">
        <v>0.90625</v>
      </c>
      <c r="D29848" s="4">
        <f ca="1">VLOOKUP(DATE(2021,B29848,A29848),Sheet1!J:AI,2+MATCH(HOUR('format for the model'!C29848),Sheet1!$L$1:$AI$1,0),0)/4</f>
        <v>3.45</v>
      </c>
    </row>
    <row r="29849" spans="1:4" x14ac:dyDescent="0.3">
      <c r="A29849">
        <v>7</v>
      </c>
      <c r="B29849">
        <v>11</v>
      </c>
      <c r="C29849" s="2">
        <v>0.875</v>
      </c>
      <c r="D29849" s="4">
        <f ca="1">VLOOKUP(DATE(2021,B29849,A29849),Sheet1!J:AI,2+MATCH(HOUR('format for the model'!C29849),Sheet1!$L$1:$AI$1,0),0)/4</f>
        <v>3.45</v>
      </c>
    </row>
    <row r="29850" spans="1:4" x14ac:dyDescent="0.3">
      <c r="A29850">
        <v>7</v>
      </c>
      <c r="B29850">
        <v>11</v>
      </c>
      <c r="C29850" s="2">
        <v>0.92708333333333337</v>
      </c>
      <c r="D29850" s="4">
        <f ca="1">VLOOKUP(DATE(2021,B29850,A29850),Sheet1!J:AI,2+MATCH(HOUR('format for the model'!C29850),Sheet1!$L$1:$AI$1,0),0)/4</f>
        <v>2.5846162207435213</v>
      </c>
    </row>
    <row r="29851" spans="1:4" x14ac:dyDescent="0.3">
      <c r="A29851">
        <v>7</v>
      </c>
      <c r="B29851">
        <v>11</v>
      </c>
      <c r="C29851" s="2">
        <v>0.9375</v>
      </c>
      <c r="D29851" s="4">
        <f ca="1">VLOOKUP(DATE(2021,B29851,A29851),Sheet1!J:AI,2+MATCH(HOUR('format for the model'!C29851),Sheet1!$L$1:$AI$1,0),0)/4</f>
        <v>2.5846162207435213</v>
      </c>
    </row>
    <row r="29852" spans="1:4" x14ac:dyDescent="0.3">
      <c r="A29852">
        <v>7</v>
      </c>
      <c r="B29852">
        <v>11</v>
      </c>
      <c r="C29852" s="2">
        <v>0.94791666666666663</v>
      </c>
      <c r="D29852" s="4">
        <f ca="1">VLOOKUP(DATE(2021,B29852,A29852),Sheet1!J:AI,2+MATCH(HOUR('format for the model'!C29852),Sheet1!$L$1:$AI$1,0),0)/4</f>
        <v>2.5846162207435213</v>
      </c>
    </row>
    <row r="29853" spans="1:4" x14ac:dyDescent="0.3">
      <c r="A29853">
        <v>7</v>
      </c>
      <c r="B29853">
        <v>11</v>
      </c>
      <c r="C29853" s="2">
        <v>0.91666666666666663</v>
      </c>
      <c r="D29853" s="4">
        <f ca="1">VLOOKUP(DATE(2021,B29853,A29853),Sheet1!J:AI,2+MATCH(HOUR('format for the model'!C29853),Sheet1!$L$1:$AI$1,0),0)/4</f>
        <v>2.5846162207435213</v>
      </c>
    </row>
    <row r="29854" spans="1:4" x14ac:dyDescent="0.3">
      <c r="A29854">
        <v>7</v>
      </c>
      <c r="B29854">
        <v>11</v>
      </c>
      <c r="C29854" s="2">
        <v>0.96875</v>
      </c>
      <c r="D29854" s="4">
        <f ca="1">VLOOKUP(DATE(2021,B29854,A29854),Sheet1!J:AI,2+MATCH(HOUR('format for the model'!C29854),Sheet1!$L$1:$AI$1,0),0)/4</f>
        <v>3.45</v>
      </c>
    </row>
    <row r="29855" spans="1:4" x14ac:dyDescent="0.3">
      <c r="A29855">
        <v>7</v>
      </c>
      <c r="B29855">
        <v>11</v>
      </c>
      <c r="C29855" s="2">
        <v>0.97916666666666663</v>
      </c>
      <c r="D29855" s="4">
        <f ca="1">VLOOKUP(DATE(2021,B29855,A29855),Sheet1!J:AI,2+MATCH(HOUR('format for the model'!C29855),Sheet1!$L$1:$AI$1,0),0)/4</f>
        <v>3.45</v>
      </c>
    </row>
    <row r="29856" spans="1:4" x14ac:dyDescent="0.3">
      <c r="A29856">
        <v>7</v>
      </c>
      <c r="B29856">
        <v>11</v>
      </c>
      <c r="C29856" s="2">
        <v>0.98958333333333337</v>
      </c>
      <c r="D29856" s="4">
        <f ca="1">VLOOKUP(DATE(2021,B29856,A29856),Sheet1!J:AI,2+MATCH(HOUR('format for the model'!C29856),Sheet1!$L$1:$AI$1,0),0)/4</f>
        <v>3.45</v>
      </c>
    </row>
    <row r="29857" spans="1:4" x14ac:dyDescent="0.3">
      <c r="A29857">
        <v>7</v>
      </c>
      <c r="B29857">
        <v>11</v>
      </c>
      <c r="C29857" s="2">
        <v>0.95833333333333337</v>
      </c>
      <c r="D29857" s="4">
        <f ca="1">VLOOKUP(DATE(2021,B29857,A29857),Sheet1!J:AI,2+MATCH(HOUR('format for the model'!C29857),Sheet1!$L$1:$AI$1,0),0)/4</f>
        <v>3.45</v>
      </c>
    </row>
    <row r="29858" spans="1:4" x14ac:dyDescent="0.3">
      <c r="A29858">
        <v>8</v>
      </c>
      <c r="B29858">
        <v>11</v>
      </c>
      <c r="C29858" s="2">
        <v>1.0416666666666666E-2</v>
      </c>
      <c r="D29858" s="4">
        <f ca="1">VLOOKUP(DATE(2021,B29858,A29858),Sheet1!J:AI,2+MATCH(HOUR('format for the model'!C29858),Sheet1!$L$1:$AI$1,0),0)/4</f>
        <v>34.5</v>
      </c>
    </row>
    <row r="29859" spans="1:4" x14ac:dyDescent="0.3">
      <c r="A29859">
        <v>8</v>
      </c>
      <c r="B29859">
        <v>11</v>
      </c>
      <c r="C29859" s="2">
        <v>2.0833333333333332E-2</v>
      </c>
      <c r="D29859" s="4">
        <f ca="1">VLOOKUP(DATE(2021,B29859,A29859),Sheet1!J:AI,2+MATCH(HOUR('format for the model'!C29859),Sheet1!$L$1:$AI$1,0),0)/4</f>
        <v>34.5</v>
      </c>
    </row>
    <row r="29860" spans="1:4" x14ac:dyDescent="0.3">
      <c r="A29860">
        <v>8</v>
      </c>
      <c r="B29860">
        <v>11</v>
      </c>
      <c r="C29860" s="2">
        <v>3.125E-2</v>
      </c>
      <c r="D29860" s="4">
        <f ca="1">VLOOKUP(DATE(2021,B29860,A29860),Sheet1!J:AI,2+MATCH(HOUR('format for the model'!C29860),Sheet1!$L$1:$AI$1,0),0)/4</f>
        <v>34.5</v>
      </c>
    </row>
    <row r="29861" spans="1:4" x14ac:dyDescent="0.3">
      <c r="A29861">
        <v>8</v>
      </c>
      <c r="B29861">
        <v>11</v>
      </c>
      <c r="C29861" s="2">
        <v>0</v>
      </c>
      <c r="D29861" s="4">
        <f ca="1">VLOOKUP(DATE(2021,B29861,A29861),Sheet1!J:AI,2+MATCH(HOUR('format for the model'!C29861),Sheet1!$L$1:$AI$1,0),0)/4</f>
        <v>34.5</v>
      </c>
    </row>
    <row r="29862" spans="1:4" x14ac:dyDescent="0.3">
      <c r="A29862">
        <v>8</v>
      </c>
      <c r="B29862">
        <v>11</v>
      </c>
      <c r="C29862" s="2">
        <v>5.2083333333333336E-2</v>
      </c>
      <c r="D29862" s="4">
        <f ca="1">VLOOKUP(DATE(2021,B29862,A29862),Sheet1!J:AI,2+MATCH(HOUR('format for the model'!C29862),Sheet1!$L$1:$AI$1,0),0)/4</f>
        <v>38.389008747610006</v>
      </c>
    </row>
    <row r="29863" spans="1:4" x14ac:dyDescent="0.3">
      <c r="A29863">
        <v>8</v>
      </c>
      <c r="B29863">
        <v>11</v>
      </c>
      <c r="C29863" s="2">
        <v>6.25E-2</v>
      </c>
      <c r="D29863" s="4">
        <f ca="1">VLOOKUP(DATE(2021,B29863,A29863),Sheet1!J:AI,2+MATCH(HOUR('format for the model'!C29863),Sheet1!$L$1:$AI$1,0),0)/4</f>
        <v>38.389008747610006</v>
      </c>
    </row>
    <row r="29864" spans="1:4" x14ac:dyDescent="0.3">
      <c r="A29864">
        <v>8</v>
      </c>
      <c r="B29864">
        <v>11</v>
      </c>
      <c r="C29864" s="2">
        <v>7.2916666666666671E-2</v>
      </c>
      <c r="D29864" s="4">
        <f ca="1">VLOOKUP(DATE(2021,B29864,A29864),Sheet1!J:AI,2+MATCH(HOUR('format for the model'!C29864),Sheet1!$L$1:$AI$1,0),0)/4</f>
        <v>38.389008747610006</v>
      </c>
    </row>
    <row r="29865" spans="1:4" x14ac:dyDescent="0.3">
      <c r="A29865">
        <v>8</v>
      </c>
      <c r="B29865">
        <v>11</v>
      </c>
      <c r="C29865" s="2">
        <v>4.1666666666666664E-2</v>
      </c>
      <c r="D29865" s="4">
        <f ca="1">VLOOKUP(DATE(2021,B29865,A29865),Sheet1!J:AI,2+MATCH(HOUR('format for the model'!C29865),Sheet1!$L$1:$AI$1,0),0)/4</f>
        <v>38.389008747610006</v>
      </c>
    </row>
    <row r="29866" spans="1:4" x14ac:dyDescent="0.3">
      <c r="A29866">
        <v>8</v>
      </c>
      <c r="B29866">
        <v>11</v>
      </c>
      <c r="C29866" s="2">
        <v>9.375E-2</v>
      </c>
      <c r="D29866" s="4">
        <f ca="1">VLOOKUP(DATE(2021,B29866,A29866),Sheet1!J:AI,2+MATCH(HOUR('format for the model'!C29866),Sheet1!$L$1:$AI$1,0),0)/4</f>
        <v>34.5</v>
      </c>
    </row>
    <row r="29867" spans="1:4" x14ac:dyDescent="0.3">
      <c r="A29867">
        <v>8</v>
      </c>
      <c r="B29867">
        <v>11</v>
      </c>
      <c r="C29867" s="2">
        <v>0.10416666666666667</v>
      </c>
      <c r="D29867" s="4">
        <f ca="1">VLOOKUP(DATE(2021,B29867,A29867),Sheet1!J:AI,2+MATCH(HOUR('format for the model'!C29867),Sheet1!$L$1:$AI$1,0),0)/4</f>
        <v>34.5</v>
      </c>
    </row>
    <row r="29868" spans="1:4" x14ac:dyDescent="0.3">
      <c r="A29868">
        <v>8</v>
      </c>
      <c r="B29868">
        <v>11</v>
      </c>
      <c r="C29868" s="2">
        <v>0.11458333333333333</v>
      </c>
      <c r="D29868" s="4">
        <f ca="1">VLOOKUP(DATE(2021,B29868,A29868),Sheet1!J:AI,2+MATCH(HOUR('format for the model'!C29868),Sheet1!$L$1:$AI$1,0),0)/4</f>
        <v>34.5</v>
      </c>
    </row>
    <row r="29869" spans="1:4" x14ac:dyDescent="0.3">
      <c r="A29869">
        <v>8</v>
      </c>
      <c r="B29869">
        <v>11</v>
      </c>
      <c r="C29869" s="2">
        <v>8.3333333333333329E-2</v>
      </c>
      <c r="D29869" s="4">
        <f ca="1">VLOOKUP(DATE(2021,B29869,A29869),Sheet1!J:AI,2+MATCH(HOUR('format for the model'!C29869),Sheet1!$L$1:$AI$1,0),0)/4</f>
        <v>34.5</v>
      </c>
    </row>
    <row r="29870" spans="1:4" x14ac:dyDescent="0.3">
      <c r="A29870">
        <v>8</v>
      </c>
      <c r="B29870">
        <v>11</v>
      </c>
      <c r="C29870" s="2">
        <v>0.13541666666666666</v>
      </c>
      <c r="D29870" s="4">
        <f ca="1">VLOOKUP(DATE(2021,B29870,A29870),Sheet1!J:AI,2+MATCH(HOUR('format for the model'!C29870),Sheet1!$L$1:$AI$1,0),0)/4</f>
        <v>45.960101058486153</v>
      </c>
    </row>
    <row r="29871" spans="1:4" x14ac:dyDescent="0.3">
      <c r="A29871">
        <v>8</v>
      </c>
      <c r="B29871">
        <v>11</v>
      </c>
      <c r="C29871" s="2">
        <v>0.14583333333333334</v>
      </c>
      <c r="D29871" s="4">
        <f ca="1">VLOOKUP(DATE(2021,B29871,A29871),Sheet1!J:AI,2+MATCH(HOUR('format for the model'!C29871),Sheet1!$L$1:$AI$1,0),0)/4</f>
        <v>45.960101058486153</v>
      </c>
    </row>
    <row r="29872" spans="1:4" x14ac:dyDescent="0.3">
      <c r="A29872">
        <v>8</v>
      </c>
      <c r="B29872">
        <v>11</v>
      </c>
      <c r="C29872" s="2">
        <v>0.15625</v>
      </c>
      <c r="D29872" s="4">
        <f ca="1">VLOOKUP(DATE(2021,B29872,A29872),Sheet1!J:AI,2+MATCH(HOUR('format for the model'!C29872),Sheet1!$L$1:$AI$1,0),0)/4</f>
        <v>45.960101058486153</v>
      </c>
    </row>
    <row r="29873" spans="1:4" x14ac:dyDescent="0.3">
      <c r="A29873">
        <v>8</v>
      </c>
      <c r="B29873">
        <v>11</v>
      </c>
      <c r="C29873" s="2">
        <v>0.125</v>
      </c>
      <c r="D29873" s="4">
        <f ca="1">VLOOKUP(DATE(2021,B29873,A29873),Sheet1!J:AI,2+MATCH(HOUR('format for the model'!C29873),Sheet1!$L$1:$AI$1,0),0)/4</f>
        <v>45.960101058486153</v>
      </c>
    </row>
    <row r="29874" spans="1:4" x14ac:dyDescent="0.3">
      <c r="A29874">
        <v>8</v>
      </c>
      <c r="B29874">
        <v>11</v>
      </c>
      <c r="C29874" s="2">
        <v>0.17708333333333334</v>
      </c>
      <c r="D29874" s="4">
        <f ca="1">VLOOKUP(DATE(2021,B29874,A29874),Sheet1!J:AI,2+MATCH(HOUR('format for the model'!C29874),Sheet1!$L$1:$AI$1,0),0)/4</f>
        <v>36.176039191007575</v>
      </c>
    </row>
    <row r="29875" spans="1:4" x14ac:dyDescent="0.3">
      <c r="A29875">
        <v>8</v>
      </c>
      <c r="B29875">
        <v>11</v>
      </c>
      <c r="C29875" s="2">
        <v>0.1875</v>
      </c>
      <c r="D29875" s="4">
        <f ca="1">VLOOKUP(DATE(2021,B29875,A29875),Sheet1!J:AI,2+MATCH(HOUR('format for the model'!C29875),Sheet1!$L$1:$AI$1,0),0)/4</f>
        <v>36.176039191007575</v>
      </c>
    </row>
    <row r="29876" spans="1:4" x14ac:dyDescent="0.3">
      <c r="A29876">
        <v>8</v>
      </c>
      <c r="B29876">
        <v>11</v>
      </c>
      <c r="C29876" s="2">
        <v>0.19791666666666666</v>
      </c>
      <c r="D29876" s="4">
        <f ca="1">VLOOKUP(DATE(2021,B29876,A29876),Sheet1!J:AI,2+MATCH(HOUR('format for the model'!C29876),Sheet1!$L$1:$AI$1,0),0)/4</f>
        <v>36.176039191007575</v>
      </c>
    </row>
    <row r="29877" spans="1:4" x14ac:dyDescent="0.3">
      <c r="A29877">
        <v>8</v>
      </c>
      <c r="B29877">
        <v>11</v>
      </c>
      <c r="C29877" s="2">
        <v>0.16666666666666666</v>
      </c>
      <c r="D29877" s="4">
        <f ca="1">VLOOKUP(DATE(2021,B29877,A29877),Sheet1!J:AI,2+MATCH(HOUR('format for the model'!C29877),Sheet1!$L$1:$AI$1,0),0)/4</f>
        <v>36.176039191007575</v>
      </c>
    </row>
    <row r="29878" spans="1:4" x14ac:dyDescent="0.3">
      <c r="A29878">
        <v>8</v>
      </c>
      <c r="B29878">
        <v>11</v>
      </c>
      <c r="C29878" s="2">
        <v>0.21875</v>
      </c>
      <c r="D29878" s="4">
        <f ca="1">VLOOKUP(DATE(2021,B29878,A29878),Sheet1!J:AI,2+MATCH(HOUR('format for the model'!C29878),Sheet1!$L$1:$AI$1,0),0)/4</f>
        <v>33.868850316349018</v>
      </c>
    </row>
    <row r="29879" spans="1:4" x14ac:dyDescent="0.3">
      <c r="A29879">
        <v>8</v>
      </c>
      <c r="B29879">
        <v>11</v>
      </c>
      <c r="C29879" s="2">
        <v>0.22916666666666666</v>
      </c>
      <c r="D29879" s="4">
        <f ca="1">VLOOKUP(DATE(2021,B29879,A29879),Sheet1!J:AI,2+MATCH(HOUR('format for the model'!C29879),Sheet1!$L$1:$AI$1,0),0)/4</f>
        <v>33.868850316349018</v>
      </c>
    </row>
    <row r="29880" spans="1:4" x14ac:dyDescent="0.3">
      <c r="A29880">
        <v>8</v>
      </c>
      <c r="B29880">
        <v>11</v>
      </c>
      <c r="C29880" s="2">
        <v>0.23958333333333334</v>
      </c>
      <c r="D29880" s="4">
        <f ca="1">VLOOKUP(DATE(2021,B29880,A29880),Sheet1!J:AI,2+MATCH(HOUR('format for the model'!C29880),Sheet1!$L$1:$AI$1,0),0)/4</f>
        <v>33.868850316349018</v>
      </c>
    </row>
    <row r="29881" spans="1:4" x14ac:dyDescent="0.3">
      <c r="A29881">
        <v>8</v>
      </c>
      <c r="B29881">
        <v>11</v>
      </c>
      <c r="C29881" s="2">
        <v>0.20833333333333334</v>
      </c>
      <c r="D29881" s="4">
        <f ca="1">VLOOKUP(DATE(2021,B29881,A29881),Sheet1!J:AI,2+MATCH(HOUR('format for the model'!C29881),Sheet1!$L$1:$AI$1,0),0)/4</f>
        <v>33.868850316349018</v>
      </c>
    </row>
    <row r="29882" spans="1:4" x14ac:dyDescent="0.3">
      <c r="A29882">
        <v>8</v>
      </c>
      <c r="B29882">
        <v>11</v>
      </c>
      <c r="C29882" s="2">
        <v>0.26041666666666669</v>
      </c>
      <c r="D29882" s="4">
        <f ca="1">VLOOKUP(DATE(2021,B29882,A29882),Sheet1!J:AI,2+MATCH(HOUR('format for the model'!C29882),Sheet1!$L$1:$AI$1,0),0)/4</f>
        <v>28.733199589454372</v>
      </c>
    </row>
    <row r="29883" spans="1:4" x14ac:dyDescent="0.3">
      <c r="A29883">
        <v>8</v>
      </c>
      <c r="B29883">
        <v>11</v>
      </c>
      <c r="C29883" s="2">
        <v>0.27083333333333331</v>
      </c>
      <c r="D29883" s="4">
        <f ca="1">VLOOKUP(DATE(2021,B29883,A29883),Sheet1!J:AI,2+MATCH(HOUR('format for the model'!C29883),Sheet1!$L$1:$AI$1,0),0)/4</f>
        <v>28.733199589454372</v>
      </c>
    </row>
    <row r="29884" spans="1:4" x14ac:dyDescent="0.3">
      <c r="A29884">
        <v>8</v>
      </c>
      <c r="B29884">
        <v>11</v>
      </c>
      <c r="C29884" s="2">
        <v>0.28125</v>
      </c>
      <c r="D29884" s="4">
        <f ca="1">VLOOKUP(DATE(2021,B29884,A29884),Sheet1!J:AI,2+MATCH(HOUR('format for the model'!C29884),Sheet1!$L$1:$AI$1,0),0)/4</f>
        <v>28.733199589454372</v>
      </c>
    </row>
    <row r="29885" spans="1:4" x14ac:dyDescent="0.3">
      <c r="A29885">
        <v>8</v>
      </c>
      <c r="B29885">
        <v>11</v>
      </c>
      <c r="C29885" s="2">
        <v>0.25</v>
      </c>
      <c r="D29885" s="4">
        <f ca="1">VLOOKUP(DATE(2021,B29885,A29885),Sheet1!J:AI,2+MATCH(HOUR('format for the model'!C29885),Sheet1!$L$1:$AI$1,0),0)/4</f>
        <v>28.733199589454372</v>
      </c>
    </row>
    <row r="29886" spans="1:4" x14ac:dyDescent="0.3">
      <c r="A29886">
        <v>8</v>
      </c>
      <c r="B29886">
        <v>11</v>
      </c>
      <c r="C29886" s="2">
        <v>0.30208333333333331</v>
      </c>
      <c r="D29886" s="4">
        <f ca="1">VLOOKUP(DATE(2021,B29886,A29886),Sheet1!J:AI,2+MATCH(HOUR('format for the model'!C29886),Sheet1!$L$1:$AI$1,0),0)/4</f>
        <v>35.33499548927</v>
      </c>
    </row>
    <row r="29887" spans="1:4" x14ac:dyDescent="0.3">
      <c r="A29887">
        <v>8</v>
      </c>
      <c r="B29887">
        <v>11</v>
      </c>
      <c r="C29887" s="2">
        <v>0.3125</v>
      </c>
      <c r="D29887" s="4">
        <f ca="1">VLOOKUP(DATE(2021,B29887,A29887),Sheet1!J:AI,2+MATCH(HOUR('format for the model'!C29887),Sheet1!$L$1:$AI$1,0),0)/4</f>
        <v>35.33499548927</v>
      </c>
    </row>
    <row r="29888" spans="1:4" x14ac:dyDescent="0.3">
      <c r="A29888">
        <v>8</v>
      </c>
      <c r="B29888">
        <v>11</v>
      </c>
      <c r="C29888" s="2">
        <v>0.32291666666666669</v>
      </c>
      <c r="D29888" s="4">
        <f ca="1">VLOOKUP(DATE(2021,B29888,A29888),Sheet1!J:AI,2+MATCH(HOUR('format for the model'!C29888),Sheet1!$L$1:$AI$1,0),0)/4</f>
        <v>35.33499548927</v>
      </c>
    </row>
    <row r="29889" spans="1:4" x14ac:dyDescent="0.3">
      <c r="A29889">
        <v>8</v>
      </c>
      <c r="B29889">
        <v>11</v>
      </c>
      <c r="C29889" s="2">
        <v>0.29166666666666669</v>
      </c>
      <c r="D29889" s="4">
        <f ca="1">VLOOKUP(DATE(2021,B29889,A29889),Sheet1!J:AI,2+MATCH(HOUR('format for the model'!C29889),Sheet1!$L$1:$AI$1,0),0)/4</f>
        <v>35.33499548927</v>
      </c>
    </row>
    <row r="29890" spans="1:4" x14ac:dyDescent="0.3">
      <c r="A29890">
        <v>8</v>
      </c>
      <c r="B29890">
        <v>11</v>
      </c>
      <c r="C29890" s="2">
        <v>0.34375</v>
      </c>
      <c r="D29890" s="4">
        <f ca="1">VLOOKUP(DATE(2021,B29890,A29890),Sheet1!J:AI,2+MATCH(HOUR('format for the model'!C29890),Sheet1!$L$1:$AI$1,0),0)/4</f>
        <v>103.5</v>
      </c>
    </row>
    <row r="29891" spans="1:4" x14ac:dyDescent="0.3">
      <c r="A29891">
        <v>8</v>
      </c>
      <c r="B29891">
        <v>11</v>
      </c>
      <c r="C29891" s="2">
        <v>0.35416666666666669</v>
      </c>
      <c r="D29891" s="4">
        <f ca="1">VLOOKUP(DATE(2021,B29891,A29891),Sheet1!J:AI,2+MATCH(HOUR('format for the model'!C29891),Sheet1!$L$1:$AI$1,0),0)/4</f>
        <v>103.5</v>
      </c>
    </row>
    <row r="29892" spans="1:4" x14ac:dyDescent="0.3">
      <c r="A29892">
        <v>8</v>
      </c>
      <c r="B29892">
        <v>11</v>
      </c>
      <c r="C29892" s="2">
        <v>0.36458333333333331</v>
      </c>
      <c r="D29892" s="4">
        <f ca="1">VLOOKUP(DATE(2021,B29892,A29892),Sheet1!J:AI,2+MATCH(HOUR('format for the model'!C29892),Sheet1!$L$1:$AI$1,0),0)/4</f>
        <v>103.5</v>
      </c>
    </row>
    <row r="29893" spans="1:4" x14ac:dyDescent="0.3">
      <c r="A29893">
        <v>8</v>
      </c>
      <c r="B29893">
        <v>11</v>
      </c>
      <c r="C29893" s="2">
        <v>0.33333333333333331</v>
      </c>
      <c r="D29893" s="4">
        <f ca="1">VLOOKUP(DATE(2021,B29893,A29893),Sheet1!J:AI,2+MATCH(HOUR('format for the model'!C29893),Sheet1!$L$1:$AI$1,0),0)/4</f>
        <v>103.5</v>
      </c>
    </row>
    <row r="29894" spans="1:4" x14ac:dyDescent="0.3">
      <c r="A29894">
        <v>8</v>
      </c>
      <c r="B29894">
        <v>11</v>
      </c>
      <c r="C29894" s="2">
        <v>0.38541666666666669</v>
      </c>
      <c r="D29894" s="4">
        <f ca="1">VLOOKUP(DATE(2021,B29894,A29894),Sheet1!J:AI,2+MATCH(HOUR('format for the model'!C29894),Sheet1!$L$1:$AI$1,0),0)/4</f>
        <v>228.64225765044574</v>
      </c>
    </row>
    <row r="29895" spans="1:4" x14ac:dyDescent="0.3">
      <c r="A29895">
        <v>8</v>
      </c>
      <c r="B29895">
        <v>11</v>
      </c>
      <c r="C29895" s="2">
        <v>0.39583333333333331</v>
      </c>
      <c r="D29895" s="4">
        <f ca="1">VLOOKUP(DATE(2021,B29895,A29895),Sheet1!J:AI,2+MATCH(HOUR('format for the model'!C29895),Sheet1!$L$1:$AI$1,0),0)/4</f>
        <v>228.64225765044574</v>
      </c>
    </row>
    <row r="29896" spans="1:4" x14ac:dyDescent="0.3">
      <c r="A29896">
        <v>8</v>
      </c>
      <c r="B29896">
        <v>11</v>
      </c>
      <c r="C29896" s="2">
        <v>0.40625</v>
      </c>
      <c r="D29896" s="4">
        <f ca="1">VLOOKUP(DATE(2021,B29896,A29896),Sheet1!J:AI,2+MATCH(HOUR('format for the model'!C29896),Sheet1!$L$1:$AI$1,0),0)/4</f>
        <v>228.64225765044574</v>
      </c>
    </row>
    <row r="29897" spans="1:4" x14ac:dyDescent="0.3">
      <c r="A29897">
        <v>8</v>
      </c>
      <c r="B29897">
        <v>11</v>
      </c>
      <c r="C29897" s="2">
        <v>0.375</v>
      </c>
      <c r="D29897" s="4">
        <f ca="1">VLOOKUP(DATE(2021,B29897,A29897),Sheet1!J:AI,2+MATCH(HOUR('format for the model'!C29897),Sheet1!$L$1:$AI$1,0),0)/4</f>
        <v>228.64225765044574</v>
      </c>
    </row>
    <row r="29898" spans="1:4" x14ac:dyDescent="0.3">
      <c r="A29898">
        <v>8</v>
      </c>
      <c r="B29898">
        <v>11</v>
      </c>
      <c r="C29898" s="2">
        <v>0.42708333333333331</v>
      </c>
      <c r="D29898" s="4">
        <f ca="1">VLOOKUP(DATE(2021,B29898,A29898),Sheet1!J:AI,2+MATCH(HOUR('format for the model'!C29898),Sheet1!$L$1:$AI$1,0),0)/4</f>
        <v>193.91861587875192</v>
      </c>
    </row>
    <row r="29899" spans="1:4" x14ac:dyDescent="0.3">
      <c r="A29899">
        <v>8</v>
      </c>
      <c r="B29899">
        <v>11</v>
      </c>
      <c r="C29899" s="2">
        <v>0.4375</v>
      </c>
      <c r="D29899" s="4">
        <f ca="1">VLOOKUP(DATE(2021,B29899,A29899),Sheet1!J:AI,2+MATCH(HOUR('format for the model'!C29899),Sheet1!$L$1:$AI$1,0),0)/4</f>
        <v>193.91861587875192</v>
      </c>
    </row>
    <row r="29900" spans="1:4" x14ac:dyDescent="0.3">
      <c r="A29900">
        <v>8</v>
      </c>
      <c r="B29900">
        <v>11</v>
      </c>
      <c r="C29900" s="2">
        <v>0.44791666666666669</v>
      </c>
      <c r="D29900" s="4">
        <f ca="1">VLOOKUP(DATE(2021,B29900,A29900),Sheet1!J:AI,2+MATCH(HOUR('format for the model'!C29900),Sheet1!$L$1:$AI$1,0),0)/4</f>
        <v>193.91861587875192</v>
      </c>
    </row>
    <row r="29901" spans="1:4" x14ac:dyDescent="0.3">
      <c r="A29901">
        <v>8</v>
      </c>
      <c r="B29901">
        <v>11</v>
      </c>
      <c r="C29901" s="2">
        <v>0.41666666666666669</v>
      </c>
      <c r="D29901" s="4">
        <f ca="1">VLOOKUP(DATE(2021,B29901,A29901),Sheet1!J:AI,2+MATCH(HOUR('format for the model'!C29901),Sheet1!$L$1:$AI$1,0),0)/4</f>
        <v>193.91861587875192</v>
      </c>
    </row>
    <row r="29902" spans="1:4" x14ac:dyDescent="0.3">
      <c r="A29902">
        <v>8</v>
      </c>
      <c r="B29902">
        <v>11</v>
      </c>
      <c r="C29902" s="2">
        <v>0.46875</v>
      </c>
      <c r="D29902" s="4">
        <f ca="1">VLOOKUP(DATE(2021,B29902,A29902),Sheet1!J:AI,2+MATCH(HOUR('format for the model'!C29902),Sheet1!$L$1:$AI$1,0),0)/4</f>
        <v>312.5245910509617</v>
      </c>
    </row>
    <row r="29903" spans="1:4" x14ac:dyDescent="0.3">
      <c r="A29903">
        <v>8</v>
      </c>
      <c r="B29903">
        <v>11</v>
      </c>
      <c r="C29903" s="2">
        <v>0.47916666666666669</v>
      </c>
      <c r="D29903" s="4">
        <f ca="1">VLOOKUP(DATE(2021,B29903,A29903),Sheet1!J:AI,2+MATCH(HOUR('format for the model'!C29903),Sheet1!$L$1:$AI$1,0),0)/4</f>
        <v>312.5245910509617</v>
      </c>
    </row>
    <row r="29904" spans="1:4" x14ac:dyDescent="0.3">
      <c r="A29904">
        <v>8</v>
      </c>
      <c r="B29904">
        <v>11</v>
      </c>
      <c r="C29904" s="2">
        <v>0.48958333333333331</v>
      </c>
      <c r="D29904" s="4">
        <f ca="1">VLOOKUP(DATE(2021,B29904,A29904),Sheet1!J:AI,2+MATCH(HOUR('format for the model'!C29904),Sheet1!$L$1:$AI$1,0),0)/4</f>
        <v>312.5245910509617</v>
      </c>
    </row>
    <row r="29905" spans="1:4" x14ac:dyDescent="0.3">
      <c r="A29905">
        <v>8</v>
      </c>
      <c r="B29905">
        <v>11</v>
      </c>
      <c r="C29905" s="2">
        <v>0.45833333333333331</v>
      </c>
      <c r="D29905" s="4">
        <f ca="1">VLOOKUP(DATE(2021,B29905,A29905),Sheet1!J:AI,2+MATCH(HOUR('format for the model'!C29905),Sheet1!$L$1:$AI$1,0),0)/4</f>
        <v>312.5245910509617</v>
      </c>
    </row>
    <row r="29906" spans="1:4" x14ac:dyDescent="0.3">
      <c r="A29906">
        <v>8</v>
      </c>
      <c r="B29906">
        <v>11</v>
      </c>
      <c r="C29906" s="2">
        <v>0.51041666666666663</v>
      </c>
      <c r="D29906" s="4">
        <f ca="1">VLOOKUP(DATE(2021,B29906,A29906),Sheet1!J:AI,2+MATCH(HOUR('format for the model'!C29906),Sheet1!$L$1:$AI$1,0),0)/4</f>
        <v>344.03631882004493</v>
      </c>
    </row>
    <row r="29907" spans="1:4" x14ac:dyDescent="0.3">
      <c r="A29907">
        <v>8</v>
      </c>
      <c r="B29907">
        <v>11</v>
      </c>
      <c r="C29907" s="2">
        <v>0.52083333333333337</v>
      </c>
      <c r="D29907" s="4">
        <f ca="1">VLOOKUP(DATE(2021,B29907,A29907),Sheet1!J:AI,2+MATCH(HOUR('format for the model'!C29907),Sheet1!$L$1:$AI$1,0),0)/4</f>
        <v>344.03631882004493</v>
      </c>
    </row>
    <row r="29908" spans="1:4" x14ac:dyDescent="0.3">
      <c r="A29908">
        <v>8</v>
      </c>
      <c r="B29908">
        <v>11</v>
      </c>
      <c r="C29908" s="2">
        <v>0.53125</v>
      </c>
      <c r="D29908" s="4">
        <f ca="1">VLOOKUP(DATE(2021,B29908,A29908),Sheet1!J:AI,2+MATCH(HOUR('format for the model'!C29908),Sheet1!$L$1:$AI$1,0),0)/4</f>
        <v>344.03631882004493</v>
      </c>
    </row>
    <row r="29909" spans="1:4" x14ac:dyDescent="0.3">
      <c r="A29909">
        <v>8</v>
      </c>
      <c r="B29909">
        <v>11</v>
      </c>
      <c r="C29909" s="2">
        <v>0.5</v>
      </c>
      <c r="D29909" s="4">
        <f ca="1">VLOOKUP(DATE(2021,B29909,A29909),Sheet1!J:AI,2+MATCH(HOUR('format for the model'!C29909),Sheet1!$L$1:$AI$1,0),0)/4</f>
        <v>344.03631882004493</v>
      </c>
    </row>
    <row r="29910" spans="1:4" x14ac:dyDescent="0.3">
      <c r="A29910">
        <v>8</v>
      </c>
      <c r="B29910">
        <v>11</v>
      </c>
      <c r="C29910" s="2">
        <v>0.55208333333333337</v>
      </c>
      <c r="D29910" s="4">
        <f ca="1">VLOOKUP(DATE(2021,B29910,A29910),Sheet1!J:AI,2+MATCH(HOUR('format for the model'!C29910),Sheet1!$L$1:$AI$1,0),0)/4</f>
        <v>345</v>
      </c>
    </row>
    <row r="29911" spans="1:4" x14ac:dyDescent="0.3">
      <c r="A29911">
        <v>8</v>
      </c>
      <c r="B29911">
        <v>11</v>
      </c>
      <c r="C29911" s="2">
        <v>0.5625</v>
      </c>
      <c r="D29911" s="4">
        <f ca="1">VLOOKUP(DATE(2021,B29911,A29911),Sheet1!J:AI,2+MATCH(HOUR('format for the model'!C29911),Sheet1!$L$1:$AI$1,0),0)/4</f>
        <v>345</v>
      </c>
    </row>
    <row r="29912" spans="1:4" x14ac:dyDescent="0.3">
      <c r="A29912">
        <v>8</v>
      </c>
      <c r="B29912">
        <v>11</v>
      </c>
      <c r="C29912" s="2">
        <v>0.57291666666666663</v>
      </c>
      <c r="D29912" s="4">
        <f ca="1">VLOOKUP(DATE(2021,B29912,A29912),Sheet1!J:AI,2+MATCH(HOUR('format for the model'!C29912),Sheet1!$L$1:$AI$1,0),0)/4</f>
        <v>345</v>
      </c>
    </row>
    <row r="29913" spans="1:4" x14ac:dyDescent="0.3">
      <c r="A29913">
        <v>8</v>
      </c>
      <c r="B29913">
        <v>11</v>
      </c>
      <c r="C29913" s="2">
        <v>0.54166666666666663</v>
      </c>
      <c r="D29913" s="4">
        <f ca="1">VLOOKUP(DATE(2021,B29913,A29913),Sheet1!J:AI,2+MATCH(HOUR('format for the model'!C29913),Sheet1!$L$1:$AI$1,0),0)/4</f>
        <v>345</v>
      </c>
    </row>
    <row r="29914" spans="1:4" x14ac:dyDescent="0.3">
      <c r="A29914">
        <v>8</v>
      </c>
      <c r="B29914">
        <v>11</v>
      </c>
      <c r="C29914" s="2">
        <v>0.59375</v>
      </c>
      <c r="D29914" s="4">
        <f ca="1">VLOOKUP(DATE(2021,B29914,A29914),Sheet1!J:AI,2+MATCH(HOUR('format for the model'!C29914),Sheet1!$L$1:$AI$1,0),0)/4</f>
        <v>231.54805627199289</v>
      </c>
    </row>
    <row r="29915" spans="1:4" x14ac:dyDescent="0.3">
      <c r="A29915">
        <v>8</v>
      </c>
      <c r="B29915">
        <v>11</v>
      </c>
      <c r="C29915" s="2">
        <v>0.60416666666666663</v>
      </c>
      <c r="D29915" s="4">
        <f ca="1">VLOOKUP(DATE(2021,B29915,A29915),Sheet1!J:AI,2+MATCH(HOUR('format for the model'!C29915),Sheet1!$L$1:$AI$1,0),0)/4</f>
        <v>231.54805627199289</v>
      </c>
    </row>
    <row r="29916" spans="1:4" x14ac:dyDescent="0.3">
      <c r="A29916">
        <v>8</v>
      </c>
      <c r="B29916">
        <v>11</v>
      </c>
      <c r="C29916" s="2">
        <v>0.61458333333333337</v>
      </c>
      <c r="D29916" s="4">
        <f ca="1">VLOOKUP(DATE(2021,B29916,A29916),Sheet1!J:AI,2+MATCH(HOUR('format for the model'!C29916),Sheet1!$L$1:$AI$1,0),0)/4</f>
        <v>231.54805627199289</v>
      </c>
    </row>
    <row r="29917" spans="1:4" x14ac:dyDescent="0.3">
      <c r="A29917">
        <v>8</v>
      </c>
      <c r="B29917">
        <v>11</v>
      </c>
      <c r="C29917" s="2">
        <v>0.58333333333333337</v>
      </c>
      <c r="D29917" s="4">
        <f ca="1">VLOOKUP(DATE(2021,B29917,A29917),Sheet1!J:AI,2+MATCH(HOUR('format for the model'!C29917),Sheet1!$L$1:$AI$1,0),0)/4</f>
        <v>231.54805627199289</v>
      </c>
    </row>
    <row r="29918" spans="1:4" x14ac:dyDescent="0.3">
      <c r="A29918">
        <v>8</v>
      </c>
      <c r="B29918">
        <v>11</v>
      </c>
      <c r="C29918" s="2">
        <v>0.63541666666666663</v>
      </c>
      <c r="D29918" s="4">
        <f ca="1">VLOOKUP(DATE(2021,B29918,A29918),Sheet1!J:AI,2+MATCH(HOUR('format for the model'!C29918),Sheet1!$L$1:$AI$1,0),0)/4</f>
        <v>405.25013836313241</v>
      </c>
    </row>
    <row r="29919" spans="1:4" x14ac:dyDescent="0.3">
      <c r="A29919">
        <v>8</v>
      </c>
      <c r="B29919">
        <v>11</v>
      </c>
      <c r="C29919" s="2">
        <v>0.64583333333333337</v>
      </c>
      <c r="D29919" s="4">
        <f ca="1">VLOOKUP(DATE(2021,B29919,A29919),Sheet1!J:AI,2+MATCH(HOUR('format for the model'!C29919),Sheet1!$L$1:$AI$1,0),0)/4</f>
        <v>405.25013836313241</v>
      </c>
    </row>
    <row r="29920" spans="1:4" x14ac:dyDescent="0.3">
      <c r="A29920">
        <v>8</v>
      </c>
      <c r="B29920">
        <v>11</v>
      </c>
      <c r="C29920" s="2">
        <v>0.65625</v>
      </c>
      <c r="D29920" s="4">
        <f ca="1">VLOOKUP(DATE(2021,B29920,A29920),Sheet1!J:AI,2+MATCH(HOUR('format for the model'!C29920),Sheet1!$L$1:$AI$1,0),0)/4</f>
        <v>405.25013836313241</v>
      </c>
    </row>
    <row r="29921" spans="1:4" x14ac:dyDescent="0.3">
      <c r="A29921">
        <v>8</v>
      </c>
      <c r="B29921">
        <v>11</v>
      </c>
      <c r="C29921" s="2">
        <v>0.625</v>
      </c>
      <c r="D29921" s="4">
        <f ca="1">VLOOKUP(DATE(2021,B29921,A29921),Sheet1!J:AI,2+MATCH(HOUR('format for the model'!C29921),Sheet1!$L$1:$AI$1,0),0)/4</f>
        <v>405.25013836313241</v>
      </c>
    </row>
    <row r="29922" spans="1:4" x14ac:dyDescent="0.3">
      <c r="A29922">
        <v>8</v>
      </c>
      <c r="B29922">
        <v>11</v>
      </c>
      <c r="C29922" s="2">
        <v>0.67708333333333337</v>
      </c>
      <c r="D29922" s="4">
        <f ca="1">VLOOKUP(DATE(2021,B29922,A29922),Sheet1!J:AI,2+MATCH(HOUR('format for the model'!C29922),Sheet1!$L$1:$AI$1,0),0)/4</f>
        <v>453.53281074551955</v>
      </c>
    </row>
    <row r="29923" spans="1:4" x14ac:dyDescent="0.3">
      <c r="A29923">
        <v>8</v>
      </c>
      <c r="B29923">
        <v>11</v>
      </c>
      <c r="C29923" s="2">
        <v>0.6875</v>
      </c>
      <c r="D29923" s="4">
        <f ca="1">VLOOKUP(DATE(2021,B29923,A29923),Sheet1!J:AI,2+MATCH(HOUR('format for the model'!C29923),Sheet1!$L$1:$AI$1,0),0)/4</f>
        <v>453.53281074551955</v>
      </c>
    </row>
    <row r="29924" spans="1:4" x14ac:dyDescent="0.3">
      <c r="A29924">
        <v>8</v>
      </c>
      <c r="B29924">
        <v>11</v>
      </c>
      <c r="C29924" s="2">
        <v>0.69791666666666663</v>
      </c>
      <c r="D29924" s="4">
        <f ca="1">VLOOKUP(DATE(2021,B29924,A29924),Sheet1!J:AI,2+MATCH(HOUR('format for the model'!C29924),Sheet1!$L$1:$AI$1,0),0)/4</f>
        <v>453.53281074551955</v>
      </c>
    </row>
    <row r="29925" spans="1:4" x14ac:dyDescent="0.3">
      <c r="A29925">
        <v>8</v>
      </c>
      <c r="B29925">
        <v>11</v>
      </c>
      <c r="C29925" s="2">
        <v>0.66666666666666663</v>
      </c>
      <c r="D29925" s="4">
        <f ca="1">VLOOKUP(DATE(2021,B29925,A29925),Sheet1!J:AI,2+MATCH(HOUR('format for the model'!C29925),Sheet1!$L$1:$AI$1,0),0)/4</f>
        <v>453.53281074551955</v>
      </c>
    </row>
    <row r="29926" spans="1:4" x14ac:dyDescent="0.3">
      <c r="A29926">
        <v>8</v>
      </c>
      <c r="B29926">
        <v>11</v>
      </c>
      <c r="C29926" s="2">
        <v>0.71875</v>
      </c>
      <c r="D29926" s="4">
        <f ca="1">VLOOKUP(DATE(2021,B29926,A29926),Sheet1!J:AI,2+MATCH(HOUR('format for the model'!C29926),Sheet1!$L$1:$AI$1,0),0)/4</f>
        <v>345</v>
      </c>
    </row>
    <row r="29927" spans="1:4" x14ac:dyDescent="0.3">
      <c r="A29927">
        <v>8</v>
      </c>
      <c r="B29927">
        <v>11</v>
      </c>
      <c r="C29927" s="2">
        <v>0.72916666666666663</v>
      </c>
      <c r="D29927" s="4">
        <f ca="1">VLOOKUP(DATE(2021,B29927,A29927),Sheet1!J:AI,2+MATCH(HOUR('format for the model'!C29927),Sheet1!$L$1:$AI$1,0),0)/4</f>
        <v>345</v>
      </c>
    </row>
    <row r="29928" spans="1:4" x14ac:dyDescent="0.3">
      <c r="A29928">
        <v>8</v>
      </c>
      <c r="B29928">
        <v>11</v>
      </c>
      <c r="C29928" s="2">
        <v>0.73958333333333337</v>
      </c>
      <c r="D29928" s="4">
        <f ca="1">VLOOKUP(DATE(2021,B29928,A29928),Sheet1!J:AI,2+MATCH(HOUR('format for the model'!C29928),Sheet1!$L$1:$AI$1,0),0)/4</f>
        <v>345</v>
      </c>
    </row>
    <row r="29929" spans="1:4" x14ac:dyDescent="0.3">
      <c r="A29929">
        <v>8</v>
      </c>
      <c r="B29929">
        <v>11</v>
      </c>
      <c r="C29929" s="2">
        <v>0.70833333333333337</v>
      </c>
      <c r="D29929" s="4">
        <f ca="1">VLOOKUP(DATE(2021,B29929,A29929),Sheet1!J:AI,2+MATCH(HOUR('format for the model'!C29929),Sheet1!$L$1:$AI$1,0),0)/4</f>
        <v>345</v>
      </c>
    </row>
    <row r="29930" spans="1:4" x14ac:dyDescent="0.3">
      <c r="A29930">
        <v>8</v>
      </c>
      <c r="B29930">
        <v>11</v>
      </c>
      <c r="C29930" s="2">
        <v>0.76041666666666663</v>
      </c>
      <c r="D29930" s="4">
        <f ca="1">VLOOKUP(DATE(2021,B29930,A29930),Sheet1!J:AI,2+MATCH(HOUR('format for the model'!C29930),Sheet1!$L$1:$AI$1,0),0)/4</f>
        <v>320.72013940590483</v>
      </c>
    </row>
    <row r="29931" spans="1:4" x14ac:dyDescent="0.3">
      <c r="A29931">
        <v>8</v>
      </c>
      <c r="B29931">
        <v>11</v>
      </c>
      <c r="C29931" s="2">
        <v>0.77083333333333337</v>
      </c>
      <c r="D29931" s="4">
        <f ca="1">VLOOKUP(DATE(2021,B29931,A29931),Sheet1!J:AI,2+MATCH(HOUR('format for the model'!C29931),Sheet1!$L$1:$AI$1,0),0)/4</f>
        <v>320.72013940590483</v>
      </c>
    </row>
    <row r="29932" spans="1:4" x14ac:dyDescent="0.3">
      <c r="A29932">
        <v>8</v>
      </c>
      <c r="B29932">
        <v>11</v>
      </c>
      <c r="C29932" s="2">
        <v>0.78125</v>
      </c>
      <c r="D29932" s="4">
        <f ca="1">VLOOKUP(DATE(2021,B29932,A29932),Sheet1!J:AI,2+MATCH(HOUR('format for the model'!C29932),Sheet1!$L$1:$AI$1,0),0)/4</f>
        <v>320.72013940590483</v>
      </c>
    </row>
    <row r="29933" spans="1:4" x14ac:dyDescent="0.3">
      <c r="A29933">
        <v>8</v>
      </c>
      <c r="B29933">
        <v>11</v>
      </c>
      <c r="C29933" s="2">
        <v>0.75</v>
      </c>
      <c r="D29933" s="4">
        <f ca="1">VLOOKUP(DATE(2021,B29933,A29933),Sheet1!J:AI,2+MATCH(HOUR('format for the model'!C29933),Sheet1!$L$1:$AI$1,0),0)/4</f>
        <v>320.72013940590483</v>
      </c>
    </row>
    <row r="29934" spans="1:4" x14ac:dyDescent="0.3">
      <c r="A29934">
        <v>8</v>
      </c>
      <c r="B29934">
        <v>11</v>
      </c>
      <c r="C29934" s="2">
        <v>0.80208333333333337</v>
      </c>
      <c r="D29934" s="4">
        <f ca="1">VLOOKUP(DATE(2021,B29934,A29934),Sheet1!J:AI,2+MATCH(HOUR('format for the model'!C29934),Sheet1!$L$1:$AI$1,0),0)/4</f>
        <v>239.76821891466713</v>
      </c>
    </row>
    <row r="29935" spans="1:4" x14ac:dyDescent="0.3">
      <c r="A29935">
        <v>8</v>
      </c>
      <c r="B29935">
        <v>11</v>
      </c>
      <c r="C29935" s="2">
        <v>0.8125</v>
      </c>
      <c r="D29935" s="4">
        <f ca="1">VLOOKUP(DATE(2021,B29935,A29935),Sheet1!J:AI,2+MATCH(HOUR('format for the model'!C29935),Sheet1!$L$1:$AI$1,0),0)/4</f>
        <v>239.76821891466713</v>
      </c>
    </row>
    <row r="29936" spans="1:4" x14ac:dyDescent="0.3">
      <c r="A29936">
        <v>8</v>
      </c>
      <c r="B29936">
        <v>11</v>
      </c>
      <c r="C29936" s="2">
        <v>0.82291666666666663</v>
      </c>
      <c r="D29936" s="4">
        <f ca="1">VLOOKUP(DATE(2021,B29936,A29936),Sheet1!J:AI,2+MATCH(HOUR('format for the model'!C29936),Sheet1!$L$1:$AI$1,0),0)/4</f>
        <v>239.76821891466713</v>
      </c>
    </row>
    <row r="29937" spans="1:4" x14ac:dyDescent="0.3">
      <c r="A29937">
        <v>8</v>
      </c>
      <c r="B29937">
        <v>11</v>
      </c>
      <c r="C29937" s="2">
        <v>0.79166666666666663</v>
      </c>
      <c r="D29937" s="4">
        <f ca="1">VLOOKUP(DATE(2021,B29937,A29937),Sheet1!J:AI,2+MATCH(HOUR('format for the model'!C29937),Sheet1!$L$1:$AI$1,0),0)/4</f>
        <v>239.76821891466713</v>
      </c>
    </row>
    <row r="29938" spans="1:4" x14ac:dyDescent="0.3">
      <c r="A29938">
        <v>8</v>
      </c>
      <c r="B29938">
        <v>11</v>
      </c>
      <c r="C29938" s="2">
        <v>0.84375</v>
      </c>
      <c r="D29938" s="4">
        <f ca="1">VLOOKUP(DATE(2021,B29938,A29938),Sheet1!J:AI,2+MATCH(HOUR('format for the model'!C29938),Sheet1!$L$1:$AI$1,0),0)/4</f>
        <v>69</v>
      </c>
    </row>
    <row r="29939" spans="1:4" x14ac:dyDescent="0.3">
      <c r="A29939">
        <v>8</v>
      </c>
      <c r="B29939">
        <v>11</v>
      </c>
      <c r="C29939" s="2">
        <v>0.85416666666666663</v>
      </c>
      <c r="D29939" s="4">
        <f ca="1">VLOOKUP(DATE(2021,B29939,A29939),Sheet1!J:AI,2+MATCH(HOUR('format for the model'!C29939),Sheet1!$L$1:$AI$1,0),0)/4</f>
        <v>69</v>
      </c>
    </row>
    <row r="29940" spans="1:4" x14ac:dyDescent="0.3">
      <c r="A29940">
        <v>8</v>
      </c>
      <c r="B29940">
        <v>11</v>
      </c>
      <c r="C29940" s="2">
        <v>0.86458333333333337</v>
      </c>
      <c r="D29940" s="4">
        <f ca="1">VLOOKUP(DATE(2021,B29940,A29940),Sheet1!J:AI,2+MATCH(HOUR('format for the model'!C29940),Sheet1!$L$1:$AI$1,0),0)/4</f>
        <v>69</v>
      </c>
    </row>
    <row r="29941" spans="1:4" x14ac:dyDescent="0.3">
      <c r="A29941">
        <v>8</v>
      </c>
      <c r="B29941">
        <v>11</v>
      </c>
      <c r="C29941" s="2">
        <v>0.83333333333333337</v>
      </c>
      <c r="D29941" s="4">
        <f ca="1">VLOOKUP(DATE(2021,B29941,A29941),Sheet1!J:AI,2+MATCH(HOUR('format for the model'!C29941),Sheet1!$L$1:$AI$1,0),0)/4</f>
        <v>69</v>
      </c>
    </row>
    <row r="29942" spans="1:4" x14ac:dyDescent="0.3">
      <c r="A29942">
        <v>8</v>
      </c>
      <c r="B29942">
        <v>11</v>
      </c>
      <c r="C29942" s="2">
        <v>0.88541666666666663</v>
      </c>
      <c r="D29942" s="4">
        <f ca="1">VLOOKUP(DATE(2021,B29942,A29942),Sheet1!J:AI,2+MATCH(HOUR('format for the model'!C29942),Sheet1!$L$1:$AI$1,0),0)/4</f>
        <v>22.04913192392906</v>
      </c>
    </row>
    <row r="29943" spans="1:4" x14ac:dyDescent="0.3">
      <c r="A29943">
        <v>8</v>
      </c>
      <c r="B29943">
        <v>11</v>
      </c>
      <c r="C29943" s="2">
        <v>0.89583333333333337</v>
      </c>
      <c r="D29943" s="4">
        <f ca="1">VLOOKUP(DATE(2021,B29943,A29943),Sheet1!J:AI,2+MATCH(HOUR('format for the model'!C29943),Sheet1!$L$1:$AI$1,0),0)/4</f>
        <v>22.04913192392906</v>
      </c>
    </row>
    <row r="29944" spans="1:4" x14ac:dyDescent="0.3">
      <c r="A29944">
        <v>8</v>
      </c>
      <c r="B29944">
        <v>11</v>
      </c>
      <c r="C29944" s="2">
        <v>0.90625</v>
      </c>
      <c r="D29944" s="4">
        <f ca="1">VLOOKUP(DATE(2021,B29944,A29944),Sheet1!J:AI,2+MATCH(HOUR('format for the model'!C29944),Sheet1!$L$1:$AI$1,0),0)/4</f>
        <v>22.04913192392906</v>
      </c>
    </row>
    <row r="29945" spans="1:4" x14ac:dyDescent="0.3">
      <c r="A29945">
        <v>8</v>
      </c>
      <c r="B29945">
        <v>11</v>
      </c>
      <c r="C29945" s="2">
        <v>0.875</v>
      </c>
      <c r="D29945" s="4">
        <f ca="1">VLOOKUP(DATE(2021,B29945,A29945),Sheet1!J:AI,2+MATCH(HOUR('format for the model'!C29945),Sheet1!$L$1:$AI$1,0),0)/4</f>
        <v>22.04913192392906</v>
      </c>
    </row>
    <row r="29946" spans="1:4" x14ac:dyDescent="0.3">
      <c r="A29946">
        <v>8</v>
      </c>
      <c r="B29946">
        <v>11</v>
      </c>
      <c r="C29946" s="2">
        <v>0.92708333333333337</v>
      </c>
      <c r="D29946" s="4">
        <f ca="1">VLOOKUP(DATE(2021,B29946,A29946),Sheet1!J:AI,2+MATCH(HOUR('format for the model'!C29946),Sheet1!$L$1:$AI$1,0),0)/4</f>
        <v>40.542637558050679</v>
      </c>
    </row>
    <row r="29947" spans="1:4" x14ac:dyDescent="0.3">
      <c r="A29947">
        <v>8</v>
      </c>
      <c r="B29947">
        <v>11</v>
      </c>
      <c r="C29947" s="2">
        <v>0.9375</v>
      </c>
      <c r="D29947" s="4">
        <f ca="1">VLOOKUP(DATE(2021,B29947,A29947),Sheet1!J:AI,2+MATCH(HOUR('format for the model'!C29947),Sheet1!$L$1:$AI$1,0),0)/4</f>
        <v>40.542637558050679</v>
      </c>
    </row>
    <row r="29948" spans="1:4" x14ac:dyDescent="0.3">
      <c r="A29948">
        <v>8</v>
      </c>
      <c r="B29948">
        <v>11</v>
      </c>
      <c r="C29948" s="2">
        <v>0.94791666666666663</v>
      </c>
      <c r="D29948" s="4">
        <f ca="1">VLOOKUP(DATE(2021,B29948,A29948),Sheet1!J:AI,2+MATCH(HOUR('format for the model'!C29948),Sheet1!$L$1:$AI$1,0),0)/4</f>
        <v>40.542637558050679</v>
      </c>
    </row>
    <row r="29949" spans="1:4" x14ac:dyDescent="0.3">
      <c r="A29949">
        <v>8</v>
      </c>
      <c r="B29949">
        <v>11</v>
      </c>
      <c r="C29949" s="2">
        <v>0.91666666666666663</v>
      </c>
      <c r="D29949" s="4">
        <f ca="1">VLOOKUP(DATE(2021,B29949,A29949),Sheet1!J:AI,2+MATCH(HOUR('format for the model'!C29949),Sheet1!$L$1:$AI$1,0),0)/4</f>
        <v>40.542637558050679</v>
      </c>
    </row>
    <row r="29950" spans="1:4" x14ac:dyDescent="0.3">
      <c r="A29950">
        <v>8</v>
      </c>
      <c r="B29950">
        <v>11</v>
      </c>
      <c r="C29950" s="2">
        <v>0.96875</v>
      </c>
      <c r="D29950" s="4">
        <f ca="1">VLOOKUP(DATE(2021,B29950,A29950),Sheet1!J:AI,2+MATCH(HOUR('format for the model'!C29950),Sheet1!$L$1:$AI$1,0),0)/4</f>
        <v>27.239273549783103</v>
      </c>
    </row>
    <row r="29951" spans="1:4" x14ac:dyDescent="0.3">
      <c r="A29951">
        <v>8</v>
      </c>
      <c r="B29951">
        <v>11</v>
      </c>
      <c r="C29951" s="2">
        <v>0.97916666666666663</v>
      </c>
      <c r="D29951" s="4">
        <f ca="1">VLOOKUP(DATE(2021,B29951,A29951),Sheet1!J:AI,2+MATCH(HOUR('format for the model'!C29951),Sheet1!$L$1:$AI$1,0),0)/4</f>
        <v>27.239273549783103</v>
      </c>
    </row>
    <row r="29952" spans="1:4" x14ac:dyDescent="0.3">
      <c r="A29952">
        <v>8</v>
      </c>
      <c r="B29952">
        <v>11</v>
      </c>
      <c r="C29952" s="2">
        <v>0.98958333333333337</v>
      </c>
      <c r="D29952" s="4">
        <f ca="1">VLOOKUP(DATE(2021,B29952,A29952),Sheet1!J:AI,2+MATCH(HOUR('format for the model'!C29952),Sheet1!$L$1:$AI$1,0),0)/4</f>
        <v>27.239273549783103</v>
      </c>
    </row>
    <row r="29953" spans="1:4" x14ac:dyDescent="0.3">
      <c r="A29953">
        <v>8</v>
      </c>
      <c r="B29953">
        <v>11</v>
      </c>
      <c r="C29953" s="2">
        <v>0.95833333333333337</v>
      </c>
      <c r="D29953" s="4">
        <f ca="1">VLOOKUP(DATE(2021,B29953,A29953),Sheet1!J:AI,2+MATCH(HOUR('format for the model'!C29953),Sheet1!$L$1:$AI$1,0),0)/4</f>
        <v>27.239273549783103</v>
      </c>
    </row>
    <row r="29954" spans="1:4" x14ac:dyDescent="0.3">
      <c r="A29954">
        <v>9</v>
      </c>
      <c r="B29954">
        <v>11</v>
      </c>
      <c r="C29954" s="2">
        <v>1.0416666666666666E-2</v>
      </c>
      <c r="D29954" s="4">
        <f ca="1">VLOOKUP(DATE(2021,B29954,A29954),Sheet1!J:AI,2+MATCH(HOUR('format for the model'!C29954),Sheet1!$L$1:$AI$1,0),0)/4</f>
        <v>45.323957677596141</v>
      </c>
    </row>
    <row r="29955" spans="1:4" x14ac:dyDescent="0.3">
      <c r="A29955">
        <v>9</v>
      </c>
      <c r="B29955">
        <v>11</v>
      </c>
      <c r="C29955" s="2">
        <v>2.0833333333333332E-2</v>
      </c>
      <c r="D29955" s="4">
        <f ca="1">VLOOKUP(DATE(2021,B29955,A29955),Sheet1!J:AI,2+MATCH(HOUR('format for the model'!C29955),Sheet1!$L$1:$AI$1,0),0)/4</f>
        <v>45.323957677596141</v>
      </c>
    </row>
    <row r="29956" spans="1:4" x14ac:dyDescent="0.3">
      <c r="A29956">
        <v>9</v>
      </c>
      <c r="B29956">
        <v>11</v>
      </c>
      <c r="C29956" s="2">
        <v>3.125E-2</v>
      </c>
      <c r="D29956" s="4">
        <f ca="1">VLOOKUP(DATE(2021,B29956,A29956),Sheet1!J:AI,2+MATCH(HOUR('format for the model'!C29956),Sheet1!$L$1:$AI$1,0),0)/4</f>
        <v>45.323957677596141</v>
      </c>
    </row>
    <row r="29957" spans="1:4" x14ac:dyDescent="0.3">
      <c r="A29957">
        <v>9</v>
      </c>
      <c r="B29957">
        <v>11</v>
      </c>
      <c r="C29957" s="2">
        <v>0</v>
      </c>
      <c r="D29957" s="4">
        <f ca="1">VLOOKUP(DATE(2021,B29957,A29957),Sheet1!J:AI,2+MATCH(HOUR('format for the model'!C29957),Sheet1!$L$1:$AI$1,0),0)/4</f>
        <v>45.323957677596141</v>
      </c>
    </row>
    <row r="29958" spans="1:4" x14ac:dyDescent="0.3">
      <c r="A29958">
        <v>9</v>
      </c>
      <c r="B29958">
        <v>11</v>
      </c>
      <c r="C29958" s="2">
        <v>5.2083333333333336E-2</v>
      </c>
      <c r="D29958" s="4">
        <f ca="1">VLOOKUP(DATE(2021,B29958,A29958),Sheet1!J:AI,2+MATCH(HOUR('format for the model'!C29958),Sheet1!$L$1:$AI$1,0),0)/4</f>
        <v>24.602007491832438</v>
      </c>
    </row>
    <row r="29959" spans="1:4" x14ac:dyDescent="0.3">
      <c r="A29959">
        <v>9</v>
      </c>
      <c r="B29959">
        <v>11</v>
      </c>
      <c r="C29959" s="2">
        <v>6.25E-2</v>
      </c>
      <c r="D29959" s="4">
        <f ca="1">VLOOKUP(DATE(2021,B29959,A29959),Sheet1!J:AI,2+MATCH(HOUR('format for the model'!C29959),Sheet1!$L$1:$AI$1,0),0)/4</f>
        <v>24.602007491832438</v>
      </c>
    </row>
    <row r="29960" spans="1:4" x14ac:dyDescent="0.3">
      <c r="A29960">
        <v>9</v>
      </c>
      <c r="B29960">
        <v>11</v>
      </c>
      <c r="C29960" s="2">
        <v>7.2916666666666671E-2</v>
      </c>
      <c r="D29960" s="4">
        <f ca="1">VLOOKUP(DATE(2021,B29960,A29960),Sheet1!J:AI,2+MATCH(HOUR('format for the model'!C29960),Sheet1!$L$1:$AI$1,0),0)/4</f>
        <v>24.602007491832438</v>
      </c>
    </row>
    <row r="29961" spans="1:4" x14ac:dyDescent="0.3">
      <c r="A29961">
        <v>9</v>
      </c>
      <c r="B29961">
        <v>11</v>
      </c>
      <c r="C29961" s="2">
        <v>4.1666666666666664E-2</v>
      </c>
      <c r="D29961" s="4">
        <f ca="1">VLOOKUP(DATE(2021,B29961,A29961),Sheet1!J:AI,2+MATCH(HOUR('format for the model'!C29961),Sheet1!$L$1:$AI$1,0),0)/4</f>
        <v>24.602007491832438</v>
      </c>
    </row>
    <row r="29962" spans="1:4" x14ac:dyDescent="0.3">
      <c r="A29962">
        <v>9</v>
      </c>
      <c r="B29962">
        <v>11</v>
      </c>
      <c r="C29962" s="2">
        <v>9.375E-2</v>
      </c>
      <c r="D29962" s="4">
        <f ca="1">VLOOKUP(DATE(2021,B29962,A29962),Sheet1!J:AI,2+MATCH(HOUR('format for the model'!C29962),Sheet1!$L$1:$AI$1,0),0)/4</f>
        <v>33.110585481410695</v>
      </c>
    </row>
    <row r="29963" spans="1:4" x14ac:dyDescent="0.3">
      <c r="A29963">
        <v>9</v>
      </c>
      <c r="B29963">
        <v>11</v>
      </c>
      <c r="C29963" s="2">
        <v>0.10416666666666667</v>
      </c>
      <c r="D29963" s="4">
        <f ca="1">VLOOKUP(DATE(2021,B29963,A29963),Sheet1!J:AI,2+MATCH(HOUR('format for the model'!C29963),Sheet1!$L$1:$AI$1,0),0)/4</f>
        <v>33.110585481410695</v>
      </c>
    </row>
    <row r="29964" spans="1:4" x14ac:dyDescent="0.3">
      <c r="A29964">
        <v>9</v>
      </c>
      <c r="B29964">
        <v>11</v>
      </c>
      <c r="C29964" s="2">
        <v>0.11458333333333333</v>
      </c>
      <c r="D29964" s="4">
        <f ca="1">VLOOKUP(DATE(2021,B29964,A29964),Sheet1!J:AI,2+MATCH(HOUR('format for the model'!C29964),Sheet1!$L$1:$AI$1,0),0)/4</f>
        <v>33.110585481410695</v>
      </c>
    </row>
    <row r="29965" spans="1:4" x14ac:dyDescent="0.3">
      <c r="A29965">
        <v>9</v>
      </c>
      <c r="B29965">
        <v>11</v>
      </c>
      <c r="C29965" s="2">
        <v>8.3333333333333329E-2</v>
      </c>
      <c r="D29965" s="4">
        <f ca="1">VLOOKUP(DATE(2021,B29965,A29965),Sheet1!J:AI,2+MATCH(HOUR('format for the model'!C29965),Sheet1!$L$1:$AI$1,0),0)/4</f>
        <v>33.110585481410695</v>
      </c>
    </row>
    <row r="29966" spans="1:4" x14ac:dyDescent="0.3">
      <c r="A29966">
        <v>9</v>
      </c>
      <c r="B29966">
        <v>11</v>
      </c>
      <c r="C29966" s="2">
        <v>0.13541666666666666</v>
      </c>
      <c r="D29966" s="4">
        <f ca="1">VLOOKUP(DATE(2021,B29966,A29966),Sheet1!J:AI,2+MATCH(HOUR('format for the model'!C29966),Sheet1!$L$1:$AI$1,0),0)/4</f>
        <v>37.747955476638396</v>
      </c>
    </row>
    <row r="29967" spans="1:4" x14ac:dyDescent="0.3">
      <c r="A29967">
        <v>9</v>
      </c>
      <c r="B29967">
        <v>11</v>
      </c>
      <c r="C29967" s="2">
        <v>0.14583333333333334</v>
      </c>
      <c r="D29967" s="4">
        <f ca="1">VLOOKUP(DATE(2021,B29967,A29967),Sheet1!J:AI,2+MATCH(HOUR('format for the model'!C29967),Sheet1!$L$1:$AI$1,0),0)/4</f>
        <v>37.747955476638396</v>
      </c>
    </row>
    <row r="29968" spans="1:4" x14ac:dyDescent="0.3">
      <c r="A29968">
        <v>9</v>
      </c>
      <c r="B29968">
        <v>11</v>
      </c>
      <c r="C29968" s="2">
        <v>0.15625</v>
      </c>
      <c r="D29968" s="4">
        <f ca="1">VLOOKUP(DATE(2021,B29968,A29968),Sheet1!J:AI,2+MATCH(HOUR('format for the model'!C29968),Sheet1!$L$1:$AI$1,0),0)/4</f>
        <v>37.747955476638396</v>
      </c>
    </row>
    <row r="29969" spans="1:4" x14ac:dyDescent="0.3">
      <c r="A29969">
        <v>9</v>
      </c>
      <c r="B29969">
        <v>11</v>
      </c>
      <c r="C29969" s="2">
        <v>0.125</v>
      </c>
      <c r="D29969" s="4">
        <f ca="1">VLOOKUP(DATE(2021,B29969,A29969),Sheet1!J:AI,2+MATCH(HOUR('format for the model'!C29969),Sheet1!$L$1:$AI$1,0),0)/4</f>
        <v>37.747955476638396</v>
      </c>
    </row>
    <row r="29970" spans="1:4" x14ac:dyDescent="0.3">
      <c r="A29970">
        <v>9</v>
      </c>
      <c r="B29970">
        <v>11</v>
      </c>
      <c r="C29970" s="2">
        <v>0.17708333333333334</v>
      </c>
      <c r="D29970" s="4">
        <f ca="1">VLOOKUP(DATE(2021,B29970,A29970),Sheet1!J:AI,2+MATCH(HOUR('format for the model'!C29970),Sheet1!$L$1:$AI$1,0),0)/4</f>
        <v>34.5</v>
      </c>
    </row>
    <row r="29971" spans="1:4" x14ac:dyDescent="0.3">
      <c r="A29971">
        <v>9</v>
      </c>
      <c r="B29971">
        <v>11</v>
      </c>
      <c r="C29971" s="2">
        <v>0.1875</v>
      </c>
      <c r="D29971" s="4">
        <f ca="1">VLOOKUP(DATE(2021,B29971,A29971),Sheet1!J:AI,2+MATCH(HOUR('format for the model'!C29971),Sheet1!$L$1:$AI$1,0),0)/4</f>
        <v>34.5</v>
      </c>
    </row>
    <row r="29972" spans="1:4" x14ac:dyDescent="0.3">
      <c r="A29972">
        <v>9</v>
      </c>
      <c r="B29972">
        <v>11</v>
      </c>
      <c r="C29972" s="2">
        <v>0.19791666666666666</v>
      </c>
      <c r="D29972" s="4">
        <f ca="1">VLOOKUP(DATE(2021,B29972,A29972),Sheet1!J:AI,2+MATCH(HOUR('format for the model'!C29972),Sheet1!$L$1:$AI$1,0),0)/4</f>
        <v>34.5</v>
      </c>
    </row>
    <row r="29973" spans="1:4" x14ac:dyDescent="0.3">
      <c r="A29973">
        <v>9</v>
      </c>
      <c r="B29973">
        <v>11</v>
      </c>
      <c r="C29973" s="2">
        <v>0.16666666666666666</v>
      </c>
      <c r="D29973" s="4">
        <f ca="1">VLOOKUP(DATE(2021,B29973,A29973),Sheet1!J:AI,2+MATCH(HOUR('format for the model'!C29973),Sheet1!$L$1:$AI$1,0),0)/4</f>
        <v>34.5</v>
      </c>
    </row>
    <row r="29974" spans="1:4" x14ac:dyDescent="0.3">
      <c r="A29974">
        <v>9</v>
      </c>
      <c r="B29974">
        <v>11</v>
      </c>
      <c r="C29974" s="2">
        <v>0.21875</v>
      </c>
      <c r="D29974" s="4">
        <f ca="1">VLOOKUP(DATE(2021,B29974,A29974),Sheet1!J:AI,2+MATCH(HOUR('format for the model'!C29974),Sheet1!$L$1:$AI$1,0),0)/4</f>
        <v>48.131932219366362</v>
      </c>
    </row>
    <row r="29975" spans="1:4" x14ac:dyDescent="0.3">
      <c r="A29975">
        <v>9</v>
      </c>
      <c r="B29975">
        <v>11</v>
      </c>
      <c r="C29975" s="2">
        <v>0.22916666666666666</v>
      </c>
      <c r="D29975" s="4">
        <f ca="1">VLOOKUP(DATE(2021,B29975,A29975),Sheet1!J:AI,2+MATCH(HOUR('format for the model'!C29975),Sheet1!$L$1:$AI$1,0),0)/4</f>
        <v>48.131932219366362</v>
      </c>
    </row>
    <row r="29976" spans="1:4" x14ac:dyDescent="0.3">
      <c r="A29976">
        <v>9</v>
      </c>
      <c r="B29976">
        <v>11</v>
      </c>
      <c r="C29976" s="2">
        <v>0.23958333333333334</v>
      </c>
      <c r="D29976" s="4">
        <f ca="1">VLOOKUP(DATE(2021,B29976,A29976),Sheet1!J:AI,2+MATCH(HOUR('format for the model'!C29976),Sheet1!$L$1:$AI$1,0),0)/4</f>
        <v>48.131932219366362</v>
      </c>
    </row>
    <row r="29977" spans="1:4" x14ac:dyDescent="0.3">
      <c r="A29977">
        <v>9</v>
      </c>
      <c r="B29977">
        <v>11</v>
      </c>
      <c r="C29977" s="2">
        <v>0.20833333333333334</v>
      </c>
      <c r="D29977" s="4">
        <f ca="1">VLOOKUP(DATE(2021,B29977,A29977),Sheet1!J:AI,2+MATCH(HOUR('format for the model'!C29977),Sheet1!$L$1:$AI$1,0),0)/4</f>
        <v>48.131932219366362</v>
      </c>
    </row>
    <row r="29978" spans="1:4" x14ac:dyDescent="0.3">
      <c r="A29978">
        <v>9</v>
      </c>
      <c r="B29978">
        <v>11</v>
      </c>
      <c r="C29978" s="2">
        <v>0.26041666666666669</v>
      </c>
      <c r="D29978" s="4">
        <f ca="1">VLOOKUP(DATE(2021,B29978,A29978),Sheet1!J:AI,2+MATCH(HOUR('format for the model'!C29978),Sheet1!$L$1:$AI$1,0),0)/4</f>
        <v>41.77116395410232</v>
      </c>
    </row>
    <row r="29979" spans="1:4" x14ac:dyDescent="0.3">
      <c r="A29979">
        <v>9</v>
      </c>
      <c r="B29979">
        <v>11</v>
      </c>
      <c r="C29979" s="2">
        <v>0.27083333333333331</v>
      </c>
      <c r="D29979" s="4">
        <f ca="1">VLOOKUP(DATE(2021,B29979,A29979),Sheet1!J:AI,2+MATCH(HOUR('format for the model'!C29979),Sheet1!$L$1:$AI$1,0),0)/4</f>
        <v>41.77116395410232</v>
      </c>
    </row>
    <row r="29980" spans="1:4" x14ac:dyDescent="0.3">
      <c r="A29980">
        <v>9</v>
      </c>
      <c r="B29980">
        <v>11</v>
      </c>
      <c r="C29980" s="2">
        <v>0.28125</v>
      </c>
      <c r="D29980" s="4">
        <f ca="1">VLOOKUP(DATE(2021,B29980,A29980),Sheet1!J:AI,2+MATCH(HOUR('format for the model'!C29980),Sheet1!$L$1:$AI$1,0),0)/4</f>
        <v>41.77116395410232</v>
      </c>
    </row>
    <row r="29981" spans="1:4" x14ac:dyDescent="0.3">
      <c r="A29981">
        <v>9</v>
      </c>
      <c r="B29981">
        <v>11</v>
      </c>
      <c r="C29981" s="2">
        <v>0.25</v>
      </c>
      <c r="D29981" s="4">
        <f ca="1">VLOOKUP(DATE(2021,B29981,A29981),Sheet1!J:AI,2+MATCH(HOUR('format for the model'!C29981),Sheet1!$L$1:$AI$1,0),0)/4</f>
        <v>41.77116395410232</v>
      </c>
    </row>
    <row r="29982" spans="1:4" x14ac:dyDescent="0.3">
      <c r="A29982">
        <v>9</v>
      </c>
      <c r="B29982">
        <v>11</v>
      </c>
      <c r="C29982" s="2">
        <v>0.30208333333333331</v>
      </c>
      <c r="D29982" s="4">
        <f ca="1">VLOOKUP(DATE(2021,B29982,A29982),Sheet1!J:AI,2+MATCH(HOUR('format for the model'!C29982),Sheet1!$L$1:$AI$1,0),0)/4</f>
        <v>34.5</v>
      </c>
    </row>
    <row r="29983" spans="1:4" x14ac:dyDescent="0.3">
      <c r="A29983">
        <v>9</v>
      </c>
      <c r="B29983">
        <v>11</v>
      </c>
      <c r="C29983" s="2">
        <v>0.3125</v>
      </c>
      <c r="D29983" s="4">
        <f ca="1">VLOOKUP(DATE(2021,B29983,A29983),Sheet1!J:AI,2+MATCH(HOUR('format for the model'!C29983),Sheet1!$L$1:$AI$1,0),0)/4</f>
        <v>34.5</v>
      </c>
    </row>
    <row r="29984" spans="1:4" x14ac:dyDescent="0.3">
      <c r="A29984">
        <v>9</v>
      </c>
      <c r="B29984">
        <v>11</v>
      </c>
      <c r="C29984" s="2">
        <v>0.32291666666666669</v>
      </c>
      <c r="D29984" s="4">
        <f ca="1">VLOOKUP(DATE(2021,B29984,A29984),Sheet1!J:AI,2+MATCH(HOUR('format for the model'!C29984),Sheet1!$L$1:$AI$1,0),0)/4</f>
        <v>34.5</v>
      </c>
    </row>
    <row r="29985" spans="1:4" x14ac:dyDescent="0.3">
      <c r="A29985">
        <v>9</v>
      </c>
      <c r="B29985">
        <v>11</v>
      </c>
      <c r="C29985" s="2">
        <v>0.29166666666666669</v>
      </c>
      <c r="D29985" s="4">
        <f ca="1">VLOOKUP(DATE(2021,B29985,A29985),Sheet1!J:AI,2+MATCH(HOUR('format for the model'!C29985),Sheet1!$L$1:$AI$1,0),0)/4</f>
        <v>34.5</v>
      </c>
    </row>
    <row r="29986" spans="1:4" x14ac:dyDescent="0.3">
      <c r="A29986">
        <v>9</v>
      </c>
      <c r="B29986">
        <v>11</v>
      </c>
      <c r="C29986" s="2">
        <v>0.34375</v>
      </c>
      <c r="D29986" s="4">
        <f ca="1">VLOOKUP(DATE(2021,B29986,A29986),Sheet1!J:AI,2+MATCH(HOUR('format for the model'!C29986),Sheet1!$L$1:$AI$1,0),0)/4</f>
        <v>103.5</v>
      </c>
    </row>
    <row r="29987" spans="1:4" x14ac:dyDescent="0.3">
      <c r="A29987">
        <v>9</v>
      </c>
      <c r="B29987">
        <v>11</v>
      </c>
      <c r="C29987" s="2">
        <v>0.35416666666666669</v>
      </c>
      <c r="D29987" s="4">
        <f ca="1">VLOOKUP(DATE(2021,B29987,A29987),Sheet1!J:AI,2+MATCH(HOUR('format for the model'!C29987),Sheet1!$L$1:$AI$1,0),0)/4</f>
        <v>103.5</v>
      </c>
    </row>
    <row r="29988" spans="1:4" x14ac:dyDescent="0.3">
      <c r="A29988">
        <v>9</v>
      </c>
      <c r="B29988">
        <v>11</v>
      </c>
      <c r="C29988" s="2">
        <v>0.36458333333333331</v>
      </c>
      <c r="D29988" s="4">
        <f ca="1">VLOOKUP(DATE(2021,B29988,A29988),Sheet1!J:AI,2+MATCH(HOUR('format for the model'!C29988),Sheet1!$L$1:$AI$1,0),0)/4</f>
        <v>103.5</v>
      </c>
    </row>
    <row r="29989" spans="1:4" x14ac:dyDescent="0.3">
      <c r="A29989">
        <v>9</v>
      </c>
      <c r="B29989">
        <v>11</v>
      </c>
      <c r="C29989" s="2">
        <v>0.33333333333333331</v>
      </c>
      <c r="D29989" s="4">
        <f ca="1">VLOOKUP(DATE(2021,B29989,A29989),Sheet1!J:AI,2+MATCH(HOUR('format for the model'!C29989),Sheet1!$L$1:$AI$1,0),0)/4</f>
        <v>103.5</v>
      </c>
    </row>
    <row r="29990" spans="1:4" x14ac:dyDescent="0.3">
      <c r="A29990">
        <v>9</v>
      </c>
      <c r="B29990">
        <v>11</v>
      </c>
      <c r="C29990" s="2">
        <v>0.38541666666666669</v>
      </c>
      <c r="D29990" s="4">
        <f ca="1">VLOOKUP(DATE(2021,B29990,A29990),Sheet1!J:AI,2+MATCH(HOUR('format for the model'!C29990),Sheet1!$L$1:$AI$1,0),0)/4</f>
        <v>207</v>
      </c>
    </row>
    <row r="29991" spans="1:4" x14ac:dyDescent="0.3">
      <c r="A29991">
        <v>9</v>
      </c>
      <c r="B29991">
        <v>11</v>
      </c>
      <c r="C29991" s="2">
        <v>0.39583333333333331</v>
      </c>
      <c r="D29991" s="4">
        <f ca="1">VLOOKUP(DATE(2021,B29991,A29991),Sheet1!J:AI,2+MATCH(HOUR('format for the model'!C29991),Sheet1!$L$1:$AI$1,0),0)/4</f>
        <v>207</v>
      </c>
    </row>
    <row r="29992" spans="1:4" x14ac:dyDescent="0.3">
      <c r="A29992">
        <v>9</v>
      </c>
      <c r="B29992">
        <v>11</v>
      </c>
      <c r="C29992" s="2">
        <v>0.40625</v>
      </c>
      <c r="D29992" s="4">
        <f ca="1">VLOOKUP(DATE(2021,B29992,A29992),Sheet1!J:AI,2+MATCH(HOUR('format for the model'!C29992),Sheet1!$L$1:$AI$1,0),0)/4</f>
        <v>207</v>
      </c>
    </row>
    <row r="29993" spans="1:4" x14ac:dyDescent="0.3">
      <c r="A29993">
        <v>9</v>
      </c>
      <c r="B29993">
        <v>11</v>
      </c>
      <c r="C29993" s="2">
        <v>0.375</v>
      </c>
      <c r="D29993" s="4">
        <f ca="1">VLOOKUP(DATE(2021,B29993,A29993),Sheet1!J:AI,2+MATCH(HOUR('format for the model'!C29993),Sheet1!$L$1:$AI$1,0),0)/4</f>
        <v>207</v>
      </c>
    </row>
    <row r="29994" spans="1:4" x14ac:dyDescent="0.3">
      <c r="A29994">
        <v>9</v>
      </c>
      <c r="B29994">
        <v>11</v>
      </c>
      <c r="C29994" s="2">
        <v>0.42708333333333331</v>
      </c>
      <c r="D29994" s="4">
        <f ca="1">VLOOKUP(DATE(2021,B29994,A29994),Sheet1!J:AI,2+MATCH(HOUR('format for the model'!C29994),Sheet1!$L$1:$AI$1,0),0)/4</f>
        <v>232.4201218695126</v>
      </c>
    </row>
    <row r="29995" spans="1:4" x14ac:dyDescent="0.3">
      <c r="A29995">
        <v>9</v>
      </c>
      <c r="B29995">
        <v>11</v>
      </c>
      <c r="C29995" s="2">
        <v>0.4375</v>
      </c>
      <c r="D29995" s="4">
        <f ca="1">VLOOKUP(DATE(2021,B29995,A29995),Sheet1!J:AI,2+MATCH(HOUR('format for the model'!C29995),Sheet1!$L$1:$AI$1,0),0)/4</f>
        <v>232.4201218695126</v>
      </c>
    </row>
    <row r="29996" spans="1:4" x14ac:dyDescent="0.3">
      <c r="A29996">
        <v>9</v>
      </c>
      <c r="B29996">
        <v>11</v>
      </c>
      <c r="C29996" s="2">
        <v>0.44791666666666669</v>
      </c>
      <c r="D29996" s="4">
        <f ca="1">VLOOKUP(DATE(2021,B29996,A29996),Sheet1!J:AI,2+MATCH(HOUR('format for the model'!C29996),Sheet1!$L$1:$AI$1,0),0)/4</f>
        <v>232.4201218695126</v>
      </c>
    </row>
    <row r="29997" spans="1:4" x14ac:dyDescent="0.3">
      <c r="A29997">
        <v>9</v>
      </c>
      <c r="B29997">
        <v>11</v>
      </c>
      <c r="C29997" s="2">
        <v>0.41666666666666669</v>
      </c>
      <c r="D29997" s="4">
        <f ca="1">VLOOKUP(DATE(2021,B29997,A29997),Sheet1!J:AI,2+MATCH(HOUR('format for the model'!C29997),Sheet1!$L$1:$AI$1,0),0)/4</f>
        <v>232.4201218695126</v>
      </c>
    </row>
    <row r="29998" spans="1:4" x14ac:dyDescent="0.3">
      <c r="A29998">
        <v>9</v>
      </c>
      <c r="B29998">
        <v>11</v>
      </c>
      <c r="C29998" s="2">
        <v>0.46875</v>
      </c>
      <c r="D29998" s="4">
        <f ca="1">VLOOKUP(DATE(2021,B29998,A29998),Sheet1!J:AI,2+MATCH(HOUR('format for the model'!C29998),Sheet1!$L$1:$AI$1,0),0)/4</f>
        <v>345</v>
      </c>
    </row>
    <row r="29999" spans="1:4" x14ac:dyDescent="0.3">
      <c r="A29999">
        <v>9</v>
      </c>
      <c r="B29999">
        <v>11</v>
      </c>
      <c r="C29999" s="2">
        <v>0.47916666666666669</v>
      </c>
      <c r="D29999" s="4">
        <f ca="1">VLOOKUP(DATE(2021,B29999,A29999),Sheet1!J:AI,2+MATCH(HOUR('format for the model'!C29999),Sheet1!$L$1:$AI$1,0),0)/4</f>
        <v>345</v>
      </c>
    </row>
    <row r="30000" spans="1:4" x14ac:dyDescent="0.3">
      <c r="A30000">
        <v>9</v>
      </c>
      <c r="B30000">
        <v>11</v>
      </c>
      <c r="C30000" s="2">
        <v>0.48958333333333331</v>
      </c>
      <c r="D30000" s="4">
        <f ca="1">VLOOKUP(DATE(2021,B30000,A30000),Sheet1!J:AI,2+MATCH(HOUR('format for the model'!C30000),Sheet1!$L$1:$AI$1,0),0)/4</f>
        <v>345</v>
      </c>
    </row>
    <row r="30001" spans="1:4" x14ac:dyDescent="0.3">
      <c r="A30001">
        <v>9</v>
      </c>
      <c r="B30001">
        <v>11</v>
      </c>
      <c r="C30001" s="2">
        <v>0.45833333333333331</v>
      </c>
      <c r="D30001" s="4">
        <f ca="1">VLOOKUP(DATE(2021,B30001,A30001),Sheet1!J:AI,2+MATCH(HOUR('format for the model'!C30001),Sheet1!$L$1:$AI$1,0),0)/4</f>
        <v>345</v>
      </c>
    </row>
    <row r="30002" spans="1:4" x14ac:dyDescent="0.3">
      <c r="A30002">
        <v>9</v>
      </c>
      <c r="B30002">
        <v>11</v>
      </c>
      <c r="C30002" s="2">
        <v>0.51041666666666663</v>
      </c>
      <c r="D30002" s="4">
        <f ca="1">VLOOKUP(DATE(2021,B30002,A30002),Sheet1!J:AI,2+MATCH(HOUR('format for the model'!C30002),Sheet1!$L$1:$AI$1,0),0)/4</f>
        <v>307.26443935413619</v>
      </c>
    </row>
    <row r="30003" spans="1:4" x14ac:dyDescent="0.3">
      <c r="A30003">
        <v>9</v>
      </c>
      <c r="B30003">
        <v>11</v>
      </c>
      <c r="C30003" s="2">
        <v>0.52083333333333337</v>
      </c>
      <c r="D30003" s="4">
        <f ca="1">VLOOKUP(DATE(2021,B30003,A30003),Sheet1!J:AI,2+MATCH(HOUR('format for the model'!C30003),Sheet1!$L$1:$AI$1,0),0)/4</f>
        <v>307.26443935413619</v>
      </c>
    </row>
    <row r="30004" spans="1:4" x14ac:dyDescent="0.3">
      <c r="A30004">
        <v>9</v>
      </c>
      <c r="B30004">
        <v>11</v>
      </c>
      <c r="C30004" s="2">
        <v>0.53125</v>
      </c>
      <c r="D30004" s="4">
        <f ca="1">VLOOKUP(DATE(2021,B30004,A30004),Sheet1!J:AI,2+MATCH(HOUR('format for the model'!C30004),Sheet1!$L$1:$AI$1,0),0)/4</f>
        <v>307.26443935413619</v>
      </c>
    </row>
    <row r="30005" spans="1:4" x14ac:dyDescent="0.3">
      <c r="A30005">
        <v>9</v>
      </c>
      <c r="B30005">
        <v>11</v>
      </c>
      <c r="C30005" s="2">
        <v>0.5</v>
      </c>
      <c r="D30005" s="4">
        <f ca="1">VLOOKUP(DATE(2021,B30005,A30005),Sheet1!J:AI,2+MATCH(HOUR('format for the model'!C30005),Sheet1!$L$1:$AI$1,0),0)/4</f>
        <v>307.26443935413619</v>
      </c>
    </row>
    <row r="30006" spans="1:4" x14ac:dyDescent="0.3">
      <c r="A30006">
        <v>9</v>
      </c>
      <c r="B30006">
        <v>11</v>
      </c>
      <c r="C30006" s="2">
        <v>0.55208333333333337</v>
      </c>
      <c r="D30006" s="4">
        <f ca="1">VLOOKUP(DATE(2021,B30006,A30006),Sheet1!J:AI,2+MATCH(HOUR('format for the model'!C30006),Sheet1!$L$1:$AI$1,0),0)/4</f>
        <v>345</v>
      </c>
    </row>
    <row r="30007" spans="1:4" x14ac:dyDescent="0.3">
      <c r="A30007">
        <v>9</v>
      </c>
      <c r="B30007">
        <v>11</v>
      </c>
      <c r="C30007" s="2">
        <v>0.5625</v>
      </c>
      <c r="D30007" s="4">
        <f ca="1">VLOOKUP(DATE(2021,B30007,A30007),Sheet1!J:AI,2+MATCH(HOUR('format for the model'!C30007),Sheet1!$L$1:$AI$1,0),0)/4</f>
        <v>345</v>
      </c>
    </row>
    <row r="30008" spans="1:4" x14ac:dyDescent="0.3">
      <c r="A30008">
        <v>9</v>
      </c>
      <c r="B30008">
        <v>11</v>
      </c>
      <c r="C30008" s="2">
        <v>0.57291666666666663</v>
      </c>
      <c r="D30008" s="4">
        <f ca="1">VLOOKUP(DATE(2021,B30008,A30008),Sheet1!J:AI,2+MATCH(HOUR('format for the model'!C30008),Sheet1!$L$1:$AI$1,0),0)/4</f>
        <v>345</v>
      </c>
    </row>
    <row r="30009" spans="1:4" x14ac:dyDescent="0.3">
      <c r="A30009">
        <v>9</v>
      </c>
      <c r="B30009">
        <v>11</v>
      </c>
      <c r="C30009" s="2">
        <v>0.54166666666666663</v>
      </c>
      <c r="D30009" s="4">
        <f ca="1">VLOOKUP(DATE(2021,B30009,A30009),Sheet1!J:AI,2+MATCH(HOUR('format for the model'!C30009),Sheet1!$L$1:$AI$1,0),0)/4</f>
        <v>345</v>
      </c>
    </row>
    <row r="30010" spans="1:4" x14ac:dyDescent="0.3">
      <c r="A30010">
        <v>9</v>
      </c>
      <c r="B30010">
        <v>11</v>
      </c>
      <c r="C30010" s="2">
        <v>0.59375</v>
      </c>
      <c r="D30010" s="4">
        <f ca="1">VLOOKUP(DATE(2021,B30010,A30010),Sheet1!J:AI,2+MATCH(HOUR('format for the model'!C30010),Sheet1!$L$1:$AI$1,0),0)/4</f>
        <v>212.89463791239768</v>
      </c>
    </row>
    <row r="30011" spans="1:4" x14ac:dyDescent="0.3">
      <c r="A30011">
        <v>9</v>
      </c>
      <c r="B30011">
        <v>11</v>
      </c>
      <c r="C30011" s="2">
        <v>0.60416666666666663</v>
      </c>
      <c r="D30011" s="4">
        <f ca="1">VLOOKUP(DATE(2021,B30011,A30011),Sheet1!J:AI,2+MATCH(HOUR('format for the model'!C30011),Sheet1!$L$1:$AI$1,0),0)/4</f>
        <v>212.89463791239768</v>
      </c>
    </row>
    <row r="30012" spans="1:4" x14ac:dyDescent="0.3">
      <c r="A30012">
        <v>9</v>
      </c>
      <c r="B30012">
        <v>11</v>
      </c>
      <c r="C30012" s="2">
        <v>0.61458333333333337</v>
      </c>
      <c r="D30012" s="4">
        <f ca="1">VLOOKUP(DATE(2021,B30012,A30012),Sheet1!J:AI,2+MATCH(HOUR('format for the model'!C30012),Sheet1!$L$1:$AI$1,0),0)/4</f>
        <v>212.89463791239768</v>
      </c>
    </row>
    <row r="30013" spans="1:4" x14ac:dyDescent="0.3">
      <c r="A30013">
        <v>9</v>
      </c>
      <c r="B30013">
        <v>11</v>
      </c>
      <c r="C30013" s="2">
        <v>0.58333333333333337</v>
      </c>
      <c r="D30013" s="4">
        <f ca="1">VLOOKUP(DATE(2021,B30013,A30013),Sheet1!J:AI,2+MATCH(HOUR('format for the model'!C30013),Sheet1!$L$1:$AI$1,0),0)/4</f>
        <v>212.89463791239768</v>
      </c>
    </row>
    <row r="30014" spans="1:4" x14ac:dyDescent="0.3">
      <c r="A30014">
        <v>9</v>
      </c>
      <c r="B30014">
        <v>11</v>
      </c>
      <c r="C30014" s="2">
        <v>0.63541666666666663</v>
      </c>
      <c r="D30014" s="4">
        <f ca="1">VLOOKUP(DATE(2021,B30014,A30014),Sheet1!J:AI,2+MATCH(HOUR('format for the model'!C30014),Sheet1!$L$1:$AI$1,0),0)/4</f>
        <v>411.44659953977521</v>
      </c>
    </row>
    <row r="30015" spans="1:4" x14ac:dyDescent="0.3">
      <c r="A30015">
        <v>9</v>
      </c>
      <c r="B30015">
        <v>11</v>
      </c>
      <c r="C30015" s="2">
        <v>0.64583333333333337</v>
      </c>
      <c r="D30015" s="4">
        <f ca="1">VLOOKUP(DATE(2021,B30015,A30015),Sheet1!J:AI,2+MATCH(HOUR('format for the model'!C30015),Sheet1!$L$1:$AI$1,0),0)/4</f>
        <v>411.44659953977521</v>
      </c>
    </row>
    <row r="30016" spans="1:4" x14ac:dyDescent="0.3">
      <c r="A30016">
        <v>9</v>
      </c>
      <c r="B30016">
        <v>11</v>
      </c>
      <c r="C30016" s="2">
        <v>0.65625</v>
      </c>
      <c r="D30016" s="4">
        <f ca="1">VLOOKUP(DATE(2021,B30016,A30016),Sheet1!J:AI,2+MATCH(HOUR('format for the model'!C30016),Sheet1!$L$1:$AI$1,0),0)/4</f>
        <v>411.44659953977521</v>
      </c>
    </row>
    <row r="30017" spans="1:4" x14ac:dyDescent="0.3">
      <c r="A30017">
        <v>9</v>
      </c>
      <c r="B30017">
        <v>11</v>
      </c>
      <c r="C30017" s="2">
        <v>0.625</v>
      </c>
      <c r="D30017" s="4">
        <f ca="1">VLOOKUP(DATE(2021,B30017,A30017),Sheet1!J:AI,2+MATCH(HOUR('format for the model'!C30017),Sheet1!$L$1:$AI$1,0),0)/4</f>
        <v>411.44659953977521</v>
      </c>
    </row>
    <row r="30018" spans="1:4" x14ac:dyDescent="0.3">
      <c r="A30018">
        <v>9</v>
      </c>
      <c r="B30018">
        <v>11</v>
      </c>
      <c r="C30018" s="2">
        <v>0.67708333333333337</v>
      </c>
      <c r="D30018" s="4">
        <f ca="1">VLOOKUP(DATE(2021,B30018,A30018),Sheet1!J:AI,2+MATCH(HOUR('format for the model'!C30018),Sheet1!$L$1:$AI$1,0),0)/4</f>
        <v>320.98920062152115</v>
      </c>
    </row>
    <row r="30019" spans="1:4" x14ac:dyDescent="0.3">
      <c r="A30019">
        <v>9</v>
      </c>
      <c r="B30019">
        <v>11</v>
      </c>
      <c r="C30019" s="2">
        <v>0.6875</v>
      </c>
      <c r="D30019" s="4">
        <f ca="1">VLOOKUP(DATE(2021,B30019,A30019),Sheet1!J:AI,2+MATCH(HOUR('format for the model'!C30019),Sheet1!$L$1:$AI$1,0),0)/4</f>
        <v>320.98920062152115</v>
      </c>
    </row>
    <row r="30020" spans="1:4" x14ac:dyDescent="0.3">
      <c r="A30020">
        <v>9</v>
      </c>
      <c r="B30020">
        <v>11</v>
      </c>
      <c r="C30020" s="2">
        <v>0.69791666666666663</v>
      </c>
      <c r="D30020" s="4">
        <f ca="1">VLOOKUP(DATE(2021,B30020,A30020),Sheet1!J:AI,2+MATCH(HOUR('format for the model'!C30020),Sheet1!$L$1:$AI$1,0),0)/4</f>
        <v>320.98920062152115</v>
      </c>
    </row>
    <row r="30021" spans="1:4" x14ac:dyDescent="0.3">
      <c r="A30021">
        <v>9</v>
      </c>
      <c r="B30021">
        <v>11</v>
      </c>
      <c r="C30021" s="2">
        <v>0.66666666666666663</v>
      </c>
      <c r="D30021" s="4">
        <f ca="1">VLOOKUP(DATE(2021,B30021,A30021),Sheet1!J:AI,2+MATCH(HOUR('format for the model'!C30021),Sheet1!$L$1:$AI$1,0),0)/4</f>
        <v>320.98920062152115</v>
      </c>
    </row>
    <row r="30022" spans="1:4" x14ac:dyDescent="0.3">
      <c r="A30022">
        <v>9</v>
      </c>
      <c r="B30022">
        <v>11</v>
      </c>
      <c r="C30022" s="2">
        <v>0.71875</v>
      </c>
      <c r="D30022" s="4">
        <f ca="1">VLOOKUP(DATE(2021,B30022,A30022),Sheet1!J:AI,2+MATCH(HOUR('format for the model'!C30022),Sheet1!$L$1:$AI$1,0),0)/4</f>
        <v>474.21105664174866</v>
      </c>
    </row>
    <row r="30023" spans="1:4" x14ac:dyDescent="0.3">
      <c r="A30023">
        <v>9</v>
      </c>
      <c r="B30023">
        <v>11</v>
      </c>
      <c r="C30023" s="2">
        <v>0.72916666666666663</v>
      </c>
      <c r="D30023" s="4">
        <f ca="1">VLOOKUP(DATE(2021,B30023,A30023),Sheet1!J:AI,2+MATCH(HOUR('format for the model'!C30023),Sheet1!$L$1:$AI$1,0),0)/4</f>
        <v>474.21105664174866</v>
      </c>
    </row>
    <row r="30024" spans="1:4" x14ac:dyDescent="0.3">
      <c r="A30024">
        <v>9</v>
      </c>
      <c r="B30024">
        <v>11</v>
      </c>
      <c r="C30024" s="2">
        <v>0.73958333333333337</v>
      </c>
      <c r="D30024" s="4">
        <f ca="1">VLOOKUP(DATE(2021,B30024,A30024),Sheet1!J:AI,2+MATCH(HOUR('format for the model'!C30024),Sheet1!$L$1:$AI$1,0),0)/4</f>
        <v>474.21105664174866</v>
      </c>
    </row>
    <row r="30025" spans="1:4" x14ac:dyDescent="0.3">
      <c r="A30025">
        <v>9</v>
      </c>
      <c r="B30025">
        <v>11</v>
      </c>
      <c r="C30025" s="2">
        <v>0.70833333333333337</v>
      </c>
      <c r="D30025" s="4">
        <f ca="1">VLOOKUP(DATE(2021,B30025,A30025),Sheet1!J:AI,2+MATCH(HOUR('format for the model'!C30025),Sheet1!$L$1:$AI$1,0),0)/4</f>
        <v>474.21105664174866</v>
      </c>
    </row>
    <row r="30026" spans="1:4" x14ac:dyDescent="0.3">
      <c r="A30026">
        <v>9</v>
      </c>
      <c r="B30026">
        <v>11</v>
      </c>
      <c r="C30026" s="2">
        <v>0.76041666666666663</v>
      </c>
      <c r="D30026" s="4">
        <f ca="1">VLOOKUP(DATE(2021,B30026,A30026),Sheet1!J:AI,2+MATCH(HOUR('format for the model'!C30026),Sheet1!$L$1:$AI$1,0),0)/4</f>
        <v>169.66421062001325</v>
      </c>
    </row>
    <row r="30027" spans="1:4" x14ac:dyDescent="0.3">
      <c r="A30027">
        <v>9</v>
      </c>
      <c r="B30027">
        <v>11</v>
      </c>
      <c r="C30027" s="2">
        <v>0.77083333333333337</v>
      </c>
      <c r="D30027" s="4">
        <f ca="1">VLOOKUP(DATE(2021,B30027,A30027),Sheet1!J:AI,2+MATCH(HOUR('format for the model'!C30027),Sheet1!$L$1:$AI$1,0),0)/4</f>
        <v>169.66421062001325</v>
      </c>
    </row>
    <row r="30028" spans="1:4" x14ac:dyDescent="0.3">
      <c r="A30028">
        <v>9</v>
      </c>
      <c r="B30028">
        <v>11</v>
      </c>
      <c r="C30028" s="2">
        <v>0.78125</v>
      </c>
      <c r="D30028" s="4">
        <f ca="1">VLOOKUP(DATE(2021,B30028,A30028),Sheet1!J:AI,2+MATCH(HOUR('format for the model'!C30028),Sheet1!$L$1:$AI$1,0),0)/4</f>
        <v>169.66421062001325</v>
      </c>
    </row>
    <row r="30029" spans="1:4" x14ac:dyDescent="0.3">
      <c r="A30029">
        <v>9</v>
      </c>
      <c r="B30029">
        <v>11</v>
      </c>
      <c r="C30029" s="2">
        <v>0.75</v>
      </c>
      <c r="D30029" s="4">
        <f ca="1">VLOOKUP(DATE(2021,B30029,A30029),Sheet1!J:AI,2+MATCH(HOUR('format for the model'!C30029),Sheet1!$L$1:$AI$1,0),0)/4</f>
        <v>169.66421062001325</v>
      </c>
    </row>
    <row r="30030" spans="1:4" x14ac:dyDescent="0.3">
      <c r="A30030">
        <v>9</v>
      </c>
      <c r="B30030">
        <v>11</v>
      </c>
      <c r="C30030" s="2">
        <v>0.80208333333333337</v>
      </c>
      <c r="D30030" s="4">
        <f ca="1">VLOOKUP(DATE(2021,B30030,A30030),Sheet1!J:AI,2+MATCH(HOUR('format for the model'!C30030),Sheet1!$L$1:$AI$1,0),0)/4</f>
        <v>195.07749172722694</v>
      </c>
    </row>
    <row r="30031" spans="1:4" x14ac:dyDescent="0.3">
      <c r="A30031">
        <v>9</v>
      </c>
      <c r="B30031">
        <v>11</v>
      </c>
      <c r="C30031" s="2">
        <v>0.8125</v>
      </c>
      <c r="D30031" s="4">
        <f ca="1">VLOOKUP(DATE(2021,B30031,A30031),Sheet1!J:AI,2+MATCH(HOUR('format for the model'!C30031),Sheet1!$L$1:$AI$1,0),0)/4</f>
        <v>195.07749172722694</v>
      </c>
    </row>
    <row r="30032" spans="1:4" x14ac:dyDescent="0.3">
      <c r="A30032">
        <v>9</v>
      </c>
      <c r="B30032">
        <v>11</v>
      </c>
      <c r="C30032" s="2">
        <v>0.82291666666666663</v>
      </c>
      <c r="D30032" s="4">
        <f ca="1">VLOOKUP(DATE(2021,B30032,A30032),Sheet1!J:AI,2+MATCH(HOUR('format for the model'!C30032),Sheet1!$L$1:$AI$1,0),0)/4</f>
        <v>195.07749172722694</v>
      </c>
    </row>
    <row r="30033" spans="1:4" x14ac:dyDescent="0.3">
      <c r="A30033">
        <v>9</v>
      </c>
      <c r="B30033">
        <v>11</v>
      </c>
      <c r="C30033" s="2">
        <v>0.79166666666666663</v>
      </c>
      <c r="D30033" s="4">
        <f ca="1">VLOOKUP(DATE(2021,B30033,A30033),Sheet1!J:AI,2+MATCH(HOUR('format for the model'!C30033),Sheet1!$L$1:$AI$1,0),0)/4</f>
        <v>195.07749172722694</v>
      </c>
    </row>
    <row r="30034" spans="1:4" x14ac:dyDescent="0.3">
      <c r="A30034">
        <v>9</v>
      </c>
      <c r="B30034">
        <v>11</v>
      </c>
      <c r="C30034" s="2">
        <v>0.84375</v>
      </c>
      <c r="D30034" s="4">
        <f ca="1">VLOOKUP(DATE(2021,B30034,A30034),Sheet1!J:AI,2+MATCH(HOUR('format for the model'!C30034),Sheet1!$L$1:$AI$1,0),0)/4</f>
        <v>69</v>
      </c>
    </row>
    <row r="30035" spans="1:4" x14ac:dyDescent="0.3">
      <c r="A30035">
        <v>9</v>
      </c>
      <c r="B30035">
        <v>11</v>
      </c>
      <c r="C30035" s="2">
        <v>0.85416666666666663</v>
      </c>
      <c r="D30035" s="4">
        <f ca="1">VLOOKUP(DATE(2021,B30035,A30035),Sheet1!J:AI,2+MATCH(HOUR('format for the model'!C30035),Sheet1!$L$1:$AI$1,0),0)/4</f>
        <v>69</v>
      </c>
    </row>
    <row r="30036" spans="1:4" x14ac:dyDescent="0.3">
      <c r="A30036">
        <v>9</v>
      </c>
      <c r="B30036">
        <v>11</v>
      </c>
      <c r="C30036" s="2">
        <v>0.86458333333333337</v>
      </c>
      <c r="D30036" s="4">
        <f ca="1">VLOOKUP(DATE(2021,B30036,A30036),Sheet1!J:AI,2+MATCH(HOUR('format for the model'!C30036),Sheet1!$L$1:$AI$1,0),0)/4</f>
        <v>69</v>
      </c>
    </row>
    <row r="30037" spans="1:4" x14ac:dyDescent="0.3">
      <c r="A30037">
        <v>9</v>
      </c>
      <c r="B30037">
        <v>11</v>
      </c>
      <c r="C30037" s="2">
        <v>0.83333333333333337</v>
      </c>
      <c r="D30037" s="4">
        <f ca="1">VLOOKUP(DATE(2021,B30037,A30037),Sheet1!J:AI,2+MATCH(HOUR('format for the model'!C30037),Sheet1!$L$1:$AI$1,0),0)/4</f>
        <v>69</v>
      </c>
    </row>
    <row r="30038" spans="1:4" x14ac:dyDescent="0.3">
      <c r="A30038">
        <v>9</v>
      </c>
      <c r="B30038">
        <v>11</v>
      </c>
      <c r="C30038" s="2">
        <v>0.88541666666666663</v>
      </c>
      <c r="D30038" s="4">
        <f ca="1">VLOOKUP(DATE(2021,B30038,A30038),Sheet1!J:AI,2+MATCH(HOUR('format for the model'!C30038),Sheet1!$L$1:$AI$1,0),0)/4</f>
        <v>40.694565358968468</v>
      </c>
    </row>
    <row r="30039" spans="1:4" x14ac:dyDescent="0.3">
      <c r="A30039">
        <v>9</v>
      </c>
      <c r="B30039">
        <v>11</v>
      </c>
      <c r="C30039" s="2">
        <v>0.89583333333333337</v>
      </c>
      <c r="D30039" s="4">
        <f ca="1">VLOOKUP(DATE(2021,B30039,A30039),Sheet1!J:AI,2+MATCH(HOUR('format for the model'!C30039),Sheet1!$L$1:$AI$1,0),0)/4</f>
        <v>40.694565358968468</v>
      </c>
    </row>
    <row r="30040" spans="1:4" x14ac:dyDescent="0.3">
      <c r="A30040">
        <v>9</v>
      </c>
      <c r="B30040">
        <v>11</v>
      </c>
      <c r="C30040" s="2">
        <v>0.90625</v>
      </c>
      <c r="D30040" s="4">
        <f ca="1">VLOOKUP(DATE(2021,B30040,A30040),Sheet1!J:AI,2+MATCH(HOUR('format for the model'!C30040),Sheet1!$L$1:$AI$1,0),0)/4</f>
        <v>40.694565358968468</v>
      </c>
    </row>
    <row r="30041" spans="1:4" x14ac:dyDescent="0.3">
      <c r="A30041">
        <v>9</v>
      </c>
      <c r="B30041">
        <v>11</v>
      </c>
      <c r="C30041" s="2">
        <v>0.875</v>
      </c>
      <c r="D30041" s="4">
        <f ca="1">VLOOKUP(DATE(2021,B30041,A30041),Sheet1!J:AI,2+MATCH(HOUR('format for the model'!C30041),Sheet1!$L$1:$AI$1,0),0)/4</f>
        <v>40.694565358968468</v>
      </c>
    </row>
    <row r="30042" spans="1:4" x14ac:dyDescent="0.3">
      <c r="A30042">
        <v>9</v>
      </c>
      <c r="B30042">
        <v>11</v>
      </c>
      <c r="C30042" s="2">
        <v>0.92708333333333337</v>
      </c>
      <c r="D30042" s="4">
        <f ca="1">VLOOKUP(DATE(2021,B30042,A30042),Sheet1!J:AI,2+MATCH(HOUR('format for the model'!C30042),Sheet1!$L$1:$AI$1,0),0)/4</f>
        <v>34.5</v>
      </c>
    </row>
    <row r="30043" spans="1:4" x14ac:dyDescent="0.3">
      <c r="A30043">
        <v>9</v>
      </c>
      <c r="B30043">
        <v>11</v>
      </c>
      <c r="C30043" s="2">
        <v>0.9375</v>
      </c>
      <c r="D30043" s="4">
        <f ca="1">VLOOKUP(DATE(2021,B30043,A30043),Sheet1!J:AI,2+MATCH(HOUR('format for the model'!C30043),Sheet1!$L$1:$AI$1,0),0)/4</f>
        <v>34.5</v>
      </c>
    </row>
    <row r="30044" spans="1:4" x14ac:dyDescent="0.3">
      <c r="A30044">
        <v>9</v>
      </c>
      <c r="B30044">
        <v>11</v>
      </c>
      <c r="C30044" s="2">
        <v>0.94791666666666663</v>
      </c>
      <c r="D30044" s="4">
        <f ca="1">VLOOKUP(DATE(2021,B30044,A30044),Sheet1!J:AI,2+MATCH(HOUR('format for the model'!C30044),Sheet1!$L$1:$AI$1,0),0)/4</f>
        <v>34.5</v>
      </c>
    </row>
    <row r="30045" spans="1:4" x14ac:dyDescent="0.3">
      <c r="A30045">
        <v>9</v>
      </c>
      <c r="B30045">
        <v>11</v>
      </c>
      <c r="C30045" s="2">
        <v>0.91666666666666663</v>
      </c>
      <c r="D30045" s="4">
        <f ca="1">VLOOKUP(DATE(2021,B30045,A30045),Sheet1!J:AI,2+MATCH(HOUR('format for the model'!C30045),Sheet1!$L$1:$AI$1,0),0)/4</f>
        <v>34.5</v>
      </c>
    </row>
    <row r="30046" spans="1:4" x14ac:dyDescent="0.3">
      <c r="A30046">
        <v>9</v>
      </c>
      <c r="B30046">
        <v>11</v>
      </c>
      <c r="C30046" s="2">
        <v>0.96875</v>
      </c>
      <c r="D30046" s="4">
        <f ca="1">VLOOKUP(DATE(2021,B30046,A30046),Sheet1!J:AI,2+MATCH(HOUR('format for the model'!C30046),Sheet1!$L$1:$AI$1,0),0)/4</f>
        <v>27.352148192696724</v>
      </c>
    </row>
    <row r="30047" spans="1:4" x14ac:dyDescent="0.3">
      <c r="A30047">
        <v>9</v>
      </c>
      <c r="B30047">
        <v>11</v>
      </c>
      <c r="C30047" s="2">
        <v>0.97916666666666663</v>
      </c>
      <c r="D30047" s="4">
        <f ca="1">VLOOKUP(DATE(2021,B30047,A30047),Sheet1!J:AI,2+MATCH(HOUR('format for the model'!C30047),Sheet1!$L$1:$AI$1,0),0)/4</f>
        <v>27.352148192696724</v>
      </c>
    </row>
    <row r="30048" spans="1:4" x14ac:dyDescent="0.3">
      <c r="A30048">
        <v>9</v>
      </c>
      <c r="B30048">
        <v>11</v>
      </c>
      <c r="C30048" s="2">
        <v>0.98958333333333337</v>
      </c>
      <c r="D30048" s="4">
        <f ca="1">VLOOKUP(DATE(2021,B30048,A30048),Sheet1!J:AI,2+MATCH(HOUR('format for the model'!C30048),Sheet1!$L$1:$AI$1,0),0)/4</f>
        <v>27.352148192696724</v>
      </c>
    </row>
    <row r="30049" spans="1:4" x14ac:dyDescent="0.3">
      <c r="A30049">
        <v>9</v>
      </c>
      <c r="B30049">
        <v>11</v>
      </c>
      <c r="C30049" s="2">
        <v>0.95833333333333337</v>
      </c>
      <c r="D30049" s="4">
        <f ca="1">VLOOKUP(DATE(2021,B30049,A30049),Sheet1!J:AI,2+MATCH(HOUR('format for the model'!C30049),Sheet1!$L$1:$AI$1,0),0)/4</f>
        <v>27.352148192696724</v>
      </c>
    </row>
    <row r="30050" spans="1:4" x14ac:dyDescent="0.3">
      <c r="A30050">
        <v>10</v>
      </c>
      <c r="B30050">
        <v>11</v>
      </c>
      <c r="C30050" s="2">
        <v>1.0416666666666666E-2</v>
      </c>
      <c r="D30050" s="4">
        <f ca="1">VLOOKUP(DATE(2021,B30050,A30050),Sheet1!J:AI,2+MATCH(HOUR('format for the model'!C30050),Sheet1!$L$1:$AI$1,0),0)/4</f>
        <v>34.5</v>
      </c>
    </row>
    <row r="30051" spans="1:4" x14ac:dyDescent="0.3">
      <c r="A30051">
        <v>10</v>
      </c>
      <c r="B30051">
        <v>11</v>
      </c>
      <c r="C30051" s="2">
        <v>2.0833333333333332E-2</v>
      </c>
      <c r="D30051" s="4">
        <f ca="1">VLOOKUP(DATE(2021,B30051,A30051),Sheet1!J:AI,2+MATCH(HOUR('format for the model'!C30051),Sheet1!$L$1:$AI$1,0),0)/4</f>
        <v>34.5</v>
      </c>
    </row>
    <row r="30052" spans="1:4" x14ac:dyDescent="0.3">
      <c r="A30052">
        <v>10</v>
      </c>
      <c r="B30052">
        <v>11</v>
      </c>
      <c r="C30052" s="2">
        <v>3.125E-2</v>
      </c>
      <c r="D30052" s="4">
        <f ca="1">VLOOKUP(DATE(2021,B30052,A30052),Sheet1!J:AI,2+MATCH(HOUR('format for the model'!C30052),Sheet1!$L$1:$AI$1,0),0)/4</f>
        <v>34.5</v>
      </c>
    </row>
    <row r="30053" spans="1:4" x14ac:dyDescent="0.3">
      <c r="A30053">
        <v>10</v>
      </c>
      <c r="B30053">
        <v>11</v>
      </c>
      <c r="C30053" s="2">
        <v>0</v>
      </c>
      <c r="D30053" s="4">
        <f ca="1">VLOOKUP(DATE(2021,B30053,A30053),Sheet1!J:AI,2+MATCH(HOUR('format for the model'!C30053),Sheet1!$L$1:$AI$1,0),0)/4</f>
        <v>34.5</v>
      </c>
    </row>
    <row r="30054" spans="1:4" x14ac:dyDescent="0.3">
      <c r="A30054">
        <v>10</v>
      </c>
      <c r="B30054">
        <v>11</v>
      </c>
      <c r="C30054" s="2">
        <v>5.2083333333333336E-2</v>
      </c>
      <c r="D30054" s="4">
        <f ca="1">VLOOKUP(DATE(2021,B30054,A30054),Sheet1!J:AI,2+MATCH(HOUR('format for the model'!C30054),Sheet1!$L$1:$AI$1,0),0)/4</f>
        <v>30.647495262619643</v>
      </c>
    </row>
    <row r="30055" spans="1:4" x14ac:dyDescent="0.3">
      <c r="A30055">
        <v>10</v>
      </c>
      <c r="B30055">
        <v>11</v>
      </c>
      <c r="C30055" s="2">
        <v>6.25E-2</v>
      </c>
      <c r="D30055" s="4">
        <f ca="1">VLOOKUP(DATE(2021,B30055,A30055),Sheet1!J:AI,2+MATCH(HOUR('format for the model'!C30055),Sheet1!$L$1:$AI$1,0),0)/4</f>
        <v>30.647495262619643</v>
      </c>
    </row>
    <row r="30056" spans="1:4" x14ac:dyDescent="0.3">
      <c r="A30056">
        <v>10</v>
      </c>
      <c r="B30056">
        <v>11</v>
      </c>
      <c r="C30056" s="2">
        <v>7.2916666666666671E-2</v>
      </c>
      <c r="D30056" s="4">
        <f ca="1">VLOOKUP(DATE(2021,B30056,A30056),Sheet1!J:AI,2+MATCH(HOUR('format for the model'!C30056),Sheet1!$L$1:$AI$1,0),0)/4</f>
        <v>30.647495262619643</v>
      </c>
    </row>
    <row r="30057" spans="1:4" x14ac:dyDescent="0.3">
      <c r="A30057">
        <v>10</v>
      </c>
      <c r="B30057">
        <v>11</v>
      </c>
      <c r="C30057" s="2">
        <v>4.1666666666666664E-2</v>
      </c>
      <c r="D30057" s="4">
        <f ca="1">VLOOKUP(DATE(2021,B30057,A30057),Sheet1!J:AI,2+MATCH(HOUR('format for the model'!C30057),Sheet1!$L$1:$AI$1,0),0)/4</f>
        <v>30.647495262619643</v>
      </c>
    </row>
    <row r="30058" spans="1:4" x14ac:dyDescent="0.3">
      <c r="A30058">
        <v>10</v>
      </c>
      <c r="B30058">
        <v>11</v>
      </c>
      <c r="C30058" s="2">
        <v>9.375E-2</v>
      </c>
      <c r="D30058" s="4">
        <f ca="1">VLOOKUP(DATE(2021,B30058,A30058),Sheet1!J:AI,2+MATCH(HOUR('format for the model'!C30058),Sheet1!$L$1:$AI$1,0),0)/4</f>
        <v>24.931495576171862</v>
      </c>
    </row>
    <row r="30059" spans="1:4" x14ac:dyDescent="0.3">
      <c r="A30059">
        <v>10</v>
      </c>
      <c r="B30059">
        <v>11</v>
      </c>
      <c r="C30059" s="2">
        <v>0.10416666666666667</v>
      </c>
      <c r="D30059" s="4">
        <f ca="1">VLOOKUP(DATE(2021,B30059,A30059),Sheet1!J:AI,2+MATCH(HOUR('format for the model'!C30059),Sheet1!$L$1:$AI$1,0),0)/4</f>
        <v>24.931495576171862</v>
      </c>
    </row>
    <row r="30060" spans="1:4" x14ac:dyDescent="0.3">
      <c r="A30060">
        <v>10</v>
      </c>
      <c r="B30060">
        <v>11</v>
      </c>
      <c r="C30060" s="2">
        <v>0.11458333333333333</v>
      </c>
      <c r="D30060" s="4">
        <f ca="1">VLOOKUP(DATE(2021,B30060,A30060),Sheet1!J:AI,2+MATCH(HOUR('format for the model'!C30060),Sheet1!$L$1:$AI$1,0),0)/4</f>
        <v>24.931495576171862</v>
      </c>
    </row>
    <row r="30061" spans="1:4" x14ac:dyDescent="0.3">
      <c r="A30061">
        <v>10</v>
      </c>
      <c r="B30061">
        <v>11</v>
      </c>
      <c r="C30061" s="2">
        <v>8.3333333333333329E-2</v>
      </c>
      <c r="D30061" s="4">
        <f ca="1">VLOOKUP(DATE(2021,B30061,A30061),Sheet1!J:AI,2+MATCH(HOUR('format for the model'!C30061),Sheet1!$L$1:$AI$1,0),0)/4</f>
        <v>24.931495576171862</v>
      </c>
    </row>
    <row r="30062" spans="1:4" x14ac:dyDescent="0.3">
      <c r="A30062">
        <v>10</v>
      </c>
      <c r="B30062">
        <v>11</v>
      </c>
      <c r="C30062" s="2">
        <v>0.13541666666666666</v>
      </c>
      <c r="D30062" s="4">
        <f ca="1">VLOOKUP(DATE(2021,B30062,A30062),Sheet1!J:AI,2+MATCH(HOUR('format for the model'!C30062),Sheet1!$L$1:$AI$1,0),0)/4</f>
        <v>46.553437765122347</v>
      </c>
    </row>
    <row r="30063" spans="1:4" x14ac:dyDescent="0.3">
      <c r="A30063">
        <v>10</v>
      </c>
      <c r="B30063">
        <v>11</v>
      </c>
      <c r="C30063" s="2">
        <v>0.14583333333333334</v>
      </c>
      <c r="D30063" s="4">
        <f ca="1">VLOOKUP(DATE(2021,B30063,A30063),Sheet1!J:AI,2+MATCH(HOUR('format for the model'!C30063),Sheet1!$L$1:$AI$1,0),0)/4</f>
        <v>46.553437765122347</v>
      </c>
    </row>
    <row r="30064" spans="1:4" x14ac:dyDescent="0.3">
      <c r="A30064">
        <v>10</v>
      </c>
      <c r="B30064">
        <v>11</v>
      </c>
      <c r="C30064" s="2">
        <v>0.15625</v>
      </c>
      <c r="D30064" s="4">
        <f ca="1">VLOOKUP(DATE(2021,B30064,A30064),Sheet1!J:AI,2+MATCH(HOUR('format for the model'!C30064),Sheet1!$L$1:$AI$1,0),0)/4</f>
        <v>46.553437765122347</v>
      </c>
    </row>
    <row r="30065" spans="1:4" x14ac:dyDescent="0.3">
      <c r="A30065">
        <v>10</v>
      </c>
      <c r="B30065">
        <v>11</v>
      </c>
      <c r="C30065" s="2">
        <v>0.125</v>
      </c>
      <c r="D30065" s="4">
        <f ca="1">VLOOKUP(DATE(2021,B30065,A30065),Sheet1!J:AI,2+MATCH(HOUR('format for the model'!C30065),Sheet1!$L$1:$AI$1,0),0)/4</f>
        <v>46.553437765122347</v>
      </c>
    </row>
    <row r="30066" spans="1:4" x14ac:dyDescent="0.3">
      <c r="A30066">
        <v>10</v>
      </c>
      <c r="B30066">
        <v>11</v>
      </c>
      <c r="C30066" s="2">
        <v>0.17708333333333334</v>
      </c>
      <c r="D30066" s="4">
        <f ca="1">VLOOKUP(DATE(2021,B30066,A30066),Sheet1!J:AI,2+MATCH(HOUR('format for the model'!C30066),Sheet1!$L$1:$AI$1,0),0)/4</f>
        <v>44.883433834653204</v>
      </c>
    </row>
    <row r="30067" spans="1:4" x14ac:dyDescent="0.3">
      <c r="A30067">
        <v>10</v>
      </c>
      <c r="B30067">
        <v>11</v>
      </c>
      <c r="C30067" s="2">
        <v>0.1875</v>
      </c>
      <c r="D30067" s="4">
        <f ca="1">VLOOKUP(DATE(2021,B30067,A30067),Sheet1!J:AI,2+MATCH(HOUR('format for the model'!C30067),Sheet1!$L$1:$AI$1,0),0)/4</f>
        <v>44.883433834653204</v>
      </c>
    </row>
    <row r="30068" spans="1:4" x14ac:dyDescent="0.3">
      <c r="A30068">
        <v>10</v>
      </c>
      <c r="B30068">
        <v>11</v>
      </c>
      <c r="C30068" s="2">
        <v>0.19791666666666666</v>
      </c>
      <c r="D30068" s="4">
        <f ca="1">VLOOKUP(DATE(2021,B30068,A30068),Sheet1!J:AI,2+MATCH(HOUR('format for the model'!C30068),Sheet1!$L$1:$AI$1,0),0)/4</f>
        <v>44.883433834653204</v>
      </c>
    </row>
    <row r="30069" spans="1:4" x14ac:dyDescent="0.3">
      <c r="A30069">
        <v>10</v>
      </c>
      <c r="B30069">
        <v>11</v>
      </c>
      <c r="C30069" s="2">
        <v>0.16666666666666666</v>
      </c>
      <c r="D30069" s="4">
        <f ca="1">VLOOKUP(DATE(2021,B30069,A30069),Sheet1!J:AI,2+MATCH(HOUR('format for the model'!C30069),Sheet1!$L$1:$AI$1,0),0)/4</f>
        <v>44.883433834653204</v>
      </c>
    </row>
    <row r="30070" spans="1:4" x14ac:dyDescent="0.3">
      <c r="A30070">
        <v>10</v>
      </c>
      <c r="B30070">
        <v>11</v>
      </c>
      <c r="C30070" s="2">
        <v>0.21875</v>
      </c>
      <c r="D30070" s="4">
        <f ca="1">VLOOKUP(DATE(2021,B30070,A30070),Sheet1!J:AI,2+MATCH(HOUR('format for the model'!C30070),Sheet1!$L$1:$AI$1,0),0)/4</f>
        <v>34.5</v>
      </c>
    </row>
    <row r="30071" spans="1:4" x14ac:dyDescent="0.3">
      <c r="A30071">
        <v>10</v>
      </c>
      <c r="B30071">
        <v>11</v>
      </c>
      <c r="C30071" s="2">
        <v>0.22916666666666666</v>
      </c>
      <c r="D30071" s="4">
        <f ca="1">VLOOKUP(DATE(2021,B30071,A30071),Sheet1!J:AI,2+MATCH(HOUR('format for the model'!C30071),Sheet1!$L$1:$AI$1,0),0)/4</f>
        <v>34.5</v>
      </c>
    </row>
    <row r="30072" spans="1:4" x14ac:dyDescent="0.3">
      <c r="A30072">
        <v>10</v>
      </c>
      <c r="B30072">
        <v>11</v>
      </c>
      <c r="C30072" s="2">
        <v>0.23958333333333334</v>
      </c>
      <c r="D30072" s="4">
        <f ca="1">VLOOKUP(DATE(2021,B30072,A30072),Sheet1!J:AI,2+MATCH(HOUR('format for the model'!C30072),Sheet1!$L$1:$AI$1,0),0)/4</f>
        <v>34.5</v>
      </c>
    </row>
    <row r="30073" spans="1:4" x14ac:dyDescent="0.3">
      <c r="A30073">
        <v>10</v>
      </c>
      <c r="B30073">
        <v>11</v>
      </c>
      <c r="C30073" s="2">
        <v>0.20833333333333334</v>
      </c>
      <c r="D30073" s="4">
        <f ca="1">VLOOKUP(DATE(2021,B30073,A30073),Sheet1!J:AI,2+MATCH(HOUR('format for the model'!C30073),Sheet1!$L$1:$AI$1,0),0)/4</f>
        <v>34.5</v>
      </c>
    </row>
    <row r="30074" spans="1:4" x14ac:dyDescent="0.3">
      <c r="A30074">
        <v>10</v>
      </c>
      <c r="B30074">
        <v>11</v>
      </c>
      <c r="C30074" s="2">
        <v>0.26041666666666669</v>
      </c>
      <c r="D30074" s="4">
        <f ca="1">VLOOKUP(DATE(2021,B30074,A30074),Sheet1!J:AI,2+MATCH(HOUR('format for the model'!C30074),Sheet1!$L$1:$AI$1,0),0)/4</f>
        <v>40.918853605091286</v>
      </c>
    </row>
    <row r="30075" spans="1:4" x14ac:dyDescent="0.3">
      <c r="A30075">
        <v>10</v>
      </c>
      <c r="B30075">
        <v>11</v>
      </c>
      <c r="C30075" s="2">
        <v>0.27083333333333331</v>
      </c>
      <c r="D30075" s="4">
        <f ca="1">VLOOKUP(DATE(2021,B30075,A30075),Sheet1!J:AI,2+MATCH(HOUR('format for the model'!C30075),Sheet1!$L$1:$AI$1,0),0)/4</f>
        <v>40.918853605091286</v>
      </c>
    </row>
    <row r="30076" spans="1:4" x14ac:dyDescent="0.3">
      <c r="A30076">
        <v>10</v>
      </c>
      <c r="B30076">
        <v>11</v>
      </c>
      <c r="C30076" s="2">
        <v>0.28125</v>
      </c>
      <c r="D30076" s="4">
        <f ca="1">VLOOKUP(DATE(2021,B30076,A30076),Sheet1!J:AI,2+MATCH(HOUR('format for the model'!C30076),Sheet1!$L$1:$AI$1,0),0)/4</f>
        <v>40.918853605091286</v>
      </c>
    </row>
    <row r="30077" spans="1:4" x14ac:dyDescent="0.3">
      <c r="A30077">
        <v>10</v>
      </c>
      <c r="B30077">
        <v>11</v>
      </c>
      <c r="C30077" s="2">
        <v>0.25</v>
      </c>
      <c r="D30077" s="4">
        <f ca="1">VLOOKUP(DATE(2021,B30077,A30077),Sheet1!J:AI,2+MATCH(HOUR('format for the model'!C30077),Sheet1!$L$1:$AI$1,0),0)/4</f>
        <v>40.918853605091286</v>
      </c>
    </row>
    <row r="30078" spans="1:4" x14ac:dyDescent="0.3">
      <c r="A30078">
        <v>10</v>
      </c>
      <c r="B30078">
        <v>11</v>
      </c>
      <c r="C30078" s="2">
        <v>0.30208333333333331</v>
      </c>
      <c r="D30078" s="4">
        <f ca="1">VLOOKUP(DATE(2021,B30078,A30078),Sheet1!J:AI,2+MATCH(HOUR('format for the model'!C30078),Sheet1!$L$1:$AI$1,0),0)/4</f>
        <v>34.5</v>
      </c>
    </row>
    <row r="30079" spans="1:4" x14ac:dyDescent="0.3">
      <c r="A30079">
        <v>10</v>
      </c>
      <c r="B30079">
        <v>11</v>
      </c>
      <c r="C30079" s="2">
        <v>0.3125</v>
      </c>
      <c r="D30079" s="4">
        <f ca="1">VLOOKUP(DATE(2021,B30079,A30079),Sheet1!J:AI,2+MATCH(HOUR('format for the model'!C30079),Sheet1!$L$1:$AI$1,0),0)/4</f>
        <v>34.5</v>
      </c>
    </row>
    <row r="30080" spans="1:4" x14ac:dyDescent="0.3">
      <c r="A30080">
        <v>10</v>
      </c>
      <c r="B30080">
        <v>11</v>
      </c>
      <c r="C30080" s="2">
        <v>0.32291666666666669</v>
      </c>
      <c r="D30080" s="4">
        <f ca="1">VLOOKUP(DATE(2021,B30080,A30080),Sheet1!J:AI,2+MATCH(HOUR('format for the model'!C30080),Sheet1!$L$1:$AI$1,0),0)/4</f>
        <v>34.5</v>
      </c>
    </row>
    <row r="30081" spans="1:4" x14ac:dyDescent="0.3">
      <c r="A30081">
        <v>10</v>
      </c>
      <c r="B30081">
        <v>11</v>
      </c>
      <c r="C30081" s="2">
        <v>0.29166666666666669</v>
      </c>
      <c r="D30081" s="4">
        <f ca="1">VLOOKUP(DATE(2021,B30081,A30081),Sheet1!J:AI,2+MATCH(HOUR('format for the model'!C30081),Sheet1!$L$1:$AI$1,0),0)/4</f>
        <v>34.5</v>
      </c>
    </row>
    <row r="30082" spans="1:4" x14ac:dyDescent="0.3">
      <c r="A30082">
        <v>10</v>
      </c>
      <c r="B30082">
        <v>11</v>
      </c>
      <c r="C30082" s="2">
        <v>0.34375</v>
      </c>
      <c r="D30082" s="4">
        <f ca="1">VLOOKUP(DATE(2021,B30082,A30082),Sheet1!J:AI,2+MATCH(HOUR('format for the model'!C30082),Sheet1!$L$1:$AI$1,0),0)/4</f>
        <v>86.118733416995951</v>
      </c>
    </row>
    <row r="30083" spans="1:4" x14ac:dyDescent="0.3">
      <c r="A30083">
        <v>10</v>
      </c>
      <c r="B30083">
        <v>11</v>
      </c>
      <c r="C30083" s="2">
        <v>0.35416666666666669</v>
      </c>
      <c r="D30083" s="4">
        <f ca="1">VLOOKUP(DATE(2021,B30083,A30083),Sheet1!J:AI,2+MATCH(HOUR('format for the model'!C30083),Sheet1!$L$1:$AI$1,0),0)/4</f>
        <v>86.118733416995951</v>
      </c>
    </row>
    <row r="30084" spans="1:4" x14ac:dyDescent="0.3">
      <c r="A30084">
        <v>10</v>
      </c>
      <c r="B30084">
        <v>11</v>
      </c>
      <c r="C30084" s="2">
        <v>0.36458333333333331</v>
      </c>
      <c r="D30084" s="4">
        <f ca="1">VLOOKUP(DATE(2021,B30084,A30084),Sheet1!J:AI,2+MATCH(HOUR('format for the model'!C30084),Sheet1!$L$1:$AI$1,0),0)/4</f>
        <v>86.118733416995951</v>
      </c>
    </row>
    <row r="30085" spans="1:4" x14ac:dyDescent="0.3">
      <c r="A30085">
        <v>10</v>
      </c>
      <c r="B30085">
        <v>11</v>
      </c>
      <c r="C30085" s="2">
        <v>0.33333333333333331</v>
      </c>
      <c r="D30085" s="4">
        <f ca="1">VLOOKUP(DATE(2021,B30085,A30085),Sheet1!J:AI,2+MATCH(HOUR('format for the model'!C30085),Sheet1!$L$1:$AI$1,0),0)/4</f>
        <v>86.118733416995951</v>
      </c>
    </row>
    <row r="30086" spans="1:4" x14ac:dyDescent="0.3">
      <c r="A30086">
        <v>10</v>
      </c>
      <c r="B30086">
        <v>11</v>
      </c>
      <c r="C30086" s="2">
        <v>0.38541666666666669</v>
      </c>
      <c r="D30086" s="4">
        <f ca="1">VLOOKUP(DATE(2021,B30086,A30086),Sheet1!J:AI,2+MATCH(HOUR('format for the model'!C30086),Sheet1!$L$1:$AI$1,0),0)/4</f>
        <v>207.50296319638525</v>
      </c>
    </row>
    <row r="30087" spans="1:4" x14ac:dyDescent="0.3">
      <c r="A30087">
        <v>10</v>
      </c>
      <c r="B30087">
        <v>11</v>
      </c>
      <c r="C30087" s="2">
        <v>0.39583333333333331</v>
      </c>
      <c r="D30087" s="4">
        <f ca="1">VLOOKUP(DATE(2021,B30087,A30087),Sheet1!J:AI,2+MATCH(HOUR('format for the model'!C30087),Sheet1!$L$1:$AI$1,0),0)/4</f>
        <v>207.50296319638525</v>
      </c>
    </row>
    <row r="30088" spans="1:4" x14ac:dyDescent="0.3">
      <c r="A30088">
        <v>10</v>
      </c>
      <c r="B30088">
        <v>11</v>
      </c>
      <c r="C30088" s="2">
        <v>0.40625</v>
      </c>
      <c r="D30088" s="4">
        <f ca="1">VLOOKUP(DATE(2021,B30088,A30088),Sheet1!J:AI,2+MATCH(HOUR('format for the model'!C30088),Sheet1!$L$1:$AI$1,0),0)/4</f>
        <v>207.50296319638525</v>
      </c>
    </row>
    <row r="30089" spans="1:4" x14ac:dyDescent="0.3">
      <c r="A30089">
        <v>10</v>
      </c>
      <c r="B30089">
        <v>11</v>
      </c>
      <c r="C30089" s="2">
        <v>0.375</v>
      </c>
      <c r="D30089" s="4">
        <f ca="1">VLOOKUP(DATE(2021,B30089,A30089),Sheet1!J:AI,2+MATCH(HOUR('format for the model'!C30089),Sheet1!$L$1:$AI$1,0),0)/4</f>
        <v>207.50296319638525</v>
      </c>
    </row>
    <row r="30090" spans="1:4" x14ac:dyDescent="0.3">
      <c r="A30090">
        <v>10</v>
      </c>
      <c r="B30090">
        <v>11</v>
      </c>
      <c r="C30090" s="2">
        <v>0.42708333333333331</v>
      </c>
      <c r="D30090" s="4">
        <f ca="1">VLOOKUP(DATE(2021,B30090,A30090),Sheet1!J:AI,2+MATCH(HOUR('format for the model'!C30090),Sheet1!$L$1:$AI$1,0),0)/4</f>
        <v>276</v>
      </c>
    </row>
    <row r="30091" spans="1:4" x14ac:dyDescent="0.3">
      <c r="A30091">
        <v>10</v>
      </c>
      <c r="B30091">
        <v>11</v>
      </c>
      <c r="C30091" s="2">
        <v>0.4375</v>
      </c>
      <c r="D30091" s="4">
        <f ca="1">VLOOKUP(DATE(2021,B30091,A30091),Sheet1!J:AI,2+MATCH(HOUR('format for the model'!C30091),Sheet1!$L$1:$AI$1,0),0)/4</f>
        <v>276</v>
      </c>
    </row>
    <row r="30092" spans="1:4" x14ac:dyDescent="0.3">
      <c r="A30092">
        <v>10</v>
      </c>
      <c r="B30092">
        <v>11</v>
      </c>
      <c r="C30092" s="2">
        <v>0.44791666666666669</v>
      </c>
      <c r="D30092" s="4">
        <f ca="1">VLOOKUP(DATE(2021,B30092,A30092),Sheet1!J:AI,2+MATCH(HOUR('format for the model'!C30092),Sheet1!$L$1:$AI$1,0),0)/4</f>
        <v>276</v>
      </c>
    </row>
    <row r="30093" spans="1:4" x14ac:dyDescent="0.3">
      <c r="A30093">
        <v>10</v>
      </c>
      <c r="B30093">
        <v>11</v>
      </c>
      <c r="C30093" s="2">
        <v>0.41666666666666669</v>
      </c>
      <c r="D30093" s="4">
        <f ca="1">VLOOKUP(DATE(2021,B30093,A30093),Sheet1!J:AI,2+MATCH(HOUR('format for the model'!C30093),Sheet1!$L$1:$AI$1,0),0)/4</f>
        <v>276</v>
      </c>
    </row>
    <row r="30094" spans="1:4" x14ac:dyDescent="0.3">
      <c r="A30094">
        <v>10</v>
      </c>
      <c r="B30094">
        <v>11</v>
      </c>
      <c r="C30094" s="2">
        <v>0.46875</v>
      </c>
      <c r="D30094" s="4">
        <f ca="1">VLOOKUP(DATE(2021,B30094,A30094),Sheet1!J:AI,2+MATCH(HOUR('format for the model'!C30094),Sheet1!$L$1:$AI$1,0),0)/4</f>
        <v>425.63854695915097</v>
      </c>
    </row>
    <row r="30095" spans="1:4" x14ac:dyDescent="0.3">
      <c r="A30095">
        <v>10</v>
      </c>
      <c r="B30095">
        <v>11</v>
      </c>
      <c r="C30095" s="2">
        <v>0.47916666666666669</v>
      </c>
      <c r="D30095" s="4">
        <f ca="1">VLOOKUP(DATE(2021,B30095,A30095),Sheet1!J:AI,2+MATCH(HOUR('format for the model'!C30095),Sheet1!$L$1:$AI$1,0),0)/4</f>
        <v>425.63854695915097</v>
      </c>
    </row>
    <row r="30096" spans="1:4" x14ac:dyDescent="0.3">
      <c r="A30096">
        <v>10</v>
      </c>
      <c r="B30096">
        <v>11</v>
      </c>
      <c r="C30096" s="2">
        <v>0.48958333333333331</v>
      </c>
      <c r="D30096" s="4">
        <f ca="1">VLOOKUP(DATE(2021,B30096,A30096),Sheet1!J:AI,2+MATCH(HOUR('format for the model'!C30096),Sheet1!$L$1:$AI$1,0),0)/4</f>
        <v>425.63854695915097</v>
      </c>
    </row>
    <row r="30097" spans="1:4" x14ac:dyDescent="0.3">
      <c r="A30097">
        <v>10</v>
      </c>
      <c r="B30097">
        <v>11</v>
      </c>
      <c r="C30097" s="2">
        <v>0.45833333333333331</v>
      </c>
      <c r="D30097" s="4">
        <f ca="1">VLOOKUP(DATE(2021,B30097,A30097),Sheet1!J:AI,2+MATCH(HOUR('format for the model'!C30097),Sheet1!$L$1:$AI$1,0),0)/4</f>
        <v>425.63854695915097</v>
      </c>
    </row>
    <row r="30098" spans="1:4" x14ac:dyDescent="0.3">
      <c r="A30098">
        <v>10</v>
      </c>
      <c r="B30098">
        <v>11</v>
      </c>
      <c r="C30098" s="2">
        <v>0.51041666666666663</v>
      </c>
      <c r="D30098" s="4">
        <f ca="1">VLOOKUP(DATE(2021,B30098,A30098),Sheet1!J:AI,2+MATCH(HOUR('format for the model'!C30098),Sheet1!$L$1:$AI$1,0),0)/4</f>
        <v>262.76885849148897</v>
      </c>
    </row>
    <row r="30099" spans="1:4" x14ac:dyDescent="0.3">
      <c r="A30099">
        <v>10</v>
      </c>
      <c r="B30099">
        <v>11</v>
      </c>
      <c r="C30099" s="2">
        <v>0.52083333333333337</v>
      </c>
      <c r="D30099" s="4">
        <f ca="1">VLOOKUP(DATE(2021,B30099,A30099),Sheet1!J:AI,2+MATCH(HOUR('format for the model'!C30099),Sheet1!$L$1:$AI$1,0),0)/4</f>
        <v>262.76885849148897</v>
      </c>
    </row>
    <row r="30100" spans="1:4" x14ac:dyDescent="0.3">
      <c r="A30100">
        <v>10</v>
      </c>
      <c r="B30100">
        <v>11</v>
      </c>
      <c r="C30100" s="2">
        <v>0.53125</v>
      </c>
      <c r="D30100" s="4">
        <f ca="1">VLOOKUP(DATE(2021,B30100,A30100),Sheet1!J:AI,2+MATCH(HOUR('format for the model'!C30100),Sheet1!$L$1:$AI$1,0),0)/4</f>
        <v>262.76885849148897</v>
      </c>
    </row>
    <row r="30101" spans="1:4" x14ac:dyDescent="0.3">
      <c r="A30101">
        <v>10</v>
      </c>
      <c r="B30101">
        <v>11</v>
      </c>
      <c r="C30101" s="2">
        <v>0.5</v>
      </c>
      <c r="D30101" s="4">
        <f ca="1">VLOOKUP(DATE(2021,B30101,A30101),Sheet1!J:AI,2+MATCH(HOUR('format for the model'!C30101),Sheet1!$L$1:$AI$1,0),0)/4</f>
        <v>262.76885849148897</v>
      </c>
    </row>
    <row r="30102" spans="1:4" x14ac:dyDescent="0.3">
      <c r="A30102">
        <v>10</v>
      </c>
      <c r="B30102">
        <v>11</v>
      </c>
      <c r="C30102" s="2">
        <v>0.55208333333333337</v>
      </c>
      <c r="D30102" s="4">
        <f ca="1">VLOOKUP(DATE(2021,B30102,A30102),Sheet1!J:AI,2+MATCH(HOUR('format for the model'!C30102),Sheet1!$L$1:$AI$1,0),0)/4</f>
        <v>345</v>
      </c>
    </row>
    <row r="30103" spans="1:4" x14ac:dyDescent="0.3">
      <c r="A30103">
        <v>10</v>
      </c>
      <c r="B30103">
        <v>11</v>
      </c>
      <c r="C30103" s="2">
        <v>0.5625</v>
      </c>
      <c r="D30103" s="4">
        <f ca="1">VLOOKUP(DATE(2021,B30103,A30103),Sheet1!J:AI,2+MATCH(HOUR('format for the model'!C30103),Sheet1!$L$1:$AI$1,0),0)/4</f>
        <v>345</v>
      </c>
    </row>
    <row r="30104" spans="1:4" x14ac:dyDescent="0.3">
      <c r="A30104">
        <v>10</v>
      </c>
      <c r="B30104">
        <v>11</v>
      </c>
      <c r="C30104" s="2">
        <v>0.57291666666666663</v>
      </c>
      <c r="D30104" s="4">
        <f ca="1">VLOOKUP(DATE(2021,B30104,A30104),Sheet1!J:AI,2+MATCH(HOUR('format for the model'!C30104),Sheet1!$L$1:$AI$1,0),0)/4</f>
        <v>345</v>
      </c>
    </row>
    <row r="30105" spans="1:4" x14ac:dyDescent="0.3">
      <c r="A30105">
        <v>10</v>
      </c>
      <c r="B30105">
        <v>11</v>
      </c>
      <c r="C30105" s="2">
        <v>0.54166666666666663</v>
      </c>
      <c r="D30105" s="4">
        <f ca="1">VLOOKUP(DATE(2021,B30105,A30105),Sheet1!J:AI,2+MATCH(HOUR('format for the model'!C30105),Sheet1!$L$1:$AI$1,0),0)/4</f>
        <v>345</v>
      </c>
    </row>
    <row r="30106" spans="1:4" x14ac:dyDescent="0.3">
      <c r="A30106">
        <v>10</v>
      </c>
      <c r="B30106">
        <v>11</v>
      </c>
      <c r="C30106" s="2">
        <v>0.59375</v>
      </c>
      <c r="D30106" s="4">
        <f ca="1">VLOOKUP(DATE(2021,B30106,A30106),Sheet1!J:AI,2+MATCH(HOUR('format for the model'!C30106),Sheet1!$L$1:$AI$1,0),0)/4</f>
        <v>432.90749476846491</v>
      </c>
    </row>
    <row r="30107" spans="1:4" x14ac:dyDescent="0.3">
      <c r="A30107">
        <v>10</v>
      </c>
      <c r="B30107">
        <v>11</v>
      </c>
      <c r="C30107" s="2">
        <v>0.60416666666666663</v>
      </c>
      <c r="D30107" s="4">
        <f ca="1">VLOOKUP(DATE(2021,B30107,A30107),Sheet1!J:AI,2+MATCH(HOUR('format for the model'!C30107),Sheet1!$L$1:$AI$1,0),0)/4</f>
        <v>432.90749476846491</v>
      </c>
    </row>
    <row r="30108" spans="1:4" x14ac:dyDescent="0.3">
      <c r="A30108">
        <v>10</v>
      </c>
      <c r="B30108">
        <v>11</v>
      </c>
      <c r="C30108" s="2">
        <v>0.61458333333333337</v>
      </c>
      <c r="D30108" s="4">
        <f ca="1">VLOOKUP(DATE(2021,B30108,A30108),Sheet1!J:AI,2+MATCH(HOUR('format for the model'!C30108),Sheet1!$L$1:$AI$1,0),0)/4</f>
        <v>432.90749476846491</v>
      </c>
    </row>
    <row r="30109" spans="1:4" x14ac:dyDescent="0.3">
      <c r="A30109">
        <v>10</v>
      </c>
      <c r="B30109">
        <v>11</v>
      </c>
      <c r="C30109" s="2">
        <v>0.58333333333333337</v>
      </c>
      <c r="D30109" s="4">
        <f ca="1">VLOOKUP(DATE(2021,B30109,A30109),Sheet1!J:AI,2+MATCH(HOUR('format for the model'!C30109),Sheet1!$L$1:$AI$1,0),0)/4</f>
        <v>432.90749476846491</v>
      </c>
    </row>
    <row r="30110" spans="1:4" x14ac:dyDescent="0.3">
      <c r="A30110">
        <v>10</v>
      </c>
      <c r="B30110">
        <v>11</v>
      </c>
      <c r="C30110" s="2">
        <v>0.63541666666666663</v>
      </c>
      <c r="D30110" s="4">
        <f ca="1">VLOOKUP(DATE(2021,B30110,A30110),Sheet1!J:AI,2+MATCH(HOUR('format for the model'!C30110),Sheet1!$L$1:$AI$1,0),0)/4</f>
        <v>246.80966528778126</v>
      </c>
    </row>
    <row r="30111" spans="1:4" x14ac:dyDescent="0.3">
      <c r="A30111">
        <v>10</v>
      </c>
      <c r="B30111">
        <v>11</v>
      </c>
      <c r="C30111" s="2">
        <v>0.64583333333333337</v>
      </c>
      <c r="D30111" s="4">
        <f ca="1">VLOOKUP(DATE(2021,B30111,A30111),Sheet1!J:AI,2+MATCH(HOUR('format for the model'!C30111),Sheet1!$L$1:$AI$1,0),0)/4</f>
        <v>246.80966528778126</v>
      </c>
    </row>
    <row r="30112" spans="1:4" x14ac:dyDescent="0.3">
      <c r="A30112">
        <v>10</v>
      </c>
      <c r="B30112">
        <v>11</v>
      </c>
      <c r="C30112" s="2">
        <v>0.65625</v>
      </c>
      <c r="D30112" s="4">
        <f ca="1">VLOOKUP(DATE(2021,B30112,A30112),Sheet1!J:AI,2+MATCH(HOUR('format for the model'!C30112),Sheet1!$L$1:$AI$1,0),0)/4</f>
        <v>246.80966528778126</v>
      </c>
    </row>
    <row r="30113" spans="1:4" x14ac:dyDescent="0.3">
      <c r="A30113">
        <v>10</v>
      </c>
      <c r="B30113">
        <v>11</v>
      </c>
      <c r="C30113" s="2">
        <v>0.625</v>
      </c>
      <c r="D30113" s="4">
        <f ca="1">VLOOKUP(DATE(2021,B30113,A30113),Sheet1!J:AI,2+MATCH(HOUR('format for the model'!C30113),Sheet1!$L$1:$AI$1,0),0)/4</f>
        <v>246.80966528778126</v>
      </c>
    </row>
    <row r="30114" spans="1:4" x14ac:dyDescent="0.3">
      <c r="A30114">
        <v>10</v>
      </c>
      <c r="B30114">
        <v>11</v>
      </c>
      <c r="C30114" s="2">
        <v>0.67708333333333337</v>
      </c>
      <c r="D30114" s="4">
        <f ca="1">VLOOKUP(DATE(2021,B30114,A30114),Sheet1!J:AI,2+MATCH(HOUR('format for the model'!C30114),Sheet1!$L$1:$AI$1,0),0)/4</f>
        <v>394.95984772178025</v>
      </c>
    </row>
    <row r="30115" spans="1:4" x14ac:dyDescent="0.3">
      <c r="A30115">
        <v>10</v>
      </c>
      <c r="B30115">
        <v>11</v>
      </c>
      <c r="C30115" s="2">
        <v>0.6875</v>
      </c>
      <c r="D30115" s="4">
        <f ca="1">VLOOKUP(DATE(2021,B30115,A30115),Sheet1!J:AI,2+MATCH(HOUR('format for the model'!C30115),Sheet1!$L$1:$AI$1,0),0)/4</f>
        <v>394.95984772178025</v>
      </c>
    </row>
    <row r="30116" spans="1:4" x14ac:dyDescent="0.3">
      <c r="A30116">
        <v>10</v>
      </c>
      <c r="B30116">
        <v>11</v>
      </c>
      <c r="C30116" s="2">
        <v>0.69791666666666663</v>
      </c>
      <c r="D30116" s="4">
        <f ca="1">VLOOKUP(DATE(2021,B30116,A30116),Sheet1!J:AI,2+MATCH(HOUR('format for the model'!C30116),Sheet1!$L$1:$AI$1,0),0)/4</f>
        <v>394.95984772178025</v>
      </c>
    </row>
    <row r="30117" spans="1:4" x14ac:dyDescent="0.3">
      <c r="A30117">
        <v>10</v>
      </c>
      <c r="B30117">
        <v>11</v>
      </c>
      <c r="C30117" s="2">
        <v>0.66666666666666663</v>
      </c>
      <c r="D30117" s="4">
        <f ca="1">VLOOKUP(DATE(2021,B30117,A30117),Sheet1!J:AI,2+MATCH(HOUR('format for the model'!C30117),Sheet1!$L$1:$AI$1,0),0)/4</f>
        <v>394.95984772178025</v>
      </c>
    </row>
    <row r="30118" spans="1:4" x14ac:dyDescent="0.3">
      <c r="A30118">
        <v>10</v>
      </c>
      <c r="B30118">
        <v>11</v>
      </c>
      <c r="C30118" s="2">
        <v>0.71875</v>
      </c>
      <c r="D30118" s="4">
        <f ca="1">VLOOKUP(DATE(2021,B30118,A30118),Sheet1!J:AI,2+MATCH(HOUR('format for the model'!C30118),Sheet1!$L$1:$AI$1,0),0)/4</f>
        <v>358.3667413933328</v>
      </c>
    </row>
    <row r="30119" spans="1:4" x14ac:dyDescent="0.3">
      <c r="A30119">
        <v>10</v>
      </c>
      <c r="B30119">
        <v>11</v>
      </c>
      <c r="C30119" s="2">
        <v>0.72916666666666663</v>
      </c>
      <c r="D30119" s="4">
        <f ca="1">VLOOKUP(DATE(2021,B30119,A30119),Sheet1!J:AI,2+MATCH(HOUR('format for the model'!C30119),Sheet1!$L$1:$AI$1,0),0)/4</f>
        <v>358.3667413933328</v>
      </c>
    </row>
    <row r="30120" spans="1:4" x14ac:dyDescent="0.3">
      <c r="A30120">
        <v>10</v>
      </c>
      <c r="B30120">
        <v>11</v>
      </c>
      <c r="C30120" s="2">
        <v>0.73958333333333337</v>
      </c>
      <c r="D30120" s="4">
        <f ca="1">VLOOKUP(DATE(2021,B30120,A30120),Sheet1!J:AI,2+MATCH(HOUR('format for the model'!C30120),Sheet1!$L$1:$AI$1,0),0)/4</f>
        <v>358.3667413933328</v>
      </c>
    </row>
    <row r="30121" spans="1:4" x14ac:dyDescent="0.3">
      <c r="A30121">
        <v>10</v>
      </c>
      <c r="B30121">
        <v>11</v>
      </c>
      <c r="C30121" s="2">
        <v>0.70833333333333337</v>
      </c>
      <c r="D30121" s="4">
        <f ca="1">VLOOKUP(DATE(2021,B30121,A30121),Sheet1!J:AI,2+MATCH(HOUR('format for the model'!C30121),Sheet1!$L$1:$AI$1,0),0)/4</f>
        <v>358.3667413933328</v>
      </c>
    </row>
    <row r="30122" spans="1:4" x14ac:dyDescent="0.3">
      <c r="A30122">
        <v>10</v>
      </c>
      <c r="B30122">
        <v>11</v>
      </c>
      <c r="C30122" s="2">
        <v>0.76041666666666663</v>
      </c>
      <c r="D30122" s="4">
        <f ca="1">VLOOKUP(DATE(2021,B30122,A30122),Sheet1!J:AI,2+MATCH(HOUR('format for the model'!C30122),Sheet1!$L$1:$AI$1,0),0)/4</f>
        <v>198.93495512633075</v>
      </c>
    </row>
    <row r="30123" spans="1:4" x14ac:dyDescent="0.3">
      <c r="A30123">
        <v>10</v>
      </c>
      <c r="B30123">
        <v>11</v>
      </c>
      <c r="C30123" s="2">
        <v>0.77083333333333337</v>
      </c>
      <c r="D30123" s="4">
        <f ca="1">VLOOKUP(DATE(2021,B30123,A30123),Sheet1!J:AI,2+MATCH(HOUR('format for the model'!C30123),Sheet1!$L$1:$AI$1,0),0)/4</f>
        <v>198.93495512633075</v>
      </c>
    </row>
    <row r="30124" spans="1:4" x14ac:dyDescent="0.3">
      <c r="A30124">
        <v>10</v>
      </c>
      <c r="B30124">
        <v>11</v>
      </c>
      <c r="C30124" s="2">
        <v>0.78125</v>
      </c>
      <c r="D30124" s="4">
        <f ca="1">VLOOKUP(DATE(2021,B30124,A30124),Sheet1!J:AI,2+MATCH(HOUR('format for the model'!C30124),Sheet1!$L$1:$AI$1,0),0)/4</f>
        <v>198.93495512633075</v>
      </c>
    </row>
    <row r="30125" spans="1:4" x14ac:dyDescent="0.3">
      <c r="A30125">
        <v>10</v>
      </c>
      <c r="B30125">
        <v>11</v>
      </c>
      <c r="C30125" s="2">
        <v>0.75</v>
      </c>
      <c r="D30125" s="4">
        <f ca="1">VLOOKUP(DATE(2021,B30125,A30125),Sheet1!J:AI,2+MATCH(HOUR('format for the model'!C30125),Sheet1!$L$1:$AI$1,0),0)/4</f>
        <v>198.93495512633075</v>
      </c>
    </row>
    <row r="30126" spans="1:4" x14ac:dyDescent="0.3">
      <c r="A30126">
        <v>10</v>
      </c>
      <c r="B30126">
        <v>11</v>
      </c>
      <c r="C30126" s="2">
        <v>0.80208333333333337</v>
      </c>
      <c r="D30126" s="4">
        <f ca="1">VLOOKUP(DATE(2021,B30126,A30126),Sheet1!J:AI,2+MATCH(HOUR('format for the model'!C30126),Sheet1!$L$1:$AI$1,0),0)/4</f>
        <v>220.38752168147406</v>
      </c>
    </row>
    <row r="30127" spans="1:4" x14ac:dyDescent="0.3">
      <c r="A30127">
        <v>10</v>
      </c>
      <c r="B30127">
        <v>11</v>
      </c>
      <c r="C30127" s="2">
        <v>0.8125</v>
      </c>
      <c r="D30127" s="4">
        <f ca="1">VLOOKUP(DATE(2021,B30127,A30127),Sheet1!J:AI,2+MATCH(HOUR('format for the model'!C30127),Sheet1!$L$1:$AI$1,0),0)/4</f>
        <v>220.38752168147406</v>
      </c>
    </row>
    <row r="30128" spans="1:4" x14ac:dyDescent="0.3">
      <c r="A30128">
        <v>10</v>
      </c>
      <c r="B30128">
        <v>11</v>
      </c>
      <c r="C30128" s="2">
        <v>0.82291666666666663</v>
      </c>
      <c r="D30128" s="4">
        <f ca="1">VLOOKUP(DATE(2021,B30128,A30128),Sheet1!J:AI,2+MATCH(HOUR('format for the model'!C30128),Sheet1!$L$1:$AI$1,0),0)/4</f>
        <v>220.38752168147406</v>
      </c>
    </row>
    <row r="30129" spans="1:4" x14ac:dyDescent="0.3">
      <c r="A30129">
        <v>10</v>
      </c>
      <c r="B30129">
        <v>11</v>
      </c>
      <c r="C30129" s="2">
        <v>0.79166666666666663</v>
      </c>
      <c r="D30129" s="4">
        <f ca="1">VLOOKUP(DATE(2021,B30129,A30129),Sheet1!J:AI,2+MATCH(HOUR('format for the model'!C30129),Sheet1!$L$1:$AI$1,0),0)/4</f>
        <v>220.38752168147406</v>
      </c>
    </row>
    <row r="30130" spans="1:4" x14ac:dyDescent="0.3">
      <c r="A30130">
        <v>10</v>
      </c>
      <c r="B30130">
        <v>11</v>
      </c>
      <c r="C30130" s="2">
        <v>0.84375</v>
      </c>
      <c r="D30130" s="4">
        <f ca="1">VLOOKUP(DATE(2021,B30130,A30130),Sheet1!J:AI,2+MATCH(HOUR('format for the model'!C30130),Sheet1!$L$1:$AI$1,0),0)/4</f>
        <v>90.919635043351505</v>
      </c>
    </row>
    <row r="30131" spans="1:4" x14ac:dyDescent="0.3">
      <c r="A30131">
        <v>10</v>
      </c>
      <c r="B30131">
        <v>11</v>
      </c>
      <c r="C30131" s="2">
        <v>0.85416666666666663</v>
      </c>
      <c r="D30131" s="4">
        <f ca="1">VLOOKUP(DATE(2021,B30131,A30131),Sheet1!J:AI,2+MATCH(HOUR('format for the model'!C30131),Sheet1!$L$1:$AI$1,0),0)/4</f>
        <v>90.919635043351505</v>
      </c>
    </row>
    <row r="30132" spans="1:4" x14ac:dyDescent="0.3">
      <c r="A30132">
        <v>10</v>
      </c>
      <c r="B30132">
        <v>11</v>
      </c>
      <c r="C30132" s="2">
        <v>0.86458333333333337</v>
      </c>
      <c r="D30132" s="4">
        <f ca="1">VLOOKUP(DATE(2021,B30132,A30132),Sheet1!J:AI,2+MATCH(HOUR('format for the model'!C30132),Sheet1!$L$1:$AI$1,0),0)/4</f>
        <v>90.919635043351505</v>
      </c>
    </row>
    <row r="30133" spans="1:4" x14ac:dyDescent="0.3">
      <c r="A30133">
        <v>10</v>
      </c>
      <c r="B30133">
        <v>11</v>
      </c>
      <c r="C30133" s="2">
        <v>0.83333333333333337</v>
      </c>
      <c r="D30133" s="4">
        <f ca="1">VLOOKUP(DATE(2021,B30133,A30133),Sheet1!J:AI,2+MATCH(HOUR('format for the model'!C30133),Sheet1!$L$1:$AI$1,0),0)/4</f>
        <v>90.919635043351505</v>
      </c>
    </row>
    <row r="30134" spans="1:4" x14ac:dyDescent="0.3">
      <c r="A30134">
        <v>10</v>
      </c>
      <c r="B30134">
        <v>11</v>
      </c>
      <c r="C30134" s="2">
        <v>0.88541666666666663</v>
      </c>
      <c r="D30134" s="4">
        <f ca="1">VLOOKUP(DATE(2021,B30134,A30134),Sheet1!J:AI,2+MATCH(HOUR('format for the model'!C30134),Sheet1!$L$1:$AI$1,0),0)/4</f>
        <v>34.5</v>
      </c>
    </row>
    <row r="30135" spans="1:4" x14ac:dyDescent="0.3">
      <c r="A30135">
        <v>10</v>
      </c>
      <c r="B30135">
        <v>11</v>
      </c>
      <c r="C30135" s="2">
        <v>0.89583333333333337</v>
      </c>
      <c r="D30135" s="4">
        <f ca="1">VLOOKUP(DATE(2021,B30135,A30135),Sheet1!J:AI,2+MATCH(HOUR('format for the model'!C30135),Sheet1!$L$1:$AI$1,0),0)/4</f>
        <v>34.5</v>
      </c>
    </row>
    <row r="30136" spans="1:4" x14ac:dyDescent="0.3">
      <c r="A30136">
        <v>10</v>
      </c>
      <c r="B30136">
        <v>11</v>
      </c>
      <c r="C30136" s="2">
        <v>0.90625</v>
      </c>
      <c r="D30136" s="4">
        <f ca="1">VLOOKUP(DATE(2021,B30136,A30136),Sheet1!J:AI,2+MATCH(HOUR('format for the model'!C30136),Sheet1!$L$1:$AI$1,0),0)/4</f>
        <v>34.5</v>
      </c>
    </row>
    <row r="30137" spans="1:4" x14ac:dyDescent="0.3">
      <c r="A30137">
        <v>10</v>
      </c>
      <c r="B30137">
        <v>11</v>
      </c>
      <c r="C30137" s="2">
        <v>0.875</v>
      </c>
      <c r="D30137" s="4">
        <f ca="1">VLOOKUP(DATE(2021,B30137,A30137),Sheet1!J:AI,2+MATCH(HOUR('format for the model'!C30137),Sheet1!$L$1:$AI$1,0),0)/4</f>
        <v>34.5</v>
      </c>
    </row>
    <row r="30138" spans="1:4" x14ac:dyDescent="0.3">
      <c r="A30138">
        <v>10</v>
      </c>
      <c r="B30138">
        <v>11</v>
      </c>
      <c r="C30138" s="2">
        <v>0.92708333333333337</v>
      </c>
      <c r="D30138" s="4">
        <f ca="1">VLOOKUP(DATE(2021,B30138,A30138),Sheet1!J:AI,2+MATCH(HOUR('format for the model'!C30138),Sheet1!$L$1:$AI$1,0),0)/4</f>
        <v>41.672875961459198</v>
      </c>
    </row>
    <row r="30139" spans="1:4" x14ac:dyDescent="0.3">
      <c r="A30139">
        <v>10</v>
      </c>
      <c r="B30139">
        <v>11</v>
      </c>
      <c r="C30139" s="2">
        <v>0.9375</v>
      </c>
      <c r="D30139" s="4">
        <f ca="1">VLOOKUP(DATE(2021,B30139,A30139),Sheet1!J:AI,2+MATCH(HOUR('format for the model'!C30139),Sheet1!$L$1:$AI$1,0),0)/4</f>
        <v>41.672875961459198</v>
      </c>
    </row>
    <row r="30140" spans="1:4" x14ac:dyDescent="0.3">
      <c r="A30140">
        <v>10</v>
      </c>
      <c r="B30140">
        <v>11</v>
      </c>
      <c r="C30140" s="2">
        <v>0.94791666666666663</v>
      </c>
      <c r="D30140" s="4">
        <f ca="1">VLOOKUP(DATE(2021,B30140,A30140),Sheet1!J:AI,2+MATCH(HOUR('format for the model'!C30140),Sheet1!$L$1:$AI$1,0),0)/4</f>
        <v>41.672875961459198</v>
      </c>
    </row>
    <row r="30141" spans="1:4" x14ac:dyDescent="0.3">
      <c r="A30141">
        <v>10</v>
      </c>
      <c r="B30141">
        <v>11</v>
      </c>
      <c r="C30141" s="2">
        <v>0.91666666666666663</v>
      </c>
      <c r="D30141" s="4">
        <f ca="1">VLOOKUP(DATE(2021,B30141,A30141),Sheet1!J:AI,2+MATCH(HOUR('format for the model'!C30141),Sheet1!$L$1:$AI$1,0),0)/4</f>
        <v>41.672875961459198</v>
      </c>
    </row>
    <row r="30142" spans="1:4" x14ac:dyDescent="0.3">
      <c r="A30142">
        <v>10</v>
      </c>
      <c r="B30142">
        <v>11</v>
      </c>
      <c r="C30142" s="2">
        <v>0.96875</v>
      </c>
      <c r="D30142" s="4">
        <f ca="1">VLOOKUP(DATE(2021,B30142,A30142),Sheet1!J:AI,2+MATCH(HOUR('format for the model'!C30142),Sheet1!$L$1:$AI$1,0),0)/4</f>
        <v>40.818479245331979</v>
      </c>
    </row>
    <row r="30143" spans="1:4" x14ac:dyDescent="0.3">
      <c r="A30143">
        <v>10</v>
      </c>
      <c r="B30143">
        <v>11</v>
      </c>
      <c r="C30143" s="2">
        <v>0.97916666666666663</v>
      </c>
      <c r="D30143" s="4">
        <f ca="1">VLOOKUP(DATE(2021,B30143,A30143),Sheet1!J:AI,2+MATCH(HOUR('format for the model'!C30143),Sheet1!$L$1:$AI$1,0),0)/4</f>
        <v>40.818479245331979</v>
      </c>
    </row>
    <row r="30144" spans="1:4" x14ac:dyDescent="0.3">
      <c r="A30144">
        <v>10</v>
      </c>
      <c r="B30144">
        <v>11</v>
      </c>
      <c r="C30144" s="2">
        <v>0.98958333333333337</v>
      </c>
      <c r="D30144" s="4">
        <f ca="1">VLOOKUP(DATE(2021,B30144,A30144),Sheet1!J:AI,2+MATCH(HOUR('format for the model'!C30144),Sheet1!$L$1:$AI$1,0),0)/4</f>
        <v>40.818479245331979</v>
      </c>
    </row>
    <row r="30145" spans="1:4" x14ac:dyDescent="0.3">
      <c r="A30145">
        <v>10</v>
      </c>
      <c r="B30145">
        <v>11</v>
      </c>
      <c r="C30145" s="2">
        <v>0.95833333333333337</v>
      </c>
      <c r="D30145" s="4">
        <f ca="1">VLOOKUP(DATE(2021,B30145,A30145),Sheet1!J:AI,2+MATCH(HOUR('format for the model'!C30145),Sheet1!$L$1:$AI$1,0),0)/4</f>
        <v>40.818479245331979</v>
      </c>
    </row>
    <row r="30146" spans="1:4" x14ac:dyDescent="0.3">
      <c r="A30146">
        <v>11</v>
      </c>
      <c r="B30146">
        <v>11</v>
      </c>
      <c r="C30146" s="2">
        <v>1.0416666666666666E-2</v>
      </c>
      <c r="D30146" s="4">
        <f ca="1">VLOOKUP(DATE(2021,B30146,A30146),Sheet1!J:AI,2+MATCH(HOUR('format for the model'!C30146),Sheet1!$L$1:$AI$1,0),0)/4</f>
        <v>34.055384941828343</v>
      </c>
    </row>
    <row r="30147" spans="1:4" x14ac:dyDescent="0.3">
      <c r="A30147">
        <v>11</v>
      </c>
      <c r="B30147">
        <v>11</v>
      </c>
      <c r="C30147" s="2">
        <v>2.0833333333333332E-2</v>
      </c>
      <c r="D30147" s="4">
        <f ca="1">VLOOKUP(DATE(2021,B30147,A30147),Sheet1!J:AI,2+MATCH(HOUR('format for the model'!C30147),Sheet1!$L$1:$AI$1,0),0)/4</f>
        <v>34.055384941828343</v>
      </c>
    </row>
    <row r="30148" spans="1:4" x14ac:dyDescent="0.3">
      <c r="A30148">
        <v>11</v>
      </c>
      <c r="B30148">
        <v>11</v>
      </c>
      <c r="C30148" s="2">
        <v>3.125E-2</v>
      </c>
      <c r="D30148" s="4">
        <f ca="1">VLOOKUP(DATE(2021,B30148,A30148),Sheet1!J:AI,2+MATCH(HOUR('format for the model'!C30148),Sheet1!$L$1:$AI$1,0),0)/4</f>
        <v>34.055384941828343</v>
      </c>
    </row>
    <row r="30149" spans="1:4" x14ac:dyDescent="0.3">
      <c r="A30149">
        <v>11</v>
      </c>
      <c r="B30149">
        <v>11</v>
      </c>
      <c r="C30149" s="2">
        <v>0</v>
      </c>
      <c r="D30149" s="4">
        <f ca="1">VLOOKUP(DATE(2021,B30149,A30149),Sheet1!J:AI,2+MATCH(HOUR('format for the model'!C30149),Sheet1!$L$1:$AI$1,0),0)/4</f>
        <v>34.055384941828343</v>
      </c>
    </row>
    <row r="30150" spans="1:4" x14ac:dyDescent="0.3">
      <c r="A30150">
        <v>11</v>
      </c>
      <c r="B30150">
        <v>11</v>
      </c>
      <c r="C30150" s="2">
        <v>5.2083333333333336E-2</v>
      </c>
      <c r="D30150" s="4">
        <f ca="1">VLOOKUP(DATE(2021,B30150,A30150),Sheet1!J:AI,2+MATCH(HOUR('format for the model'!C30150),Sheet1!$L$1:$AI$1,0),0)/4</f>
        <v>33.64339244818273</v>
      </c>
    </row>
    <row r="30151" spans="1:4" x14ac:dyDescent="0.3">
      <c r="A30151">
        <v>11</v>
      </c>
      <c r="B30151">
        <v>11</v>
      </c>
      <c r="C30151" s="2">
        <v>6.25E-2</v>
      </c>
      <c r="D30151" s="4">
        <f ca="1">VLOOKUP(DATE(2021,B30151,A30151),Sheet1!J:AI,2+MATCH(HOUR('format for the model'!C30151),Sheet1!$L$1:$AI$1,0),0)/4</f>
        <v>33.64339244818273</v>
      </c>
    </row>
    <row r="30152" spans="1:4" x14ac:dyDescent="0.3">
      <c r="A30152">
        <v>11</v>
      </c>
      <c r="B30152">
        <v>11</v>
      </c>
      <c r="C30152" s="2">
        <v>7.2916666666666671E-2</v>
      </c>
      <c r="D30152" s="4">
        <f ca="1">VLOOKUP(DATE(2021,B30152,A30152),Sheet1!J:AI,2+MATCH(HOUR('format for the model'!C30152),Sheet1!$L$1:$AI$1,0),0)/4</f>
        <v>33.64339244818273</v>
      </c>
    </row>
    <row r="30153" spans="1:4" x14ac:dyDescent="0.3">
      <c r="A30153">
        <v>11</v>
      </c>
      <c r="B30153">
        <v>11</v>
      </c>
      <c r="C30153" s="2">
        <v>4.1666666666666664E-2</v>
      </c>
      <c r="D30153" s="4">
        <f ca="1">VLOOKUP(DATE(2021,B30153,A30153),Sheet1!J:AI,2+MATCH(HOUR('format for the model'!C30153),Sheet1!$L$1:$AI$1,0),0)/4</f>
        <v>33.64339244818273</v>
      </c>
    </row>
    <row r="30154" spans="1:4" x14ac:dyDescent="0.3">
      <c r="A30154">
        <v>11</v>
      </c>
      <c r="B30154">
        <v>11</v>
      </c>
      <c r="C30154" s="2">
        <v>9.375E-2</v>
      </c>
      <c r="D30154" s="4">
        <f ca="1">VLOOKUP(DATE(2021,B30154,A30154),Sheet1!J:AI,2+MATCH(HOUR('format for the model'!C30154),Sheet1!$L$1:$AI$1,0),0)/4</f>
        <v>46.104257133175949</v>
      </c>
    </row>
    <row r="30155" spans="1:4" x14ac:dyDescent="0.3">
      <c r="A30155">
        <v>11</v>
      </c>
      <c r="B30155">
        <v>11</v>
      </c>
      <c r="C30155" s="2">
        <v>0.10416666666666667</v>
      </c>
      <c r="D30155" s="4">
        <f ca="1">VLOOKUP(DATE(2021,B30155,A30155),Sheet1!J:AI,2+MATCH(HOUR('format for the model'!C30155),Sheet1!$L$1:$AI$1,0),0)/4</f>
        <v>46.104257133175949</v>
      </c>
    </row>
    <row r="30156" spans="1:4" x14ac:dyDescent="0.3">
      <c r="A30156">
        <v>11</v>
      </c>
      <c r="B30156">
        <v>11</v>
      </c>
      <c r="C30156" s="2">
        <v>0.11458333333333333</v>
      </c>
      <c r="D30156" s="4">
        <f ca="1">VLOOKUP(DATE(2021,B30156,A30156),Sheet1!J:AI,2+MATCH(HOUR('format for the model'!C30156),Sheet1!$L$1:$AI$1,0),0)/4</f>
        <v>46.104257133175949</v>
      </c>
    </row>
    <row r="30157" spans="1:4" x14ac:dyDescent="0.3">
      <c r="A30157">
        <v>11</v>
      </c>
      <c r="B30157">
        <v>11</v>
      </c>
      <c r="C30157" s="2">
        <v>8.3333333333333329E-2</v>
      </c>
      <c r="D30157" s="4">
        <f ca="1">VLOOKUP(DATE(2021,B30157,A30157),Sheet1!J:AI,2+MATCH(HOUR('format for the model'!C30157),Sheet1!$L$1:$AI$1,0),0)/4</f>
        <v>46.104257133175949</v>
      </c>
    </row>
    <row r="30158" spans="1:4" x14ac:dyDescent="0.3">
      <c r="A30158">
        <v>11</v>
      </c>
      <c r="B30158">
        <v>11</v>
      </c>
      <c r="C30158" s="2">
        <v>0.13541666666666666</v>
      </c>
      <c r="D30158" s="4">
        <f ca="1">VLOOKUP(DATE(2021,B30158,A30158),Sheet1!J:AI,2+MATCH(HOUR('format for the model'!C30158),Sheet1!$L$1:$AI$1,0),0)/4</f>
        <v>34.5</v>
      </c>
    </row>
    <row r="30159" spans="1:4" x14ac:dyDescent="0.3">
      <c r="A30159">
        <v>11</v>
      </c>
      <c r="B30159">
        <v>11</v>
      </c>
      <c r="C30159" s="2">
        <v>0.14583333333333334</v>
      </c>
      <c r="D30159" s="4">
        <f ca="1">VLOOKUP(DATE(2021,B30159,A30159),Sheet1!J:AI,2+MATCH(HOUR('format for the model'!C30159),Sheet1!$L$1:$AI$1,0),0)/4</f>
        <v>34.5</v>
      </c>
    </row>
    <row r="30160" spans="1:4" x14ac:dyDescent="0.3">
      <c r="A30160">
        <v>11</v>
      </c>
      <c r="B30160">
        <v>11</v>
      </c>
      <c r="C30160" s="2">
        <v>0.15625</v>
      </c>
      <c r="D30160" s="4">
        <f ca="1">VLOOKUP(DATE(2021,B30160,A30160),Sheet1!J:AI,2+MATCH(HOUR('format for the model'!C30160),Sheet1!$L$1:$AI$1,0),0)/4</f>
        <v>34.5</v>
      </c>
    </row>
    <row r="30161" spans="1:4" x14ac:dyDescent="0.3">
      <c r="A30161">
        <v>11</v>
      </c>
      <c r="B30161">
        <v>11</v>
      </c>
      <c r="C30161" s="2">
        <v>0.125</v>
      </c>
      <c r="D30161" s="4">
        <f ca="1">VLOOKUP(DATE(2021,B30161,A30161),Sheet1!J:AI,2+MATCH(HOUR('format for the model'!C30161),Sheet1!$L$1:$AI$1,0),0)/4</f>
        <v>34.5</v>
      </c>
    </row>
    <row r="30162" spans="1:4" x14ac:dyDescent="0.3">
      <c r="A30162">
        <v>11</v>
      </c>
      <c r="B30162">
        <v>11</v>
      </c>
      <c r="C30162" s="2">
        <v>0.17708333333333334</v>
      </c>
      <c r="D30162" s="4">
        <f ca="1">VLOOKUP(DATE(2021,B30162,A30162),Sheet1!J:AI,2+MATCH(HOUR('format for the model'!C30162),Sheet1!$L$1:$AI$1,0),0)/4</f>
        <v>22.960581065974377</v>
      </c>
    </row>
    <row r="30163" spans="1:4" x14ac:dyDescent="0.3">
      <c r="A30163">
        <v>11</v>
      </c>
      <c r="B30163">
        <v>11</v>
      </c>
      <c r="C30163" s="2">
        <v>0.1875</v>
      </c>
      <c r="D30163" s="4">
        <f ca="1">VLOOKUP(DATE(2021,B30163,A30163),Sheet1!J:AI,2+MATCH(HOUR('format for the model'!C30163),Sheet1!$L$1:$AI$1,0),0)/4</f>
        <v>22.960581065974377</v>
      </c>
    </row>
    <row r="30164" spans="1:4" x14ac:dyDescent="0.3">
      <c r="A30164">
        <v>11</v>
      </c>
      <c r="B30164">
        <v>11</v>
      </c>
      <c r="C30164" s="2">
        <v>0.19791666666666666</v>
      </c>
      <c r="D30164" s="4">
        <f ca="1">VLOOKUP(DATE(2021,B30164,A30164),Sheet1!J:AI,2+MATCH(HOUR('format for the model'!C30164),Sheet1!$L$1:$AI$1,0),0)/4</f>
        <v>22.960581065974377</v>
      </c>
    </row>
    <row r="30165" spans="1:4" x14ac:dyDescent="0.3">
      <c r="A30165">
        <v>11</v>
      </c>
      <c r="B30165">
        <v>11</v>
      </c>
      <c r="C30165" s="2">
        <v>0.16666666666666666</v>
      </c>
      <c r="D30165" s="4">
        <f ca="1">VLOOKUP(DATE(2021,B30165,A30165),Sheet1!J:AI,2+MATCH(HOUR('format for the model'!C30165),Sheet1!$L$1:$AI$1,0),0)/4</f>
        <v>22.960581065974377</v>
      </c>
    </row>
    <row r="30166" spans="1:4" x14ac:dyDescent="0.3">
      <c r="A30166">
        <v>11</v>
      </c>
      <c r="B30166">
        <v>11</v>
      </c>
      <c r="C30166" s="2">
        <v>0.21875</v>
      </c>
      <c r="D30166" s="4">
        <f ca="1">VLOOKUP(DATE(2021,B30166,A30166),Sheet1!J:AI,2+MATCH(HOUR('format for the model'!C30166),Sheet1!$L$1:$AI$1,0),0)/4</f>
        <v>41.41971940485147</v>
      </c>
    </row>
    <row r="30167" spans="1:4" x14ac:dyDescent="0.3">
      <c r="A30167">
        <v>11</v>
      </c>
      <c r="B30167">
        <v>11</v>
      </c>
      <c r="C30167" s="2">
        <v>0.22916666666666666</v>
      </c>
      <c r="D30167" s="4">
        <f ca="1">VLOOKUP(DATE(2021,B30167,A30167),Sheet1!J:AI,2+MATCH(HOUR('format for the model'!C30167),Sheet1!$L$1:$AI$1,0),0)/4</f>
        <v>41.41971940485147</v>
      </c>
    </row>
    <row r="30168" spans="1:4" x14ac:dyDescent="0.3">
      <c r="A30168">
        <v>11</v>
      </c>
      <c r="B30168">
        <v>11</v>
      </c>
      <c r="C30168" s="2">
        <v>0.23958333333333334</v>
      </c>
      <c r="D30168" s="4">
        <f ca="1">VLOOKUP(DATE(2021,B30168,A30168),Sheet1!J:AI,2+MATCH(HOUR('format for the model'!C30168),Sheet1!$L$1:$AI$1,0),0)/4</f>
        <v>41.41971940485147</v>
      </c>
    </row>
    <row r="30169" spans="1:4" x14ac:dyDescent="0.3">
      <c r="A30169">
        <v>11</v>
      </c>
      <c r="B30169">
        <v>11</v>
      </c>
      <c r="C30169" s="2">
        <v>0.20833333333333334</v>
      </c>
      <c r="D30169" s="4">
        <f ca="1">VLOOKUP(DATE(2021,B30169,A30169),Sheet1!J:AI,2+MATCH(HOUR('format for the model'!C30169),Sheet1!$L$1:$AI$1,0),0)/4</f>
        <v>41.41971940485147</v>
      </c>
    </row>
    <row r="30170" spans="1:4" x14ac:dyDescent="0.3">
      <c r="A30170">
        <v>11</v>
      </c>
      <c r="B30170">
        <v>11</v>
      </c>
      <c r="C30170" s="2">
        <v>0.26041666666666669</v>
      </c>
      <c r="D30170" s="4">
        <f ca="1">VLOOKUP(DATE(2021,B30170,A30170),Sheet1!J:AI,2+MATCH(HOUR('format for the model'!C30170),Sheet1!$L$1:$AI$1,0),0)/4</f>
        <v>34.5</v>
      </c>
    </row>
    <row r="30171" spans="1:4" x14ac:dyDescent="0.3">
      <c r="A30171">
        <v>11</v>
      </c>
      <c r="B30171">
        <v>11</v>
      </c>
      <c r="C30171" s="2">
        <v>0.27083333333333331</v>
      </c>
      <c r="D30171" s="4">
        <f ca="1">VLOOKUP(DATE(2021,B30171,A30171),Sheet1!J:AI,2+MATCH(HOUR('format for the model'!C30171),Sheet1!$L$1:$AI$1,0),0)/4</f>
        <v>34.5</v>
      </c>
    </row>
    <row r="30172" spans="1:4" x14ac:dyDescent="0.3">
      <c r="A30172">
        <v>11</v>
      </c>
      <c r="B30172">
        <v>11</v>
      </c>
      <c r="C30172" s="2">
        <v>0.28125</v>
      </c>
      <c r="D30172" s="4">
        <f ca="1">VLOOKUP(DATE(2021,B30172,A30172),Sheet1!J:AI,2+MATCH(HOUR('format for the model'!C30172),Sheet1!$L$1:$AI$1,0),0)/4</f>
        <v>34.5</v>
      </c>
    </row>
    <row r="30173" spans="1:4" x14ac:dyDescent="0.3">
      <c r="A30173">
        <v>11</v>
      </c>
      <c r="B30173">
        <v>11</v>
      </c>
      <c r="C30173" s="2">
        <v>0.25</v>
      </c>
      <c r="D30173" s="4">
        <f ca="1">VLOOKUP(DATE(2021,B30173,A30173),Sheet1!J:AI,2+MATCH(HOUR('format for the model'!C30173),Sheet1!$L$1:$AI$1,0),0)/4</f>
        <v>34.5</v>
      </c>
    </row>
    <row r="30174" spans="1:4" x14ac:dyDescent="0.3">
      <c r="A30174">
        <v>11</v>
      </c>
      <c r="B30174">
        <v>11</v>
      </c>
      <c r="C30174" s="2">
        <v>0.30208333333333331</v>
      </c>
      <c r="D30174" s="4">
        <f ca="1">VLOOKUP(DATE(2021,B30174,A30174),Sheet1!J:AI,2+MATCH(HOUR('format for the model'!C30174),Sheet1!$L$1:$AI$1,0),0)/4</f>
        <v>21.202330087918217</v>
      </c>
    </row>
    <row r="30175" spans="1:4" x14ac:dyDescent="0.3">
      <c r="A30175">
        <v>11</v>
      </c>
      <c r="B30175">
        <v>11</v>
      </c>
      <c r="C30175" s="2">
        <v>0.3125</v>
      </c>
      <c r="D30175" s="4">
        <f ca="1">VLOOKUP(DATE(2021,B30175,A30175),Sheet1!J:AI,2+MATCH(HOUR('format for the model'!C30175),Sheet1!$L$1:$AI$1,0),0)/4</f>
        <v>21.202330087918217</v>
      </c>
    </row>
    <row r="30176" spans="1:4" x14ac:dyDescent="0.3">
      <c r="A30176">
        <v>11</v>
      </c>
      <c r="B30176">
        <v>11</v>
      </c>
      <c r="C30176" s="2">
        <v>0.32291666666666669</v>
      </c>
      <c r="D30176" s="4">
        <f ca="1">VLOOKUP(DATE(2021,B30176,A30176),Sheet1!J:AI,2+MATCH(HOUR('format for the model'!C30176),Sheet1!$L$1:$AI$1,0),0)/4</f>
        <v>21.202330087918217</v>
      </c>
    </row>
    <row r="30177" spans="1:4" x14ac:dyDescent="0.3">
      <c r="A30177">
        <v>11</v>
      </c>
      <c r="B30177">
        <v>11</v>
      </c>
      <c r="C30177" s="2">
        <v>0.29166666666666669</v>
      </c>
      <c r="D30177" s="4">
        <f ca="1">VLOOKUP(DATE(2021,B30177,A30177),Sheet1!J:AI,2+MATCH(HOUR('format for the model'!C30177),Sheet1!$L$1:$AI$1,0),0)/4</f>
        <v>21.202330087918217</v>
      </c>
    </row>
    <row r="30178" spans="1:4" x14ac:dyDescent="0.3">
      <c r="A30178">
        <v>11</v>
      </c>
      <c r="B30178">
        <v>11</v>
      </c>
      <c r="C30178" s="2">
        <v>0.34375</v>
      </c>
      <c r="D30178" s="4">
        <f ca="1">VLOOKUP(DATE(2021,B30178,A30178),Sheet1!J:AI,2+MATCH(HOUR('format for the model'!C30178),Sheet1!$L$1:$AI$1,0),0)/4</f>
        <v>90.210719188526923</v>
      </c>
    </row>
    <row r="30179" spans="1:4" x14ac:dyDescent="0.3">
      <c r="A30179">
        <v>11</v>
      </c>
      <c r="B30179">
        <v>11</v>
      </c>
      <c r="C30179" s="2">
        <v>0.35416666666666669</v>
      </c>
      <c r="D30179" s="4">
        <f ca="1">VLOOKUP(DATE(2021,B30179,A30179),Sheet1!J:AI,2+MATCH(HOUR('format for the model'!C30179),Sheet1!$L$1:$AI$1,0),0)/4</f>
        <v>90.210719188526923</v>
      </c>
    </row>
    <row r="30180" spans="1:4" x14ac:dyDescent="0.3">
      <c r="A30180">
        <v>11</v>
      </c>
      <c r="B30180">
        <v>11</v>
      </c>
      <c r="C30180" s="2">
        <v>0.36458333333333331</v>
      </c>
      <c r="D30180" s="4">
        <f ca="1">VLOOKUP(DATE(2021,B30180,A30180),Sheet1!J:AI,2+MATCH(HOUR('format for the model'!C30180),Sheet1!$L$1:$AI$1,0),0)/4</f>
        <v>90.210719188526923</v>
      </c>
    </row>
    <row r="30181" spans="1:4" x14ac:dyDescent="0.3">
      <c r="A30181">
        <v>11</v>
      </c>
      <c r="B30181">
        <v>11</v>
      </c>
      <c r="C30181" s="2">
        <v>0.33333333333333331</v>
      </c>
      <c r="D30181" s="4">
        <f ca="1">VLOOKUP(DATE(2021,B30181,A30181),Sheet1!J:AI,2+MATCH(HOUR('format for the model'!C30181),Sheet1!$L$1:$AI$1,0),0)/4</f>
        <v>90.210719188526923</v>
      </c>
    </row>
    <row r="30182" spans="1:4" x14ac:dyDescent="0.3">
      <c r="A30182">
        <v>11</v>
      </c>
      <c r="B30182">
        <v>11</v>
      </c>
      <c r="C30182" s="2">
        <v>0.38541666666666669</v>
      </c>
      <c r="D30182" s="4">
        <f ca="1">VLOOKUP(DATE(2021,B30182,A30182),Sheet1!J:AI,2+MATCH(HOUR('format for the model'!C30182),Sheet1!$L$1:$AI$1,0),0)/4</f>
        <v>207</v>
      </c>
    </row>
    <row r="30183" spans="1:4" x14ac:dyDescent="0.3">
      <c r="A30183">
        <v>11</v>
      </c>
      <c r="B30183">
        <v>11</v>
      </c>
      <c r="C30183" s="2">
        <v>0.39583333333333331</v>
      </c>
      <c r="D30183" s="4">
        <f ca="1">VLOOKUP(DATE(2021,B30183,A30183),Sheet1!J:AI,2+MATCH(HOUR('format for the model'!C30183),Sheet1!$L$1:$AI$1,0),0)/4</f>
        <v>207</v>
      </c>
    </row>
    <row r="30184" spans="1:4" x14ac:dyDescent="0.3">
      <c r="A30184">
        <v>11</v>
      </c>
      <c r="B30184">
        <v>11</v>
      </c>
      <c r="C30184" s="2">
        <v>0.40625</v>
      </c>
      <c r="D30184" s="4">
        <f ca="1">VLOOKUP(DATE(2021,B30184,A30184),Sheet1!J:AI,2+MATCH(HOUR('format for the model'!C30184),Sheet1!$L$1:$AI$1,0),0)/4</f>
        <v>207</v>
      </c>
    </row>
    <row r="30185" spans="1:4" x14ac:dyDescent="0.3">
      <c r="A30185">
        <v>11</v>
      </c>
      <c r="B30185">
        <v>11</v>
      </c>
      <c r="C30185" s="2">
        <v>0.375</v>
      </c>
      <c r="D30185" s="4">
        <f ca="1">VLOOKUP(DATE(2021,B30185,A30185),Sheet1!J:AI,2+MATCH(HOUR('format for the model'!C30185),Sheet1!$L$1:$AI$1,0),0)/4</f>
        <v>207</v>
      </c>
    </row>
    <row r="30186" spans="1:4" x14ac:dyDescent="0.3">
      <c r="A30186">
        <v>11</v>
      </c>
      <c r="B30186">
        <v>11</v>
      </c>
      <c r="C30186" s="2">
        <v>0.42708333333333331</v>
      </c>
      <c r="D30186" s="4">
        <f ca="1">VLOOKUP(DATE(2021,B30186,A30186),Sheet1!J:AI,2+MATCH(HOUR('format for the model'!C30186),Sheet1!$L$1:$AI$1,0),0)/4</f>
        <v>276</v>
      </c>
    </row>
    <row r="30187" spans="1:4" x14ac:dyDescent="0.3">
      <c r="A30187">
        <v>11</v>
      </c>
      <c r="B30187">
        <v>11</v>
      </c>
      <c r="C30187" s="2">
        <v>0.4375</v>
      </c>
      <c r="D30187" s="4">
        <f ca="1">VLOOKUP(DATE(2021,B30187,A30187),Sheet1!J:AI,2+MATCH(HOUR('format for the model'!C30187),Sheet1!$L$1:$AI$1,0),0)/4</f>
        <v>276</v>
      </c>
    </row>
    <row r="30188" spans="1:4" x14ac:dyDescent="0.3">
      <c r="A30188">
        <v>11</v>
      </c>
      <c r="B30188">
        <v>11</v>
      </c>
      <c r="C30188" s="2">
        <v>0.44791666666666669</v>
      </c>
      <c r="D30188" s="4">
        <f ca="1">VLOOKUP(DATE(2021,B30188,A30188),Sheet1!J:AI,2+MATCH(HOUR('format for the model'!C30188),Sheet1!$L$1:$AI$1,0),0)/4</f>
        <v>276</v>
      </c>
    </row>
    <row r="30189" spans="1:4" x14ac:dyDescent="0.3">
      <c r="A30189">
        <v>11</v>
      </c>
      <c r="B30189">
        <v>11</v>
      </c>
      <c r="C30189" s="2">
        <v>0.41666666666666669</v>
      </c>
      <c r="D30189" s="4">
        <f ca="1">VLOOKUP(DATE(2021,B30189,A30189),Sheet1!J:AI,2+MATCH(HOUR('format for the model'!C30189),Sheet1!$L$1:$AI$1,0),0)/4</f>
        <v>276</v>
      </c>
    </row>
    <row r="30190" spans="1:4" x14ac:dyDescent="0.3">
      <c r="A30190">
        <v>11</v>
      </c>
      <c r="B30190">
        <v>11</v>
      </c>
      <c r="C30190" s="2">
        <v>0.46875</v>
      </c>
      <c r="D30190" s="4">
        <f ca="1">VLOOKUP(DATE(2021,B30190,A30190),Sheet1!J:AI,2+MATCH(HOUR('format for the model'!C30190),Sheet1!$L$1:$AI$1,0),0)/4</f>
        <v>482.35248628991269</v>
      </c>
    </row>
    <row r="30191" spans="1:4" x14ac:dyDescent="0.3">
      <c r="A30191">
        <v>11</v>
      </c>
      <c r="B30191">
        <v>11</v>
      </c>
      <c r="C30191" s="2">
        <v>0.47916666666666669</v>
      </c>
      <c r="D30191" s="4">
        <f ca="1">VLOOKUP(DATE(2021,B30191,A30191),Sheet1!J:AI,2+MATCH(HOUR('format for the model'!C30191),Sheet1!$L$1:$AI$1,0),0)/4</f>
        <v>482.35248628991269</v>
      </c>
    </row>
    <row r="30192" spans="1:4" x14ac:dyDescent="0.3">
      <c r="A30192">
        <v>11</v>
      </c>
      <c r="B30192">
        <v>11</v>
      </c>
      <c r="C30192" s="2">
        <v>0.48958333333333331</v>
      </c>
      <c r="D30192" s="4">
        <f ca="1">VLOOKUP(DATE(2021,B30192,A30192),Sheet1!J:AI,2+MATCH(HOUR('format for the model'!C30192),Sheet1!$L$1:$AI$1,0),0)/4</f>
        <v>482.35248628991269</v>
      </c>
    </row>
    <row r="30193" spans="1:4" x14ac:dyDescent="0.3">
      <c r="A30193">
        <v>11</v>
      </c>
      <c r="B30193">
        <v>11</v>
      </c>
      <c r="C30193" s="2">
        <v>0.45833333333333331</v>
      </c>
      <c r="D30193" s="4">
        <f ca="1">VLOOKUP(DATE(2021,B30193,A30193),Sheet1!J:AI,2+MATCH(HOUR('format for the model'!C30193),Sheet1!$L$1:$AI$1,0),0)/4</f>
        <v>482.35248628991269</v>
      </c>
    </row>
    <row r="30194" spans="1:4" x14ac:dyDescent="0.3">
      <c r="A30194">
        <v>11</v>
      </c>
      <c r="B30194">
        <v>11</v>
      </c>
      <c r="C30194" s="2">
        <v>0.51041666666666663</v>
      </c>
      <c r="D30194" s="4">
        <f ca="1">VLOOKUP(DATE(2021,B30194,A30194),Sheet1!J:AI,2+MATCH(HOUR('format for the model'!C30194),Sheet1!$L$1:$AI$1,0),0)/4</f>
        <v>373.12256494458188</v>
      </c>
    </row>
    <row r="30195" spans="1:4" x14ac:dyDescent="0.3">
      <c r="A30195">
        <v>11</v>
      </c>
      <c r="B30195">
        <v>11</v>
      </c>
      <c r="C30195" s="2">
        <v>0.52083333333333337</v>
      </c>
      <c r="D30195" s="4">
        <f ca="1">VLOOKUP(DATE(2021,B30195,A30195),Sheet1!J:AI,2+MATCH(HOUR('format for the model'!C30195),Sheet1!$L$1:$AI$1,0),0)/4</f>
        <v>373.12256494458188</v>
      </c>
    </row>
    <row r="30196" spans="1:4" x14ac:dyDescent="0.3">
      <c r="A30196">
        <v>11</v>
      </c>
      <c r="B30196">
        <v>11</v>
      </c>
      <c r="C30196" s="2">
        <v>0.53125</v>
      </c>
      <c r="D30196" s="4">
        <f ca="1">VLOOKUP(DATE(2021,B30196,A30196),Sheet1!J:AI,2+MATCH(HOUR('format for the model'!C30196),Sheet1!$L$1:$AI$1,0),0)/4</f>
        <v>373.12256494458188</v>
      </c>
    </row>
    <row r="30197" spans="1:4" x14ac:dyDescent="0.3">
      <c r="A30197">
        <v>11</v>
      </c>
      <c r="B30197">
        <v>11</v>
      </c>
      <c r="C30197" s="2">
        <v>0.5</v>
      </c>
      <c r="D30197" s="4">
        <f ca="1">VLOOKUP(DATE(2021,B30197,A30197),Sheet1!J:AI,2+MATCH(HOUR('format for the model'!C30197),Sheet1!$L$1:$AI$1,0),0)/4</f>
        <v>373.12256494458188</v>
      </c>
    </row>
    <row r="30198" spans="1:4" x14ac:dyDescent="0.3">
      <c r="A30198">
        <v>11</v>
      </c>
      <c r="B30198">
        <v>11</v>
      </c>
      <c r="C30198" s="2">
        <v>0.55208333333333337</v>
      </c>
      <c r="D30198" s="4">
        <f ca="1">VLOOKUP(DATE(2021,B30198,A30198),Sheet1!J:AI,2+MATCH(HOUR('format for the model'!C30198),Sheet1!$L$1:$AI$1,0),0)/4</f>
        <v>299.09953137020335</v>
      </c>
    </row>
    <row r="30199" spans="1:4" x14ac:dyDescent="0.3">
      <c r="A30199">
        <v>11</v>
      </c>
      <c r="B30199">
        <v>11</v>
      </c>
      <c r="C30199" s="2">
        <v>0.5625</v>
      </c>
      <c r="D30199" s="4">
        <f ca="1">VLOOKUP(DATE(2021,B30199,A30199),Sheet1!J:AI,2+MATCH(HOUR('format for the model'!C30199),Sheet1!$L$1:$AI$1,0),0)/4</f>
        <v>299.09953137020335</v>
      </c>
    </row>
    <row r="30200" spans="1:4" x14ac:dyDescent="0.3">
      <c r="A30200">
        <v>11</v>
      </c>
      <c r="B30200">
        <v>11</v>
      </c>
      <c r="C30200" s="2">
        <v>0.57291666666666663</v>
      </c>
      <c r="D30200" s="4">
        <f ca="1">VLOOKUP(DATE(2021,B30200,A30200),Sheet1!J:AI,2+MATCH(HOUR('format for the model'!C30200),Sheet1!$L$1:$AI$1,0),0)/4</f>
        <v>299.09953137020335</v>
      </c>
    </row>
    <row r="30201" spans="1:4" x14ac:dyDescent="0.3">
      <c r="A30201">
        <v>11</v>
      </c>
      <c r="B30201">
        <v>11</v>
      </c>
      <c r="C30201" s="2">
        <v>0.54166666666666663</v>
      </c>
      <c r="D30201" s="4">
        <f ca="1">VLOOKUP(DATE(2021,B30201,A30201),Sheet1!J:AI,2+MATCH(HOUR('format for the model'!C30201),Sheet1!$L$1:$AI$1,0),0)/4</f>
        <v>299.09953137020335</v>
      </c>
    </row>
    <row r="30202" spans="1:4" x14ac:dyDescent="0.3">
      <c r="A30202">
        <v>11</v>
      </c>
      <c r="B30202">
        <v>11</v>
      </c>
      <c r="C30202" s="2">
        <v>0.59375</v>
      </c>
      <c r="D30202" s="4">
        <f ca="1">VLOOKUP(DATE(2021,B30202,A30202),Sheet1!J:AI,2+MATCH(HOUR('format for the model'!C30202),Sheet1!$L$1:$AI$1,0),0)/4</f>
        <v>447.92595203918665</v>
      </c>
    </row>
    <row r="30203" spans="1:4" x14ac:dyDescent="0.3">
      <c r="A30203">
        <v>11</v>
      </c>
      <c r="B30203">
        <v>11</v>
      </c>
      <c r="C30203" s="2">
        <v>0.60416666666666663</v>
      </c>
      <c r="D30203" s="4">
        <f ca="1">VLOOKUP(DATE(2021,B30203,A30203),Sheet1!J:AI,2+MATCH(HOUR('format for the model'!C30203),Sheet1!$L$1:$AI$1,0),0)/4</f>
        <v>447.92595203918665</v>
      </c>
    </row>
    <row r="30204" spans="1:4" x14ac:dyDescent="0.3">
      <c r="A30204">
        <v>11</v>
      </c>
      <c r="B30204">
        <v>11</v>
      </c>
      <c r="C30204" s="2">
        <v>0.61458333333333337</v>
      </c>
      <c r="D30204" s="4">
        <f ca="1">VLOOKUP(DATE(2021,B30204,A30204),Sheet1!J:AI,2+MATCH(HOUR('format for the model'!C30204),Sheet1!$L$1:$AI$1,0),0)/4</f>
        <v>447.92595203918665</v>
      </c>
    </row>
    <row r="30205" spans="1:4" x14ac:dyDescent="0.3">
      <c r="A30205">
        <v>11</v>
      </c>
      <c r="B30205">
        <v>11</v>
      </c>
      <c r="C30205" s="2">
        <v>0.58333333333333337</v>
      </c>
      <c r="D30205" s="4">
        <f ca="1">VLOOKUP(DATE(2021,B30205,A30205),Sheet1!J:AI,2+MATCH(HOUR('format for the model'!C30205),Sheet1!$L$1:$AI$1,0),0)/4</f>
        <v>447.92595203918665</v>
      </c>
    </row>
    <row r="30206" spans="1:4" x14ac:dyDescent="0.3">
      <c r="A30206">
        <v>11</v>
      </c>
      <c r="B30206">
        <v>11</v>
      </c>
      <c r="C30206" s="2">
        <v>0.63541666666666663</v>
      </c>
      <c r="D30206" s="4">
        <f ca="1">VLOOKUP(DATE(2021,B30206,A30206),Sheet1!J:AI,2+MATCH(HOUR('format for the model'!C30206),Sheet1!$L$1:$AI$1,0),0)/4</f>
        <v>224.82150194923628</v>
      </c>
    </row>
    <row r="30207" spans="1:4" x14ac:dyDescent="0.3">
      <c r="A30207">
        <v>11</v>
      </c>
      <c r="B30207">
        <v>11</v>
      </c>
      <c r="C30207" s="2">
        <v>0.64583333333333337</v>
      </c>
      <c r="D30207" s="4">
        <f ca="1">VLOOKUP(DATE(2021,B30207,A30207),Sheet1!J:AI,2+MATCH(HOUR('format for the model'!C30207),Sheet1!$L$1:$AI$1,0),0)/4</f>
        <v>224.82150194923628</v>
      </c>
    </row>
    <row r="30208" spans="1:4" x14ac:dyDescent="0.3">
      <c r="A30208">
        <v>11</v>
      </c>
      <c r="B30208">
        <v>11</v>
      </c>
      <c r="C30208" s="2">
        <v>0.65625</v>
      </c>
      <c r="D30208" s="4">
        <f ca="1">VLOOKUP(DATE(2021,B30208,A30208),Sheet1!J:AI,2+MATCH(HOUR('format for the model'!C30208),Sheet1!$L$1:$AI$1,0),0)/4</f>
        <v>224.82150194923628</v>
      </c>
    </row>
    <row r="30209" spans="1:4" x14ac:dyDescent="0.3">
      <c r="A30209">
        <v>11</v>
      </c>
      <c r="B30209">
        <v>11</v>
      </c>
      <c r="C30209" s="2">
        <v>0.625</v>
      </c>
      <c r="D30209" s="4">
        <f ca="1">VLOOKUP(DATE(2021,B30209,A30209),Sheet1!J:AI,2+MATCH(HOUR('format for the model'!C30209),Sheet1!$L$1:$AI$1,0),0)/4</f>
        <v>224.82150194923628</v>
      </c>
    </row>
    <row r="30210" spans="1:4" x14ac:dyDescent="0.3">
      <c r="A30210">
        <v>11</v>
      </c>
      <c r="B30210">
        <v>11</v>
      </c>
      <c r="C30210" s="2">
        <v>0.67708333333333337</v>
      </c>
      <c r="D30210" s="4">
        <f ca="1">VLOOKUP(DATE(2021,B30210,A30210),Sheet1!J:AI,2+MATCH(HOUR('format for the model'!C30210),Sheet1!$L$1:$AI$1,0),0)/4</f>
        <v>345</v>
      </c>
    </row>
    <row r="30211" spans="1:4" x14ac:dyDescent="0.3">
      <c r="A30211">
        <v>11</v>
      </c>
      <c r="B30211">
        <v>11</v>
      </c>
      <c r="C30211" s="2">
        <v>0.6875</v>
      </c>
      <c r="D30211" s="4">
        <f ca="1">VLOOKUP(DATE(2021,B30211,A30211),Sheet1!J:AI,2+MATCH(HOUR('format for the model'!C30211),Sheet1!$L$1:$AI$1,0),0)/4</f>
        <v>345</v>
      </c>
    </row>
    <row r="30212" spans="1:4" x14ac:dyDescent="0.3">
      <c r="A30212">
        <v>11</v>
      </c>
      <c r="B30212">
        <v>11</v>
      </c>
      <c r="C30212" s="2">
        <v>0.69791666666666663</v>
      </c>
      <c r="D30212" s="4">
        <f ca="1">VLOOKUP(DATE(2021,B30212,A30212),Sheet1!J:AI,2+MATCH(HOUR('format for the model'!C30212),Sheet1!$L$1:$AI$1,0),0)/4</f>
        <v>345</v>
      </c>
    </row>
    <row r="30213" spans="1:4" x14ac:dyDescent="0.3">
      <c r="A30213">
        <v>11</v>
      </c>
      <c r="B30213">
        <v>11</v>
      </c>
      <c r="C30213" s="2">
        <v>0.66666666666666663</v>
      </c>
      <c r="D30213" s="4">
        <f ca="1">VLOOKUP(DATE(2021,B30213,A30213),Sheet1!J:AI,2+MATCH(HOUR('format for the model'!C30213),Sheet1!$L$1:$AI$1,0),0)/4</f>
        <v>345</v>
      </c>
    </row>
    <row r="30214" spans="1:4" x14ac:dyDescent="0.3">
      <c r="A30214">
        <v>11</v>
      </c>
      <c r="B30214">
        <v>11</v>
      </c>
      <c r="C30214" s="2">
        <v>0.71875</v>
      </c>
      <c r="D30214" s="4">
        <f ca="1">VLOOKUP(DATE(2021,B30214,A30214),Sheet1!J:AI,2+MATCH(HOUR('format for the model'!C30214),Sheet1!$L$1:$AI$1,0),0)/4</f>
        <v>466.38872338961551</v>
      </c>
    </row>
    <row r="30215" spans="1:4" x14ac:dyDescent="0.3">
      <c r="A30215">
        <v>11</v>
      </c>
      <c r="B30215">
        <v>11</v>
      </c>
      <c r="C30215" s="2">
        <v>0.72916666666666663</v>
      </c>
      <c r="D30215" s="4">
        <f ca="1">VLOOKUP(DATE(2021,B30215,A30215),Sheet1!J:AI,2+MATCH(HOUR('format for the model'!C30215),Sheet1!$L$1:$AI$1,0),0)/4</f>
        <v>466.38872338961551</v>
      </c>
    </row>
    <row r="30216" spans="1:4" x14ac:dyDescent="0.3">
      <c r="A30216">
        <v>11</v>
      </c>
      <c r="B30216">
        <v>11</v>
      </c>
      <c r="C30216" s="2">
        <v>0.73958333333333337</v>
      </c>
      <c r="D30216" s="4">
        <f ca="1">VLOOKUP(DATE(2021,B30216,A30216),Sheet1!J:AI,2+MATCH(HOUR('format for the model'!C30216),Sheet1!$L$1:$AI$1,0),0)/4</f>
        <v>466.38872338961551</v>
      </c>
    </row>
    <row r="30217" spans="1:4" x14ac:dyDescent="0.3">
      <c r="A30217">
        <v>11</v>
      </c>
      <c r="B30217">
        <v>11</v>
      </c>
      <c r="C30217" s="2">
        <v>0.70833333333333337</v>
      </c>
      <c r="D30217" s="4">
        <f ca="1">VLOOKUP(DATE(2021,B30217,A30217),Sheet1!J:AI,2+MATCH(HOUR('format for the model'!C30217),Sheet1!$L$1:$AI$1,0),0)/4</f>
        <v>466.38872338961551</v>
      </c>
    </row>
    <row r="30218" spans="1:4" x14ac:dyDescent="0.3">
      <c r="A30218">
        <v>11</v>
      </c>
      <c r="B30218">
        <v>11</v>
      </c>
      <c r="C30218" s="2">
        <v>0.76041666666666663</v>
      </c>
      <c r="D30218" s="4">
        <f ca="1">VLOOKUP(DATE(2021,B30218,A30218),Sheet1!J:AI,2+MATCH(HOUR('format for the model'!C30218),Sheet1!$L$1:$AI$1,0),0)/4</f>
        <v>373.85892189331503</v>
      </c>
    </row>
    <row r="30219" spans="1:4" x14ac:dyDescent="0.3">
      <c r="A30219">
        <v>11</v>
      </c>
      <c r="B30219">
        <v>11</v>
      </c>
      <c r="C30219" s="2">
        <v>0.77083333333333337</v>
      </c>
      <c r="D30219" s="4">
        <f ca="1">VLOOKUP(DATE(2021,B30219,A30219),Sheet1!J:AI,2+MATCH(HOUR('format for the model'!C30219),Sheet1!$L$1:$AI$1,0),0)/4</f>
        <v>373.85892189331503</v>
      </c>
    </row>
    <row r="30220" spans="1:4" x14ac:dyDescent="0.3">
      <c r="A30220">
        <v>11</v>
      </c>
      <c r="B30220">
        <v>11</v>
      </c>
      <c r="C30220" s="2">
        <v>0.78125</v>
      </c>
      <c r="D30220" s="4">
        <f ca="1">VLOOKUP(DATE(2021,B30220,A30220),Sheet1!J:AI,2+MATCH(HOUR('format for the model'!C30220),Sheet1!$L$1:$AI$1,0),0)/4</f>
        <v>373.85892189331503</v>
      </c>
    </row>
    <row r="30221" spans="1:4" x14ac:dyDescent="0.3">
      <c r="A30221">
        <v>11</v>
      </c>
      <c r="B30221">
        <v>11</v>
      </c>
      <c r="C30221" s="2">
        <v>0.75</v>
      </c>
      <c r="D30221" s="4">
        <f ca="1">VLOOKUP(DATE(2021,B30221,A30221),Sheet1!J:AI,2+MATCH(HOUR('format for the model'!C30221),Sheet1!$L$1:$AI$1,0),0)/4</f>
        <v>373.85892189331503</v>
      </c>
    </row>
    <row r="30222" spans="1:4" x14ac:dyDescent="0.3">
      <c r="A30222">
        <v>11</v>
      </c>
      <c r="B30222">
        <v>11</v>
      </c>
      <c r="C30222" s="2">
        <v>0.80208333333333337</v>
      </c>
      <c r="D30222" s="4">
        <f ca="1">VLOOKUP(DATE(2021,B30222,A30222),Sheet1!J:AI,2+MATCH(HOUR('format for the model'!C30222),Sheet1!$L$1:$AI$1,0),0)/4</f>
        <v>287.10244913572353</v>
      </c>
    </row>
    <row r="30223" spans="1:4" x14ac:dyDescent="0.3">
      <c r="A30223">
        <v>11</v>
      </c>
      <c r="B30223">
        <v>11</v>
      </c>
      <c r="C30223" s="2">
        <v>0.8125</v>
      </c>
      <c r="D30223" s="4">
        <f ca="1">VLOOKUP(DATE(2021,B30223,A30223),Sheet1!J:AI,2+MATCH(HOUR('format for the model'!C30223),Sheet1!$L$1:$AI$1,0),0)/4</f>
        <v>287.10244913572353</v>
      </c>
    </row>
    <row r="30224" spans="1:4" x14ac:dyDescent="0.3">
      <c r="A30224">
        <v>11</v>
      </c>
      <c r="B30224">
        <v>11</v>
      </c>
      <c r="C30224" s="2">
        <v>0.82291666666666663</v>
      </c>
      <c r="D30224" s="4">
        <f ca="1">VLOOKUP(DATE(2021,B30224,A30224),Sheet1!J:AI,2+MATCH(HOUR('format for the model'!C30224),Sheet1!$L$1:$AI$1,0),0)/4</f>
        <v>287.10244913572353</v>
      </c>
    </row>
    <row r="30225" spans="1:4" x14ac:dyDescent="0.3">
      <c r="A30225">
        <v>11</v>
      </c>
      <c r="B30225">
        <v>11</v>
      </c>
      <c r="C30225" s="2">
        <v>0.79166666666666663</v>
      </c>
      <c r="D30225" s="4">
        <f ca="1">VLOOKUP(DATE(2021,B30225,A30225),Sheet1!J:AI,2+MATCH(HOUR('format for the model'!C30225),Sheet1!$L$1:$AI$1,0),0)/4</f>
        <v>287.10244913572353</v>
      </c>
    </row>
    <row r="30226" spans="1:4" x14ac:dyDescent="0.3">
      <c r="A30226">
        <v>11</v>
      </c>
      <c r="B30226">
        <v>11</v>
      </c>
      <c r="C30226" s="2">
        <v>0.84375</v>
      </c>
      <c r="D30226" s="4">
        <f ca="1">VLOOKUP(DATE(2021,B30226,A30226),Sheet1!J:AI,2+MATCH(HOUR('format for the model'!C30226),Sheet1!$L$1:$AI$1,0),0)/4</f>
        <v>66.999629055996934</v>
      </c>
    </row>
    <row r="30227" spans="1:4" x14ac:dyDescent="0.3">
      <c r="A30227">
        <v>11</v>
      </c>
      <c r="B30227">
        <v>11</v>
      </c>
      <c r="C30227" s="2">
        <v>0.85416666666666663</v>
      </c>
      <c r="D30227" s="4">
        <f ca="1">VLOOKUP(DATE(2021,B30227,A30227),Sheet1!J:AI,2+MATCH(HOUR('format for the model'!C30227),Sheet1!$L$1:$AI$1,0),0)/4</f>
        <v>66.999629055996934</v>
      </c>
    </row>
    <row r="30228" spans="1:4" x14ac:dyDescent="0.3">
      <c r="A30228">
        <v>11</v>
      </c>
      <c r="B30228">
        <v>11</v>
      </c>
      <c r="C30228" s="2">
        <v>0.86458333333333337</v>
      </c>
      <c r="D30228" s="4">
        <f ca="1">VLOOKUP(DATE(2021,B30228,A30228),Sheet1!J:AI,2+MATCH(HOUR('format for the model'!C30228),Sheet1!$L$1:$AI$1,0),0)/4</f>
        <v>66.999629055996934</v>
      </c>
    </row>
    <row r="30229" spans="1:4" x14ac:dyDescent="0.3">
      <c r="A30229">
        <v>11</v>
      </c>
      <c r="B30229">
        <v>11</v>
      </c>
      <c r="C30229" s="2">
        <v>0.83333333333333337</v>
      </c>
      <c r="D30229" s="4">
        <f ca="1">VLOOKUP(DATE(2021,B30229,A30229),Sheet1!J:AI,2+MATCH(HOUR('format for the model'!C30229),Sheet1!$L$1:$AI$1,0),0)/4</f>
        <v>66.999629055996934</v>
      </c>
    </row>
    <row r="30230" spans="1:4" x14ac:dyDescent="0.3">
      <c r="A30230">
        <v>11</v>
      </c>
      <c r="B30230">
        <v>11</v>
      </c>
      <c r="C30230" s="2">
        <v>0.88541666666666663</v>
      </c>
      <c r="D30230" s="4">
        <f ca="1">VLOOKUP(DATE(2021,B30230,A30230),Sheet1!J:AI,2+MATCH(HOUR('format for the model'!C30230),Sheet1!$L$1:$AI$1,0),0)/4</f>
        <v>34.5</v>
      </c>
    </row>
    <row r="30231" spans="1:4" x14ac:dyDescent="0.3">
      <c r="A30231">
        <v>11</v>
      </c>
      <c r="B30231">
        <v>11</v>
      </c>
      <c r="C30231" s="2">
        <v>0.89583333333333337</v>
      </c>
      <c r="D30231" s="4">
        <f ca="1">VLOOKUP(DATE(2021,B30231,A30231),Sheet1!J:AI,2+MATCH(HOUR('format for the model'!C30231),Sheet1!$L$1:$AI$1,0),0)/4</f>
        <v>34.5</v>
      </c>
    </row>
    <row r="30232" spans="1:4" x14ac:dyDescent="0.3">
      <c r="A30232">
        <v>11</v>
      </c>
      <c r="B30232">
        <v>11</v>
      </c>
      <c r="C30232" s="2">
        <v>0.90625</v>
      </c>
      <c r="D30232" s="4">
        <f ca="1">VLOOKUP(DATE(2021,B30232,A30232),Sheet1!J:AI,2+MATCH(HOUR('format for the model'!C30232),Sheet1!$L$1:$AI$1,0),0)/4</f>
        <v>34.5</v>
      </c>
    </row>
    <row r="30233" spans="1:4" x14ac:dyDescent="0.3">
      <c r="A30233">
        <v>11</v>
      </c>
      <c r="B30233">
        <v>11</v>
      </c>
      <c r="C30233" s="2">
        <v>0.875</v>
      </c>
      <c r="D30233" s="4">
        <f ca="1">VLOOKUP(DATE(2021,B30233,A30233),Sheet1!J:AI,2+MATCH(HOUR('format for the model'!C30233),Sheet1!$L$1:$AI$1,0),0)/4</f>
        <v>34.5</v>
      </c>
    </row>
    <row r="30234" spans="1:4" x14ac:dyDescent="0.3">
      <c r="A30234">
        <v>11</v>
      </c>
      <c r="B30234">
        <v>11</v>
      </c>
      <c r="C30234" s="2">
        <v>0.92708333333333337</v>
      </c>
      <c r="D30234" s="4">
        <f ca="1">VLOOKUP(DATE(2021,B30234,A30234),Sheet1!J:AI,2+MATCH(HOUR('format for the model'!C30234),Sheet1!$L$1:$AI$1,0),0)/4</f>
        <v>33.642870041383844</v>
      </c>
    </row>
    <row r="30235" spans="1:4" x14ac:dyDescent="0.3">
      <c r="A30235">
        <v>11</v>
      </c>
      <c r="B30235">
        <v>11</v>
      </c>
      <c r="C30235" s="2">
        <v>0.9375</v>
      </c>
      <c r="D30235" s="4">
        <f ca="1">VLOOKUP(DATE(2021,B30235,A30235),Sheet1!J:AI,2+MATCH(HOUR('format for the model'!C30235),Sheet1!$L$1:$AI$1,0),0)/4</f>
        <v>33.642870041383844</v>
      </c>
    </row>
    <row r="30236" spans="1:4" x14ac:dyDescent="0.3">
      <c r="A30236">
        <v>11</v>
      </c>
      <c r="B30236">
        <v>11</v>
      </c>
      <c r="C30236" s="2">
        <v>0.94791666666666663</v>
      </c>
      <c r="D30236" s="4">
        <f ca="1">VLOOKUP(DATE(2021,B30236,A30236),Sheet1!J:AI,2+MATCH(HOUR('format for the model'!C30236),Sheet1!$L$1:$AI$1,0),0)/4</f>
        <v>33.642870041383844</v>
      </c>
    </row>
    <row r="30237" spans="1:4" x14ac:dyDescent="0.3">
      <c r="A30237">
        <v>11</v>
      </c>
      <c r="B30237">
        <v>11</v>
      </c>
      <c r="C30237" s="2">
        <v>0.91666666666666663</v>
      </c>
      <c r="D30237" s="4">
        <f ca="1">VLOOKUP(DATE(2021,B30237,A30237),Sheet1!J:AI,2+MATCH(HOUR('format for the model'!C30237),Sheet1!$L$1:$AI$1,0),0)/4</f>
        <v>33.642870041383844</v>
      </c>
    </row>
    <row r="30238" spans="1:4" x14ac:dyDescent="0.3">
      <c r="A30238">
        <v>11</v>
      </c>
      <c r="B30238">
        <v>11</v>
      </c>
      <c r="C30238" s="2">
        <v>0.96875</v>
      </c>
      <c r="D30238" s="4">
        <f ca="1">VLOOKUP(DATE(2021,B30238,A30238),Sheet1!J:AI,2+MATCH(HOUR('format for the model'!C30238),Sheet1!$L$1:$AI$1,0),0)/4</f>
        <v>26.365151829156616</v>
      </c>
    </row>
    <row r="30239" spans="1:4" x14ac:dyDescent="0.3">
      <c r="A30239">
        <v>11</v>
      </c>
      <c r="B30239">
        <v>11</v>
      </c>
      <c r="C30239" s="2">
        <v>0.97916666666666663</v>
      </c>
      <c r="D30239" s="4">
        <f ca="1">VLOOKUP(DATE(2021,B30239,A30239),Sheet1!J:AI,2+MATCH(HOUR('format for the model'!C30239),Sheet1!$L$1:$AI$1,0),0)/4</f>
        <v>26.365151829156616</v>
      </c>
    </row>
    <row r="30240" spans="1:4" x14ac:dyDescent="0.3">
      <c r="A30240">
        <v>11</v>
      </c>
      <c r="B30240">
        <v>11</v>
      </c>
      <c r="C30240" s="2">
        <v>0.98958333333333337</v>
      </c>
      <c r="D30240" s="4">
        <f ca="1">VLOOKUP(DATE(2021,B30240,A30240),Sheet1!J:AI,2+MATCH(HOUR('format for the model'!C30240),Sheet1!$L$1:$AI$1,0),0)/4</f>
        <v>26.365151829156616</v>
      </c>
    </row>
    <row r="30241" spans="1:4" x14ac:dyDescent="0.3">
      <c r="A30241">
        <v>11</v>
      </c>
      <c r="B30241">
        <v>11</v>
      </c>
      <c r="C30241" s="2">
        <v>0.95833333333333337</v>
      </c>
      <c r="D30241" s="4">
        <f ca="1">VLOOKUP(DATE(2021,B30241,A30241),Sheet1!J:AI,2+MATCH(HOUR('format for the model'!C30241),Sheet1!$L$1:$AI$1,0),0)/4</f>
        <v>26.365151829156616</v>
      </c>
    </row>
    <row r="30242" spans="1:4" x14ac:dyDescent="0.3">
      <c r="A30242">
        <v>12</v>
      </c>
      <c r="B30242">
        <v>11</v>
      </c>
      <c r="C30242" s="2">
        <v>1.0416666666666666E-2</v>
      </c>
      <c r="D30242" s="4">
        <f ca="1">VLOOKUP(DATE(2021,B30242,A30242),Sheet1!J:AI,2+MATCH(HOUR('format for the model'!C30242),Sheet1!$L$1:$AI$1,0),0)/4</f>
        <v>36.013892576239549</v>
      </c>
    </row>
    <row r="30243" spans="1:4" x14ac:dyDescent="0.3">
      <c r="A30243">
        <v>12</v>
      </c>
      <c r="B30243">
        <v>11</v>
      </c>
      <c r="C30243" s="2">
        <v>2.0833333333333332E-2</v>
      </c>
      <c r="D30243" s="4">
        <f ca="1">VLOOKUP(DATE(2021,B30243,A30243),Sheet1!J:AI,2+MATCH(HOUR('format for the model'!C30243),Sheet1!$L$1:$AI$1,0),0)/4</f>
        <v>36.013892576239549</v>
      </c>
    </row>
    <row r="30244" spans="1:4" x14ac:dyDescent="0.3">
      <c r="A30244">
        <v>12</v>
      </c>
      <c r="B30244">
        <v>11</v>
      </c>
      <c r="C30244" s="2">
        <v>3.125E-2</v>
      </c>
      <c r="D30244" s="4">
        <f ca="1">VLOOKUP(DATE(2021,B30244,A30244),Sheet1!J:AI,2+MATCH(HOUR('format for the model'!C30244),Sheet1!$L$1:$AI$1,0),0)/4</f>
        <v>36.013892576239549</v>
      </c>
    </row>
    <row r="30245" spans="1:4" x14ac:dyDescent="0.3">
      <c r="A30245">
        <v>12</v>
      </c>
      <c r="B30245">
        <v>11</v>
      </c>
      <c r="C30245" s="2">
        <v>0</v>
      </c>
      <c r="D30245" s="4">
        <f ca="1">VLOOKUP(DATE(2021,B30245,A30245),Sheet1!J:AI,2+MATCH(HOUR('format for the model'!C30245),Sheet1!$L$1:$AI$1,0),0)/4</f>
        <v>36.013892576239549</v>
      </c>
    </row>
    <row r="30246" spans="1:4" x14ac:dyDescent="0.3">
      <c r="A30246">
        <v>12</v>
      </c>
      <c r="B30246">
        <v>11</v>
      </c>
      <c r="C30246" s="2">
        <v>5.2083333333333336E-2</v>
      </c>
      <c r="D30246" s="4">
        <f ca="1">VLOOKUP(DATE(2021,B30246,A30246),Sheet1!J:AI,2+MATCH(HOUR('format for the model'!C30246),Sheet1!$L$1:$AI$1,0),0)/4</f>
        <v>34.5</v>
      </c>
    </row>
    <row r="30247" spans="1:4" x14ac:dyDescent="0.3">
      <c r="A30247">
        <v>12</v>
      </c>
      <c r="B30247">
        <v>11</v>
      </c>
      <c r="C30247" s="2">
        <v>6.25E-2</v>
      </c>
      <c r="D30247" s="4">
        <f ca="1">VLOOKUP(DATE(2021,B30247,A30247),Sheet1!J:AI,2+MATCH(HOUR('format for the model'!C30247),Sheet1!$L$1:$AI$1,0),0)/4</f>
        <v>34.5</v>
      </c>
    </row>
    <row r="30248" spans="1:4" x14ac:dyDescent="0.3">
      <c r="A30248">
        <v>12</v>
      </c>
      <c r="B30248">
        <v>11</v>
      </c>
      <c r="C30248" s="2">
        <v>7.2916666666666671E-2</v>
      </c>
      <c r="D30248" s="4">
        <f ca="1">VLOOKUP(DATE(2021,B30248,A30248),Sheet1!J:AI,2+MATCH(HOUR('format for the model'!C30248),Sheet1!$L$1:$AI$1,0),0)/4</f>
        <v>34.5</v>
      </c>
    </row>
    <row r="30249" spans="1:4" x14ac:dyDescent="0.3">
      <c r="A30249">
        <v>12</v>
      </c>
      <c r="B30249">
        <v>11</v>
      </c>
      <c r="C30249" s="2">
        <v>4.1666666666666664E-2</v>
      </c>
      <c r="D30249" s="4">
        <f ca="1">VLOOKUP(DATE(2021,B30249,A30249),Sheet1!J:AI,2+MATCH(HOUR('format for the model'!C30249),Sheet1!$L$1:$AI$1,0),0)/4</f>
        <v>34.5</v>
      </c>
    </row>
    <row r="30250" spans="1:4" x14ac:dyDescent="0.3">
      <c r="A30250">
        <v>12</v>
      </c>
      <c r="B30250">
        <v>11</v>
      </c>
      <c r="C30250" s="2">
        <v>9.375E-2</v>
      </c>
      <c r="D30250" s="4">
        <f ca="1">VLOOKUP(DATE(2021,B30250,A30250),Sheet1!J:AI,2+MATCH(HOUR('format for the model'!C30250),Sheet1!$L$1:$AI$1,0),0)/4</f>
        <v>34.5</v>
      </c>
    </row>
    <row r="30251" spans="1:4" x14ac:dyDescent="0.3">
      <c r="A30251">
        <v>12</v>
      </c>
      <c r="B30251">
        <v>11</v>
      </c>
      <c r="C30251" s="2">
        <v>0.10416666666666667</v>
      </c>
      <c r="D30251" s="4">
        <f ca="1">VLOOKUP(DATE(2021,B30251,A30251),Sheet1!J:AI,2+MATCH(HOUR('format for the model'!C30251),Sheet1!$L$1:$AI$1,0),0)/4</f>
        <v>34.5</v>
      </c>
    </row>
    <row r="30252" spans="1:4" x14ac:dyDescent="0.3">
      <c r="A30252">
        <v>12</v>
      </c>
      <c r="B30252">
        <v>11</v>
      </c>
      <c r="C30252" s="2">
        <v>0.11458333333333333</v>
      </c>
      <c r="D30252" s="4">
        <f ca="1">VLOOKUP(DATE(2021,B30252,A30252),Sheet1!J:AI,2+MATCH(HOUR('format for the model'!C30252),Sheet1!$L$1:$AI$1,0),0)/4</f>
        <v>34.5</v>
      </c>
    </row>
    <row r="30253" spans="1:4" x14ac:dyDescent="0.3">
      <c r="A30253">
        <v>12</v>
      </c>
      <c r="B30253">
        <v>11</v>
      </c>
      <c r="C30253" s="2">
        <v>8.3333333333333329E-2</v>
      </c>
      <c r="D30253" s="4">
        <f ca="1">VLOOKUP(DATE(2021,B30253,A30253),Sheet1!J:AI,2+MATCH(HOUR('format for the model'!C30253),Sheet1!$L$1:$AI$1,0),0)/4</f>
        <v>34.5</v>
      </c>
    </row>
    <row r="30254" spans="1:4" x14ac:dyDescent="0.3">
      <c r="A30254">
        <v>12</v>
      </c>
      <c r="B30254">
        <v>11</v>
      </c>
      <c r="C30254" s="2">
        <v>0.13541666666666666</v>
      </c>
      <c r="D30254" s="4">
        <f ca="1">VLOOKUP(DATE(2021,B30254,A30254),Sheet1!J:AI,2+MATCH(HOUR('format for the model'!C30254),Sheet1!$L$1:$AI$1,0),0)/4</f>
        <v>36.191059765687648</v>
      </c>
    </row>
    <row r="30255" spans="1:4" x14ac:dyDescent="0.3">
      <c r="A30255">
        <v>12</v>
      </c>
      <c r="B30255">
        <v>11</v>
      </c>
      <c r="C30255" s="2">
        <v>0.14583333333333334</v>
      </c>
      <c r="D30255" s="4">
        <f ca="1">VLOOKUP(DATE(2021,B30255,A30255),Sheet1!J:AI,2+MATCH(HOUR('format for the model'!C30255),Sheet1!$L$1:$AI$1,0),0)/4</f>
        <v>36.191059765687648</v>
      </c>
    </row>
    <row r="30256" spans="1:4" x14ac:dyDescent="0.3">
      <c r="A30256">
        <v>12</v>
      </c>
      <c r="B30256">
        <v>11</v>
      </c>
      <c r="C30256" s="2">
        <v>0.15625</v>
      </c>
      <c r="D30256" s="4">
        <f ca="1">VLOOKUP(DATE(2021,B30256,A30256),Sheet1!J:AI,2+MATCH(HOUR('format for the model'!C30256),Sheet1!$L$1:$AI$1,0),0)/4</f>
        <v>36.191059765687648</v>
      </c>
    </row>
    <row r="30257" spans="1:4" x14ac:dyDescent="0.3">
      <c r="A30257">
        <v>12</v>
      </c>
      <c r="B30257">
        <v>11</v>
      </c>
      <c r="C30257" s="2">
        <v>0.125</v>
      </c>
      <c r="D30257" s="4">
        <f ca="1">VLOOKUP(DATE(2021,B30257,A30257),Sheet1!J:AI,2+MATCH(HOUR('format for the model'!C30257),Sheet1!$L$1:$AI$1,0),0)/4</f>
        <v>36.191059765687648</v>
      </c>
    </row>
    <row r="30258" spans="1:4" x14ac:dyDescent="0.3">
      <c r="A30258">
        <v>12</v>
      </c>
      <c r="B30258">
        <v>11</v>
      </c>
      <c r="C30258" s="2">
        <v>0.17708333333333334</v>
      </c>
      <c r="D30258" s="4">
        <f ca="1">VLOOKUP(DATE(2021,B30258,A30258),Sheet1!J:AI,2+MATCH(HOUR('format for the model'!C30258),Sheet1!$L$1:$AI$1,0),0)/4</f>
        <v>34.510143226030195</v>
      </c>
    </row>
    <row r="30259" spans="1:4" x14ac:dyDescent="0.3">
      <c r="A30259">
        <v>12</v>
      </c>
      <c r="B30259">
        <v>11</v>
      </c>
      <c r="C30259" s="2">
        <v>0.1875</v>
      </c>
      <c r="D30259" s="4">
        <f ca="1">VLOOKUP(DATE(2021,B30259,A30259),Sheet1!J:AI,2+MATCH(HOUR('format for the model'!C30259),Sheet1!$L$1:$AI$1,0),0)/4</f>
        <v>34.510143226030195</v>
      </c>
    </row>
    <row r="30260" spans="1:4" x14ac:dyDescent="0.3">
      <c r="A30260">
        <v>12</v>
      </c>
      <c r="B30260">
        <v>11</v>
      </c>
      <c r="C30260" s="2">
        <v>0.19791666666666666</v>
      </c>
      <c r="D30260" s="4">
        <f ca="1">VLOOKUP(DATE(2021,B30260,A30260),Sheet1!J:AI,2+MATCH(HOUR('format for the model'!C30260),Sheet1!$L$1:$AI$1,0),0)/4</f>
        <v>34.510143226030195</v>
      </c>
    </row>
    <row r="30261" spans="1:4" x14ac:dyDescent="0.3">
      <c r="A30261">
        <v>12</v>
      </c>
      <c r="B30261">
        <v>11</v>
      </c>
      <c r="C30261" s="2">
        <v>0.16666666666666666</v>
      </c>
      <c r="D30261" s="4">
        <f ca="1">VLOOKUP(DATE(2021,B30261,A30261),Sheet1!J:AI,2+MATCH(HOUR('format for the model'!C30261),Sheet1!$L$1:$AI$1,0),0)/4</f>
        <v>34.510143226030195</v>
      </c>
    </row>
    <row r="30262" spans="1:4" x14ac:dyDescent="0.3">
      <c r="A30262">
        <v>12</v>
      </c>
      <c r="B30262">
        <v>11</v>
      </c>
      <c r="C30262" s="2">
        <v>0.21875</v>
      </c>
      <c r="D30262" s="4">
        <f ca="1">VLOOKUP(DATE(2021,B30262,A30262),Sheet1!J:AI,2+MATCH(HOUR('format for the model'!C30262),Sheet1!$L$1:$AI$1,0),0)/4</f>
        <v>34.5</v>
      </c>
    </row>
    <row r="30263" spans="1:4" x14ac:dyDescent="0.3">
      <c r="A30263">
        <v>12</v>
      </c>
      <c r="B30263">
        <v>11</v>
      </c>
      <c r="C30263" s="2">
        <v>0.22916666666666666</v>
      </c>
      <c r="D30263" s="4">
        <f ca="1">VLOOKUP(DATE(2021,B30263,A30263),Sheet1!J:AI,2+MATCH(HOUR('format for the model'!C30263),Sheet1!$L$1:$AI$1,0),0)/4</f>
        <v>34.5</v>
      </c>
    </row>
    <row r="30264" spans="1:4" x14ac:dyDescent="0.3">
      <c r="A30264">
        <v>12</v>
      </c>
      <c r="B30264">
        <v>11</v>
      </c>
      <c r="C30264" s="2">
        <v>0.23958333333333334</v>
      </c>
      <c r="D30264" s="4">
        <f ca="1">VLOOKUP(DATE(2021,B30264,A30264),Sheet1!J:AI,2+MATCH(HOUR('format for the model'!C30264),Sheet1!$L$1:$AI$1,0),0)/4</f>
        <v>34.5</v>
      </c>
    </row>
    <row r="30265" spans="1:4" x14ac:dyDescent="0.3">
      <c r="A30265">
        <v>12</v>
      </c>
      <c r="B30265">
        <v>11</v>
      </c>
      <c r="C30265" s="2">
        <v>0.20833333333333334</v>
      </c>
      <c r="D30265" s="4">
        <f ca="1">VLOOKUP(DATE(2021,B30265,A30265),Sheet1!J:AI,2+MATCH(HOUR('format for the model'!C30265),Sheet1!$L$1:$AI$1,0),0)/4</f>
        <v>34.5</v>
      </c>
    </row>
    <row r="30266" spans="1:4" x14ac:dyDescent="0.3">
      <c r="A30266">
        <v>12</v>
      </c>
      <c r="B30266">
        <v>11</v>
      </c>
      <c r="C30266" s="2">
        <v>0.26041666666666669</v>
      </c>
      <c r="D30266" s="4">
        <f ca="1">VLOOKUP(DATE(2021,B30266,A30266),Sheet1!J:AI,2+MATCH(HOUR('format for the model'!C30266),Sheet1!$L$1:$AI$1,0),0)/4</f>
        <v>29.166090010800801</v>
      </c>
    </row>
    <row r="30267" spans="1:4" x14ac:dyDescent="0.3">
      <c r="A30267">
        <v>12</v>
      </c>
      <c r="B30267">
        <v>11</v>
      </c>
      <c r="C30267" s="2">
        <v>0.27083333333333331</v>
      </c>
      <c r="D30267" s="4">
        <f ca="1">VLOOKUP(DATE(2021,B30267,A30267),Sheet1!J:AI,2+MATCH(HOUR('format for the model'!C30267),Sheet1!$L$1:$AI$1,0),0)/4</f>
        <v>29.166090010800801</v>
      </c>
    </row>
    <row r="30268" spans="1:4" x14ac:dyDescent="0.3">
      <c r="A30268">
        <v>12</v>
      </c>
      <c r="B30268">
        <v>11</v>
      </c>
      <c r="C30268" s="2">
        <v>0.28125</v>
      </c>
      <c r="D30268" s="4">
        <f ca="1">VLOOKUP(DATE(2021,B30268,A30268),Sheet1!J:AI,2+MATCH(HOUR('format for the model'!C30268),Sheet1!$L$1:$AI$1,0),0)/4</f>
        <v>29.166090010800801</v>
      </c>
    </row>
    <row r="30269" spans="1:4" x14ac:dyDescent="0.3">
      <c r="A30269">
        <v>12</v>
      </c>
      <c r="B30269">
        <v>11</v>
      </c>
      <c r="C30269" s="2">
        <v>0.25</v>
      </c>
      <c r="D30269" s="4">
        <f ca="1">VLOOKUP(DATE(2021,B30269,A30269),Sheet1!J:AI,2+MATCH(HOUR('format for the model'!C30269),Sheet1!$L$1:$AI$1,0),0)/4</f>
        <v>29.166090010800801</v>
      </c>
    </row>
    <row r="30270" spans="1:4" x14ac:dyDescent="0.3">
      <c r="A30270">
        <v>12</v>
      </c>
      <c r="B30270">
        <v>11</v>
      </c>
      <c r="C30270" s="2">
        <v>0.30208333333333331</v>
      </c>
      <c r="D30270" s="4">
        <f ca="1">VLOOKUP(DATE(2021,B30270,A30270),Sheet1!J:AI,2+MATCH(HOUR('format for the model'!C30270),Sheet1!$L$1:$AI$1,0),0)/4</f>
        <v>34.5</v>
      </c>
    </row>
    <row r="30271" spans="1:4" x14ac:dyDescent="0.3">
      <c r="A30271">
        <v>12</v>
      </c>
      <c r="B30271">
        <v>11</v>
      </c>
      <c r="C30271" s="2">
        <v>0.3125</v>
      </c>
      <c r="D30271" s="4">
        <f ca="1">VLOOKUP(DATE(2021,B30271,A30271),Sheet1!J:AI,2+MATCH(HOUR('format for the model'!C30271),Sheet1!$L$1:$AI$1,0),0)/4</f>
        <v>34.5</v>
      </c>
    </row>
    <row r="30272" spans="1:4" x14ac:dyDescent="0.3">
      <c r="A30272">
        <v>12</v>
      </c>
      <c r="B30272">
        <v>11</v>
      </c>
      <c r="C30272" s="2">
        <v>0.32291666666666669</v>
      </c>
      <c r="D30272" s="4">
        <f ca="1">VLOOKUP(DATE(2021,B30272,A30272),Sheet1!J:AI,2+MATCH(HOUR('format for the model'!C30272),Sheet1!$L$1:$AI$1,0),0)/4</f>
        <v>34.5</v>
      </c>
    </row>
    <row r="30273" spans="1:4" x14ac:dyDescent="0.3">
      <c r="A30273">
        <v>12</v>
      </c>
      <c r="B30273">
        <v>11</v>
      </c>
      <c r="C30273" s="2">
        <v>0.29166666666666669</v>
      </c>
      <c r="D30273" s="4">
        <f ca="1">VLOOKUP(DATE(2021,B30273,A30273),Sheet1!J:AI,2+MATCH(HOUR('format for the model'!C30273),Sheet1!$L$1:$AI$1,0),0)/4</f>
        <v>34.5</v>
      </c>
    </row>
    <row r="30274" spans="1:4" x14ac:dyDescent="0.3">
      <c r="A30274">
        <v>12</v>
      </c>
      <c r="B30274">
        <v>11</v>
      </c>
      <c r="C30274" s="2">
        <v>0.34375</v>
      </c>
      <c r="D30274" s="4">
        <f ca="1">VLOOKUP(DATE(2021,B30274,A30274),Sheet1!J:AI,2+MATCH(HOUR('format for the model'!C30274),Sheet1!$L$1:$AI$1,0),0)/4</f>
        <v>81.517026514563923</v>
      </c>
    </row>
    <row r="30275" spans="1:4" x14ac:dyDescent="0.3">
      <c r="A30275">
        <v>12</v>
      </c>
      <c r="B30275">
        <v>11</v>
      </c>
      <c r="C30275" s="2">
        <v>0.35416666666666669</v>
      </c>
      <c r="D30275" s="4">
        <f ca="1">VLOOKUP(DATE(2021,B30275,A30275),Sheet1!J:AI,2+MATCH(HOUR('format for the model'!C30275),Sheet1!$L$1:$AI$1,0),0)/4</f>
        <v>81.517026514563923</v>
      </c>
    </row>
    <row r="30276" spans="1:4" x14ac:dyDescent="0.3">
      <c r="A30276">
        <v>12</v>
      </c>
      <c r="B30276">
        <v>11</v>
      </c>
      <c r="C30276" s="2">
        <v>0.36458333333333331</v>
      </c>
      <c r="D30276" s="4">
        <f ca="1">VLOOKUP(DATE(2021,B30276,A30276),Sheet1!J:AI,2+MATCH(HOUR('format for the model'!C30276),Sheet1!$L$1:$AI$1,0),0)/4</f>
        <v>81.517026514563923</v>
      </c>
    </row>
    <row r="30277" spans="1:4" x14ac:dyDescent="0.3">
      <c r="A30277">
        <v>12</v>
      </c>
      <c r="B30277">
        <v>11</v>
      </c>
      <c r="C30277" s="2">
        <v>0.33333333333333331</v>
      </c>
      <c r="D30277" s="4">
        <f ca="1">VLOOKUP(DATE(2021,B30277,A30277),Sheet1!J:AI,2+MATCH(HOUR('format for the model'!C30277),Sheet1!$L$1:$AI$1,0),0)/4</f>
        <v>81.517026514563923</v>
      </c>
    </row>
    <row r="30278" spans="1:4" x14ac:dyDescent="0.3">
      <c r="A30278">
        <v>12</v>
      </c>
      <c r="B30278">
        <v>11</v>
      </c>
      <c r="C30278" s="2">
        <v>0.38541666666666669</v>
      </c>
      <c r="D30278" s="4">
        <f ca="1">VLOOKUP(DATE(2021,B30278,A30278),Sheet1!J:AI,2+MATCH(HOUR('format for the model'!C30278),Sheet1!$L$1:$AI$1,0),0)/4</f>
        <v>236.15408552683991</v>
      </c>
    </row>
    <row r="30279" spans="1:4" x14ac:dyDescent="0.3">
      <c r="A30279">
        <v>12</v>
      </c>
      <c r="B30279">
        <v>11</v>
      </c>
      <c r="C30279" s="2">
        <v>0.39583333333333331</v>
      </c>
      <c r="D30279" s="4">
        <f ca="1">VLOOKUP(DATE(2021,B30279,A30279),Sheet1!J:AI,2+MATCH(HOUR('format for the model'!C30279),Sheet1!$L$1:$AI$1,0),0)/4</f>
        <v>236.15408552683991</v>
      </c>
    </row>
    <row r="30280" spans="1:4" x14ac:dyDescent="0.3">
      <c r="A30280">
        <v>12</v>
      </c>
      <c r="B30280">
        <v>11</v>
      </c>
      <c r="C30280" s="2">
        <v>0.40625</v>
      </c>
      <c r="D30280" s="4">
        <f ca="1">VLOOKUP(DATE(2021,B30280,A30280),Sheet1!J:AI,2+MATCH(HOUR('format for the model'!C30280),Sheet1!$L$1:$AI$1,0),0)/4</f>
        <v>236.15408552683991</v>
      </c>
    </row>
    <row r="30281" spans="1:4" x14ac:dyDescent="0.3">
      <c r="A30281">
        <v>12</v>
      </c>
      <c r="B30281">
        <v>11</v>
      </c>
      <c r="C30281" s="2">
        <v>0.375</v>
      </c>
      <c r="D30281" s="4">
        <f ca="1">VLOOKUP(DATE(2021,B30281,A30281),Sheet1!J:AI,2+MATCH(HOUR('format for the model'!C30281),Sheet1!$L$1:$AI$1,0),0)/4</f>
        <v>236.15408552683991</v>
      </c>
    </row>
    <row r="30282" spans="1:4" x14ac:dyDescent="0.3">
      <c r="A30282">
        <v>12</v>
      </c>
      <c r="B30282">
        <v>11</v>
      </c>
      <c r="C30282" s="2">
        <v>0.42708333333333331</v>
      </c>
      <c r="D30282" s="4">
        <f ca="1">VLOOKUP(DATE(2021,B30282,A30282),Sheet1!J:AI,2+MATCH(HOUR('format for the model'!C30282),Sheet1!$L$1:$AI$1,0),0)/4</f>
        <v>328.70154337133755</v>
      </c>
    </row>
    <row r="30283" spans="1:4" x14ac:dyDescent="0.3">
      <c r="A30283">
        <v>12</v>
      </c>
      <c r="B30283">
        <v>11</v>
      </c>
      <c r="C30283" s="2">
        <v>0.4375</v>
      </c>
      <c r="D30283" s="4">
        <f ca="1">VLOOKUP(DATE(2021,B30283,A30283),Sheet1!J:AI,2+MATCH(HOUR('format for the model'!C30283),Sheet1!$L$1:$AI$1,0),0)/4</f>
        <v>328.70154337133755</v>
      </c>
    </row>
    <row r="30284" spans="1:4" x14ac:dyDescent="0.3">
      <c r="A30284">
        <v>12</v>
      </c>
      <c r="B30284">
        <v>11</v>
      </c>
      <c r="C30284" s="2">
        <v>0.44791666666666669</v>
      </c>
      <c r="D30284" s="4">
        <f ca="1">VLOOKUP(DATE(2021,B30284,A30284),Sheet1!J:AI,2+MATCH(HOUR('format for the model'!C30284),Sheet1!$L$1:$AI$1,0),0)/4</f>
        <v>328.70154337133755</v>
      </c>
    </row>
    <row r="30285" spans="1:4" x14ac:dyDescent="0.3">
      <c r="A30285">
        <v>12</v>
      </c>
      <c r="B30285">
        <v>11</v>
      </c>
      <c r="C30285" s="2">
        <v>0.41666666666666669</v>
      </c>
      <c r="D30285" s="4">
        <f ca="1">VLOOKUP(DATE(2021,B30285,A30285),Sheet1!J:AI,2+MATCH(HOUR('format for the model'!C30285),Sheet1!$L$1:$AI$1,0),0)/4</f>
        <v>328.70154337133755</v>
      </c>
    </row>
    <row r="30286" spans="1:4" x14ac:dyDescent="0.3">
      <c r="A30286">
        <v>12</v>
      </c>
      <c r="B30286">
        <v>11</v>
      </c>
      <c r="C30286" s="2">
        <v>0.46875</v>
      </c>
      <c r="D30286" s="4">
        <f ca="1">VLOOKUP(DATE(2021,B30286,A30286),Sheet1!J:AI,2+MATCH(HOUR('format for the model'!C30286),Sheet1!$L$1:$AI$1,0),0)/4</f>
        <v>308.40844375829386</v>
      </c>
    </row>
    <row r="30287" spans="1:4" x14ac:dyDescent="0.3">
      <c r="A30287">
        <v>12</v>
      </c>
      <c r="B30287">
        <v>11</v>
      </c>
      <c r="C30287" s="2">
        <v>0.47916666666666669</v>
      </c>
      <c r="D30287" s="4">
        <f ca="1">VLOOKUP(DATE(2021,B30287,A30287),Sheet1!J:AI,2+MATCH(HOUR('format for the model'!C30287),Sheet1!$L$1:$AI$1,0),0)/4</f>
        <v>308.40844375829386</v>
      </c>
    </row>
    <row r="30288" spans="1:4" x14ac:dyDescent="0.3">
      <c r="A30288">
        <v>12</v>
      </c>
      <c r="B30288">
        <v>11</v>
      </c>
      <c r="C30288" s="2">
        <v>0.48958333333333331</v>
      </c>
      <c r="D30288" s="4">
        <f ca="1">VLOOKUP(DATE(2021,B30288,A30288),Sheet1!J:AI,2+MATCH(HOUR('format for the model'!C30288),Sheet1!$L$1:$AI$1,0),0)/4</f>
        <v>308.40844375829386</v>
      </c>
    </row>
    <row r="30289" spans="1:4" x14ac:dyDescent="0.3">
      <c r="A30289">
        <v>12</v>
      </c>
      <c r="B30289">
        <v>11</v>
      </c>
      <c r="C30289" s="2">
        <v>0.45833333333333331</v>
      </c>
      <c r="D30289" s="4">
        <f ca="1">VLOOKUP(DATE(2021,B30289,A30289),Sheet1!J:AI,2+MATCH(HOUR('format for the model'!C30289),Sheet1!$L$1:$AI$1,0),0)/4</f>
        <v>308.40844375829386</v>
      </c>
    </row>
    <row r="30290" spans="1:4" x14ac:dyDescent="0.3">
      <c r="A30290">
        <v>12</v>
      </c>
      <c r="B30290">
        <v>11</v>
      </c>
      <c r="C30290" s="2">
        <v>0.51041666666666663</v>
      </c>
      <c r="D30290" s="4">
        <f ca="1">VLOOKUP(DATE(2021,B30290,A30290),Sheet1!J:AI,2+MATCH(HOUR('format for the model'!C30290),Sheet1!$L$1:$AI$1,0),0)/4</f>
        <v>229.51541002069308</v>
      </c>
    </row>
    <row r="30291" spans="1:4" x14ac:dyDescent="0.3">
      <c r="A30291">
        <v>12</v>
      </c>
      <c r="B30291">
        <v>11</v>
      </c>
      <c r="C30291" s="2">
        <v>0.52083333333333337</v>
      </c>
      <c r="D30291" s="4">
        <f ca="1">VLOOKUP(DATE(2021,B30291,A30291),Sheet1!J:AI,2+MATCH(HOUR('format for the model'!C30291),Sheet1!$L$1:$AI$1,0),0)/4</f>
        <v>229.51541002069308</v>
      </c>
    </row>
    <row r="30292" spans="1:4" x14ac:dyDescent="0.3">
      <c r="A30292">
        <v>12</v>
      </c>
      <c r="B30292">
        <v>11</v>
      </c>
      <c r="C30292" s="2">
        <v>0.53125</v>
      </c>
      <c r="D30292" s="4">
        <f ca="1">VLOOKUP(DATE(2021,B30292,A30292),Sheet1!J:AI,2+MATCH(HOUR('format for the model'!C30292),Sheet1!$L$1:$AI$1,0),0)/4</f>
        <v>229.51541002069308</v>
      </c>
    </row>
    <row r="30293" spans="1:4" x14ac:dyDescent="0.3">
      <c r="A30293">
        <v>12</v>
      </c>
      <c r="B30293">
        <v>11</v>
      </c>
      <c r="C30293" s="2">
        <v>0.5</v>
      </c>
      <c r="D30293" s="4">
        <f ca="1">VLOOKUP(DATE(2021,B30293,A30293),Sheet1!J:AI,2+MATCH(HOUR('format for the model'!C30293),Sheet1!$L$1:$AI$1,0),0)/4</f>
        <v>229.51541002069308</v>
      </c>
    </row>
    <row r="30294" spans="1:4" x14ac:dyDescent="0.3">
      <c r="A30294">
        <v>12</v>
      </c>
      <c r="B30294">
        <v>11</v>
      </c>
      <c r="C30294" s="2">
        <v>0.55208333333333337</v>
      </c>
      <c r="D30294" s="4">
        <f ca="1">VLOOKUP(DATE(2021,B30294,A30294),Sheet1!J:AI,2+MATCH(HOUR('format for the model'!C30294),Sheet1!$L$1:$AI$1,0),0)/4</f>
        <v>345</v>
      </c>
    </row>
    <row r="30295" spans="1:4" x14ac:dyDescent="0.3">
      <c r="A30295">
        <v>12</v>
      </c>
      <c r="B30295">
        <v>11</v>
      </c>
      <c r="C30295" s="2">
        <v>0.5625</v>
      </c>
      <c r="D30295" s="4">
        <f ca="1">VLOOKUP(DATE(2021,B30295,A30295),Sheet1!J:AI,2+MATCH(HOUR('format for the model'!C30295),Sheet1!$L$1:$AI$1,0),0)/4</f>
        <v>345</v>
      </c>
    </row>
    <row r="30296" spans="1:4" x14ac:dyDescent="0.3">
      <c r="A30296">
        <v>12</v>
      </c>
      <c r="B30296">
        <v>11</v>
      </c>
      <c r="C30296" s="2">
        <v>0.57291666666666663</v>
      </c>
      <c r="D30296" s="4">
        <f ca="1">VLOOKUP(DATE(2021,B30296,A30296),Sheet1!J:AI,2+MATCH(HOUR('format for the model'!C30296),Sheet1!$L$1:$AI$1,0),0)/4</f>
        <v>345</v>
      </c>
    </row>
    <row r="30297" spans="1:4" x14ac:dyDescent="0.3">
      <c r="A30297">
        <v>12</v>
      </c>
      <c r="B30297">
        <v>11</v>
      </c>
      <c r="C30297" s="2">
        <v>0.54166666666666663</v>
      </c>
      <c r="D30297" s="4">
        <f ca="1">VLOOKUP(DATE(2021,B30297,A30297),Sheet1!J:AI,2+MATCH(HOUR('format for the model'!C30297),Sheet1!$L$1:$AI$1,0),0)/4</f>
        <v>345</v>
      </c>
    </row>
    <row r="30298" spans="1:4" x14ac:dyDescent="0.3">
      <c r="A30298">
        <v>12</v>
      </c>
      <c r="B30298">
        <v>11</v>
      </c>
      <c r="C30298" s="2">
        <v>0.59375</v>
      </c>
      <c r="D30298" s="4">
        <f ca="1">VLOOKUP(DATE(2021,B30298,A30298),Sheet1!J:AI,2+MATCH(HOUR('format for the model'!C30298),Sheet1!$L$1:$AI$1,0),0)/4</f>
        <v>345</v>
      </c>
    </row>
    <row r="30299" spans="1:4" x14ac:dyDescent="0.3">
      <c r="A30299">
        <v>12</v>
      </c>
      <c r="B30299">
        <v>11</v>
      </c>
      <c r="C30299" s="2">
        <v>0.60416666666666663</v>
      </c>
      <c r="D30299" s="4">
        <f ca="1">VLOOKUP(DATE(2021,B30299,A30299),Sheet1!J:AI,2+MATCH(HOUR('format for the model'!C30299),Sheet1!$L$1:$AI$1,0),0)/4</f>
        <v>345</v>
      </c>
    </row>
    <row r="30300" spans="1:4" x14ac:dyDescent="0.3">
      <c r="A30300">
        <v>12</v>
      </c>
      <c r="B30300">
        <v>11</v>
      </c>
      <c r="C30300" s="2">
        <v>0.61458333333333337</v>
      </c>
      <c r="D30300" s="4">
        <f ca="1">VLOOKUP(DATE(2021,B30300,A30300),Sheet1!J:AI,2+MATCH(HOUR('format for the model'!C30300),Sheet1!$L$1:$AI$1,0),0)/4</f>
        <v>345</v>
      </c>
    </row>
    <row r="30301" spans="1:4" x14ac:dyDescent="0.3">
      <c r="A30301">
        <v>12</v>
      </c>
      <c r="B30301">
        <v>11</v>
      </c>
      <c r="C30301" s="2">
        <v>0.58333333333333337</v>
      </c>
      <c r="D30301" s="4">
        <f ca="1">VLOOKUP(DATE(2021,B30301,A30301),Sheet1!J:AI,2+MATCH(HOUR('format for the model'!C30301),Sheet1!$L$1:$AI$1,0),0)/4</f>
        <v>345</v>
      </c>
    </row>
    <row r="30302" spans="1:4" x14ac:dyDescent="0.3">
      <c r="A30302">
        <v>12</v>
      </c>
      <c r="B30302">
        <v>11</v>
      </c>
      <c r="C30302" s="2">
        <v>0.63541666666666663</v>
      </c>
      <c r="D30302" s="4">
        <f ca="1">VLOOKUP(DATE(2021,B30302,A30302),Sheet1!J:AI,2+MATCH(HOUR('format for the model'!C30302),Sheet1!$L$1:$AI$1,0),0)/4</f>
        <v>364.42355543401726</v>
      </c>
    </row>
    <row r="30303" spans="1:4" x14ac:dyDescent="0.3">
      <c r="A30303">
        <v>12</v>
      </c>
      <c r="B30303">
        <v>11</v>
      </c>
      <c r="C30303" s="2">
        <v>0.64583333333333337</v>
      </c>
      <c r="D30303" s="4">
        <f ca="1">VLOOKUP(DATE(2021,B30303,A30303),Sheet1!J:AI,2+MATCH(HOUR('format for the model'!C30303),Sheet1!$L$1:$AI$1,0),0)/4</f>
        <v>364.42355543401726</v>
      </c>
    </row>
    <row r="30304" spans="1:4" x14ac:dyDescent="0.3">
      <c r="A30304">
        <v>12</v>
      </c>
      <c r="B30304">
        <v>11</v>
      </c>
      <c r="C30304" s="2">
        <v>0.65625</v>
      </c>
      <c r="D30304" s="4">
        <f ca="1">VLOOKUP(DATE(2021,B30304,A30304),Sheet1!J:AI,2+MATCH(HOUR('format for the model'!C30304),Sheet1!$L$1:$AI$1,0),0)/4</f>
        <v>364.42355543401726</v>
      </c>
    </row>
    <row r="30305" spans="1:4" x14ac:dyDescent="0.3">
      <c r="A30305">
        <v>12</v>
      </c>
      <c r="B30305">
        <v>11</v>
      </c>
      <c r="C30305" s="2">
        <v>0.625</v>
      </c>
      <c r="D30305" s="4">
        <f ca="1">VLOOKUP(DATE(2021,B30305,A30305),Sheet1!J:AI,2+MATCH(HOUR('format for the model'!C30305),Sheet1!$L$1:$AI$1,0),0)/4</f>
        <v>364.42355543401726</v>
      </c>
    </row>
    <row r="30306" spans="1:4" x14ac:dyDescent="0.3">
      <c r="A30306">
        <v>12</v>
      </c>
      <c r="B30306">
        <v>11</v>
      </c>
      <c r="C30306" s="2">
        <v>0.67708333333333337</v>
      </c>
      <c r="D30306" s="4">
        <f ca="1">VLOOKUP(DATE(2021,B30306,A30306),Sheet1!J:AI,2+MATCH(HOUR('format for the model'!C30306),Sheet1!$L$1:$AI$1,0),0)/4</f>
        <v>210.9255751570638</v>
      </c>
    </row>
    <row r="30307" spans="1:4" x14ac:dyDescent="0.3">
      <c r="A30307">
        <v>12</v>
      </c>
      <c r="B30307">
        <v>11</v>
      </c>
      <c r="C30307" s="2">
        <v>0.6875</v>
      </c>
      <c r="D30307" s="4">
        <f ca="1">VLOOKUP(DATE(2021,B30307,A30307),Sheet1!J:AI,2+MATCH(HOUR('format for the model'!C30307),Sheet1!$L$1:$AI$1,0),0)/4</f>
        <v>210.9255751570638</v>
      </c>
    </row>
    <row r="30308" spans="1:4" x14ac:dyDescent="0.3">
      <c r="A30308">
        <v>12</v>
      </c>
      <c r="B30308">
        <v>11</v>
      </c>
      <c r="C30308" s="2">
        <v>0.69791666666666663</v>
      </c>
      <c r="D30308" s="4">
        <f ca="1">VLOOKUP(DATE(2021,B30308,A30308),Sheet1!J:AI,2+MATCH(HOUR('format for the model'!C30308),Sheet1!$L$1:$AI$1,0),0)/4</f>
        <v>210.9255751570638</v>
      </c>
    </row>
    <row r="30309" spans="1:4" x14ac:dyDescent="0.3">
      <c r="A30309">
        <v>12</v>
      </c>
      <c r="B30309">
        <v>11</v>
      </c>
      <c r="C30309" s="2">
        <v>0.66666666666666663</v>
      </c>
      <c r="D30309" s="4">
        <f ca="1">VLOOKUP(DATE(2021,B30309,A30309),Sheet1!J:AI,2+MATCH(HOUR('format for the model'!C30309),Sheet1!$L$1:$AI$1,0),0)/4</f>
        <v>210.9255751570638</v>
      </c>
    </row>
    <row r="30310" spans="1:4" x14ac:dyDescent="0.3">
      <c r="A30310">
        <v>12</v>
      </c>
      <c r="B30310">
        <v>11</v>
      </c>
      <c r="C30310" s="2">
        <v>0.71875</v>
      </c>
      <c r="D30310" s="4">
        <f ca="1">VLOOKUP(DATE(2021,B30310,A30310),Sheet1!J:AI,2+MATCH(HOUR('format for the model'!C30310),Sheet1!$L$1:$AI$1,0),0)/4</f>
        <v>219.37183861872913</v>
      </c>
    </row>
    <row r="30311" spans="1:4" x14ac:dyDescent="0.3">
      <c r="A30311">
        <v>12</v>
      </c>
      <c r="B30311">
        <v>11</v>
      </c>
      <c r="C30311" s="2">
        <v>0.72916666666666663</v>
      </c>
      <c r="D30311" s="4">
        <f ca="1">VLOOKUP(DATE(2021,B30311,A30311),Sheet1!J:AI,2+MATCH(HOUR('format for the model'!C30311),Sheet1!$L$1:$AI$1,0),0)/4</f>
        <v>219.37183861872913</v>
      </c>
    </row>
    <row r="30312" spans="1:4" x14ac:dyDescent="0.3">
      <c r="A30312">
        <v>12</v>
      </c>
      <c r="B30312">
        <v>11</v>
      </c>
      <c r="C30312" s="2">
        <v>0.73958333333333337</v>
      </c>
      <c r="D30312" s="4">
        <f ca="1">VLOOKUP(DATE(2021,B30312,A30312),Sheet1!J:AI,2+MATCH(HOUR('format for the model'!C30312),Sheet1!$L$1:$AI$1,0),0)/4</f>
        <v>219.37183861872913</v>
      </c>
    </row>
    <row r="30313" spans="1:4" x14ac:dyDescent="0.3">
      <c r="A30313">
        <v>12</v>
      </c>
      <c r="B30313">
        <v>11</v>
      </c>
      <c r="C30313" s="2">
        <v>0.70833333333333337</v>
      </c>
      <c r="D30313" s="4">
        <f ca="1">VLOOKUP(DATE(2021,B30313,A30313),Sheet1!J:AI,2+MATCH(HOUR('format for the model'!C30313),Sheet1!$L$1:$AI$1,0),0)/4</f>
        <v>219.37183861872913</v>
      </c>
    </row>
    <row r="30314" spans="1:4" x14ac:dyDescent="0.3">
      <c r="A30314">
        <v>12</v>
      </c>
      <c r="B30314">
        <v>11</v>
      </c>
      <c r="C30314" s="2">
        <v>0.76041666666666663</v>
      </c>
      <c r="D30314" s="4">
        <f ca="1">VLOOKUP(DATE(2021,B30314,A30314),Sheet1!J:AI,2+MATCH(HOUR('format for the model'!C30314),Sheet1!$L$1:$AI$1,0),0)/4</f>
        <v>276</v>
      </c>
    </row>
    <row r="30315" spans="1:4" x14ac:dyDescent="0.3">
      <c r="A30315">
        <v>12</v>
      </c>
      <c r="B30315">
        <v>11</v>
      </c>
      <c r="C30315" s="2">
        <v>0.77083333333333337</v>
      </c>
      <c r="D30315" s="4">
        <f ca="1">VLOOKUP(DATE(2021,B30315,A30315),Sheet1!J:AI,2+MATCH(HOUR('format for the model'!C30315),Sheet1!$L$1:$AI$1,0),0)/4</f>
        <v>276</v>
      </c>
    </row>
    <row r="30316" spans="1:4" x14ac:dyDescent="0.3">
      <c r="A30316">
        <v>12</v>
      </c>
      <c r="B30316">
        <v>11</v>
      </c>
      <c r="C30316" s="2">
        <v>0.78125</v>
      </c>
      <c r="D30316" s="4">
        <f ca="1">VLOOKUP(DATE(2021,B30316,A30316),Sheet1!J:AI,2+MATCH(HOUR('format for the model'!C30316),Sheet1!$L$1:$AI$1,0),0)/4</f>
        <v>276</v>
      </c>
    </row>
    <row r="30317" spans="1:4" x14ac:dyDescent="0.3">
      <c r="A30317">
        <v>12</v>
      </c>
      <c r="B30317">
        <v>11</v>
      </c>
      <c r="C30317" s="2">
        <v>0.75</v>
      </c>
      <c r="D30317" s="4">
        <f ca="1">VLOOKUP(DATE(2021,B30317,A30317),Sheet1!J:AI,2+MATCH(HOUR('format for the model'!C30317),Sheet1!$L$1:$AI$1,0),0)/4</f>
        <v>276</v>
      </c>
    </row>
    <row r="30318" spans="1:4" x14ac:dyDescent="0.3">
      <c r="A30318">
        <v>12</v>
      </c>
      <c r="B30318">
        <v>11</v>
      </c>
      <c r="C30318" s="2">
        <v>0.80208333333333337</v>
      </c>
      <c r="D30318" s="4">
        <f ca="1">VLOOKUP(DATE(2021,B30318,A30318),Sheet1!J:AI,2+MATCH(HOUR('format for the model'!C30318),Sheet1!$L$1:$AI$1,0),0)/4</f>
        <v>188.80541617516209</v>
      </c>
    </row>
    <row r="30319" spans="1:4" x14ac:dyDescent="0.3">
      <c r="A30319">
        <v>12</v>
      </c>
      <c r="B30319">
        <v>11</v>
      </c>
      <c r="C30319" s="2">
        <v>0.8125</v>
      </c>
      <c r="D30319" s="4">
        <f ca="1">VLOOKUP(DATE(2021,B30319,A30319),Sheet1!J:AI,2+MATCH(HOUR('format for the model'!C30319),Sheet1!$L$1:$AI$1,0),0)/4</f>
        <v>188.80541617516209</v>
      </c>
    </row>
    <row r="30320" spans="1:4" x14ac:dyDescent="0.3">
      <c r="A30320">
        <v>12</v>
      </c>
      <c r="B30320">
        <v>11</v>
      </c>
      <c r="C30320" s="2">
        <v>0.82291666666666663</v>
      </c>
      <c r="D30320" s="4">
        <f ca="1">VLOOKUP(DATE(2021,B30320,A30320),Sheet1!J:AI,2+MATCH(HOUR('format for the model'!C30320),Sheet1!$L$1:$AI$1,0),0)/4</f>
        <v>188.80541617516209</v>
      </c>
    </row>
    <row r="30321" spans="1:4" x14ac:dyDescent="0.3">
      <c r="A30321">
        <v>12</v>
      </c>
      <c r="B30321">
        <v>11</v>
      </c>
      <c r="C30321" s="2">
        <v>0.79166666666666663</v>
      </c>
      <c r="D30321" s="4">
        <f ca="1">VLOOKUP(DATE(2021,B30321,A30321),Sheet1!J:AI,2+MATCH(HOUR('format for the model'!C30321),Sheet1!$L$1:$AI$1,0),0)/4</f>
        <v>188.80541617516209</v>
      </c>
    </row>
    <row r="30322" spans="1:4" x14ac:dyDescent="0.3">
      <c r="A30322">
        <v>12</v>
      </c>
      <c r="B30322">
        <v>11</v>
      </c>
      <c r="C30322" s="2">
        <v>0.84375</v>
      </c>
      <c r="D30322" s="4">
        <f ca="1">VLOOKUP(DATE(2021,B30322,A30322),Sheet1!J:AI,2+MATCH(HOUR('format for the model'!C30322),Sheet1!$L$1:$AI$1,0),0)/4</f>
        <v>74.741201541020487</v>
      </c>
    </row>
    <row r="30323" spans="1:4" x14ac:dyDescent="0.3">
      <c r="A30323">
        <v>12</v>
      </c>
      <c r="B30323">
        <v>11</v>
      </c>
      <c r="C30323" s="2">
        <v>0.85416666666666663</v>
      </c>
      <c r="D30323" s="4">
        <f ca="1">VLOOKUP(DATE(2021,B30323,A30323),Sheet1!J:AI,2+MATCH(HOUR('format for the model'!C30323),Sheet1!$L$1:$AI$1,0),0)/4</f>
        <v>74.741201541020487</v>
      </c>
    </row>
    <row r="30324" spans="1:4" x14ac:dyDescent="0.3">
      <c r="A30324">
        <v>12</v>
      </c>
      <c r="B30324">
        <v>11</v>
      </c>
      <c r="C30324" s="2">
        <v>0.86458333333333337</v>
      </c>
      <c r="D30324" s="4">
        <f ca="1">VLOOKUP(DATE(2021,B30324,A30324),Sheet1!J:AI,2+MATCH(HOUR('format for the model'!C30324),Sheet1!$L$1:$AI$1,0),0)/4</f>
        <v>74.741201541020487</v>
      </c>
    </row>
    <row r="30325" spans="1:4" x14ac:dyDescent="0.3">
      <c r="A30325">
        <v>12</v>
      </c>
      <c r="B30325">
        <v>11</v>
      </c>
      <c r="C30325" s="2">
        <v>0.83333333333333337</v>
      </c>
      <c r="D30325" s="4">
        <f ca="1">VLOOKUP(DATE(2021,B30325,A30325),Sheet1!J:AI,2+MATCH(HOUR('format for the model'!C30325),Sheet1!$L$1:$AI$1,0),0)/4</f>
        <v>74.741201541020487</v>
      </c>
    </row>
    <row r="30326" spans="1:4" x14ac:dyDescent="0.3">
      <c r="A30326">
        <v>12</v>
      </c>
      <c r="B30326">
        <v>11</v>
      </c>
      <c r="C30326" s="2">
        <v>0.88541666666666663</v>
      </c>
      <c r="D30326" s="4">
        <f ca="1">VLOOKUP(DATE(2021,B30326,A30326),Sheet1!J:AI,2+MATCH(HOUR('format for the model'!C30326),Sheet1!$L$1:$AI$1,0),0)/4</f>
        <v>34.5</v>
      </c>
    </row>
    <row r="30327" spans="1:4" x14ac:dyDescent="0.3">
      <c r="A30327">
        <v>12</v>
      </c>
      <c r="B30327">
        <v>11</v>
      </c>
      <c r="C30327" s="2">
        <v>0.89583333333333337</v>
      </c>
      <c r="D30327" s="4">
        <f ca="1">VLOOKUP(DATE(2021,B30327,A30327),Sheet1!J:AI,2+MATCH(HOUR('format for the model'!C30327),Sheet1!$L$1:$AI$1,0),0)/4</f>
        <v>34.5</v>
      </c>
    </row>
    <row r="30328" spans="1:4" x14ac:dyDescent="0.3">
      <c r="A30328">
        <v>12</v>
      </c>
      <c r="B30328">
        <v>11</v>
      </c>
      <c r="C30328" s="2">
        <v>0.90625</v>
      </c>
      <c r="D30328" s="4">
        <f ca="1">VLOOKUP(DATE(2021,B30328,A30328),Sheet1!J:AI,2+MATCH(HOUR('format for the model'!C30328),Sheet1!$L$1:$AI$1,0),0)/4</f>
        <v>34.5</v>
      </c>
    </row>
    <row r="30329" spans="1:4" x14ac:dyDescent="0.3">
      <c r="A30329">
        <v>12</v>
      </c>
      <c r="B30329">
        <v>11</v>
      </c>
      <c r="C30329" s="2">
        <v>0.875</v>
      </c>
      <c r="D30329" s="4">
        <f ca="1">VLOOKUP(DATE(2021,B30329,A30329),Sheet1!J:AI,2+MATCH(HOUR('format for the model'!C30329),Sheet1!$L$1:$AI$1,0),0)/4</f>
        <v>34.5</v>
      </c>
    </row>
    <row r="30330" spans="1:4" x14ac:dyDescent="0.3">
      <c r="A30330">
        <v>12</v>
      </c>
      <c r="B30330">
        <v>11</v>
      </c>
      <c r="C30330" s="2">
        <v>0.92708333333333337</v>
      </c>
      <c r="D30330" s="4">
        <f ca="1">VLOOKUP(DATE(2021,B30330,A30330),Sheet1!J:AI,2+MATCH(HOUR('format for the model'!C30330),Sheet1!$L$1:$AI$1,0),0)/4</f>
        <v>47.033008544962065</v>
      </c>
    </row>
    <row r="30331" spans="1:4" x14ac:dyDescent="0.3">
      <c r="A30331">
        <v>12</v>
      </c>
      <c r="B30331">
        <v>11</v>
      </c>
      <c r="C30331" s="2">
        <v>0.9375</v>
      </c>
      <c r="D30331" s="4">
        <f ca="1">VLOOKUP(DATE(2021,B30331,A30331),Sheet1!J:AI,2+MATCH(HOUR('format for the model'!C30331),Sheet1!$L$1:$AI$1,0),0)/4</f>
        <v>47.033008544962065</v>
      </c>
    </row>
    <row r="30332" spans="1:4" x14ac:dyDescent="0.3">
      <c r="A30332">
        <v>12</v>
      </c>
      <c r="B30332">
        <v>11</v>
      </c>
      <c r="C30332" s="2">
        <v>0.94791666666666663</v>
      </c>
      <c r="D30332" s="4">
        <f ca="1">VLOOKUP(DATE(2021,B30332,A30332),Sheet1!J:AI,2+MATCH(HOUR('format for the model'!C30332),Sheet1!$L$1:$AI$1,0),0)/4</f>
        <v>47.033008544962065</v>
      </c>
    </row>
    <row r="30333" spans="1:4" x14ac:dyDescent="0.3">
      <c r="A30333">
        <v>12</v>
      </c>
      <c r="B30333">
        <v>11</v>
      </c>
      <c r="C30333" s="2">
        <v>0.91666666666666663</v>
      </c>
      <c r="D30333" s="4">
        <f ca="1">VLOOKUP(DATE(2021,B30333,A30333),Sheet1!J:AI,2+MATCH(HOUR('format for the model'!C30333),Sheet1!$L$1:$AI$1,0),0)/4</f>
        <v>47.033008544962065</v>
      </c>
    </row>
    <row r="30334" spans="1:4" x14ac:dyDescent="0.3">
      <c r="A30334">
        <v>12</v>
      </c>
      <c r="B30334">
        <v>11</v>
      </c>
      <c r="C30334" s="2">
        <v>0.96875</v>
      </c>
      <c r="D30334" s="4">
        <f ca="1">VLOOKUP(DATE(2021,B30334,A30334),Sheet1!J:AI,2+MATCH(HOUR('format for the model'!C30334),Sheet1!$L$1:$AI$1,0),0)/4</f>
        <v>44.570363105436705</v>
      </c>
    </row>
    <row r="30335" spans="1:4" x14ac:dyDescent="0.3">
      <c r="A30335">
        <v>12</v>
      </c>
      <c r="B30335">
        <v>11</v>
      </c>
      <c r="C30335" s="2">
        <v>0.97916666666666663</v>
      </c>
      <c r="D30335" s="4">
        <f ca="1">VLOOKUP(DATE(2021,B30335,A30335),Sheet1!J:AI,2+MATCH(HOUR('format for the model'!C30335),Sheet1!$L$1:$AI$1,0),0)/4</f>
        <v>44.570363105436705</v>
      </c>
    </row>
    <row r="30336" spans="1:4" x14ac:dyDescent="0.3">
      <c r="A30336">
        <v>12</v>
      </c>
      <c r="B30336">
        <v>11</v>
      </c>
      <c r="C30336" s="2">
        <v>0.98958333333333337</v>
      </c>
      <c r="D30336" s="4">
        <f ca="1">VLOOKUP(DATE(2021,B30336,A30336),Sheet1!J:AI,2+MATCH(HOUR('format for the model'!C30336),Sheet1!$L$1:$AI$1,0),0)/4</f>
        <v>44.570363105436705</v>
      </c>
    </row>
    <row r="30337" spans="1:4" x14ac:dyDescent="0.3">
      <c r="A30337">
        <v>12</v>
      </c>
      <c r="B30337">
        <v>11</v>
      </c>
      <c r="C30337" s="2">
        <v>0.95833333333333337</v>
      </c>
      <c r="D30337" s="4">
        <f ca="1">VLOOKUP(DATE(2021,B30337,A30337),Sheet1!J:AI,2+MATCH(HOUR('format for the model'!C30337),Sheet1!$L$1:$AI$1,0),0)/4</f>
        <v>44.570363105436705</v>
      </c>
    </row>
    <row r="30338" spans="1:4" x14ac:dyDescent="0.3">
      <c r="A30338">
        <v>13</v>
      </c>
      <c r="B30338">
        <v>11</v>
      </c>
      <c r="C30338" s="2">
        <v>1.0416666666666666E-2</v>
      </c>
      <c r="D30338" s="4">
        <f ca="1">VLOOKUP(DATE(2021,B30338,A30338),Sheet1!J:AI,2+MATCH(HOUR('format for the model'!C30338),Sheet1!$L$1:$AI$1,0),0)/4</f>
        <v>3.9027418285362323</v>
      </c>
    </row>
    <row r="30339" spans="1:4" x14ac:dyDescent="0.3">
      <c r="A30339">
        <v>13</v>
      </c>
      <c r="B30339">
        <v>11</v>
      </c>
      <c r="C30339" s="2">
        <v>2.0833333333333332E-2</v>
      </c>
      <c r="D30339" s="4">
        <f ca="1">VLOOKUP(DATE(2021,B30339,A30339),Sheet1!J:AI,2+MATCH(HOUR('format for the model'!C30339),Sheet1!$L$1:$AI$1,0),0)/4</f>
        <v>3.9027418285362323</v>
      </c>
    </row>
    <row r="30340" spans="1:4" x14ac:dyDescent="0.3">
      <c r="A30340">
        <v>13</v>
      </c>
      <c r="B30340">
        <v>11</v>
      </c>
      <c r="C30340" s="2">
        <v>3.125E-2</v>
      </c>
      <c r="D30340" s="4">
        <f ca="1">VLOOKUP(DATE(2021,B30340,A30340),Sheet1!J:AI,2+MATCH(HOUR('format for the model'!C30340),Sheet1!$L$1:$AI$1,0),0)/4</f>
        <v>3.9027418285362323</v>
      </c>
    </row>
    <row r="30341" spans="1:4" x14ac:dyDescent="0.3">
      <c r="A30341">
        <v>13</v>
      </c>
      <c r="B30341">
        <v>11</v>
      </c>
      <c r="C30341" s="2">
        <v>0</v>
      </c>
      <c r="D30341" s="4">
        <f ca="1">VLOOKUP(DATE(2021,B30341,A30341),Sheet1!J:AI,2+MATCH(HOUR('format for the model'!C30341),Sheet1!$L$1:$AI$1,0),0)/4</f>
        <v>3.9027418285362323</v>
      </c>
    </row>
    <row r="30342" spans="1:4" x14ac:dyDescent="0.3">
      <c r="A30342">
        <v>13</v>
      </c>
      <c r="B30342">
        <v>11</v>
      </c>
      <c r="C30342" s="2">
        <v>5.2083333333333336E-2</v>
      </c>
      <c r="D30342" s="4">
        <f ca="1">VLOOKUP(DATE(2021,B30342,A30342),Sheet1!J:AI,2+MATCH(HOUR('format for the model'!C30342),Sheet1!$L$1:$AI$1,0),0)/4</f>
        <v>3.9774929992808157</v>
      </c>
    </row>
    <row r="30343" spans="1:4" x14ac:dyDescent="0.3">
      <c r="A30343">
        <v>13</v>
      </c>
      <c r="B30343">
        <v>11</v>
      </c>
      <c r="C30343" s="2">
        <v>6.25E-2</v>
      </c>
      <c r="D30343" s="4">
        <f ca="1">VLOOKUP(DATE(2021,B30343,A30343),Sheet1!J:AI,2+MATCH(HOUR('format for the model'!C30343),Sheet1!$L$1:$AI$1,0),0)/4</f>
        <v>3.9774929992808157</v>
      </c>
    </row>
    <row r="30344" spans="1:4" x14ac:dyDescent="0.3">
      <c r="A30344">
        <v>13</v>
      </c>
      <c r="B30344">
        <v>11</v>
      </c>
      <c r="C30344" s="2">
        <v>7.2916666666666671E-2</v>
      </c>
      <c r="D30344" s="4">
        <f ca="1">VLOOKUP(DATE(2021,B30344,A30344),Sheet1!J:AI,2+MATCH(HOUR('format for the model'!C30344),Sheet1!$L$1:$AI$1,0),0)/4</f>
        <v>3.9774929992808157</v>
      </c>
    </row>
    <row r="30345" spans="1:4" x14ac:dyDescent="0.3">
      <c r="A30345">
        <v>13</v>
      </c>
      <c r="B30345">
        <v>11</v>
      </c>
      <c r="C30345" s="2">
        <v>4.1666666666666664E-2</v>
      </c>
      <c r="D30345" s="4">
        <f ca="1">VLOOKUP(DATE(2021,B30345,A30345),Sheet1!J:AI,2+MATCH(HOUR('format for the model'!C30345),Sheet1!$L$1:$AI$1,0),0)/4</f>
        <v>3.9774929992808157</v>
      </c>
    </row>
    <row r="30346" spans="1:4" x14ac:dyDescent="0.3">
      <c r="A30346">
        <v>13</v>
      </c>
      <c r="B30346">
        <v>11</v>
      </c>
      <c r="C30346" s="2">
        <v>9.375E-2</v>
      </c>
      <c r="D30346" s="4">
        <f ca="1">VLOOKUP(DATE(2021,B30346,A30346),Sheet1!J:AI,2+MATCH(HOUR('format for the model'!C30346),Sheet1!$L$1:$AI$1,0),0)/4</f>
        <v>3.45</v>
      </c>
    </row>
    <row r="30347" spans="1:4" x14ac:dyDescent="0.3">
      <c r="A30347">
        <v>13</v>
      </c>
      <c r="B30347">
        <v>11</v>
      </c>
      <c r="C30347" s="2">
        <v>0.10416666666666667</v>
      </c>
      <c r="D30347" s="4">
        <f ca="1">VLOOKUP(DATE(2021,B30347,A30347),Sheet1!J:AI,2+MATCH(HOUR('format for the model'!C30347),Sheet1!$L$1:$AI$1,0),0)/4</f>
        <v>3.45</v>
      </c>
    </row>
    <row r="30348" spans="1:4" x14ac:dyDescent="0.3">
      <c r="A30348">
        <v>13</v>
      </c>
      <c r="B30348">
        <v>11</v>
      </c>
      <c r="C30348" s="2">
        <v>0.11458333333333333</v>
      </c>
      <c r="D30348" s="4">
        <f ca="1">VLOOKUP(DATE(2021,B30348,A30348),Sheet1!J:AI,2+MATCH(HOUR('format for the model'!C30348),Sheet1!$L$1:$AI$1,0),0)/4</f>
        <v>3.45</v>
      </c>
    </row>
    <row r="30349" spans="1:4" x14ac:dyDescent="0.3">
      <c r="A30349">
        <v>13</v>
      </c>
      <c r="B30349">
        <v>11</v>
      </c>
      <c r="C30349" s="2">
        <v>8.3333333333333329E-2</v>
      </c>
      <c r="D30349" s="4">
        <f ca="1">VLOOKUP(DATE(2021,B30349,A30349),Sheet1!J:AI,2+MATCH(HOUR('format for the model'!C30349),Sheet1!$L$1:$AI$1,0),0)/4</f>
        <v>3.45</v>
      </c>
    </row>
    <row r="30350" spans="1:4" x14ac:dyDescent="0.3">
      <c r="A30350">
        <v>13</v>
      </c>
      <c r="B30350">
        <v>11</v>
      </c>
      <c r="C30350" s="2">
        <v>0.13541666666666666</v>
      </c>
      <c r="D30350" s="4">
        <f ca="1">VLOOKUP(DATE(2021,B30350,A30350),Sheet1!J:AI,2+MATCH(HOUR('format for the model'!C30350),Sheet1!$L$1:$AI$1,0),0)/4</f>
        <v>3.7188050281662406</v>
      </c>
    </row>
    <row r="30351" spans="1:4" x14ac:dyDescent="0.3">
      <c r="A30351">
        <v>13</v>
      </c>
      <c r="B30351">
        <v>11</v>
      </c>
      <c r="C30351" s="2">
        <v>0.14583333333333334</v>
      </c>
      <c r="D30351" s="4">
        <f ca="1">VLOOKUP(DATE(2021,B30351,A30351),Sheet1!J:AI,2+MATCH(HOUR('format for the model'!C30351),Sheet1!$L$1:$AI$1,0),0)/4</f>
        <v>3.7188050281662406</v>
      </c>
    </row>
    <row r="30352" spans="1:4" x14ac:dyDescent="0.3">
      <c r="A30352">
        <v>13</v>
      </c>
      <c r="B30352">
        <v>11</v>
      </c>
      <c r="C30352" s="2">
        <v>0.15625</v>
      </c>
      <c r="D30352" s="4">
        <f ca="1">VLOOKUP(DATE(2021,B30352,A30352),Sheet1!J:AI,2+MATCH(HOUR('format for the model'!C30352),Sheet1!$L$1:$AI$1,0),0)/4</f>
        <v>3.7188050281662406</v>
      </c>
    </row>
    <row r="30353" spans="1:4" x14ac:dyDescent="0.3">
      <c r="A30353">
        <v>13</v>
      </c>
      <c r="B30353">
        <v>11</v>
      </c>
      <c r="C30353" s="2">
        <v>0.125</v>
      </c>
      <c r="D30353" s="4">
        <f ca="1">VLOOKUP(DATE(2021,B30353,A30353),Sheet1!J:AI,2+MATCH(HOUR('format for the model'!C30353),Sheet1!$L$1:$AI$1,0),0)/4</f>
        <v>3.7188050281662406</v>
      </c>
    </row>
    <row r="30354" spans="1:4" x14ac:dyDescent="0.3">
      <c r="A30354">
        <v>13</v>
      </c>
      <c r="B30354">
        <v>11</v>
      </c>
      <c r="C30354" s="2">
        <v>0.17708333333333334</v>
      </c>
      <c r="D30354" s="4">
        <f ca="1">VLOOKUP(DATE(2021,B30354,A30354),Sheet1!J:AI,2+MATCH(HOUR('format for the model'!C30354),Sheet1!$L$1:$AI$1,0),0)/4</f>
        <v>3.3055865813641852</v>
      </c>
    </row>
    <row r="30355" spans="1:4" x14ac:dyDescent="0.3">
      <c r="A30355">
        <v>13</v>
      </c>
      <c r="B30355">
        <v>11</v>
      </c>
      <c r="C30355" s="2">
        <v>0.1875</v>
      </c>
      <c r="D30355" s="4">
        <f ca="1">VLOOKUP(DATE(2021,B30355,A30355),Sheet1!J:AI,2+MATCH(HOUR('format for the model'!C30355),Sheet1!$L$1:$AI$1,0),0)/4</f>
        <v>3.3055865813641852</v>
      </c>
    </row>
    <row r="30356" spans="1:4" x14ac:dyDescent="0.3">
      <c r="A30356">
        <v>13</v>
      </c>
      <c r="B30356">
        <v>11</v>
      </c>
      <c r="C30356" s="2">
        <v>0.19791666666666666</v>
      </c>
      <c r="D30356" s="4">
        <f ca="1">VLOOKUP(DATE(2021,B30356,A30356),Sheet1!J:AI,2+MATCH(HOUR('format for the model'!C30356),Sheet1!$L$1:$AI$1,0),0)/4</f>
        <v>3.3055865813641852</v>
      </c>
    </row>
    <row r="30357" spans="1:4" x14ac:dyDescent="0.3">
      <c r="A30357">
        <v>13</v>
      </c>
      <c r="B30357">
        <v>11</v>
      </c>
      <c r="C30357" s="2">
        <v>0.16666666666666666</v>
      </c>
      <c r="D30357" s="4">
        <f ca="1">VLOOKUP(DATE(2021,B30357,A30357),Sheet1!J:AI,2+MATCH(HOUR('format for the model'!C30357),Sheet1!$L$1:$AI$1,0),0)/4</f>
        <v>3.3055865813641852</v>
      </c>
    </row>
    <row r="30358" spans="1:4" x14ac:dyDescent="0.3">
      <c r="A30358">
        <v>13</v>
      </c>
      <c r="B30358">
        <v>11</v>
      </c>
      <c r="C30358" s="2">
        <v>0.21875</v>
      </c>
      <c r="D30358" s="4">
        <f ca="1">VLOOKUP(DATE(2021,B30358,A30358),Sheet1!J:AI,2+MATCH(HOUR('format for the model'!C30358),Sheet1!$L$1:$AI$1,0),0)/4</f>
        <v>3.8198302986044506</v>
      </c>
    </row>
    <row r="30359" spans="1:4" x14ac:dyDescent="0.3">
      <c r="A30359">
        <v>13</v>
      </c>
      <c r="B30359">
        <v>11</v>
      </c>
      <c r="C30359" s="2">
        <v>0.22916666666666666</v>
      </c>
      <c r="D30359" s="4">
        <f ca="1">VLOOKUP(DATE(2021,B30359,A30359),Sheet1!J:AI,2+MATCH(HOUR('format for the model'!C30359),Sheet1!$L$1:$AI$1,0),0)/4</f>
        <v>3.8198302986044506</v>
      </c>
    </row>
    <row r="30360" spans="1:4" x14ac:dyDescent="0.3">
      <c r="A30360">
        <v>13</v>
      </c>
      <c r="B30360">
        <v>11</v>
      </c>
      <c r="C30360" s="2">
        <v>0.23958333333333334</v>
      </c>
      <c r="D30360" s="4">
        <f ca="1">VLOOKUP(DATE(2021,B30360,A30360),Sheet1!J:AI,2+MATCH(HOUR('format for the model'!C30360),Sheet1!$L$1:$AI$1,0),0)/4</f>
        <v>3.8198302986044506</v>
      </c>
    </row>
    <row r="30361" spans="1:4" x14ac:dyDescent="0.3">
      <c r="A30361">
        <v>13</v>
      </c>
      <c r="B30361">
        <v>11</v>
      </c>
      <c r="C30361" s="2">
        <v>0.20833333333333334</v>
      </c>
      <c r="D30361" s="4">
        <f ca="1">VLOOKUP(DATE(2021,B30361,A30361),Sheet1!J:AI,2+MATCH(HOUR('format for the model'!C30361),Sheet1!$L$1:$AI$1,0),0)/4</f>
        <v>3.8198302986044506</v>
      </c>
    </row>
    <row r="30362" spans="1:4" x14ac:dyDescent="0.3">
      <c r="A30362">
        <v>13</v>
      </c>
      <c r="B30362">
        <v>11</v>
      </c>
      <c r="C30362" s="2">
        <v>0.26041666666666669</v>
      </c>
      <c r="D30362" s="4">
        <f ca="1">VLOOKUP(DATE(2021,B30362,A30362),Sheet1!J:AI,2+MATCH(HOUR('format for the model'!C30362),Sheet1!$L$1:$AI$1,0),0)/4</f>
        <v>2.7740999612401649</v>
      </c>
    </row>
    <row r="30363" spans="1:4" x14ac:dyDescent="0.3">
      <c r="A30363">
        <v>13</v>
      </c>
      <c r="B30363">
        <v>11</v>
      </c>
      <c r="C30363" s="2">
        <v>0.27083333333333331</v>
      </c>
      <c r="D30363" s="4">
        <f ca="1">VLOOKUP(DATE(2021,B30363,A30363),Sheet1!J:AI,2+MATCH(HOUR('format for the model'!C30363),Sheet1!$L$1:$AI$1,0),0)/4</f>
        <v>2.7740999612401649</v>
      </c>
    </row>
    <row r="30364" spans="1:4" x14ac:dyDescent="0.3">
      <c r="A30364">
        <v>13</v>
      </c>
      <c r="B30364">
        <v>11</v>
      </c>
      <c r="C30364" s="2">
        <v>0.28125</v>
      </c>
      <c r="D30364" s="4">
        <f ca="1">VLOOKUP(DATE(2021,B30364,A30364),Sheet1!J:AI,2+MATCH(HOUR('format for the model'!C30364),Sheet1!$L$1:$AI$1,0),0)/4</f>
        <v>2.7740999612401649</v>
      </c>
    </row>
    <row r="30365" spans="1:4" x14ac:dyDescent="0.3">
      <c r="A30365">
        <v>13</v>
      </c>
      <c r="B30365">
        <v>11</v>
      </c>
      <c r="C30365" s="2">
        <v>0.25</v>
      </c>
      <c r="D30365" s="4">
        <f ca="1">VLOOKUP(DATE(2021,B30365,A30365),Sheet1!J:AI,2+MATCH(HOUR('format for the model'!C30365),Sheet1!$L$1:$AI$1,0),0)/4</f>
        <v>2.7740999612401649</v>
      </c>
    </row>
    <row r="30366" spans="1:4" x14ac:dyDescent="0.3">
      <c r="A30366">
        <v>13</v>
      </c>
      <c r="B30366">
        <v>11</v>
      </c>
      <c r="C30366" s="2">
        <v>0.30208333333333331</v>
      </c>
      <c r="D30366" s="4">
        <f ca="1">VLOOKUP(DATE(2021,B30366,A30366),Sheet1!J:AI,2+MATCH(HOUR('format for the model'!C30366),Sheet1!$L$1:$AI$1,0),0)/4</f>
        <v>3.45</v>
      </c>
    </row>
    <row r="30367" spans="1:4" x14ac:dyDescent="0.3">
      <c r="A30367">
        <v>13</v>
      </c>
      <c r="B30367">
        <v>11</v>
      </c>
      <c r="C30367" s="2">
        <v>0.3125</v>
      </c>
      <c r="D30367" s="4">
        <f ca="1">VLOOKUP(DATE(2021,B30367,A30367),Sheet1!J:AI,2+MATCH(HOUR('format for the model'!C30367),Sheet1!$L$1:$AI$1,0),0)/4</f>
        <v>3.45</v>
      </c>
    </row>
    <row r="30368" spans="1:4" x14ac:dyDescent="0.3">
      <c r="A30368">
        <v>13</v>
      </c>
      <c r="B30368">
        <v>11</v>
      </c>
      <c r="C30368" s="2">
        <v>0.32291666666666669</v>
      </c>
      <c r="D30368" s="4">
        <f ca="1">VLOOKUP(DATE(2021,B30368,A30368),Sheet1!J:AI,2+MATCH(HOUR('format for the model'!C30368),Sheet1!$L$1:$AI$1,0),0)/4</f>
        <v>3.45</v>
      </c>
    </row>
    <row r="30369" spans="1:4" x14ac:dyDescent="0.3">
      <c r="A30369">
        <v>13</v>
      </c>
      <c r="B30369">
        <v>11</v>
      </c>
      <c r="C30369" s="2">
        <v>0.29166666666666669</v>
      </c>
      <c r="D30369" s="4">
        <f ca="1">VLOOKUP(DATE(2021,B30369,A30369),Sheet1!J:AI,2+MATCH(HOUR('format for the model'!C30369),Sheet1!$L$1:$AI$1,0),0)/4</f>
        <v>3.45</v>
      </c>
    </row>
    <row r="30370" spans="1:4" x14ac:dyDescent="0.3">
      <c r="A30370">
        <v>13</v>
      </c>
      <c r="B30370">
        <v>11</v>
      </c>
      <c r="C30370" s="2">
        <v>0.34375</v>
      </c>
      <c r="D30370" s="4">
        <f ca="1">VLOOKUP(DATE(2021,B30370,A30370),Sheet1!J:AI,2+MATCH(HOUR('format for the model'!C30370),Sheet1!$L$1:$AI$1,0),0)/4</f>
        <v>7.1155240045354038</v>
      </c>
    </row>
    <row r="30371" spans="1:4" x14ac:dyDescent="0.3">
      <c r="A30371">
        <v>13</v>
      </c>
      <c r="B30371">
        <v>11</v>
      </c>
      <c r="C30371" s="2">
        <v>0.35416666666666669</v>
      </c>
      <c r="D30371" s="4">
        <f ca="1">VLOOKUP(DATE(2021,B30371,A30371),Sheet1!J:AI,2+MATCH(HOUR('format for the model'!C30371),Sheet1!$L$1:$AI$1,0),0)/4</f>
        <v>7.1155240045354038</v>
      </c>
    </row>
    <row r="30372" spans="1:4" x14ac:dyDescent="0.3">
      <c r="A30372">
        <v>13</v>
      </c>
      <c r="B30372">
        <v>11</v>
      </c>
      <c r="C30372" s="2">
        <v>0.36458333333333331</v>
      </c>
      <c r="D30372" s="4">
        <f ca="1">VLOOKUP(DATE(2021,B30372,A30372),Sheet1!J:AI,2+MATCH(HOUR('format for the model'!C30372),Sheet1!$L$1:$AI$1,0),0)/4</f>
        <v>7.1155240045354038</v>
      </c>
    </row>
    <row r="30373" spans="1:4" x14ac:dyDescent="0.3">
      <c r="A30373">
        <v>13</v>
      </c>
      <c r="B30373">
        <v>11</v>
      </c>
      <c r="C30373" s="2">
        <v>0.33333333333333331</v>
      </c>
      <c r="D30373" s="4">
        <f ca="1">VLOOKUP(DATE(2021,B30373,A30373),Sheet1!J:AI,2+MATCH(HOUR('format for the model'!C30373),Sheet1!$L$1:$AI$1,0),0)/4</f>
        <v>7.1155240045354038</v>
      </c>
    </row>
    <row r="30374" spans="1:4" x14ac:dyDescent="0.3">
      <c r="A30374">
        <v>13</v>
      </c>
      <c r="B30374">
        <v>11</v>
      </c>
      <c r="C30374" s="2">
        <v>0.38541666666666669</v>
      </c>
      <c r="D30374" s="4">
        <f ca="1">VLOOKUP(DATE(2021,B30374,A30374),Sheet1!J:AI,2+MATCH(HOUR('format for the model'!C30374),Sheet1!$L$1:$AI$1,0),0)/4</f>
        <v>20.700000000000003</v>
      </c>
    </row>
    <row r="30375" spans="1:4" x14ac:dyDescent="0.3">
      <c r="A30375">
        <v>13</v>
      </c>
      <c r="B30375">
        <v>11</v>
      </c>
      <c r="C30375" s="2">
        <v>0.39583333333333331</v>
      </c>
      <c r="D30375" s="4">
        <f ca="1">VLOOKUP(DATE(2021,B30375,A30375),Sheet1!J:AI,2+MATCH(HOUR('format for the model'!C30375),Sheet1!$L$1:$AI$1,0),0)/4</f>
        <v>20.700000000000003</v>
      </c>
    </row>
    <row r="30376" spans="1:4" x14ac:dyDescent="0.3">
      <c r="A30376">
        <v>13</v>
      </c>
      <c r="B30376">
        <v>11</v>
      </c>
      <c r="C30376" s="2">
        <v>0.40625</v>
      </c>
      <c r="D30376" s="4">
        <f ca="1">VLOOKUP(DATE(2021,B30376,A30376),Sheet1!J:AI,2+MATCH(HOUR('format for the model'!C30376),Sheet1!$L$1:$AI$1,0),0)/4</f>
        <v>20.700000000000003</v>
      </c>
    </row>
    <row r="30377" spans="1:4" x14ac:dyDescent="0.3">
      <c r="A30377">
        <v>13</v>
      </c>
      <c r="B30377">
        <v>11</v>
      </c>
      <c r="C30377" s="2">
        <v>0.375</v>
      </c>
      <c r="D30377" s="4">
        <f ca="1">VLOOKUP(DATE(2021,B30377,A30377),Sheet1!J:AI,2+MATCH(HOUR('format for the model'!C30377),Sheet1!$L$1:$AI$1,0),0)/4</f>
        <v>20.700000000000003</v>
      </c>
    </row>
    <row r="30378" spans="1:4" x14ac:dyDescent="0.3">
      <c r="A30378">
        <v>13</v>
      </c>
      <c r="B30378">
        <v>11</v>
      </c>
      <c r="C30378" s="2">
        <v>0.42708333333333331</v>
      </c>
      <c r="D30378" s="4">
        <f ca="1">VLOOKUP(DATE(2021,B30378,A30378),Sheet1!J:AI,2+MATCH(HOUR('format for the model'!C30378),Sheet1!$L$1:$AI$1,0),0)/4</f>
        <v>27.6</v>
      </c>
    </row>
    <row r="30379" spans="1:4" x14ac:dyDescent="0.3">
      <c r="A30379">
        <v>13</v>
      </c>
      <c r="B30379">
        <v>11</v>
      </c>
      <c r="C30379" s="2">
        <v>0.4375</v>
      </c>
      <c r="D30379" s="4">
        <f ca="1">VLOOKUP(DATE(2021,B30379,A30379),Sheet1!J:AI,2+MATCH(HOUR('format for the model'!C30379),Sheet1!$L$1:$AI$1,0),0)/4</f>
        <v>27.6</v>
      </c>
    </row>
    <row r="30380" spans="1:4" x14ac:dyDescent="0.3">
      <c r="A30380">
        <v>13</v>
      </c>
      <c r="B30380">
        <v>11</v>
      </c>
      <c r="C30380" s="2">
        <v>0.44791666666666669</v>
      </c>
      <c r="D30380" s="4">
        <f ca="1">VLOOKUP(DATE(2021,B30380,A30380),Sheet1!J:AI,2+MATCH(HOUR('format for the model'!C30380),Sheet1!$L$1:$AI$1,0),0)/4</f>
        <v>27.6</v>
      </c>
    </row>
    <row r="30381" spans="1:4" x14ac:dyDescent="0.3">
      <c r="A30381">
        <v>13</v>
      </c>
      <c r="B30381">
        <v>11</v>
      </c>
      <c r="C30381" s="2">
        <v>0.41666666666666669</v>
      </c>
      <c r="D30381" s="4">
        <f ca="1">VLOOKUP(DATE(2021,B30381,A30381),Sheet1!J:AI,2+MATCH(HOUR('format for the model'!C30381),Sheet1!$L$1:$AI$1,0),0)/4</f>
        <v>27.6</v>
      </c>
    </row>
    <row r="30382" spans="1:4" x14ac:dyDescent="0.3">
      <c r="A30382">
        <v>13</v>
      </c>
      <c r="B30382">
        <v>11</v>
      </c>
      <c r="C30382" s="2">
        <v>0.46875</v>
      </c>
      <c r="D30382" s="4">
        <f ca="1">VLOOKUP(DATE(2021,B30382,A30382),Sheet1!J:AI,2+MATCH(HOUR('format for the model'!C30382),Sheet1!$L$1:$AI$1,0),0)/4</f>
        <v>41.004906068670017</v>
      </c>
    </row>
    <row r="30383" spans="1:4" x14ac:dyDescent="0.3">
      <c r="A30383">
        <v>13</v>
      </c>
      <c r="B30383">
        <v>11</v>
      </c>
      <c r="C30383" s="2">
        <v>0.47916666666666669</v>
      </c>
      <c r="D30383" s="4">
        <f ca="1">VLOOKUP(DATE(2021,B30383,A30383),Sheet1!J:AI,2+MATCH(HOUR('format for the model'!C30383),Sheet1!$L$1:$AI$1,0),0)/4</f>
        <v>41.004906068670017</v>
      </c>
    </row>
    <row r="30384" spans="1:4" x14ac:dyDescent="0.3">
      <c r="A30384">
        <v>13</v>
      </c>
      <c r="B30384">
        <v>11</v>
      </c>
      <c r="C30384" s="2">
        <v>0.48958333333333331</v>
      </c>
      <c r="D30384" s="4">
        <f ca="1">VLOOKUP(DATE(2021,B30384,A30384),Sheet1!J:AI,2+MATCH(HOUR('format for the model'!C30384),Sheet1!$L$1:$AI$1,0),0)/4</f>
        <v>41.004906068670017</v>
      </c>
    </row>
    <row r="30385" spans="1:4" x14ac:dyDescent="0.3">
      <c r="A30385">
        <v>13</v>
      </c>
      <c r="B30385">
        <v>11</v>
      </c>
      <c r="C30385" s="2">
        <v>0.45833333333333331</v>
      </c>
      <c r="D30385" s="4">
        <f ca="1">VLOOKUP(DATE(2021,B30385,A30385),Sheet1!J:AI,2+MATCH(HOUR('format for the model'!C30385),Sheet1!$L$1:$AI$1,0),0)/4</f>
        <v>41.004906068670017</v>
      </c>
    </row>
    <row r="30386" spans="1:4" x14ac:dyDescent="0.3">
      <c r="A30386">
        <v>13</v>
      </c>
      <c r="B30386">
        <v>11</v>
      </c>
      <c r="C30386" s="2">
        <v>0.51041666666666663</v>
      </c>
      <c r="D30386" s="4">
        <f ca="1">VLOOKUP(DATE(2021,B30386,A30386),Sheet1!J:AI,2+MATCH(HOUR('format for the model'!C30386),Sheet1!$L$1:$AI$1,0),0)/4</f>
        <v>33.237701219355067</v>
      </c>
    </row>
    <row r="30387" spans="1:4" x14ac:dyDescent="0.3">
      <c r="A30387">
        <v>13</v>
      </c>
      <c r="B30387">
        <v>11</v>
      </c>
      <c r="C30387" s="2">
        <v>0.52083333333333337</v>
      </c>
      <c r="D30387" s="4">
        <f ca="1">VLOOKUP(DATE(2021,B30387,A30387),Sheet1!J:AI,2+MATCH(HOUR('format for the model'!C30387),Sheet1!$L$1:$AI$1,0),0)/4</f>
        <v>33.237701219355067</v>
      </c>
    </row>
    <row r="30388" spans="1:4" x14ac:dyDescent="0.3">
      <c r="A30388">
        <v>13</v>
      </c>
      <c r="B30388">
        <v>11</v>
      </c>
      <c r="C30388" s="2">
        <v>0.53125</v>
      </c>
      <c r="D30388" s="4">
        <f ca="1">VLOOKUP(DATE(2021,B30388,A30388),Sheet1!J:AI,2+MATCH(HOUR('format for the model'!C30388),Sheet1!$L$1:$AI$1,0),0)/4</f>
        <v>33.237701219355067</v>
      </c>
    </row>
    <row r="30389" spans="1:4" x14ac:dyDescent="0.3">
      <c r="A30389">
        <v>13</v>
      </c>
      <c r="B30389">
        <v>11</v>
      </c>
      <c r="C30389" s="2">
        <v>0.5</v>
      </c>
      <c r="D30389" s="4">
        <f ca="1">VLOOKUP(DATE(2021,B30389,A30389),Sheet1!J:AI,2+MATCH(HOUR('format for the model'!C30389),Sheet1!$L$1:$AI$1,0),0)/4</f>
        <v>33.237701219355067</v>
      </c>
    </row>
    <row r="30390" spans="1:4" x14ac:dyDescent="0.3">
      <c r="A30390">
        <v>13</v>
      </c>
      <c r="B30390">
        <v>11</v>
      </c>
      <c r="C30390" s="2">
        <v>0.55208333333333337</v>
      </c>
      <c r="D30390" s="4">
        <f ca="1">VLOOKUP(DATE(2021,B30390,A30390),Sheet1!J:AI,2+MATCH(HOUR('format for the model'!C30390),Sheet1!$L$1:$AI$1,0),0)/4</f>
        <v>34.5</v>
      </c>
    </row>
    <row r="30391" spans="1:4" x14ac:dyDescent="0.3">
      <c r="A30391">
        <v>13</v>
      </c>
      <c r="B30391">
        <v>11</v>
      </c>
      <c r="C30391" s="2">
        <v>0.5625</v>
      </c>
      <c r="D30391" s="4">
        <f ca="1">VLOOKUP(DATE(2021,B30391,A30391),Sheet1!J:AI,2+MATCH(HOUR('format for the model'!C30391),Sheet1!$L$1:$AI$1,0),0)/4</f>
        <v>34.5</v>
      </c>
    </row>
    <row r="30392" spans="1:4" x14ac:dyDescent="0.3">
      <c r="A30392">
        <v>13</v>
      </c>
      <c r="B30392">
        <v>11</v>
      </c>
      <c r="C30392" s="2">
        <v>0.57291666666666663</v>
      </c>
      <c r="D30392" s="4">
        <f ca="1">VLOOKUP(DATE(2021,B30392,A30392),Sheet1!J:AI,2+MATCH(HOUR('format for the model'!C30392),Sheet1!$L$1:$AI$1,0),0)/4</f>
        <v>34.5</v>
      </c>
    </row>
    <row r="30393" spans="1:4" x14ac:dyDescent="0.3">
      <c r="A30393">
        <v>13</v>
      </c>
      <c r="B30393">
        <v>11</v>
      </c>
      <c r="C30393" s="2">
        <v>0.54166666666666663</v>
      </c>
      <c r="D30393" s="4">
        <f ca="1">VLOOKUP(DATE(2021,B30393,A30393),Sheet1!J:AI,2+MATCH(HOUR('format for the model'!C30393),Sheet1!$L$1:$AI$1,0),0)/4</f>
        <v>34.5</v>
      </c>
    </row>
    <row r="30394" spans="1:4" x14ac:dyDescent="0.3">
      <c r="A30394">
        <v>13</v>
      </c>
      <c r="B30394">
        <v>11</v>
      </c>
      <c r="C30394" s="2">
        <v>0.59375</v>
      </c>
      <c r="D30394" s="4">
        <f ca="1">VLOOKUP(DATE(2021,B30394,A30394),Sheet1!J:AI,2+MATCH(HOUR('format for the model'!C30394),Sheet1!$L$1:$AI$1,0),0)/4</f>
        <v>34.5</v>
      </c>
    </row>
    <row r="30395" spans="1:4" x14ac:dyDescent="0.3">
      <c r="A30395">
        <v>13</v>
      </c>
      <c r="B30395">
        <v>11</v>
      </c>
      <c r="C30395" s="2">
        <v>0.60416666666666663</v>
      </c>
      <c r="D30395" s="4">
        <f ca="1">VLOOKUP(DATE(2021,B30395,A30395),Sheet1!J:AI,2+MATCH(HOUR('format for the model'!C30395),Sheet1!$L$1:$AI$1,0),0)/4</f>
        <v>34.5</v>
      </c>
    </row>
    <row r="30396" spans="1:4" x14ac:dyDescent="0.3">
      <c r="A30396">
        <v>13</v>
      </c>
      <c r="B30396">
        <v>11</v>
      </c>
      <c r="C30396" s="2">
        <v>0.61458333333333337</v>
      </c>
      <c r="D30396" s="4">
        <f ca="1">VLOOKUP(DATE(2021,B30396,A30396),Sheet1!J:AI,2+MATCH(HOUR('format for the model'!C30396),Sheet1!$L$1:$AI$1,0),0)/4</f>
        <v>34.5</v>
      </c>
    </row>
    <row r="30397" spans="1:4" x14ac:dyDescent="0.3">
      <c r="A30397">
        <v>13</v>
      </c>
      <c r="B30397">
        <v>11</v>
      </c>
      <c r="C30397" s="2">
        <v>0.58333333333333337</v>
      </c>
      <c r="D30397" s="4">
        <f ca="1">VLOOKUP(DATE(2021,B30397,A30397),Sheet1!J:AI,2+MATCH(HOUR('format for the model'!C30397),Sheet1!$L$1:$AI$1,0),0)/4</f>
        <v>34.5</v>
      </c>
    </row>
    <row r="30398" spans="1:4" x14ac:dyDescent="0.3">
      <c r="A30398">
        <v>13</v>
      </c>
      <c r="B30398">
        <v>11</v>
      </c>
      <c r="C30398" s="2">
        <v>0.63541666666666663</v>
      </c>
      <c r="D30398" s="4">
        <f ca="1">VLOOKUP(DATE(2021,B30398,A30398),Sheet1!J:AI,2+MATCH(HOUR('format for the model'!C30398),Sheet1!$L$1:$AI$1,0),0)/4</f>
        <v>47.418933667846957</v>
      </c>
    </row>
    <row r="30399" spans="1:4" x14ac:dyDescent="0.3">
      <c r="A30399">
        <v>13</v>
      </c>
      <c r="B30399">
        <v>11</v>
      </c>
      <c r="C30399" s="2">
        <v>0.64583333333333337</v>
      </c>
      <c r="D30399" s="4">
        <f ca="1">VLOOKUP(DATE(2021,B30399,A30399),Sheet1!J:AI,2+MATCH(HOUR('format for the model'!C30399),Sheet1!$L$1:$AI$1,0),0)/4</f>
        <v>47.418933667846957</v>
      </c>
    </row>
    <row r="30400" spans="1:4" x14ac:dyDescent="0.3">
      <c r="A30400">
        <v>13</v>
      </c>
      <c r="B30400">
        <v>11</v>
      </c>
      <c r="C30400" s="2">
        <v>0.65625</v>
      </c>
      <c r="D30400" s="4">
        <f ca="1">VLOOKUP(DATE(2021,B30400,A30400),Sheet1!J:AI,2+MATCH(HOUR('format for the model'!C30400),Sheet1!$L$1:$AI$1,0),0)/4</f>
        <v>47.418933667846957</v>
      </c>
    </row>
    <row r="30401" spans="1:4" x14ac:dyDescent="0.3">
      <c r="A30401">
        <v>13</v>
      </c>
      <c r="B30401">
        <v>11</v>
      </c>
      <c r="C30401" s="2">
        <v>0.625</v>
      </c>
      <c r="D30401" s="4">
        <f ca="1">VLOOKUP(DATE(2021,B30401,A30401),Sheet1!J:AI,2+MATCH(HOUR('format for the model'!C30401),Sheet1!$L$1:$AI$1,0),0)/4</f>
        <v>47.418933667846957</v>
      </c>
    </row>
    <row r="30402" spans="1:4" x14ac:dyDescent="0.3">
      <c r="A30402">
        <v>13</v>
      </c>
      <c r="B30402">
        <v>11</v>
      </c>
      <c r="C30402" s="2">
        <v>0.67708333333333337</v>
      </c>
      <c r="D30402" s="4">
        <f ca="1">VLOOKUP(DATE(2021,B30402,A30402),Sheet1!J:AI,2+MATCH(HOUR('format for the model'!C30402),Sheet1!$L$1:$AI$1,0),0)/4</f>
        <v>40.584760396125198</v>
      </c>
    </row>
    <row r="30403" spans="1:4" x14ac:dyDescent="0.3">
      <c r="A30403">
        <v>13</v>
      </c>
      <c r="B30403">
        <v>11</v>
      </c>
      <c r="C30403" s="2">
        <v>0.6875</v>
      </c>
      <c r="D30403" s="4">
        <f ca="1">VLOOKUP(DATE(2021,B30403,A30403),Sheet1!J:AI,2+MATCH(HOUR('format for the model'!C30403),Sheet1!$L$1:$AI$1,0),0)/4</f>
        <v>40.584760396125198</v>
      </c>
    </row>
    <row r="30404" spans="1:4" x14ac:dyDescent="0.3">
      <c r="A30404">
        <v>13</v>
      </c>
      <c r="B30404">
        <v>11</v>
      </c>
      <c r="C30404" s="2">
        <v>0.69791666666666663</v>
      </c>
      <c r="D30404" s="4">
        <f ca="1">VLOOKUP(DATE(2021,B30404,A30404),Sheet1!J:AI,2+MATCH(HOUR('format for the model'!C30404),Sheet1!$L$1:$AI$1,0),0)/4</f>
        <v>40.584760396125198</v>
      </c>
    </row>
    <row r="30405" spans="1:4" x14ac:dyDescent="0.3">
      <c r="A30405">
        <v>13</v>
      </c>
      <c r="B30405">
        <v>11</v>
      </c>
      <c r="C30405" s="2">
        <v>0.66666666666666663</v>
      </c>
      <c r="D30405" s="4">
        <f ca="1">VLOOKUP(DATE(2021,B30405,A30405),Sheet1!J:AI,2+MATCH(HOUR('format for the model'!C30405),Sheet1!$L$1:$AI$1,0),0)/4</f>
        <v>40.584760396125198</v>
      </c>
    </row>
    <row r="30406" spans="1:4" x14ac:dyDescent="0.3">
      <c r="A30406">
        <v>13</v>
      </c>
      <c r="B30406">
        <v>11</v>
      </c>
      <c r="C30406" s="2">
        <v>0.71875</v>
      </c>
      <c r="D30406" s="4">
        <f ca="1">VLOOKUP(DATE(2021,B30406,A30406),Sheet1!J:AI,2+MATCH(HOUR('format for the model'!C30406),Sheet1!$L$1:$AI$1,0),0)/4</f>
        <v>34.5</v>
      </c>
    </row>
    <row r="30407" spans="1:4" x14ac:dyDescent="0.3">
      <c r="A30407">
        <v>13</v>
      </c>
      <c r="B30407">
        <v>11</v>
      </c>
      <c r="C30407" s="2">
        <v>0.72916666666666663</v>
      </c>
      <c r="D30407" s="4">
        <f ca="1">VLOOKUP(DATE(2021,B30407,A30407),Sheet1!J:AI,2+MATCH(HOUR('format for the model'!C30407),Sheet1!$L$1:$AI$1,0),0)/4</f>
        <v>34.5</v>
      </c>
    </row>
    <row r="30408" spans="1:4" x14ac:dyDescent="0.3">
      <c r="A30408">
        <v>13</v>
      </c>
      <c r="B30408">
        <v>11</v>
      </c>
      <c r="C30408" s="2">
        <v>0.73958333333333337</v>
      </c>
      <c r="D30408" s="4">
        <f ca="1">VLOOKUP(DATE(2021,B30408,A30408),Sheet1!J:AI,2+MATCH(HOUR('format for the model'!C30408),Sheet1!$L$1:$AI$1,0),0)/4</f>
        <v>34.5</v>
      </c>
    </row>
    <row r="30409" spans="1:4" x14ac:dyDescent="0.3">
      <c r="A30409">
        <v>13</v>
      </c>
      <c r="B30409">
        <v>11</v>
      </c>
      <c r="C30409" s="2">
        <v>0.70833333333333337</v>
      </c>
      <c r="D30409" s="4">
        <f ca="1">VLOOKUP(DATE(2021,B30409,A30409),Sheet1!J:AI,2+MATCH(HOUR('format for the model'!C30409),Sheet1!$L$1:$AI$1,0),0)/4</f>
        <v>34.5</v>
      </c>
    </row>
    <row r="30410" spans="1:4" x14ac:dyDescent="0.3">
      <c r="A30410">
        <v>13</v>
      </c>
      <c r="B30410">
        <v>11</v>
      </c>
      <c r="C30410" s="2">
        <v>0.76041666666666663</v>
      </c>
      <c r="D30410" s="4">
        <f ca="1">VLOOKUP(DATE(2021,B30410,A30410),Sheet1!J:AI,2+MATCH(HOUR('format for the model'!C30410),Sheet1!$L$1:$AI$1,0),0)/4</f>
        <v>17.110862600787634</v>
      </c>
    </row>
    <row r="30411" spans="1:4" x14ac:dyDescent="0.3">
      <c r="A30411">
        <v>13</v>
      </c>
      <c r="B30411">
        <v>11</v>
      </c>
      <c r="C30411" s="2">
        <v>0.77083333333333337</v>
      </c>
      <c r="D30411" s="4">
        <f ca="1">VLOOKUP(DATE(2021,B30411,A30411),Sheet1!J:AI,2+MATCH(HOUR('format for the model'!C30411),Sheet1!$L$1:$AI$1,0),0)/4</f>
        <v>17.110862600787634</v>
      </c>
    </row>
    <row r="30412" spans="1:4" x14ac:dyDescent="0.3">
      <c r="A30412">
        <v>13</v>
      </c>
      <c r="B30412">
        <v>11</v>
      </c>
      <c r="C30412" s="2">
        <v>0.78125</v>
      </c>
      <c r="D30412" s="4">
        <f ca="1">VLOOKUP(DATE(2021,B30412,A30412),Sheet1!J:AI,2+MATCH(HOUR('format for the model'!C30412),Sheet1!$L$1:$AI$1,0),0)/4</f>
        <v>17.110862600787634</v>
      </c>
    </row>
    <row r="30413" spans="1:4" x14ac:dyDescent="0.3">
      <c r="A30413">
        <v>13</v>
      </c>
      <c r="B30413">
        <v>11</v>
      </c>
      <c r="C30413" s="2">
        <v>0.75</v>
      </c>
      <c r="D30413" s="4">
        <f ca="1">VLOOKUP(DATE(2021,B30413,A30413),Sheet1!J:AI,2+MATCH(HOUR('format for the model'!C30413),Sheet1!$L$1:$AI$1,0),0)/4</f>
        <v>17.110862600787634</v>
      </c>
    </row>
    <row r="30414" spans="1:4" x14ac:dyDescent="0.3">
      <c r="A30414">
        <v>13</v>
      </c>
      <c r="B30414">
        <v>11</v>
      </c>
      <c r="C30414" s="2">
        <v>0.80208333333333337</v>
      </c>
      <c r="D30414" s="4">
        <f ca="1">VLOOKUP(DATE(2021,B30414,A30414),Sheet1!J:AI,2+MATCH(HOUR('format for the model'!C30414),Sheet1!$L$1:$AI$1,0),0)/4</f>
        <v>20.700000000000003</v>
      </c>
    </row>
    <row r="30415" spans="1:4" x14ac:dyDescent="0.3">
      <c r="A30415">
        <v>13</v>
      </c>
      <c r="B30415">
        <v>11</v>
      </c>
      <c r="C30415" s="2">
        <v>0.8125</v>
      </c>
      <c r="D30415" s="4">
        <f ca="1">VLOOKUP(DATE(2021,B30415,A30415),Sheet1!J:AI,2+MATCH(HOUR('format for the model'!C30415),Sheet1!$L$1:$AI$1,0),0)/4</f>
        <v>20.700000000000003</v>
      </c>
    </row>
    <row r="30416" spans="1:4" x14ac:dyDescent="0.3">
      <c r="A30416">
        <v>13</v>
      </c>
      <c r="B30416">
        <v>11</v>
      </c>
      <c r="C30416" s="2">
        <v>0.82291666666666663</v>
      </c>
      <c r="D30416" s="4">
        <f ca="1">VLOOKUP(DATE(2021,B30416,A30416),Sheet1!J:AI,2+MATCH(HOUR('format for the model'!C30416),Sheet1!$L$1:$AI$1,0),0)/4</f>
        <v>20.700000000000003</v>
      </c>
    </row>
    <row r="30417" spans="1:4" x14ac:dyDescent="0.3">
      <c r="A30417">
        <v>13</v>
      </c>
      <c r="B30417">
        <v>11</v>
      </c>
      <c r="C30417" s="2">
        <v>0.79166666666666663</v>
      </c>
      <c r="D30417" s="4">
        <f ca="1">VLOOKUP(DATE(2021,B30417,A30417),Sheet1!J:AI,2+MATCH(HOUR('format for the model'!C30417),Sheet1!$L$1:$AI$1,0),0)/4</f>
        <v>20.700000000000003</v>
      </c>
    </row>
    <row r="30418" spans="1:4" x14ac:dyDescent="0.3">
      <c r="A30418">
        <v>13</v>
      </c>
      <c r="B30418">
        <v>11</v>
      </c>
      <c r="C30418" s="2">
        <v>0.84375</v>
      </c>
      <c r="D30418" s="4">
        <f ca="1">VLOOKUP(DATE(2021,B30418,A30418),Sheet1!J:AI,2+MATCH(HOUR('format for the model'!C30418),Sheet1!$L$1:$AI$1,0),0)/4</f>
        <v>4.267878868166906</v>
      </c>
    </row>
    <row r="30419" spans="1:4" x14ac:dyDescent="0.3">
      <c r="A30419">
        <v>13</v>
      </c>
      <c r="B30419">
        <v>11</v>
      </c>
      <c r="C30419" s="2">
        <v>0.85416666666666663</v>
      </c>
      <c r="D30419" s="4">
        <f ca="1">VLOOKUP(DATE(2021,B30419,A30419),Sheet1!J:AI,2+MATCH(HOUR('format for the model'!C30419),Sheet1!$L$1:$AI$1,0),0)/4</f>
        <v>4.267878868166906</v>
      </c>
    </row>
    <row r="30420" spans="1:4" x14ac:dyDescent="0.3">
      <c r="A30420">
        <v>13</v>
      </c>
      <c r="B30420">
        <v>11</v>
      </c>
      <c r="C30420" s="2">
        <v>0.86458333333333337</v>
      </c>
      <c r="D30420" s="4">
        <f ca="1">VLOOKUP(DATE(2021,B30420,A30420),Sheet1!J:AI,2+MATCH(HOUR('format for the model'!C30420),Sheet1!$L$1:$AI$1,0),0)/4</f>
        <v>4.267878868166906</v>
      </c>
    </row>
    <row r="30421" spans="1:4" x14ac:dyDescent="0.3">
      <c r="A30421">
        <v>13</v>
      </c>
      <c r="B30421">
        <v>11</v>
      </c>
      <c r="C30421" s="2">
        <v>0.83333333333333337</v>
      </c>
      <c r="D30421" s="4">
        <f ca="1">VLOOKUP(DATE(2021,B30421,A30421),Sheet1!J:AI,2+MATCH(HOUR('format for the model'!C30421),Sheet1!$L$1:$AI$1,0),0)/4</f>
        <v>4.267878868166906</v>
      </c>
    </row>
    <row r="30422" spans="1:4" x14ac:dyDescent="0.3">
      <c r="A30422">
        <v>13</v>
      </c>
      <c r="B30422">
        <v>11</v>
      </c>
      <c r="C30422" s="2">
        <v>0.88541666666666663</v>
      </c>
      <c r="D30422" s="4">
        <f ca="1">VLOOKUP(DATE(2021,B30422,A30422),Sheet1!J:AI,2+MATCH(HOUR('format for the model'!C30422),Sheet1!$L$1:$AI$1,0),0)/4</f>
        <v>3.45</v>
      </c>
    </row>
    <row r="30423" spans="1:4" x14ac:dyDescent="0.3">
      <c r="A30423">
        <v>13</v>
      </c>
      <c r="B30423">
        <v>11</v>
      </c>
      <c r="C30423" s="2">
        <v>0.89583333333333337</v>
      </c>
      <c r="D30423" s="4">
        <f ca="1">VLOOKUP(DATE(2021,B30423,A30423),Sheet1!J:AI,2+MATCH(HOUR('format for the model'!C30423),Sheet1!$L$1:$AI$1,0),0)/4</f>
        <v>3.45</v>
      </c>
    </row>
    <row r="30424" spans="1:4" x14ac:dyDescent="0.3">
      <c r="A30424">
        <v>13</v>
      </c>
      <c r="B30424">
        <v>11</v>
      </c>
      <c r="C30424" s="2">
        <v>0.90625</v>
      </c>
      <c r="D30424" s="4">
        <f ca="1">VLOOKUP(DATE(2021,B30424,A30424),Sheet1!J:AI,2+MATCH(HOUR('format for the model'!C30424),Sheet1!$L$1:$AI$1,0),0)/4</f>
        <v>3.45</v>
      </c>
    </row>
    <row r="30425" spans="1:4" x14ac:dyDescent="0.3">
      <c r="A30425">
        <v>13</v>
      </c>
      <c r="B30425">
        <v>11</v>
      </c>
      <c r="C30425" s="2">
        <v>0.875</v>
      </c>
      <c r="D30425" s="4">
        <f ca="1">VLOOKUP(DATE(2021,B30425,A30425),Sheet1!J:AI,2+MATCH(HOUR('format for the model'!C30425),Sheet1!$L$1:$AI$1,0),0)/4</f>
        <v>3.45</v>
      </c>
    </row>
    <row r="30426" spans="1:4" x14ac:dyDescent="0.3">
      <c r="A30426">
        <v>13</v>
      </c>
      <c r="B30426">
        <v>11</v>
      </c>
      <c r="C30426" s="2">
        <v>0.92708333333333337</v>
      </c>
      <c r="D30426" s="4">
        <f ca="1">VLOOKUP(DATE(2021,B30426,A30426),Sheet1!J:AI,2+MATCH(HOUR('format for the model'!C30426),Sheet1!$L$1:$AI$1,0),0)/4</f>
        <v>3.2551718527798084</v>
      </c>
    </row>
    <row r="30427" spans="1:4" x14ac:dyDescent="0.3">
      <c r="A30427">
        <v>13</v>
      </c>
      <c r="B30427">
        <v>11</v>
      </c>
      <c r="C30427" s="2">
        <v>0.9375</v>
      </c>
      <c r="D30427" s="4">
        <f ca="1">VLOOKUP(DATE(2021,B30427,A30427),Sheet1!J:AI,2+MATCH(HOUR('format for the model'!C30427),Sheet1!$L$1:$AI$1,0),0)/4</f>
        <v>3.2551718527798084</v>
      </c>
    </row>
    <row r="30428" spans="1:4" x14ac:dyDescent="0.3">
      <c r="A30428">
        <v>13</v>
      </c>
      <c r="B30428">
        <v>11</v>
      </c>
      <c r="C30428" s="2">
        <v>0.94791666666666663</v>
      </c>
      <c r="D30428" s="4">
        <f ca="1">VLOOKUP(DATE(2021,B30428,A30428),Sheet1!J:AI,2+MATCH(HOUR('format for the model'!C30428),Sheet1!$L$1:$AI$1,0),0)/4</f>
        <v>3.2551718527798084</v>
      </c>
    </row>
    <row r="30429" spans="1:4" x14ac:dyDescent="0.3">
      <c r="A30429">
        <v>13</v>
      </c>
      <c r="B30429">
        <v>11</v>
      </c>
      <c r="C30429" s="2">
        <v>0.91666666666666663</v>
      </c>
      <c r="D30429" s="4">
        <f ca="1">VLOOKUP(DATE(2021,B30429,A30429),Sheet1!J:AI,2+MATCH(HOUR('format for the model'!C30429),Sheet1!$L$1:$AI$1,0),0)/4</f>
        <v>3.2551718527798084</v>
      </c>
    </row>
    <row r="30430" spans="1:4" x14ac:dyDescent="0.3">
      <c r="A30430">
        <v>13</v>
      </c>
      <c r="B30430">
        <v>11</v>
      </c>
      <c r="C30430" s="2">
        <v>0.96875</v>
      </c>
      <c r="D30430" s="4">
        <f ca="1">VLOOKUP(DATE(2021,B30430,A30430),Sheet1!J:AI,2+MATCH(HOUR('format for the model'!C30430),Sheet1!$L$1:$AI$1,0),0)/4</f>
        <v>2.8138051598579819</v>
      </c>
    </row>
    <row r="30431" spans="1:4" x14ac:dyDescent="0.3">
      <c r="A30431">
        <v>13</v>
      </c>
      <c r="B30431">
        <v>11</v>
      </c>
      <c r="C30431" s="2">
        <v>0.97916666666666663</v>
      </c>
      <c r="D30431" s="4">
        <f ca="1">VLOOKUP(DATE(2021,B30431,A30431),Sheet1!J:AI,2+MATCH(HOUR('format for the model'!C30431),Sheet1!$L$1:$AI$1,0),0)/4</f>
        <v>2.8138051598579819</v>
      </c>
    </row>
    <row r="30432" spans="1:4" x14ac:dyDescent="0.3">
      <c r="A30432">
        <v>13</v>
      </c>
      <c r="B30432">
        <v>11</v>
      </c>
      <c r="C30432" s="2">
        <v>0.98958333333333337</v>
      </c>
      <c r="D30432" s="4">
        <f ca="1">VLOOKUP(DATE(2021,B30432,A30432),Sheet1!J:AI,2+MATCH(HOUR('format for the model'!C30432),Sheet1!$L$1:$AI$1,0),0)/4</f>
        <v>2.8138051598579819</v>
      </c>
    </row>
    <row r="30433" spans="1:4" x14ac:dyDescent="0.3">
      <c r="A30433">
        <v>13</v>
      </c>
      <c r="B30433">
        <v>11</v>
      </c>
      <c r="C30433" s="2">
        <v>0.95833333333333337</v>
      </c>
      <c r="D30433" s="4">
        <f ca="1">VLOOKUP(DATE(2021,B30433,A30433),Sheet1!J:AI,2+MATCH(HOUR('format for the model'!C30433),Sheet1!$L$1:$AI$1,0),0)/4</f>
        <v>2.8138051598579819</v>
      </c>
    </row>
    <row r="30434" spans="1:4" x14ac:dyDescent="0.3">
      <c r="A30434">
        <v>14</v>
      </c>
      <c r="B30434">
        <v>11</v>
      </c>
      <c r="C30434" s="2">
        <v>1.0416666666666666E-2</v>
      </c>
      <c r="D30434" s="4">
        <f ca="1">VLOOKUP(DATE(2021,B30434,A30434),Sheet1!J:AI,2+MATCH(HOUR('format for the model'!C30434),Sheet1!$L$1:$AI$1,0),0)/4</f>
        <v>3.6640100305252936</v>
      </c>
    </row>
    <row r="30435" spans="1:4" x14ac:dyDescent="0.3">
      <c r="A30435">
        <v>14</v>
      </c>
      <c r="B30435">
        <v>11</v>
      </c>
      <c r="C30435" s="2">
        <v>2.0833333333333332E-2</v>
      </c>
      <c r="D30435" s="4">
        <f ca="1">VLOOKUP(DATE(2021,B30435,A30435),Sheet1!J:AI,2+MATCH(HOUR('format for the model'!C30435),Sheet1!$L$1:$AI$1,0),0)/4</f>
        <v>3.6640100305252936</v>
      </c>
    </row>
    <row r="30436" spans="1:4" x14ac:dyDescent="0.3">
      <c r="A30436">
        <v>14</v>
      </c>
      <c r="B30436">
        <v>11</v>
      </c>
      <c r="C30436" s="2">
        <v>3.125E-2</v>
      </c>
      <c r="D30436" s="4">
        <f ca="1">VLOOKUP(DATE(2021,B30436,A30436),Sheet1!J:AI,2+MATCH(HOUR('format for the model'!C30436),Sheet1!$L$1:$AI$1,0),0)/4</f>
        <v>3.6640100305252936</v>
      </c>
    </row>
    <row r="30437" spans="1:4" x14ac:dyDescent="0.3">
      <c r="A30437">
        <v>14</v>
      </c>
      <c r="B30437">
        <v>11</v>
      </c>
      <c r="C30437" s="2">
        <v>0</v>
      </c>
      <c r="D30437" s="4">
        <f ca="1">VLOOKUP(DATE(2021,B30437,A30437),Sheet1!J:AI,2+MATCH(HOUR('format for the model'!C30437),Sheet1!$L$1:$AI$1,0),0)/4</f>
        <v>3.6640100305252936</v>
      </c>
    </row>
    <row r="30438" spans="1:4" x14ac:dyDescent="0.3">
      <c r="A30438">
        <v>14</v>
      </c>
      <c r="B30438">
        <v>11</v>
      </c>
      <c r="C30438" s="2">
        <v>5.2083333333333336E-2</v>
      </c>
      <c r="D30438" s="4">
        <f ca="1">VLOOKUP(DATE(2021,B30438,A30438),Sheet1!J:AI,2+MATCH(HOUR('format for the model'!C30438),Sheet1!$L$1:$AI$1,0),0)/4</f>
        <v>3.3928394222695051</v>
      </c>
    </row>
    <row r="30439" spans="1:4" x14ac:dyDescent="0.3">
      <c r="A30439">
        <v>14</v>
      </c>
      <c r="B30439">
        <v>11</v>
      </c>
      <c r="C30439" s="2">
        <v>6.25E-2</v>
      </c>
      <c r="D30439" s="4">
        <f ca="1">VLOOKUP(DATE(2021,B30439,A30439),Sheet1!J:AI,2+MATCH(HOUR('format for the model'!C30439),Sheet1!$L$1:$AI$1,0),0)/4</f>
        <v>3.3928394222695051</v>
      </c>
    </row>
    <row r="30440" spans="1:4" x14ac:dyDescent="0.3">
      <c r="A30440">
        <v>14</v>
      </c>
      <c r="B30440">
        <v>11</v>
      </c>
      <c r="C30440" s="2">
        <v>7.2916666666666671E-2</v>
      </c>
      <c r="D30440" s="4">
        <f ca="1">VLOOKUP(DATE(2021,B30440,A30440),Sheet1!J:AI,2+MATCH(HOUR('format for the model'!C30440),Sheet1!$L$1:$AI$1,0),0)/4</f>
        <v>3.3928394222695051</v>
      </c>
    </row>
    <row r="30441" spans="1:4" x14ac:dyDescent="0.3">
      <c r="A30441">
        <v>14</v>
      </c>
      <c r="B30441">
        <v>11</v>
      </c>
      <c r="C30441" s="2">
        <v>4.1666666666666664E-2</v>
      </c>
      <c r="D30441" s="4">
        <f ca="1">VLOOKUP(DATE(2021,B30441,A30441),Sheet1!J:AI,2+MATCH(HOUR('format for the model'!C30441),Sheet1!$L$1:$AI$1,0),0)/4</f>
        <v>3.3928394222695051</v>
      </c>
    </row>
    <row r="30442" spans="1:4" x14ac:dyDescent="0.3">
      <c r="A30442">
        <v>14</v>
      </c>
      <c r="B30442">
        <v>11</v>
      </c>
      <c r="C30442" s="2">
        <v>9.375E-2</v>
      </c>
      <c r="D30442" s="4">
        <f ca="1">VLOOKUP(DATE(2021,B30442,A30442),Sheet1!J:AI,2+MATCH(HOUR('format for the model'!C30442),Sheet1!$L$1:$AI$1,0),0)/4</f>
        <v>3.45</v>
      </c>
    </row>
    <row r="30443" spans="1:4" x14ac:dyDescent="0.3">
      <c r="A30443">
        <v>14</v>
      </c>
      <c r="B30443">
        <v>11</v>
      </c>
      <c r="C30443" s="2">
        <v>0.10416666666666667</v>
      </c>
      <c r="D30443" s="4">
        <f ca="1">VLOOKUP(DATE(2021,B30443,A30443),Sheet1!J:AI,2+MATCH(HOUR('format for the model'!C30443),Sheet1!$L$1:$AI$1,0),0)/4</f>
        <v>3.45</v>
      </c>
    </row>
    <row r="30444" spans="1:4" x14ac:dyDescent="0.3">
      <c r="A30444">
        <v>14</v>
      </c>
      <c r="B30444">
        <v>11</v>
      </c>
      <c r="C30444" s="2">
        <v>0.11458333333333333</v>
      </c>
      <c r="D30444" s="4">
        <f ca="1">VLOOKUP(DATE(2021,B30444,A30444),Sheet1!J:AI,2+MATCH(HOUR('format for the model'!C30444),Sheet1!$L$1:$AI$1,0),0)/4</f>
        <v>3.45</v>
      </c>
    </row>
    <row r="30445" spans="1:4" x14ac:dyDescent="0.3">
      <c r="A30445">
        <v>14</v>
      </c>
      <c r="B30445">
        <v>11</v>
      </c>
      <c r="C30445" s="2">
        <v>8.3333333333333329E-2</v>
      </c>
      <c r="D30445" s="4">
        <f ca="1">VLOOKUP(DATE(2021,B30445,A30445),Sheet1!J:AI,2+MATCH(HOUR('format for the model'!C30445),Sheet1!$L$1:$AI$1,0),0)/4</f>
        <v>3.45</v>
      </c>
    </row>
    <row r="30446" spans="1:4" x14ac:dyDescent="0.3">
      <c r="A30446">
        <v>14</v>
      </c>
      <c r="B30446">
        <v>11</v>
      </c>
      <c r="C30446" s="2">
        <v>0.13541666666666666</v>
      </c>
      <c r="D30446" s="4">
        <f ca="1">VLOOKUP(DATE(2021,B30446,A30446),Sheet1!J:AI,2+MATCH(HOUR('format for the model'!C30446),Sheet1!$L$1:$AI$1,0),0)/4</f>
        <v>4.7466230279928396</v>
      </c>
    </row>
    <row r="30447" spans="1:4" x14ac:dyDescent="0.3">
      <c r="A30447">
        <v>14</v>
      </c>
      <c r="B30447">
        <v>11</v>
      </c>
      <c r="C30447" s="2">
        <v>0.14583333333333334</v>
      </c>
      <c r="D30447" s="4">
        <f ca="1">VLOOKUP(DATE(2021,B30447,A30447),Sheet1!J:AI,2+MATCH(HOUR('format for the model'!C30447),Sheet1!$L$1:$AI$1,0),0)/4</f>
        <v>4.7466230279928396</v>
      </c>
    </row>
    <row r="30448" spans="1:4" x14ac:dyDescent="0.3">
      <c r="A30448">
        <v>14</v>
      </c>
      <c r="B30448">
        <v>11</v>
      </c>
      <c r="C30448" s="2">
        <v>0.15625</v>
      </c>
      <c r="D30448" s="4">
        <f ca="1">VLOOKUP(DATE(2021,B30448,A30448),Sheet1!J:AI,2+MATCH(HOUR('format for the model'!C30448),Sheet1!$L$1:$AI$1,0),0)/4</f>
        <v>4.7466230279928396</v>
      </c>
    </row>
    <row r="30449" spans="1:4" x14ac:dyDescent="0.3">
      <c r="A30449">
        <v>14</v>
      </c>
      <c r="B30449">
        <v>11</v>
      </c>
      <c r="C30449" s="2">
        <v>0.125</v>
      </c>
      <c r="D30449" s="4">
        <f ca="1">VLOOKUP(DATE(2021,B30449,A30449),Sheet1!J:AI,2+MATCH(HOUR('format for the model'!C30449),Sheet1!$L$1:$AI$1,0),0)/4</f>
        <v>4.7466230279928396</v>
      </c>
    </row>
    <row r="30450" spans="1:4" x14ac:dyDescent="0.3">
      <c r="A30450">
        <v>14</v>
      </c>
      <c r="B30450">
        <v>11</v>
      </c>
      <c r="C30450" s="2">
        <v>0.17708333333333334</v>
      </c>
      <c r="D30450" s="4">
        <f ca="1">VLOOKUP(DATE(2021,B30450,A30450),Sheet1!J:AI,2+MATCH(HOUR('format for the model'!C30450),Sheet1!$L$1:$AI$1,0),0)/4</f>
        <v>4.3643684722145268</v>
      </c>
    </row>
    <row r="30451" spans="1:4" x14ac:dyDescent="0.3">
      <c r="A30451">
        <v>14</v>
      </c>
      <c r="B30451">
        <v>11</v>
      </c>
      <c r="C30451" s="2">
        <v>0.1875</v>
      </c>
      <c r="D30451" s="4">
        <f ca="1">VLOOKUP(DATE(2021,B30451,A30451),Sheet1!J:AI,2+MATCH(HOUR('format for the model'!C30451),Sheet1!$L$1:$AI$1,0),0)/4</f>
        <v>4.3643684722145268</v>
      </c>
    </row>
    <row r="30452" spans="1:4" x14ac:dyDescent="0.3">
      <c r="A30452">
        <v>14</v>
      </c>
      <c r="B30452">
        <v>11</v>
      </c>
      <c r="C30452" s="2">
        <v>0.19791666666666666</v>
      </c>
      <c r="D30452" s="4">
        <f ca="1">VLOOKUP(DATE(2021,B30452,A30452),Sheet1!J:AI,2+MATCH(HOUR('format for the model'!C30452),Sheet1!$L$1:$AI$1,0),0)/4</f>
        <v>4.3643684722145268</v>
      </c>
    </row>
    <row r="30453" spans="1:4" x14ac:dyDescent="0.3">
      <c r="A30453">
        <v>14</v>
      </c>
      <c r="B30453">
        <v>11</v>
      </c>
      <c r="C30453" s="2">
        <v>0.16666666666666666</v>
      </c>
      <c r="D30453" s="4">
        <f ca="1">VLOOKUP(DATE(2021,B30453,A30453),Sheet1!J:AI,2+MATCH(HOUR('format for the model'!C30453),Sheet1!$L$1:$AI$1,0),0)/4</f>
        <v>4.3643684722145268</v>
      </c>
    </row>
    <row r="30454" spans="1:4" x14ac:dyDescent="0.3">
      <c r="A30454">
        <v>14</v>
      </c>
      <c r="B30454">
        <v>11</v>
      </c>
      <c r="C30454" s="2">
        <v>0.21875</v>
      </c>
      <c r="D30454" s="4">
        <f ca="1">VLOOKUP(DATE(2021,B30454,A30454),Sheet1!J:AI,2+MATCH(HOUR('format for the model'!C30454),Sheet1!$L$1:$AI$1,0),0)/4</f>
        <v>3.45</v>
      </c>
    </row>
    <row r="30455" spans="1:4" x14ac:dyDescent="0.3">
      <c r="A30455">
        <v>14</v>
      </c>
      <c r="B30455">
        <v>11</v>
      </c>
      <c r="C30455" s="2">
        <v>0.22916666666666666</v>
      </c>
      <c r="D30455" s="4">
        <f ca="1">VLOOKUP(DATE(2021,B30455,A30455),Sheet1!J:AI,2+MATCH(HOUR('format for the model'!C30455),Sheet1!$L$1:$AI$1,0),0)/4</f>
        <v>3.45</v>
      </c>
    </row>
    <row r="30456" spans="1:4" x14ac:dyDescent="0.3">
      <c r="A30456">
        <v>14</v>
      </c>
      <c r="B30456">
        <v>11</v>
      </c>
      <c r="C30456" s="2">
        <v>0.23958333333333334</v>
      </c>
      <c r="D30456" s="4">
        <f ca="1">VLOOKUP(DATE(2021,B30456,A30456),Sheet1!J:AI,2+MATCH(HOUR('format for the model'!C30456),Sheet1!$L$1:$AI$1,0),0)/4</f>
        <v>3.45</v>
      </c>
    </row>
    <row r="30457" spans="1:4" x14ac:dyDescent="0.3">
      <c r="A30457">
        <v>14</v>
      </c>
      <c r="B30457">
        <v>11</v>
      </c>
      <c r="C30457" s="2">
        <v>0.20833333333333334</v>
      </c>
      <c r="D30457" s="4">
        <f ca="1">VLOOKUP(DATE(2021,B30457,A30457),Sheet1!J:AI,2+MATCH(HOUR('format for the model'!C30457),Sheet1!$L$1:$AI$1,0),0)/4</f>
        <v>3.45</v>
      </c>
    </row>
    <row r="30458" spans="1:4" x14ac:dyDescent="0.3">
      <c r="A30458">
        <v>14</v>
      </c>
      <c r="B30458">
        <v>11</v>
      </c>
      <c r="C30458" s="2">
        <v>0.26041666666666669</v>
      </c>
      <c r="D30458" s="4">
        <f ca="1">VLOOKUP(DATE(2021,B30458,A30458),Sheet1!J:AI,2+MATCH(HOUR('format for the model'!C30458),Sheet1!$L$1:$AI$1,0),0)/4</f>
        <v>3.3267336221657184</v>
      </c>
    </row>
    <row r="30459" spans="1:4" x14ac:dyDescent="0.3">
      <c r="A30459">
        <v>14</v>
      </c>
      <c r="B30459">
        <v>11</v>
      </c>
      <c r="C30459" s="2">
        <v>0.27083333333333331</v>
      </c>
      <c r="D30459" s="4">
        <f ca="1">VLOOKUP(DATE(2021,B30459,A30459),Sheet1!J:AI,2+MATCH(HOUR('format for the model'!C30459),Sheet1!$L$1:$AI$1,0),0)/4</f>
        <v>3.3267336221657184</v>
      </c>
    </row>
    <row r="30460" spans="1:4" x14ac:dyDescent="0.3">
      <c r="A30460">
        <v>14</v>
      </c>
      <c r="B30460">
        <v>11</v>
      </c>
      <c r="C30460" s="2">
        <v>0.28125</v>
      </c>
      <c r="D30460" s="4">
        <f ca="1">VLOOKUP(DATE(2021,B30460,A30460),Sheet1!J:AI,2+MATCH(HOUR('format for the model'!C30460),Sheet1!$L$1:$AI$1,0),0)/4</f>
        <v>3.3267336221657184</v>
      </c>
    </row>
    <row r="30461" spans="1:4" x14ac:dyDescent="0.3">
      <c r="A30461">
        <v>14</v>
      </c>
      <c r="B30461">
        <v>11</v>
      </c>
      <c r="C30461" s="2">
        <v>0.25</v>
      </c>
      <c r="D30461" s="4">
        <f ca="1">VLOOKUP(DATE(2021,B30461,A30461),Sheet1!J:AI,2+MATCH(HOUR('format for the model'!C30461),Sheet1!$L$1:$AI$1,0),0)/4</f>
        <v>3.3267336221657184</v>
      </c>
    </row>
    <row r="30462" spans="1:4" x14ac:dyDescent="0.3">
      <c r="A30462">
        <v>14</v>
      </c>
      <c r="B30462">
        <v>11</v>
      </c>
      <c r="C30462" s="2">
        <v>0.30208333333333331</v>
      </c>
      <c r="D30462" s="4">
        <f ca="1">VLOOKUP(DATE(2021,B30462,A30462),Sheet1!J:AI,2+MATCH(HOUR('format for the model'!C30462),Sheet1!$L$1:$AI$1,0),0)/4</f>
        <v>3.0545996031712903</v>
      </c>
    </row>
    <row r="30463" spans="1:4" x14ac:dyDescent="0.3">
      <c r="A30463">
        <v>14</v>
      </c>
      <c r="B30463">
        <v>11</v>
      </c>
      <c r="C30463" s="2">
        <v>0.3125</v>
      </c>
      <c r="D30463" s="4">
        <f ca="1">VLOOKUP(DATE(2021,B30463,A30463),Sheet1!J:AI,2+MATCH(HOUR('format for the model'!C30463),Sheet1!$L$1:$AI$1,0),0)/4</f>
        <v>3.0545996031712903</v>
      </c>
    </row>
    <row r="30464" spans="1:4" x14ac:dyDescent="0.3">
      <c r="A30464">
        <v>14</v>
      </c>
      <c r="B30464">
        <v>11</v>
      </c>
      <c r="C30464" s="2">
        <v>0.32291666666666669</v>
      </c>
      <c r="D30464" s="4">
        <f ca="1">VLOOKUP(DATE(2021,B30464,A30464),Sheet1!J:AI,2+MATCH(HOUR('format for the model'!C30464),Sheet1!$L$1:$AI$1,0),0)/4</f>
        <v>3.0545996031712903</v>
      </c>
    </row>
    <row r="30465" spans="1:4" x14ac:dyDescent="0.3">
      <c r="A30465">
        <v>14</v>
      </c>
      <c r="B30465">
        <v>11</v>
      </c>
      <c r="C30465" s="2">
        <v>0.29166666666666669</v>
      </c>
      <c r="D30465" s="4">
        <f ca="1">VLOOKUP(DATE(2021,B30465,A30465),Sheet1!J:AI,2+MATCH(HOUR('format for the model'!C30465),Sheet1!$L$1:$AI$1,0),0)/4</f>
        <v>3.0545996031712903</v>
      </c>
    </row>
    <row r="30466" spans="1:4" x14ac:dyDescent="0.3">
      <c r="A30466">
        <v>14</v>
      </c>
      <c r="B30466">
        <v>11</v>
      </c>
      <c r="C30466" s="2">
        <v>0.34375</v>
      </c>
      <c r="D30466" s="4">
        <f ca="1">VLOOKUP(DATE(2021,B30466,A30466),Sheet1!J:AI,2+MATCH(HOUR('format for the model'!C30466),Sheet1!$L$1:$AI$1,0),0)/4</f>
        <v>9.6742646319193106</v>
      </c>
    </row>
    <row r="30467" spans="1:4" x14ac:dyDescent="0.3">
      <c r="A30467">
        <v>14</v>
      </c>
      <c r="B30467">
        <v>11</v>
      </c>
      <c r="C30467" s="2">
        <v>0.35416666666666669</v>
      </c>
      <c r="D30467" s="4">
        <f ca="1">VLOOKUP(DATE(2021,B30467,A30467),Sheet1!J:AI,2+MATCH(HOUR('format for the model'!C30467),Sheet1!$L$1:$AI$1,0),0)/4</f>
        <v>9.6742646319193106</v>
      </c>
    </row>
    <row r="30468" spans="1:4" x14ac:dyDescent="0.3">
      <c r="A30468">
        <v>14</v>
      </c>
      <c r="B30468">
        <v>11</v>
      </c>
      <c r="C30468" s="2">
        <v>0.36458333333333331</v>
      </c>
      <c r="D30468" s="4">
        <f ca="1">VLOOKUP(DATE(2021,B30468,A30468),Sheet1!J:AI,2+MATCH(HOUR('format for the model'!C30468),Sheet1!$L$1:$AI$1,0),0)/4</f>
        <v>9.6742646319193106</v>
      </c>
    </row>
    <row r="30469" spans="1:4" x14ac:dyDescent="0.3">
      <c r="A30469">
        <v>14</v>
      </c>
      <c r="B30469">
        <v>11</v>
      </c>
      <c r="C30469" s="2">
        <v>0.33333333333333331</v>
      </c>
      <c r="D30469" s="4">
        <f ca="1">VLOOKUP(DATE(2021,B30469,A30469),Sheet1!J:AI,2+MATCH(HOUR('format for the model'!C30469),Sheet1!$L$1:$AI$1,0),0)/4</f>
        <v>9.6742646319193106</v>
      </c>
    </row>
    <row r="30470" spans="1:4" x14ac:dyDescent="0.3">
      <c r="A30470">
        <v>14</v>
      </c>
      <c r="B30470">
        <v>11</v>
      </c>
      <c r="C30470" s="2">
        <v>0.38541666666666669</v>
      </c>
      <c r="D30470" s="4">
        <f ca="1">VLOOKUP(DATE(2021,B30470,A30470),Sheet1!J:AI,2+MATCH(HOUR('format for the model'!C30470),Sheet1!$L$1:$AI$1,0),0)/4</f>
        <v>27.506230393764959</v>
      </c>
    </row>
    <row r="30471" spans="1:4" x14ac:dyDescent="0.3">
      <c r="A30471">
        <v>14</v>
      </c>
      <c r="B30471">
        <v>11</v>
      </c>
      <c r="C30471" s="2">
        <v>0.39583333333333331</v>
      </c>
      <c r="D30471" s="4">
        <f ca="1">VLOOKUP(DATE(2021,B30471,A30471),Sheet1!J:AI,2+MATCH(HOUR('format for the model'!C30471),Sheet1!$L$1:$AI$1,0),0)/4</f>
        <v>27.506230393764959</v>
      </c>
    </row>
    <row r="30472" spans="1:4" x14ac:dyDescent="0.3">
      <c r="A30472">
        <v>14</v>
      </c>
      <c r="B30472">
        <v>11</v>
      </c>
      <c r="C30472" s="2">
        <v>0.40625</v>
      </c>
      <c r="D30472" s="4">
        <f ca="1">VLOOKUP(DATE(2021,B30472,A30472),Sheet1!J:AI,2+MATCH(HOUR('format for the model'!C30472),Sheet1!$L$1:$AI$1,0),0)/4</f>
        <v>27.506230393764959</v>
      </c>
    </row>
    <row r="30473" spans="1:4" x14ac:dyDescent="0.3">
      <c r="A30473">
        <v>14</v>
      </c>
      <c r="B30473">
        <v>11</v>
      </c>
      <c r="C30473" s="2">
        <v>0.375</v>
      </c>
      <c r="D30473" s="4">
        <f ca="1">VLOOKUP(DATE(2021,B30473,A30473),Sheet1!J:AI,2+MATCH(HOUR('format for the model'!C30473),Sheet1!$L$1:$AI$1,0),0)/4</f>
        <v>27.506230393764959</v>
      </c>
    </row>
    <row r="30474" spans="1:4" x14ac:dyDescent="0.3">
      <c r="A30474">
        <v>14</v>
      </c>
      <c r="B30474">
        <v>11</v>
      </c>
      <c r="C30474" s="2">
        <v>0.42708333333333331</v>
      </c>
      <c r="D30474" s="4">
        <f ca="1">VLOOKUP(DATE(2021,B30474,A30474),Sheet1!J:AI,2+MATCH(HOUR('format for the model'!C30474),Sheet1!$L$1:$AI$1,0),0)/4</f>
        <v>27.6</v>
      </c>
    </row>
    <row r="30475" spans="1:4" x14ac:dyDescent="0.3">
      <c r="A30475">
        <v>14</v>
      </c>
      <c r="B30475">
        <v>11</v>
      </c>
      <c r="C30475" s="2">
        <v>0.4375</v>
      </c>
      <c r="D30475" s="4">
        <f ca="1">VLOOKUP(DATE(2021,B30475,A30475),Sheet1!J:AI,2+MATCH(HOUR('format for the model'!C30475),Sheet1!$L$1:$AI$1,0),0)/4</f>
        <v>27.6</v>
      </c>
    </row>
    <row r="30476" spans="1:4" x14ac:dyDescent="0.3">
      <c r="A30476">
        <v>14</v>
      </c>
      <c r="B30476">
        <v>11</v>
      </c>
      <c r="C30476" s="2">
        <v>0.44791666666666669</v>
      </c>
      <c r="D30476" s="4">
        <f ca="1">VLOOKUP(DATE(2021,B30476,A30476),Sheet1!J:AI,2+MATCH(HOUR('format for the model'!C30476),Sheet1!$L$1:$AI$1,0),0)/4</f>
        <v>27.6</v>
      </c>
    </row>
    <row r="30477" spans="1:4" x14ac:dyDescent="0.3">
      <c r="A30477">
        <v>14</v>
      </c>
      <c r="B30477">
        <v>11</v>
      </c>
      <c r="C30477" s="2">
        <v>0.41666666666666669</v>
      </c>
      <c r="D30477" s="4">
        <f ca="1">VLOOKUP(DATE(2021,B30477,A30477),Sheet1!J:AI,2+MATCH(HOUR('format for the model'!C30477),Sheet1!$L$1:$AI$1,0),0)/4</f>
        <v>27.6</v>
      </c>
    </row>
    <row r="30478" spans="1:4" x14ac:dyDescent="0.3">
      <c r="A30478">
        <v>14</v>
      </c>
      <c r="B30478">
        <v>11</v>
      </c>
      <c r="C30478" s="2">
        <v>0.46875</v>
      </c>
      <c r="D30478" s="4">
        <f ca="1">VLOOKUP(DATE(2021,B30478,A30478),Sheet1!J:AI,2+MATCH(HOUR('format for the model'!C30478),Sheet1!$L$1:$AI$1,0),0)/4</f>
        <v>28.301262076237833</v>
      </c>
    </row>
    <row r="30479" spans="1:4" x14ac:dyDescent="0.3">
      <c r="A30479">
        <v>14</v>
      </c>
      <c r="B30479">
        <v>11</v>
      </c>
      <c r="C30479" s="2">
        <v>0.47916666666666669</v>
      </c>
      <c r="D30479" s="4">
        <f ca="1">VLOOKUP(DATE(2021,B30479,A30479),Sheet1!J:AI,2+MATCH(HOUR('format for the model'!C30479),Sheet1!$L$1:$AI$1,0),0)/4</f>
        <v>28.301262076237833</v>
      </c>
    </row>
    <row r="30480" spans="1:4" x14ac:dyDescent="0.3">
      <c r="A30480">
        <v>14</v>
      </c>
      <c r="B30480">
        <v>11</v>
      </c>
      <c r="C30480" s="2">
        <v>0.48958333333333331</v>
      </c>
      <c r="D30480" s="4">
        <f ca="1">VLOOKUP(DATE(2021,B30480,A30480),Sheet1!J:AI,2+MATCH(HOUR('format for the model'!C30480),Sheet1!$L$1:$AI$1,0),0)/4</f>
        <v>28.301262076237833</v>
      </c>
    </row>
    <row r="30481" spans="1:4" x14ac:dyDescent="0.3">
      <c r="A30481">
        <v>14</v>
      </c>
      <c r="B30481">
        <v>11</v>
      </c>
      <c r="C30481" s="2">
        <v>0.45833333333333331</v>
      </c>
      <c r="D30481" s="4">
        <f ca="1">VLOOKUP(DATE(2021,B30481,A30481),Sheet1!J:AI,2+MATCH(HOUR('format for the model'!C30481),Sheet1!$L$1:$AI$1,0),0)/4</f>
        <v>28.301262076237833</v>
      </c>
    </row>
    <row r="30482" spans="1:4" x14ac:dyDescent="0.3">
      <c r="A30482">
        <v>14</v>
      </c>
      <c r="B30482">
        <v>11</v>
      </c>
      <c r="C30482" s="2">
        <v>0.51041666666666663</v>
      </c>
      <c r="D30482" s="4">
        <f ca="1">VLOOKUP(DATE(2021,B30482,A30482),Sheet1!J:AI,2+MATCH(HOUR('format for the model'!C30482),Sheet1!$L$1:$AI$1,0),0)/4</f>
        <v>29.438125006965432</v>
      </c>
    </row>
    <row r="30483" spans="1:4" x14ac:dyDescent="0.3">
      <c r="A30483">
        <v>14</v>
      </c>
      <c r="B30483">
        <v>11</v>
      </c>
      <c r="C30483" s="2">
        <v>0.52083333333333337</v>
      </c>
      <c r="D30483" s="4">
        <f ca="1">VLOOKUP(DATE(2021,B30483,A30483),Sheet1!J:AI,2+MATCH(HOUR('format for the model'!C30483),Sheet1!$L$1:$AI$1,0),0)/4</f>
        <v>29.438125006965432</v>
      </c>
    </row>
    <row r="30484" spans="1:4" x14ac:dyDescent="0.3">
      <c r="A30484">
        <v>14</v>
      </c>
      <c r="B30484">
        <v>11</v>
      </c>
      <c r="C30484" s="2">
        <v>0.53125</v>
      </c>
      <c r="D30484" s="4">
        <f ca="1">VLOOKUP(DATE(2021,B30484,A30484),Sheet1!J:AI,2+MATCH(HOUR('format for the model'!C30484),Sheet1!$L$1:$AI$1,0),0)/4</f>
        <v>29.438125006965432</v>
      </c>
    </row>
    <row r="30485" spans="1:4" x14ac:dyDescent="0.3">
      <c r="A30485">
        <v>14</v>
      </c>
      <c r="B30485">
        <v>11</v>
      </c>
      <c r="C30485" s="2">
        <v>0.5</v>
      </c>
      <c r="D30485" s="4">
        <f ca="1">VLOOKUP(DATE(2021,B30485,A30485),Sheet1!J:AI,2+MATCH(HOUR('format for the model'!C30485),Sheet1!$L$1:$AI$1,0),0)/4</f>
        <v>29.438125006965432</v>
      </c>
    </row>
    <row r="30486" spans="1:4" x14ac:dyDescent="0.3">
      <c r="A30486">
        <v>14</v>
      </c>
      <c r="B30486">
        <v>11</v>
      </c>
      <c r="C30486" s="2">
        <v>0.55208333333333337</v>
      </c>
      <c r="D30486" s="4">
        <f ca="1">VLOOKUP(DATE(2021,B30486,A30486),Sheet1!J:AI,2+MATCH(HOUR('format for the model'!C30486),Sheet1!$L$1:$AI$1,0),0)/4</f>
        <v>29.19361853205271</v>
      </c>
    </row>
    <row r="30487" spans="1:4" x14ac:dyDescent="0.3">
      <c r="A30487">
        <v>14</v>
      </c>
      <c r="B30487">
        <v>11</v>
      </c>
      <c r="C30487" s="2">
        <v>0.5625</v>
      </c>
      <c r="D30487" s="4">
        <f ca="1">VLOOKUP(DATE(2021,B30487,A30487),Sheet1!J:AI,2+MATCH(HOUR('format for the model'!C30487),Sheet1!$L$1:$AI$1,0),0)/4</f>
        <v>29.19361853205271</v>
      </c>
    </row>
    <row r="30488" spans="1:4" x14ac:dyDescent="0.3">
      <c r="A30488">
        <v>14</v>
      </c>
      <c r="B30488">
        <v>11</v>
      </c>
      <c r="C30488" s="2">
        <v>0.57291666666666663</v>
      </c>
      <c r="D30488" s="4">
        <f ca="1">VLOOKUP(DATE(2021,B30488,A30488),Sheet1!J:AI,2+MATCH(HOUR('format for the model'!C30488),Sheet1!$L$1:$AI$1,0),0)/4</f>
        <v>29.19361853205271</v>
      </c>
    </row>
    <row r="30489" spans="1:4" x14ac:dyDescent="0.3">
      <c r="A30489">
        <v>14</v>
      </c>
      <c r="B30489">
        <v>11</v>
      </c>
      <c r="C30489" s="2">
        <v>0.54166666666666663</v>
      </c>
      <c r="D30489" s="4">
        <f ca="1">VLOOKUP(DATE(2021,B30489,A30489),Sheet1!J:AI,2+MATCH(HOUR('format for the model'!C30489),Sheet1!$L$1:$AI$1,0),0)/4</f>
        <v>29.19361853205271</v>
      </c>
    </row>
    <row r="30490" spans="1:4" x14ac:dyDescent="0.3">
      <c r="A30490">
        <v>14</v>
      </c>
      <c r="B30490">
        <v>11</v>
      </c>
      <c r="C30490" s="2">
        <v>0.59375</v>
      </c>
      <c r="D30490" s="4">
        <f ca="1">VLOOKUP(DATE(2021,B30490,A30490),Sheet1!J:AI,2+MATCH(HOUR('format for the model'!C30490),Sheet1!$L$1:$AI$1,0),0)/4</f>
        <v>34.5</v>
      </c>
    </row>
    <row r="30491" spans="1:4" x14ac:dyDescent="0.3">
      <c r="A30491">
        <v>14</v>
      </c>
      <c r="B30491">
        <v>11</v>
      </c>
      <c r="C30491" s="2">
        <v>0.60416666666666663</v>
      </c>
      <c r="D30491" s="4">
        <f ca="1">VLOOKUP(DATE(2021,B30491,A30491),Sheet1!J:AI,2+MATCH(HOUR('format for the model'!C30491),Sheet1!$L$1:$AI$1,0),0)/4</f>
        <v>34.5</v>
      </c>
    </row>
    <row r="30492" spans="1:4" x14ac:dyDescent="0.3">
      <c r="A30492">
        <v>14</v>
      </c>
      <c r="B30492">
        <v>11</v>
      </c>
      <c r="C30492" s="2">
        <v>0.61458333333333337</v>
      </c>
      <c r="D30492" s="4">
        <f ca="1">VLOOKUP(DATE(2021,B30492,A30492),Sheet1!J:AI,2+MATCH(HOUR('format for the model'!C30492),Sheet1!$L$1:$AI$1,0),0)/4</f>
        <v>34.5</v>
      </c>
    </row>
    <row r="30493" spans="1:4" x14ac:dyDescent="0.3">
      <c r="A30493">
        <v>14</v>
      </c>
      <c r="B30493">
        <v>11</v>
      </c>
      <c r="C30493" s="2">
        <v>0.58333333333333337</v>
      </c>
      <c r="D30493" s="4">
        <f ca="1">VLOOKUP(DATE(2021,B30493,A30493),Sheet1!J:AI,2+MATCH(HOUR('format for the model'!C30493),Sheet1!$L$1:$AI$1,0),0)/4</f>
        <v>34.5</v>
      </c>
    </row>
    <row r="30494" spans="1:4" x14ac:dyDescent="0.3">
      <c r="A30494">
        <v>14</v>
      </c>
      <c r="B30494">
        <v>11</v>
      </c>
      <c r="C30494" s="2">
        <v>0.63541666666666663</v>
      </c>
      <c r="D30494" s="4">
        <f ca="1">VLOOKUP(DATE(2021,B30494,A30494),Sheet1!J:AI,2+MATCH(HOUR('format for the model'!C30494),Sheet1!$L$1:$AI$1,0),0)/4</f>
        <v>41.310758269562655</v>
      </c>
    </row>
    <row r="30495" spans="1:4" x14ac:dyDescent="0.3">
      <c r="A30495">
        <v>14</v>
      </c>
      <c r="B30495">
        <v>11</v>
      </c>
      <c r="C30495" s="2">
        <v>0.64583333333333337</v>
      </c>
      <c r="D30495" s="4">
        <f ca="1">VLOOKUP(DATE(2021,B30495,A30495),Sheet1!J:AI,2+MATCH(HOUR('format for the model'!C30495),Sheet1!$L$1:$AI$1,0),0)/4</f>
        <v>41.310758269562655</v>
      </c>
    </row>
    <row r="30496" spans="1:4" x14ac:dyDescent="0.3">
      <c r="A30496">
        <v>14</v>
      </c>
      <c r="B30496">
        <v>11</v>
      </c>
      <c r="C30496" s="2">
        <v>0.65625</v>
      </c>
      <c r="D30496" s="4">
        <f ca="1">VLOOKUP(DATE(2021,B30496,A30496),Sheet1!J:AI,2+MATCH(HOUR('format for the model'!C30496),Sheet1!$L$1:$AI$1,0),0)/4</f>
        <v>41.310758269562655</v>
      </c>
    </row>
    <row r="30497" spans="1:4" x14ac:dyDescent="0.3">
      <c r="A30497">
        <v>14</v>
      </c>
      <c r="B30497">
        <v>11</v>
      </c>
      <c r="C30497" s="2">
        <v>0.625</v>
      </c>
      <c r="D30497" s="4">
        <f ca="1">VLOOKUP(DATE(2021,B30497,A30497),Sheet1!J:AI,2+MATCH(HOUR('format for the model'!C30497),Sheet1!$L$1:$AI$1,0),0)/4</f>
        <v>41.310758269562655</v>
      </c>
    </row>
    <row r="30498" spans="1:4" x14ac:dyDescent="0.3">
      <c r="A30498">
        <v>14</v>
      </c>
      <c r="B30498">
        <v>11</v>
      </c>
      <c r="C30498" s="2">
        <v>0.67708333333333337</v>
      </c>
      <c r="D30498" s="4">
        <f ca="1">VLOOKUP(DATE(2021,B30498,A30498),Sheet1!J:AI,2+MATCH(HOUR('format for the model'!C30498),Sheet1!$L$1:$AI$1,0),0)/4</f>
        <v>25.430608408098994</v>
      </c>
    </row>
    <row r="30499" spans="1:4" x14ac:dyDescent="0.3">
      <c r="A30499">
        <v>14</v>
      </c>
      <c r="B30499">
        <v>11</v>
      </c>
      <c r="C30499" s="2">
        <v>0.6875</v>
      </c>
      <c r="D30499" s="4">
        <f ca="1">VLOOKUP(DATE(2021,B30499,A30499),Sheet1!J:AI,2+MATCH(HOUR('format for the model'!C30499),Sheet1!$L$1:$AI$1,0),0)/4</f>
        <v>25.430608408098994</v>
      </c>
    </row>
    <row r="30500" spans="1:4" x14ac:dyDescent="0.3">
      <c r="A30500">
        <v>14</v>
      </c>
      <c r="B30500">
        <v>11</v>
      </c>
      <c r="C30500" s="2">
        <v>0.69791666666666663</v>
      </c>
      <c r="D30500" s="4">
        <f ca="1">VLOOKUP(DATE(2021,B30500,A30500),Sheet1!J:AI,2+MATCH(HOUR('format for the model'!C30500),Sheet1!$L$1:$AI$1,0),0)/4</f>
        <v>25.430608408098994</v>
      </c>
    </row>
    <row r="30501" spans="1:4" x14ac:dyDescent="0.3">
      <c r="A30501">
        <v>14</v>
      </c>
      <c r="B30501">
        <v>11</v>
      </c>
      <c r="C30501" s="2">
        <v>0.66666666666666663</v>
      </c>
      <c r="D30501" s="4">
        <f ca="1">VLOOKUP(DATE(2021,B30501,A30501),Sheet1!J:AI,2+MATCH(HOUR('format for the model'!C30501),Sheet1!$L$1:$AI$1,0),0)/4</f>
        <v>25.430608408098994</v>
      </c>
    </row>
    <row r="30502" spans="1:4" x14ac:dyDescent="0.3">
      <c r="A30502">
        <v>14</v>
      </c>
      <c r="B30502">
        <v>11</v>
      </c>
      <c r="C30502" s="2">
        <v>0.71875</v>
      </c>
      <c r="D30502" s="4">
        <f ca="1">VLOOKUP(DATE(2021,B30502,A30502),Sheet1!J:AI,2+MATCH(HOUR('format for the model'!C30502),Sheet1!$L$1:$AI$1,0),0)/4</f>
        <v>34.5</v>
      </c>
    </row>
    <row r="30503" spans="1:4" x14ac:dyDescent="0.3">
      <c r="A30503">
        <v>14</v>
      </c>
      <c r="B30503">
        <v>11</v>
      </c>
      <c r="C30503" s="2">
        <v>0.72916666666666663</v>
      </c>
      <c r="D30503" s="4">
        <f ca="1">VLOOKUP(DATE(2021,B30503,A30503),Sheet1!J:AI,2+MATCH(HOUR('format for the model'!C30503),Sheet1!$L$1:$AI$1,0),0)/4</f>
        <v>34.5</v>
      </c>
    </row>
    <row r="30504" spans="1:4" x14ac:dyDescent="0.3">
      <c r="A30504">
        <v>14</v>
      </c>
      <c r="B30504">
        <v>11</v>
      </c>
      <c r="C30504" s="2">
        <v>0.73958333333333337</v>
      </c>
      <c r="D30504" s="4">
        <f ca="1">VLOOKUP(DATE(2021,B30504,A30504),Sheet1!J:AI,2+MATCH(HOUR('format for the model'!C30504),Sheet1!$L$1:$AI$1,0),0)/4</f>
        <v>34.5</v>
      </c>
    </row>
    <row r="30505" spans="1:4" x14ac:dyDescent="0.3">
      <c r="A30505">
        <v>14</v>
      </c>
      <c r="B30505">
        <v>11</v>
      </c>
      <c r="C30505" s="2">
        <v>0.70833333333333337</v>
      </c>
      <c r="D30505" s="4">
        <f ca="1">VLOOKUP(DATE(2021,B30505,A30505),Sheet1!J:AI,2+MATCH(HOUR('format for the model'!C30505),Sheet1!$L$1:$AI$1,0),0)/4</f>
        <v>34.5</v>
      </c>
    </row>
    <row r="30506" spans="1:4" x14ac:dyDescent="0.3">
      <c r="A30506">
        <v>14</v>
      </c>
      <c r="B30506">
        <v>11</v>
      </c>
      <c r="C30506" s="2">
        <v>0.76041666666666663</v>
      </c>
      <c r="D30506" s="4">
        <f ca="1">VLOOKUP(DATE(2021,B30506,A30506),Sheet1!J:AI,2+MATCH(HOUR('format for the model'!C30506),Sheet1!$L$1:$AI$1,0),0)/4</f>
        <v>29.310489357261005</v>
      </c>
    </row>
    <row r="30507" spans="1:4" x14ac:dyDescent="0.3">
      <c r="A30507">
        <v>14</v>
      </c>
      <c r="B30507">
        <v>11</v>
      </c>
      <c r="C30507" s="2">
        <v>0.77083333333333337</v>
      </c>
      <c r="D30507" s="4">
        <f ca="1">VLOOKUP(DATE(2021,B30507,A30507),Sheet1!J:AI,2+MATCH(HOUR('format for the model'!C30507),Sheet1!$L$1:$AI$1,0),0)/4</f>
        <v>29.310489357261005</v>
      </c>
    </row>
    <row r="30508" spans="1:4" x14ac:dyDescent="0.3">
      <c r="A30508">
        <v>14</v>
      </c>
      <c r="B30508">
        <v>11</v>
      </c>
      <c r="C30508" s="2">
        <v>0.78125</v>
      </c>
      <c r="D30508" s="4">
        <f ca="1">VLOOKUP(DATE(2021,B30508,A30508),Sheet1!J:AI,2+MATCH(HOUR('format for the model'!C30508),Sheet1!$L$1:$AI$1,0),0)/4</f>
        <v>29.310489357261005</v>
      </c>
    </row>
    <row r="30509" spans="1:4" x14ac:dyDescent="0.3">
      <c r="A30509">
        <v>14</v>
      </c>
      <c r="B30509">
        <v>11</v>
      </c>
      <c r="C30509" s="2">
        <v>0.75</v>
      </c>
      <c r="D30509" s="4">
        <f ca="1">VLOOKUP(DATE(2021,B30509,A30509),Sheet1!J:AI,2+MATCH(HOUR('format for the model'!C30509),Sheet1!$L$1:$AI$1,0),0)/4</f>
        <v>29.310489357261005</v>
      </c>
    </row>
    <row r="30510" spans="1:4" x14ac:dyDescent="0.3">
      <c r="A30510">
        <v>14</v>
      </c>
      <c r="B30510">
        <v>11</v>
      </c>
      <c r="C30510" s="2">
        <v>0.80208333333333337</v>
      </c>
      <c r="D30510" s="4">
        <f ca="1">VLOOKUP(DATE(2021,B30510,A30510),Sheet1!J:AI,2+MATCH(HOUR('format for the model'!C30510),Sheet1!$L$1:$AI$1,0),0)/4</f>
        <v>21.92110401743237</v>
      </c>
    </row>
    <row r="30511" spans="1:4" x14ac:dyDescent="0.3">
      <c r="A30511">
        <v>14</v>
      </c>
      <c r="B30511">
        <v>11</v>
      </c>
      <c r="C30511" s="2">
        <v>0.8125</v>
      </c>
      <c r="D30511" s="4">
        <f ca="1">VLOOKUP(DATE(2021,B30511,A30511),Sheet1!J:AI,2+MATCH(HOUR('format for the model'!C30511),Sheet1!$L$1:$AI$1,0),0)/4</f>
        <v>21.92110401743237</v>
      </c>
    </row>
    <row r="30512" spans="1:4" x14ac:dyDescent="0.3">
      <c r="A30512">
        <v>14</v>
      </c>
      <c r="B30512">
        <v>11</v>
      </c>
      <c r="C30512" s="2">
        <v>0.82291666666666663</v>
      </c>
      <c r="D30512" s="4">
        <f ca="1">VLOOKUP(DATE(2021,B30512,A30512),Sheet1!J:AI,2+MATCH(HOUR('format for the model'!C30512),Sheet1!$L$1:$AI$1,0),0)/4</f>
        <v>21.92110401743237</v>
      </c>
    </row>
    <row r="30513" spans="1:4" x14ac:dyDescent="0.3">
      <c r="A30513">
        <v>14</v>
      </c>
      <c r="B30513">
        <v>11</v>
      </c>
      <c r="C30513" s="2">
        <v>0.79166666666666663</v>
      </c>
      <c r="D30513" s="4">
        <f ca="1">VLOOKUP(DATE(2021,B30513,A30513),Sheet1!J:AI,2+MATCH(HOUR('format for the model'!C30513),Sheet1!$L$1:$AI$1,0),0)/4</f>
        <v>21.92110401743237</v>
      </c>
    </row>
    <row r="30514" spans="1:4" x14ac:dyDescent="0.3">
      <c r="A30514">
        <v>14</v>
      </c>
      <c r="B30514">
        <v>11</v>
      </c>
      <c r="C30514" s="2">
        <v>0.84375</v>
      </c>
      <c r="D30514" s="4">
        <f ca="1">VLOOKUP(DATE(2021,B30514,A30514),Sheet1!J:AI,2+MATCH(HOUR('format for the model'!C30514),Sheet1!$L$1:$AI$1,0),0)/4</f>
        <v>8.9660747968801982</v>
      </c>
    </row>
    <row r="30515" spans="1:4" x14ac:dyDescent="0.3">
      <c r="A30515">
        <v>14</v>
      </c>
      <c r="B30515">
        <v>11</v>
      </c>
      <c r="C30515" s="2">
        <v>0.85416666666666663</v>
      </c>
      <c r="D30515" s="4">
        <f ca="1">VLOOKUP(DATE(2021,B30515,A30515),Sheet1!J:AI,2+MATCH(HOUR('format for the model'!C30515),Sheet1!$L$1:$AI$1,0),0)/4</f>
        <v>8.9660747968801982</v>
      </c>
    </row>
    <row r="30516" spans="1:4" x14ac:dyDescent="0.3">
      <c r="A30516">
        <v>14</v>
      </c>
      <c r="B30516">
        <v>11</v>
      </c>
      <c r="C30516" s="2">
        <v>0.86458333333333337</v>
      </c>
      <c r="D30516" s="4">
        <f ca="1">VLOOKUP(DATE(2021,B30516,A30516),Sheet1!J:AI,2+MATCH(HOUR('format for the model'!C30516),Sheet1!$L$1:$AI$1,0),0)/4</f>
        <v>8.9660747968801982</v>
      </c>
    </row>
    <row r="30517" spans="1:4" x14ac:dyDescent="0.3">
      <c r="A30517">
        <v>14</v>
      </c>
      <c r="B30517">
        <v>11</v>
      </c>
      <c r="C30517" s="2">
        <v>0.83333333333333337</v>
      </c>
      <c r="D30517" s="4">
        <f ca="1">VLOOKUP(DATE(2021,B30517,A30517),Sheet1!J:AI,2+MATCH(HOUR('format for the model'!C30517),Sheet1!$L$1:$AI$1,0),0)/4</f>
        <v>8.9660747968801982</v>
      </c>
    </row>
    <row r="30518" spans="1:4" x14ac:dyDescent="0.3">
      <c r="A30518">
        <v>14</v>
      </c>
      <c r="B30518">
        <v>11</v>
      </c>
      <c r="C30518" s="2">
        <v>0.88541666666666663</v>
      </c>
      <c r="D30518" s="4">
        <f ca="1">VLOOKUP(DATE(2021,B30518,A30518),Sheet1!J:AI,2+MATCH(HOUR('format for the model'!C30518),Sheet1!$L$1:$AI$1,0),0)/4</f>
        <v>3.45</v>
      </c>
    </row>
    <row r="30519" spans="1:4" x14ac:dyDescent="0.3">
      <c r="A30519">
        <v>14</v>
      </c>
      <c r="B30519">
        <v>11</v>
      </c>
      <c r="C30519" s="2">
        <v>0.89583333333333337</v>
      </c>
      <c r="D30519" s="4">
        <f ca="1">VLOOKUP(DATE(2021,B30519,A30519),Sheet1!J:AI,2+MATCH(HOUR('format for the model'!C30519),Sheet1!$L$1:$AI$1,0),0)/4</f>
        <v>3.45</v>
      </c>
    </row>
    <row r="30520" spans="1:4" x14ac:dyDescent="0.3">
      <c r="A30520">
        <v>14</v>
      </c>
      <c r="B30520">
        <v>11</v>
      </c>
      <c r="C30520" s="2">
        <v>0.90625</v>
      </c>
      <c r="D30520" s="4">
        <f ca="1">VLOOKUP(DATE(2021,B30520,A30520),Sheet1!J:AI,2+MATCH(HOUR('format for the model'!C30520),Sheet1!$L$1:$AI$1,0),0)/4</f>
        <v>3.45</v>
      </c>
    </row>
    <row r="30521" spans="1:4" x14ac:dyDescent="0.3">
      <c r="A30521">
        <v>14</v>
      </c>
      <c r="B30521">
        <v>11</v>
      </c>
      <c r="C30521" s="2">
        <v>0.875</v>
      </c>
      <c r="D30521" s="4">
        <f ca="1">VLOOKUP(DATE(2021,B30521,A30521),Sheet1!J:AI,2+MATCH(HOUR('format for the model'!C30521),Sheet1!$L$1:$AI$1,0),0)/4</f>
        <v>3.45</v>
      </c>
    </row>
    <row r="30522" spans="1:4" x14ac:dyDescent="0.3">
      <c r="A30522">
        <v>14</v>
      </c>
      <c r="B30522">
        <v>11</v>
      </c>
      <c r="C30522" s="2">
        <v>0.92708333333333337</v>
      </c>
      <c r="D30522" s="4">
        <f ca="1">VLOOKUP(DATE(2021,B30522,A30522),Sheet1!J:AI,2+MATCH(HOUR('format for the model'!C30522),Sheet1!$L$1:$AI$1,0),0)/4</f>
        <v>2.8470899872431779</v>
      </c>
    </row>
    <row r="30523" spans="1:4" x14ac:dyDescent="0.3">
      <c r="A30523">
        <v>14</v>
      </c>
      <c r="B30523">
        <v>11</v>
      </c>
      <c r="C30523" s="2">
        <v>0.9375</v>
      </c>
      <c r="D30523" s="4">
        <f ca="1">VLOOKUP(DATE(2021,B30523,A30523),Sheet1!J:AI,2+MATCH(HOUR('format for the model'!C30523),Sheet1!$L$1:$AI$1,0),0)/4</f>
        <v>2.8470899872431779</v>
      </c>
    </row>
    <row r="30524" spans="1:4" x14ac:dyDescent="0.3">
      <c r="A30524">
        <v>14</v>
      </c>
      <c r="B30524">
        <v>11</v>
      </c>
      <c r="C30524" s="2">
        <v>0.94791666666666663</v>
      </c>
      <c r="D30524" s="4">
        <f ca="1">VLOOKUP(DATE(2021,B30524,A30524),Sheet1!J:AI,2+MATCH(HOUR('format for the model'!C30524),Sheet1!$L$1:$AI$1,0),0)/4</f>
        <v>2.8470899872431779</v>
      </c>
    </row>
    <row r="30525" spans="1:4" x14ac:dyDescent="0.3">
      <c r="A30525">
        <v>14</v>
      </c>
      <c r="B30525">
        <v>11</v>
      </c>
      <c r="C30525" s="2">
        <v>0.91666666666666663</v>
      </c>
      <c r="D30525" s="4">
        <f ca="1">VLOOKUP(DATE(2021,B30525,A30525),Sheet1!J:AI,2+MATCH(HOUR('format for the model'!C30525),Sheet1!$L$1:$AI$1,0),0)/4</f>
        <v>2.8470899872431779</v>
      </c>
    </row>
    <row r="30526" spans="1:4" x14ac:dyDescent="0.3">
      <c r="A30526">
        <v>14</v>
      </c>
      <c r="B30526">
        <v>11</v>
      </c>
      <c r="C30526" s="2">
        <v>0.96875</v>
      </c>
      <c r="D30526" s="4">
        <f ca="1">VLOOKUP(DATE(2021,B30526,A30526),Sheet1!J:AI,2+MATCH(HOUR('format for the model'!C30526),Sheet1!$L$1:$AI$1,0),0)/4</f>
        <v>3.45</v>
      </c>
    </row>
    <row r="30527" spans="1:4" x14ac:dyDescent="0.3">
      <c r="A30527">
        <v>14</v>
      </c>
      <c r="B30527">
        <v>11</v>
      </c>
      <c r="C30527" s="2">
        <v>0.97916666666666663</v>
      </c>
      <c r="D30527" s="4">
        <f ca="1">VLOOKUP(DATE(2021,B30527,A30527),Sheet1!J:AI,2+MATCH(HOUR('format for the model'!C30527),Sheet1!$L$1:$AI$1,0),0)/4</f>
        <v>3.45</v>
      </c>
    </row>
    <row r="30528" spans="1:4" x14ac:dyDescent="0.3">
      <c r="A30528">
        <v>14</v>
      </c>
      <c r="B30528">
        <v>11</v>
      </c>
      <c r="C30528" s="2">
        <v>0.98958333333333337</v>
      </c>
      <c r="D30528" s="4">
        <f ca="1">VLOOKUP(DATE(2021,B30528,A30528),Sheet1!J:AI,2+MATCH(HOUR('format for the model'!C30528),Sheet1!$L$1:$AI$1,0),0)/4</f>
        <v>3.45</v>
      </c>
    </row>
    <row r="30529" spans="1:4" x14ac:dyDescent="0.3">
      <c r="A30529">
        <v>14</v>
      </c>
      <c r="B30529">
        <v>11</v>
      </c>
      <c r="C30529" s="2">
        <v>0.95833333333333337</v>
      </c>
      <c r="D30529" s="4">
        <f ca="1">VLOOKUP(DATE(2021,B30529,A30529),Sheet1!J:AI,2+MATCH(HOUR('format for the model'!C30529),Sheet1!$L$1:$AI$1,0),0)/4</f>
        <v>3.45</v>
      </c>
    </row>
    <row r="30530" spans="1:4" x14ac:dyDescent="0.3">
      <c r="A30530">
        <v>15</v>
      </c>
      <c r="B30530">
        <v>11</v>
      </c>
      <c r="C30530" s="2">
        <v>1.0416666666666666E-2</v>
      </c>
      <c r="D30530" s="4">
        <f ca="1">VLOOKUP(DATE(2021,B30530,A30530),Sheet1!J:AI,2+MATCH(HOUR('format for the model'!C30530),Sheet1!$L$1:$AI$1,0),0)/4</f>
        <v>37.466649523137121</v>
      </c>
    </row>
    <row r="30531" spans="1:4" x14ac:dyDescent="0.3">
      <c r="A30531">
        <v>15</v>
      </c>
      <c r="B30531">
        <v>11</v>
      </c>
      <c r="C30531" s="2">
        <v>2.0833333333333332E-2</v>
      </c>
      <c r="D30531" s="4">
        <f ca="1">VLOOKUP(DATE(2021,B30531,A30531),Sheet1!J:AI,2+MATCH(HOUR('format for the model'!C30531),Sheet1!$L$1:$AI$1,0),0)/4</f>
        <v>37.466649523137121</v>
      </c>
    </row>
    <row r="30532" spans="1:4" x14ac:dyDescent="0.3">
      <c r="A30532">
        <v>15</v>
      </c>
      <c r="B30532">
        <v>11</v>
      </c>
      <c r="C30532" s="2">
        <v>3.125E-2</v>
      </c>
      <c r="D30532" s="4">
        <f ca="1">VLOOKUP(DATE(2021,B30532,A30532),Sheet1!J:AI,2+MATCH(HOUR('format for the model'!C30532),Sheet1!$L$1:$AI$1,0),0)/4</f>
        <v>37.466649523137121</v>
      </c>
    </row>
    <row r="30533" spans="1:4" x14ac:dyDescent="0.3">
      <c r="A30533">
        <v>15</v>
      </c>
      <c r="B30533">
        <v>11</v>
      </c>
      <c r="C30533" s="2">
        <v>0</v>
      </c>
      <c r="D30533" s="4">
        <f ca="1">VLOOKUP(DATE(2021,B30533,A30533),Sheet1!J:AI,2+MATCH(HOUR('format for the model'!C30533),Sheet1!$L$1:$AI$1,0),0)/4</f>
        <v>37.466649523137121</v>
      </c>
    </row>
    <row r="30534" spans="1:4" x14ac:dyDescent="0.3">
      <c r="A30534">
        <v>15</v>
      </c>
      <c r="B30534">
        <v>11</v>
      </c>
      <c r="C30534" s="2">
        <v>5.2083333333333336E-2</v>
      </c>
      <c r="D30534" s="4">
        <f ca="1">VLOOKUP(DATE(2021,B30534,A30534),Sheet1!J:AI,2+MATCH(HOUR('format for the model'!C30534),Sheet1!$L$1:$AI$1,0),0)/4</f>
        <v>34.5</v>
      </c>
    </row>
    <row r="30535" spans="1:4" x14ac:dyDescent="0.3">
      <c r="A30535">
        <v>15</v>
      </c>
      <c r="B30535">
        <v>11</v>
      </c>
      <c r="C30535" s="2">
        <v>6.25E-2</v>
      </c>
      <c r="D30535" s="4">
        <f ca="1">VLOOKUP(DATE(2021,B30535,A30535),Sheet1!J:AI,2+MATCH(HOUR('format for the model'!C30535),Sheet1!$L$1:$AI$1,0),0)/4</f>
        <v>34.5</v>
      </c>
    </row>
    <row r="30536" spans="1:4" x14ac:dyDescent="0.3">
      <c r="A30536">
        <v>15</v>
      </c>
      <c r="B30536">
        <v>11</v>
      </c>
      <c r="C30536" s="2">
        <v>7.2916666666666671E-2</v>
      </c>
      <c r="D30536" s="4">
        <f ca="1">VLOOKUP(DATE(2021,B30536,A30536),Sheet1!J:AI,2+MATCH(HOUR('format for the model'!C30536),Sheet1!$L$1:$AI$1,0),0)/4</f>
        <v>34.5</v>
      </c>
    </row>
    <row r="30537" spans="1:4" x14ac:dyDescent="0.3">
      <c r="A30537">
        <v>15</v>
      </c>
      <c r="B30537">
        <v>11</v>
      </c>
      <c r="C30537" s="2">
        <v>4.1666666666666664E-2</v>
      </c>
      <c r="D30537" s="4">
        <f ca="1">VLOOKUP(DATE(2021,B30537,A30537),Sheet1!J:AI,2+MATCH(HOUR('format for the model'!C30537),Sheet1!$L$1:$AI$1,0),0)/4</f>
        <v>34.5</v>
      </c>
    </row>
    <row r="30538" spans="1:4" x14ac:dyDescent="0.3">
      <c r="A30538">
        <v>15</v>
      </c>
      <c r="B30538">
        <v>11</v>
      </c>
      <c r="C30538" s="2">
        <v>9.375E-2</v>
      </c>
      <c r="D30538" s="4">
        <f ca="1">VLOOKUP(DATE(2021,B30538,A30538),Sheet1!J:AI,2+MATCH(HOUR('format for the model'!C30538),Sheet1!$L$1:$AI$1,0),0)/4</f>
        <v>34.5</v>
      </c>
    </row>
    <row r="30539" spans="1:4" x14ac:dyDescent="0.3">
      <c r="A30539">
        <v>15</v>
      </c>
      <c r="B30539">
        <v>11</v>
      </c>
      <c r="C30539" s="2">
        <v>0.10416666666666667</v>
      </c>
      <c r="D30539" s="4">
        <f ca="1">VLOOKUP(DATE(2021,B30539,A30539),Sheet1!J:AI,2+MATCH(HOUR('format for the model'!C30539),Sheet1!$L$1:$AI$1,0),0)/4</f>
        <v>34.5</v>
      </c>
    </row>
    <row r="30540" spans="1:4" x14ac:dyDescent="0.3">
      <c r="A30540">
        <v>15</v>
      </c>
      <c r="B30540">
        <v>11</v>
      </c>
      <c r="C30540" s="2">
        <v>0.11458333333333333</v>
      </c>
      <c r="D30540" s="4">
        <f ca="1">VLOOKUP(DATE(2021,B30540,A30540),Sheet1!J:AI,2+MATCH(HOUR('format for the model'!C30540),Sheet1!$L$1:$AI$1,0),0)/4</f>
        <v>34.5</v>
      </c>
    </row>
    <row r="30541" spans="1:4" x14ac:dyDescent="0.3">
      <c r="A30541">
        <v>15</v>
      </c>
      <c r="B30541">
        <v>11</v>
      </c>
      <c r="C30541" s="2">
        <v>8.3333333333333329E-2</v>
      </c>
      <c r="D30541" s="4">
        <f ca="1">VLOOKUP(DATE(2021,B30541,A30541),Sheet1!J:AI,2+MATCH(HOUR('format for the model'!C30541),Sheet1!$L$1:$AI$1,0),0)/4</f>
        <v>34.5</v>
      </c>
    </row>
    <row r="30542" spans="1:4" x14ac:dyDescent="0.3">
      <c r="A30542">
        <v>15</v>
      </c>
      <c r="B30542">
        <v>11</v>
      </c>
      <c r="C30542" s="2">
        <v>0.13541666666666666</v>
      </c>
      <c r="D30542" s="4">
        <f ca="1">VLOOKUP(DATE(2021,B30542,A30542),Sheet1!J:AI,2+MATCH(HOUR('format for the model'!C30542),Sheet1!$L$1:$AI$1,0),0)/4</f>
        <v>34.906482902877237</v>
      </c>
    </row>
    <row r="30543" spans="1:4" x14ac:dyDescent="0.3">
      <c r="A30543">
        <v>15</v>
      </c>
      <c r="B30543">
        <v>11</v>
      </c>
      <c r="C30543" s="2">
        <v>0.14583333333333334</v>
      </c>
      <c r="D30543" s="4">
        <f ca="1">VLOOKUP(DATE(2021,B30543,A30543),Sheet1!J:AI,2+MATCH(HOUR('format for the model'!C30543),Sheet1!$L$1:$AI$1,0),0)/4</f>
        <v>34.906482902877237</v>
      </c>
    </row>
    <row r="30544" spans="1:4" x14ac:dyDescent="0.3">
      <c r="A30544">
        <v>15</v>
      </c>
      <c r="B30544">
        <v>11</v>
      </c>
      <c r="C30544" s="2">
        <v>0.15625</v>
      </c>
      <c r="D30544" s="4">
        <f ca="1">VLOOKUP(DATE(2021,B30544,A30544),Sheet1!J:AI,2+MATCH(HOUR('format for the model'!C30544),Sheet1!$L$1:$AI$1,0),0)/4</f>
        <v>34.906482902877237</v>
      </c>
    </row>
    <row r="30545" spans="1:4" x14ac:dyDescent="0.3">
      <c r="A30545">
        <v>15</v>
      </c>
      <c r="B30545">
        <v>11</v>
      </c>
      <c r="C30545" s="2">
        <v>0.125</v>
      </c>
      <c r="D30545" s="4">
        <f ca="1">VLOOKUP(DATE(2021,B30545,A30545),Sheet1!J:AI,2+MATCH(HOUR('format for the model'!C30545),Sheet1!$L$1:$AI$1,0),0)/4</f>
        <v>34.906482902877237</v>
      </c>
    </row>
    <row r="30546" spans="1:4" x14ac:dyDescent="0.3">
      <c r="A30546">
        <v>15</v>
      </c>
      <c r="B30546">
        <v>11</v>
      </c>
      <c r="C30546" s="2">
        <v>0.17708333333333334</v>
      </c>
      <c r="D30546" s="4">
        <f ca="1">VLOOKUP(DATE(2021,B30546,A30546),Sheet1!J:AI,2+MATCH(HOUR('format for the model'!C30546),Sheet1!$L$1:$AI$1,0),0)/4</f>
        <v>26.188783918105621</v>
      </c>
    </row>
    <row r="30547" spans="1:4" x14ac:dyDescent="0.3">
      <c r="A30547">
        <v>15</v>
      </c>
      <c r="B30547">
        <v>11</v>
      </c>
      <c r="C30547" s="2">
        <v>0.1875</v>
      </c>
      <c r="D30547" s="4">
        <f ca="1">VLOOKUP(DATE(2021,B30547,A30547),Sheet1!J:AI,2+MATCH(HOUR('format for the model'!C30547),Sheet1!$L$1:$AI$1,0),0)/4</f>
        <v>26.188783918105621</v>
      </c>
    </row>
    <row r="30548" spans="1:4" x14ac:dyDescent="0.3">
      <c r="A30548">
        <v>15</v>
      </c>
      <c r="B30548">
        <v>11</v>
      </c>
      <c r="C30548" s="2">
        <v>0.19791666666666666</v>
      </c>
      <c r="D30548" s="4">
        <f ca="1">VLOOKUP(DATE(2021,B30548,A30548),Sheet1!J:AI,2+MATCH(HOUR('format for the model'!C30548),Sheet1!$L$1:$AI$1,0),0)/4</f>
        <v>26.188783918105621</v>
      </c>
    </row>
    <row r="30549" spans="1:4" x14ac:dyDescent="0.3">
      <c r="A30549">
        <v>15</v>
      </c>
      <c r="B30549">
        <v>11</v>
      </c>
      <c r="C30549" s="2">
        <v>0.16666666666666666</v>
      </c>
      <c r="D30549" s="4">
        <f ca="1">VLOOKUP(DATE(2021,B30549,A30549),Sheet1!J:AI,2+MATCH(HOUR('format for the model'!C30549),Sheet1!$L$1:$AI$1,0),0)/4</f>
        <v>26.188783918105621</v>
      </c>
    </row>
    <row r="30550" spans="1:4" x14ac:dyDescent="0.3">
      <c r="A30550">
        <v>15</v>
      </c>
      <c r="B30550">
        <v>11</v>
      </c>
      <c r="C30550" s="2">
        <v>0.21875</v>
      </c>
      <c r="D30550" s="4">
        <f ca="1">VLOOKUP(DATE(2021,B30550,A30550),Sheet1!J:AI,2+MATCH(HOUR('format for the model'!C30550),Sheet1!$L$1:$AI$1,0),0)/4</f>
        <v>30.017297015715116</v>
      </c>
    </row>
    <row r="30551" spans="1:4" x14ac:dyDescent="0.3">
      <c r="A30551">
        <v>15</v>
      </c>
      <c r="B30551">
        <v>11</v>
      </c>
      <c r="C30551" s="2">
        <v>0.22916666666666666</v>
      </c>
      <c r="D30551" s="4">
        <f ca="1">VLOOKUP(DATE(2021,B30551,A30551),Sheet1!J:AI,2+MATCH(HOUR('format for the model'!C30551),Sheet1!$L$1:$AI$1,0),0)/4</f>
        <v>30.017297015715116</v>
      </c>
    </row>
    <row r="30552" spans="1:4" x14ac:dyDescent="0.3">
      <c r="A30552">
        <v>15</v>
      </c>
      <c r="B30552">
        <v>11</v>
      </c>
      <c r="C30552" s="2">
        <v>0.23958333333333334</v>
      </c>
      <c r="D30552" s="4">
        <f ca="1">VLOOKUP(DATE(2021,B30552,A30552),Sheet1!J:AI,2+MATCH(HOUR('format for the model'!C30552),Sheet1!$L$1:$AI$1,0),0)/4</f>
        <v>30.017297015715116</v>
      </c>
    </row>
    <row r="30553" spans="1:4" x14ac:dyDescent="0.3">
      <c r="A30553">
        <v>15</v>
      </c>
      <c r="B30553">
        <v>11</v>
      </c>
      <c r="C30553" s="2">
        <v>0.20833333333333334</v>
      </c>
      <c r="D30553" s="4">
        <f ca="1">VLOOKUP(DATE(2021,B30553,A30553),Sheet1!J:AI,2+MATCH(HOUR('format for the model'!C30553),Sheet1!$L$1:$AI$1,0),0)/4</f>
        <v>30.017297015715116</v>
      </c>
    </row>
    <row r="30554" spans="1:4" x14ac:dyDescent="0.3">
      <c r="A30554">
        <v>15</v>
      </c>
      <c r="B30554">
        <v>11</v>
      </c>
      <c r="C30554" s="2">
        <v>0.26041666666666669</v>
      </c>
      <c r="D30554" s="4">
        <f ca="1">VLOOKUP(DATE(2021,B30554,A30554),Sheet1!J:AI,2+MATCH(HOUR('format for the model'!C30554),Sheet1!$L$1:$AI$1,0),0)/4</f>
        <v>42.594133595465642</v>
      </c>
    </row>
    <row r="30555" spans="1:4" x14ac:dyDescent="0.3">
      <c r="A30555">
        <v>15</v>
      </c>
      <c r="B30555">
        <v>11</v>
      </c>
      <c r="C30555" s="2">
        <v>0.27083333333333331</v>
      </c>
      <c r="D30555" s="4">
        <f ca="1">VLOOKUP(DATE(2021,B30555,A30555),Sheet1!J:AI,2+MATCH(HOUR('format for the model'!C30555),Sheet1!$L$1:$AI$1,0),0)/4</f>
        <v>42.594133595465642</v>
      </c>
    </row>
    <row r="30556" spans="1:4" x14ac:dyDescent="0.3">
      <c r="A30556">
        <v>15</v>
      </c>
      <c r="B30556">
        <v>11</v>
      </c>
      <c r="C30556" s="2">
        <v>0.28125</v>
      </c>
      <c r="D30556" s="4">
        <f ca="1">VLOOKUP(DATE(2021,B30556,A30556),Sheet1!J:AI,2+MATCH(HOUR('format for the model'!C30556),Sheet1!$L$1:$AI$1,0),0)/4</f>
        <v>42.594133595465642</v>
      </c>
    </row>
    <row r="30557" spans="1:4" x14ac:dyDescent="0.3">
      <c r="A30557">
        <v>15</v>
      </c>
      <c r="B30557">
        <v>11</v>
      </c>
      <c r="C30557" s="2">
        <v>0.25</v>
      </c>
      <c r="D30557" s="4">
        <f ca="1">VLOOKUP(DATE(2021,B30557,A30557),Sheet1!J:AI,2+MATCH(HOUR('format for the model'!C30557),Sheet1!$L$1:$AI$1,0),0)/4</f>
        <v>42.594133595465642</v>
      </c>
    </row>
    <row r="30558" spans="1:4" x14ac:dyDescent="0.3">
      <c r="A30558">
        <v>15</v>
      </c>
      <c r="B30558">
        <v>11</v>
      </c>
      <c r="C30558" s="2">
        <v>0.30208333333333331</v>
      </c>
      <c r="D30558" s="4">
        <f ca="1">VLOOKUP(DATE(2021,B30558,A30558),Sheet1!J:AI,2+MATCH(HOUR('format for the model'!C30558),Sheet1!$L$1:$AI$1,0),0)/4</f>
        <v>36.377906338316407</v>
      </c>
    </row>
    <row r="30559" spans="1:4" x14ac:dyDescent="0.3">
      <c r="A30559">
        <v>15</v>
      </c>
      <c r="B30559">
        <v>11</v>
      </c>
      <c r="C30559" s="2">
        <v>0.3125</v>
      </c>
      <c r="D30559" s="4">
        <f ca="1">VLOOKUP(DATE(2021,B30559,A30559),Sheet1!J:AI,2+MATCH(HOUR('format for the model'!C30559),Sheet1!$L$1:$AI$1,0),0)/4</f>
        <v>36.377906338316407</v>
      </c>
    </row>
    <row r="30560" spans="1:4" x14ac:dyDescent="0.3">
      <c r="A30560">
        <v>15</v>
      </c>
      <c r="B30560">
        <v>11</v>
      </c>
      <c r="C30560" s="2">
        <v>0.32291666666666669</v>
      </c>
      <c r="D30560" s="4">
        <f ca="1">VLOOKUP(DATE(2021,B30560,A30560),Sheet1!J:AI,2+MATCH(HOUR('format for the model'!C30560),Sheet1!$L$1:$AI$1,0),0)/4</f>
        <v>36.377906338316407</v>
      </c>
    </row>
    <row r="30561" spans="1:4" x14ac:dyDescent="0.3">
      <c r="A30561">
        <v>15</v>
      </c>
      <c r="B30561">
        <v>11</v>
      </c>
      <c r="C30561" s="2">
        <v>0.29166666666666669</v>
      </c>
      <c r="D30561" s="4">
        <f ca="1">VLOOKUP(DATE(2021,B30561,A30561),Sheet1!J:AI,2+MATCH(HOUR('format for the model'!C30561),Sheet1!$L$1:$AI$1,0),0)/4</f>
        <v>36.377906338316407</v>
      </c>
    </row>
    <row r="30562" spans="1:4" x14ac:dyDescent="0.3">
      <c r="A30562">
        <v>15</v>
      </c>
      <c r="B30562">
        <v>11</v>
      </c>
      <c r="C30562" s="2">
        <v>0.34375</v>
      </c>
      <c r="D30562" s="4">
        <f ca="1">VLOOKUP(DATE(2021,B30562,A30562),Sheet1!J:AI,2+MATCH(HOUR('format for the model'!C30562),Sheet1!$L$1:$AI$1,0),0)/4</f>
        <v>74.453939143247752</v>
      </c>
    </row>
    <row r="30563" spans="1:4" x14ac:dyDescent="0.3">
      <c r="A30563">
        <v>15</v>
      </c>
      <c r="B30563">
        <v>11</v>
      </c>
      <c r="C30563" s="2">
        <v>0.35416666666666669</v>
      </c>
      <c r="D30563" s="4">
        <f ca="1">VLOOKUP(DATE(2021,B30563,A30563),Sheet1!J:AI,2+MATCH(HOUR('format for the model'!C30563),Sheet1!$L$1:$AI$1,0),0)/4</f>
        <v>74.453939143247752</v>
      </c>
    </row>
    <row r="30564" spans="1:4" x14ac:dyDescent="0.3">
      <c r="A30564">
        <v>15</v>
      </c>
      <c r="B30564">
        <v>11</v>
      </c>
      <c r="C30564" s="2">
        <v>0.36458333333333331</v>
      </c>
      <c r="D30564" s="4">
        <f ca="1">VLOOKUP(DATE(2021,B30564,A30564),Sheet1!J:AI,2+MATCH(HOUR('format for the model'!C30564),Sheet1!$L$1:$AI$1,0),0)/4</f>
        <v>74.453939143247752</v>
      </c>
    </row>
    <row r="30565" spans="1:4" x14ac:dyDescent="0.3">
      <c r="A30565">
        <v>15</v>
      </c>
      <c r="B30565">
        <v>11</v>
      </c>
      <c r="C30565" s="2">
        <v>0.33333333333333331</v>
      </c>
      <c r="D30565" s="4">
        <f ca="1">VLOOKUP(DATE(2021,B30565,A30565),Sheet1!J:AI,2+MATCH(HOUR('format for the model'!C30565),Sheet1!$L$1:$AI$1,0),0)/4</f>
        <v>74.453939143247752</v>
      </c>
    </row>
    <row r="30566" spans="1:4" x14ac:dyDescent="0.3">
      <c r="A30566">
        <v>15</v>
      </c>
      <c r="B30566">
        <v>11</v>
      </c>
      <c r="C30566" s="2">
        <v>0.38541666666666669</v>
      </c>
      <c r="D30566" s="4">
        <f ca="1">VLOOKUP(DATE(2021,B30566,A30566),Sheet1!J:AI,2+MATCH(HOUR('format for the model'!C30566),Sheet1!$L$1:$AI$1,0),0)/4</f>
        <v>271.20952734003237</v>
      </c>
    </row>
    <row r="30567" spans="1:4" x14ac:dyDescent="0.3">
      <c r="A30567">
        <v>15</v>
      </c>
      <c r="B30567">
        <v>11</v>
      </c>
      <c r="C30567" s="2">
        <v>0.39583333333333331</v>
      </c>
      <c r="D30567" s="4">
        <f ca="1">VLOOKUP(DATE(2021,B30567,A30567),Sheet1!J:AI,2+MATCH(HOUR('format for the model'!C30567),Sheet1!$L$1:$AI$1,0),0)/4</f>
        <v>271.20952734003237</v>
      </c>
    </row>
    <row r="30568" spans="1:4" x14ac:dyDescent="0.3">
      <c r="A30568">
        <v>15</v>
      </c>
      <c r="B30568">
        <v>11</v>
      </c>
      <c r="C30568" s="2">
        <v>0.40625</v>
      </c>
      <c r="D30568" s="4">
        <f ca="1">VLOOKUP(DATE(2021,B30568,A30568),Sheet1!J:AI,2+MATCH(HOUR('format for the model'!C30568),Sheet1!$L$1:$AI$1,0),0)/4</f>
        <v>271.20952734003237</v>
      </c>
    </row>
    <row r="30569" spans="1:4" x14ac:dyDescent="0.3">
      <c r="A30569">
        <v>15</v>
      </c>
      <c r="B30569">
        <v>11</v>
      </c>
      <c r="C30569" s="2">
        <v>0.375</v>
      </c>
      <c r="D30569" s="4">
        <f ca="1">VLOOKUP(DATE(2021,B30569,A30569),Sheet1!J:AI,2+MATCH(HOUR('format for the model'!C30569),Sheet1!$L$1:$AI$1,0),0)/4</f>
        <v>271.20952734003237</v>
      </c>
    </row>
    <row r="30570" spans="1:4" x14ac:dyDescent="0.3">
      <c r="A30570">
        <v>15</v>
      </c>
      <c r="B30570">
        <v>11</v>
      </c>
      <c r="C30570" s="2">
        <v>0.42708333333333331</v>
      </c>
      <c r="D30570" s="4">
        <f ca="1">VLOOKUP(DATE(2021,B30570,A30570),Sheet1!J:AI,2+MATCH(HOUR('format for the model'!C30570),Sheet1!$L$1:$AI$1,0),0)/4</f>
        <v>276</v>
      </c>
    </row>
    <row r="30571" spans="1:4" x14ac:dyDescent="0.3">
      <c r="A30571">
        <v>15</v>
      </c>
      <c r="B30571">
        <v>11</v>
      </c>
      <c r="C30571" s="2">
        <v>0.4375</v>
      </c>
      <c r="D30571" s="4">
        <f ca="1">VLOOKUP(DATE(2021,B30571,A30571),Sheet1!J:AI,2+MATCH(HOUR('format for the model'!C30571),Sheet1!$L$1:$AI$1,0),0)/4</f>
        <v>276</v>
      </c>
    </row>
    <row r="30572" spans="1:4" x14ac:dyDescent="0.3">
      <c r="A30572">
        <v>15</v>
      </c>
      <c r="B30572">
        <v>11</v>
      </c>
      <c r="C30572" s="2">
        <v>0.44791666666666669</v>
      </c>
      <c r="D30572" s="4">
        <f ca="1">VLOOKUP(DATE(2021,B30572,A30572),Sheet1!J:AI,2+MATCH(HOUR('format for the model'!C30572),Sheet1!$L$1:$AI$1,0),0)/4</f>
        <v>276</v>
      </c>
    </row>
    <row r="30573" spans="1:4" x14ac:dyDescent="0.3">
      <c r="A30573">
        <v>15</v>
      </c>
      <c r="B30573">
        <v>11</v>
      </c>
      <c r="C30573" s="2">
        <v>0.41666666666666669</v>
      </c>
      <c r="D30573" s="4">
        <f ca="1">VLOOKUP(DATE(2021,B30573,A30573),Sheet1!J:AI,2+MATCH(HOUR('format for the model'!C30573),Sheet1!$L$1:$AI$1,0),0)/4</f>
        <v>276</v>
      </c>
    </row>
    <row r="30574" spans="1:4" x14ac:dyDescent="0.3">
      <c r="A30574">
        <v>15</v>
      </c>
      <c r="B30574">
        <v>11</v>
      </c>
      <c r="C30574" s="2">
        <v>0.46875</v>
      </c>
      <c r="D30574" s="4">
        <f ca="1">VLOOKUP(DATE(2021,B30574,A30574),Sheet1!J:AI,2+MATCH(HOUR('format for the model'!C30574),Sheet1!$L$1:$AI$1,0),0)/4</f>
        <v>416.98963976714759</v>
      </c>
    </row>
    <row r="30575" spans="1:4" x14ac:dyDescent="0.3">
      <c r="A30575">
        <v>15</v>
      </c>
      <c r="B30575">
        <v>11</v>
      </c>
      <c r="C30575" s="2">
        <v>0.47916666666666669</v>
      </c>
      <c r="D30575" s="4">
        <f ca="1">VLOOKUP(DATE(2021,B30575,A30575),Sheet1!J:AI,2+MATCH(HOUR('format for the model'!C30575),Sheet1!$L$1:$AI$1,0),0)/4</f>
        <v>416.98963976714759</v>
      </c>
    </row>
    <row r="30576" spans="1:4" x14ac:dyDescent="0.3">
      <c r="A30576">
        <v>15</v>
      </c>
      <c r="B30576">
        <v>11</v>
      </c>
      <c r="C30576" s="2">
        <v>0.48958333333333331</v>
      </c>
      <c r="D30576" s="4">
        <f ca="1">VLOOKUP(DATE(2021,B30576,A30576),Sheet1!J:AI,2+MATCH(HOUR('format for the model'!C30576),Sheet1!$L$1:$AI$1,0),0)/4</f>
        <v>416.98963976714759</v>
      </c>
    </row>
    <row r="30577" spans="1:4" x14ac:dyDescent="0.3">
      <c r="A30577">
        <v>15</v>
      </c>
      <c r="B30577">
        <v>11</v>
      </c>
      <c r="C30577" s="2">
        <v>0.45833333333333331</v>
      </c>
      <c r="D30577" s="4">
        <f ca="1">VLOOKUP(DATE(2021,B30577,A30577),Sheet1!J:AI,2+MATCH(HOUR('format for the model'!C30577),Sheet1!$L$1:$AI$1,0),0)/4</f>
        <v>416.98963976714759</v>
      </c>
    </row>
    <row r="30578" spans="1:4" x14ac:dyDescent="0.3">
      <c r="A30578">
        <v>15</v>
      </c>
      <c r="B30578">
        <v>11</v>
      </c>
      <c r="C30578" s="2">
        <v>0.51041666666666663</v>
      </c>
      <c r="D30578" s="4">
        <f ca="1">VLOOKUP(DATE(2021,B30578,A30578),Sheet1!J:AI,2+MATCH(HOUR('format for the model'!C30578),Sheet1!$L$1:$AI$1,0),0)/4</f>
        <v>445.34954819843819</v>
      </c>
    </row>
    <row r="30579" spans="1:4" x14ac:dyDescent="0.3">
      <c r="A30579">
        <v>15</v>
      </c>
      <c r="B30579">
        <v>11</v>
      </c>
      <c r="C30579" s="2">
        <v>0.52083333333333337</v>
      </c>
      <c r="D30579" s="4">
        <f ca="1">VLOOKUP(DATE(2021,B30579,A30579),Sheet1!J:AI,2+MATCH(HOUR('format for the model'!C30579),Sheet1!$L$1:$AI$1,0),0)/4</f>
        <v>445.34954819843819</v>
      </c>
    </row>
    <row r="30580" spans="1:4" x14ac:dyDescent="0.3">
      <c r="A30580">
        <v>15</v>
      </c>
      <c r="B30580">
        <v>11</v>
      </c>
      <c r="C30580" s="2">
        <v>0.53125</v>
      </c>
      <c r="D30580" s="4">
        <f ca="1">VLOOKUP(DATE(2021,B30580,A30580),Sheet1!J:AI,2+MATCH(HOUR('format for the model'!C30580),Sheet1!$L$1:$AI$1,0),0)/4</f>
        <v>445.34954819843819</v>
      </c>
    </row>
    <row r="30581" spans="1:4" x14ac:dyDescent="0.3">
      <c r="A30581">
        <v>15</v>
      </c>
      <c r="B30581">
        <v>11</v>
      </c>
      <c r="C30581" s="2">
        <v>0.5</v>
      </c>
      <c r="D30581" s="4">
        <f ca="1">VLOOKUP(DATE(2021,B30581,A30581),Sheet1!J:AI,2+MATCH(HOUR('format for the model'!C30581),Sheet1!$L$1:$AI$1,0),0)/4</f>
        <v>445.34954819843819</v>
      </c>
    </row>
    <row r="30582" spans="1:4" x14ac:dyDescent="0.3">
      <c r="A30582">
        <v>15</v>
      </c>
      <c r="B30582">
        <v>11</v>
      </c>
      <c r="C30582" s="2">
        <v>0.55208333333333337</v>
      </c>
      <c r="D30582" s="4">
        <f ca="1">VLOOKUP(DATE(2021,B30582,A30582),Sheet1!J:AI,2+MATCH(HOUR('format for the model'!C30582),Sheet1!$L$1:$AI$1,0),0)/4</f>
        <v>393.76961335781664</v>
      </c>
    </row>
    <row r="30583" spans="1:4" x14ac:dyDescent="0.3">
      <c r="A30583">
        <v>15</v>
      </c>
      <c r="B30583">
        <v>11</v>
      </c>
      <c r="C30583" s="2">
        <v>0.5625</v>
      </c>
      <c r="D30583" s="4">
        <f ca="1">VLOOKUP(DATE(2021,B30583,A30583),Sheet1!J:AI,2+MATCH(HOUR('format for the model'!C30583),Sheet1!$L$1:$AI$1,0),0)/4</f>
        <v>393.76961335781664</v>
      </c>
    </row>
    <row r="30584" spans="1:4" x14ac:dyDescent="0.3">
      <c r="A30584">
        <v>15</v>
      </c>
      <c r="B30584">
        <v>11</v>
      </c>
      <c r="C30584" s="2">
        <v>0.57291666666666663</v>
      </c>
      <c r="D30584" s="4">
        <f ca="1">VLOOKUP(DATE(2021,B30584,A30584),Sheet1!J:AI,2+MATCH(HOUR('format for the model'!C30584),Sheet1!$L$1:$AI$1,0),0)/4</f>
        <v>393.76961335781664</v>
      </c>
    </row>
    <row r="30585" spans="1:4" x14ac:dyDescent="0.3">
      <c r="A30585">
        <v>15</v>
      </c>
      <c r="B30585">
        <v>11</v>
      </c>
      <c r="C30585" s="2">
        <v>0.54166666666666663</v>
      </c>
      <c r="D30585" s="4">
        <f ca="1">VLOOKUP(DATE(2021,B30585,A30585),Sheet1!J:AI,2+MATCH(HOUR('format for the model'!C30585),Sheet1!$L$1:$AI$1,0),0)/4</f>
        <v>393.76961335781664</v>
      </c>
    </row>
    <row r="30586" spans="1:4" x14ac:dyDescent="0.3">
      <c r="A30586">
        <v>15</v>
      </c>
      <c r="B30586">
        <v>11</v>
      </c>
      <c r="C30586" s="2">
        <v>0.59375</v>
      </c>
      <c r="D30586" s="4">
        <f ca="1">VLOOKUP(DATE(2021,B30586,A30586),Sheet1!J:AI,2+MATCH(HOUR('format for the model'!C30586),Sheet1!$L$1:$AI$1,0),0)/4</f>
        <v>480.98726774102118</v>
      </c>
    </row>
    <row r="30587" spans="1:4" x14ac:dyDescent="0.3">
      <c r="A30587">
        <v>15</v>
      </c>
      <c r="B30587">
        <v>11</v>
      </c>
      <c r="C30587" s="2">
        <v>0.60416666666666663</v>
      </c>
      <c r="D30587" s="4">
        <f ca="1">VLOOKUP(DATE(2021,B30587,A30587),Sheet1!J:AI,2+MATCH(HOUR('format for the model'!C30587),Sheet1!$L$1:$AI$1,0),0)/4</f>
        <v>480.98726774102118</v>
      </c>
    </row>
    <row r="30588" spans="1:4" x14ac:dyDescent="0.3">
      <c r="A30588">
        <v>15</v>
      </c>
      <c r="B30588">
        <v>11</v>
      </c>
      <c r="C30588" s="2">
        <v>0.61458333333333337</v>
      </c>
      <c r="D30588" s="4">
        <f ca="1">VLOOKUP(DATE(2021,B30588,A30588),Sheet1!J:AI,2+MATCH(HOUR('format for the model'!C30588),Sheet1!$L$1:$AI$1,0),0)/4</f>
        <v>480.98726774102118</v>
      </c>
    </row>
    <row r="30589" spans="1:4" x14ac:dyDescent="0.3">
      <c r="A30589">
        <v>15</v>
      </c>
      <c r="B30589">
        <v>11</v>
      </c>
      <c r="C30589" s="2">
        <v>0.58333333333333337</v>
      </c>
      <c r="D30589" s="4">
        <f ca="1">VLOOKUP(DATE(2021,B30589,A30589),Sheet1!J:AI,2+MATCH(HOUR('format for the model'!C30589),Sheet1!$L$1:$AI$1,0),0)/4</f>
        <v>480.98726774102118</v>
      </c>
    </row>
    <row r="30590" spans="1:4" x14ac:dyDescent="0.3">
      <c r="A30590">
        <v>15</v>
      </c>
      <c r="B30590">
        <v>11</v>
      </c>
      <c r="C30590" s="2">
        <v>0.63541666666666663</v>
      </c>
      <c r="D30590" s="4">
        <f ca="1">VLOOKUP(DATE(2021,B30590,A30590),Sheet1!J:AI,2+MATCH(HOUR('format for the model'!C30590),Sheet1!$L$1:$AI$1,0),0)/4</f>
        <v>345</v>
      </c>
    </row>
    <row r="30591" spans="1:4" x14ac:dyDescent="0.3">
      <c r="A30591">
        <v>15</v>
      </c>
      <c r="B30591">
        <v>11</v>
      </c>
      <c r="C30591" s="2">
        <v>0.64583333333333337</v>
      </c>
      <c r="D30591" s="4">
        <f ca="1">VLOOKUP(DATE(2021,B30591,A30591),Sheet1!J:AI,2+MATCH(HOUR('format for the model'!C30591),Sheet1!$L$1:$AI$1,0),0)/4</f>
        <v>345</v>
      </c>
    </row>
    <row r="30592" spans="1:4" x14ac:dyDescent="0.3">
      <c r="A30592">
        <v>15</v>
      </c>
      <c r="B30592">
        <v>11</v>
      </c>
      <c r="C30592" s="2">
        <v>0.65625</v>
      </c>
      <c r="D30592" s="4">
        <f ca="1">VLOOKUP(DATE(2021,B30592,A30592),Sheet1!J:AI,2+MATCH(HOUR('format for the model'!C30592),Sheet1!$L$1:$AI$1,0),0)/4</f>
        <v>345</v>
      </c>
    </row>
    <row r="30593" spans="1:4" x14ac:dyDescent="0.3">
      <c r="A30593">
        <v>15</v>
      </c>
      <c r="B30593">
        <v>11</v>
      </c>
      <c r="C30593" s="2">
        <v>0.625</v>
      </c>
      <c r="D30593" s="4">
        <f ca="1">VLOOKUP(DATE(2021,B30593,A30593),Sheet1!J:AI,2+MATCH(HOUR('format for the model'!C30593),Sheet1!$L$1:$AI$1,0),0)/4</f>
        <v>345</v>
      </c>
    </row>
    <row r="30594" spans="1:4" x14ac:dyDescent="0.3">
      <c r="A30594">
        <v>15</v>
      </c>
      <c r="B30594">
        <v>11</v>
      </c>
      <c r="C30594" s="2">
        <v>0.67708333333333337</v>
      </c>
      <c r="D30594" s="4">
        <f ca="1">VLOOKUP(DATE(2021,B30594,A30594),Sheet1!J:AI,2+MATCH(HOUR('format for the model'!C30594),Sheet1!$L$1:$AI$1,0),0)/4</f>
        <v>276.85602713617595</v>
      </c>
    </row>
    <row r="30595" spans="1:4" x14ac:dyDescent="0.3">
      <c r="A30595">
        <v>15</v>
      </c>
      <c r="B30595">
        <v>11</v>
      </c>
      <c r="C30595" s="2">
        <v>0.6875</v>
      </c>
      <c r="D30595" s="4">
        <f ca="1">VLOOKUP(DATE(2021,B30595,A30595),Sheet1!J:AI,2+MATCH(HOUR('format for the model'!C30595),Sheet1!$L$1:$AI$1,0),0)/4</f>
        <v>276.85602713617595</v>
      </c>
    </row>
    <row r="30596" spans="1:4" x14ac:dyDescent="0.3">
      <c r="A30596">
        <v>15</v>
      </c>
      <c r="B30596">
        <v>11</v>
      </c>
      <c r="C30596" s="2">
        <v>0.69791666666666663</v>
      </c>
      <c r="D30596" s="4">
        <f ca="1">VLOOKUP(DATE(2021,B30596,A30596),Sheet1!J:AI,2+MATCH(HOUR('format for the model'!C30596),Sheet1!$L$1:$AI$1,0),0)/4</f>
        <v>276.85602713617595</v>
      </c>
    </row>
    <row r="30597" spans="1:4" x14ac:dyDescent="0.3">
      <c r="A30597">
        <v>15</v>
      </c>
      <c r="B30597">
        <v>11</v>
      </c>
      <c r="C30597" s="2">
        <v>0.66666666666666663</v>
      </c>
      <c r="D30597" s="4">
        <f ca="1">VLOOKUP(DATE(2021,B30597,A30597),Sheet1!J:AI,2+MATCH(HOUR('format for the model'!C30597),Sheet1!$L$1:$AI$1,0),0)/4</f>
        <v>276.85602713617595</v>
      </c>
    </row>
    <row r="30598" spans="1:4" x14ac:dyDescent="0.3">
      <c r="A30598">
        <v>15</v>
      </c>
      <c r="B30598">
        <v>11</v>
      </c>
      <c r="C30598" s="2">
        <v>0.71875</v>
      </c>
      <c r="D30598" s="4">
        <f ca="1">VLOOKUP(DATE(2021,B30598,A30598),Sheet1!J:AI,2+MATCH(HOUR('format for the model'!C30598),Sheet1!$L$1:$AI$1,0),0)/4</f>
        <v>469.94663774795401</v>
      </c>
    </row>
    <row r="30599" spans="1:4" x14ac:dyDescent="0.3">
      <c r="A30599">
        <v>15</v>
      </c>
      <c r="B30599">
        <v>11</v>
      </c>
      <c r="C30599" s="2">
        <v>0.72916666666666663</v>
      </c>
      <c r="D30599" s="4">
        <f ca="1">VLOOKUP(DATE(2021,B30599,A30599),Sheet1!J:AI,2+MATCH(HOUR('format for the model'!C30599),Sheet1!$L$1:$AI$1,0),0)/4</f>
        <v>469.94663774795401</v>
      </c>
    </row>
    <row r="30600" spans="1:4" x14ac:dyDescent="0.3">
      <c r="A30600">
        <v>15</v>
      </c>
      <c r="B30600">
        <v>11</v>
      </c>
      <c r="C30600" s="2">
        <v>0.73958333333333337</v>
      </c>
      <c r="D30600" s="4">
        <f ca="1">VLOOKUP(DATE(2021,B30600,A30600),Sheet1!J:AI,2+MATCH(HOUR('format for the model'!C30600),Sheet1!$L$1:$AI$1,0),0)/4</f>
        <v>469.94663774795401</v>
      </c>
    </row>
    <row r="30601" spans="1:4" x14ac:dyDescent="0.3">
      <c r="A30601">
        <v>15</v>
      </c>
      <c r="B30601">
        <v>11</v>
      </c>
      <c r="C30601" s="2">
        <v>0.70833333333333337</v>
      </c>
      <c r="D30601" s="4">
        <f ca="1">VLOOKUP(DATE(2021,B30601,A30601),Sheet1!J:AI,2+MATCH(HOUR('format for the model'!C30601),Sheet1!$L$1:$AI$1,0),0)/4</f>
        <v>469.94663774795401</v>
      </c>
    </row>
    <row r="30602" spans="1:4" x14ac:dyDescent="0.3">
      <c r="A30602">
        <v>15</v>
      </c>
      <c r="B30602">
        <v>11</v>
      </c>
      <c r="C30602" s="2">
        <v>0.76041666666666663</v>
      </c>
      <c r="D30602" s="4">
        <f ca="1">VLOOKUP(DATE(2021,B30602,A30602),Sheet1!J:AI,2+MATCH(HOUR('format for the model'!C30602),Sheet1!$L$1:$AI$1,0),0)/4</f>
        <v>341.90017408953798</v>
      </c>
    </row>
    <row r="30603" spans="1:4" x14ac:dyDescent="0.3">
      <c r="A30603">
        <v>15</v>
      </c>
      <c r="B30603">
        <v>11</v>
      </c>
      <c r="C30603" s="2">
        <v>0.77083333333333337</v>
      </c>
      <c r="D30603" s="4">
        <f ca="1">VLOOKUP(DATE(2021,B30603,A30603),Sheet1!J:AI,2+MATCH(HOUR('format for the model'!C30603),Sheet1!$L$1:$AI$1,0),0)/4</f>
        <v>341.90017408953798</v>
      </c>
    </row>
    <row r="30604" spans="1:4" x14ac:dyDescent="0.3">
      <c r="A30604">
        <v>15</v>
      </c>
      <c r="B30604">
        <v>11</v>
      </c>
      <c r="C30604" s="2">
        <v>0.78125</v>
      </c>
      <c r="D30604" s="4">
        <f ca="1">VLOOKUP(DATE(2021,B30604,A30604),Sheet1!J:AI,2+MATCH(HOUR('format for the model'!C30604),Sheet1!$L$1:$AI$1,0),0)/4</f>
        <v>341.90017408953798</v>
      </c>
    </row>
    <row r="30605" spans="1:4" x14ac:dyDescent="0.3">
      <c r="A30605">
        <v>15</v>
      </c>
      <c r="B30605">
        <v>11</v>
      </c>
      <c r="C30605" s="2">
        <v>0.75</v>
      </c>
      <c r="D30605" s="4">
        <f ca="1">VLOOKUP(DATE(2021,B30605,A30605),Sheet1!J:AI,2+MATCH(HOUR('format for the model'!C30605),Sheet1!$L$1:$AI$1,0),0)/4</f>
        <v>341.90017408953798</v>
      </c>
    </row>
    <row r="30606" spans="1:4" x14ac:dyDescent="0.3">
      <c r="A30606">
        <v>15</v>
      </c>
      <c r="B30606">
        <v>11</v>
      </c>
      <c r="C30606" s="2">
        <v>0.80208333333333337</v>
      </c>
      <c r="D30606" s="4">
        <f ca="1">VLOOKUP(DATE(2021,B30606,A30606),Sheet1!J:AI,2+MATCH(HOUR('format for the model'!C30606),Sheet1!$L$1:$AI$1,0),0)/4</f>
        <v>207</v>
      </c>
    </row>
    <row r="30607" spans="1:4" x14ac:dyDescent="0.3">
      <c r="A30607">
        <v>15</v>
      </c>
      <c r="B30607">
        <v>11</v>
      </c>
      <c r="C30607" s="2">
        <v>0.8125</v>
      </c>
      <c r="D30607" s="4">
        <f ca="1">VLOOKUP(DATE(2021,B30607,A30607),Sheet1!J:AI,2+MATCH(HOUR('format for the model'!C30607),Sheet1!$L$1:$AI$1,0),0)/4</f>
        <v>207</v>
      </c>
    </row>
    <row r="30608" spans="1:4" x14ac:dyDescent="0.3">
      <c r="A30608">
        <v>15</v>
      </c>
      <c r="B30608">
        <v>11</v>
      </c>
      <c r="C30608" s="2">
        <v>0.82291666666666663</v>
      </c>
      <c r="D30608" s="4">
        <f ca="1">VLOOKUP(DATE(2021,B30608,A30608),Sheet1!J:AI,2+MATCH(HOUR('format for the model'!C30608),Sheet1!$L$1:$AI$1,0),0)/4</f>
        <v>207</v>
      </c>
    </row>
    <row r="30609" spans="1:4" x14ac:dyDescent="0.3">
      <c r="A30609">
        <v>15</v>
      </c>
      <c r="B30609">
        <v>11</v>
      </c>
      <c r="C30609" s="2">
        <v>0.79166666666666663</v>
      </c>
      <c r="D30609" s="4">
        <f ca="1">VLOOKUP(DATE(2021,B30609,A30609),Sheet1!J:AI,2+MATCH(HOUR('format for the model'!C30609),Sheet1!$L$1:$AI$1,0),0)/4</f>
        <v>207</v>
      </c>
    </row>
    <row r="30610" spans="1:4" x14ac:dyDescent="0.3">
      <c r="A30610">
        <v>15</v>
      </c>
      <c r="B30610">
        <v>11</v>
      </c>
      <c r="C30610" s="2">
        <v>0.84375</v>
      </c>
      <c r="D30610" s="4">
        <f ca="1">VLOOKUP(DATE(2021,B30610,A30610),Sheet1!J:AI,2+MATCH(HOUR('format for the model'!C30610),Sheet1!$L$1:$AI$1,0),0)/4</f>
        <v>69</v>
      </c>
    </row>
    <row r="30611" spans="1:4" x14ac:dyDescent="0.3">
      <c r="A30611">
        <v>15</v>
      </c>
      <c r="B30611">
        <v>11</v>
      </c>
      <c r="C30611" s="2">
        <v>0.85416666666666663</v>
      </c>
      <c r="D30611" s="4">
        <f ca="1">VLOOKUP(DATE(2021,B30611,A30611),Sheet1!J:AI,2+MATCH(HOUR('format for the model'!C30611),Sheet1!$L$1:$AI$1,0),0)/4</f>
        <v>69</v>
      </c>
    </row>
    <row r="30612" spans="1:4" x14ac:dyDescent="0.3">
      <c r="A30612">
        <v>15</v>
      </c>
      <c r="B30612">
        <v>11</v>
      </c>
      <c r="C30612" s="2">
        <v>0.86458333333333337</v>
      </c>
      <c r="D30612" s="4">
        <f ca="1">VLOOKUP(DATE(2021,B30612,A30612),Sheet1!J:AI,2+MATCH(HOUR('format for the model'!C30612),Sheet1!$L$1:$AI$1,0),0)/4</f>
        <v>69</v>
      </c>
    </row>
    <row r="30613" spans="1:4" x14ac:dyDescent="0.3">
      <c r="A30613">
        <v>15</v>
      </c>
      <c r="B30613">
        <v>11</v>
      </c>
      <c r="C30613" s="2">
        <v>0.83333333333333337</v>
      </c>
      <c r="D30613" s="4">
        <f ca="1">VLOOKUP(DATE(2021,B30613,A30613),Sheet1!J:AI,2+MATCH(HOUR('format for the model'!C30613),Sheet1!$L$1:$AI$1,0),0)/4</f>
        <v>69</v>
      </c>
    </row>
    <row r="30614" spans="1:4" x14ac:dyDescent="0.3">
      <c r="A30614">
        <v>15</v>
      </c>
      <c r="B30614">
        <v>11</v>
      </c>
      <c r="C30614" s="2">
        <v>0.88541666666666663</v>
      </c>
      <c r="D30614" s="4">
        <f ca="1">VLOOKUP(DATE(2021,B30614,A30614),Sheet1!J:AI,2+MATCH(HOUR('format for the model'!C30614),Sheet1!$L$1:$AI$1,0),0)/4</f>
        <v>36.13974359685573</v>
      </c>
    </row>
    <row r="30615" spans="1:4" x14ac:dyDescent="0.3">
      <c r="A30615">
        <v>15</v>
      </c>
      <c r="B30615">
        <v>11</v>
      </c>
      <c r="C30615" s="2">
        <v>0.89583333333333337</v>
      </c>
      <c r="D30615" s="4">
        <f ca="1">VLOOKUP(DATE(2021,B30615,A30615),Sheet1!J:AI,2+MATCH(HOUR('format for the model'!C30615),Sheet1!$L$1:$AI$1,0),0)/4</f>
        <v>36.13974359685573</v>
      </c>
    </row>
    <row r="30616" spans="1:4" x14ac:dyDescent="0.3">
      <c r="A30616">
        <v>15</v>
      </c>
      <c r="B30616">
        <v>11</v>
      </c>
      <c r="C30616" s="2">
        <v>0.90625</v>
      </c>
      <c r="D30616" s="4">
        <f ca="1">VLOOKUP(DATE(2021,B30616,A30616),Sheet1!J:AI,2+MATCH(HOUR('format for the model'!C30616),Sheet1!$L$1:$AI$1,0),0)/4</f>
        <v>36.13974359685573</v>
      </c>
    </row>
    <row r="30617" spans="1:4" x14ac:dyDescent="0.3">
      <c r="A30617">
        <v>15</v>
      </c>
      <c r="B30617">
        <v>11</v>
      </c>
      <c r="C30617" s="2">
        <v>0.875</v>
      </c>
      <c r="D30617" s="4">
        <f ca="1">VLOOKUP(DATE(2021,B30617,A30617),Sheet1!J:AI,2+MATCH(HOUR('format for the model'!C30617),Sheet1!$L$1:$AI$1,0),0)/4</f>
        <v>36.13974359685573</v>
      </c>
    </row>
    <row r="30618" spans="1:4" x14ac:dyDescent="0.3">
      <c r="A30618">
        <v>15</v>
      </c>
      <c r="B30618">
        <v>11</v>
      </c>
      <c r="C30618" s="2">
        <v>0.92708333333333337</v>
      </c>
      <c r="D30618" s="4">
        <f ca="1">VLOOKUP(DATE(2021,B30618,A30618),Sheet1!J:AI,2+MATCH(HOUR('format for the model'!C30618),Sheet1!$L$1:$AI$1,0),0)/4</f>
        <v>20.99556702759099</v>
      </c>
    </row>
    <row r="30619" spans="1:4" x14ac:dyDescent="0.3">
      <c r="A30619">
        <v>15</v>
      </c>
      <c r="B30619">
        <v>11</v>
      </c>
      <c r="C30619" s="2">
        <v>0.9375</v>
      </c>
      <c r="D30619" s="4">
        <f ca="1">VLOOKUP(DATE(2021,B30619,A30619),Sheet1!J:AI,2+MATCH(HOUR('format for the model'!C30619),Sheet1!$L$1:$AI$1,0),0)/4</f>
        <v>20.99556702759099</v>
      </c>
    </row>
    <row r="30620" spans="1:4" x14ac:dyDescent="0.3">
      <c r="A30620">
        <v>15</v>
      </c>
      <c r="B30620">
        <v>11</v>
      </c>
      <c r="C30620" s="2">
        <v>0.94791666666666663</v>
      </c>
      <c r="D30620" s="4">
        <f ca="1">VLOOKUP(DATE(2021,B30620,A30620),Sheet1!J:AI,2+MATCH(HOUR('format for the model'!C30620),Sheet1!$L$1:$AI$1,0),0)/4</f>
        <v>20.99556702759099</v>
      </c>
    </row>
    <row r="30621" spans="1:4" x14ac:dyDescent="0.3">
      <c r="A30621">
        <v>15</v>
      </c>
      <c r="B30621">
        <v>11</v>
      </c>
      <c r="C30621" s="2">
        <v>0.91666666666666663</v>
      </c>
      <c r="D30621" s="4">
        <f ca="1">VLOOKUP(DATE(2021,B30621,A30621),Sheet1!J:AI,2+MATCH(HOUR('format for the model'!C30621),Sheet1!$L$1:$AI$1,0),0)/4</f>
        <v>20.99556702759099</v>
      </c>
    </row>
    <row r="30622" spans="1:4" x14ac:dyDescent="0.3">
      <c r="A30622">
        <v>15</v>
      </c>
      <c r="B30622">
        <v>11</v>
      </c>
      <c r="C30622" s="2">
        <v>0.96875</v>
      </c>
      <c r="D30622" s="4">
        <f ca="1">VLOOKUP(DATE(2021,B30622,A30622),Sheet1!J:AI,2+MATCH(HOUR('format for the model'!C30622),Sheet1!$L$1:$AI$1,0),0)/4</f>
        <v>34.5</v>
      </c>
    </row>
    <row r="30623" spans="1:4" x14ac:dyDescent="0.3">
      <c r="A30623">
        <v>15</v>
      </c>
      <c r="B30623">
        <v>11</v>
      </c>
      <c r="C30623" s="2">
        <v>0.97916666666666663</v>
      </c>
      <c r="D30623" s="4">
        <f ca="1">VLOOKUP(DATE(2021,B30623,A30623),Sheet1!J:AI,2+MATCH(HOUR('format for the model'!C30623),Sheet1!$L$1:$AI$1,0),0)/4</f>
        <v>34.5</v>
      </c>
    </row>
    <row r="30624" spans="1:4" x14ac:dyDescent="0.3">
      <c r="A30624">
        <v>15</v>
      </c>
      <c r="B30624">
        <v>11</v>
      </c>
      <c r="C30624" s="2">
        <v>0.98958333333333337</v>
      </c>
      <c r="D30624" s="4">
        <f ca="1">VLOOKUP(DATE(2021,B30624,A30624),Sheet1!J:AI,2+MATCH(HOUR('format for the model'!C30624),Sheet1!$L$1:$AI$1,0),0)/4</f>
        <v>34.5</v>
      </c>
    </row>
    <row r="30625" spans="1:4" x14ac:dyDescent="0.3">
      <c r="A30625">
        <v>15</v>
      </c>
      <c r="B30625">
        <v>11</v>
      </c>
      <c r="C30625" s="2">
        <v>0.95833333333333337</v>
      </c>
      <c r="D30625" s="4">
        <f ca="1">VLOOKUP(DATE(2021,B30625,A30625),Sheet1!J:AI,2+MATCH(HOUR('format for the model'!C30625),Sheet1!$L$1:$AI$1,0),0)/4</f>
        <v>34.5</v>
      </c>
    </row>
    <row r="30626" spans="1:4" x14ac:dyDescent="0.3">
      <c r="A30626">
        <v>16</v>
      </c>
      <c r="B30626">
        <v>11</v>
      </c>
      <c r="C30626" s="2">
        <v>1.0416666666666666E-2</v>
      </c>
      <c r="D30626" s="4">
        <f ca="1">VLOOKUP(DATE(2021,B30626,A30626),Sheet1!J:AI,2+MATCH(HOUR('format for the model'!C30626),Sheet1!$L$1:$AI$1,0),0)/4</f>
        <v>34.5</v>
      </c>
    </row>
    <row r="30627" spans="1:4" x14ac:dyDescent="0.3">
      <c r="A30627">
        <v>16</v>
      </c>
      <c r="B30627">
        <v>11</v>
      </c>
      <c r="C30627" s="2">
        <v>2.0833333333333332E-2</v>
      </c>
      <c r="D30627" s="4">
        <f ca="1">VLOOKUP(DATE(2021,B30627,A30627),Sheet1!J:AI,2+MATCH(HOUR('format for the model'!C30627),Sheet1!$L$1:$AI$1,0),0)/4</f>
        <v>34.5</v>
      </c>
    </row>
    <row r="30628" spans="1:4" x14ac:dyDescent="0.3">
      <c r="A30628">
        <v>16</v>
      </c>
      <c r="B30628">
        <v>11</v>
      </c>
      <c r="C30628" s="2">
        <v>3.125E-2</v>
      </c>
      <c r="D30628" s="4">
        <f ca="1">VLOOKUP(DATE(2021,B30628,A30628),Sheet1!J:AI,2+MATCH(HOUR('format for the model'!C30628),Sheet1!$L$1:$AI$1,0),0)/4</f>
        <v>34.5</v>
      </c>
    </row>
    <row r="30629" spans="1:4" x14ac:dyDescent="0.3">
      <c r="A30629">
        <v>16</v>
      </c>
      <c r="B30629">
        <v>11</v>
      </c>
      <c r="C30629" s="2">
        <v>0</v>
      </c>
      <c r="D30629" s="4">
        <f ca="1">VLOOKUP(DATE(2021,B30629,A30629),Sheet1!J:AI,2+MATCH(HOUR('format for the model'!C30629),Sheet1!$L$1:$AI$1,0),0)/4</f>
        <v>34.5</v>
      </c>
    </row>
    <row r="30630" spans="1:4" x14ac:dyDescent="0.3">
      <c r="A30630">
        <v>16</v>
      </c>
      <c r="B30630">
        <v>11</v>
      </c>
      <c r="C30630" s="2">
        <v>5.2083333333333336E-2</v>
      </c>
      <c r="D30630" s="4">
        <f ca="1">VLOOKUP(DATE(2021,B30630,A30630),Sheet1!J:AI,2+MATCH(HOUR('format for the model'!C30630),Sheet1!$L$1:$AI$1,0),0)/4</f>
        <v>34.5</v>
      </c>
    </row>
    <row r="30631" spans="1:4" x14ac:dyDescent="0.3">
      <c r="A30631">
        <v>16</v>
      </c>
      <c r="B30631">
        <v>11</v>
      </c>
      <c r="C30631" s="2">
        <v>6.25E-2</v>
      </c>
      <c r="D30631" s="4">
        <f ca="1">VLOOKUP(DATE(2021,B30631,A30631),Sheet1!J:AI,2+MATCH(HOUR('format for the model'!C30631),Sheet1!$L$1:$AI$1,0),0)/4</f>
        <v>34.5</v>
      </c>
    </row>
    <row r="30632" spans="1:4" x14ac:dyDescent="0.3">
      <c r="A30632">
        <v>16</v>
      </c>
      <c r="B30632">
        <v>11</v>
      </c>
      <c r="C30632" s="2">
        <v>7.2916666666666671E-2</v>
      </c>
      <c r="D30632" s="4">
        <f ca="1">VLOOKUP(DATE(2021,B30632,A30632),Sheet1!J:AI,2+MATCH(HOUR('format for the model'!C30632),Sheet1!$L$1:$AI$1,0),0)/4</f>
        <v>34.5</v>
      </c>
    </row>
    <row r="30633" spans="1:4" x14ac:dyDescent="0.3">
      <c r="A30633">
        <v>16</v>
      </c>
      <c r="B30633">
        <v>11</v>
      </c>
      <c r="C30633" s="2">
        <v>4.1666666666666664E-2</v>
      </c>
      <c r="D30633" s="4">
        <f ca="1">VLOOKUP(DATE(2021,B30633,A30633),Sheet1!J:AI,2+MATCH(HOUR('format for the model'!C30633),Sheet1!$L$1:$AI$1,0),0)/4</f>
        <v>34.5</v>
      </c>
    </row>
    <row r="30634" spans="1:4" x14ac:dyDescent="0.3">
      <c r="A30634">
        <v>16</v>
      </c>
      <c r="B30634">
        <v>11</v>
      </c>
      <c r="C30634" s="2">
        <v>9.375E-2</v>
      </c>
      <c r="D30634" s="4">
        <f ca="1">VLOOKUP(DATE(2021,B30634,A30634),Sheet1!J:AI,2+MATCH(HOUR('format for the model'!C30634),Sheet1!$L$1:$AI$1,0),0)/4</f>
        <v>31.586915681527316</v>
      </c>
    </row>
    <row r="30635" spans="1:4" x14ac:dyDescent="0.3">
      <c r="A30635">
        <v>16</v>
      </c>
      <c r="B30635">
        <v>11</v>
      </c>
      <c r="C30635" s="2">
        <v>0.10416666666666667</v>
      </c>
      <c r="D30635" s="4">
        <f ca="1">VLOOKUP(DATE(2021,B30635,A30635),Sheet1!J:AI,2+MATCH(HOUR('format for the model'!C30635),Sheet1!$L$1:$AI$1,0),0)/4</f>
        <v>31.586915681527316</v>
      </c>
    </row>
    <row r="30636" spans="1:4" x14ac:dyDescent="0.3">
      <c r="A30636">
        <v>16</v>
      </c>
      <c r="B30636">
        <v>11</v>
      </c>
      <c r="C30636" s="2">
        <v>0.11458333333333333</v>
      </c>
      <c r="D30636" s="4">
        <f ca="1">VLOOKUP(DATE(2021,B30636,A30636),Sheet1!J:AI,2+MATCH(HOUR('format for the model'!C30636),Sheet1!$L$1:$AI$1,0),0)/4</f>
        <v>31.586915681527316</v>
      </c>
    </row>
    <row r="30637" spans="1:4" x14ac:dyDescent="0.3">
      <c r="A30637">
        <v>16</v>
      </c>
      <c r="B30637">
        <v>11</v>
      </c>
      <c r="C30637" s="2">
        <v>8.3333333333333329E-2</v>
      </c>
      <c r="D30637" s="4">
        <f ca="1">VLOOKUP(DATE(2021,B30637,A30637),Sheet1!J:AI,2+MATCH(HOUR('format for the model'!C30637),Sheet1!$L$1:$AI$1,0),0)/4</f>
        <v>31.586915681527316</v>
      </c>
    </row>
    <row r="30638" spans="1:4" x14ac:dyDescent="0.3">
      <c r="A30638">
        <v>16</v>
      </c>
      <c r="B30638">
        <v>11</v>
      </c>
      <c r="C30638" s="2">
        <v>0.13541666666666666</v>
      </c>
      <c r="D30638" s="4">
        <f ca="1">VLOOKUP(DATE(2021,B30638,A30638),Sheet1!J:AI,2+MATCH(HOUR('format for the model'!C30638),Sheet1!$L$1:$AI$1,0),0)/4</f>
        <v>34.5</v>
      </c>
    </row>
    <row r="30639" spans="1:4" x14ac:dyDescent="0.3">
      <c r="A30639">
        <v>16</v>
      </c>
      <c r="B30639">
        <v>11</v>
      </c>
      <c r="C30639" s="2">
        <v>0.14583333333333334</v>
      </c>
      <c r="D30639" s="4">
        <f ca="1">VLOOKUP(DATE(2021,B30639,A30639),Sheet1!J:AI,2+MATCH(HOUR('format for the model'!C30639),Sheet1!$L$1:$AI$1,0),0)/4</f>
        <v>34.5</v>
      </c>
    </row>
    <row r="30640" spans="1:4" x14ac:dyDescent="0.3">
      <c r="A30640">
        <v>16</v>
      </c>
      <c r="B30640">
        <v>11</v>
      </c>
      <c r="C30640" s="2">
        <v>0.15625</v>
      </c>
      <c r="D30640" s="4">
        <f ca="1">VLOOKUP(DATE(2021,B30640,A30640),Sheet1!J:AI,2+MATCH(HOUR('format for the model'!C30640),Sheet1!$L$1:$AI$1,0),0)/4</f>
        <v>34.5</v>
      </c>
    </row>
    <row r="30641" spans="1:4" x14ac:dyDescent="0.3">
      <c r="A30641">
        <v>16</v>
      </c>
      <c r="B30641">
        <v>11</v>
      </c>
      <c r="C30641" s="2">
        <v>0.125</v>
      </c>
      <c r="D30641" s="4">
        <f ca="1">VLOOKUP(DATE(2021,B30641,A30641),Sheet1!J:AI,2+MATCH(HOUR('format for the model'!C30641),Sheet1!$L$1:$AI$1,0),0)/4</f>
        <v>34.5</v>
      </c>
    </row>
    <row r="30642" spans="1:4" x14ac:dyDescent="0.3">
      <c r="A30642">
        <v>16</v>
      </c>
      <c r="B30642">
        <v>11</v>
      </c>
      <c r="C30642" s="2">
        <v>0.17708333333333334</v>
      </c>
      <c r="D30642" s="4">
        <f ca="1">VLOOKUP(DATE(2021,B30642,A30642),Sheet1!J:AI,2+MATCH(HOUR('format for the model'!C30642),Sheet1!$L$1:$AI$1,0),0)/4</f>
        <v>40.895298230659925</v>
      </c>
    </row>
    <row r="30643" spans="1:4" x14ac:dyDescent="0.3">
      <c r="A30643">
        <v>16</v>
      </c>
      <c r="B30643">
        <v>11</v>
      </c>
      <c r="C30643" s="2">
        <v>0.1875</v>
      </c>
      <c r="D30643" s="4">
        <f ca="1">VLOOKUP(DATE(2021,B30643,A30643),Sheet1!J:AI,2+MATCH(HOUR('format for the model'!C30643),Sheet1!$L$1:$AI$1,0),0)/4</f>
        <v>40.895298230659925</v>
      </c>
    </row>
    <row r="30644" spans="1:4" x14ac:dyDescent="0.3">
      <c r="A30644">
        <v>16</v>
      </c>
      <c r="B30644">
        <v>11</v>
      </c>
      <c r="C30644" s="2">
        <v>0.19791666666666666</v>
      </c>
      <c r="D30644" s="4">
        <f ca="1">VLOOKUP(DATE(2021,B30644,A30644),Sheet1!J:AI,2+MATCH(HOUR('format for the model'!C30644),Sheet1!$L$1:$AI$1,0),0)/4</f>
        <v>40.895298230659925</v>
      </c>
    </row>
    <row r="30645" spans="1:4" x14ac:dyDescent="0.3">
      <c r="A30645">
        <v>16</v>
      </c>
      <c r="B30645">
        <v>11</v>
      </c>
      <c r="C30645" s="2">
        <v>0.16666666666666666</v>
      </c>
      <c r="D30645" s="4">
        <f ca="1">VLOOKUP(DATE(2021,B30645,A30645),Sheet1!J:AI,2+MATCH(HOUR('format for the model'!C30645),Sheet1!$L$1:$AI$1,0),0)/4</f>
        <v>40.895298230659925</v>
      </c>
    </row>
    <row r="30646" spans="1:4" x14ac:dyDescent="0.3">
      <c r="A30646">
        <v>16</v>
      </c>
      <c r="B30646">
        <v>11</v>
      </c>
      <c r="C30646" s="2">
        <v>0.21875</v>
      </c>
      <c r="D30646" s="4">
        <f ca="1">VLOOKUP(DATE(2021,B30646,A30646),Sheet1!J:AI,2+MATCH(HOUR('format for the model'!C30646),Sheet1!$L$1:$AI$1,0),0)/4</f>
        <v>32.541487088100496</v>
      </c>
    </row>
    <row r="30647" spans="1:4" x14ac:dyDescent="0.3">
      <c r="A30647">
        <v>16</v>
      </c>
      <c r="B30647">
        <v>11</v>
      </c>
      <c r="C30647" s="2">
        <v>0.22916666666666666</v>
      </c>
      <c r="D30647" s="4">
        <f ca="1">VLOOKUP(DATE(2021,B30647,A30647),Sheet1!J:AI,2+MATCH(HOUR('format for the model'!C30647),Sheet1!$L$1:$AI$1,0),0)/4</f>
        <v>32.541487088100496</v>
      </c>
    </row>
    <row r="30648" spans="1:4" x14ac:dyDescent="0.3">
      <c r="A30648">
        <v>16</v>
      </c>
      <c r="B30648">
        <v>11</v>
      </c>
      <c r="C30648" s="2">
        <v>0.23958333333333334</v>
      </c>
      <c r="D30648" s="4">
        <f ca="1">VLOOKUP(DATE(2021,B30648,A30648),Sheet1!J:AI,2+MATCH(HOUR('format for the model'!C30648),Sheet1!$L$1:$AI$1,0),0)/4</f>
        <v>32.541487088100496</v>
      </c>
    </row>
    <row r="30649" spans="1:4" x14ac:dyDescent="0.3">
      <c r="A30649">
        <v>16</v>
      </c>
      <c r="B30649">
        <v>11</v>
      </c>
      <c r="C30649" s="2">
        <v>0.20833333333333334</v>
      </c>
      <c r="D30649" s="4">
        <f ca="1">VLOOKUP(DATE(2021,B30649,A30649),Sheet1!J:AI,2+MATCH(HOUR('format for the model'!C30649),Sheet1!$L$1:$AI$1,0),0)/4</f>
        <v>32.541487088100496</v>
      </c>
    </row>
    <row r="30650" spans="1:4" x14ac:dyDescent="0.3">
      <c r="A30650">
        <v>16</v>
      </c>
      <c r="B30650">
        <v>11</v>
      </c>
      <c r="C30650" s="2">
        <v>0.26041666666666669</v>
      </c>
      <c r="D30650" s="4">
        <f ca="1">VLOOKUP(DATE(2021,B30650,A30650),Sheet1!J:AI,2+MATCH(HOUR('format for the model'!C30650),Sheet1!$L$1:$AI$1,0),0)/4</f>
        <v>45.32358445342696</v>
      </c>
    </row>
    <row r="30651" spans="1:4" x14ac:dyDescent="0.3">
      <c r="A30651">
        <v>16</v>
      </c>
      <c r="B30651">
        <v>11</v>
      </c>
      <c r="C30651" s="2">
        <v>0.27083333333333331</v>
      </c>
      <c r="D30651" s="4">
        <f ca="1">VLOOKUP(DATE(2021,B30651,A30651),Sheet1!J:AI,2+MATCH(HOUR('format for the model'!C30651),Sheet1!$L$1:$AI$1,0),0)/4</f>
        <v>45.32358445342696</v>
      </c>
    </row>
    <row r="30652" spans="1:4" x14ac:dyDescent="0.3">
      <c r="A30652">
        <v>16</v>
      </c>
      <c r="B30652">
        <v>11</v>
      </c>
      <c r="C30652" s="2">
        <v>0.28125</v>
      </c>
      <c r="D30652" s="4">
        <f ca="1">VLOOKUP(DATE(2021,B30652,A30652),Sheet1!J:AI,2+MATCH(HOUR('format for the model'!C30652),Sheet1!$L$1:$AI$1,0),0)/4</f>
        <v>45.32358445342696</v>
      </c>
    </row>
    <row r="30653" spans="1:4" x14ac:dyDescent="0.3">
      <c r="A30653">
        <v>16</v>
      </c>
      <c r="B30653">
        <v>11</v>
      </c>
      <c r="C30653" s="2">
        <v>0.25</v>
      </c>
      <c r="D30653" s="4">
        <f ca="1">VLOOKUP(DATE(2021,B30653,A30653),Sheet1!J:AI,2+MATCH(HOUR('format for the model'!C30653),Sheet1!$L$1:$AI$1,0),0)/4</f>
        <v>45.32358445342696</v>
      </c>
    </row>
    <row r="30654" spans="1:4" x14ac:dyDescent="0.3">
      <c r="A30654">
        <v>16</v>
      </c>
      <c r="B30654">
        <v>11</v>
      </c>
      <c r="C30654" s="2">
        <v>0.30208333333333331</v>
      </c>
      <c r="D30654" s="4">
        <f ca="1">VLOOKUP(DATE(2021,B30654,A30654),Sheet1!J:AI,2+MATCH(HOUR('format for the model'!C30654),Sheet1!$L$1:$AI$1,0),0)/4</f>
        <v>34.5</v>
      </c>
    </row>
    <row r="30655" spans="1:4" x14ac:dyDescent="0.3">
      <c r="A30655">
        <v>16</v>
      </c>
      <c r="B30655">
        <v>11</v>
      </c>
      <c r="C30655" s="2">
        <v>0.3125</v>
      </c>
      <c r="D30655" s="4">
        <f ca="1">VLOOKUP(DATE(2021,B30655,A30655),Sheet1!J:AI,2+MATCH(HOUR('format for the model'!C30655),Sheet1!$L$1:$AI$1,0),0)/4</f>
        <v>34.5</v>
      </c>
    </row>
    <row r="30656" spans="1:4" x14ac:dyDescent="0.3">
      <c r="A30656">
        <v>16</v>
      </c>
      <c r="B30656">
        <v>11</v>
      </c>
      <c r="C30656" s="2">
        <v>0.32291666666666669</v>
      </c>
      <c r="D30656" s="4">
        <f ca="1">VLOOKUP(DATE(2021,B30656,A30656),Sheet1!J:AI,2+MATCH(HOUR('format for the model'!C30656),Sheet1!$L$1:$AI$1,0),0)/4</f>
        <v>34.5</v>
      </c>
    </row>
    <row r="30657" spans="1:4" x14ac:dyDescent="0.3">
      <c r="A30657">
        <v>16</v>
      </c>
      <c r="B30657">
        <v>11</v>
      </c>
      <c r="C30657" s="2">
        <v>0.29166666666666669</v>
      </c>
      <c r="D30657" s="4">
        <f ca="1">VLOOKUP(DATE(2021,B30657,A30657),Sheet1!J:AI,2+MATCH(HOUR('format for the model'!C30657),Sheet1!$L$1:$AI$1,0),0)/4</f>
        <v>34.5</v>
      </c>
    </row>
    <row r="30658" spans="1:4" x14ac:dyDescent="0.3">
      <c r="A30658">
        <v>16</v>
      </c>
      <c r="B30658">
        <v>11</v>
      </c>
      <c r="C30658" s="2">
        <v>0.34375</v>
      </c>
      <c r="D30658" s="4">
        <f ca="1">VLOOKUP(DATE(2021,B30658,A30658),Sheet1!J:AI,2+MATCH(HOUR('format for the model'!C30658),Sheet1!$L$1:$AI$1,0),0)/4</f>
        <v>101.61847477757962</v>
      </c>
    </row>
    <row r="30659" spans="1:4" x14ac:dyDescent="0.3">
      <c r="A30659">
        <v>16</v>
      </c>
      <c r="B30659">
        <v>11</v>
      </c>
      <c r="C30659" s="2">
        <v>0.35416666666666669</v>
      </c>
      <c r="D30659" s="4">
        <f ca="1">VLOOKUP(DATE(2021,B30659,A30659),Sheet1!J:AI,2+MATCH(HOUR('format for the model'!C30659),Sheet1!$L$1:$AI$1,0),0)/4</f>
        <v>101.61847477757962</v>
      </c>
    </row>
    <row r="30660" spans="1:4" x14ac:dyDescent="0.3">
      <c r="A30660">
        <v>16</v>
      </c>
      <c r="B30660">
        <v>11</v>
      </c>
      <c r="C30660" s="2">
        <v>0.36458333333333331</v>
      </c>
      <c r="D30660" s="4">
        <f ca="1">VLOOKUP(DATE(2021,B30660,A30660),Sheet1!J:AI,2+MATCH(HOUR('format for the model'!C30660),Sheet1!$L$1:$AI$1,0),0)/4</f>
        <v>101.61847477757962</v>
      </c>
    </row>
    <row r="30661" spans="1:4" x14ac:dyDescent="0.3">
      <c r="A30661">
        <v>16</v>
      </c>
      <c r="B30661">
        <v>11</v>
      </c>
      <c r="C30661" s="2">
        <v>0.33333333333333331</v>
      </c>
      <c r="D30661" s="4">
        <f ca="1">VLOOKUP(DATE(2021,B30661,A30661),Sheet1!J:AI,2+MATCH(HOUR('format for the model'!C30661),Sheet1!$L$1:$AI$1,0),0)/4</f>
        <v>101.61847477757962</v>
      </c>
    </row>
    <row r="30662" spans="1:4" x14ac:dyDescent="0.3">
      <c r="A30662">
        <v>16</v>
      </c>
      <c r="B30662">
        <v>11</v>
      </c>
      <c r="C30662" s="2">
        <v>0.38541666666666669</v>
      </c>
      <c r="D30662" s="4">
        <f ca="1">VLOOKUP(DATE(2021,B30662,A30662),Sheet1!J:AI,2+MATCH(HOUR('format for the model'!C30662),Sheet1!$L$1:$AI$1,0),0)/4</f>
        <v>207</v>
      </c>
    </row>
    <row r="30663" spans="1:4" x14ac:dyDescent="0.3">
      <c r="A30663">
        <v>16</v>
      </c>
      <c r="B30663">
        <v>11</v>
      </c>
      <c r="C30663" s="2">
        <v>0.39583333333333331</v>
      </c>
      <c r="D30663" s="4">
        <f ca="1">VLOOKUP(DATE(2021,B30663,A30663),Sheet1!J:AI,2+MATCH(HOUR('format for the model'!C30663),Sheet1!$L$1:$AI$1,0),0)/4</f>
        <v>207</v>
      </c>
    </row>
    <row r="30664" spans="1:4" x14ac:dyDescent="0.3">
      <c r="A30664">
        <v>16</v>
      </c>
      <c r="B30664">
        <v>11</v>
      </c>
      <c r="C30664" s="2">
        <v>0.40625</v>
      </c>
      <c r="D30664" s="4">
        <f ca="1">VLOOKUP(DATE(2021,B30664,A30664),Sheet1!J:AI,2+MATCH(HOUR('format for the model'!C30664),Sheet1!$L$1:$AI$1,0),0)/4</f>
        <v>207</v>
      </c>
    </row>
    <row r="30665" spans="1:4" x14ac:dyDescent="0.3">
      <c r="A30665">
        <v>16</v>
      </c>
      <c r="B30665">
        <v>11</v>
      </c>
      <c r="C30665" s="2">
        <v>0.375</v>
      </c>
      <c r="D30665" s="4">
        <f ca="1">VLOOKUP(DATE(2021,B30665,A30665),Sheet1!J:AI,2+MATCH(HOUR('format for the model'!C30665),Sheet1!$L$1:$AI$1,0),0)/4</f>
        <v>207</v>
      </c>
    </row>
    <row r="30666" spans="1:4" x14ac:dyDescent="0.3">
      <c r="A30666">
        <v>16</v>
      </c>
      <c r="B30666">
        <v>11</v>
      </c>
      <c r="C30666" s="2">
        <v>0.42708333333333331</v>
      </c>
      <c r="D30666" s="4">
        <f ca="1">VLOOKUP(DATE(2021,B30666,A30666),Sheet1!J:AI,2+MATCH(HOUR('format for the model'!C30666),Sheet1!$L$1:$AI$1,0),0)/4</f>
        <v>276</v>
      </c>
    </row>
    <row r="30667" spans="1:4" x14ac:dyDescent="0.3">
      <c r="A30667">
        <v>16</v>
      </c>
      <c r="B30667">
        <v>11</v>
      </c>
      <c r="C30667" s="2">
        <v>0.4375</v>
      </c>
      <c r="D30667" s="4">
        <f ca="1">VLOOKUP(DATE(2021,B30667,A30667),Sheet1!J:AI,2+MATCH(HOUR('format for the model'!C30667),Sheet1!$L$1:$AI$1,0),0)/4</f>
        <v>276</v>
      </c>
    </row>
    <row r="30668" spans="1:4" x14ac:dyDescent="0.3">
      <c r="A30668">
        <v>16</v>
      </c>
      <c r="B30668">
        <v>11</v>
      </c>
      <c r="C30668" s="2">
        <v>0.44791666666666669</v>
      </c>
      <c r="D30668" s="4">
        <f ca="1">VLOOKUP(DATE(2021,B30668,A30668),Sheet1!J:AI,2+MATCH(HOUR('format for the model'!C30668),Sheet1!$L$1:$AI$1,0),0)/4</f>
        <v>276</v>
      </c>
    </row>
    <row r="30669" spans="1:4" x14ac:dyDescent="0.3">
      <c r="A30669">
        <v>16</v>
      </c>
      <c r="B30669">
        <v>11</v>
      </c>
      <c r="C30669" s="2">
        <v>0.41666666666666669</v>
      </c>
      <c r="D30669" s="4">
        <f ca="1">VLOOKUP(DATE(2021,B30669,A30669),Sheet1!J:AI,2+MATCH(HOUR('format for the model'!C30669),Sheet1!$L$1:$AI$1,0),0)/4</f>
        <v>276</v>
      </c>
    </row>
    <row r="30670" spans="1:4" x14ac:dyDescent="0.3">
      <c r="A30670">
        <v>16</v>
      </c>
      <c r="B30670">
        <v>11</v>
      </c>
      <c r="C30670" s="2">
        <v>0.46875</v>
      </c>
      <c r="D30670" s="4">
        <f ca="1">VLOOKUP(DATE(2021,B30670,A30670),Sheet1!J:AI,2+MATCH(HOUR('format for the model'!C30670),Sheet1!$L$1:$AI$1,0),0)/4</f>
        <v>378.63597297045834</v>
      </c>
    </row>
    <row r="30671" spans="1:4" x14ac:dyDescent="0.3">
      <c r="A30671">
        <v>16</v>
      </c>
      <c r="B30671">
        <v>11</v>
      </c>
      <c r="C30671" s="2">
        <v>0.47916666666666669</v>
      </c>
      <c r="D30671" s="4">
        <f ca="1">VLOOKUP(DATE(2021,B30671,A30671),Sheet1!J:AI,2+MATCH(HOUR('format for the model'!C30671),Sheet1!$L$1:$AI$1,0),0)/4</f>
        <v>378.63597297045834</v>
      </c>
    </row>
    <row r="30672" spans="1:4" x14ac:dyDescent="0.3">
      <c r="A30672">
        <v>16</v>
      </c>
      <c r="B30672">
        <v>11</v>
      </c>
      <c r="C30672" s="2">
        <v>0.48958333333333331</v>
      </c>
      <c r="D30672" s="4">
        <f ca="1">VLOOKUP(DATE(2021,B30672,A30672),Sheet1!J:AI,2+MATCH(HOUR('format for the model'!C30672),Sheet1!$L$1:$AI$1,0),0)/4</f>
        <v>378.63597297045834</v>
      </c>
    </row>
    <row r="30673" spans="1:4" x14ac:dyDescent="0.3">
      <c r="A30673">
        <v>16</v>
      </c>
      <c r="B30673">
        <v>11</v>
      </c>
      <c r="C30673" s="2">
        <v>0.45833333333333331</v>
      </c>
      <c r="D30673" s="4">
        <f ca="1">VLOOKUP(DATE(2021,B30673,A30673),Sheet1!J:AI,2+MATCH(HOUR('format for the model'!C30673),Sheet1!$L$1:$AI$1,0),0)/4</f>
        <v>378.63597297045834</v>
      </c>
    </row>
    <row r="30674" spans="1:4" x14ac:dyDescent="0.3">
      <c r="A30674">
        <v>16</v>
      </c>
      <c r="B30674">
        <v>11</v>
      </c>
      <c r="C30674" s="2">
        <v>0.51041666666666663</v>
      </c>
      <c r="D30674" s="4">
        <f ca="1">VLOOKUP(DATE(2021,B30674,A30674),Sheet1!J:AI,2+MATCH(HOUR('format for the model'!C30674),Sheet1!$L$1:$AI$1,0),0)/4</f>
        <v>280.56248519965624</v>
      </c>
    </row>
    <row r="30675" spans="1:4" x14ac:dyDescent="0.3">
      <c r="A30675">
        <v>16</v>
      </c>
      <c r="B30675">
        <v>11</v>
      </c>
      <c r="C30675" s="2">
        <v>0.52083333333333337</v>
      </c>
      <c r="D30675" s="4">
        <f ca="1">VLOOKUP(DATE(2021,B30675,A30675),Sheet1!J:AI,2+MATCH(HOUR('format for the model'!C30675),Sheet1!$L$1:$AI$1,0),0)/4</f>
        <v>280.56248519965624</v>
      </c>
    </row>
    <row r="30676" spans="1:4" x14ac:dyDescent="0.3">
      <c r="A30676">
        <v>16</v>
      </c>
      <c r="B30676">
        <v>11</v>
      </c>
      <c r="C30676" s="2">
        <v>0.53125</v>
      </c>
      <c r="D30676" s="4">
        <f ca="1">VLOOKUP(DATE(2021,B30676,A30676),Sheet1!J:AI,2+MATCH(HOUR('format for the model'!C30676),Sheet1!$L$1:$AI$1,0),0)/4</f>
        <v>280.56248519965624</v>
      </c>
    </row>
    <row r="30677" spans="1:4" x14ac:dyDescent="0.3">
      <c r="A30677">
        <v>16</v>
      </c>
      <c r="B30677">
        <v>11</v>
      </c>
      <c r="C30677" s="2">
        <v>0.5</v>
      </c>
      <c r="D30677" s="4">
        <f ca="1">VLOOKUP(DATE(2021,B30677,A30677),Sheet1!J:AI,2+MATCH(HOUR('format for the model'!C30677),Sheet1!$L$1:$AI$1,0),0)/4</f>
        <v>280.56248519965624</v>
      </c>
    </row>
    <row r="30678" spans="1:4" x14ac:dyDescent="0.3">
      <c r="A30678">
        <v>16</v>
      </c>
      <c r="B30678">
        <v>11</v>
      </c>
      <c r="C30678" s="2">
        <v>0.55208333333333337</v>
      </c>
      <c r="D30678" s="4">
        <f ca="1">VLOOKUP(DATE(2021,B30678,A30678),Sheet1!J:AI,2+MATCH(HOUR('format for the model'!C30678),Sheet1!$L$1:$AI$1,0),0)/4</f>
        <v>406.54337812450126</v>
      </c>
    </row>
    <row r="30679" spans="1:4" x14ac:dyDescent="0.3">
      <c r="A30679">
        <v>16</v>
      </c>
      <c r="B30679">
        <v>11</v>
      </c>
      <c r="C30679" s="2">
        <v>0.5625</v>
      </c>
      <c r="D30679" s="4">
        <f ca="1">VLOOKUP(DATE(2021,B30679,A30679),Sheet1!J:AI,2+MATCH(HOUR('format for the model'!C30679),Sheet1!$L$1:$AI$1,0),0)/4</f>
        <v>406.54337812450126</v>
      </c>
    </row>
    <row r="30680" spans="1:4" x14ac:dyDescent="0.3">
      <c r="A30680">
        <v>16</v>
      </c>
      <c r="B30680">
        <v>11</v>
      </c>
      <c r="C30680" s="2">
        <v>0.57291666666666663</v>
      </c>
      <c r="D30680" s="4">
        <f ca="1">VLOOKUP(DATE(2021,B30680,A30680),Sheet1!J:AI,2+MATCH(HOUR('format for the model'!C30680),Sheet1!$L$1:$AI$1,0),0)/4</f>
        <v>406.54337812450126</v>
      </c>
    </row>
    <row r="30681" spans="1:4" x14ac:dyDescent="0.3">
      <c r="A30681">
        <v>16</v>
      </c>
      <c r="B30681">
        <v>11</v>
      </c>
      <c r="C30681" s="2">
        <v>0.54166666666666663</v>
      </c>
      <c r="D30681" s="4">
        <f ca="1">VLOOKUP(DATE(2021,B30681,A30681),Sheet1!J:AI,2+MATCH(HOUR('format for the model'!C30681),Sheet1!$L$1:$AI$1,0),0)/4</f>
        <v>406.54337812450126</v>
      </c>
    </row>
    <row r="30682" spans="1:4" x14ac:dyDescent="0.3">
      <c r="A30682">
        <v>16</v>
      </c>
      <c r="B30682">
        <v>11</v>
      </c>
      <c r="C30682" s="2">
        <v>0.59375</v>
      </c>
      <c r="D30682" s="4">
        <f ca="1">VLOOKUP(DATE(2021,B30682,A30682),Sheet1!J:AI,2+MATCH(HOUR('format for the model'!C30682),Sheet1!$L$1:$AI$1,0),0)/4</f>
        <v>480.4632041460747</v>
      </c>
    </row>
    <row r="30683" spans="1:4" x14ac:dyDescent="0.3">
      <c r="A30683">
        <v>16</v>
      </c>
      <c r="B30683">
        <v>11</v>
      </c>
      <c r="C30683" s="2">
        <v>0.60416666666666663</v>
      </c>
      <c r="D30683" s="4">
        <f ca="1">VLOOKUP(DATE(2021,B30683,A30683),Sheet1!J:AI,2+MATCH(HOUR('format for the model'!C30683),Sheet1!$L$1:$AI$1,0),0)/4</f>
        <v>480.4632041460747</v>
      </c>
    </row>
    <row r="30684" spans="1:4" x14ac:dyDescent="0.3">
      <c r="A30684">
        <v>16</v>
      </c>
      <c r="B30684">
        <v>11</v>
      </c>
      <c r="C30684" s="2">
        <v>0.61458333333333337</v>
      </c>
      <c r="D30684" s="4">
        <f ca="1">VLOOKUP(DATE(2021,B30684,A30684),Sheet1!J:AI,2+MATCH(HOUR('format for the model'!C30684),Sheet1!$L$1:$AI$1,0),0)/4</f>
        <v>480.4632041460747</v>
      </c>
    </row>
    <row r="30685" spans="1:4" x14ac:dyDescent="0.3">
      <c r="A30685">
        <v>16</v>
      </c>
      <c r="B30685">
        <v>11</v>
      </c>
      <c r="C30685" s="2">
        <v>0.58333333333333337</v>
      </c>
      <c r="D30685" s="4">
        <f ca="1">VLOOKUP(DATE(2021,B30685,A30685),Sheet1!J:AI,2+MATCH(HOUR('format for the model'!C30685),Sheet1!$L$1:$AI$1,0),0)/4</f>
        <v>480.4632041460747</v>
      </c>
    </row>
    <row r="30686" spans="1:4" x14ac:dyDescent="0.3">
      <c r="A30686">
        <v>16</v>
      </c>
      <c r="B30686">
        <v>11</v>
      </c>
      <c r="C30686" s="2">
        <v>0.63541666666666663</v>
      </c>
      <c r="D30686" s="4">
        <f ca="1">VLOOKUP(DATE(2021,B30686,A30686),Sheet1!J:AI,2+MATCH(HOUR('format for the model'!C30686),Sheet1!$L$1:$AI$1,0),0)/4</f>
        <v>345</v>
      </c>
    </row>
    <row r="30687" spans="1:4" x14ac:dyDescent="0.3">
      <c r="A30687">
        <v>16</v>
      </c>
      <c r="B30687">
        <v>11</v>
      </c>
      <c r="C30687" s="2">
        <v>0.64583333333333337</v>
      </c>
      <c r="D30687" s="4">
        <f ca="1">VLOOKUP(DATE(2021,B30687,A30687),Sheet1!J:AI,2+MATCH(HOUR('format for the model'!C30687),Sheet1!$L$1:$AI$1,0),0)/4</f>
        <v>345</v>
      </c>
    </row>
    <row r="30688" spans="1:4" x14ac:dyDescent="0.3">
      <c r="A30688">
        <v>16</v>
      </c>
      <c r="B30688">
        <v>11</v>
      </c>
      <c r="C30688" s="2">
        <v>0.65625</v>
      </c>
      <c r="D30688" s="4">
        <f ca="1">VLOOKUP(DATE(2021,B30688,A30688),Sheet1!J:AI,2+MATCH(HOUR('format for the model'!C30688),Sheet1!$L$1:$AI$1,0),0)/4</f>
        <v>345</v>
      </c>
    </row>
    <row r="30689" spans="1:4" x14ac:dyDescent="0.3">
      <c r="A30689">
        <v>16</v>
      </c>
      <c r="B30689">
        <v>11</v>
      </c>
      <c r="C30689" s="2">
        <v>0.625</v>
      </c>
      <c r="D30689" s="4">
        <f ca="1">VLOOKUP(DATE(2021,B30689,A30689),Sheet1!J:AI,2+MATCH(HOUR('format for the model'!C30689),Sheet1!$L$1:$AI$1,0),0)/4</f>
        <v>345</v>
      </c>
    </row>
    <row r="30690" spans="1:4" x14ac:dyDescent="0.3">
      <c r="A30690">
        <v>16</v>
      </c>
      <c r="B30690">
        <v>11</v>
      </c>
      <c r="C30690" s="2">
        <v>0.67708333333333337</v>
      </c>
      <c r="D30690" s="4">
        <f ca="1">VLOOKUP(DATE(2021,B30690,A30690),Sheet1!J:AI,2+MATCH(HOUR('format for the model'!C30690),Sheet1!$L$1:$AI$1,0),0)/4</f>
        <v>470.21592985786793</v>
      </c>
    </row>
    <row r="30691" spans="1:4" x14ac:dyDescent="0.3">
      <c r="A30691">
        <v>16</v>
      </c>
      <c r="B30691">
        <v>11</v>
      </c>
      <c r="C30691" s="2">
        <v>0.6875</v>
      </c>
      <c r="D30691" s="4">
        <f ca="1">VLOOKUP(DATE(2021,B30691,A30691),Sheet1!J:AI,2+MATCH(HOUR('format for the model'!C30691),Sheet1!$L$1:$AI$1,0),0)/4</f>
        <v>470.21592985786793</v>
      </c>
    </row>
    <row r="30692" spans="1:4" x14ac:dyDescent="0.3">
      <c r="A30692">
        <v>16</v>
      </c>
      <c r="B30692">
        <v>11</v>
      </c>
      <c r="C30692" s="2">
        <v>0.69791666666666663</v>
      </c>
      <c r="D30692" s="4">
        <f ca="1">VLOOKUP(DATE(2021,B30692,A30692),Sheet1!J:AI,2+MATCH(HOUR('format for the model'!C30692),Sheet1!$L$1:$AI$1,0),0)/4</f>
        <v>470.21592985786793</v>
      </c>
    </row>
    <row r="30693" spans="1:4" x14ac:dyDescent="0.3">
      <c r="A30693">
        <v>16</v>
      </c>
      <c r="B30693">
        <v>11</v>
      </c>
      <c r="C30693" s="2">
        <v>0.66666666666666663</v>
      </c>
      <c r="D30693" s="4">
        <f ca="1">VLOOKUP(DATE(2021,B30693,A30693),Sheet1!J:AI,2+MATCH(HOUR('format for the model'!C30693),Sheet1!$L$1:$AI$1,0),0)/4</f>
        <v>470.21592985786793</v>
      </c>
    </row>
    <row r="30694" spans="1:4" x14ac:dyDescent="0.3">
      <c r="A30694">
        <v>16</v>
      </c>
      <c r="B30694">
        <v>11</v>
      </c>
      <c r="C30694" s="2">
        <v>0.71875</v>
      </c>
      <c r="D30694" s="4">
        <f ca="1">VLOOKUP(DATE(2021,B30694,A30694),Sheet1!J:AI,2+MATCH(HOUR('format for the model'!C30694),Sheet1!$L$1:$AI$1,0),0)/4</f>
        <v>381.46986393651827</v>
      </c>
    </row>
    <row r="30695" spans="1:4" x14ac:dyDescent="0.3">
      <c r="A30695">
        <v>16</v>
      </c>
      <c r="B30695">
        <v>11</v>
      </c>
      <c r="C30695" s="2">
        <v>0.72916666666666663</v>
      </c>
      <c r="D30695" s="4">
        <f ca="1">VLOOKUP(DATE(2021,B30695,A30695),Sheet1!J:AI,2+MATCH(HOUR('format for the model'!C30695),Sheet1!$L$1:$AI$1,0),0)/4</f>
        <v>381.46986393651827</v>
      </c>
    </row>
    <row r="30696" spans="1:4" x14ac:dyDescent="0.3">
      <c r="A30696">
        <v>16</v>
      </c>
      <c r="B30696">
        <v>11</v>
      </c>
      <c r="C30696" s="2">
        <v>0.73958333333333337</v>
      </c>
      <c r="D30696" s="4">
        <f ca="1">VLOOKUP(DATE(2021,B30696,A30696),Sheet1!J:AI,2+MATCH(HOUR('format for the model'!C30696),Sheet1!$L$1:$AI$1,0),0)/4</f>
        <v>381.46986393651827</v>
      </c>
    </row>
    <row r="30697" spans="1:4" x14ac:dyDescent="0.3">
      <c r="A30697">
        <v>16</v>
      </c>
      <c r="B30697">
        <v>11</v>
      </c>
      <c r="C30697" s="2">
        <v>0.70833333333333337</v>
      </c>
      <c r="D30697" s="4">
        <f ca="1">VLOOKUP(DATE(2021,B30697,A30697),Sheet1!J:AI,2+MATCH(HOUR('format for the model'!C30697),Sheet1!$L$1:$AI$1,0),0)/4</f>
        <v>381.46986393651827</v>
      </c>
    </row>
    <row r="30698" spans="1:4" x14ac:dyDescent="0.3">
      <c r="A30698">
        <v>16</v>
      </c>
      <c r="B30698">
        <v>11</v>
      </c>
      <c r="C30698" s="2">
        <v>0.76041666666666663</v>
      </c>
      <c r="D30698" s="4">
        <f ca="1">VLOOKUP(DATE(2021,B30698,A30698),Sheet1!J:AI,2+MATCH(HOUR('format for the model'!C30698),Sheet1!$L$1:$AI$1,0),0)/4</f>
        <v>214.3151975150983</v>
      </c>
    </row>
    <row r="30699" spans="1:4" x14ac:dyDescent="0.3">
      <c r="A30699">
        <v>16</v>
      </c>
      <c r="B30699">
        <v>11</v>
      </c>
      <c r="C30699" s="2">
        <v>0.77083333333333337</v>
      </c>
      <c r="D30699" s="4">
        <f ca="1">VLOOKUP(DATE(2021,B30699,A30699),Sheet1!J:AI,2+MATCH(HOUR('format for the model'!C30699),Sheet1!$L$1:$AI$1,0),0)/4</f>
        <v>214.3151975150983</v>
      </c>
    </row>
    <row r="30700" spans="1:4" x14ac:dyDescent="0.3">
      <c r="A30700">
        <v>16</v>
      </c>
      <c r="B30700">
        <v>11</v>
      </c>
      <c r="C30700" s="2">
        <v>0.78125</v>
      </c>
      <c r="D30700" s="4">
        <f ca="1">VLOOKUP(DATE(2021,B30700,A30700),Sheet1!J:AI,2+MATCH(HOUR('format for the model'!C30700),Sheet1!$L$1:$AI$1,0),0)/4</f>
        <v>214.3151975150983</v>
      </c>
    </row>
    <row r="30701" spans="1:4" x14ac:dyDescent="0.3">
      <c r="A30701">
        <v>16</v>
      </c>
      <c r="B30701">
        <v>11</v>
      </c>
      <c r="C30701" s="2">
        <v>0.75</v>
      </c>
      <c r="D30701" s="4">
        <f ca="1">VLOOKUP(DATE(2021,B30701,A30701),Sheet1!J:AI,2+MATCH(HOUR('format for the model'!C30701),Sheet1!$L$1:$AI$1,0),0)/4</f>
        <v>214.3151975150983</v>
      </c>
    </row>
    <row r="30702" spans="1:4" x14ac:dyDescent="0.3">
      <c r="A30702">
        <v>16</v>
      </c>
      <c r="B30702">
        <v>11</v>
      </c>
      <c r="C30702" s="2">
        <v>0.80208333333333337</v>
      </c>
      <c r="D30702" s="4">
        <f ca="1">VLOOKUP(DATE(2021,B30702,A30702),Sheet1!J:AI,2+MATCH(HOUR('format for the model'!C30702),Sheet1!$L$1:$AI$1,0),0)/4</f>
        <v>245.04742593754798</v>
      </c>
    </row>
    <row r="30703" spans="1:4" x14ac:dyDescent="0.3">
      <c r="A30703">
        <v>16</v>
      </c>
      <c r="B30703">
        <v>11</v>
      </c>
      <c r="C30703" s="2">
        <v>0.8125</v>
      </c>
      <c r="D30703" s="4">
        <f ca="1">VLOOKUP(DATE(2021,B30703,A30703),Sheet1!J:AI,2+MATCH(HOUR('format for the model'!C30703),Sheet1!$L$1:$AI$1,0),0)/4</f>
        <v>245.04742593754798</v>
      </c>
    </row>
    <row r="30704" spans="1:4" x14ac:dyDescent="0.3">
      <c r="A30704">
        <v>16</v>
      </c>
      <c r="B30704">
        <v>11</v>
      </c>
      <c r="C30704" s="2">
        <v>0.82291666666666663</v>
      </c>
      <c r="D30704" s="4">
        <f ca="1">VLOOKUP(DATE(2021,B30704,A30704),Sheet1!J:AI,2+MATCH(HOUR('format for the model'!C30704),Sheet1!$L$1:$AI$1,0),0)/4</f>
        <v>245.04742593754798</v>
      </c>
    </row>
    <row r="30705" spans="1:4" x14ac:dyDescent="0.3">
      <c r="A30705">
        <v>16</v>
      </c>
      <c r="B30705">
        <v>11</v>
      </c>
      <c r="C30705" s="2">
        <v>0.79166666666666663</v>
      </c>
      <c r="D30705" s="4">
        <f ca="1">VLOOKUP(DATE(2021,B30705,A30705),Sheet1!J:AI,2+MATCH(HOUR('format for the model'!C30705),Sheet1!$L$1:$AI$1,0),0)/4</f>
        <v>245.04742593754798</v>
      </c>
    </row>
    <row r="30706" spans="1:4" x14ac:dyDescent="0.3">
      <c r="A30706">
        <v>16</v>
      </c>
      <c r="B30706">
        <v>11</v>
      </c>
      <c r="C30706" s="2">
        <v>0.84375</v>
      </c>
      <c r="D30706" s="4">
        <f ca="1">VLOOKUP(DATE(2021,B30706,A30706),Sheet1!J:AI,2+MATCH(HOUR('format for the model'!C30706),Sheet1!$L$1:$AI$1,0),0)/4</f>
        <v>69</v>
      </c>
    </row>
    <row r="30707" spans="1:4" x14ac:dyDescent="0.3">
      <c r="A30707">
        <v>16</v>
      </c>
      <c r="B30707">
        <v>11</v>
      </c>
      <c r="C30707" s="2">
        <v>0.85416666666666663</v>
      </c>
      <c r="D30707" s="4">
        <f ca="1">VLOOKUP(DATE(2021,B30707,A30707),Sheet1!J:AI,2+MATCH(HOUR('format for the model'!C30707),Sheet1!$L$1:$AI$1,0),0)/4</f>
        <v>69</v>
      </c>
    </row>
    <row r="30708" spans="1:4" x14ac:dyDescent="0.3">
      <c r="A30708">
        <v>16</v>
      </c>
      <c r="B30708">
        <v>11</v>
      </c>
      <c r="C30708" s="2">
        <v>0.86458333333333337</v>
      </c>
      <c r="D30708" s="4">
        <f ca="1">VLOOKUP(DATE(2021,B30708,A30708),Sheet1!J:AI,2+MATCH(HOUR('format for the model'!C30708),Sheet1!$L$1:$AI$1,0),0)/4</f>
        <v>69</v>
      </c>
    </row>
    <row r="30709" spans="1:4" x14ac:dyDescent="0.3">
      <c r="A30709">
        <v>16</v>
      </c>
      <c r="B30709">
        <v>11</v>
      </c>
      <c r="C30709" s="2">
        <v>0.83333333333333337</v>
      </c>
      <c r="D30709" s="4">
        <f ca="1">VLOOKUP(DATE(2021,B30709,A30709),Sheet1!J:AI,2+MATCH(HOUR('format for the model'!C30709),Sheet1!$L$1:$AI$1,0),0)/4</f>
        <v>69</v>
      </c>
    </row>
    <row r="30710" spans="1:4" x14ac:dyDescent="0.3">
      <c r="A30710">
        <v>16</v>
      </c>
      <c r="B30710">
        <v>11</v>
      </c>
      <c r="C30710" s="2">
        <v>0.88541666666666663</v>
      </c>
      <c r="D30710" s="4">
        <f ca="1">VLOOKUP(DATE(2021,B30710,A30710),Sheet1!J:AI,2+MATCH(HOUR('format for the model'!C30710),Sheet1!$L$1:$AI$1,0),0)/4</f>
        <v>34.5</v>
      </c>
    </row>
    <row r="30711" spans="1:4" x14ac:dyDescent="0.3">
      <c r="A30711">
        <v>16</v>
      </c>
      <c r="B30711">
        <v>11</v>
      </c>
      <c r="C30711" s="2">
        <v>0.89583333333333337</v>
      </c>
      <c r="D30711" s="4">
        <f ca="1">VLOOKUP(DATE(2021,B30711,A30711),Sheet1!J:AI,2+MATCH(HOUR('format for the model'!C30711),Sheet1!$L$1:$AI$1,0),0)/4</f>
        <v>34.5</v>
      </c>
    </row>
    <row r="30712" spans="1:4" x14ac:dyDescent="0.3">
      <c r="A30712">
        <v>16</v>
      </c>
      <c r="B30712">
        <v>11</v>
      </c>
      <c r="C30712" s="2">
        <v>0.90625</v>
      </c>
      <c r="D30712" s="4">
        <f ca="1">VLOOKUP(DATE(2021,B30712,A30712),Sheet1!J:AI,2+MATCH(HOUR('format for the model'!C30712),Sheet1!$L$1:$AI$1,0),0)/4</f>
        <v>34.5</v>
      </c>
    </row>
    <row r="30713" spans="1:4" x14ac:dyDescent="0.3">
      <c r="A30713">
        <v>16</v>
      </c>
      <c r="B30713">
        <v>11</v>
      </c>
      <c r="C30713" s="2">
        <v>0.875</v>
      </c>
      <c r="D30713" s="4">
        <f ca="1">VLOOKUP(DATE(2021,B30713,A30713),Sheet1!J:AI,2+MATCH(HOUR('format for the model'!C30713),Sheet1!$L$1:$AI$1,0),0)/4</f>
        <v>34.5</v>
      </c>
    </row>
    <row r="30714" spans="1:4" x14ac:dyDescent="0.3">
      <c r="A30714">
        <v>16</v>
      </c>
      <c r="B30714">
        <v>11</v>
      </c>
      <c r="C30714" s="2">
        <v>0.92708333333333337</v>
      </c>
      <c r="D30714" s="4">
        <f ca="1">VLOOKUP(DATE(2021,B30714,A30714),Sheet1!J:AI,2+MATCH(HOUR('format for the model'!C30714),Sheet1!$L$1:$AI$1,0),0)/4</f>
        <v>45.655927778242301</v>
      </c>
    </row>
    <row r="30715" spans="1:4" x14ac:dyDescent="0.3">
      <c r="A30715">
        <v>16</v>
      </c>
      <c r="B30715">
        <v>11</v>
      </c>
      <c r="C30715" s="2">
        <v>0.9375</v>
      </c>
      <c r="D30715" s="4">
        <f ca="1">VLOOKUP(DATE(2021,B30715,A30715),Sheet1!J:AI,2+MATCH(HOUR('format for the model'!C30715),Sheet1!$L$1:$AI$1,0),0)/4</f>
        <v>45.655927778242301</v>
      </c>
    </row>
    <row r="30716" spans="1:4" x14ac:dyDescent="0.3">
      <c r="A30716">
        <v>16</v>
      </c>
      <c r="B30716">
        <v>11</v>
      </c>
      <c r="C30716" s="2">
        <v>0.94791666666666663</v>
      </c>
      <c r="D30716" s="4">
        <f ca="1">VLOOKUP(DATE(2021,B30716,A30716),Sheet1!J:AI,2+MATCH(HOUR('format for the model'!C30716),Sheet1!$L$1:$AI$1,0),0)/4</f>
        <v>45.655927778242301</v>
      </c>
    </row>
    <row r="30717" spans="1:4" x14ac:dyDescent="0.3">
      <c r="A30717">
        <v>16</v>
      </c>
      <c r="B30717">
        <v>11</v>
      </c>
      <c r="C30717" s="2">
        <v>0.91666666666666663</v>
      </c>
      <c r="D30717" s="4">
        <f ca="1">VLOOKUP(DATE(2021,B30717,A30717),Sheet1!J:AI,2+MATCH(HOUR('format for the model'!C30717),Sheet1!$L$1:$AI$1,0),0)/4</f>
        <v>45.655927778242301</v>
      </c>
    </row>
    <row r="30718" spans="1:4" x14ac:dyDescent="0.3">
      <c r="A30718">
        <v>16</v>
      </c>
      <c r="B30718">
        <v>11</v>
      </c>
      <c r="C30718" s="2">
        <v>0.96875</v>
      </c>
      <c r="D30718" s="4">
        <f ca="1">VLOOKUP(DATE(2021,B30718,A30718),Sheet1!J:AI,2+MATCH(HOUR('format for the model'!C30718),Sheet1!$L$1:$AI$1,0),0)/4</f>
        <v>34.5</v>
      </c>
    </row>
    <row r="30719" spans="1:4" x14ac:dyDescent="0.3">
      <c r="A30719">
        <v>16</v>
      </c>
      <c r="B30719">
        <v>11</v>
      </c>
      <c r="C30719" s="2">
        <v>0.97916666666666663</v>
      </c>
      <c r="D30719" s="4">
        <f ca="1">VLOOKUP(DATE(2021,B30719,A30719),Sheet1!J:AI,2+MATCH(HOUR('format for the model'!C30719),Sheet1!$L$1:$AI$1,0),0)/4</f>
        <v>34.5</v>
      </c>
    </row>
    <row r="30720" spans="1:4" x14ac:dyDescent="0.3">
      <c r="A30720">
        <v>16</v>
      </c>
      <c r="B30720">
        <v>11</v>
      </c>
      <c r="C30720" s="2">
        <v>0.98958333333333337</v>
      </c>
      <c r="D30720" s="4">
        <f ca="1">VLOOKUP(DATE(2021,B30720,A30720),Sheet1!J:AI,2+MATCH(HOUR('format for the model'!C30720),Sheet1!$L$1:$AI$1,0),0)/4</f>
        <v>34.5</v>
      </c>
    </row>
    <row r="30721" spans="1:4" x14ac:dyDescent="0.3">
      <c r="A30721">
        <v>16</v>
      </c>
      <c r="B30721">
        <v>11</v>
      </c>
      <c r="C30721" s="2">
        <v>0.95833333333333337</v>
      </c>
      <c r="D30721" s="4">
        <f ca="1">VLOOKUP(DATE(2021,B30721,A30721),Sheet1!J:AI,2+MATCH(HOUR('format for the model'!C30721),Sheet1!$L$1:$AI$1,0),0)/4</f>
        <v>34.5</v>
      </c>
    </row>
    <row r="30722" spans="1:4" x14ac:dyDescent="0.3">
      <c r="A30722">
        <v>17</v>
      </c>
      <c r="B30722">
        <v>11</v>
      </c>
      <c r="C30722" s="2">
        <v>1.0416666666666666E-2</v>
      </c>
      <c r="D30722" s="4">
        <f ca="1">VLOOKUP(DATE(2021,B30722,A30722),Sheet1!J:AI,2+MATCH(HOUR('format for the model'!C30722),Sheet1!$L$1:$AI$1,0),0)/4</f>
        <v>44.534436576214858</v>
      </c>
    </row>
    <row r="30723" spans="1:4" x14ac:dyDescent="0.3">
      <c r="A30723">
        <v>17</v>
      </c>
      <c r="B30723">
        <v>11</v>
      </c>
      <c r="C30723" s="2">
        <v>2.0833333333333332E-2</v>
      </c>
      <c r="D30723" s="4">
        <f ca="1">VLOOKUP(DATE(2021,B30723,A30723),Sheet1!J:AI,2+MATCH(HOUR('format for the model'!C30723),Sheet1!$L$1:$AI$1,0),0)/4</f>
        <v>44.534436576214858</v>
      </c>
    </row>
    <row r="30724" spans="1:4" x14ac:dyDescent="0.3">
      <c r="A30724">
        <v>17</v>
      </c>
      <c r="B30724">
        <v>11</v>
      </c>
      <c r="C30724" s="2">
        <v>3.125E-2</v>
      </c>
      <c r="D30724" s="4">
        <f ca="1">VLOOKUP(DATE(2021,B30724,A30724),Sheet1!J:AI,2+MATCH(HOUR('format for the model'!C30724),Sheet1!$L$1:$AI$1,0),0)/4</f>
        <v>44.534436576214858</v>
      </c>
    </row>
    <row r="30725" spans="1:4" x14ac:dyDescent="0.3">
      <c r="A30725">
        <v>17</v>
      </c>
      <c r="B30725">
        <v>11</v>
      </c>
      <c r="C30725" s="2">
        <v>0</v>
      </c>
      <c r="D30725" s="4">
        <f ca="1">VLOOKUP(DATE(2021,B30725,A30725),Sheet1!J:AI,2+MATCH(HOUR('format for the model'!C30725),Sheet1!$L$1:$AI$1,0),0)/4</f>
        <v>44.534436576214858</v>
      </c>
    </row>
    <row r="30726" spans="1:4" x14ac:dyDescent="0.3">
      <c r="A30726">
        <v>17</v>
      </c>
      <c r="B30726">
        <v>11</v>
      </c>
      <c r="C30726" s="2">
        <v>5.2083333333333336E-2</v>
      </c>
      <c r="D30726" s="4">
        <f ca="1">VLOOKUP(DATE(2021,B30726,A30726),Sheet1!J:AI,2+MATCH(HOUR('format for the model'!C30726),Sheet1!$L$1:$AI$1,0),0)/4</f>
        <v>27.954264481299383</v>
      </c>
    </row>
    <row r="30727" spans="1:4" x14ac:dyDescent="0.3">
      <c r="A30727">
        <v>17</v>
      </c>
      <c r="B30727">
        <v>11</v>
      </c>
      <c r="C30727" s="2">
        <v>6.25E-2</v>
      </c>
      <c r="D30727" s="4">
        <f ca="1">VLOOKUP(DATE(2021,B30727,A30727),Sheet1!J:AI,2+MATCH(HOUR('format for the model'!C30727),Sheet1!$L$1:$AI$1,0),0)/4</f>
        <v>27.954264481299383</v>
      </c>
    </row>
    <row r="30728" spans="1:4" x14ac:dyDescent="0.3">
      <c r="A30728">
        <v>17</v>
      </c>
      <c r="B30728">
        <v>11</v>
      </c>
      <c r="C30728" s="2">
        <v>7.2916666666666671E-2</v>
      </c>
      <c r="D30728" s="4">
        <f ca="1">VLOOKUP(DATE(2021,B30728,A30728),Sheet1!J:AI,2+MATCH(HOUR('format for the model'!C30728),Sheet1!$L$1:$AI$1,0),0)/4</f>
        <v>27.954264481299383</v>
      </c>
    </row>
    <row r="30729" spans="1:4" x14ac:dyDescent="0.3">
      <c r="A30729">
        <v>17</v>
      </c>
      <c r="B30729">
        <v>11</v>
      </c>
      <c r="C30729" s="2">
        <v>4.1666666666666664E-2</v>
      </c>
      <c r="D30729" s="4">
        <f ca="1">VLOOKUP(DATE(2021,B30729,A30729),Sheet1!J:AI,2+MATCH(HOUR('format for the model'!C30729),Sheet1!$L$1:$AI$1,0),0)/4</f>
        <v>27.954264481299383</v>
      </c>
    </row>
    <row r="30730" spans="1:4" x14ac:dyDescent="0.3">
      <c r="A30730">
        <v>17</v>
      </c>
      <c r="B30730">
        <v>11</v>
      </c>
      <c r="C30730" s="2">
        <v>9.375E-2</v>
      </c>
      <c r="D30730" s="4">
        <f ca="1">VLOOKUP(DATE(2021,B30730,A30730),Sheet1!J:AI,2+MATCH(HOUR('format for the model'!C30730),Sheet1!$L$1:$AI$1,0),0)/4</f>
        <v>32.446214116370406</v>
      </c>
    </row>
    <row r="30731" spans="1:4" x14ac:dyDescent="0.3">
      <c r="A30731">
        <v>17</v>
      </c>
      <c r="B30731">
        <v>11</v>
      </c>
      <c r="C30731" s="2">
        <v>0.10416666666666667</v>
      </c>
      <c r="D30731" s="4">
        <f ca="1">VLOOKUP(DATE(2021,B30731,A30731),Sheet1!J:AI,2+MATCH(HOUR('format for the model'!C30731),Sheet1!$L$1:$AI$1,0),0)/4</f>
        <v>32.446214116370406</v>
      </c>
    </row>
    <row r="30732" spans="1:4" x14ac:dyDescent="0.3">
      <c r="A30732">
        <v>17</v>
      </c>
      <c r="B30732">
        <v>11</v>
      </c>
      <c r="C30732" s="2">
        <v>0.11458333333333333</v>
      </c>
      <c r="D30732" s="4">
        <f ca="1">VLOOKUP(DATE(2021,B30732,A30732),Sheet1!J:AI,2+MATCH(HOUR('format for the model'!C30732),Sheet1!$L$1:$AI$1,0),0)/4</f>
        <v>32.446214116370406</v>
      </c>
    </row>
    <row r="30733" spans="1:4" x14ac:dyDescent="0.3">
      <c r="A30733">
        <v>17</v>
      </c>
      <c r="B30733">
        <v>11</v>
      </c>
      <c r="C30733" s="2">
        <v>8.3333333333333329E-2</v>
      </c>
      <c r="D30733" s="4">
        <f ca="1">VLOOKUP(DATE(2021,B30733,A30733),Sheet1!J:AI,2+MATCH(HOUR('format for the model'!C30733),Sheet1!$L$1:$AI$1,0),0)/4</f>
        <v>32.446214116370406</v>
      </c>
    </row>
    <row r="30734" spans="1:4" x14ac:dyDescent="0.3">
      <c r="A30734">
        <v>17</v>
      </c>
      <c r="B30734">
        <v>11</v>
      </c>
      <c r="C30734" s="2">
        <v>0.13541666666666666</v>
      </c>
      <c r="D30734" s="4">
        <f ca="1">VLOOKUP(DATE(2021,B30734,A30734),Sheet1!J:AI,2+MATCH(HOUR('format for the model'!C30734),Sheet1!$L$1:$AI$1,0),0)/4</f>
        <v>41.63205550837116</v>
      </c>
    </row>
    <row r="30735" spans="1:4" x14ac:dyDescent="0.3">
      <c r="A30735">
        <v>17</v>
      </c>
      <c r="B30735">
        <v>11</v>
      </c>
      <c r="C30735" s="2">
        <v>0.14583333333333334</v>
      </c>
      <c r="D30735" s="4">
        <f ca="1">VLOOKUP(DATE(2021,B30735,A30735),Sheet1!J:AI,2+MATCH(HOUR('format for the model'!C30735),Sheet1!$L$1:$AI$1,0),0)/4</f>
        <v>41.63205550837116</v>
      </c>
    </row>
    <row r="30736" spans="1:4" x14ac:dyDescent="0.3">
      <c r="A30736">
        <v>17</v>
      </c>
      <c r="B30736">
        <v>11</v>
      </c>
      <c r="C30736" s="2">
        <v>0.15625</v>
      </c>
      <c r="D30736" s="4">
        <f ca="1">VLOOKUP(DATE(2021,B30736,A30736),Sheet1!J:AI,2+MATCH(HOUR('format for the model'!C30736),Sheet1!$L$1:$AI$1,0),0)/4</f>
        <v>41.63205550837116</v>
      </c>
    </row>
    <row r="30737" spans="1:4" x14ac:dyDescent="0.3">
      <c r="A30737">
        <v>17</v>
      </c>
      <c r="B30737">
        <v>11</v>
      </c>
      <c r="C30737" s="2">
        <v>0.125</v>
      </c>
      <c r="D30737" s="4">
        <f ca="1">VLOOKUP(DATE(2021,B30737,A30737),Sheet1!J:AI,2+MATCH(HOUR('format for the model'!C30737),Sheet1!$L$1:$AI$1,0),0)/4</f>
        <v>41.63205550837116</v>
      </c>
    </row>
    <row r="30738" spans="1:4" x14ac:dyDescent="0.3">
      <c r="A30738">
        <v>17</v>
      </c>
      <c r="B30738">
        <v>11</v>
      </c>
      <c r="C30738" s="2">
        <v>0.17708333333333334</v>
      </c>
      <c r="D30738" s="4">
        <f ca="1">VLOOKUP(DATE(2021,B30738,A30738),Sheet1!J:AI,2+MATCH(HOUR('format for the model'!C30738),Sheet1!$L$1:$AI$1,0),0)/4</f>
        <v>42.842514050662331</v>
      </c>
    </row>
    <row r="30739" spans="1:4" x14ac:dyDescent="0.3">
      <c r="A30739">
        <v>17</v>
      </c>
      <c r="B30739">
        <v>11</v>
      </c>
      <c r="C30739" s="2">
        <v>0.1875</v>
      </c>
      <c r="D30739" s="4">
        <f ca="1">VLOOKUP(DATE(2021,B30739,A30739),Sheet1!J:AI,2+MATCH(HOUR('format for the model'!C30739),Sheet1!$L$1:$AI$1,0),0)/4</f>
        <v>42.842514050662331</v>
      </c>
    </row>
    <row r="30740" spans="1:4" x14ac:dyDescent="0.3">
      <c r="A30740">
        <v>17</v>
      </c>
      <c r="B30740">
        <v>11</v>
      </c>
      <c r="C30740" s="2">
        <v>0.19791666666666666</v>
      </c>
      <c r="D30740" s="4">
        <f ca="1">VLOOKUP(DATE(2021,B30740,A30740),Sheet1!J:AI,2+MATCH(HOUR('format for the model'!C30740),Sheet1!$L$1:$AI$1,0),0)/4</f>
        <v>42.842514050662331</v>
      </c>
    </row>
    <row r="30741" spans="1:4" x14ac:dyDescent="0.3">
      <c r="A30741">
        <v>17</v>
      </c>
      <c r="B30741">
        <v>11</v>
      </c>
      <c r="C30741" s="2">
        <v>0.16666666666666666</v>
      </c>
      <c r="D30741" s="4">
        <f ca="1">VLOOKUP(DATE(2021,B30741,A30741),Sheet1!J:AI,2+MATCH(HOUR('format for the model'!C30741),Sheet1!$L$1:$AI$1,0),0)/4</f>
        <v>42.842514050662331</v>
      </c>
    </row>
    <row r="30742" spans="1:4" x14ac:dyDescent="0.3">
      <c r="A30742">
        <v>17</v>
      </c>
      <c r="B30742">
        <v>11</v>
      </c>
      <c r="C30742" s="2">
        <v>0.21875</v>
      </c>
      <c r="D30742" s="4">
        <f ca="1">VLOOKUP(DATE(2021,B30742,A30742),Sheet1!J:AI,2+MATCH(HOUR('format for the model'!C30742),Sheet1!$L$1:$AI$1,0),0)/4</f>
        <v>22.074432004570362</v>
      </c>
    </row>
    <row r="30743" spans="1:4" x14ac:dyDescent="0.3">
      <c r="A30743">
        <v>17</v>
      </c>
      <c r="B30743">
        <v>11</v>
      </c>
      <c r="C30743" s="2">
        <v>0.22916666666666666</v>
      </c>
      <c r="D30743" s="4">
        <f ca="1">VLOOKUP(DATE(2021,B30743,A30743),Sheet1!J:AI,2+MATCH(HOUR('format for the model'!C30743),Sheet1!$L$1:$AI$1,0),0)/4</f>
        <v>22.074432004570362</v>
      </c>
    </row>
    <row r="30744" spans="1:4" x14ac:dyDescent="0.3">
      <c r="A30744">
        <v>17</v>
      </c>
      <c r="B30744">
        <v>11</v>
      </c>
      <c r="C30744" s="2">
        <v>0.23958333333333334</v>
      </c>
      <c r="D30744" s="4">
        <f ca="1">VLOOKUP(DATE(2021,B30744,A30744),Sheet1!J:AI,2+MATCH(HOUR('format for the model'!C30744),Sheet1!$L$1:$AI$1,0),0)/4</f>
        <v>22.074432004570362</v>
      </c>
    </row>
    <row r="30745" spans="1:4" x14ac:dyDescent="0.3">
      <c r="A30745">
        <v>17</v>
      </c>
      <c r="B30745">
        <v>11</v>
      </c>
      <c r="C30745" s="2">
        <v>0.20833333333333334</v>
      </c>
      <c r="D30745" s="4">
        <f ca="1">VLOOKUP(DATE(2021,B30745,A30745),Sheet1!J:AI,2+MATCH(HOUR('format for the model'!C30745),Sheet1!$L$1:$AI$1,0),0)/4</f>
        <v>22.074432004570362</v>
      </c>
    </row>
    <row r="30746" spans="1:4" x14ac:dyDescent="0.3">
      <c r="A30746">
        <v>17</v>
      </c>
      <c r="B30746">
        <v>11</v>
      </c>
      <c r="C30746" s="2">
        <v>0.26041666666666669</v>
      </c>
      <c r="D30746" s="4">
        <f ca="1">VLOOKUP(DATE(2021,B30746,A30746),Sheet1!J:AI,2+MATCH(HOUR('format for the model'!C30746),Sheet1!$L$1:$AI$1,0),0)/4</f>
        <v>34.5</v>
      </c>
    </row>
    <row r="30747" spans="1:4" x14ac:dyDescent="0.3">
      <c r="A30747">
        <v>17</v>
      </c>
      <c r="B30747">
        <v>11</v>
      </c>
      <c r="C30747" s="2">
        <v>0.27083333333333331</v>
      </c>
      <c r="D30747" s="4">
        <f ca="1">VLOOKUP(DATE(2021,B30747,A30747),Sheet1!J:AI,2+MATCH(HOUR('format for the model'!C30747),Sheet1!$L$1:$AI$1,0),0)/4</f>
        <v>34.5</v>
      </c>
    </row>
    <row r="30748" spans="1:4" x14ac:dyDescent="0.3">
      <c r="A30748">
        <v>17</v>
      </c>
      <c r="B30748">
        <v>11</v>
      </c>
      <c r="C30748" s="2">
        <v>0.28125</v>
      </c>
      <c r="D30748" s="4">
        <f ca="1">VLOOKUP(DATE(2021,B30748,A30748),Sheet1!J:AI,2+MATCH(HOUR('format for the model'!C30748),Sheet1!$L$1:$AI$1,0),0)/4</f>
        <v>34.5</v>
      </c>
    </row>
    <row r="30749" spans="1:4" x14ac:dyDescent="0.3">
      <c r="A30749">
        <v>17</v>
      </c>
      <c r="B30749">
        <v>11</v>
      </c>
      <c r="C30749" s="2">
        <v>0.25</v>
      </c>
      <c r="D30749" s="4">
        <f ca="1">VLOOKUP(DATE(2021,B30749,A30749),Sheet1!J:AI,2+MATCH(HOUR('format for the model'!C30749),Sheet1!$L$1:$AI$1,0),0)/4</f>
        <v>34.5</v>
      </c>
    </row>
    <row r="30750" spans="1:4" x14ac:dyDescent="0.3">
      <c r="A30750">
        <v>17</v>
      </c>
      <c r="B30750">
        <v>11</v>
      </c>
      <c r="C30750" s="2">
        <v>0.30208333333333331</v>
      </c>
      <c r="D30750" s="4">
        <f ca="1">VLOOKUP(DATE(2021,B30750,A30750),Sheet1!J:AI,2+MATCH(HOUR('format for the model'!C30750),Sheet1!$L$1:$AI$1,0),0)/4</f>
        <v>34.5</v>
      </c>
    </row>
    <row r="30751" spans="1:4" x14ac:dyDescent="0.3">
      <c r="A30751">
        <v>17</v>
      </c>
      <c r="B30751">
        <v>11</v>
      </c>
      <c r="C30751" s="2">
        <v>0.3125</v>
      </c>
      <c r="D30751" s="4">
        <f ca="1">VLOOKUP(DATE(2021,B30751,A30751),Sheet1!J:AI,2+MATCH(HOUR('format for the model'!C30751),Sheet1!$L$1:$AI$1,0),0)/4</f>
        <v>34.5</v>
      </c>
    </row>
    <row r="30752" spans="1:4" x14ac:dyDescent="0.3">
      <c r="A30752">
        <v>17</v>
      </c>
      <c r="B30752">
        <v>11</v>
      </c>
      <c r="C30752" s="2">
        <v>0.32291666666666669</v>
      </c>
      <c r="D30752" s="4">
        <f ca="1">VLOOKUP(DATE(2021,B30752,A30752),Sheet1!J:AI,2+MATCH(HOUR('format for the model'!C30752),Sheet1!$L$1:$AI$1,0),0)/4</f>
        <v>34.5</v>
      </c>
    </row>
    <row r="30753" spans="1:4" x14ac:dyDescent="0.3">
      <c r="A30753">
        <v>17</v>
      </c>
      <c r="B30753">
        <v>11</v>
      </c>
      <c r="C30753" s="2">
        <v>0.29166666666666669</v>
      </c>
      <c r="D30753" s="4">
        <f ca="1">VLOOKUP(DATE(2021,B30753,A30753),Sheet1!J:AI,2+MATCH(HOUR('format for the model'!C30753),Sheet1!$L$1:$AI$1,0),0)/4</f>
        <v>34.5</v>
      </c>
    </row>
    <row r="30754" spans="1:4" x14ac:dyDescent="0.3">
      <c r="A30754">
        <v>17</v>
      </c>
      <c r="B30754">
        <v>11</v>
      </c>
      <c r="C30754" s="2">
        <v>0.34375</v>
      </c>
      <c r="D30754" s="4">
        <f ca="1">VLOOKUP(DATE(2021,B30754,A30754),Sheet1!J:AI,2+MATCH(HOUR('format for the model'!C30754),Sheet1!$L$1:$AI$1,0),0)/4</f>
        <v>103.5</v>
      </c>
    </row>
    <row r="30755" spans="1:4" x14ac:dyDescent="0.3">
      <c r="A30755">
        <v>17</v>
      </c>
      <c r="B30755">
        <v>11</v>
      </c>
      <c r="C30755" s="2">
        <v>0.35416666666666669</v>
      </c>
      <c r="D30755" s="4">
        <f ca="1">VLOOKUP(DATE(2021,B30755,A30755),Sheet1!J:AI,2+MATCH(HOUR('format for the model'!C30755),Sheet1!$L$1:$AI$1,0),0)/4</f>
        <v>103.5</v>
      </c>
    </row>
    <row r="30756" spans="1:4" x14ac:dyDescent="0.3">
      <c r="A30756">
        <v>17</v>
      </c>
      <c r="B30756">
        <v>11</v>
      </c>
      <c r="C30756" s="2">
        <v>0.36458333333333331</v>
      </c>
      <c r="D30756" s="4">
        <f ca="1">VLOOKUP(DATE(2021,B30756,A30756),Sheet1!J:AI,2+MATCH(HOUR('format for the model'!C30756),Sheet1!$L$1:$AI$1,0),0)/4</f>
        <v>103.5</v>
      </c>
    </row>
    <row r="30757" spans="1:4" x14ac:dyDescent="0.3">
      <c r="A30757">
        <v>17</v>
      </c>
      <c r="B30757">
        <v>11</v>
      </c>
      <c r="C30757" s="2">
        <v>0.33333333333333331</v>
      </c>
      <c r="D30757" s="4">
        <f ca="1">VLOOKUP(DATE(2021,B30757,A30757),Sheet1!J:AI,2+MATCH(HOUR('format for the model'!C30757),Sheet1!$L$1:$AI$1,0),0)/4</f>
        <v>103.5</v>
      </c>
    </row>
    <row r="30758" spans="1:4" x14ac:dyDescent="0.3">
      <c r="A30758">
        <v>17</v>
      </c>
      <c r="B30758">
        <v>11</v>
      </c>
      <c r="C30758" s="2">
        <v>0.38541666666666669</v>
      </c>
      <c r="D30758" s="4">
        <f ca="1">VLOOKUP(DATE(2021,B30758,A30758),Sheet1!J:AI,2+MATCH(HOUR('format for the model'!C30758),Sheet1!$L$1:$AI$1,0),0)/4</f>
        <v>207</v>
      </c>
    </row>
    <row r="30759" spans="1:4" x14ac:dyDescent="0.3">
      <c r="A30759">
        <v>17</v>
      </c>
      <c r="B30759">
        <v>11</v>
      </c>
      <c r="C30759" s="2">
        <v>0.39583333333333331</v>
      </c>
      <c r="D30759" s="4">
        <f ca="1">VLOOKUP(DATE(2021,B30759,A30759),Sheet1!J:AI,2+MATCH(HOUR('format for the model'!C30759),Sheet1!$L$1:$AI$1,0),0)/4</f>
        <v>207</v>
      </c>
    </row>
    <row r="30760" spans="1:4" x14ac:dyDescent="0.3">
      <c r="A30760">
        <v>17</v>
      </c>
      <c r="B30760">
        <v>11</v>
      </c>
      <c r="C30760" s="2">
        <v>0.40625</v>
      </c>
      <c r="D30760" s="4">
        <f ca="1">VLOOKUP(DATE(2021,B30760,A30760),Sheet1!J:AI,2+MATCH(HOUR('format for the model'!C30760),Sheet1!$L$1:$AI$1,0),0)/4</f>
        <v>207</v>
      </c>
    </row>
    <row r="30761" spans="1:4" x14ac:dyDescent="0.3">
      <c r="A30761">
        <v>17</v>
      </c>
      <c r="B30761">
        <v>11</v>
      </c>
      <c r="C30761" s="2">
        <v>0.375</v>
      </c>
      <c r="D30761" s="4">
        <f ca="1">VLOOKUP(DATE(2021,B30761,A30761),Sheet1!J:AI,2+MATCH(HOUR('format for the model'!C30761),Sheet1!$L$1:$AI$1,0),0)/4</f>
        <v>207</v>
      </c>
    </row>
    <row r="30762" spans="1:4" x14ac:dyDescent="0.3">
      <c r="A30762">
        <v>17</v>
      </c>
      <c r="B30762">
        <v>11</v>
      </c>
      <c r="C30762" s="2">
        <v>0.42708333333333331</v>
      </c>
      <c r="D30762" s="4">
        <f ca="1">VLOOKUP(DATE(2021,B30762,A30762),Sheet1!J:AI,2+MATCH(HOUR('format for the model'!C30762),Sheet1!$L$1:$AI$1,0),0)/4</f>
        <v>276</v>
      </c>
    </row>
    <row r="30763" spans="1:4" x14ac:dyDescent="0.3">
      <c r="A30763">
        <v>17</v>
      </c>
      <c r="B30763">
        <v>11</v>
      </c>
      <c r="C30763" s="2">
        <v>0.4375</v>
      </c>
      <c r="D30763" s="4">
        <f ca="1">VLOOKUP(DATE(2021,B30763,A30763),Sheet1!J:AI,2+MATCH(HOUR('format for the model'!C30763),Sheet1!$L$1:$AI$1,0),0)/4</f>
        <v>276</v>
      </c>
    </row>
    <row r="30764" spans="1:4" x14ac:dyDescent="0.3">
      <c r="A30764">
        <v>17</v>
      </c>
      <c r="B30764">
        <v>11</v>
      </c>
      <c r="C30764" s="2">
        <v>0.44791666666666669</v>
      </c>
      <c r="D30764" s="4">
        <f ca="1">VLOOKUP(DATE(2021,B30764,A30764),Sheet1!J:AI,2+MATCH(HOUR('format for the model'!C30764),Sheet1!$L$1:$AI$1,0),0)/4</f>
        <v>276</v>
      </c>
    </row>
    <row r="30765" spans="1:4" x14ac:dyDescent="0.3">
      <c r="A30765">
        <v>17</v>
      </c>
      <c r="B30765">
        <v>11</v>
      </c>
      <c r="C30765" s="2">
        <v>0.41666666666666669</v>
      </c>
      <c r="D30765" s="4">
        <f ca="1">VLOOKUP(DATE(2021,B30765,A30765),Sheet1!J:AI,2+MATCH(HOUR('format for the model'!C30765),Sheet1!$L$1:$AI$1,0),0)/4</f>
        <v>276</v>
      </c>
    </row>
    <row r="30766" spans="1:4" x14ac:dyDescent="0.3">
      <c r="A30766">
        <v>17</v>
      </c>
      <c r="B30766">
        <v>11</v>
      </c>
      <c r="C30766" s="2">
        <v>0.46875</v>
      </c>
      <c r="D30766" s="4">
        <f ca="1">VLOOKUP(DATE(2021,B30766,A30766),Sheet1!J:AI,2+MATCH(HOUR('format for the model'!C30766),Sheet1!$L$1:$AI$1,0),0)/4</f>
        <v>345</v>
      </c>
    </row>
    <row r="30767" spans="1:4" x14ac:dyDescent="0.3">
      <c r="A30767">
        <v>17</v>
      </c>
      <c r="B30767">
        <v>11</v>
      </c>
      <c r="C30767" s="2">
        <v>0.47916666666666669</v>
      </c>
      <c r="D30767" s="4">
        <f ca="1">VLOOKUP(DATE(2021,B30767,A30767),Sheet1!J:AI,2+MATCH(HOUR('format for the model'!C30767),Sheet1!$L$1:$AI$1,0),0)/4</f>
        <v>345</v>
      </c>
    </row>
    <row r="30768" spans="1:4" x14ac:dyDescent="0.3">
      <c r="A30768">
        <v>17</v>
      </c>
      <c r="B30768">
        <v>11</v>
      </c>
      <c r="C30768" s="2">
        <v>0.48958333333333331</v>
      </c>
      <c r="D30768" s="4">
        <f ca="1">VLOOKUP(DATE(2021,B30768,A30768),Sheet1!J:AI,2+MATCH(HOUR('format for the model'!C30768),Sheet1!$L$1:$AI$1,0),0)/4</f>
        <v>345</v>
      </c>
    </row>
    <row r="30769" spans="1:4" x14ac:dyDescent="0.3">
      <c r="A30769">
        <v>17</v>
      </c>
      <c r="B30769">
        <v>11</v>
      </c>
      <c r="C30769" s="2">
        <v>0.45833333333333331</v>
      </c>
      <c r="D30769" s="4">
        <f ca="1">VLOOKUP(DATE(2021,B30769,A30769),Sheet1!J:AI,2+MATCH(HOUR('format for the model'!C30769),Sheet1!$L$1:$AI$1,0),0)/4</f>
        <v>345</v>
      </c>
    </row>
    <row r="30770" spans="1:4" x14ac:dyDescent="0.3">
      <c r="A30770">
        <v>17</v>
      </c>
      <c r="B30770">
        <v>11</v>
      </c>
      <c r="C30770" s="2">
        <v>0.51041666666666663</v>
      </c>
      <c r="D30770" s="4">
        <f ca="1">VLOOKUP(DATE(2021,B30770,A30770),Sheet1!J:AI,2+MATCH(HOUR('format for the model'!C30770),Sheet1!$L$1:$AI$1,0),0)/4</f>
        <v>319.49489620430296</v>
      </c>
    </row>
    <row r="30771" spans="1:4" x14ac:dyDescent="0.3">
      <c r="A30771">
        <v>17</v>
      </c>
      <c r="B30771">
        <v>11</v>
      </c>
      <c r="C30771" s="2">
        <v>0.52083333333333337</v>
      </c>
      <c r="D30771" s="4">
        <f ca="1">VLOOKUP(DATE(2021,B30771,A30771),Sheet1!J:AI,2+MATCH(HOUR('format for the model'!C30771),Sheet1!$L$1:$AI$1,0),0)/4</f>
        <v>319.49489620430296</v>
      </c>
    </row>
    <row r="30772" spans="1:4" x14ac:dyDescent="0.3">
      <c r="A30772">
        <v>17</v>
      </c>
      <c r="B30772">
        <v>11</v>
      </c>
      <c r="C30772" s="2">
        <v>0.53125</v>
      </c>
      <c r="D30772" s="4">
        <f ca="1">VLOOKUP(DATE(2021,B30772,A30772),Sheet1!J:AI,2+MATCH(HOUR('format for the model'!C30772),Sheet1!$L$1:$AI$1,0),0)/4</f>
        <v>319.49489620430296</v>
      </c>
    </row>
    <row r="30773" spans="1:4" x14ac:dyDescent="0.3">
      <c r="A30773">
        <v>17</v>
      </c>
      <c r="B30773">
        <v>11</v>
      </c>
      <c r="C30773" s="2">
        <v>0.5</v>
      </c>
      <c r="D30773" s="4">
        <f ca="1">VLOOKUP(DATE(2021,B30773,A30773),Sheet1!J:AI,2+MATCH(HOUR('format for the model'!C30773),Sheet1!$L$1:$AI$1,0),0)/4</f>
        <v>319.49489620430296</v>
      </c>
    </row>
    <row r="30774" spans="1:4" x14ac:dyDescent="0.3">
      <c r="A30774">
        <v>17</v>
      </c>
      <c r="B30774">
        <v>11</v>
      </c>
      <c r="C30774" s="2">
        <v>0.55208333333333337</v>
      </c>
      <c r="D30774" s="4">
        <f ca="1">VLOOKUP(DATE(2021,B30774,A30774),Sheet1!J:AI,2+MATCH(HOUR('format for the model'!C30774),Sheet1!$L$1:$AI$1,0),0)/4</f>
        <v>345</v>
      </c>
    </row>
    <row r="30775" spans="1:4" x14ac:dyDescent="0.3">
      <c r="A30775">
        <v>17</v>
      </c>
      <c r="B30775">
        <v>11</v>
      </c>
      <c r="C30775" s="2">
        <v>0.5625</v>
      </c>
      <c r="D30775" s="4">
        <f ca="1">VLOOKUP(DATE(2021,B30775,A30775),Sheet1!J:AI,2+MATCH(HOUR('format for the model'!C30775),Sheet1!$L$1:$AI$1,0),0)/4</f>
        <v>345</v>
      </c>
    </row>
    <row r="30776" spans="1:4" x14ac:dyDescent="0.3">
      <c r="A30776">
        <v>17</v>
      </c>
      <c r="B30776">
        <v>11</v>
      </c>
      <c r="C30776" s="2">
        <v>0.57291666666666663</v>
      </c>
      <c r="D30776" s="4">
        <f ca="1">VLOOKUP(DATE(2021,B30776,A30776),Sheet1!J:AI,2+MATCH(HOUR('format for the model'!C30776),Sheet1!$L$1:$AI$1,0),0)/4</f>
        <v>345</v>
      </c>
    </row>
    <row r="30777" spans="1:4" x14ac:dyDescent="0.3">
      <c r="A30777">
        <v>17</v>
      </c>
      <c r="B30777">
        <v>11</v>
      </c>
      <c r="C30777" s="2">
        <v>0.54166666666666663</v>
      </c>
      <c r="D30777" s="4">
        <f ca="1">VLOOKUP(DATE(2021,B30777,A30777),Sheet1!J:AI,2+MATCH(HOUR('format for the model'!C30777),Sheet1!$L$1:$AI$1,0),0)/4</f>
        <v>345</v>
      </c>
    </row>
    <row r="30778" spans="1:4" x14ac:dyDescent="0.3">
      <c r="A30778">
        <v>17</v>
      </c>
      <c r="B30778">
        <v>11</v>
      </c>
      <c r="C30778" s="2">
        <v>0.59375</v>
      </c>
      <c r="D30778" s="4">
        <f ca="1">VLOOKUP(DATE(2021,B30778,A30778),Sheet1!J:AI,2+MATCH(HOUR('format for the model'!C30778),Sheet1!$L$1:$AI$1,0),0)/4</f>
        <v>345</v>
      </c>
    </row>
    <row r="30779" spans="1:4" x14ac:dyDescent="0.3">
      <c r="A30779">
        <v>17</v>
      </c>
      <c r="B30779">
        <v>11</v>
      </c>
      <c r="C30779" s="2">
        <v>0.60416666666666663</v>
      </c>
      <c r="D30779" s="4">
        <f ca="1">VLOOKUP(DATE(2021,B30779,A30779),Sheet1!J:AI,2+MATCH(HOUR('format for the model'!C30779),Sheet1!$L$1:$AI$1,0),0)/4</f>
        <v>345</v>
      </c>
    </row>
    <row r="30780" spans="1:4" x14ac:dyDescent="0.3">
      <c r="A30780">
        <v>17</v>
      </c>
      <c r="B30780">
        <v>11</v>
      </c>
      <c r="C30780" s="2">
        <v>0.61458333333333337</v>
      </c>
      <c r="D30780" s="4">
        <f ca="1">VLOOKUP(DATE(2021,B30780,A30780),Sheet1!J:AI,2+MATCH(HOUR('format for the model'!C30780),Sheet1!$L$1:$AI$1,0),0)/4</f>
        <v>345</v>
      </c>
    </row>
    <row r="30781" spans="1:4" x14ac:dyDescent="0.3">
      <c r="A30781">
        <v>17</v>
      </c>
      <c r="B30781">
        <v>11</v>
      </c>
      <c r="C30781" s="2">
        <v>0.58333333333333337</v>
      </c>
      <c r="D30781" s="4">
        <f ca="1">VLOOKUP(DATE(2021,B30781,A30781),Sheet1!J:AI,2+MATCH(HOUR('format for the model'!C30781),Sheet1!$L$1:$AI$1,0),0)/4</f>
        <v>345</v>
      </c>
    </row>
    <row r="30782" spans="1:4" x14ac:dyDescent="0.3">
      <c r="A30782">
        <v>17</v>
      </c>
      <c r="B30782">
        <v>11</v>
      </c>
      <c r="C30782" s="2">
        <v>0.63541666666666663</v>
      </c>
      <c r="D30782" s="4">
        <f ca="1">VLOOKUP(DATE(2021,B30782,A30782),Sheet1!J:AI,2+MATCH(HOUR('format for the model'!C30782),Sheet1!$L$1:$AI$1,0),0)/4</f>
        <v>323.13560814708347</v>
      </c>
    </row>
    <row r="30783" spans="1:4" x14ac:dyDescent="0.3">
      <c r="A30783">
        <v>17</v>
      </c>
      <c r="B30783">
        <v>11</v>
      </c>
      <c r="C30783" s="2">
        <v>0.64583333333333337</v>
      </c>
      <c r="D30783" s="4">
        <f ca="1">VLOOKUP(DATE(2021,B30783,A30783),Sheet1!J:AI,2+MATCH(HOUR('format for the model'!C30783),Sheet1!$L$1:$AI$1,0),0)/4</f>
        <v>323.13560814708347</v>
      </c>
    </row>
    <row r="30784" spans="1:4" x14ac:dyDescent="0.3">
      <c r="A30784">
        <v>17</v>
      </c>
      <c r="B30784">
        <v>11</v>
      </c>
      <c r="C30784" s="2">
        <v>0.65625</v>
      </c>
      <c r="D30784" s="4">
        <f ca="1">VLOOKUP(DATE(2021,B30784,A30784),Sheet1!J:AI,2+MATCH(HOUR('format for the model'!C30784),Sheet1!$L$1:$AI$1,0),0)/4</f>
        <v>323.13560814708347</v>
      </c>
    </row>
    <row r="30785" spans="1:4" x14ac:dyDescent="0.3">
      <c r="A30785">
        <v>17</v>
      </c>
      <c r="B30785">
        <v>11</v>
      </c>
      <c r="C30785" s="2">
        <v>0.625</v>
      </c>
      <c r="D30785" s="4">
        <f ca="1">VLOOKUP(DATE(2021,B30785,A30785),Sheet1!J:AI,2+MATCH(HOUR('format for the model'!C30785),Sheet1!$L$1:$AI$1,0),0)/4</f>
        <v>323.13560814708347</v>
      </c>
    </row>
    <row r="30786" spans="1:4" x14ac:dyDescent="0.3">
      <c r="A30786">
        <v>17</v>
      </c>
      <c r="B30786">
        <v>11</v>
      </c>
      <c r="C30786" s="2">
        <v>0.67708333333333337</v>
      </c>
      <c r="D30786" s="4">
        <f ca="1">VLOOKUP(DATE(2021,B30786,A30786),Sheet1!J:AI,2+MATCH(HOUR('format for the model'!C30786),Sheet1!$L$1:$AI$1,0),0)/4</f>
        <v>255.34077162096239</v>
      </c>
    </row>
    <row r="30787" spans="1:4" x14ac:dyDescent="0.3">
      <c r="A30787">
        <v>17</v>
      </c>
      <c r="B30787">
        <v>11</v>
      </c>
      <c r="C30787" s="2">
        <v>0.6875</v>
      </c>
      <c r="D30787" s="4">
        <f ca="1">VLOOKUP(DATE(2021,B30787,A30787),Sheet1!J:AI,2+MATCH(HOUR('format for the model'!C30787),Sheet1!$L$1:$AI$1,0),0)/4</f>
        <v>255.34077162096239</v>
      </c>
    </row>
    <row r="30788" spans="1:4" x14ac:dyDescent="0.3">
      <c r="A30788">
        <v>17</v>
      </c>
      <c r="B30788">
        <v>11</v>
      </c>
      <c r="C30788" s="2">
        <v>0.69791666666666663</v>
      </c>
      <c r="D30788" s="4">
        <f ca="1">VLOOKUP(DATE(2021,B30788,A30788),Sheet1!J:AI,2+MATCH(HOUR('format for the model'!C30788),Sheet1!$L$1:$AI$1,0),0)/4</f>
        <v>255.34077162096239</v>
      </c>
    </row>
    <row r="30789" spans="1:4" x14ac:dyDescent="0.3">
      <c r="A30789">
        <v>17</v>
      </c>
      <c r="B30789">
        <v>11</v>
      </c>
      <c r="C30789" s="2">
        <v>0.66666666666666663</v>
      </c>
      <c r="D30789" s="4">
        <f ca="1">VLOOKUP(DATE(2021,B30789,A30789),Sheet1!J:AI,2+MATCH(HOUR('format for the model'!C30789),Sheet1!$L$1:$AI$1,0),0)/4</f>
        <v>255.34077162096239</v>
      </c>
    </row>
    <row r="30790" spans="1:4" x14ac:dyDescent="0.3">
      <c r="A30790">
        <v>17</v>
      </c>
      <c r="B30790">
        <v>11</v>
      </c>
      <c r="C30790" s="2">
        <v>0.71875</v>
      </c>
      <c r="D30790" s="4">
        <f ca="1">VLOOKUP(DATE(2021,B30790,A30790),Sheet1!J:AI,2+MATCH(HOUR('format for the model'!C30790),Sheet1!$L$1:$AI$1,0),0)/4</f>
        <v>318.93370040706913</v>
      </c>
    </row>
    <row r="30791" spans="1:4" x14ac:dyDescent="0.3">
      <c r="A30791">
        <v>17</v>
      </c>
      <c r="B30791">
        <v>11</v>
      </c>
      <c r="C30791" s="2">
        <v>0.72916666666666663</v>
      </c>
      <c r="D30791" s="4">
        <f ca="1">VLOOKUP(DATE(2021,B30791,A30791),Sheet1!J:AI,2+MATCH(HOUR('format for the model'!C30791),Sheet1!$L$1:$AI$1,0),0)/4</f>
        <v>318.93370040706913</v>
      </c>
    </row>
    <row r="30792" spans="1:4" x14ac:dyDescent="0.3">
      <c r="A30792">
        <v>17</v>
      </c>
      <c r="B30792">
        <v>11</v>
      </c>
      <c r="C30792" s="2">
        <v>0.73958333333333337</v>
      </c>
      <c r="D30792" s="4">
        <f ca="1">VLOOKUP(DATE(2021,B30792,A30792),Sheet1!J:AI,2+MATCH(HOUR('format for the model'!C30792),Sheet1!$L$1:$AI$1,0),0)/4</f>
        <v>318.93370040706913</v>
      </c>
    </row>
    <row r="30793" spans="1:4" x14ac:dyDescent="0.3">
      <c r="A30793">
        <v>17</v>
      </c>
      <c r="B30793">
        <v>11</v>
      </c>
      <c r="C30793" s="2">
        <v>0.70833333333333337</v>
      </c>
      <c r="D30793" s="4">
        <f ca="1">VLOOKUP(DATE(2021,B30793,A30793),Sheet1!J:AI,2+MATCH(HOUR('format for the model'!C30793),Sheet1!$L$1:$AI$1,0),0)/4</f>
        <v>318.93370040706913</v>
      </c>
    </row>
    <row r="30794" spans="1:4" x14ac:dyDescent="0.3">
      <c r="A30794">
        <v>17</v>
      </c>
      <c r="B30794">
        <v>11</v>
      </c>
      <c r="C30794" s="2">
        <v>0.76041666666666663</v>
      </c>
      <c r="D30794" s="4">
        <f ca="1">VLOOKUP(DATE(2021,B30794,A30794),Sheet1!J:AI,2+MATCH(HOUR('format for the model'!C30794),Sheet1!$L$1:$AI$1,0),0)/4</f>
        <v>283.25747220582997</v>
      </c>
    </row>
    <row r="30795" spans="1:4" x14ac:dyDescent="0.3">
      <c r="A30795">
        <v>17</v>
      </c>
      <c r="B30795">
        <v>11</v>
      </c>
      <c r="C30795" s="2">
        <v>0.77083333333333337</v>
      </c>
      <c r="D30795" s="4">
        <f ca="1">VLOOKUP(DATE(2021,B30795,A30795),Sheet1!J:AI,2+MATCH(HOUR('format for the model'!C30795),Sheet1!$L$1:$AI$1,0),0)/4</f>
        <v>283.25747220582997</v>
      </c>
    </row>
    <row r="30796" spans="1:4" x14ac:dyDescent="0.3">
      <c r="A30796">
        <v>17</v>
      </c>
      <c r="B30796">
        <v>11</v>
      </c>
      <c r="C30796" s="2">
        <v>0.78125</v>
      </c>
      <c r="D30796" s="4">
        <f ca="1">VLOOKUP(DATE(2021,B30796,A30796),Sheet1!J:AI,2+MATCH(HOUR('format for the model'!C30796),Sheet1!$L$1:$AI$1,0),0)/4</f>
        <v>283.25747220582997</v>
      </c>
    </row>
    <row r="30797" spans="1:4" x14ac:dyDescent="0.3">
      <c r="A30797">
        <v>17</v>
      </c>
      <c r="B30797">
        <v>11</v>
      </c>
      <c r="C30797" s="2">
        <v>0.75</v>
      </c>
      <c r="D30797" s="4">
        <f ca="1">VLOOKUP(DATE(2021,B30797,A30797),Sheet1!J:AI,2+MATCH(HOUR('format for the model'!C30797),Sheet1!$L$1:$AI$1,0),0)/4</f>
        <v>283.25747220582997</v>
      </c>
    </row>
    <row r="30798" spans="1:4" x14ac:dyDescent="0.3">
      <c r="A30798">
        <v>17</v>
      </c>
      <c r="B30798">
        <v>11</v>
      </c>
      <c r="C30798" s="2">
        <v>0.80208333333333337</v>
      </c>
      <c r="D30798" s="4">
        <f ca="1">VLOOKUP(DATE(2021,B30798,A30798),Sheet1!J:AI,2+MATCH(HOUR('format for the model'!C30798),Sheet1!$L$1:$AI$1,0),0)/4</f>
        <v>217.98809726036552</v>
      </c>
    </row>
    <row r="30799" spans="1:4" x14ac:dyDescent="0.3">
      <c r="A30799">
        <v>17</v>
      </c>
      <c r="B30799">
        <v>11</v>
      </c>
      <c r="C30799" s="2">
        <v>0.8125</v>
      </c>
      <c r="D30799" s="4">
        <f ca="1">VLOOKUP(DATE(2021,B30799,A30799),Sheet1!J:AI,2+MATCH(HOUR('format for the model'!C30799),Sheet1!$L$1:$AI$1,0),0)/4</f>
        <v>217.98809726036552</v>
      </c>
    </row>
    <row r="30800" spans="1:4" x14ac:dyDescent="0.3">
      <c r="A30800">
        <v>17</v>
      </c>
      <c r="B30800">
        <v>11</v>
      </c>
      <c r="C30800" s="2">
        <v>0.82291666666666663</v>
      </c>
      <c r="D30800" s="4">
        <f ca="1">VLOOKUP(DATE(2021,B30800,A30800),Sheet1!J:AI,2+MATCH(HOUR('format for the model'!C30800),Sheet1!$L$1:$AI$1,0),0)/4</f>
        <v>217.98809726036552</v>
      </c>
    </row>
    <row r="30801" spans="1:4" x14ac:dyDescent="0.3">
      <c r="A30801">
        <v>17</v>
      </c>
      <c r="B30801">
        <v>11</v>
      </c>
      <c r="C30801" s="2">
        <v>0.79166666666666663</v>
      </c>
      <c r="D30801" s="4">
        <f ca="1">VLOOKUP(DATE(2021,B30801,A30801),Sheet1!J:AI,2+MATCH(HOUR('format for the model'!C30801),Sheet1!$L$1:$AI$1,0),0)/4</f>
        <v>217.98809726036552</v>
      </c>
    </row>
    <row r="30802" spans="1:4" x14ac:dyDescent="0.3">
      <c r="A30802">
        <v>17</v>
      </c>
      <c r="B30802">
        <v>11</v>
      </c>
      <c r="C30802" s="2">
        <v>0.84375</v>
      </c>
      <c r="D30802" s="4">
        <f ca="1">VLOOKUP(DATE(2021,B30802,A30802),Sheet1!J:AI,2+MATCH(HOUR('format for the model'!C30802),Sheet1!$L$1:$AI$1,0),0)/4</f>
        <v>69</v>
      </c>
    </row>
    <row r="30803" spans="1:4" x14ac:dyDescent="0.3">
      <c r="A30803">
        <v>17</v>
      </c>
      <c r="B30803">
        <v>11</v>
      </c>
      <c r="C30803" s="2">
        <v>0.85416666666666663</v>
      </c>
      <c r="D30803" s="4">
        <f ca="1">VLOOKUP(DATE(2021,B30803,A30803),Sheet1!J:AI,2+MATCH(HOUR('format for the model'!C30803),Sheet1!$L$1:$AI$1,0),0)/4</f>
        <v>69</v>
      </c>
    </row>
    <row r="30804" spans="1:4" x14ac:dyDescent="0.3">
      <c r="A30804">
        <v>17</v>
      </c>
      <c r="B30804">
        <v>11</v>
      </c>
      <c r="C30804" s="2">
        <v>0.86458333333333337</v>
      </c>
      <c r="D30804" s="4">
        <f ca="1">VLOOKUP(DATE(2021,B30804,A30804),Sheet1!J:AI,2+MATCH(HOUR('format for the model'!C30804),Sheet1!$L$1:$AI$1,0),0)/4</f>
        <v>69</v>
      </c>
    </row>
    <row r="30805" spans="1:4" x14ac:dyDescent="0.3">
      <c r="A30805">
        <v>17</v>
      </c>
      <c r="B30805">
        <v>11</v>
      </c>
      <c r="C30805" s="2">
        <v>0.83333333333333337</v>
      </c>
      <c r="D30805" s="4">
        <f ca="1">VLOOKUP(DATE(2021,B30805,A30805),Sheet1!J:AI,2+MATCH(HOUR('format for the model'!C30805),Sheet1!$L$1:$AI$1,0),0)/4</f>
        <v>69</v>
      </c>
    </row>
    <row r="30806" spans="1:4" x14ac:dyDescent="0.3">
      <c r="A30806">
        <v>17</v>
      </c>
      <c r="B30806">
        <v>11</v>
      </c>
      <c r="C30806" s="2">
        <v>0.88541666666666663</v>
      </c>
      <c r="D30806" s="4">
        <f ca="1">VLOOKUP(DATE(2021,B30806,A30806),Sheet1!J:AI,2+MATCH(HOUR('format for the model'!C30806),Sheet1!$L$1:$AI$1,0),0)/4</f>
        <v>21.483531636921938</v>
      </c>
    </row>
    <row r="30807" spans="1:4" x14ac:dyDescent="0.3">
      <c r="A30807">
        <v>17</v>
      </c>
      <c r="B30807">
        <v>11</v>
      </c>
      <c r="C30807" s="2">
        <v>0.89583333333333337</v>
      </c>
      <c r="D30807" s="4">
        <f ca="1">VLOOKUP(DATE(2021,B30807,A30807),Sheet1!J:AI,2+MATCH(HOUR('format for the model'!C30807),Sheet1!$L$1:$AI$1,0),0)/4</f>
        <v>21.483531636921938</v>
      </c>
    </row>
    <row r="30808" spans="1:4" x14ac:dyDescent="0.3">
      <c r="A30808">
        <v>17</v>
      </c>
      <c r="B30808">
        <v>11</v>
      </c>
      <c r="C30808" s="2">
        <v>0.90625</v>
      </c>
      <c r="D30808" s="4">
        <f ca="1">VLOOKUP(DATE(2021,B30808,A30808),Sheet1!J:AI,2+MATCH(HOUR('format for the model'!C30808),Sheet1!$L$1:$AI$1,0),0)/4</f>
        <v>21.483531636921938</v>
      </c>
    </row>
    <row r="30809" spans="1:4" x14ac:dyDescent="0.3">
      <c r="A30809">
        <v>17</v>
      </c>
      <c r="B30809">
        <v>11</v>
      </c>
      <c r="C30809" s="2">
        <v>0.875</v>
      </c>
      <c r="D30809" s="4">
        <f ca="1">VLOOKUP(DATE(2021,B30809,A30809),Sheet1!J:AI,2+MATCH(HOUR('format for the model'!C30809),Sheet1!$L$1:$AI$1,0),0)/4</f>
        <v>21.483531636921938</v>
      </c>
    </row>
    <row r="30810" spans="1:4" x14ac:dyDescent="0.3">
      <c r="A30810">
        <v>17</v>
      </c>
      <c r="B30810">
        <v>11</v>
      </c>
      <c r="C30810" s="2">
        <v>0.92708333333333337</v>
      </c>
      <c r="D30810" s="4">
        <f ca="1">VLOOKUP(DATE(2021,B30810,A30810),Sheet1!J:AI,2+MATCH(HOUR('format for the model'!C30810),Sheet1!$L$1:$AI$1,0),0)/4</f>
        <v>34.5</v>
      </c>
    </row>
    <row r="30811" spans="1:4" x14ac:dyDescent="0.3">
      <c r="A30811">
        <v>17</v>
      </c>
      <c r="B30811">
        <v>11</v>
      </c>
      <c r="C30811" s="2">
        <v>0.9375</v>
      </c>
      <c r="D30811" s="4">
        <f ca="1">VLOOKUP(DATE(2021,B30811,A30811),Sheet1!J:AI,2+MATCH(HOUR('format for the model'!C30811),Sheet1!$L$1:$AI$1,0),0)/4</f>
        <v>34.5</v>
      </c>
    </row>
    <row r="30812" spans="1:4" x14ac:dyDescent="0.3">
      <c r="A30812">
        <v>17</v>
      </c>
      <c r="B30812">
        <v>11</v>
      </c>
      <c r="C30812" s="2">
        <v>0.94791666666666663</v>
      </c>
      <c r="D30812" s="4">
        <f ca="1">VLOOKUP(DATE(2021,B30812,A30812),Sheet1!J:AI,2+MATCH(HOUR('format for the model'!C30812),Sheet1!$L$1:$AI$1,0),0)/4</f>
        <v>34.5</v>
      </c>
    </row>
    <row r="30813" spans="1:4" x14ac:dyDescent="0.3">
      <c r="A30813">
        <v>17</v>
      </c>
      <c r="B30813">
        <v>11</v>
      </c>
      <c r="C30813" s="2">
        <v>0.91666666666666663</v>
      </c>
      <c r="D30813" s="4">
        <f ca="1">VLOOKUP(DATE(2021,B30813,A30813),Sheet1!J:AI,2+MATCH(HOUR('format for the model'!C30813),Sheet1!$L$1:$AI$1,0),0)/4</f>
        <v>34.5</v>
      </c>
    </row>
    <row r="30814" spans="1:4" x14ac:dyDescent="0.3">
      <c r="A30814">
        <v>17</v>
      </c>
      <c r="B30814">
        <v>11</v>
      </c>
      <c r="C30814" s="2">
        <v>0.96875</v>
      </c>
      <c r="D30814" s="4">
        <f ca="1">VLOOKUP(DATE(2021,B30814,A30814),Sheet1!J:AI,2+MATCH(HOUR('format for the model'!C30814),Sheet1!$L$1:$AI$1,0),0)/4</f>
        <v>34.5</v>
      </c>
    </row>
    <row r="30815" spans="1:4" x14ac:dyDescent="0.3">
      <c r="A30815">
        <v>17</v>
      </c>
      <c r="B30815">
        <v>11</v>
      </c>
      <c r="C30815" s="2">
        <v>0.97916666666666663</v>
      </c>
      <c r="D30815" s="4">
        <f ca="1">VLOOKUP(DATE(2021,B30815,A30815),Sheet1!J:AI,2+MATCH(HOUR('format for the model'!C30815),Sheet1!$L$1:$AI$1,0),0)/4</f>
        <v>34.5</v>
      </c>
    </row>
    <row r="30816" spans="1:4" x14ac:dyDescent="0.3">
      <c r="A30816">
        <v>17</v>
      </c>
      <c r="B30816">
        <v>11</v>
      </c>
      <c r="C30816" s="2">
        <v>0.98958333333333337</v>
      </c>
      <c r="D30816" s="4">
        <f ca="1">VLOOKUP(DATE(2021,B30816,A30816),Sheet1!J:AI,2+MATCH(HOUR('format for the model'!C30816),Sheet1!$L$1:$AI$1,0),0)/4</f>
        <v>34.5</v>
      </c>
    </row>
    <row r="30817" spans="1:4" x14ac:dyDescent="0.3">
      <c r="A30817">
        <v>17</v>
      </c>
      <c r="B30817">
        <v>11</v>
      </c>
      <c r="C30817" s="2">
        <v>0.95833333333333337</v>
      </c>
      <c r="D30817" s="4">
        <f ca="1">VLOOKUP(DATE(2021,B30817,A30817),Sheet1!J:AI,2+MATCH(HOUR('format for the model'!C30817),Sheet1!$L$1:$AI$1,0),0)/4</f>
        <v>34.5</v>
      </c>
    </row>
    <row r="30818" spans="1:4" x14ac:dyDescent="0.3">
      <c r="A30818">
        <v>18</v>
      </c>
      <c r="B30818">
        <v>11</v>
      </c>
      <c r="C30818" s="2">
        <v>1.0416666666666666E-2</v>
      </c>
      <c r="D30818" s="4">
        <f ca="1">VLOOKUP(DATE(2021,B30818,A30818),Sheet1!J:AI,2+MATCH(HOUR('format for the model'!C30818),Sheet1!$L$1:$AI$1,0),0)/4</f>
        <v>40.030373241773447</v>
      </c>
    </row>
    <row r="30819" spans="1:4" x14ac:dyDescent="0.3">
      <c r="A30819">
        <v>18</v>
      </c>
      <c r="B30819">
        <v>11</v>
      </c>
      <c r="C30819" s="2">
        <v>2.0833333333333332E-2</v>
      </c>
      <c r="D30819" s="4">
        <f ca="1">VLOOKUP(DATE(2021,B30819,A30819),Sheet1!J:AI,2+MATCH(HOUR('format for the model'!C30819),Sheet1!$L$1:$AI$1,0),0)/4</f>
        <v>40.030373241773447</v>
      </c>
    </row>
    <row r="30820" spans="1:4" x14ac:dyDescent="0.3">
      <c r="A30820">
        <v>18</v>
      </c>
      <c r="B30820">
        <v>11</v>
      </c>
      <c r="C30820" s="2">
        <v>3.125E-2</v>
      </c>
      <c r="D30820" s="4">
        <f ca="1">VLOOKUP(DATE(2021,B30820,A30820),Sheet1!J:AI,2+MATCH(HOUR('format for the model'!C30820),Sheet1!$L$1:$AI$1,0),0)/4</f>
        <v>40.030373241773447</v>
      </c>
    </row>
    <row r="30821" spans="1:4" x14ac:dyDescent="0.3">
      <c r="A30821">
        <v>18</v>
      </c>
      <c r="B30821">
        <v>11</v>
      </c>
      <c r="C30821" s="2">
        <v>0</v>
      </c>
      <c r="D30821" s="4">
        <f ca="1">VLOOKUP(DATE(2021,B30821,A30821),Sheet1!J:AI,2+MATCH(HOUR('format for the model'!C30821),Sheet1!$L$1:$AI$1,0),0)/4</f>
        <v>40.030373241773447</v>
      </c>
    </row>
    <row r="30822" spans="1:4" x14ac:dyDescent="0.3">
      <c r="A30822">
        <v>18</v>
      </c>
      <c r="B30822">
        <v>11</v>
      </c>
      <c r="C30822" s="2">
        <v>5.2083333333333336E-2</v>
      </c>
      <c r="D30822" s="4">
        <f ca="1">VLOOKUP(DATE(2021,B30822,A30822),Sheet1!J:AI,2+MATCH(HOUR('format for the model'!C30822),Sheet1!$L$1:$AI$1,0),0)/4</f>
        <v>40.823070917502655</v>
      </c>
    </row>
    <row r="30823" spans="1:4" x14ac:dyDescent="0.3">
      <c r="A30823">
        <v>18</v>
      </c>
      <c r="B30823">
        <v>11</v>
      </c>
      <c r="C30823" s="2">
        <v>6.25E-2</v>
      </c>
      <c r="D30823" s="4">
        <f ca="1">VLOOKUP(DATE(2021,B30823,A30823),Sheet1!J:AI,2+MATCH(HOUR('format for the model'!C30823),Sheet1!$L$1:$AI$1,0),0)/4</f>
        <v>40.823070917502655</v>
      </c>
    </row>
    <row r="30824" spans="1:4" x14ac:dyDescent="0.3">
      <c r="A30824">
        <v>18</v>
      </c>
      <c r="B30824">
        <v>11</v>
      </c>
      <c r="C30824" s="2">
        <v>7.2916666666666671E-2</v>
      </c>
      <c r="D30824" s="4">
        <f ca="1">VLOOKUP(DATE(2021,B30824,A30824),Sheet1!J:AI,2+MATCH(HOUR('format for the model'!C30824),Sheet1!$L$1:$AI$1,0),0)/4</f>
        <v>40.823070917502655</v>
      </c>
    </row>
    <row r="30825" spans="1:4" x14ac:dyDescent="0.3">
      <c r="A30825">
        <v>18</v>
      </c>
      <c r="B30825">
        <v>11</v>
      </c>
      <c r="C30825" s="2">
        <v>4.1666666666666664E-2</v>
      </c>
      <c r="D30825" s="4">
        <f ca="1">VLOOKUP(DATE(2021,B30825,A30825),Sheet1!J:AI,2+MATCH(HOUR('format for the model'!C30825),Sheet1!$L$1:$AI$1,0),0)/4</f>
        <v>40.823070917502655</v>
      </c>
    </row>
    <row r="30826" spans="1:4" x14ac:dyDescent="0.3">
      <c r="A30826">
        <v>18</v>
      </c>
      <c r="B30826">
        <v>11</v>
      </c>
      <c r="C30826" s="2">
        <v>9.375E-2</v>
      </c>
      <c r="D30826" s="4">
        <f ca="1">VLOOKUP(DATE(2021,B30826,A30826),Sheet1!J:AI,2+MATCH(HOUR('format for the model'!C30826),Sheet1!$L$1:$AI$1,0),0)/4</f>
        <v>45.763857375381178</v>
      </c>
    </row>
    <row r="30827" spans="1:4" x14ac:dyDescent="0.3">
      <c r="A30827">
        <v>18</v>
      </c>
      <c r="B30827">
        <v>11</v>
      </c>
      <c r="C30827" s="2">
        <v>0.10416666666666667</v>
      </c>
      <c r="D30827" s="4">
        <f ca="1">VLOOKUP(DATE(2021,B30827,A30827),Sheet1!J:AI,2+MATCH(HOUR('format for the model'!C30827),Sheet1!$L$1:$AI$1,0),0)/4</f>
        <v>45.763857375381178</v>
      </c>
    </row>
    <row r="30828" spans="1:4" x14ac:dyDescent="0.3">
      <c r="A30828">
        <v>18</v>
      </c>
      <c r="B30828">
        <v>11</v>
      </c>
      <c r="C30828" s="2">
        <v>0.11458333333333333</v>
      </c>
      <c r="D30828" s="4">
        <f ca="1">VLOOKUP(DATE(2021,B30828,A30828),Sheet1!J:AI,2+MATCH(HOUR('format for the model'!C30828),Sheet1!$L$1:$AI$1,0),0)/4</f>
        <v>45.763857375381178</v>
      </c>
    </row>
    <row r="30829" spans="1:4" x14ac:dyDescent="0.3">
      <c r="A30829">
        <v>18</v>
      </c>
      <c r="B30829">
        <v>11</v>
      </c>
      <c r="C30829" s="2">
        <v>8.3333333333333329E-2</v>
      </c>
      <c r="D30829" s="4">
        <f ca="1">VLOOKUP(DATE(2021,B30829,A30829),Sheet1!J:AI,2+MATCH(HOUR('format for the model'!C30829),Sheet1!$L$1:$AI$1,0),0)/4</f>
        <v>45.763857375381178</v>
      </c>
    </row>
    <row r="30830" spans="1:4" x14ac:dyDescent="0.3">
      <c r="A30830">
        <v>18</v>
      </c>
      <c r="B30830">
        <v>11</v>
      </c>
      <c r="C30830" s="2">
        <v>0.13541666666666666</v>
      </c>
      <c r="D30830" s="4">
        <f ca="1">VLOOKUP(DATE(2021,B30830,A30830),Sheet1!J:AI,2+MATCH(HOUR('format for the model'!C30830),Sheet1!$L$1:$AI$1,0),0)/4</f>
        <v>24.449237529667599</v>
      </c>
    </row>
    <row r="30831" spans="1:4" x14ac:dyDescent="0.3">
      <c r="A30831">
        <v>18</v>
      </c>
      <c r="B30831">
        <v>11</v>
      </c>
      <c r="C30831" s="2">
        <v>0.14583333333333334</v>
      </c>
      <c r="D30831" s="4">
        <f ca="1">VLOOKUP(DATE(2021,B30831,A30831),Sheet1!J:AI,2+MATCH(HOUR('format for the model'!C30831),Sheet1!$L$1:$AI$1,0),0)/4</f>
        <v>24.449237529667599</v>
      </c>
    </row>
    <row r="30832" spans="1:4" x14ac:dyDescent="0.3">
      <c r="A30832">
        <v>18</v>
      </c>
      <c r="B30832">
        <v>11</v>
      </c>
      <c r="C30832" s="2">
        <v>0.15625</v>
      </c>
      <c r="D30832" s="4">
        <f ca="1">VLOOKUP(DATE(2021,B30832,A30832),Sheet1!J:AI,2+MATCH(HOUR('format for the model'!C30832),Sheet1!$L$1:$AI$1,0),0)/4</f>
        <v>24.449237529667599</v>
      </c>
    </row>
    <row r="30833" spans="1:4" x14ac:dyDescent="0.3">
      <c r="A30833">
        <v>18</v>
      </c>
      <c r="B30833">
        <v>11</v>
      </c>
      <c r="C30833" s="2">
        <v>0.125</v>
      </c>
      <c r="D30833" s="4">
        <f ca="1">VLOOKUP(DATE(2021,B30833,A30833),Sheet1!J:AI,2+MATCH(HOUR('format for the model'!C30833),Sheet1!$L$1:$AI$1,0),0)/4</f>
        <v>24.449237529667599</v>
      </c>
    </row>
    <row r="30834" spans="1:4" x14ac:dyDescent="0.3">
      <c r="A30834">
        <v>18</v>
      </c>
      <c r="B30834">
        <v>11</v>
      </c>
      <c r="C30834" s="2">
        <v>0.17708333333333334</v>
      </c>
      <c r="D30834" s="4">
        <f ca="1">VLOOKUP(DATE(2021,B30834,A30834),Sheet1!J:AI,2+MATCH(HOUR('format for the model'!C30834),Sheet1!$L$1:$AI$1,0),0)/4</f>
        <v>45.49926262965446</v>
      </c>
    </row>
    <row r="30835" spans="1:4" x14ac:dyDescent="0.3">
      <c r="A30835">
        <v>18</v>
      </c>
      <c r="B30835">
        <v>11</v>
      </c>
      <c r="C30835" s="2">
        <v>0.1875</v>
      </c>
      <c r="D30835" s="4">
        <f ca="1">VLOOKUP(DATE(2021,B30835,A30835),Sheet1!J:AI,2+MATCH(HOUR('format for the model'!C30835),Sheet1!$L$1:$AI$1,0),0)/4</f>
        <v>45.49926262965446</v>
      </c>
    </row>
    <row r="30836" spans="1:4" x14ac:dyDescent="0.3">
      <c r="A30836">
        <v>18</v>
      </c>
      <c r="B30836">
        <v>11</v>
      </c>
      <c r="C30836" s="2">
        <v>0.19791666666666666</v>
      </c>
      <c r="D30836" s="4">
        <f ca="1">VLOOKUP(DATE(2021,B30836,A30836),Sheet1!J:AI,2+MATCH(HOUR('format for the model'!C30836),Sheet1!$L$1:$AI$1,0),0)/4</f>
        <v>45.49926262965446</v>
      </c>
    </row>
    <row r="30837" spans="1:4" x14ac:dyDescent="0.3">
      <c r="A30837">
        <v>18</v>
      </c>
      <c r="B30837">
        <v>11</v>
      </c>
      <c r="C30837" s="2">
        <v>0.16666666666666666</v>
      </c>
      <c r="D30837" s="4">
        <f ca="1">VLOOKUP(DATE(2021,B30837,A30837),Sheet1!J:AI,2+MATCH(HOUR('format for the model'!C30837),Sheet1!$L$1:$AI$1,0),0)/4</f>
        <v>45.49926262965446</v>
      </c>
    </row>
    <row r="30838" spans="1:4" x14ac:dyDescent="0.3">
      <c r="A30838">
        <v>18</v>
      </c>
      <c r="B30838">
        <v>11</v>
      </c>
      <c r="C30838" s="2">
        <v>0.21875</v>
      </c>
      <c r="D30838" s="4">
        <f ca="1">VLOOKUP(DATE(2021,B30838,A30838),Sheet1!J:AI,2+MATCH(HOUR('format for the model'!C30838),Sheet1!$L$1:$AI$1,0),0)/4</f>
        <v>33.363945117707289</v>
      </c>
    </row>
    <row r="30839" spans="1:4" x14ac:dyDescent="0.3">
      <c r="A30839">
        <v>18</v>
      </c>
      <c r="B30839">
        <v>11</v>
      </c>
      <c r="C30839" s="2">
        <v>0.22916666666666666</v>
      </c>
      <c r="D30839" s="4">
        <f ca="1">VLOOKUP(DATE(2021,B30839,A30839),Sheet1!J:AI,2+MATCH(HOUR('format for the model'!C30839),Sheet1!$L$1:$AI$1,0),0)/4</f>
        <v>33.363945117707289</v>
      </c>
    </row>
    <row r="30840" spans="1:4" x14ac:dyDescent="0.3">
      <c r="A30840">
        <v>18</v>
      </c>
      <c r="B30840">
        <v>11</v>
      </c>
      <c r="C30840" s="2">
        <v>0.23958333333333334</v>
      </c>
      <c r="D30840" s="4">
        <f ca="1">VLOOKUP(DATE(2021,B30840,A30840),Sheet1!J:AI,2+MATCH(HOUR('format for the model'!C30840),Sheet1!$L$1:$AI$1,0),0)/4</f>
        <v>33.363945117707289</v>
      </c>
    </row>
    <row r="30841" spans="1:4" x14ac:dyDescent="0.3">
      <c r="A30841">
        <v>18</v>
      </c>
      <c r="B30841">
        <v>11</v>
      </c>
      <c r="C30841" s="2">
        <v>0.20833333333333334</v>
      </c>
      <c r="D30841" s="4">
        <f ca="1">VLOOKUP(DATE(2021,B30841,A30841),Sheet1!J:AI,2+MATCH(HOUR('format for the model'!C30841),Sheet1!$L$1:$AI$1,0),0)/4</f>
        <v>33.363945117707289</v>
      </c>
    </row>
    <row r="30842" spans="1:4" x14ac:dyDescent="0.3">
      <c r="A30842">
        <v>18</v>
      </c>
      <c r="B30842">
        <v>11</v>
      </c>
      <c r="C30842" s="2">
        <v>0.26041666666666669</v>
      </c>
      <c r="D30842" s="4">
        <f ca="1">VLOOKUP(DATE(2021,B30842,A30842),Sheet1!J:AI,2+MATCH(HOUR('format for the model'!C30842),Sheet1!$L$1:$AI$1,0),0)/4</f>
        <v>42.558734946068718</v>
      </c>
    </row>
    <row r="30843" spans="1:4" x14ac:dyDescent="0.3">
      <c r="A30843">
        <v>18</v>
      </c>
      <c r="B30843">
        <v>11</v>
      </c>
      <c r="C30843" s="2">
        <v>0.27083333333333331</v>
      </c>
      <c r="D30843" s="4">
        <f ca="1">VLOOKUP(DATE(2021,B30843,A30843),Sheet1!J:AI,2+MATCH(HOUR('format for the model'!C30843),Sheet1!$L$1:$AI$1,0),0)/4</f>
        <v>42.558734946068718</v>
      </c>
    </row>
    <row r="30844" spans="1:4" x14ac:dyDescent="0.3">
      <c r="A30844">
        <v>18</v>
      </c>
      <c r="B30844">
        <v>11</v>
      </c>
      <c r="C30844" s="2">
        <v>0.28125</v>
      </c>
      <c r="D30844" s="4">
        <f ca="1">VLOOKUP(DATE(2021,B30844,A30844),Sheet1!J:AI,2+MATCH(HOUR('format for the model'!C30844),Sheet1!$L$1:$AI$1,0),0)/4</f>
        <v>42.558734946068718</v>
      </c>
    </row>
    <row r="30845" spans="1:4" x14ac:dyDescent="0.3">
      <c r="A30845">
        <v>18</v>
      </c>
      <c r="B30845">
        <v>11</v>
      </c>
      <c r="C30845" s="2">
        <v>0.25</v>
      </c>
      <c r="D30845" s="4">
        <f ca="1">VLOOKUP(DATE(2021,B30845,A30845),Sheet1!J:AI,2+MATCH(HOUR('format for the model'!C30845),Sheet1!$L$1:$AI$1,0),0)/4</f>
        <v>42.558734946068718</v>
      </c>
    </row>
    <row r="30846" spans="1:4" x14ac:dyDescent="0.3">
      <c r="A30846">
        <v>18</v>
      </c>
      <c r="B30846">
        <v>11</v>
      </c>
      <c r="C30846" s="2">
        <v>0.30208333333333331</v>
      </c>
      <c r="D30846" s="4">
        <f ca="1">VLOOKUP(DATE(2021,B30846,A30846),Sheet1!J:AI,2+MATCH(HOUR('format for the model'!C30846),Sheet1!$L$1:$AI$1,0),0)/4</f>
        <v>40.494621346446799</v>
      </c>
    </row>
    <row r="30847" spans="1:4" x14ac:dyDescent="0.3">
      <c r="A30847">
        <v>18</v>
      </c>
      <c r="B30847">
        <v>11</v>
      </c>
      <c r="C30847" s="2">
        <v>0.3125</v>
      </c>
      <c r="D30847" s="4">
        <f ca="1">VLOOKUP(DATE(2021,B30847,A30847),Sheet1!J:AI,2+MATCH(HOUR('format for the model'!C30847),Sheet1!$L$1:$AI$1,0),0)/4</f>
        <v>40.494621346446799</v>
      </c>
    </row>
    <row r="30848" spans="1:4" x14ac:dyDescent="0.3">
      <c r="A30848">
        <v>18</v>
      </c>
      <c r="B30848">
        <v>11</v>
      </c>
      <c r="C30848" s="2">
        <v>0.32291666666666669</v>
      </c>
      <c r="D30848" s="4">
        <f ca="1">VLOOKUP(DATE(2021,B30848,A30848),Sheet1!J:AI,2+MATCH(HOUR('format for the model'!C30848),Sheet1!$L$1:$AI$1,0),0)/4</f>
        <v>40.494621346446799</v>
      </c>
    </row>
    <row r="30849" spans="1:4" x14ac:dyDescent="0.3">
      <c r="A30849">
        <v>18</v>
      </c>
      <c r="B30849">
        <v>11</v>
      </c>
      <c r="C30849" s="2">
        <v>0.29166666666666669</v>
      </c>
      <c r="D30849" s="4">
        <f ca="1">VLOOKUP(DATE(2021,B30849,A30849),Sheet1!J:AI,2+MATCH(HOUR('format for the model'!C30849),Sheet1!$L$1:$AI$1,0),0)/4</f>
        <v>40.494621346446799</v>
      </c>
    </row>
    <row r="30850" spans="1:4" x14ac:dyDescent="0.3">
      <c r="A30850">
        <v>18</v>
      </c>
      <c r="B30850">
        <v>11</v>
      </c>
      <c r="C30850" s="2">
        <v>0.34375</v>
      </c>
      <c r="D30850" s="4">
        <f ca="1">VLOOKUP(DATE(2021,B30850,A30850),Sheet1!J:AI,2+MATCH(HOUR('format for the model'!C30850),Sheet1!$L$1:$AI$1,0),0)/4</f>
        <v>105.45401584845504</v>
      </c>
    </row>
    <row r="30851" spans="1:4" x14ac:dyDescent="0.3">
      <c r="A30851">
        <v>18</v>
      </c>
      <c r="B30851">
        <v>11</v>
      </c>
      <c r="C30851" s="2">
        <v>0.35416666666666669</v>
      </c>
      <c r="D30851" s="4">
        <f ca="1">VLOOKUP(DATE(2021,B30851,A30851),Sheet1!J:AI,2+MATCH(HOUR('format for the model'!C30851),Sheet1!$L$1:$AI$1,0),0)/4</f>
        <v>105.45401584845504</v>
      </c>
    </row>
    <row r="30852" spans="1:4" x14ac:dyDescent="0.3">
      <c r="A30852">
        <v>18</v>
      </c>
      <c r="B30852">
        <v>11</v>
      </c>
      <c r="C30852" s="2">
        <v>0.36458333333333331</v>
      </c>
      <c r="D30852" s="4">
        <f ca="1">VLOOKUP(DATE(2021,B30852,A30852),Sheet1!J:AI,2+MATCH(HOUR('format for the model'!C30852),Sheet1!$L$1:$AI$1,0),0)/4</f>
        <v>105.45401584845504</v>
      </c>
    </row>
    <row r="30853" spans="1:4" x14ac:dyDescent="0.3">
      <c r="A30853">
        <v>18</v>
      </c>
      <c r="B30853">
        <v>11</v>
      </c>
      <c r="C30853" s="2">
        <v>0.33333333333333331</v>
      </c>
      <c r="D30853" s="4">
        <f ca="1">VLOOKUP(DATE(2021,B30853,A30853),Sheet1!J:AI,2+MATCH(HOUR('format for the model'!C30853),Sheet1!$L$1:$AI$1,0),0)/4</f>
        <v>105.45401584845504</v>
      </c>
    </row>
    <row r="30854" spans="1:4" x14ac:dyDescent="0.3">
      <c r="A30854">
        <v>18</v>
      </c>
      <c r="B30854">
        <v>11</v>
      </c>
      <c r="C30854" s="2">
        <v>0.38541666666666669</v>
      </c>
      <c r="D30854" s="4">
        <f ca="1">VLOOKUP(DATE(2021,B30854,A30854),Sheet1!J:AI,2+MATCH(HOUR('format for the model'!C30854),Sheet1!$L$1:$AI$1,0),0)/4</f>
        <v>178.15216526063892</v>
      </c>
    </row>
    <row r="30855" spans="1:4" x14ac:dyDescent="0.3">
      <c r="A30855">
        <v>18</v>
      </c>
      <c r="B30855">
        <v>11</v>
      </c>
      <c r="C30855" s="2">
        <v>0.39583333333333331</v>
      </c>
      <c r="D30855" s="4">
        <f ca="1">VLOOKUP(DATE(2021,B30855,A30855),Sheet1!J:AI,2+MATCH(HOUR('format for the model'!C30855),Sheet1!$L$1:$AI$1,0),0)/4</f>
        <v>178.15216526063892</v>
      </c>
    </row>
    <row r="30856" spans="1:4" x14ac:dyDescent="0.3">
      <c r="A30856">
        <v>18</v>
      </c>
      <c r="B30856">
        <v>11</v>
      </c>
      <c r="C30856" s="2">
        <v>0.40625</v>
      </c>
      <c r="D30856" s="4">
        <f ca="1">VLOOKUP(DATE(2021,B30856,A30856),Sheet1!J:AI,2+MATCH(HOUR('format for the model'!C30856),Sheet1!$L$1:$AI$1,0),0)/4</f>
        <v>178.15216526063892</v>
      </c>
    </row>
    <row r="30857" spans="1:4" x14ac:dyDescent="0.3">
      <c r="A30857">
        <v>18</v>
      </c>
      <c r="B30857">
        <v>11</v>
      </c>
      <c r="C30857" s="2">
        <v>0.375</v>
      </c>
      <c r="D30857" s="4">
        <f ca="1">VLOOKUP(DATE(2021,B30857,A30857),Sheet1!J:AI,2+MATCH(HOUR('format for the model'!C30857),Sheet1!$L$1:$AI$1,0),0)/4</f>
        <v>178.15216526063892</v>
      </c>
    </row>
    <row r="30858" spans="1:4" x14ac:dyDescent="0.3">
      <c r="A30858">
        <v>18</v>
      </c>
      <c r="B30858">
        <v>11</v>
      </c>
      <c r="C30858" s="2">
        <v>0.42708333333333331</v>
      </c>
      <c r="D30858" s="4">
        <f ca="1">VLOOKUP(DATE(2021,B30858,A30858),Sheet1!J:AI,2+MATCH(HOUR('format for the model'!C30858),Sheet1!$L$1:$AI$1,0),0)/4</f>
        <v>259.45515340111717</v>
      </c>
    </row>
    <row r="30859" spans="1:4" x14ac:dyDescent="0.3">
      <c r="A30859">
        <v>18</v>
      </c>
      <c r="B30859">
        <v>11</v>
      </c>
      <c r="C30859" s="2">
        <v>0.4375</v>
      </c>
      <c r="D30859" s="4">
        <f ca="1">VLOOKUP(DATE(2021,B30859,A30859),Sheet1!J:AI,2+MATCH(HOUR('format for the model'!C30859),Sheet1!$L$1:$AI$1,0),0)/4</f>
        <v>259.45515340111717</v>
      </c>
    </row>
    <row r="30860" spans="1:4" x14ac:dyDescent="0.3">
      <c r="A30860">
        <v>18</v>
      </c>
      <c r="B30860">
        <v>11</v>
      </c>
      <c r="C30860" s="2">
        <v>0.44791666666666669</v>
      </c>
      <c r="D30860" s="4">
        <f ca="1">VLOOKUP(DATE(2021,B30860,A30860),Sheet1!J:AI,2+MATCH(HOUR('format for the model'!C30860),Sheet1!$L$1:$AI$1,0),0)/4</f>
        <v>259.45515340111717</v>
      </c>
    </row>
    <row r="30861" spans="1:4" x14ac:dyDescent="0.3">
      <c r="A30861">
        <v>18</v>
      </c>
      <c r="B30861">
        <v>11</v>
      </c>
      <c r="C30861" s="2">
        <v>0.41666666666666669</v>
      </c>
      <c r="D30861" s="4">
        <f ca="1">VLOOKUP(DATE(2021,B30861,A30861),Sheet1!J:AI,2+MATCH(HOUR('format for the model'!C30861),Sheet1!$L$1:$AI$1,0),0)/4</f>
        <v>259.45515340111717</v>
      </c>
    </row>
    <row r="30862" spans="1:4" x14ac:dyDescent="0.3">
      <c r="A30862">
        <v>18</v>
      </c>
      <c r="B30862">
        <v>11</v>
      </c>
      <c r="C30862" s="2">
        <v>0.46875</v>
      </c>
      <c r="D30862" s="4">
        <f ca="1">VLOOKUP(DATE(2021,B30862,A30862),Sheet1!J:AI,2+MATCH(HOUR('format for the model'!C30862),Sheet1!$L$1:$AI$1,0),0)/4</f>
        <v>345</v>
      </c>
    </row>
    <row r="30863" spans="1:4" x14ac:dyDescent="0.3">
      <c r="A30863">
        <v>18</v>
      </c>
      <c r="B30863">
        <v>11</v>
      </c>
      <c r="C30863" s="2">
        <v>0.47916666666666669</v>
      </c>
      <c r="D30863" s="4">
        <f ca="1">VLOOKUP(DATE(2021,B30863,A30863),Sheet1!J:AI,2+MATCH(HOUR('format for the model'!C30863),Sheet1!$L$1:$AI$1,0),0)/4</f>
        <v>345</v>
      </c>
    </row>
    <row r="30864" spans="1:4" x14ac:dyDescent="0.3">
      <c r="A30864">
        <v>18</v>
      </c>
      <c r="B30864">
        <v>11</v>
      </c>
      <c r="C30864" s="2">
        <v>0.48958333333333331</v>
      </c>
      <c r="D30864" s="4">
        <f ca="1">VLOOKUP(DATE(2021,B30864,A30864),Sheet1!J:AI,2+MATCH(HOUR('format for the model'!C30864),Sheet1!$L$1:$AI$1,0),0)/4</f>
        <v>345</v>
      </c>
    </row>
    <row r="30865" spans="1:4" x14ac:dyDescent="0.3">
      <c r="A30865">
        <v>18</v>
      </c>
      <c r="B30865">
        <v>11</v>
      </c>
      <c r="C30865" s="2">
        <v>0.45833333333333331</v>
      </c>
      <c r="D30865" s="4">
        <f ca="1">VLOOKUP(DATE(2021,B30865,A30865),Sheet1!J:AI,2+MATCH(HOUR('format for the model'!C30865),Sheet1!$L$1:$AI$1,0),0)/4</f>
        <v>345</v>
      </c>
    </row>
    <row r="30866" spans="1:4" x14ac:dyDescent="0.3">
      <c r="A30866">
        <v>18</v>
      </c>
      <c r="B30866">
        <v>11</v>
      </c>
      <c r="C30866" s="2">
        <v>0.51041666666666663</v>
      </c>
      <c r="D30866" s="4">
        <f ca="1">VLOOKUP(DATE(2021,B30866,A30866),Sheet1!J:AI,2+MATCH(HOUR('format for the model'!C30866),Sheet1!$L$1:$AI$1,0),0)/4</f>
        <v>345</v>
      </c>
    </row>
    <row r="30867" spans="1:4" x14ac:dyDescent="0.3">
      <c r="A30867">
        <v>18</v>
      </c>
      <c r="B30867">
        <v>11</v>
      </c>
      <c r="C30867" s="2">
        <v>0.52083333333333337</v>
      </c>
      <c r="D30867" s="4">
        <f ca="1">VLOOKUP(DATE(2021,B30867,A30867),Sheet1!J:AI,2+MATCH(HOUR('format for the model'!C30867),Sheet1!$L$1:$AI$1,0),0)/4</f>
        <v>345</v>
      </c>
    </row>
    <row r="30868" spans="1:4" x14ac:dyDescent="0.3">
      <c r="A30868">
        <v>18</v>
      </c>
      <c r="B30868">
        <v>11</v>
      </c>
      <c r="C30868" s="2">
        <v>0.53125</v>
      </c>
      <c r="D30868" s="4">
        <f ca="1">VLOOKUP(DATE(2021,B30868,A30868),Sheet1!J:AI,2+MATCH(HOUR('format for the model'!C30868),Sheet1!$L$1:$AI$1,0),0)/4</f>
        <v>345</v>
      </c>
    </row>
    <row r="30869" spans="1:4" x14ac:dyDescent="0.3">
      <c r="A30869">
        <v>18</v>
      </c>
      <c r="B30869">
        <v>11</v>
      </c>
      <c r="C30869" s="2">
        <v>0.5</v>
      </c>
      <c r="D30869" s="4">
        <f ca="1">VLOOKUP(DATE(2021,B30869,A30869),Sheet1!J:AI,2+MATCH(HOUR('format for the model'!C30869),Sheet1!$L$1:$AI$1,0),0)/4</f>
        <v>345</v>
      </c>
    </row>
    <row r="30870" spans="1:4" x14ac:dyDescent="0.3">
      <c r="A30870">
        <v>18</v>
      </c>
      <c r="B30870">
        <v>11</v>
      </c>
      <c r="C30870" s="2">
        <v>0.55208333333333337</v>
      </c>
      <c r="D30870" s="4">
        <f ca="1">VLOOKUP(DATE(2021,B30870,A30870),Sheet1!J:AI,2+MATCH(HOUR('format for the model'!C30870),Sheet1!$L$1:$AI$1,0),0)/4</f>
        <v>211.51362398606693</v>
      </c>
    </row>
    <row r="30871" spans="1:4" x14ac:dyDescent="0.3">
      <c r="A30871">
        <v>18</v>
      </c>
      <c r="B30871">
        <v>11</v>
      </c>
      <c r="C30871" s="2">
        <v>0.5625</v>
      </c>
      <c r="D30871" s="4">
        <f ca="1">VLOOKUP(DATE(2021,B30871,A30871),Sheet1!J:AI,2+MATCH(HOUR('format for the model'!C30871),Sheet1!$L$1:$AI$1,0),0)/4</f>
        <v>211.51362398606693</v>
      </c>
    </row>
    <row r="30872" spans="1:4" x14ac:dyDescent="0.3">
      <c r="A30872">
        <v>18</v>
      </c>
      <c r="B30872">
        <v>11</v>
      </c>
      <c r="C30872" s="2">
        <v>0.57291666666666663</v>
      </c>
      <c r="D30872" s="4">
        <f ca="1">VLOOKUP(DATE(2021,B30872,A30872),Sheet1!J:AI,2+MATCH(HOUR('format for the model'!C30872),Sheet1!$L$1:$AI$1,0),0)/4</f>
        <v>211.51362398606693</v>
      </c>
    </row>
    <row r="30873" spans="1:4" x14ac:dyDescent="0.3">
      <c r="A30873">
        <v>18</v>
      </c>
      <c r="B30873">
        <v>11</v>
      </c>
      <c r="C30873" s="2">
        <v>0.54166666666666663</v>
      </c>
      <c r="D30873" s="4">
        <f ca="1">VLOOKUP(DATE(2021,B30873,A30873),Sheet1!J:AI,2+MATCH(HOUR('format for the model'!C30873),Sheet1!$L$1:$AI$1,0),0)/4</f>
        <v>211.51362398606693</v>
      </c>
    </row>
    <row r="30874" spans="1:4" x14ac:dyDescent="0.3">
      <c r="A30874">
        <v>18</v>
      </c>
      <c r="B30874">
        <v>11</v>
      </c>
      <c r="C30874" s="2">
        <v>0.59375</v>
      </c>
      <c r="D30874" s="4">
        <f ca="1">VLOOKUP(DATE(2021,B30874,A30874),Sheet1!J:AI,2+MATCH(HOUR('format for the model'!C30874),Sheet1!$L$1:$AI$1,0),0)/4</f>
        <v>345</v>
      </c>
    </row>
    <row r="30875" spans="1:4" x14ac:dyDescent="0.3">
      <c r="A30875">
        <v>18</v>
      </c>
      <c r="B30875">
        <v>11</v>
      </c>
      <c r="C30875" s="2">
        <v>0.60416666666666663</v>
      </c>
      <c r="D30875" s="4">
        <f ca="1">VLOOKUP(DATE(2021,B30875,A30875),Sheet1!J:AI,2+MATCH(HOUR('format for the model'!C30875),Sheet1!$L$1:$AI$1,0),0)/4</f>
        <v>345</v>
      </c>
    </row>
    <row r="30876" spans="1:4" x14ac:dyDescent="0.3">
      <c r="A30876">
        <v>18</v>
      </c>
      <c r="B30876">
        <v>11</v>
      </c>
      <c r="C30876" s="2">
        <v>0.61458333333333337</v>
      </c>
      <c r="D30876" s="4">
        <f ca="1">VLOOKUP(DATE(2021,B30876,A30876),Sheet1!J:AI,2+MATCH(HOUR('format for the model'!C30876),Sheet1!$L$1:$AI$1,0),0)/4</f>
        <v>345</v>
      </c>
    </row>
    <row r="30877" spans="1:4" x14ac:dyDescent="0.3">
      <c r="A30877">
        <v>18</v>
      </c>
      <c r="B30877">
        <v>11</v>
      </c>
      <c r="C30877" s="2">
        <v>0.58333333333333337</v>
      </c>
      <c r="D30877" s="4">
        <f ca="1">VLOOKUP(DATE(2021,B30877,A30877),Sheet1!J:AI,2+MATCH(HOUR('format for the model'!C30877),Sheet1!$L$1:$AI$1,0),0)/4</f>
        <v>345</v>
      </c>
    </row>
    <row r="30878" spans="1:4" x14ac:dyDescent="0.3">
      <c r="A30878">
        <v>18</v>
      </c>
      <c r="B30878">
        <v>11</v>
      </c>
      <c r="C30878" s="2">
        <v>0.63541666666666663</v>
      </c>
      <c r="D30878" s="4">
        <f ca="1">VLOOKUP(DATE(2021,B30878,A30878),Sheet1!J:AI,2+MATCH(HOUR('format for the model'!C30878),Sheet1!$L$1:$AI$1,0),0)/4</f>
        <v>383.79408182554562</v>
      </c>
    </row>
    <row r="30879" spans="1:4" x14ac:dyDescent="0.3">
      <c r="A30879">
        <v>18</v>
      </c>
      <c r="B30879">
        <v>11</v>
      </c>
      <c r="C30879" s="2">
        <v>0.64583333333333337</v>
      </c>
      <c r="D30879" s="4">
        <f ca="1">VLOOKUP(DATE(2021,B30879,A30879),Sheet1!J:AI,2+MATCH(HOUR('format for the model'!C30879),Sheet1!$L$1:$AI$1,0),0)/4</f>
        <v>383.79408182554562</v>
      </c>
    </row>
    <row r="30880" spans="1:4" x14ac:dyDescent="0.3">
      <c r="A30880">
        <v>18</v>
      </c>
      <c r="B30880">
        <v>11</v>
      </c>
      <c r="C30880" s="2">
        <v>0.65625</v>
      </c>
      <c r="D30880" s="4">
        <f ca="1">VLOOKUP(DATE(2021,B30880,A30880),Sheet1!J:AI,2+MATCH(HOUR('format for the model'!C30880),Sheet1!$L$1:$AI$1,0),0)/4</f>
        <v>383.79408182554562</v>
      </c>
    </row>
    <row r="30881" spans="1:4" x14ac:dyDescent="0.3">
      <c r="A30881">
        <v>18</v>
      </c>
      <c r="B30881">
        <v>11</v>
      </c>
      <c r="C30881" s="2">
        <v>0.625</v>
      </c>
      <c r="D30881" s="4">
        <f ca="1">VLOOKUP(DATE(2021,B30881,A30881),Sheet1!J:AI,2+MATCH(HOUR('format for the model'!C30881),Sheet1!$L$1:$AI$1,0),0)/4</f>
        <v>383.79408182554562</v>
      </c>
    </row>
    <row r="30882" spans="1:4" x14ac:dyDescent="0.3">
      <c r="A30882">
        <v>18</v>
      </c>
      <c r="B30882">
        <v>11</v>
      </c>
      <c r="C30882" s="2">
        <v>0.67708333333333337</v>
      </c>
      <c r="D30882" s="4">
        <f ca="1">VLOOKUP(DATE(2021,B30882,A30882),Sheet1!J:AI,2+MATCH(HOUR('format for the model'!C30882),Sheet1!$L$1:$AI$1,0),0)/4</f>
        <v>407.9365786965534</v>
      </c>
    </row>
    <row r="30883" spans="1:4" x14ac:dyDescent="0.3">
      <c r="A30883">
        <v>18</v>
      </c>
      <c r="B30883">
        <v>11</v>
      </c>
      <c r="C30883" s="2">
        <v>0.6875</v>
      </c>
      <c r="D30883" s="4">
        <f ca="1">VLOOKUP(DATE(2021,B30883,A30883),Sheet1!J:AI,2+MATCH(HOUR('format for the model'!C30883),Sheet1!$L$1:$AI$1,0),0)/4</f>
        <v>407.9365786965534</v>
      </c>
    </row>
    <row r="30884" spans="1:4" x14ac:dyDescent="0.3">
      <c r="A30884">
        <v>18</v>
      </c>
      <c r="B30884">
        <v>11</v>
      </c>
      <c r="C30884" s="2">
        <v>0.69791666666666663</v>
      </c>
      <c r="D30884" s="4">
        <f ca="1">VLOOKUP(DATE(2021,B30884,A30884),Sheet1!J:AI,2+MATCH(HOUR('format for the model'!C30884),Sheet1!$L$1:$AI$1,0),0)/4</f>
        <v>407.9365786965534</v>
      </c>
    </row>
    <row r="30885" spans="1:4" x14ac:dyDescent="0.3">
      <c r="A30885">
        <v>18</v>
      </c>
      <c r="B30885">
        <v>11</v>
      </c>
      <c r="C30885" s="2">
        <v>0.66666666666666663</v>
      </c>
      <c r="D30885" s="4">
        <f ca="1">VLOOKUP(DATE(2021,B30885,A30885),Sheet1!J:AI,2+MATCH(HOUR('format for the model'!C30885),Sheet1!$L$1:$AI$1,0),0)/4</f>
        <v>407.9365786965534</v>
      </c>
    </row>
    <row r="30886" spans="1:4" x14ac:dyDescent="0.3">
      <c r="A30886">
        <v>18</v>
      </c>
      <c r="B30886">
        <v>11</v>
      </c>
      <c r="C30886" s="2">
        <v>0.71875</v>
      </c>
      <c r="D30886" s="4">
        <f ca="1">VLOOKUP(DATE(2021,B30886,A30886),Sheet1!J:AI,2+MATCH(HOUR('format for the model'!C30886),Sheet1!$L$1:$AI$1,0),0)/4</f>
        <v>309.17732735644449</v>
      </c>
    </row>
    <row r="30887" spans="1:4" x14ac:dyDescent="0.3">
      <c r="A30887">
        <v>18</v>
      </c>
      <c r="B30887">
        <v>11</v>
      </c>
      <c r="C30887" s="2">
        <v>0.72916666666666663</v>
      </c>
      <c r="D30887" s="4">
        <f ca="1">VLOOKUP(DATE(2021,B30887,A30887),Sheet1!J:AI,2+MATCH(HOUR('format for the model'!C30887),Sheet1!$L$1:$AI$1,0),0)/4</f>
        <v>309.17732735644449</v>
      </c>
    </row>
    <row r="30888" spans="1:4" x14ac:dyDescent="0.3">
      <c r="A30888">
        <v>18</v>
      </c>
      <c r="B30888">
        <v>11</v>
      </c>
      <c r="C30888" s="2">
        <v>0.73958333333333337</v>
      </c>
      <c r="D30888" s="4">
        <f ca="1">VLOOKUP(DATE(2021,B30888,A30888),Sheet1!J:AI,2+MATCH(HOUR('format for the model'!C30888),Sheet1!$L$1:$AI$1,0),0)/4</f>
        <v>309.17732735644449</v>
      </c>
    </row>
    <row r="30889" spans="1:4" x14ac:dyDescent="0.3">
      <c r="A30889">
        <v>18</v>
      </c>
      <c r="B30889">
        <v>11</v>
      </c>
      <c r="C30889" s="2">
        <v>0.70833333333333337</v>
      </c>
      <c r="D30889" s="4">
        <f ca="1">VLOOKUP(DATE(2021,B30889,A30889),Sheet1!J:AI,2+MATCH(HOUR('format for the model'!C30889),Sheet1!$L$1:$AI$1,0),0)/4</f>
        <v>309.17732735644449</v>
      </c>
    </row>
    <row r="30890" spans="1:4" x14ac:dyDescent="0.3">
      <c r="A30890">
        <v>18</v>
      </c>
      <c r="B30890">
        <v>11</v>
      </c>
      <c r="C30890" s="2">
        <v>0.76041666666666663</v>
      </c>
      <c r="D30890" s="4">
        <f ca="1">VLOOKUP(DATE(2021,B30890,A30890),Sheet1!J:AI,2+MATCH(HOUR('format for the model'!C30890),Sheet1!$L$1:$AI$1,0),0)/4</f>
        <v>212.95163793873962</v>
      </c>
    </row>
    <row r="30891" spans="1:4" x14ac:dyDescent="0.3">
      <c r="A30891">
        <v>18</v>
      </c>
      <c r="B30891">
        <v>11</v>
      </c>
      <c r="C30891" s="2">
        <v>0.77083333333333337</v>
      </c>
      <c r="D30891" s="4">
        <f ca="1">VLOOKUP(DATE(2021,B30891,A30891),Sheet1!J:AI,2+MATCH(HOUR('format for the model'!C30891),Sheet1!$L$1:$AI$1,0),0)/4</f>
        <v>212.95163793873962</v>
      </c>
    </row>
    <row r="30892" spans="1:4" x14ac:dyDescent="0.3">
      <c r="A30892">
        <v>18</v>
      </c>
      <c r="B30892">
        <v>11</v>
      </c>
      <c r="C30892" s="2">
        <v>0.78125</v>
      </c>
      <c r="D30892" s="4">
        <f ca="1">VLOOKUP(DATE(2021,B30892,A30892),Sheet1!J:AI,2+MATCH(HOUR('format for the model'!C30892),Sheet1!$L$1:$AI$1,0),0)/4</f>
        <v>212.95163793873962</v>
      </c>
    </row>
    <row r="30893" spans="1:4" x14ac:dyDescent="0.3">
      <c r="A30893">
        <v>18</v>
      </c>
      <c r="B30893">
        <v>11</v>
      </c>
      <c r="C30893" s="2">
        <v>0.75</v>
      </c>
      <c r="D30893" s="4">
        <f ca="1">VLOOKUP(DATE(2021,B30893,A30893),Sheet1!J:AI,2+MATCH(HOUR('format for the model'!C30893),Sheet1!$L$1:$AI$1,0),0)/4</f>
        <v>212.95163793873962</v>
      </c>
    </row>
    <row r="30894" spans="1:4" x14ac:dyDescent="0.3">
      <c r="A30894">
        <v>18</v>
      </c>
      <c r="B30894">
        <v>11</v>
      </c>
      <c r="C30894" s="2">
        <v>0.80208333333333337</v>
      </c>
      <c r="D30894" s="4">
        <f ca="1">VLOOKUP(DATE(2021,B30894,A30894),Sheet1!J:AI,2+MATCH(HOUR('format for the model'!C30894),Sheet1!$L$1:$AI$1,0),0)/4</f>
        <v>149.42459971613187</v>
      </c>
    </row>
    <row r="30895" spans="1:4" x14ac:dyDescent="0.3">
      <c r="A30895">
        <v>18</v>
      </c>
      <c r="B30895">
        <v>11</v>
      </c>
      <c r="C30895" s="2">
        <v>0.8125</v>
      </c>
      <c r="D30895" s="4">
        <f ca="1">VLOOKUP(DATE(2021,B30895,A30895),Sheet1!J:AI,2+MATCH(HOUR('format for the model'!C30895),Sheet1!$L$1:$AI$1,0),0)/4</f>
        <v>149.42459971613187</v>
      </c>
    </row>
    <row r="30896" spans="1:4" x14ac:dyDescent="0.3">
      <c r="A30896">
        <v>18</v>
      </c>
      <c r="B30896">
        <v>11</v>
      </c>
      <c r="C30896" s="2">
        <v>0.82291666666666663</v>
      </c>
      <c r="D30896" s="4">
        <f ca="1">VLOOKUP(DATE(2021,B30896,A30896),Sheet1!J:AI,2+MATCH(HOUR('format for the model'!C30896),Sheet1!$L$1:$AI$1,0),0)/4</f>
        <v>149.42459971613187</v>
      </c>
    </row>
    <row r="30897" spans="1:4" x14ac:dyDescent="0.3">
      <c r="A30897">
        <v>18</v>
      </c>
      <c r="B30897">
        <v>11</v>
      </c>
      <c r="C30897" s="2">
        <v>0.79166666666666663</v>
      </c>
      <c r="D30897" s="4">
        <f ca="1">VLOOKUP(DATE(2021,B30897,A30897),Sheet1!J:AI,2+MATCH(HOUR('format for the model'!C30897),Sheet1!$L$1:$AI$1,0),0)/4</f>
        <v>149.42459971613187</v>
      </c>
    </row>
    <row r="30898" spans="1:4" x14ac:dyDescent="0.3">
      <c r="A30898">
        <v>18</v>
      </c>
      <c r="B30898">
        <v>11</v>
      </c>
      <c r="C30898" s="2">
        <v>0.84375</v>
      </c>
      <c r="D30898" s="4">
        <f ca="1">VLOOKUP(DATE(2021,B30898,A30898),Sheet1!J:AI,2+MATCH(HOUR('format for the model'!C30898),Sheet1!$L$1:$AI$1,0),0)/4</f>
        <v>78.072380036511248</v>
      </c>
    </row>
    <row r="30899" spans="1:4" x14ac:dyDescent="0.3">
      <c r="A30899">
        <v>18</v>
      </c>
      <c r="B30899">
        <v>11</v>
      </c>
      <c r="C30899" s="2">
        <v>0.85416666666666663</v>
      </c>
      <c r="D30899" s="4">
        <f ca="1">VLOOKUP(DATE(2021,B30899,A30899),Sheet1!J:AI,2+MATCH(HOUR('format for the model'!C30899),Sheet1!$L$1:$AI$1,0),0)/4</f>
        <v>78.072380036511248</v>
      </c>
    </row>
    <row r="30900" spans="1:4" x14ac:dyDescent="0.3">
      <c r="A30900">
        <v>18</v>
      </c>
      <c r="B30900">
        <v>11</v>
      </c>
      <c r="C30900" s="2">
        <v>0.86458333333333337</v>
      </c>
      <c r="D30900" s="4">
        <f ca="1">VLOOKUP(DATE(2021,B30900,A30900),Sheet1!J:AI,2+MATCH(HOUR('format for the model'!C30900),Sheet1!$L$1:$AI$1,0),0)/4</f>
        <v>78.072380036511248</v>
      </c>
    </row>
    <row r="30901" spans="1:4" x14ac:dyDescent="0.3">
      <c r="A30901">
        <v>18</v>
      </c>
      <c r="B30901">
        <v>11</v>
      </c>
      <c r="C30901" s="2">
        <v>0.83333333333333337</v>
      </c>
      <c r="D30901" s="4">
        <f ca="1">VLOOKUP(DATE(2021,B30901,A30901),Sheet1!J:AI,2+MATCH(HOUR('format for the model'!C30901),Sheet1!$L$1:$AI$1,0),0)/4</f>
        <v>78.072380036511248</v>
      </c>
    </row>
    <row r="30902" spans="1:4" x14ac:dyDescent="0.3">
      <c r="A30902">
        <v>18</v>
      </c>
      <c r="B30902">
        <v>11</v>
      </c>
      <c r="C30902" s="2">
        <v>0.88541666666666663</v>
      </c>
      <c r="D30902" s="4">
        <f ca="1">VLOOKUP(DATE(2021,B30902,A30902),Sheet1!J:AI,2+MATCH(HOUR('format for the model'!C30902),Sheet1!$L$1:$AI$1,0),0)/4</f>
        <v>41.980130015175497</v>
      </c>
    </row>
    <row r="30903" spans="1:4" x14ac:dyDescent="0.3">
      <c r="A30903">
        <v>18</v>
      </c>
      <c r="B30903">
        <v>11</v>
      </c>
      <c r="C30903" s="2">
        <v>0.89583333333333337</v>
      </c>
      <c r="D30903" s="4">
        <f ca="1">VLOOKUP(DATE(2021,B30903,A30903),Sheet1!J:AI,2+MATCH(HOUR('format for the model'!C30903),Sheet1!$L$1:$AI$1,0),0)/4</f>
        <v>41.980130015175497</v>
      </c>
    </row>
    <row r="30904" spans="1:4" x14ac:dyDescent="0.3">
      <c r="A30904">
        <v>18</v>
      </c>
      <c r="B30904">
        <v>11</v>
      </c>
      <c r="C30904" s="2">
        <v>0.90625</v>
      </c>
      <c r="D30904" s="4">
        <f ca="1">VLOOKUP(DATE(2021,B30904,A30904),Sheet1!J:AI,2+MATCH(HOUR('format for the model'!C30904),Sheet1!$L$1:$AI$1,0),0)/4</f>
        <v>41.980130015175497</v>
      </c>
    </row>
    <row r="30905" spans="1:4" x14ac:dyDescent="0.3">
      <c r="A30905">
        <v>18</v>
      </c>
      <c r="B30905">
        <v>11</v>
      </c>
      <c r="C30905" s="2">
        <v>0.875</v>
      </c>
      <c r="D30905" s="4">
        <f ca="1">VLOOKUP(DATE(2021,B30905,A30905),Sheet1!J:AI,2+MATCH(HOUR('format for the model'!C30905),Sheet1!$L$1:$AI$1,0),0)/4</f>
        <v>41.980130015175497</v>
      </c>
    </row>
    <row r="30906" spans="1:4" x14ac:dyDescent="0.3">
      <c r="A30906">
        <v>18</v>
      </c>
      <c r="B30906">
        <v>11</v>
      </c>
      <c r="C30906" s="2">
        <v>0.92708333333333337</v>
      </c>
      <c r="D30906" s="4">
        <f ca="1">VLOOKUP(DATE(2021,B30906,A30906),Sheet1!J:AI,2+MATCH(HOUR('format for the model'!C30906),Sheet1!$L$1:$AI$1,0),0)/4</f>
        <v>34.5</v>
      </c>
    </row>
    <row r="30907" spans="1:4" x14ac:dyDescent="0.3">
      <c r="A30907">
        <v>18</v>
      </c>
      <c r="B30907">
        <v>11</v>
      </c>
      <c r="C30907" s="2">
        <v>0.9375</v>
      </c>
      <c r="D30907" s="4">
        <f ca="1">VLOOKUP(DATE(2021,B30907,A30907),Sheet1!J:AI,2+MATCH(HOUR('format for the model'!C30907),Sheet1!$L$1:$AI$1,0),0)/4</f>
        <v>34.5</v>
      </c>
    </row>
    <row r="30908" spans="1:4" x14ac:dyDescent="0.3">
      <c r="A30908">
        <v>18</v>
      </c>
      <c r="B30908">
        <v>11</v>
      </c>
      <c r="C30908" s="2">
        <v>0.94791666666666663</v>
      </c>
      <c r="D30908" s="4">
        <f ca="1">VLOOKUP(DATE(2021,B30908,A30908),Sheet1!J:AI,2+MATCH(HOUR('format for the model'!C30908),Sheet1!$L$1:$AI$1,0),0)/4</f>
        <v>34.5</v>
      </c>
    </row>
    <row r="30909" spans="1:4" x14ac:dyDescent="0.3">
      <c r="A30909">
        <v>18</v>
      </c>
      <c r="B30909">
        <v>11</v>
      </c>
      <c r="C30909" s="2">
        <v>0.91666666666666663</v>
      </c>
      <c r="D30909" s="4">
        <f ca="1">VLOOKUP(DATE(2021,B30909,A30909),Sheet1!J:AI,2+MATCH(HOUR('format for the model'!C30909),Sheet1!$L$1:$AI$1,0),0)/4</f>
        <v>34.5</v>
      </c>
    </row>
    <row r="30910" spans="1:4" x14ac:dyDescent="0.3">
      <c r="A30910">
        <v>18</v>
      </c>
      <c r="B30910">
        <v>11</v>
      </c>
      <c r="C30910" s="2">
        <v>0.96875</v>
      </c>
      <c r="D30910" s="4">
        <f ca="1">VLOOKUP(DATE(2021,B30910,A30910),Sheet1!J:AI,2+MATCH(HOUR('format for the model'!C30910),Sheet1!$L$1:$AI$1,0),0)/4</f>
        <v>39.182606400706526</v>
      </c>
    </row>
    <row r="30911" spans="1:4" x14ac:dyDescent="0.3">
      <c r="A30911">
        <v>18</v>
      </c>
      <c r="B30911">
        <v>11</v>
      </c>
      <c r="C30911" s="2">
        <v>0.97916666666666663</v>
      </c>
      <c r="D30911" s="4">
        <f ca="1">VLOOKUP(DATE(2021,B30911,A30911),Sheet1!J:AI,2+MATCH(HOUR('format for the model'!C30911),Sheet1!$L$1:$AI$1,0),0)/4</f>
        <v>39.182606400706526</v>
      </c>
    </row>
    <row r="30912" spans="1:4" x14ac:dyDescent="0.3">
      <c r="A30912">
        <v>18</v>
      </c>
      <c r="B30912">
        <v>11</v>
      </c>
      <c r="C30912" s="2">
        <v>0.98958333333333337</v>
      </c>
      <c r="D30912" s="4">
        <f ca="1">VLOOKUP(DATE(2021,B30912,A30912),Sheet1!J:AI,2+MATCH(HOUR('format for the model'!C30912),Sheet1!$L$1:$AI$1,0),0)/4</f>
        <v>39.182606400706526</v>
      </c>
    </row>
    <row r="30913" spans="1:4" x14ac:dyDescent="0.3">
      <c r="A30913">
        <v>18</v>
      </c>
      <c r="B30913">
        <v>11</v>
      </c>
      <c r="C30913" s="2">
        <v>0.95833333333333337</v>
      </c>
      <c r="D30913" s="4">
        <f ca="1">VLOOKUP(DATE(2021,B30913,A30913),Sheet1!J:AI,2+MATCH(HOUR('format for the model'!C30913),Sheet1!$L$1:$AI$1,0),0)/4</f>
        <v>39.182606400706526</v>
      </c>
    </row>
    <row r="30914" spans="1:4" x14ac:dyDescent="0.3">
      <c r="A30914">
        <v>19</v>
      </c>
      <c r="B30914">
        <v>11</v>
      </c>
      <c r="C30914" s="2">
        <v>1.0416666666666666E-2</v>
      </c>
      <c r="D30914" s="4">
        <f ca="1">VLOOKUP(DATE(2021,B30914,A30914),Sheet1!J:AI,2+MATCH(HOUR('format for the model'!C30914),Sheet1!$L$1:$AI$1,0),0)/4</f>
        <v>27.27519590617937</v>
      </c>
    </row>
    <row r="30915" spans="1:4" x14ac:dyDescent="0.3">
      <c r="A30915">
        <v>19</v>
      </c>
      <c r="B30915">
        <v>11</v>
      </c>
      <c r="C30915" s="2">
        <v>2.0833333333333332E-2</v>
      </c>
      <c r="D30915" s="4">
        <f ca="1">VLOOKUP(DATE(2021,B30915,A30915),Sheet1!J:AI,2+MATCH(HOUR('format for the model'!C30915),Sheet1!$L$1:$AI$1,0),0)/4</f>
        <v>27.27519590617937</v>
      </c>
    </row>
    <row r="30916" spans="1:4" x14ac:dyDescent="0.3">
      <c r="A30916">
        <v>19</v>
      </c>
      <c r="B30916">
        <v>11</v>
      </c>
      <c r="C30916" s="2">
        <v>3.125E-2</v>
      </c>
      <c r="D30916" s="4">
        <f ca="1">VLOOKUP(DATE(2021,B30916,A30916),Sheet1!J:AI,2+MATCH(HOUR('format for the model'!C30916),Sheet1!$L$1:$AI$1,0),0)/4</f>
        <v>27.27519590617937</v>
      </c>
    </row>
    <row r="30917" spans="1:4" x14ac:dyDescent="0.3">
      <c r="A30917">
        <v>19</v>
      </c>
      <c r="B30917">
        <v>11</v>
      </c>
      <c r="C30917" s="2">
        <v>0</v>
      </c>
      <c r="D30917" s="4">
        <f ca="1">VLOOKUP(DATE(2021,B30917,A30917),Sheet1!J:AI,2+MATCH(HOUR('format for the model'!C30917),Sheet1!$L$1:$AI$1,0),0)/4</f>
        <v>27.27519590617937</v>
      </c>
    </row>
    <row r="30918" spans="1:4" x14ac:dyDescent="0.3">
      <c r="A30918">
        <v>19</v>
      </c>
      <c r="B30918">
        <v>11</v>
      </c>
      <c r="C30918" s="2">
        <v>5.2083333333333336E-2</v>
      </c>
      <c r="D30918" s="4">
        <f ca="1">VLOOKUP(DATE(2021,B30918,A30918),Sheet1!J:AI,2+MATCH(HOUR('format for the model'!C30918),Sheet1!$L$1:$AI$1,0),0)/4</f>
        <v>34.5</v>
      </c>
    </row>
    <row r="30919" spans="1:4" x14ac:dyDescent="0.3">
      <c r="A30919">
        <v>19</v>
      </c>
      <c r="B30919">
        <v>11</v>
      </c>
      <c r="C30919" s="2">
        <v>6.25E-2</v>
      </c>
      <c r="D30919" s="4">
        <f ca="1">VLOOKUP(DATE(2021,B30919,A30919),Sheet1!J:AI,2+MATCH(HOUR('format for the model'!C30919),Sheet1!$L$1:$AI$1,0),0)/4</f>
        <v>34.5</v>
      </c>
    </row>
    <row r="30920" spans="1:4" x14ac:dyDescent="0.3">
      <c r="A30920">
        <v>19</v>
      </c>
      <c r="B30920">
        <v>11</v>
      </c>
      <c r="C30920" s="2">
        <v>7.2916666666666671E-2</v>
      </c>
      <c r="D30920" s="4">
        <f ca="1">VLOOKUP(DATE(2021,B30920,A30920),Sheet1!J:AI,2+MATCH(HOUR('format for the model'!C30920),Sheet1!$L$1:$AI$1,0),0)/4</f>
        <v>34.5</v>
      </c>
    </row>
    <row r="30921" spans="1:4" x14ac:dyDescent="0.3">
      <c r="A30921">
        <v>19</v>
      </c>
      <c r="B30921">
        <v>11</v>
      </c>
      <c r="C30921" s="2">
        <v>4.1666666666666664E-2</v>
      </c>
      <c r="D30921" s="4">
        <f ca="1">VLOOKUP(DATE(2021,B30921,A30921),Sheet1!J:AI,2+MATCH(HOUR('format for the model'!C30921),Sheet1!$L$1:$AI$1,0),0)/4</f>
        <v>34.5</v>
      </c>
    </row>
    <row r="30922" spans="1:4" x14ac:dyDescent="0.3">
      <c r="A30922">
        <v>19</v>
      </c>
      <c r="B30922">
        <v>11</v>
      </c>
      <c r="C30922" s="2">
        <v>9.375E-2</v>
      </c>
      <c r="D30922" s="4">
        <f ca="1">VLOOKUP(DATE(2021,B30922,A30922),Sheet1!J:AI,2+MATCH(HOUR('format for the model'!C30922),Sheet1!$L$1:$AI$1,0),0)/4</f>
        <v>21.533172043049024</v>
      </c>
    </row>
    <row r="30923" spans="1:4" x14ac:dyDescent="0.3">
      <c r="A30923">
        <v>19</v>
      </c>
      <c r="B30923">
        <v>11</v>
      </c>
      <c r="C30923" s="2">
        <v>0.10416666666666667</v>
      </c>
      <c r="D30923" s="4">
        <f ca="1">VLOOKUP(DATE(2021,B30923,A30923),Sheet1!J:AI,2+MATCH(HOUR('format for the model'!C30923),Sheet1!$L$1:$AI$1,0),0)/4</f>
        <v>21.533172043049024</v>
      </c>
    </row>
    <row r="30924" spans="1:4" x14ac:dyDescent="0.3">
      <c r="A30924">
        <v>19</v>
      </c>
      <c r="B30924">
        <v>11</v>
      </c>
      <c r="C30924" s="2">
        <v>0.11458333333333333</v>
      </c>
      <c r="D30924" s="4">
        <f ca="1">VLOOKUP(DATE(2021,B30924,A30924),Sheet1!J:AI,2+MATCH(HOUR('format for the model'!C30924),Sheet1!$L$1:$AI$1,0),0)/4</f>
        <v>21.533172043049024</v>
      </c>
    </row>
    <row r="30925" spans="1:4" x14ac:dyDescent="0.3">
      <c r="A30925">
        <v>19</v>
      </c>
      <c r="B30925">
        <v>11</v>
      </c>
      <c r="C30925" s="2">
        <v>8.3333333333333329E-2</v>
      </c>
      <c r="D30925" s="4">
        <f ca="1">VLOOKUP(DATE(2021,B30925,A30925),Sheet1!J:AI,2+MATCH(HOUR('format for the model'!C30925),Sheet1!$L$1:$AI$1,0),0)/4</f>
        <v>21.533172043049024</v>
      </c>
    </row>
    <row r="30926" spans="1:4" x14ac:dyDescent="0.3">
      <c r="A30926">
        <v>19</v>
      </c>
      <c r="B30926">
        <v>11</v>
      </c>
      <c r="C30926" s="2">
        <v>0.13541666666666666</v>
      </c>
      <c r="D30926" s="4">
        <f ca="1">VLOOKUP(DATE(2021,B30926,A30926),Sheet1!J:AI,2+MATCH(HOUR('format for the model'!C30926),Sheet1!$L$1:$AI$1,0),0)/4</f>
        <v>26.62015266729766</v>
      </c>
    </row>
    <row r="30927" spans="1:4" x14ac:dyDescent="0.3">
      <c r="A30927">
        <v>19</v>
      </c>
      <c r="B30927">
        <v>11</v>
      </c>
      <c r="C30927" s="2">
        <v>0.14583333333333334</v>
      </c>
      <c r="D30927" s="4">
        <f ca="1">VLOOKUP(DATE(2021,B30927,A30927),Sheet1!J:AI,2+MATCH(HOUR('format for the model'!C30927),Sheet1!$L$1:$AI$1,0),0)/4</f>
        <v>26.62015266729766</v>
      </c>
    </row>
    <row r="30928" spans="1:4" x14ac:dyDescent="0.3">
      <c r="A30928">
        <v>19</v>
      </c>
      <c r="B30928">
        <v>11</v>
      </c>
      <c r="C30928" s="2">
        <v>0.15625</v>
      </c>
      <c r="D30928" s="4">
        <f ca="1">VLOOKUP(DATE(2021,B30928,A30928),Sheet1!J:AI,2+MATCH(HOUR('format for the model'!C30928),Sheet1!$L$1:$AI$1,0),0)/4</f>
        <v>26.62015266729766</v>
      </c>
    </row>
    <row r="30929" spans="1:4" x14ac:dyDescent="0.3">
      <c r="A30929">
        <v>19</v>
      </c>
      <c r="B30929">
        <v>11</v>
      </c>
      <c r="C30929" s="2">
        <v>0.125</v>
      </c>
      <c r="D30929" s="4">
        <f ca="1">VLOOKUP(DATE(2021,B30929,A30929),Sheet1!J:AI,2+MATCH(HOUR('format for the model'!C30929),Sheet1!$L$1:$AI$1,0),0)/4</f>
        <v>26.62015266729766</v>
      </c>
    </row>
    <row r="30930" spans="1:4" x14ac:dyDescent="0.3">
      <c r="A30930">
        <v>19</v>
      </c>
      <c r="B30930">
        <v>11</v>
      </c>
      <c r="C30930" s="2">
        <v>0.17708333333333334</v>
      </c>
      <c r="D30930" s="4">
        <f ca="1">VLOOKUP(DATE(2021,B30930,A30930),Sheet1!J:AI,2+MATCH(HOUR('format for the model'!C30930),Sheet1!$L$1:$AI$1,0),0)/4</f>
        <v>34.5</v>
      </c>
    </row>
    <row r="30931" spans="1:4" x14ac:dyDescent="0.3">
      <c r="A30931">
        <v>19</v>
      </c>
      <c r="B30931">
        <v>11</v>
      </c>
      <c r="C30931" s="2">
        <v>0.1875</v>
      </c>
      <c r="D30931" s="4">
        <f ca="1">VLOOKUP(DATE(2021,B30931,A30931),Sheet1!J:AI,2+MATCH(HOUR('format for the model'!C30931),Sheet1!$L$1:$AI$1,0),0)/4</f>
        <v>34.5</v>
      </c>
    </row>
    <row r="30932" spans="1:4" x14ac:dyDescent="0.3">
      <c r="A30932">
        <v>19</v>
      </c>
      <c r="B30932">
        <v>11</v>
      </c>
      <c r="C30932" s="2">
        <v>0.19791666666666666</v>
      </c>
      <c r="D30932" s="4">
        <f ca="1">VLOOKUP(DATE(2021,B30932,A30932),Sheet1!J:AI,2+MATCH(HOUR('format for the model'!C30932),Sheet1!$L$1:$AI$1,0),0)/4</f>
        <v>34.5</v>
      </c>
    </row>
    <row r="30933" spans="1:4" x14ac:dyDescent="0.3">
      <c r="A30933">
        <v>19</v>
      </c>
      <c r="B30933">
        <v>11</v>
      </c>
      <c r="C30933" s="2">
        <v>0.16666666666666666</v>
      </c>
      <c r="D30933" s="4">
        <f ca="1">VLOOKUP(DATE(2021,B30933,A30933),Sheet1!J:AI,2+MATCH(HOUR('format for the model'!C30933),Sheet1!$L$1:$AI$1,0),0)/4</f>
        <v>34.5</v>
      </c>
    </row>
    <row r="30934" spans="1:4" x14ac:dyDescent="0.3">
      <c r="A30934">
        <v>19</v>
      </c>
      <c r="B30934">
        <v>11</v>
      </c>
      <c r="C30934" s="2">
        <v>0.21875</v>
      </c>
      <c r="D30934" s="4">
        <f ca="1">VLOOKUP(DATE(2021,B30934,A30934),Sheet1!J:AI,2+MATCH(HOUR('format for the model'!C30934),Sheet1!$L$1:$AI$1,0),0)/4</f>
        <v>31.755172679475631</v>
      </c>
    </row>
    <row r="30935" spans="1:4" x14ac:dyDescent="0.3">
      <c r="A30935">
        <v>19</v>
      </c>
      <c r="B30935">
        <v>11</v>
      </c>
      <c r="C30935" s="2">
        <v>0.22916666666666666</v>
      </c>
      <c r="D30935" s="4">
        <f ca="1">VLOOKUP(DATE(2021,B30935,A30935),Sheet1!J:AI,2+MATCH(HOUR('format for the model'!C30935),Sheet1!$L$1:$AI$1,0),0)/4</f>
        <v>31.755172679475631</v>
      </c>
    </row>
    <row r="30936" spans="1:4" x14ac:dyDescent="0.3">
      <c r="A30936">
        <v>19</v>
      </c>
      <c r="B30936">
        <v>11</v>
      </c>
      <c r="C30936" s="2">
        <v>0.23958333333333334</v>
      </c>
      <c r="D30936" s="4">
        <f ca="1">VLOOKUP(DATE(2021,B30936,A30936),Sheet1!J:AI,2+MATCH(HOUR('format for the model'!C30936),Sheet1!$L$1:$AI$1,0),0)/4</f>
        <v>31.755172679475631</v>
      </c>
    </row>
    <row r="30937" spans="1:4" x14ac:dyDescent="0.3">
      <c r="A30937">
        <v>19</v>
      </c>
      <c r="B30937">
        <v>11</v>
      </c>
      <c r="C30937" s="2">
        <v>0.20833333333333334</v>
      </c>
      <c r="D30937" s="4">
        <f ca="1">VLOOKUP(DATE(2021,B30937,A30937),Sheet1!J:AI,2+MATCH(HOUR('format for the model'!C30937),Sheet1!$L$1:$AI$1,0),0)/4</f>
        <v>31.755172679475631</v>
      </c>
    </row>
    <row r="30938" spans="1:4" x14ac:dyDescent="0.3">
      <c r="A30938">
        <v>19</v>
      </c>
      <c r="B30938">
        <v>11</v>
      </c>
      <c r="C30938" s="2">
        <v>0.26041666666666669</v>
      </c>
      <c r="D30938" s="4">
        <f ca="1">VLOOKUP(DATE(2021,B30938,A30938),Sheet1!J:AI,2+MATCH(HOUR('format for the model'!C30938),Sheet1!$L$1:$AI$1,0),0)/4</f>
        <v>32.621199830775559</v>
      </c>
    </row>
    <row r="30939" spans="1:4" x14ac:dyDescent="0.3">
      <c r="A30939">
        <v>19</v>
      </c>
      <c r="B30939">
        <v>11</v>
      </c>
      <c r="C30939" s="2">
        <v>0.27083333333333331</v>
      </c>
      <c r="D30939" s="4">
        <f ca="1">VLOOKUP(DATE(2021,B30939,A30939),Sheet1!J:AI,2+MATCH(HOUR('format for the model'!C30939),Sheet1!$L$1:$AI$1,0),0)/4</f>
        <v>32.621199830775559</v>
      </c>
    </row>
    <row r="30940" spans="1:4" x14ac:dyDescent="0.3">
      <c r="A30940">
        <v>19</v>
      </c>
      <c r="B30940">
        <v>11</v>
      </c>
      <c r="C30940" s="2">
        <v>0.28125</v>
      </c>
      <c r="D30940" s="4">
        <f ca="1">VLOOKUP(DATE(2021,B30940,A30940),Sheet1!J:AI,2+MATCH(HOUR('format for the model'!C30940),Sheet1!$L$1:$AI$1,0),0)/4</f>
        <v>32.621199830775559</v>
      </c>
    </row>
    <row r="30941" spans="1:4" x14ac:dyDescent="0.3">
      <c r="A30941">
        <v>19</v>
      </c>
      <c r="B30941">
        <v>11</v>
      </c>
      <c r="C30941" s="2">
        <v>0.25</v>
      </c>
      <c r="D30941" s="4">
        <f ca="1">VLOOKUP(DATE(2021,B30941,A30941),Sheet1!J:AI,2+MATCH(HOUR('format for the model'!C30941),Sheet1!$L$1:$AI$1,0),0)/4</f>
        <v>32.621199830775559</v>
      </c>
    </row>
    <row r="30942" spans="1:4" x14ac:dyDescent="0.3">
      <c r="A30942">
        <v>19</v>
      </c>
      <c r="B30942">
        <v>11</v>
      </c>
      <c r="C30942" s="2">
        <v>0.30208333333333331</v>
      </c>
      <c r="D30942" s="4">
        <f ca="1">VLOOKUP(DATE(2021,B30942,A30942),Sheet1!J:AI,2+MATCH(HOUR('format for the model'!C30942),Sheet1!$L$1:$AI$1,0),0)/4</f>
        <v>34.5</v>
      </c>
    </row>
    <row r="30943" spans="1:4" x14ac:dyDescent="0.3">
      <c r="A30943">
        <v>19</v>
      </c>
      <c r="B30943">
        <v>11</v>
      </c>
      <c r="C30943" s="2">
        <v>0.3125</v>
      </c>
      <c r="D30943" s="4">
        <f ca="1">VLOOKUP(DATE(2021,B30943,A30943),Sheet1!J:AI,2+MATCH(HOUR('format for the model'!C30943),Sheet1!$L$1:$AI$1,0),0)/4</f>
        <v>34.5</v>
      </c>
    </row>
    <row r="30944" spans="1:4" x14ac:dyDescent="0.3">
      <c r="A30944">
        <v>19</v>
      </c>
      <c r="B30944">
        <v>11</v>
      </c>
      <c r="C30944" s="2">
        <v>0.32291666666666669</v>
      </c>
      <c r="D30944" s="4">
        <f ca="1">VLOOKUP(DATE(2021,B30944,A30944),Sheet1!J:AI,2+MATCH(HOUR('format for the model'!C30944),Sheet1!$L$1:$AI$1,0),0)/4</f>
        <v>34.5</v>
      </c>
    </row>
    <row r="30945" spans="1:4" x14ac:dyDescent="0.3">
      <c r="A30945">
        <v>19</v>
      </c>
      <c r="B30945">
        <v>11</v>
      </c>
      <c r="C30945" s="2">
        <v>0.29166666666666669</v>
      </c>
      <c r="D30945" s="4">
        <f ca="1">VLOOKUP(DATE(2021,B30945,A30945),Sheet1!J:AI,2+MATCH(HOUR('format for the model'!C30945),Sheet1!$L$1:$AI$1,0),0)/4</f>
        <v>34.5</v>
      </c>
    </row>
    <row r="30946" spans="1:4" x14ac:dyDescent="0.3">
      <c r="A30946">
        <v>19</v>
      </c>
      <c r="B30946">
        <v>11</v>
      </c>
      <c r="C30946" s="2">
        <v>0.34375</v>
      </c>
      <c r="D30946" s="4">
        <f ca="1">VLOOKUP(DATE(2021,B30946,A30946),Sheet1!J:AI,2+MATCH(HOUR('format for the model'!C30946),Sheet1!$L$1:$AI$1,0),0)/4</f>
        <v>103.5</v>
      </c>
    </row>
    <row r="30947" spans="1:4" x14ac:dyDescent="0.3">
      <c r="A30947">
        <v>19</v>
      </c>
      <c r="B30947">
        <v>11</v>
      </c>
      <c r="C30947" s="2">
        <v>0.35416666666666669</v>
      </c>
      <c r="D30947" s="4">
        <f ca="1">VLOOKUP(DATE(2021,B30947,A30947),Sheet1!J:AI,2+MATCH(HOUR('format for the model'!C30947),Sheet1!$L$1:$AI$1,0),0)/4</f>
        <v>103.5</v>
      </c>
    </row>
    <row r="30948" spans="1:4" x14ac:dyDescent="0.3">
      <c r="A30948">
        <v>19</v>
      </c>
      <c r="B30948">
        <v>11</v>
      </c>
      <c r="C30948" s="2">
        <v>0.36458333333333331</v>
      </c>
      <c r="D30948" s="4">
        <f ca="1">VLOOKUP(DATE(2021,B30948,A30948),Sheet1!J:AI,2+MATCH(HOUR('format for the model'!C30948),Sheet1!$L$1:$AI$1,0),0)/4</f>
        <v>103.5</v>
      </c>
    </row>
    <row r="30949" spans="1:4" x14ac:dyDescent="0.3">
      <c r="A30949">
        <v>19</v>
      </c>
      <c r="B30949">
        <v>11</v>
      </c>
      <c r="C30949" s="2">
        <v>0.33333333333333331</v>
      </c>
      <c r="D30949" s="4">
        <f ca="1">VLOOKUP(DATE(2021,B30949,A30949),Sheet1!J:AI,2+MATCH(HOUR('format for the model'!C30949),Sheet1!$L$1:$AI$1,0),0)/4</f>
        <v>103.5</v>
      </c>
    </row>
    <row r="30950" spans="1:4" x14ac:dyDescent="0.3">
      <c r="A30950">
        <v>19</v>
      </c>
      <c r="B30950">
        <v>11</v>
      </c>
      <c r="C30950" s="2">
        <v>0.38541666666666669</v>
      </c>
      <c r="D30950" s="4">
        <f ca="1">VLOOKUP(DATE(2021,B30950,A30950),Sheet1!J:AI,2+MATCH(HOUR('format for the model'!C30950),Sheet1!$L$1:$AI$1,0),0)/4</f>
        <v>269.54859007614931</v>
      </c>
    </row>
    <row r="30951" spans="1:4" x14ac:dyDescent="0.3">
      <c r="A30951">
        <v>19</v>
      </c>
      <c r="B30951">
        <v>11</v>
      </c>
      <c r="C30951" s="2">
        <v>0.39583333333333331</v>
      </c>
      <c r="D30951" s="4">
        <f ca="1">VLOOKUP(DATE(2021,B30951,A30951),Sheet1!J:AI,2+MATCH(HOUR('format for the model'!C30951),Sheet1!$L$1:$AI$1,0),0)/4</f>
        <v>269.54859007614931</v>
      </c>
    </row>
    <row r="30952" spans="1:4" x14ac:dyDescent="0.3">
      <c r="A30952">
        <v>19</v>
      </c>
      <c r="B30952">
        <v>11</v>
      </c>
      <c r="C30952" s="2">
        <v>0.40625</v>
      </c>
      <c r="D30952" s="4">
        <f ca="1">VLOOKUP(DATE(2021,B30952,A30952),Sheet1!J:AI,2+MATCH(HOUR('format for the model'!C30952),Sheet1!$L$1:$AI$1,0),0)/4</f>
        <v>269.54859007614931</v>
      </c>
    </row>
    <row r="30953" spans="1:4" x14ac:dyDescent="0.3">
      <c r="A30953">
        <v>19</v>
      </c>
      <c r="B30953">
        <v>11</v>
      </c>
      <c r="C30953" s="2">
        <v>0.375</v>
      </c>
      <c r="D30953" s="4">
        <f ca="1">VLOOKUP(DATE(2021,B30953,A30953),Sheet1!J:AI,2+MATCH(HOUR('format for the model'!C30953),Sheet1!$L$1:$AI$1,0),0)/4</f>
        <v>269.54859007614931</v>
      </c>
    </row>
    <row r="30954" spans="1:4" x14ac:dyDescent="0.3">
      <c r="A30954">
        <v>19</v>
      </c>
      <c r="B30954">
        <v>11</v>
      </c>
      <c r="C30954" s="2">
        <v>0.42708333333333331</v>
      </c>
      <c r="D30954" s="4">
        <f ca="1">VLOOKUP(DATE(2021,B30954,A30954),Sheet1!J:AI,2+MATCH(HOUR('format for the model'!C30954),Sheet1!$L$1:$AI$1,0),0)/4</f>
        <v>276</v>
      </c>
    </row>
    <row r="30955" spans="1:4" x14ac:dyDescent="0.3">
      <c r="A30955">
        <v>19</v>
      </c>
      <c r="B30955">
        <v>11</v>
      </c>
      <c r="C30955" s="2">
        <v>0.4375</v>
      </c>
      <c r="D30955" s="4">
        <f ca="1">VLOOKUP(DATE(2021,B30955,A30955),Sheet1!J:AI,2+MATCH(HOUR('format for the model'!C30955),Sheet1!$L$1:$AI$1,0),0)/4</f>
        <v>276</v>
      </c>
    </row>
    <row r="30956" spans="1:4" x14ac:dyDescent="0.3">
      <c r="A30956">
        <v>19</v>
      </c>
      <c r="B30956">
        <v>11</v>
      </c>
      <c r="C30956" s="2">
        <v>0.44791666666666669</v>
      </c>
      <c r="D30956" s="4">
        <f ca="1">VLOOKUP(DATE(2021,B30956,A30956),Sheet1!J:AI,2+MATCH(HOUR('format for the model'!C30956),Sheet1!$L$1:$AI$1,0),0)/4</f>
        <v>276</v>
      </c>
    </row>
    <row r="30957" spans="1:4" x14ac:dyDescent="0.3">
      <c r="A30957">
        <v>19</v>
      </c>
      <c r="B30957">
        <v>11</v>
      </c>
      <c r="C30957" s="2">
        <v>0.41666666666666669</v>
      </c>
      <c r="D30957" s="4">
        <f ca="1">VLOOKUP(DATE(2021,B30957,A30957),Sheet1!J:AI,2+MATCH(HOUR('format for the model'!C30957),Sheet1!$L$1:$AI$1,0),0)/4</f>
        <v>276</v>
      </c>
    </row>
    <row r="30958" spans="1:4" x14ac:dyDescent="0.3">
      <c r="A30958">
        <v>19</v>
      </c>
      <c r="B30958">
        <v>11</v>
      </c>
      <c r="C30958" s="2">
        <v>0.46875</v>
      </c>
      <c r="D30958" s="4">
        <f ca="1">VLOOKUP(DATE(2021,B30958,A30958),Sheet1!J:AI,2+MATCH(HOUR('format for the model'!C30958),Sheet1!$L$1:$AI$1,0),0)/4</f>
        <v>355.79497754617125</v>
      </c>
    </row>
    <row r="30959" spans="1:4" x14ac:dyDescent="0.3">
      <c r="A30959">
        <v>19</v>
      </c>
      <c r="B30959">
        <v>11</v>
      </c>
      <c r="C30959" s="2">
        <v>0.47916666666666669</v>
      </c>
      <c r="D30959" s="4">
        <f ca="1">VLOOKUP(DATE(2021,B30959,A30959),Sheet1!J:AI,2+MATCH(HOUR('format for the model'!C30959),Sheet1!$L$1:$AI$1,0),0)/4</f>
        <v>355.79497754617125</v>
      </c>
    </row>
    <row r="30960" spans="1:4" x14ac:dyDescent="0.3">
      <c r="A30960">
        <v>19</v>
      </c>
      <c r="B30960">
        <v>11</v>
      </c>
      <c r="C30960" s="2">
        <v>0.48958333333333331</v>
      </c>
      <c r="D30960" s="4">
        <f ca="1">VLOOKUP(DATE(2021,B30960,A30960),Sheet1!J:AI,2+MATCH(HOUR('format for the model'!C30960),Sheet1!$L$1:$AI$1,0),0)/4</f>
        <v>355.79497754617125</v>
      </c>
    </row>
    <row r="30961" spans="1:4" x14ac:dyDescent="0.3">
      <c r="A30961">
        <v>19</v>
      </c>
      <c r="B30961">
        <v>11</v>
      </c>
      <c r="C30961" s="2">
        <v>0.45833333333333331</v>
      </c>
      <c r="D30961" s="4">
        <f ca="1">VLOOKUP(DATE(2021,B30961,A30961),Sheet1!J:AI,2+MATCH(HOUR('format for the model'!C30961),Sheet1!$L$1:$AI$1,0),0)/4</f>
        <v>355.79497754617125</v>
      </c>
    </row>
    <row r="30962" spans="1:4" x14ac:dyDescent="0.3">
      <c r="A30962">
        <v>19</v>
      </c>
      <c r="B30962">
        <v>11</v>
      </c>
      <c r="C30962" s="2">
        <v>0.51041666666666663</v>
      </c>
      <c r="D30962" s="4">
        <f ca="1">VLOOKUP(DATE(2021,B30962,A30962),Sheet1!J:AI,2+MATCH(HOUR('format for the model'!C30962),Sheet1!$L$1:$AI$1,0),0)/4</f>
        <v>278.50175019917958</v>
      </c>
    </row>
    <row r="30963" spans="1:4" x14ac:dyDescent="0.3">
      <c r="A30963">
        <v>19</v>
      </c>
      <c r="B30963">
        <v>11</v>
      </c>
      <c r="C30963" s="2">
        <v>0.52083333333333337</v>
      </c>
      <c r="D30963" s="4">
        <f ca="1">VLOOKUP(DATE(2021,B30963,A30963),Sheet1!J:AI,2+MATCH(HOUR('format for the model'!C30963),Sheet1!$L$1:$AI$1,0),0)/4</f>
        <v>278.50175019917958</v>
      </c>
    </row>
    <row r="30964" spans="1:4" x14ac:dyDescent="0.3">
      <c r="A30964">
        <v>19</v>
      </c>
      <c r="B30964">
        <v>11</v>
      </c>
      <c r="C30964" s="2">
        <v>0.53125</v>
      </c>
      <c r="D30964" s="4">
        <f ca="1">VLOOKUP(DATE(2021,B30964,A30964),Sheet1!J:AI,2+MATCH(HOUR('format for the model'!C30964),Sheet1!$L$1:$AI$1,0),0)/4</f>
        <v>278.50175019917958</v>
      </c>
    </row>
    <row r="30965" spans="1:4" x14ac:dyDescent="0.3">
      <c r="A30965">
        <v>19</v>
      </c>
      <c r="B30965">
        <v>11</v>
      </c>
      <c r="C30965" s="2">
        <v>0.5</v>
      </c>
      <c r="D30965" s="4">
        <f ca="1">VLOOKUP(DATE(2021,B30965,A30965),Sheet1!J:AI,2+MATCH(HOUR('format for the model'!C30965),Sheet1!$L$1:$AI$1,0),0)/4</f>
        <v>278.50175019917958</v>
      </c>
    </row>
    <row r="30966" spans="1:4" x14ac:dyDescent="0.3">
      <c r="A30966">
        <v>19</v>
      </c>
      <c r="B30966">
        <v>11</v>
      </c>
      <c r="C30966" s="2">
        <v>0.55208333333333337</v>
      </c>
      <c r="D30966" s="4">
        <f ca="1">VLOOKUP(DATE(2021,B30966,A30966),Sheet1!J:AI,2+MATCH(HOUR('format for the model'!C30966),Sheet1!$L$1:$AI$1,0),0)/4</f>
        <v>356.38489195818204</v>
      </c>
    </row>
    <row r="30967" spans="1:4" x14ac:dyDescent="0.3">
      <c r="A30967">
        <v>19</v>
      </c>
      <c r="B30967">
        <v>11</v>
      </c>
      <c r="C30967" s="2">
        <v>0.5625</v>
      </c>
      <c r="D30967" s="4">
        <f ca="1">VLOOKUP(DATE(2021,B30967,A30967),Sheet1!J:AI,2+MATCH(HOUR('format for the model'!C30967),Sheet1!$L$1:$AI$1,0),0)/4</f>
        <v>356.38489195818204</v>
      </c>
    </row>
    <row r="30968" spans="1:4" x14ac:dyDescent="0.3">
      <c r="A30968">
        <v>19</v>
      </c>
      <c r="B30968">
        <v>11</v>
      </c>
      <c r="C30968" s="2">
        <v>0.57291666666666663</v>
      </c>
      <c r="D30968" s="4">
        <f ca="1">VLOOKUP(DATE(2021,B30968,A30968),Sheet1!J:AI,2+MATCH(HOUR('format for the model'!C30968),Sheet1!$L$1:$AI$1,0),0)/4</f>
        <v>356.38489195818204</v>
      </c>
    </row>
    <row r="30969" spans="1:4" x14ac:dyDescent="0.3">
      <c r="A30969">
        <v>19</v>
      </c>
      <c r="B30969">
        <v>11</v>
      </c>
      <c r="C30969" s="2">
        <v>0.54166666666666663</v>
      </c>
      <c r="D30969" s="4">
        <f ca="1">VLOOKUP(DATE(2021,B30969,A30969),Sheet1!J:AI,2+MATCH(HOUR('format for the model'!C30969),Sheet1!$L$1:$AI$1,0),0)/4</f>
        <v>356.38489195818204</v>
      </c>
    </row>
    <row r="30970" spans="1:4" x14ac:dyDescent="0.3">
      <c r="A30970">
        <v>19</v>
      </c>
      <c r="B30970">
        <v>11</v>
      </c>
      <c r="C30970" s="2">
        <v>0.59375</v>
      </c>
      <c r="D30970" s="4">
        <f ca="1">VLOOKUP(DATE(2021,B30970,A30970),Sheet1!J:AI,2+MATCH(HOUR('format for the model'!C30970),Sheet1!$L$1:$AI$1,0),0)/4</f>
        <v>277.71754356658357</v>
      </c>
    </row>
    <row r="30971" spans="1:4" x14ac:dyDescent="0.3">
      <c r="A30971">
        <v>19</v>
      </c>
      <c r="B30971">
        <v>11</v>
      </c>
      <c r="C30971" s="2">
        <v>0.60416666666666663</v>
      </c>
      <c r="D30971" s="4">
        <f ca="1">VLOOKUP(DATE(2021,B30971,A30971),Sheet1!J:AI,2+MATCH(HOUR('format for the model'!C30971),Sheet1!$L$1:$AI$1,0),0)/4</f>
        <v>277.71754356658357</v>
      </c>
    </row>
    <row r="30972" spans="1:4" x14ac:dyDescent="0.3">
      <c r="A30972">
        <v>19</v>
      </c>
      <c r="B30972">
        <v>11</v>
      </c>
      <c r="C30972" s="2">
        <v>0.61458333333333337</v>
      </c>
      <c r="D30972" s="4">
        <f ca="1">VLOOKUP(DATE(2021,B30972,A30972),Sheet1!J:AI,2+MATCH(HOUR('format for the model'!C30972),Sheet1!$L$1:$AI$1,0),0)/4</f>
        <v>277.71754356658357</v>
      </c>
    </row>
    <row r="30973" spans="1:4" x14ac:dyDescent="0.3">
      <c r="A30973">
        <v>19</v>
      </c>
      <c r="B30973">
        <v>11</v>
      </c>
      <c r="C30973" s="2">
        <v>0.58333333333333337</v>
      </c>
      <c r="D30973" s="4">
        <f ca="1">VLOOKUP(DATE(2021,B30973,A30973),Sheet1!J:AI,2+MATCH(HOUR('format for the model'!C30973),Sheet1!$L$1:$AI$1,0),0)/4</f>
        <v>277.71754356658357</v>
      </c>
    </row>
    <row r="30974" spans="1:4" x14ac:dyDescent="0.3">
      <c r="A30974">
        <v>19</v>
      </c>
      <c r="B30974">
        <v>11</v>
      </c>
      <c r="C30974" s="2">
        <v>0.63541666666666663</v>
      </c>
      <c r="D30974" s="4">
        <f ca="1">VLOOKUP(DATE(2021,B30974,A30974),Sheet1!J:AI,2+MATCH(HOUR('format for the model'!C30974),Sheet1!$L$1:$AI$1,0),0)/4</f>
        <v>314.70601954439132</v>
      </c>
    </row>
    <row r="30975" spans="1:4" x14ac:dyDescent="0.3">
      <c r="A30975">
        <v>19</v>
      </c>
      <c r="B30975">
        <v>11</v>
      </c>
      <c r="C30975" s="2">
        <v>0.64583333333333337</v>
      </c>
      <c r="D30975" s="4">
        <f ca="1">VLOOKUP(DATE(2021,B30975,A30975),Sheet1!J:AI,2+MATCH(HOUR('format for the model'!C30975),Sheet1!$L$1:$AI$1,0),0)/4</f>
        <v>314.70601954439132</v>
      </c>
    </row>
    <row r="30976" spans="1:4" x14ac:dyDescent="0.3">
      <c r="A30976">
        <v>19</v>
      </c>
      <c r="B30976">
        <v>11</v>
      </c>
      <c r="C30976" s="2">
        <v>0.65625</v>
      </c>
      <c r="D30976" s="4">
        <f ca="1">VLOOKUP(DATE(2021,B30976,A30976),Sheet1!J:AI,2+MATCH(HOUR('format for the model'!C30976),Sheet1!$L$1:$AI$1,0),0)/4</f>
        <v>314.70601954439132</v>
      </c>
    </row>
    <row r="30977" spans="1:4" x14ac:dyDescent="0.3">
      <c r="A30977">
        <v>19</v>
      </c>
      <c r="B30977">
        <v>11</v>
      </c>
      <c r="C30977" s="2">
        <v>0.625</v>
      </c>
      <c r="D30977" s="4">
        <f ca="1">VLOOKUP(DATE(2021,B30977,A30977),Sheet1!J:AI,2+MATCH(HOUR('format for the model'!C30977),Sheet1!$L$1:$AI$1,0),0)/4</f>
        <v>314.70601954439132</v>
      </c>
    </row>
    <row r="30978" spans="1:4" x14ac:dyDescent="0.3">
      <c r="A30978">
        <v>19</v>
      </c>
      <c r="B30978">
        <v>11</v>
      </c>
      <c r="C30978" s="2">
        <v>0.67708333333333337</v>
      </c>
      <c r="D30978" s="4">
        <f ca="1">VLOOKUP(DATE(2021,B30978,A30978),Sheet1!J:AI,2+MATCH(HOUR('format for the model'!C30978),Sheet1!$L$1:$AI$1,0),0)/4</f>
        <v>246.14214548368849</v>
      </c>
    </row>
    <row r="30979" spans="1:4" x14ac:dyDescent="0.3">
      <c r="A30979">
        <v>19</v>
      </c>
      <c r="B30979">
        <v>11</v>
      </c>
      <c r="C30979" s="2">
        <v>0.6875</v>
      </c>
      <c r="D30979" s="4">
        <f ca="1">VLOOKUP(DATE(2021,B30979,A30979),Sheet1!J:AI,2+MATCH(HOUR('format for the model'!C30979),Sheet1!$L$1:$AI$1,0),0)/4</f>
        <v>246.14214548368849</v>
      </c>
    </row>
    <row r="30980" spans="1:4" x14ac:dyDescent="0.3">
      <c r="A30980">
        <v>19</v>
      </c>
      <c r="B30980">
        <v>11</v>
      </c>
      <c r="C30980" s="2">
        <v>0.69791666666666663</v>
      </c>
      <c r="D30980" s="4">
        <f ca="1">VLOOKUP(DATE(2021,B30980,A30980),Sheet1!J:AI,2+MATCH(HOUR('format for the model'!C30980),Sheet1!$L$1:$AI$1,0),0)/4</f>
        <v>246.14214548368849</v>
      </c>
    </row>
    <row r="30981" spans="1:4" x14ac:dyDescent="0.3">
      <c r="A30981">
        <v>19</v>
      </c>
      <c r="B30981">
        <v>11</v>
      </c>
      <c r="C30981" s="2">
        <v>0.66666666666666663</v>
      </c>
      <c r="D30981" s="4">
        <f ca="1">VLOOKUP(DATE(2021,B30981,A30981),Sheet1!J:AI,2+MATCH(HOUR('format for the model'!C30981),Sheet1!$L$1:$AI$1,0),0)/4</f>
        <v>246.14214548368849</v>
      </c>
    </row>
    <row r="30982" spans="1:4" x14ac:dyDescent="0.3">
      <c r="A30982">
        <v>19</v>
      </c>
      <c r="B30982">
        <v>11</v>
      </c>
      <c r="C30982" s="2">
        <v>0.71875</v>
      </c>
      <c r="D30982" s="4">
        <f ca="1">VLOOKUP(DATE(2021,B30982,A30982),Sheet1!J:AI,2+MATCH(HOUR('format for the model'!C30982),Sheet1!$L$1:$AI$1,0),0)/4</f>
        <v>299.10569853067767</v>
      </c>
    </row>
    <row r="30983" spans="1:4" x14ac:dyDescent="0.3">
      <c r="A30983">
        <v>19</v>
      </c>
      <c r="B30983">
        <v>11</v>
      </c>
      <c r="C30983" s="2">
        <v>0.72916666666666663</v>
      </c>
      <c r="D30983" s="4">
        <f ca="1">VLOOKUP(DATE(2021,B30983,A30983),Sheet1!J:AI,2+MATCH(HOUR('format for the model'!C30983),Sheet1!$L$1:$AI$1,0),0)/4</f>
        <v>299.10569853067767</v>
      </c>
    </row>
    <row r="30984" spans="1:4" x14ac:dyDescent="0.3">
      <c r="A30984">
        <v>19</v>
      </c>
      <c r="B30984">
        <v>11</v>
      </c>
      <c r="C30984" s="2">
        <v>0.73958333333333337</v>
      </c>
      <c r="D30984" s="4">
        <f ca="1">VLOOKUP(DATE(2021,B30984,A30984),Sheet1!J:AI,2+MATCH(HOUR('format for the model'!C30984),Sheet1!$L$1:$AI$1,0),0)/4</f>
        <v>299.10569853067767</v>
      </c>
    </row>
    <row r="30985" spans="1:4" x14ac:dyDescent="0.3">
      <c r="A30985">
        <v>19</v>
      </c>
      <c r="B30985">
        <v>11</v>
      </c>
      <c r="C30985" s="2">
        <v>0.70833333333333337</v>
      </c>
      <c r="D30985" s="4">
        <f ca="1">VLOOKUP(DATE(2021,B30985,A30985),Sheet1!J:AI,2+MATCH(HOUR('format for the model'!C30985),Sheet1!$L$1:$AI$1,0),0)/4</f>
        <v>299.10569853067767</v>
      </c>
    </row>
    <row r="30986" spans="1:4" x14ac:dyDescent="0.3">
      <c r="A30986">
        <v>19</v>
      </c>
      <c r="B30986">
        <v>11</v>
      </c>
      <c r="C30986" s="2">
        <v>0.76041666666666663</v>
      </c>
      <c r="D30986" s="4">
        <f ca="1">VLOOKUP(DATE(2021,B30986,A30986),Sheet1!J:AI,2+MATCH(HOUR('format for the model'!C30986),Sheet1!$L$1:$AI$1,0),0)/4</f>
        <v>276</v>
      </c>
    </row>
    <row r="30987" spans="1:4" x14ac:dyDescent="0.3">
      <c r="A30987">
        <v>19</v>
      </c>
      <c r="B30987">
        <v>11</v>
      </c>
      <c r="C30987" s="2">
        <v>0.77083333333333337</v>
      </c>
      <c r="D30987" s="4">
        <f ca="1">VLOOKUP(DATE(2021,B30987,A30987),Sheet1!J:AI,2+MATCH(HOUR('format for the model'!C30987),Sheet1!$L$1:$AI$1,0),0)/4</f>
        <v>276</v>
      </c>
    </row>
    <row r="30988" spans="1:4" x14ac:dyDescent="0.3">
      <c r="A30988">
        <v>19</v>
      </c>
      <c r="B30988">
        <v>11</v>
      </c>
      <c r="C30988" s="2">
        <v>0.78125</v>
      </c>
      <c r="D30988" s="4">
        <f ca="1">VLOOKUP(DATE(2021,B30988,A30988),Sheet1!J:AI,2+MATCH(HOUR('format for the model'!C30988),Sheet1!$L$1:$AI$1,0),0)/4</f>
        <v>276</v>
      </c>
    </row>
    <row r="30989" spans="1:4" x14ac:dyDescent="0.3">
      <c r="A30989">
        <v>19</v>
      </c>
      <c r="B30989">
        <v>11</v>
      </c>
      <c r="C30989" s="2">
        <v>0.75</v>
      </c>
      <c r="D30989" s="4">
        <f ca="1">VLOOKUP(DATE(2021,B30989,A30989),Sheet1!J:AI,2+MATCH(HOUR('format for the model'!C30989),Sheet1!$L$1:$AI$1,0),0)/4</f>
        <v>276</v>
      </c>
    </row>
    <row r="30990" spans="1:4" x14ac:dyDescent="0.3">
      <c r="A30990">
        <v>19</v>
      </c>
      <c r="B30990">
        <v>11</v>
      </c>
      <c r="C30990" s="2">
        <v>0.80208333333333337</v>
      </c>
      <c r="D30990" s="4">
        <f ca="1">VLOOKUP(DATE(2021,B30990,A30990),Sheet1!J:AI,2+MATCH(HOUR('format for the model'!C30990),Sheet1!$L$1:$AI$1,0),0)/4</f>
        <v>264.20566332724746</v>
      </c>
    </row>
    <row r="30991" spans="1:4" x14ac:dyDescent="0.3">
      <c r="A30991">
        <v>19</v>
      </c>
      <c r="B30991">
        <v>11</v>
      </c>
      <c r="C30991" s="2">
        <v>0.8125</v>
      </c>
      <c r="D30991" s="4">
        <f ca="1">VLOOKUP(DATE(2021,B30991,A30991),Sheet1!J:AI,2+MATCH(HOUR('format for the model'!C30991),Sheet1!$L$1:$AI$1,0),0)/4</f>
        <v>264.20566332724746</v>
      </c>
    </row>
    <row r="30992" spans="1:4" x14ac:dyDescent="0.3">
      <c r="A30992">
        <v>19</v>
      </c>
      <c r="B30992">
        <v>11</v>
      </c>
      <c r="C30992" s="2">
        <v>0.82291666666666663</v>
      </c>
      <c r="D30992" s="4">
        <f ca="1">VLOOKUP(DATE(2021,B30992,A30992),Sheet1!J:AI,2+MATCH(HOUR('format for the model'!C30992),Sheet1!$L$1:$AI$1,0),0)/4</f>
        <v>264.20566332724746</v>
      </c>
    </row>
    <row r="30993" spans="1:4" x14ac:dyDescent="0.3">
      <c r="A30993">
        <v>19</v>
      </c>
      <c r="B30993">
        <v>11</v>
      </c>
      <c r="C30993" s="2">
        <v>0.79166666666666663</v>
      </c>
      <c r="D30993" s="4">
        <f ca="1">VLOOKUP(DATE(2021,B30993,A30993),Sheet1!J:AI,2+MATCH(HOUR('format for the model'!C30993),Sheet1!$L$1:$AI$1,0),0)/4</f>
        <v>264.20566332724746</v>
      </c>
    </row>
    <row r="30994" spans="1:4" x14ac:dyDescent="0.3">
      <c r="A30994">
        <v>19</v>
      </c>
      <c r="B30994">
        <v>11</v>
      </c>
      <c r="C30994" s="2">
        <v>0.84375</v>
      </c>
      <c r="D30994" s="4">
        <f ca="1">VLOOKUP(DATE(2021,B30994,A30994),Sheet1!J:AI,2+MATCH(HOUR('format for the model'!C30994),Sheet1!$L$1:$AI$1,0),0)/4</f>
        <v>89.388341268095445</v>
      </c>
    </row>
    <row r="30995" spans="1:4" x14ac:dyDescent="0.3">
      <c r="A30995">
        <v>19</v>
      </c>
      <c r="B30995">
        <v>11</v>
      </c>
      <c r="C30995" s="2">
        <v>0.85416666666666663</v>
      </c>
      <c r="D30995" s="4">
        <f ca="1">VLOOKUP(DATE(2021,B30995,A30995),Sheet1!J:AI,2+MATCH(HOUR('format for the model'!C30995),Sheet1!$L$1:$AI$1,0),0)/4</f>
        <v>89.388341268095445</v>
      </c>
    </row>
    <row r="30996" spans="1:4" x14ac:dyDescent="0.3">
      <c r="A30996">
        <v>19</v>
      </c>
      <c r="B30996">
        <v>11</v>
      </c>
      <c r="C30996" s="2">
        <v>0.86458333333333337</v>
      </c>
      <c r="D30996" s="4">
        <f ca="1">VLOOKUP(DATE(2021,B30996,A30996),Sheet1!J:AI,2+MATCH(HOUR('format for the model'!C30996),Sheet1!$L$1:$AI$1,0),0)/4</f>
        <v>89.388341268095445</v>
      </c>
    </row>
    <row r="30997" spans="1:4" x14ac:dyDescent="0.3">
      <c r="A30997">
        <v>19</v>
      </c>
      <c r="B30997">
        <v>11</v>
      </c>
      <c r="C30997" s="2">
        <v>0.83333333333333337</v>
      </c>
      <c r="D30997" s="4">
        <f ca="1">VLOOKUP(DATE(2021,B30997,A30997),Sheet1!J:AI,2+MATCH(HOUR('format for the model'!C30997),Sheet1!$L$1:$AI$1,0),0)/4</f>
        <v>89.388341268095445</v>
      </c>
    </row>
    <row r="30998" spans="1:4" x14ac:dyDescent="0.3">
      <c r="A30998">
        <v>19</v>
      </c>
      <c r="B30998">
        <v>11</v>
      </c>
      <c r="C30998" s="2">
        <v>0.88541666666666663</v>
      </c>
      <c r="D30998" s="4">
        <f ca="1">VLOOKUP(DATE(2021,B30998,A30998),Sheet1!J:AI,2+MATCH(HOUR('format for the model'!C30998),Sheet1!$L$1:$AI$1,0),0)/4</f>
        <v>46.700790669658531</v>
      </c>
    </row>
    <row r="30999" spans="1:4" x14ac:dyDescent="0.3">
      <c r="A30999">
        <v>19</v>
      </c>
      <c r="B30999">
        <v>11</v>
      </c>
      <c r="C30999" s="2">
        <v>0.89583333333333337</v>
      </c>
      <c r="D30999" s="4">
        <f ca="1">VLOOKUP(DATE(2021,B30999,A30999),Sheet1!J:AI,2+MATCH(HOUR('format for the model'!C30999),Sheet1!$L$1:$AI$1,0),0)/4</f>
        <v>46.700790669658531</v>
      </c>
    </row>
    <row r="31000" spans="1:4" x14ac:dyDescent="0.3">
      <c r="A31000">
        <v>19</v>
      </c>
      <c r="B31000">
        <v>11</v>
      </c>
      <c r="C31000" s="2">
        <v>0.90625</v>
      </c>
      <c r="D31000" s="4">
        <f ca="1">VLOOKUP(DATE(2021,B31000,A31000),Sheet1!J:AI,2+MATCH(HOUR('format for the model'!C31000),Sheet1!$L$1:$AI$1,0),0)/4</f>
        <v>46.700790669658531</v>
      </c>
    </row>
    <row r="31001" spans="1:4" x14ac:dyDescent="0.3">
      <c r="A31001">
        <v>19</v>
      </c>
      <c r="B31001">
        <v>11</v>
      </c>
      <c r="C31001" s="2">
        <v>0.875</v>
      </c>
      <c r="D31001" s="4">
        <f ca="1">VLOOKUP(DATE(2021,B31001,A31001),Sheet1!J:AI,2+MATCH(HOUR('format for the model'!C31001),Sheet1!$L$1:$AI$1,0),0)/4</f>
        <v>46.700790669658531</v>
      </c>
    </row>
    <row r="31002" spans="1:4" x14ac:dyDescent="0.3">
      <c r="A31002">
        <v>19</v>
      </c>
      <c r="B31002">
        <v>11</v>
      </c>
      <c r="C31002" s="2">
        <v>0.92708333333333337</v>
      </c>
      <c r="D31002" s="4">
        <f ca="1">VLOOKUP(DATE(2021,B31002,A31002),Sheet1!J:AI,2+MATCH(HOUR('format for the model'!C31002),Sheet1!$L$1:$AI$1,0),0)/4</f>
        <v>24.335707574289813</v>
      </c>
    </row>
    <row r="31003" spans="1:4" x14ac:dyDescent="0.3">
      <c r="A31003">
        <v>19</v>
      </c>
      <c r="B31003">
        <v>11</v>
      </c>
      <c r="C31003" s="2">
        <v>0.9375</v>
      </c>
      <c r="D31003" s="4">
        <f ca="1">VLOOKUP(DATE(2021,B31003,A31003),Sheet1!J:AI,2+MATCH(HOUR('format for the model'!C31003),Sheet1!$L$1:$AI$1,0),0)/4</f>
        <v>24.335707574289813</v>
      </c>
    </row>
    <row r="31004" spans="1:4" x14ac:dyDescent="0.3">
      <c r="A31004">
        <v>19</v>
      </c>
      <c r="B31004">
        <v>11</v>
      </c>
      <c r="C31004" s="2">
        <v>0.94791666666666663</v>
      </c>
      <c r="D31004" s="4">
        <f ca="1">VLOOKUP(DATE(2021,B31004,A31004),Sheet1!J:AI,2+MATCH(HOUR('format for the model'!C31004),Sheet1!$L$1:$AI$1,0),0)/4</f>
        <v>24.335707574289813</v>
      </c>
    </row>
    <row r="31005" spans="1:4" x14ac:dyDescent="0.3">
      <c r="A31005">
        <v>19</v>
      </c>
      <c r="B31005">
        <v>11</v>
      </c>
      <c r="C31005" s="2">
        <v>0.91666666666666663</v>
      </c>
      <c r="D31005" s="4">
        <f ca="1">VLOOKUP(DATE(2021,B31005,A31005),Sheet1!J:AI,2+MATCH(HOUR('format for the model'!C31005),Sheet1!$L$1:$AI$1,0),0)/4</f>
        <v>24.335707574289813</v>
      </c>
    </row>
    <row r="31006" spans="1:4" x14ac:dyDescent="0.3">
      <c r="A31006">
        <v>19</v>
      </c>
      <c r="B31006">
        <v>11</v>
      </c>
      <c r="C31006" s="2">
        <v>0.96875</v>
      </c>
      <c r="D31006" s="4">
        <f ca="1">VLOOKUP(DATE(2021,B31006,A31006),Sheet1!J:AI,2+MATCH(HOUR('format for the model'!C31006),Sheet1!$L$1:$AI$1,0),0)/4</f>
        <v>34.5</v>
      </c>
    </row>
    <row r="31007" spans="1:4" x14ac:dyDescent="0.3">
      <c r="A31007">
        <v>19</v>
      </c>
      <c r="B31007">
        <v>11</v>
      </c>
      <c r="C31007" s="2">
        <v>0.97916666666666663</v>
      </c>
      <c r="D31007" s="4">
        <f ca="1">VLOOKUP(DATE(2021,B31007,A31007),Sheet1!J:AI,2+MATCH(HOUR('format for the model'!C31007),Sheet1!$L$1:$AI$1,0),0)/4</f>
        <v>34.5</v>
      </c>
    </row>
    <row r="31008" spans="1:4" x14ac:dyDescent="0.3">
      <c r="A31008">
        <v>19</v>
      </c>
      <c r="B31008">
        <v>11</v>
      </c>
      <c r="C31008" s="2">
        <v>0.98958333333333337</v>
      </c>
      <c r="D31008" s="4">
        <f ca="1">VLOOKUP(DATE(2021,B31008,A31008),Sheet1!J:AI,2+MATCH(HOUR('format for the model'!C31008),Sheet1!$L$1:$AI$1,0),0)/4</f>
        <v>34.5</v>
      </c>
    </row>
    <row r="31009" spans="1:4" x14ac:dyDescent="0.3">
      <c r="A31009">
        <v>19</v>
      </c>
      <c r="B31009">
        <v>11</v>
      </c>
      <c r="C31009" s="2">
        <v>0.95833333333333337</v>
      </c>
      <c r="D31009" s="4">
        <f ca="1">VLOOKUP(DATE(2021,B31009,A31009),Sheet1!J:AI,2+MATCH(HOUR('format for the model'!C31009),Sheet1!$L$1:$AI$1,0),0)/4</f>
        <v>34.5</v>
      </c>
    </row>
    <row r="31010" spans="1:4" x14ac:dyDescent="0.3">
      <c r="A31010">
        <v>20</v>
      </c>
      <c r="B31010">
        <v>11</v>
      </c>
      <c r="C31010" s="2">
        <v>1.0416666666666666E-2</v>
      </c>
      <c r="D31010" s="4">
        <f ca="1">VLOOKUP(DATE(2021,B31010,A31010),Sheet1!J:AI,2+MATCH(HOUR('format for the model'!C31010),Sheet1!$L$1:$AI$1,0),0)/4</f>
        <v>2.6492233323900116</v>
      </c>
    </row>
    <row r="31011" spans="1:4" x14ac:dyDescent="0.3">
      <c r="A31011">
        <v>20</v>
      </c>
      <c r="B31011">
        <v>11</v>
      </c>
      <c r="C31011" s="2">
        <v>2.0833333333333332E-2</v>
      </c>
      <c r="D31011" s="4">
        <f ca="1">VLOOKUP(DATE(2021,B31011,A31011),Sheet1!J:AI,2+MATCH(HOUR('format for the model'!C31011),Sheet1!$L$1:$AI$1,0),0)/4</f>
        <v>2.6492233323900116</v>
      </c>
    </row>
    <row r="31012" spans="1:4" x14ac:dyDescent="0.3">
      <c r="A31012">
        <v>20</v>
      </c>
      <c r="B31012">
        <v>11</v>
      </c>
      <c r="C31012" s="2">
        <v>3.125E-2</v>
      </c>
      <c r="D31012" s="4">
        <f ca="1">VLOOKUP(DATE(2021,B31012,A31012),Sheet1!J:AI,2+MATCH(HOUR('format for the model'!C31012),Sheet1!$L$1:$AI$1,0),0)/4</f>
        <v>2.6492233323900116</v>
      </c>
    </row>
    <row r="31013" spans="1:4" x14ac:dyDescent="0.3">
      <c r="A31013">
        <v>20</v>
      </c>
      <c r="B31013">
        <v>11</v>
      </c>
      <c r="C31013" s="2">
        <v>0</v>
      </c>
      <c r="D31013" s="4">
        <f ca="1">VLOOKUP(DATE(2021,B31013,A31013),Sheet1!J:AI,2+MATCH(HOUR('format for the model'!C31013),Sheet1!$L$1:$AI$1,0),0)/4</f>
        <v>2.6492233323900116</v>
      </c>
    </row>
    <row r="31014" spans="1:4" x14ac:dyDescent="0.3">
      <c r="A31014">
        <v>20</v>
      </c>
      <c r="B31014">
        <v>11</v>
      </c>
      <c r="C31014" s="2">
        <v>5.2083333333333336E-2</v>
      </c>
      <c r="D31014" s="4">
        <f ca="1">VLOOKUP(DATE(2021,B31014,A31014),Sheet1!J:AI,2+MATCH(HOUR('format for the model'!C31014),Sheet1!$L$1:$AI$1,0),0)/4</f>
        <v>3.3823184416825458</v>
      </c>
    </row>
    <row r="31015" spans="1:4" x14ac:dyDescent="0.3">
      <c r="A31015">
        <v>20</v>
      </c>
      <c r="B31015">
        <v>11</v>
      </c>
      <c r="C31015" s="2">
        <v>6.25E-2</v>
      </c>
      <c r="D31015" s="4">
        <f ca="1">VLOOKUP(DATE(2021,B31015,A31015),Sheet1!J:AI,2+MATCH(HOUR('format for the model'!C31015),Sheet1!$L$1:$AI$1,0),0)/4</f>
        <v>3.3823184416825458</v>
      </c>
    </row>
    <row r="31016" spans="1:4" x14ac:dyDescent="0.3">
      <c r="A31016">
        <v>20</v>
      </c>
      <c r="B31016">
        <v>11</v>
      </c>
      <c r="C31016" s="2">
        <v>7.2916666666666671E-2</v>
      </c>
      <c r="D31016" s="4">
        <f ca="1">VLOOKUP(DATE(2021,B31016,A31016),Sheet1!J:AI,2+MATCH(HOUR('format for the model'!C31016),Sheet1!$L$1:$AI$1,0),0)/4</f>
        <v>3.3823184416825458</v>
      </c>
    </row>
    <row r="31017" spans="1:4" x14ac:dyDescent="0.3">
      <c r="A31017">
        <v>20</v>
      </c>
      <c r="B31017">
        <v>11</v>
      </c>
      <c r="C31017" s="2">
        <v>4.1666666666666664E-2</v>
      </c>
      <c r="D31017" s="4">
        <f ca="1">VLOOKUP(DATE(2021,B31017,A31017),Sheet1!J:AI,2+MATCH(HOUR('format for the model'!C31017),Sheet1!$L$1:$AI$1,0),0)/4</f>
        <v>3.3823184416825458</v>
      </c>
    </row>
    <row r="31018" spans="1:4" x14ac:dyDescent="0.3">
      <c r="A31018">
        <v>20</v>
      </c>
      <c r="B31018">
        <v>11</v>
      </c>
      <c r="C31018" s="2">
        <v>9.375E-2</v>
      </c>
      <c r="D31018" s="4">
        <f ca="1">VLOOKUP(DATE(2021,B31018,A31018),Sheet1!J:AI,2+MATCH(HOUR('format for the model'!C31018),Sheet1!$L$1:$AI$1,0),0)/4</f>
        <v>3.45</v>
      </c>
    </row>
    <row r="31019" spans="1:4" x14ac:dyDescent="0.3">
      <c r="A31019">
        <v>20</v>
      </c>
      <c r="B31019">
        <v>11</v>
      </c>
      <c r="C31019" s="2">
        <v>0.10416666666666667</v>
      </c>
      <c r="D31019" s="4">
        <f ca="1">VLOOKUP(DATE(2021,B31019,A31019),Sheet1!J:AI,2+MATCH(HOUR('format for the model'!C31019),Sheet1!$L$1:$AI$1,0),0)/4</f>
        <v>3.45</v>
      </c>
    </row>
    <row r="31020" spans="1:4" x14ac:dyDescent="0.3">
      <c r="A31020">
        <v>20</v>
      </c>
      <c r="B31020">
        <v>11</v>
      </c>
      <c r="C31020" s="2">
        <v>0.11458333333333333</v>
      </c>
      <c r="D31020" s="4">
        <f ca="1">VLOOKUP(DATE(2021,B31020,A31020),Sheet1!J:AI,2+MATCH(HOUR('format for the model'!C31020),Sheet1!$L$1:$AI$1,0),0)/4</f>
        <v>3.45</v>
      </c>
    </row>
    <row r="31021" spans="1:4" x14ac:dyDescent="0.3">
      <c r="A31021">
        <v>20</v>
      </c>
      <c r="B31021">
        <v>11</v>
      </c>
      <c r="C31021" s="2">
        <v>8.3333333333333329E-2</v>
      </c>
      <c r="D31021" s="4">
        <f ca="1">VLOOKUP(DATE(2021,B31021,A31021),Sheet1!J:AI,2+MATCH(HOUR('format for the model'!C31021),Sheet1!$L$1:$AI$1,0),0)/4</f>
        <v>3.45</v>
      </c>
    </row>
    <row r="31022" spans="1:4" x14ac:dyDescent="0.3">
      <c r="A31022">
        <v>20</v>
      </c>
      <c r="B31022">
        <v>11</v>
      </c>
      <c r="C31022" s="2">
        <v>0.13541666666666666</v>
      </c>
      <c r="D31022" s="4">
        <f ca="1">VLOOKUP(DATE(2021,B31022,A31022),Sheet1!J:AI,2+MATCH(HOUR('format for the model'!C31022),Sheet1!$L$1:$AI$1,0),0)/4</f>
        <v>3.0053473687549546</v>
      </c>
    </row>
    <row r="31023" spans="1:4" x14ac:dyDescent="0.3">
      <c r="A31023">
        <v>20</v>
      </c>
      <c r="B31023">
        <v>11</v>
      </c>
      <c r="C31023" s="2">
        <v>0.14583333333333334</v>
      </c>
      <c r="D31023" s="4">
        <f ca="1">VLOOKUP(DATE(2021,B31023,A31023),Sheet1!J:AI,2+MATCH(HOUR('format for the model'!C31023),Sheet1!$L$1:$AI$1,0),0)/4</f>
        <v>3.0053473687549546</v>
      </c>
    </row>
    <row r="31024" spans="1:4" x14ac:dyDescent="0.3">
      <c r="A31024">
        <v>20</v>
      </c>
      <c r="B31024">
        <v>11</v>
      </c>
      <c r="C31024" s="2">
        <v>0.15625</v>
      </c>
      <c r="D31024" s="4">
        <f ca="1">VLOOKUP(DATE(2021,B31024,A31024),Sheet1!J:AI,2+MATCH(HOUR('format for the model'!C31024),Sheet1!$L$1:$AI$1,0),0)/4</f>
        <v>3.0053473687549546</v>
      </c>
    </row>
    <row r="31025" spans="1:4" x14ac:dyDescent="0.3">
      <c r="A31025">
        <v>20</v>
      </c>
      <c r="B31025">
        <v>11</v>
      </c>
      <c r="C31025" s="2">
        <v>0.125</v>
      </c>
      <c r="D31025" s="4">
        <f ca="1">VLOOKUP(DATE(2021,B31025,A31025),Sheet1!J:AI,2+MATCH(HOUR('format for the model'!C31025),Sheet1!$L$1:$AI$1,0),0)/4</f>
        <v>3.0053473687549546</v>
      </c>
    </row>
    <row r="31026" spans="1:4" x14ac:dyDescent="0.3">
      <c r="A31026">
        <v>20</v>
      </c>
      <c r="B31026">
        <v>11</v>
      </c>
      <c r="C31026" s="2">
        <v>0.17708333333333334</v>
      </c>
      <c r="D31026" s="4">
        <f ca="1">VLOOKUP(DATE(2021,B31026,A31026),Sheet1!J:AI,2+MATCH(HOUR('format for the model'!C31026),Sheet1!$L$1:$AI$1,0),0)/4</f>
        <v>3.18087091217199</v>
      </c>
    </row>
    <row r="31027" spans="1:4" x14ac:dyDescent="0.3">
      <c r="A31027">
        <v>20</v>
      </c>
      <c r="B31027">
        <v>11</v>
      </c>
      <c r="C31027" s="2">
        <v>0.1875</v>
      </c>
      <c r="D31027" s="4">
        <f ca="1">VLOOKUP(DATE(2021,B31027,A31027),Sheet1!J:AI,2+MATCH(HOUR('format for the model'!C31027),Sheet1!$L$1:$AI$1,0),0)/4</f>
        <v>3.18087091217199</v>
      </c>
    </row>
    <row r="31028" spans="1:4" x14ac:dyDescent="0.3">
      <c r="A31028">
        <v>20</v>
      </c>
      <c r="B31028">
        <v>11</v>
      </c>
      <c r="C31028" s="2">
        <v>0.19791666666666666</v>
      </c>
      <c r="D31028" s="4">
        <f ca="1">VLOOKUP(DATE(2021,B31028,A31028),Sheet1!J:AI,2+MATCH(HOUR('format for the model'!C31028),Sheet1!$L$1:$AI$1,0),0)/4</f>
        <v>3.18087091217199</v>
      </c>
    </row>
    <row r="31029" spans="1:4" x14ac:dyDescent="0.3">
      <c r="A31029">
        <v>20</v>
      </c>
      <c r="B31029">
        <v>11</v>
      </c>
      <c r="C31029" s="2">
        <v>0.16666666666666666</v>
      </c>
      <c r="D31029" s="4">
        <f ca="1">VLOOKUP(DATE(2021,B31029,A31029),Sheet1!J:AI,2+MATCH(HOUR('format for the model'!C31029),Sheet1!$L$1:$AI$1,0),0)/4</f>
        <v>3.18087091217199</v>
      </c>
    </row>
    <row r="31030" spans="1:4" x14ac:dyDescent="0.3">
      <c r="A31030">
        <v>20</v>
      </c>
      <c r="B31030">
        <v>11</v>
      </c>
      <c r="C31030" s="2">
        <v>0.21875</v>
      </c>
      <c r="D31030" s="4">
        <f ca="1">VLOOKUP(DATE(2021,B31030,A31030),Sheet1!J:AI,2+MATCH(HOUR('format for the model'!C31030),Sheet1!$L$1:$AI$1,0),0)/4</f>
        <v>4.8161405849443888</v>
      </c>
    </row>
    <row r="31031" spans="1:4" x14ac:dyDescent="0.3">
      <c r="A31031">
        <v>20</v>
      </c>
      <c r="B31031">
        <v>11</v>
      </c>
      <c r="C31031" s="2">
        <v>0.22916666666666666</v>
      </c>
      <c r="D31031" s="4">
        <f ca="1">VLOOKUP(DATE(2021,B31031,A31031),Sheet1!J:AI,2+MATCH(HOUR('format for the model'!C31031),Sheet1!$L$1:$AI$1,0),0)/4</f>
        <v>4.8161405849443888</v>
      </c>
    </row>
    <row r="31032" spans="1:4" x14ac:dyDescent="0.3">
      <c r="A31032">
        <v>20</v>
      </c>
      <c r="B31032">
        <v>11</v>
      </c>
      <c r="C31032" s="2">
        <v>0.23958333333333334</v>
      </c>
      <c r="D31032" s="4">
        <f ca="1">VLOOKUP(DATE(2021,B31032,A31032),Sheet1!J:AI,2+MATCH(HOUR('format for the model'!C31032),Sheet1!$L$1:$AI$1,0),0)/4</f>
        <v>4.8161405849443888</v>
      </c>
    </row>
    <row r="31033" spans="1:4" x14ac:dyDescent="0.3">
      <c r="A31033">
        <v>20</v>
      </c>
      <c r="B31033">
        <v>11</v>
      </c>
      <c r="C31033" s="2">
        <v>0.20833333333333334</v>
      </c>
      <c r="D31033" s="4">
        <f ca="1">VLOOKUP(DATE(2021,B31033,A31033),Sheet1!J:AI,2+MATCH(HOUR('format for the model'!C31033),Sheet1!$L$1:$AI$1,0),0)/4</f>
        <v>4.8161405849443888</v>
      </c>
    </row>
    <row r="31034" spans="1:4" x14ac:dyDescent="0.3">
      <c r="A31034">
        <v>20</v>
      </c>
      <c r="B31034">
        <v>11</v>
      </c>
      <c r="C31034" s="2">
        <v>0.26041666666666669</v>
      </c>
      <c r="D31034" s="4">
        <f ca="1">VLOOKUP(DATE(2021,B31034,A31034),Sheet1!J:AI,2+MATCH(HOUR('format for the model'!C31034),Sheet1!$L$1:$AI$1,0),0)/4</f>
        <v>2.3353014948890376</v>
      </c>
    </row>
    <row r="31035" spans="1:4" x14ac:dyDescent="0.3">
      <c r="A31035">
        <v>20</v>
      </c>
      <c r="B31035">
        <v>11</v>
      </c>
      <c r="C31035" s="2">
        <v>0.27083333333333331</v>
      </c>
      <c r="D31035" s="4">
        <f ca="1">VLOOKUP(DATE(2021,B31035,A31035),Sheet1!J:AI,2+MATCH(HOUR('format for the model'!C31035),Sheet1!$L$1:$AI$1,0),0)/4</f>
        <v>2.3353014948890376</v>
      </c>
    </row>
    <row r="31036" spans="1:4" x14ac:dyDescent="0.3">
      <c r="A31036">
        <v>20</v>
      </c>
      <c r="B31036">
        <v>11</v>
      </c>
      <c r="C31036" s="2">
        <v>0.28125</v>
      </c>
      <c r="D31036" s="4">
        <f ca="1">VLOOKUP(DATE(2021,B31036,A31036),Sheet1!J:AI,2+MATCH(HOUR('format for the model'!C31036),Sheet1!$L$1:$AI$1,0),0)/4</f>
        <v>2.3353014948890376</v>
      </c>
    </row>
    <row r="31037" spans="1:4" x14ac:dyDescent="0.3">
      <c r="A31037">
        <v>20</v>
      </c>
      <c r="B31037">
        <v>11</v>
      </c>
      <c r="C31037" s="2">
        <v>0.25</v>
      </c>
      <c r="D31037" s="4">
        <f ca="1">VLOOKUP(DATE(2021,B31037,A31037),Sheet1!J:AI,2+MATCH(HOUR('format for the model'!C31037),Sheet1!$L$1:$AI$1,0),0)/4</f>
        <v>2.3353014948890376</v>
      </c>
    </row>
    <row r="31038" spans="1:4" x14ac:dyDescent="0.3">
      <c r="A31038">
        <v>20</v>
      </c>
      <c r="B31038">
        <v>11</v>
      </c>
      <c r="C31038" s="2">
        <v>0.30208333333333331</v>
      </c>
      <c r="D31038" s="4">
        <f ca="1">VLOOKUP(DATE(2021,B31038,A31038),Sheet1!J:AI,2+MATCH(HOUR('format for the model'!C31038),Sheet1!$L$1:$AI$1,0),0)/4</f>
        <v>3.45</v>
      </c>
    </row>
    <row r="31039" spans="1:4" x14ac:dyDescent="0.3">
      <c r="A31039">
        <v>20</v>
      </c>
      <c r="B31039">
        <v>11</v>
      </c>
      <c r="C31039" s="2">
        <v>0.3125</v>
      </c>
      <c r="D31039" s="4">
        <f ca="1">VLOOKUP(DATE(2021,B31039,A31039),Sheet1!J:AI,2+MATCH(HOUR('format for the model'!C31039),Sheet1!$L$1:$AI$1,0),0)/4</f>
        <v>3.45</v>
      </c>
    </row>
    <row r="31040" spans="1:4" x14ac:dyDescent="0.3">
      <c r="A31040">
        <v>20</v>
      </c>
      <c r="B31040">
        <v>11</v>
      </c>
      <c r="C31040" s="2">
        <v>0.32291666666666669</v>
      </c>
      <c r="D31040" s="4">
        <f ca="1">VLOOKUP(DATE(2021,B31040,A31040),Sheet1!J:AI,2+MATCH(HOUR('format for the model'!C31040),Sheet1!$L$1:$AI$1,0),0)/4</f>
        <v>3.45</v>
      </c>
    </row>
    <row r="31041" spans="1:4" x14ac:dyDescent="0.3">
      <c r="A31041">
        <v>20</v>
      </c>
      <c r="B31041">
        <v>11</v>
      </c>
      <c r="C31041" s="2">
        <v>0.29166666666666669</v>
      </c>
      <c r="D31041" s="4">
        <f ca="1">VLOOKUP(DATE(2021,B31041,A31041),Sheet1!J:AI,2+MATCH(HOUR('format for the model'!C31041),Sheet1!$L$1:$AI$1,0),0)/4</f>
        <v>3.45</v>
      </c>
    </row>
    <row r="31042" spans="1:4" x14ac:dyDescent="0.3">
      <c r="A31042">
        <v>20</v>
      </c>
      <c r="B31042">
        <v>11</v>
      </c>
      <c r="C31042" s="2">
        <v>0.34375</v>
      </c>
      <c r="D31042" s="4">
        <f ca="1">VLOOKUP(DATE(2021,B31042,A31042),Sheet1!J:AI,2+MATCH(HOUR('format for the model'!C31042),Sheet1!$L$1:$AI$1,0),0)/4</f>
        <v>11.827534826393864</v>
      </c>
    </row>
    <row r="31043" spans="1:4" x14ac:dyDescent="0.3">
      <c r="A31043">
        <v>20</v>
      </c>
      <c r="B31043">
        <v>11</v>
      </c>
      <c r="C31043" s="2">
        <v>0.35416666666666669</v>
      </c>
      <c r="D31043" s="4">
        <f ca="1">VLOOKUP(DATE(2021,B31043,A31043),Sheet1!J:AI,2+MATCH(HOUR('format for the model'!C31043),Sheet1!$L$1:$AI$1,0),0)/4</f>
        <v>11.827534826393864</v>
      </c>
    </row>
    <row r="31044" spans="1:4" x14ac:dyDescent="0.3">
      <c r="A31044">
        <v>20</v>
      </c>
      <c r="B31044">
        <v>11</v>
      </c>
      <c r="C31044" s="2">
        <v>0.36458333333333331</v>
      </c>
      <c r="D31044" s="4">
        <f ca="1">VLOOKUP(DATE(2021,B31044,A31044),Sheet1!J:AI,2+MATCH(HOUR('format for the model'!C31044),Sheet1!$L$1:$AI$1,0),0)/4</f>
        <v>11.827534826393864</v>
      </c>
    </row>
    <row r="31045" spans="1:4" x14ac:dyDescent="0.3">
      <c r="A31045">
        <v>20</v>
      </c>
      <c r="B31045">
        <v>11</v>
      </c>
      <c r="C31045" s="2">
        <v>0.33333333333333331</v>
      </c>
      <c r="D31045" s="4">
        <f ca="1">VLOOKUP(DATE(2021,B31045,A31045),Sheet1!J:AI,2+MATCH(HOUR('format for the model'!C31045),Sheet1!$L$1:$AI$1,0),0)/4</f>
        <v>11.827534826393864</v>
      </c>
    </row>
    <row r="31046" spans="1:4" x14ac:dyDescent="0.3">
      <c r="A31046">
        <v>20</v>
      </c>
      <c r="B31046">
        <v>11</v>
      </c>
      <c r="C31046" s="2">
        <v>0.38541666666666669</v>
      </c>
      <c r="D31046" s="4">
        <f ca="1">VLOOKUP(DATE(2021,B31046,A31046),Sheet1!J:AI,2+MATCH(HOUR('format for the model'!C31046),Sheet1!$L$1:$AI$1,0),0)/4</f>
        <v>17.220039048813103</v>
      </c>
    </row>
    <row r="31047" spans="1:4" x14ac:dyDescent="0.3">
      <c r="A31047">
        <v>20</v>
      </c>
      <c r="B31047">
        <v>11</v>
      </c>
      <c r="C31047" s="2">
        <v>0.39583333333333331</v>
      </c>
      <c r="D31047" s="4">
        <f ca="1">VLOOKUP(DATE(2021,B31047,A31047),Sheet1!J:AI,2+MATCH(HOUR('format for the model'!C31047),Sheet1!$L$1:$AI$1,0),0)/4</f>
        <v>17.220039048813103</v>
      </c>
    </row>
    <row r="31048" spans="1:4" x14ac:dyDescent="0.3">
      <c r="A31048">
        <v>20</v>
      </c>
      <c r="B31048">
        <v>11</v>
      </c>
      <c r="C31048" s="2">
        <v>0.40625</v>
      </c>
      <c r="D31048" s="4">
        <f ca="1">VLOOKUP(DATE(2021,B31048,A31048),Sheet1!J:AI,2+MATCH(HOUR('format for the model'!C31048),Sheet1!$L$1:$AI$1,0),0)/4</f>
        <v>17.220039048813103</v>
      </c>
    </row>
    <row r="31049" spans="1:4" x14ac:dyDescent="0.3">
      <c r="A31049">
        <v>20</v>
      </c>
      <c r="B31049">
        <v>11</v>
      </c>
      <c r="C31049" s="2">
        <v>0.375</v>
      </c>
      <c r="D31049" s="4">
        <f ca="1">VLOOKUP(DATE(2021,B31049,A31049),Sheet1!J:AI,2+MATCH(HOUR('format for the model'!C31049),Sheet1!$L$1:$AI$1,0),0)/4</f>
        <v>17.220039048813103</v>
      </c>
    </row>
    <row r="31050" spans="1:4" x14ac:dyDescent="0.3">
      <c r="A31050">
        <v>20</v>
      </c>
      <c r="B31050">
        <v>11</v>
      </c>
      <c r="C31050" s="2">
        <v>0.42708333333333331</v>
      </c>
      <c r="D31050" s="4">
        <f ca="1">VLOOKUP(DATE(2021,B31050,A31050),Sheet1!J:AI,2+MATCH(HOUR('format for the model'!C31050),Sheet1!$L$1:$AI$1,0),0)/4</f>
        <v>25.6293696318386</v>
      </c>
    </row>
    <row r="31051" spans="1:4" x14ac:dyDescent="0.3">
      <c r="A31051">
        <v>20</v>
      </c>
      <c r="B31051">
        <v>11</v>
      </c>
      <c r="C31051" s="2">
        <v>0.4375</v>
      </c>
      <c r="D31051" s="4">
        <f ca="1">VLOOKUP(DATE(2021,B31051,A31051),Sheet1!J:AI,2+MATCH(HOUR('format for the model'!C31051),Sheet1!$L$1:$AI$1,0),0)/4</f>
        <v>25.6293696318386</v>
      </c>
    </row>
    <row r="31052" spans="1:4" x14ac:dyDescent="0.3">
      <c r="A31052">
        <v>20</v>
      </c>
      <c r="B31052">
        <v>11</v>
      </c>
      <c r="C31052" s="2">
        <v>0.44791666666666669</v>
      </c>
      <c r="D31052" s="4">
        <f ca="1">VLOOKUP(DATE(2021,B31052,A31052),Sheet1!J:AI,2+MATCH(HOUR('format for the model'!C31052),Sheet1!$L$1:$AI$1,0),0)/4</f>
        <v>25.6293696318386</v>
      </c>
    </row>
    <row r="31053" spans="1:4" x14ac:dyDescent="0.3">
      <c r="A31053">
        <v>20</v>
      </c>
      <c r="B31053">
        <v>11</v>
      </c>
      <c r="C31053" s="2">
        <v>0.41666666666666669</v>
      </c>
      <c r="D31053" s="4">
        <f ca="1">VLOOKUP(DATE(2021,B31053,A31053),Sheet1!J:AI,2+MATCH(HOUR('format for the model'!C31053),Sheet1!$L$1:$AI$1,0),0)/4</f>
        <v>25.6293696318386</v>
      </c>
    </row>
    <row r="31054" spans="1:4" x14ac:dyDescent="0.3">
      <c r="A31054">
        <v>20</v>
      </c>
      <c r="B31054">
        <v>11</v>
      </c>
      <c r="C31054" s="2">
        <v>0.46875</v>
      </c>
      <c r="D31054" s="4">
        <f ca="1">VLOOKUP(DATE(2021,B31054,A31054),Sheet1!J:AI,2+MATCH(HOUR('format for the model'!C31054),Sheet1!$L$1:$AI$1,0),0)/4</f>
        <v>34.5</v>
      </c>
    </row>
    <row r="31055" spans="1:4" x14ac:dyDescent="0.3">
      <c r="A31055">
        <v>20</v>
      </c>
      <c r="B31055">
        <v>11</v>
      </c>
      <c r="C31055" s="2">
        <v>0.47916666666666669</v>
      </c>
      <c r="D31055" s="4">
        <f ca="1">VLOOKUP(DATE(2021,B31055,A31055),Sheet1!J:AI,2+MATCH(HOUR('format for the model'!C31055),Sheet1!$L$1:$AI$1,0),0)/4</f>
        <v>34.5</v>
      </c>
    </row>
    <row r="31056" spans="1:4" x14ac:dyDescent="0.3">
      <c r="A31056">
        <v>20</v>
      </c>
      <c r="B31056">
        <v>11</v>
      </c>
      <c r="C31056" s="2">
        <v>0.48958333333333331</v>
      </c>
      <c r="D31056" s="4">
        <f ca="1">VLOOKUP(DATE(2021,B31056,A31056),Sheet1!J:AI,2+MATCH(HOUR('format for the model'!C31056),Sheet1!$L$1:$AI$1,0),0)/4</f>
        <v>34.5</v>
      </c>
    </row>
    <row r="31057" spans="1:4" x14ac:dyDescent="0.3">
      <c r="A31057">
        <v>20</v>
      </c>
      <c r="B31057">
        <v>11</v>
      </c>
      <c r="C31057" s="2">
        <v>0.45833333333333331</v>
      </c>
      <c r="D31057" s="4">
        <f ca="1">VLOOKUP(DATE(2021,B31057,A31057),Sheet1!J:AI,2+MATCH(HOUR('format for the model'!C31057),Sheet1!$L$1:$AI$1,0),0)/4</f>
        <v>34.5</v>
      </c>
    </row>
    <row r="31058" spans="1:4" x14ac:dyDescent="0.3">
      <c r="A31058">
        <v>20</v>
      </c>
      <c r="B31058">
        <v>11</v>
      </c>
      <c r="C31058" s="2">
        <v>0.51041666666666663</v>
      </c>
      <c r="D31058" s="4">
        <f ca="1">VLOOKUP(DATE(2021,B31058,A31058),Sheet1!J:AI,2+MATCH(HOUR('format for the model'!C31058),Sheet1!$L$1:$AI$1,0),0)/4</f>
        <v>34.5</v>
      </c>
    </row>
    <row r="31059" spans="1:4" x14ac:dyDescent="0.3">
      <c r="A31059">
        <v>20</v>
      </c>
      <c r="B31059">
        <v>11</v>
      </c>
      <c r="C31059" s="2">
        <v>0.52083333333333337</v>
      </c>
      <c r="D31059" s="4">
        <f ca="1">VLOOKUP(DATE(2021,B31059,A31059),Sheet1!J:AI,2+MATCH(HOUR('format for the model'!C31059),Sheet1!$L$1:$AI$1,0),0)/4</f>
        <v>34.5</v>
      </c>
    </row>
    <row r="31060" spans="1:4" x14ac:dyDescent="0.3">
      <c r="A31060">
        <v>20</v>
      </c>
      <c r="B31060">
        <v>11</v>
      </c>
      <c r="C31060" s="2">
        <v>0.53125</v>
      </c>
      <c r="D31060" s="4">
        <f ca="1">VLOOKUP(DATE(2021,B31060,A31060),Sheet1!J:AI,2+MATCH(HOUR('format for the model'!C31060),Sheet1!$L$1:$AI$1,0),0)/4</f>
        <v>34.5</v>
      </c>
    </row>
    <row r="31061" spans="1:4" x14ac:dyDescent="0.3">
      <c r="A31061">
        <v>20</v>
      </c>
      <c r="B31061">
        <v>11</v>
      </c>
      <c r="C31061" s="2">
        <v>0.5</v>
      </c>
      <c r="D31061" s="4">
        <f ca="1">VLOOKUP(DATE(2021,B31061,A31061),Sheet1!J:AI,2+MATCH(HOUR('format for the model'!C31061),Sheet1!$L$1:$AI$1,0),0)/4</f>
        <v>34.5</v>
      </c>
    </row>
    <row r="31062" spans="1:4" x14ac:dyDescent="0.3">
      <c r="A31062">
        <v>20</v>
      </c>
      <c r="B31062">
        <v>11</v>
      </c>
      <c r="C31062" s="2">
        <v>0.55208333333333337</v>
      </c>
      <c r="D31062" s="4">
        <f ca="1">VLOOKUP(DATE(2021,B31062,A31062),Sheet1!J:AI,2+MATCH(HOUR('format for the model'!C31062),Sheet1!$L$1:$AI$1,0),0)/4</f>
        <v>21.361442102172294</v>
      </c>
    </row>
    <row r="31063" spans="1:4" x14ac:dyDescent="0.3">
      <c r="A31063">
        <v>20</v>
      </c>
      <c r="B31063">
        <v>11</v>
      </c>
      <c r="C31063" s="2">
        <v>0.5625</v>
      </c>
      <c r="D31063" s="4">
        <f ca="1">VLOOKUP(DATE(2021,B31063,A31063),Sheet1!J:AI,2+MATCH(HOUR('format for the model'!C31063),Sheet1!$L$1:$AI$1,0),0)/4</f>
        <v>21.361442102172294</v>
      </c>
    </row>
    <row r="31064" spans="1:4" x14ac:dyDescent="0.3">
      <c r="A31064">
        <v>20</v>
      </c>
      <c r="B31064">
        <v>11</v>
      </c>
      <c r="C31064" s="2">
        <v>0.57291666666666663</v>
      </c>
      <c r="D31064" s="4">
        <f ca="1">VLOOKUP(DATE(2021,B31064,A31064),Sheet1!J:AI,2+MATCH(HOUR('format for the model'!C31064),Sheet1!$L$1:$AI$1,0),0)/4</f>
        <v>21.361442102172294</v>
      </c>
    </row>
    <row r="31065" spans="1:4" x14ac:dyDescent="0.3">
      <c r="A31065">
        <v>20</v>
      </c>
      <c r="B31065">
        <v>11</v>
      </c>
      <c r="C31065" s="2">
        <v>0.54166666666666663</v>
      </c>
      <c r="D31065" s="4">
        <f ca="1">VLOOKUP(DATE(2021,B31065,A31065),Sheet1!J:AI,2+MATCH(HOUR('format for the model'!C31065),Sheet1!$L$1:$AI$1,0),0)/4</f>
        <v>21.361442102172294</v>
      </c>
    </row>
    <row r="31066" spans="1:4" x14ac:dyDescent="0.3">
      <c r="A31066">
        <v>20</v>
      </c>
      <c r="B31066">
        <v>11</v>
      </c>
      <c r="C31066" s="2">
        <v>0.59375</v>
      </c>
      <c r="D31066" s="4">
        <f ca="1">VLOOKUP(DATE(2021,B31066,A31066),Sheet1!J:AI,2+MATCH(HOUR('format for the model'!C31066),Sheet1!$L$1:$AI$1,0),0)/4</f>
        <v>29.904900879515584</v>
      </c>
    </row>
    <row r="31067" spans="1:4" x14ac:dyDescent="0.3">
      <c r="A31067">
        <v>20</v>
      </c>
      <c r="B31067">
        <v>11</v>
      </c>
      <c r="C31067" s="2">
        <v>0.60416666666666663</v>
      </c>
      <c r="D31067" s="4">
        <f ca="1">VLOOKUP(DATE(2021,B31067,A31067),Sheet1!J:AI,2+MATCH(HOUR('format for the model'!C31067),Sheet1!$L$1:$AI$1,0),0)/4</f>
        <v>29.904900879515584</v>
      </c>
    </row>
    <row r="31068" spans="1:4" x14ac:dyDescent="0.3">
      <c r="A31068">
        <v>20</v>
      </c>
      <c r="B31068">
        <v>11</v>
      </c>
      <c r="C31068" s="2">
        <v>0.61458333333333337</v>
      </c>
      <c r="D31068" s="4">
        <f ca="1">VLOOKUP(DATE(2021,B31068,A31068),Sheet1!J:AI,2+MATCH(HOUR('format for the model'!C31068),Sheet1!$L$1:$AI$1,0),0)/4</f>
        <v>29.904900879515584</v>
      </c>
    </row>
    <row r="31069" spans="1:4" x14ac:dyDescent="0.3">
      <c r="A31069">
        <v>20</v>
      </c>
      <c r="B31069">
        <v>11</v>
      </c>
      <c r="C31069" s="2">
        <v>0.58333333333333337</v>
      </c>
      <c r="D31069" s="4">
        <f ca="1">VLOOKUP(DATE(2021,B31069,A31069),Sheet1!J:AI,2+MATCH(HOUR('format for the model'!C31069),Sheet1!$L$1:$AI$1,0),0)/4</f>
        <v>29.904900879515584</v>
      </c>
    </row>
    <row r="31070" spans="1:4" x14ac:dyDescent="0.3">
      <c r="A31070">
        <v>20</v>
      </c>
      <c r="B31070">
        <v>11</v>
      </c>
      <c r="C31070" s="2">
        <v>0.63541666666666663</v>
      </c>
      <c r="D31070" s="4">
        <f ca="1">VLOOKUP(DATE(2021,B31070,A31070),Sheet1!J:AI,2+MATCH(HOUR('format for the model'!C31070),Sheet1!$L$1:$AI$1,0),0)/4</f>
        <v>34.5</v>
      </c>
    </row>
    <row r="31071" spans="1:4" x14ac:dyDescent="0.3">
      <c r="A31071">
        <v>20</v>
      </c>
      <c r="B31071">
        <v>11</v>
      </c>
      <c r="C31071" s="2">
        <v>0.64583333333333337</v>
      </c>
      <c r="D31071" s="4">
        <f ca="1">VLOOKUP(DATE(2021,B31071,A31071),Sheet1!J:AI,2+MATCH(HOUR('format for the model'!C31071),Sheet1!$L$1:$AI$1,0),0)/4</f>
        <v>34.5</v>
      </c>
    </row>
    <row r="31072" spans="1:4" x14ac:dyDescent="0.3">
      <c r="A31072">
        <v>20</v>
      </c>
      <c r="B31072">
        <v>11</v>
      </c>
      <c r="C31072" s="2">
        <v>0.65625</v>
      </c>
      <c r="D31072" s="4">
        <f ca="1">VLOOKUP(DATE(2021,B31072,A31072),Sheet1!J:AI,2+MATCH(HOUR('format for the model'!C31072),Sheet1!$L$1:$AI$1,0),0)/4</f>
        <v>34.5</v>
      </c>
    </row>
    <row r="31073" spans="1:4" x14ac:dyDescent="0.3">
      <c r="A31073">
        <v>20</v>
      </c>
      <c r="B31073">
        <v>11</v>
      </c>
      <c r="C31073" s="2">
        <v>0.625</v>
      </c>
      <c r="D31073" s="4">
        <f ca="1">VLOOKUP(DATE(2021,B31073,A31073),Sheet1!J:AI,2+MATCH(HOUR('format for the model'!C31073),Sheet1!$L$1:$AI$1,0),0)/4</f>
        <v>34.5</v>
      </c>
    </row>
    <row r="31074" spans="1:4" x14ac:dyDescent="0.3">
      <c r="A31074">
        <v>20</v>
      </c>
      <c r="B31074">
        <v>11</v>
      </c>
      <c r="C31074" s="2">
        <v>0.67708333333333337</v>
      </c>
      <c r="D31074" s="4">
        <f ca="1">VLOOKUP(DATE(2021,B31074,A31074),Sheet1!J:AI,2+MATCH(HOUR('format for the model'!C31074),Sheet1!$L$1:$AI$1,0),0)/4</f>
        <v>34.5</v>
      </c>
    </row>
    <row r="31075" spans="1:4" x14ac:dyDescent="0.3">
      <c r="A31075">
        <v>20</v>
      </c>
      <c r="B31075">
        <v>11</v>
      </c>
      <c r="C31075" s="2">
        <v>0.6875</v>
      </c>
      <c r="D31075" s="4">
        <f ca="1">VLOOKUP(DATE(2021,B31075,A31075),Sheet1!J:AI,2+MATCH(HOUR('format for the model'!C31075),Sheet1!$L$1:$AI$1,0),0)/4</f>
        <v>34.5</v>
      </c>
    </row>
    <row r="31076" spans="1:4" x14ac:dyDescent="0.3">
      <c r="A31076">
        <v>20</v>
      </c>
      <c r="B31076">
        <v>11</v>
      </c>
      <c r="C31076" s="2">
        <v>0.69791666666666663</v>
      </c>
      <c r="D31076" s="4">
        <f ca="1">VLOOKUP(DATE(2021,B31076,A31076),Sheet1!J:AI,2+MATCH(HOUR('format for the model'!C31076),Sheet1!$L$1:$AI$1,0),0)/4</f>
        <v>34.5</v>
      </c>
    </row>
    <row r="31077" spans="1:4" x14ac:dyDescent="0.3">
      <c r="A31077">
        <v>20</v>
      </c>
      <c r="B31077">
        <v>11</v>
      </c>
      <c r="C31077" s="2">
        <v>0.66666666666666663</v>
      </c>
      <c r="D31077" s="4">
        <f ca="1">VLOOKUP(DATE(2021,B31077,A31077),Sheet1!J:AI,2+MATCH(HOUR('format for the model'!C31077),Sheet1!$L$1:$AI$1,0),0)/4</f>
        <v>34.5</v>
      </c>
    </row>
    <row r="31078" spans="1:4" x14ac:dyDescent="0.3">
      <c r="A31078">
        <v>20</v>
      </c>
      <c r="B31078">
        <v>11</v>
      </c>
      <c r="C31078" s="2">
        <v>0.71875</v>
      </c>
      <c r="D31078" s="4">
        <f ca="1">VLOOKUP(DATE(2021,B31078,A31078),Sheet1!J:AI,2+MATCH(HOUR('format for the model'!C31078),Sheet1!$L$1:$AI$1,0),0)/4</f>
        <v>44.377165807892482</v>
      </c>
    </row>
    <row r="31079" spans="1:4" x14ac:dyDescent="0.3">
      <c r="A31079">
        <v>20</v>
      </c>
      <c r="B31079">
        <v>11</v>
      </c>
      <c r="C31079" s="2">
        <v>0.72916666666666663</v>
      </c>
      <c r="D31079" s="4">
        <f ca="1">VLOOKUP(DATE(2021,B31079,A31079),Sheet1!J:AI,2+MATCH(HOUR('format for the model'!C31079),Sheet1!$L$1:$AI$1,0),0)/4</f>
        <v>44.377165807892482</v>
      </c>
    </row>
    <row r="31080" spans="1:4" x14ac:dyDescent="0.3">
      <c r="A31080">
        <v>20</v>
      </c>
      <c r="B31080">
        <v>11</v>
      </c>
      <c r="C31080" s="2">
        <v>0.73958333333333337</v>
      </c>
      <c r="D31080" s="4">
        <f ca="1">VLOOKUP(DATE(2021,B31080,A31080),Sheet1!J:AI,2+MATCH(HOUR('format for the model'!C31080),Sheet1!$L$1:$AI$1,0),0)/4</f>
        <v>44.377165807892482</v>
      </c>
    </row>
    <row r="31081" spans="1:4" x14ac:dyDescent="0.3">
      <c r="A31081">
        <v>20</v>
      </c>
      <c r="B31081">
        <v>11</v>
      </c>
      <c r="C31081" s="2">
        <v>0.70833333333333337</v>
      </c>
      <c r="D31081" s="4">
        <f ca="1">VLOOKUP(DATE(2021,B31081,A31081),Sheet1!J:AI,2+MATCH(HOUR('format for the model'!C31081),Sheet1!$L$1:$AI$1,0),0)/4</f>
        <v>44.377165807892482</v>
      </c>
    </row>
    <row r="31082" spans="1:4" x14ac:dyDescent="0.3">
      <c r="A31082">
        <v>20</v>
      </c>
      <c r="B31082">
        <v>11</v>
      </c>
      <c r="C31082" s="2">
        <v>0.76041666666666663</v>
      </c>
      <c r="D31082" s="4">
        <f ca="1">VLOOKUP(DATE(2021,B31082,A31082),Sheet1!J:AI,2+MATCH(HOUR('format for the model'!C31082),Sheet1!$L$1:$AI$1,0),0)/4</f>
        <v>27.6</v>
      </c>
    </row>
    <row r="31083" spans="1:4" x14ac:dyDescent="0.3">
      <c r="A31083">
        <v>20</v>
      </c>
      <c r="B31083">
        <v>11</v>
      </c>
      <c r="C31083" s="2">
        <v>0.77083333333333337</v>
      </c>
      <c r="D31083" s="4">
        <f ca="1">VLOOKUP(DATE(2021,B31083,A31083),Sheet1!J:AI,2+MATCH(HOUR('format for the model'!C31083),Sheet1!$L$1:$AI$1,0),0)/4</f>
        <v>27.6</v>
      </c>
    </row>
    <row r="31084" spans="1:4" x14ac:dyDescent="0.3">
      <c r="A31084">
        <v>20</v>
      </c>
      <c r="B31084">
        <v>11</v>
      </c>
      <c r="C31084" s="2">
        <v>0.78125</v>
      </c>
      <c r="D31084" s="4">
        <f ca="1">VLOOKUP(DATE(2021,B31084,A31084),Sheet1!J:AI,2+MATCH(HOUR('format for the model'!C31084),Sheet1!$L$1:$AI$1,0),0)/4</f>
        <v>27.6</v>
      </c>
    </row>
    <row r="31085" spans="1:4" x14ac:dyDescent="0.3">
      <c r="A31085">
        <v>20</v>
      </c>
      <c r="B31085">
        <v>11</v>
      </c>
      <c r="C31085" s="2">
        <v>0.75</v>
      </c>
      <c r="D31085" s="4">
        <f ca="1">VLOOKUP(DATE(2021,B31085,A31085),Sheet1!J:AI,2+MATCH(HOUR('format for the model'!C31085),Sheet1!$L$1:$AI$1,0),0)/4</f>
        <v>27.6</v>
      </c>
    </row>
    <row r="31086" spans="1:4" x14ac:dyDescent="0.3">
      <c r="A31086">
        <v>20</v>
      </c>
      <c r="B31086">
        <v>11</v>
      </c>
      <c r="C31086" s="2">
        <v>0.80208333333333337</v>
      </c>
      <c r="D31086" s="4">
        <f ca="1">VLOOKUP(DATE(2021,B31086,A31086),Sheet1!J:AI,2+MATCH(HOUR('format for the model'!C31086),Sheet1!$L$1:$AI$1,0),0)/4</f>
        <v>20.700000000000003</v>
      </c>
    </row>
    <row r="31087" spans="1:4" x14ac:dyDescent="0.3">
      <c r="A31087">
        <v>20</v>
      </c>
      <c r="B31087">
        <v>11</v>
      </c>
      <c r="C31087" s="2">
        <v>0.8125</v>
      </c>
      <c r="D31087" s="4">
        <f ca="1">VLOOKUP(DATE(2021,B31087,A31087),Sheet1!J:AI,2+MATCH(HOUR('format for the model'!C31087),Sheet1!$L$1:$AI$1,0),0)/4</f>
        <v>20.700000000000003</v>
      </c>
    </row>
    <row r="31088" spans="1:4" x14ac:dyDescent="0.3">
      <c r="A31088">
        <v>20</v>
      </c>
      <c r="B31088">
        <v>11</v>
      </c>
      <c r="C31088" s="2">
        <v>0.82291666666666663</v>
      </c>
      <c r="D31088" s="4">
        <f ca="1">VLOOKUP(DATE(2021,B31088,A31088),Sheet1!J:AI,2+MATCH(HOUR('format for the model'!C31088),Sheet1!$L$1:$AI$1,0),0)/4</f>
        <v>20.700000000000003</v>
      </c>
    </row>
    <row r="31089" spans="1:4" x14ac:dyDescent="0.3">
      <c r="A31089">
        <v>20</v>
      </c>
      <c r="B31089">
        <v>11</v>
      </c>
      <c r="C31089" s="2">
        <v>0.79166666666666663</v>
      </c>
      <c r="D31089" s="4">
        <f ca="1">VLOOKUP(DATE(2021,B31089,A31089),Sheet1!J:AI,2+MATCH(HOUR('format for the model'!C31089),Sheet1!$L$1:$AI$1,0),0)/4</f>
        <v>20.700000000000003</v>
      </c>
    </row>
    <row r="31090" spans="1:4" x14ac:dyDescent="0.3">
      <c r="A31090">
        <v>20</v>
      </c>
      <c r="B31090">
        <v>11</v>
      </c>
      <c r="C31090" s="2">
        <v>0.84375</v>
      </c>
      <c r="D31090" s="4">
        <f ca="1">VLOOKUP(DATE(2021,B31090,A31090),Sheet1!J:AI,2+MATCH(HOUR('format for the model'!C31090),Sheet1!$L$1:$AI$1,0),0)/4</f>
        <v>6.9</v>
      </c>
    </row>
    <row r="31091" spans="1:4" x14ac:dyDescent="0.3">
      <c r="A31091">
        <v>20</v>
      </c>
      <c r="B31091">
        <v>11</v>
      </c>
      <c r="C31091" s="2">
        <v>0.85416666666666663</v>
      </c>
      <c r="D31091" s="4">
        <f ca="1">VLOOKUP(DATE(2021,B31091,A31091),Sheet1!J:AI,2+MATCH(HOUR('format for the model'!C31091),Sheet1!$L$1:$AI$1,0),0)/4</f>
        <v>6.9</v>
      </c>
    </row>
    <row r="31092" spans="1:4" x14ac:dyDescent="0.3">
      <c r="A31092">
        <v>20</v>
      </c>
      <c r="B31092">
        <v>11</v>
      </c>
      <c r="C31092" s="2">
        <v>0.86458333333333337</v>
      </c>
      <c r="D31092" s="4">
        <f ca="1">VLOOKUP(DATE(2021,B31092,A31092),Sheet1!J:AI,2+MATCH(HOUR('format for the model'!C31092),Sheet1!$L$1:$AI$1,0),0)/4</f>
        <v>6.9</v>
      </c>
    </row>
    <row r="31093" spans="1:4" x14ac:dyDescent="0.3">
      <c r="A31093">
        <v>20</v>
      </c>
      <c r="B31093">
        <v>11</v>
      </c>
      <c r="C31093" s="2">
        <v>0.83333333333333337</v>
      </c>
      <c r="D31093" s="4">
        <f ca="1">VLOOKUP(DATE(2021,B31093,A31093),Sheet1!J:AI,2+MATCH(HOUR('format for the model'!C31093),Sheet1!$L$1:$AI$1,0),0)/4</f>
        <v>6.9</v>
      </c>
    </row>
    <row r="31094" spans="1:4" x14ac:dyDescent="0.3">
      <c r="A31094">
        <v>20</v>
      </c>
      <c r="B31094">
        <v>11</v>
      </c>
      <c r="C31094" s="2">
        <v>0.88541666666666663</v>
      </c>
      <c r="D31094" s="4">
        <f ca="1">VLOOKUP(DATE(2021,B31094,A31094),Sheet1!J:AI,2+MATCH(HOUR('format for the model'!C31094),Sheet1!$L$1:$AI$1,0),0)/4</f>
        <v>2.6493015572748586</v>
      </c>
    </row>
    <row r="31095" spans="1:4" x14ac:dyDescent="0.3">
      <c r="A31095">
        <v>20</v>
      </c>
      <c r="B31095">
        <v>11</v>
      </c>
      <c r="C31095" s="2">
        <v>0.89583333333333337</v>
      </c>
      <c r="D31095" s="4">
        <f ca="1">VLOOKUP(DATE(2021,B31095,A31095),Sheet1!J:AI,2+MATCH(HOUR('format for the model'!C31095),Sheet1!$L$1:$AI$1,0),0)/4</f>
        <v>2.6493015572748586</v>
      </c>
    </row>
    <row r="31096" spans="1:4" x14ac:dyDescent="0.3">
      <c r="A31096">
        <v>20</v>
      </c>
      <c r="B31096">
        <v>11</v>
      </c>
      <c r="C31096" s="2">
        <v>0.90625</v>
      </c>
      <c r="D31096" s="4">
        <f ca="1">VLOOKUP(DATE(2021,B31096,A31096),Sheet1!J:AI,2+MATCH(HOUR('format for the model'!C31096),Sheet1!$L$1:$AI$1,0),0)/4</f>
        <v>2.6493015572748586</v>
      </c>
    </row>
    <row r="31097" spans="1:4" x14ac:dyDescent="0.3">
      <c r="A31097">
        <v>20</v>
      </c>
      <c r="B31097">
        <v>11</v>
      </c>
      <c r="C31097" s="2">
        <v>0.875</v>
      </c>
      <c r="D31097" s="4">
        <f ca="1">VLOOKUP(DATE(2021,B31097,A31097),Sheet1!J:AI,2+MATCH(HOUR('format for the model'!C31097),Sheet1!$L$1:$AI$1,0),0)/4</f>
        <v>2.6493015572748586</v>
      </c>
    </row>
    <row r="31098" spans="1:4" x14ac:dyDescent="0.3">
      <c r="A31098">
        <v>20</v>
      </c>
      <c r="B31098">
        <v>11</v>
      </c>
      <c r="C31098" s="2">
        <v>0.92708333333333337</v>
      </c>
      <c r="D31098" s="4">
        <f ca="1">VLOOKUP(DATE(2021,B31098,A31098),Sheet1!J:AI,2+MATCH(HOUR('format for the model'!C31098),Sheet1!$L$1:$AI$1,0),0)/4</f>
        <v>2.7537712344106064</v>
      </c>
    </row>
    <row r="31099" spans="1:4" x14ac:dyDescent="0.3">
      <c r="A31099">
        <v>20</v>
      </c>
      <c r="B31099">
        <v>11</v>
      </c>
      <c r="C31099" s="2">
        <v>0.9375</v>
      </c>
      <c r="D31099" s="4">
        <f ca="1">VLOOKUP(DATE(2021,B31099,A31099),Sheet1!J:AI,2+MATCH(HOUR('format for the model'!C31099),Sheet1!$L$1:$AI$1,0),0)/4</f>
        <v>2.7537712344106064</v>
      </c>
    </row>
    <row r="31100" spans="1:4" x14ac:dyDescent="0.3">
      <c r="A31100">
        <v>20</v>
      </c>
      <c r="B31100">
        <v>11</v>
      </c>
      <c r="C31100" s="2">
        <v>0.94791666666666663</v>
      </c>
      <c r="D31100" s="4">
        <f ca="1">VLOOKUP(DATE(2021,B31100,A31100),Sheet1!J:AI,2+MATCH(HOUR('format for the model'!C31100),Sheet1!$L$1:$AI$1,0),0)/4</f>
        <v>2.7537712344106064</v>
      </c>
    </row>
    <row r="31101" spans="1:4" x14ac:dyDescent="0.3">
      <c r="A31101">
        <v>20</v>
      </c>
      <c r="B31101">
        <v>11</v>
      </c>
      <c r="C31101" s="2">
        <v>0.91666666666666663</v>
      </c>
      <c r="D31101" s="4">
        <f ca="1">VLOOKUP(DATE(2021,B31101,A31101),Sheet1!J:AI,2+MATCH(HOUR('format for the model'!C31101),Sheet1!$L$1:$AI$1,0),0)/4</f>
        <v>2.7537712344106064</v>
      </c>
    </row>
    <row r="31102" spans="1:4" x14ac:dyDescent="0.3">
      <c r="A31102">
        <v>20</v>
      </c>
      <c r="B31102">
        <v>11</v>
      </c>
      <c r="C31102" s="2">
        <v>0.96875</v>
      </c>
      <c r="D31102" s="4">
        <f ca="1">VLOOKUP(DATE(2021,B31102,A31102),Sheet1!J:AI,2+MATCH(HOUR('format for the model'!C31102),Sheet1!$L$1:$AI$1,0),0)/4</f>
        <v>3.6659318353120356</v>
      </c>
    </row>
    <row r="31103" spans="1:4" x14ac:dyDescent="0.3">
      <c r="A31103">
        <v>20</v>
      </c>
      <c r="B31103">
        <v>11</v>
      </c>
      <c r="C31103" s="2">
        <v>0.97916666666666663</v>
      </c>
      <c r="D31103" s="4">
        <f ca="1">VLOOKUP(DATE(2021,B31103,A31103),Sheet1!J:AI,2+MATCH(HOUR('format for the model'!C31103),Sheet1!$L$1:$AI$1,0),0)/4</f>
        <v>3.6659318353120356</v>
      </c>
    </row>
    <row r="31104" spans="1:4" x14ac:dyDescent="0.3">
      <c r="A31104">
        <v>20</v>
      </c>
      <c r="B31104">
        <v>11</v>
      </c>
      <c r="C31104" s="2">
        <v>0.98958333333333337</v>
      </c>
      <c r="D31104" s="4">
        <f ca="1">VLOOKUP(DATE(2021,B31104,A31104),Sheet1!J:AI,2+MATCH(HOUR('format for the model'!C31104),Sheet1!$L$1:$AI$1,0),0)/4</f>
        <v>3.6659318353120356</v>
      </c>
    </row>
    <row r="31105" spans="1:4" x14ac:dyDescent="0.3">
      <c r="A31105">
        <v>20</v>
      </c>
      <c r="B31105">
        <v>11</v>
      </c>
      <c r="C31105" s="2">
        <v>0.95833333333333337</v>
      </c>
      <c r="D31105" s="4">
        <f ca="1">VLOOKUP(DATE(2021,B31105,A31105),Sheet1!J:AI,2+MATCH(HOUR('format for the model'!C31105),Sheet1!$L$1:$AI$1,0),0)/4</f>
        <v>3.6659318353120356</v>
      </c>
    </row>
    <row r="31106" spans="1:4" x14ac:dyDescent="0.3">
      <c r="A31106">
        <v>21</v>
      </c>
      <c r="B31106">
        <v>11</v>
      </c>
      <c r="C31106" s="2">
        <v>1.0416666666666666E-2</v>
      </c>
      <c r="D31106" s="4">
        <f ca="1">VLOOKUP(DATE(2021,B31106,A31106),Sheet1!J:AI,2+MATCH(HOUR('format for the model'!C31106),Sheet1!$L$1:$AI$1,0),0)/4</f>
        <v>3.2946034377891347</v>
      </c>
    </row>
    <row r="31107" spans="1:4" x14ac:dyDescent="0.3">
      <c r="A31107">
        <v>21</v>
      </c>
      <c r="B31107">
        <v>11</v>
      </c>
      <c r="C31107" s="2">
        <v>2.0833333333333332E-2</v>
      </c>
      <c r="D31107" s="4">
        <f ca="1">VLOOKUP(DATE(2021,B31107,A31107),Sheet1!J:AI,2+MATCH(HOUR('format for the model'!C31107),Sheet1!$L$1:$AI$1,0),0)/4</f>
        <v>3.2946034377891347</v>
      </c>
    </row>
    <row r="31108" spans="1:4" x14ac:dyDescent="0.3">
      <c r="A31108">
        <v>21</v>
      </c>
      <c r="B31108">
        <v>11</v>
      </c>
      <c r="C31108" s="2">
        <v>3.125E-2</v>
      </c>
      <c r="D31108" s="4">
        <f ca="1">VLOOKUP(DATE(2021,B31108,A31108),Sheet1!J:AI,2+MATCH(HOUR('format for the model'!C31108),Sheet1!$L$1:$AI$1,0),0)/4</f>
        <v>3.2946034377891347</v>
      </c>
    </row>
    <row r="31109" spans="1:4" x14ac:dyDescent="0.3">
      <c r="A31109">
        <v>21</v>
      </c>
      <c r="B31109">
        <v>11</v>
      </c>
      <c r="C31109" s="2">
        <v>0</v>
      </c>
      <c r="D31109" s="4">
        <f ca="1">VLOOKUP(DATE(2021,B31109,A31109),Sheet1!J:AI,2+MATCH(HOUR('format for the model'!C31109),Sheet1!$L$1:$AI$1,0),0)/4</f>
        <v>3.2946034377891347</v>
      </c>
    </row>
    <row r="31110" spans="1:4" x14ac:dyDescent="0.3">
      <c r="A31110">
        <v>21</v>
      </c>
      <c r="B31110">
        <v>11</v>
      </c>
      <c r="C31110" s="2">
        <v>5.2083333333333336E-2</v>
      </c>
      <c r="D31110" s="4">
        <f ca="1">VLOOKUP(DATE(2021,B31110,A31110),Sheet1!J:AI,2+MATCH(HOUR('format for the model'!C31110),Sheet1!$L$1:$AI$1,0),0)/4</f>
        <v>4.054312695621455</v>
      </c>
    </row>
    <row r="31111" spans="1:4" x14ac:dyDescent="0.3">
      <c r="A31111">
        <v>21</v>
      </c>
      <c r="B31111">
        <v>11</v>
      </c>
      <c r="C31111" s="2">
        <v>6.25E-2</v>
      </c>
      <c r="D31111" s="4">
        <f ca="1">VLOOKUP(DATE(2021,B31111,A31111),Sheet1!J:AI,2+MATCH(HOUR('format for the model'!C31111),Sheet1!$L$1:$AI$1,0),0)/4</f>
        <v>4.054312695621455</v>
      </c>
    </row>
    <row r="31112" spans="1:4" x14ac:dyDescent="0.3">
      <c r="A31112">
        <v>21</v>
      </c>
      <c r="B31112">
        <v>11</v>
      </c>
      <c r="C31112" s="2">
        <v>7.2916666666666671E-2</v>
      </c>
      <c r="D31112" s="4">
        <f ca="1">VLOOKUP(DATE(2021,B31112,A31112),Sheet1!J:AI,2+MATCH(HOUR('format for the model'!C31112),Sheet1!$L$1:$AI$1,0),0)/4</f>
        <v>4.054312695621455</v>
      </c>
    </row>
    <row r="31113" spans="1:4" x14ac:dyDescent="0.3">
      <c r="A31113">
        <v>21</v>
      </c>
      <c r="B31113">
        <v>11</v>
      </c>
      <c r="C31113" s="2">
        <v>4.1666666666666664E-2</v>
      </c>
      <c r="D31113" s="4">
        <f ca="1">VLOOKUP(DATE(2021,B31113,A31113),Sheet1!J:AI,2+MATCH(HOUR('format for the model'!C31113),Sheet1!$L$1:$AI$1,0),0)/4</f>
        <v>4.054312695621455</v>
      </c>
    </row>
    <row r="31114" spans="1:4" x14ac:dyDescent="0.3">
      <c r="A31114">
        <v>21</v>
      </c>
      <c r="B31114">
        <v>11</v>
      </c>
      <c r="C31114" s="2">
        <v>9.375E-2</v>
      </c>
      <c r="D31114" s="4">
        <f ca="1">VLOOKUP(DATE(2021,B31114,A31114),Sheet1!J:AI,2+MATCH(HOUR('format for the model'!C31114),Sheet1!$L$1:$AI$1,0),0)/4</f>
        <v>3.4006786343180639</v>
      </c>
    </row>
    <row r="31115" spans="1:4" x14ac:dyDescent="0.3">
      <c r="A31115">
        <v>21</v>
      </c>
      <c r="B31115">
        <v>11</v>
      </c>
      <c r="C31115" s="2">
        <v>0.10416666666666667</v>
      </c>
      <c r="D31115" s="4">
        <f ca="1">VLOOKUP(DATE(2021,B31115,A31115),Sheet1!J:AI,2+MATCH(HOUR('format for the model'!C31115),Sheet1!$L$1:$AI$1,0),0)/4</f>
        <v>3.4006786343180639</v>
      </c>
    </row>
    <row r="31116" spans="1:4" x14ac:dyDescent="0.3">
      <c r="A31116">
        <v>21</v>
      </c>
      <c r="B31116">
        <v>11</v>
      </c>
      <c r="C31116" s="2">
        <v>0.11458333333333333</v>
      </c>
      <c r="D31116" s="4">
        <f ca="1">VLOOKUP(DATE(2021,B31116,A31116),Sheet1!J:AI,2+MATCH(HOUR('format for the model'!C31116),Sheet1!$L$1:$AI$1,0),0)/4</f>
        <v>3.4006786343180639</v>
      </c>
    </row>
    <row r="31117" spans="1:4" x14ac:dyDescent="0.3">
      <c r="A31117">
        <v>21</v>
      </c>
      <c r="B31117">
        <v>11</v>
      </c>
      <c r="C31117" s="2">
        <v>8.3333333333333329E-2</v>
      </c>
      <c r="D31117" s="4">
        <f ca="1">VLOOKUP(DATE(2021,B31117,A31117),Sheet1!J:AI,2+MATCH(HOUR('format for the model'!C31117),Sheet1!$L$1:$AI$1,0),0)/4</f>
        <v>3.4006786343180639</v>
      </c>
    </row>
    <row r="31118" spans="1:4" x14ac:dyDescent="0.3">
      <c r="A31118">
        <v>21</v>
      </c>
      <c r="B31118">
        <v>11</v>
      </c>
      <c r="C31118" s="2">
        <v>0.13541666666666666</v>
      </c>
      <c r="D31118" s="4">
        <f ca="1">VLOOKUP(DATE(2021,B31118,A31118),Sheet1!J:AI,2+MATCH(HOUR('format for the model'!C31118),Sheet1!$L$1:$AI$1,0),0)/4</f>
        <v>4.6706233062704667</v>
      </c>
    </row>
    <row r="31119" spans="1:4" x14ac:dyDescent="0.3">
      <c r="A31119">
        <v>21</v>
      </c>
      <c r="B31119">
        <v>11</v>
      </c>
      <c r="C31119" s="2">
        <v>0.14583333333333334</v>
      </c>
      <c r="D31119" s="4">
        <f ca="1">VLOOKUP(DATE(2021,B31119,A31119),Sheet1!J:AI,2+MATCH(HOUR('format for the model'!C31119),Sheet1!$L$1:$AI$1,0),0)/4</f>
        <v>4.6706233062704667</v>
      </c>
    </row>
    <row r="31120" spans="1:4" x14ac:dyDescent="0.3">
      <c r="A31120">
        <v>21</v>
      </c>
      <c r="B31120">
        <v>11</v>
      </c>
      <c r="C31120" s="2">
        <v>0.15625</v>
      </c>
      <c r="D31120" s="4">
        <f ca="1">VLOOKUP(DATE(2021,B31120,A31120),Sheet1!J:AI,2+MATCH(HOUR('format for the model'!C31120),Sheet1!$L$1:$AI$1,0),0)/4</f>
        <v>4.6706233062704667</v>
      </c>
    </row>
    <row r="31121" spans="1:4" x14ac:dyDescent="0.3">
      <c r="A31121">
        <v>21</v>
      </c>
      <c r="B31121">
        <v>11</v>
      </c>
      <c r="C31121" s="2">
        <v>0.125</v>
      </c>
      <c r="D31121" s="4">
        <f ca="1">VLOOKUP(DATE(2021,B31121,A31121),Sheet1!J:AI,2+MATCH(HOUR('format for the model'!C31121),Sheet1!$L$1:$AI$1,0),0)/4</f>
        <v>4.6706233062704667</v>
      </c>
    </row>
    <row r="31122" spans="1:4" x14ac:dyDescent="0.3">
      <c r="A31122">
        <v>21</v>
      </c>
      <c r="B31122">
        <v>11</v>
      </c>
      <c r="C31122" s="2">
        <v>0.17708333333333334</v>
      </c>
      <c r="D31122" s="4">
        <f ca="1">VLOOKUP(DATE(2021,B31122,A31122),Sheet1!J:AI,2+MATCH(HOUR('format for the model'!C31122),Sheet1!$L$1:$AI$1,0),0)/4</f>
        <v>4.0673346247773035</v>
      </c>
    </row>
    <row r="31123" spans="1:4" x14ac:dyDescent="0.3">
      <c r="A31123">
        <v>21</v>
      </c>
      <c r="B31123">
        <v>11</v>
      </c>
      <c r="C31123" s="2">
        <v>0.1875</v>
      </c>
      <c r="D31123" s="4">
        <f ca="1">VLOOKUP(DATE(2021,B31123,A31123),Sheet1!J:AI,2+MATCH(HOUR('format for the model'!C31123),Sheet1!$L$1:$AI$1,0),0)/4</f>
        <v>4.0673346247773035</v>
      </c>
    </row>
    <row r="31124" spans="1:4" x14ac:dyDescent="0.3">
      <c r="A31124">
        <v>21</v>
      </c>
      <c r="B31124">
        <v>11</v>
      </c>
      <c r="C31124" s="2">
        <v>0.19791666666666666</v>
      </c>
      <c r="D31124" s="4">
        <f ca="1">VLOOKUP(DATE(2021,B31124,A31124),Sheet1!J:AI,2+MATCH(HOUR('format for the model'!C31124),Sheet1!$L$1:$AI$1,0),0)/4</f>
        <v>4.0673346247773035</v>
      </c>
    </row>
    <row r="31125" spans="1:4" x14ac:dyDescent="0.3">
      <c r="A31125">
        <v>21</v>
      </c>
      <c r="B31125">
        <v>11</v>
      </c>
      <c r="C31125" s="2">
        <v>0.16666666666666666</v>
      </c>
      <c r="D31125" s="4">
        <f ca="1">VLOOKUP(DATE(2021,B31125,A31125),Sheet1!J:AI,2+MATCH(HOUR('format for the model'!C31125),Sheet1!$L$1:$AI$1,0),0)/4</f>
        <v>4.0673346247773035</v>
      </c>
    </row>
    <row r="31126" spans="1:4" x14ac:dyDescent="0.3">
      <c r="A31126">
        <v>21</v>
      </c>
      <c r="B31126">
        <v>11</v>
      </c>
      <c r="C31126" s="2">
        <v>0.21875</v>
      </c>
      <c r="D31126" s="4">
        <f ca="1">VLOOKUP(DATE(2021,B31126,A31126),Sheet1!J:AI,2+MATCH(HOUR('format for the model'!C31126),Sheet1!$L$1:$AI$1,0),0)/4</f>
        <v>3.45</v>
      </c>
    </row>
    <row r="31127" spans="1:4" x14ac:dyDescent="0.3">
      <c r="A31127">
        <v>21</v>
      </c>
      <c r="B31127">
        <v>11</v>
      </c>
      <c r="C31127" s="2">
        <v>0.22916666666666666</v>
      </c>
      <c r="D31127" s="4">
        <f ca="1">VLOOKUP(DATE(2021,B31127,A31127),Sheet1!J:AI,2+MATCH(HOUR('format for the model'!C31127),Sheet1!$L$1:$AI$1,0),0)/4</f>
        <v>3.45</v>
      </c>
    </row>
    <row r="31128" spans="1:4" x14ac:dyDescent="0.3">
      <c r="A31128">
        <v>21</v>
      </c>
      <c r="B31128">
        <v>11</v>
      </c>
      <c r="C31128" s="2">
        <v>0.23958333333333334</v>
      </c>
      <c r="D31128" s="4">
        <f ca="1">VLOOKUP(DATE(2021,B31128,A31128),Sheet1!J:AI,2+MATCH(HOUR('format for the model'!C31128),Sheet1!$L$1:$AI$1,0),0)/4</f>
        <v>3.45</v>
      </c>
    </row>
    <row r="31129" spans="1:4" x14ac:dyDescent="0.3">
      <c r="A31129">
        <v>21</v>
      </c>
      <c r="B31129">
        <v>11</v>
      </c>
      <c r="C31129" s="2">
        <v>0.20833333333333334</v>
      </c>
      <c r="D31129" s="4">
        <f ca="1">VLOOKUP(DATE(2021,B31129,A31129),Sheet1!J:AI,2+MATCH(HOUR('format for the model'!C31129),Sheet1!$L$1:$AI$1,0),0)/4</f>
        <v>3.45</v>
      </c>
    </row>
    <row r="31130" spans="1:4" x14ac:dyDescent="0.3">
      <c r="A31130">
        <v>21</v>
      </c>
      <c r="B31130">
        <v>11</v>
      </c>
      <c r="C31130" s="2">
        <v>0.26041666666666669</v>
      </c>
      <c r="D31130" s="4">
        <f ca="1">VLOOKUP(DATE(2021,B31130,A31130),Sheet1!J:AI,2+MATCH(HOUR('format for the model'!C31130),Sheet1!$L$1:$AI$1,0),0)/4</f>
        <v>4.000999907699053</v>
      </c>
    </row>
    <row r="31131" spans="1:4" x14ac:dyDescent="0.3">
      <c r="A31131">
        <v>21</v>
      </c>
      <c r="B31131">
        <v>11</v>
      </c>
      <c r="C31131" s="2">
        <v>0.27083333333333331</v>
      </c>
      <c r="D31131" s="4">
        <f ca="1">VLOOKUP(DATE(2021,B31131,A31131),Sheet1!J:AI,2+MATCH(HOUR('format for the model'!C31131),Sheet1!$L$1:$AI$1,0),0)/4</f>
        <v>4.000999907699053</v>
      </c>
    </row>
    <row r="31132" spans="1:4" x14ac:dyDescent="0.3">
      <c r="A31132">
        <v>21</v>
      </c>
      <c r="B31132">
        <v>11</v>
      </c>
      <c r="C31132" s="2">
        <v>0.28125</v>
      </c>
      <c r="D31132" s="4">
        <f ca="1">VLOOKUP(DATE(2021,B31132,A31132),Sheet1!J:AI,2+MATCH(HOUR('format for the model'!C31132),Sheet1!$L$1:$AI$1,0),0)/4</f>
        <v>4.000999907699053</v>
      </c>
    </row>
    <row r="31133" spans="1:4" x14ac:dyDescent="0.3">
      <c r="A31133">
        <v>21</v>
      </c>
      <c r="B31133">
        <v>11</v>
      </c>
      <c r="C31133" s="2">
        <v>0.25</v>
      </c>
      <c r="D31133" s="4">
        <f ca="1">VLOOKUP(DATE(2021,B31133,A31133),Sheet1!J:AI,2+MATCH(HOUR('format for the model'!C31133),Sheet1!$L$1:$AI$1,0),0)/4</f>
        <v>4.000999907699053</v>
      </c>
    </row>
    <row r="31134" spans="1:4" x14ac:dyDescent="0.3">
      <c r="A31134">
        <v>21</v>
      </c>
      <c r="B31134">
        <v>11</v>
      </c>
      <c r="C31134" s="2">
        <v>0.30208333333333331</v>
      </c>
      <c r="D31134" s="4">
        <f ca="1">VLOOKUP(DATE(2021,B31134,A31134),Sheet1!J:AI,2+MATCH(HOUR('format for the model'!C31134),Sheet1!$L$1:$AI$1,0),0)/4</f>
        <v>4.4186579965890571</v>
      </c>
    </row>
    <row r="31135" spans="1:4" x14ac:dyDescent="0.3">
      <c r="A31135">
        <v>21</v>
      </c>
      <c r="B31135">
        <v>11</v>
      </c>
      <c r="C31135" s="2">
        <v>0.3125</v>
      </c>
      <c r="D31135" s="4">
        <f ca="1">VLOOKUP(DATE(2021,B31135,A31135),Sheet1!J:AI,2+MATCH(HOUR('format for the model'!C31135),Sheet1!$L$1:$AI$1,0),0)/4</f>
        <v>4.4186579965890571</v>
      </c>
    </row>
    <row r="31136" spans="1:4" x14ac:dyDescent="0.3">
      <c r="A31136">
        <v>21</v>
      </c>
      <c r="B31136">
        <v>11</v>
      </c>
      <c r="C31136" s="2">
        <v>0.32291666666666669</v>
      </c>
      <c r="D31136" s="4">
        <f ca="1">VLOOKUP(DATE(2021,B31136,A31136),Sheet1!J:AI,2+MATCH(HOUR('format for the model'!C31136),Sheet1!$L$1:$AI$1,0),0)/4</f>
        <v>4.4186579965890571</v>
      </c>
    </row>
    <row r="31137" spans="1:4" x14ac:dyDescent="0.3">
      <c r="A31137">
        <v>21</v>
      </c>
      <c r="B31137">
        <v>11</v>
      </c>
      <c r="C31137" s="2">
        <v>0.29166666666666669</v>
      </c>
      <c r="D31137" s="4">
        <f ca="1">VLOOKUP(DATE(2021,B31137,A31137),Sheet1!J:AI,2+MATCH(HOUR('format for the model'!C31137),Sheet1!$L$1:$AI$1,0),0)/4</f>
        <v>4.4186579965890571</v>
      </c>
    </row>
    <row r="31138" spans="1:4" x14ac:dyDescent="0.3">
      <c r="A31138">
        <v>21</v>
      </c>
      <c r="B31138">
        <v>11</v>
      </c>
      <c r="C31138" s="2">
        <v>0.34375</v>
      </c>
      <c r="D31138" s="4">
        <f ca="1">VLOOKUP(DATE(2021,B31138,A31138),Sheet1!J:AI,2+MATCH(HOUR('format for the model'!C31138),Sheet1!$L$1:$AI$1,0),0)/4</f>
        <v>10.319088124409619</v>
      </c>
    </row>
    <row r="31139" spans="1:4" x14ac:dyDescent="0.3">
      <c r="A31139">
        <v>21</v>
      </c>
      <c r="B31139">
        <v>11</v>
      </c>
      <c r="C31139" s="2">
        <v>0.35416666666666669</v>
      </c>
      <c r="D31139" s="4">
        <f ca="1">VLOOKUP(DATE(2021,B31139,A31139),Sheet1!J:AI,2+MATCH(HOUR('format for the model'!C31139),Sheet1!$L$1:$AI$1,0),0)/4</f>
        <v>10.319088124409619</v>
      </c>
    </row>
    <row r="31140" spans="1:4" x14ac:dyDescent="0.3">
      <c r="A31140">
        <v>21</v>
      </c>
      <c r="B31140">
        <v>11</v>
      </c>
      <c r="C31140" s="2">
        <v>0.36458333333333331</v>
      </c>
      <c r="D31140" s="4">
        <f ca="1">VLOOKUP(DATE(2021,B31140,A31140),Sheet1!J:AI,2+MATCH(HOUR('format for the model'!C31140),Sheet1!$L$1:$AI$1,0),0)/4</f>
        <v>10.319088124409619</v>
      </c>
    </row>
    <row r="31141" spans="1:4" x14ac:dyDescent="0.3">
      <c r="A31141">
        <v>21</v>
      </c>
      <c r="B31141">
        <v>11</v>
      </c>
      <c r="C31141" s="2">
        <v>0.33333333333333331</v>
      </c>
      <c r="D31141" s="4">
        <f ca="1">VLOOKUP(DATE(2021,B31141,A31141),Sheet1!J:AI,2+MATCH(HOUR('format for the model'!C31141),Sheet1!$L$1:$AI$1,0),0)/4</f>
        <v>10.319088124409619</v>
      </c>
    </row>
    <row r="31142" spans="1:4" x14ac:dyDescent="0.3">
      <c r="A31142">
        <v>21</v>
      </c>
      <c r="B31142">
        <v>11</v>
      </c>
      <c r="C31142" s="2">
        <v>0.38541666666666669</v>
      </c>
      <c r="D31142" s="4">
        <f ca="1">VLOOKUP(DATE(2021,B31142,A31142),Sheet1!J:AI,2+MATCH(HOUR('format for the model'!C31142),Sheet1!$L$1:$AI$1,0),0)/4</f>
        <v>20.700000000000003</v>
      </c>
    </row>
    <row r="31143" spans="1:4" x14ac:dyDescent="0.3">
      <c r="A31143">
        <v>21</v>
      </c>
      <c r="B31143">
        <v>11</v>
      </c>
      <c r="C31143" s="2">
        <v>0.39583333333333331</v>
      </c>
      <c r="D31143" s="4">
        <f ca="1">VLOOKUP(DATE(2021,B31143,A31143),Sheet1!J:AI,2+MATCH(HOUR('format for the model'!C31143),Sheet1!$L$1:$AI$1,0),0)/4</f>
        <v>20.700000000000003</v>
      </c>
    </row>
    <row r="31144" spans="1:4" x14ac:dyDescent="0.3">
      <c r="A31144">
        <v>21</v>
      </c>
      <c r="B31144">
        <v>11</v>
      </c>
      <c r="C31144" s="2">
        <v>0.40625</v>
      </c>
      <c r="D31144" s="4">
        <f ca="1">VLOOKUP(DATE(2021,B31144,A31144),Sheet1!J:AI,2+MATCH(HOUR('format for the model'!C31144),Sheet1!$L$1:$AI$1,0),0)/4</f>
        <v>20.700000000000003</v>
      </c>
    </row>
    <row r="31145" spans="1:4" x14ac:dyDescent="0.3">
      <c r="A31145">
        <v>21</v>
      </c>
      <c r="B31145">
        <v>11</v>
      </c>
      <c r="C31145" s="2">
        <v>0.375</v>
      </c>
      <c r="D31145" s="4">
        <f ca="1">VLOOKUP(DATE(2021,B31145,A31145),Sheet1!J:AI,2+MATCH(HOUR('format for the model'!C31145),Sheet1!$L$1:$AI$1,0),0)/4</f>
        <v>20.700000000000003</v>
      </c>
    </row>
    <row r="31146" spans="1:4" x14ac:dyDescent="0.3">
      <c r="A31146">
        <v>21</v>
      </c>
      <c r="B31146">
        <v>11</v>
      </c>
      <c r="C31146" s="2">
        <v>0.42708333333333331</v>
      </c>
      <c r="D31146" s="4">
        <f ca="1">VLOOKUP(DATE(2021,B31146,A31146),Sheet1!J:AI,2+MATCH(HOUR('format for the model'!C31146),Sheet1!$L$1:$AI$1,0),0)/4</f>
        <v>27.6</v>
      </c>
    </row>
    <row r="31147" spans="1:4" x14ac:dyDescent="0.3">
      <c r="A31147">
        <v>21</v>
      </c>
      <c r="B31147">
        <v>11</v>
      </c>
      <c r="C31147" s="2">
        <v>0.4375</v>
      </c>
      <c r="D31147" s="4">
        <f ca="1">VLOOKUP(DATE(2021,B31147,A31147),Sheet1!J:AI,2+MATCH(HOUR('format for the model'!C31147),Sheet1!$L$1:$AI$1,0),0)/4</f>
        <v>27.6</v>
      </c>
    </row>
    <row r="31148" spans="1:4" x14ac:dyDescent="0.3">
      <c r="A31148">
        <v>21</v>
      </c>
      <c r="B31148">
        <v>11</v>
      </c>
      <c r="C31148" s="2">
        <v>0.44791666666666669</v>
      </c>
      <c r="D31148" s="4">
        <f ca="1">VLOOKUP(DATE(2021,B31148,A31148),Sheet1!J:AI,2+MATCH(HOUR('format for the model'!C31148),Sheet1!$L$1:$AI$1,0),0)/4</f>
        <v>27.6</v>
      </c>
    </row>
    <row r="31149" spans="1:4" x14ac:dyDescent="0.3">
      <c r="A31149">
        <v>21</v>
      </c>
      <c r="B31149">
        <v>11</v>
      </c>
      <c r="C31149" s="2">
        <v>0.41666666666666669</v>
      </c>
      <c r="D31149" s="4">
        <f ca="1">VLOOKUP(DATE(2021,B31149,A31149),Sheet1!J:AI,2+MATCH(HOUR('format for the model'!C31149),Sheet1!$L$1:$AI$1,0),0)/4</f>
        <v>27.6</v>
      </c>
    </row>
    <row r="31150" spans="1:4" x14ac:dyDescent="0.3">
      <c r="A31150">
        <v>21</v>
      </c>
      <c r="B31150">
        <v>11</v>
      </c>
      <c r="C31150" s="2">
        <v>0.46875</v>
      </c>
      <c r="D31150" s="4">
        <f ca="1">VLOOKUP(DATE(2021,B31150,A31150),Sheet1!J:AI,2+MATCH(HOUR('format for the model'!C31150),Sheet1!$L$1:$AI$1,0),0)/4</f>
        <v>35.152207921680457</v>
      </c>
    </row>
    <row r="31151" spans="1:4" x14ac:dyDescent="0.3">
      <c r="A31151">
        <v>21</v>
      </c>
      <c r="B31151">
        <v>11</v>
      </c>
      <c r="C31151" s="2">
        <v>0.47916666666666669</v>
      </c>
      <c r="D31151" s="4">
        <f ca="1">VLOOKUP(DATE(2021,B31151,A31151),Sheet1!J:AI,2+MATCH(HOUR('format for the model'!C31151),Sheet1!$L$1:$AI$1,0),0)/4</f>
        <v>35.152207921680457</v>
      </c>
    </row>
    <row r="31152" spans="1:4" x14ac:dyDescent="0.3">
      <c r="A31152">
        <v>21</v>
      </c>
      <c r="B31152">
        <v>11</v>
      </c>
      <c r="C31152" s="2">
        <v>0.48958333333333331</v>
      </c>
      <c r="D31152" s="4">
        <f ca="1">VLOOKUP(DATE(2021,B31152,A31152),Sheet1!J:AI,2+MATCH(HOUR('format for the model'!C31152),Sheet1!$L$1:$AI$1,0),0)/4</f>
        <v>35.152207921680457</v>
      </c>
    </row>
    <row r="31153" spans="1:4" x14ac:dyDescent="0.3">
      <c r="A31153">
        <v>21</v>
      </c>
      <c r="B31153">
        <v>11</v>
      </c>
      <c r="C31153" s="2">
        <v>0.45833333333333331</v>
      </c>
      <c r="D31153" s="4">
        <f ca="1">VLOOKUP(DATE(2021,B31153,A31153),Sheet1!J:AI,2+MATCH(HOUR('format for the model'!C31153),Sheet1!$L$1:$AI$1,0),0)/4</f>
        <v>35.152207921680457</v>
      </c>
    </row>
    <row r="31154" spans="1:4" x14ac:dyDescent="0.3">
      <c r="A31154">
        <v>21</v>
      </c>
      <c r="B31154">
        <v>11</v>
      </c>
      <c r="C31154" s="2">
        <v>0.51041666666666663</v>
      </c>
      <c r="D31154" s="4">
        <f ca="1">VLOOKUP(DATE(2021,B31154,A31154),Sheet1!J:AI,2+MATCH(HOUR('format for the model'!C31154),Sheet1!$L$1:$AI$1,0),0)/4</f>
        <v>21.315928031454771</v>
      </c>
    </row>
    <row r="31155" spans="1:4" x14ac:dyDescent="0.3">
      <c r="A31155">
        <v>21</v>
      </c>
      <c r="B31155">
        <v>11</v>
      </c>
      <c r="C31155" s="2">
        <v>0.52083333333333337</v>
      </c>
      <c r="D31155" s="4">
        <f ca="1">VLOOKUP(DATE(2021,B31155,A31155),Sheet1!J:AI,2+MATCH(HOUR('format for the model'!C31155),Sheet1!$L$1:$AI$1,0),0)/4</f>
        <v>21.315928031454771</v>
      </c>
    </row>
    <row r="31156" spans="1:4" x14ac:dyDescent="0.3">
      <c r="A31156">
        <v>21</v>
      </c>
      <c r="B31156">
        <v>11</v>
      </c>
      <c r="C31156" s="2">
        <v>0.53125</v>
      </c>
      <c r="D31156" s="4">
        <f ca="1">VLOOKUP(DATE(2021,B31156,A31156),Sheet1!J:AI,2+MATCH(HOUR('format for the model'!C31156),Sheet1!$L$1:$AI$1,0),0)/4</f>
        <v>21.315928031454771</v>
      </c>
    </row>
    <row r="31157" spans="1:4" x14ac:dyDescent="0.3">
      <c r="A31157">
        <v>21</v>
      </c>
      <c r="B31157">
        <v>11</v>
      </c>
      <c r="C31157" s="2">
        <v>0.5</v>
      </c>
      <c r="D31157" s="4">
        <f ca="1">VLOOKUP(DATE(2021,B31157,A31157),Sheet1!J:AI,2+MATCH(HOUR('format for the model'!C31157),Sheet1!$L$1:$AI$1,0),0)/4</f>
        <v>21.315928031454771</v>
      </c>
    </row>
    <row r="31158" spans="1:4" x14ac:dyDescent="0.3">
      <c r="A31158">
        <v>21</v>
      </c>
      <c r="B31158">
        <v>11</v>
      </c>
      <c r="C31158" s="2">
        <v>0.55208333333333337</v>
      </c>
      <c r="D31158" s="4">
        <f ca="1">VLOOKUP(DATE(2021,B31158,A31158),Sheet1!J:AI,2+MATCH(HOUR('format for the model'!C31158),Sheet1!$L$1:$AI$1,0),0)/4</f>
        <v>34.5</v>
      </c>
    </row>
    <row r="31159" spans="1:4" x14ac:dyDescent="0.3">
      <c r="A31159">
        <v>21</v>
      </c>
      <c r="B31159">
        <v>11</v>
      </c>
      <c r="C31159" s="2">
        <v>0.5625</v>
      </c>
      <c r="D31159" s="4">
        <f ca="1">VLOOKUP(DATE(2021,B31159,A31159),Sheet1!J:AI,2+MATCH(HOUR('format for the model'!C31159),Sheet1!$L$1:$AI$1,0),0)/4</f>
        <v>34.5</v>
      </c>
    </row>
    <row r="31160" spans="1:4" x14ac:dyDescent="0.3">
      <c r="A31160">
        <v>21</v>
      </c>
      <c r="B31160">
        <v>11</v>
      </c>
      <c r="C31160" s="2">
        <v>0.57291666666666663</v>
      </c>
      <c r="D31160" s="4">
        <f ca="1">VLOOKUP(DATE(2021,B31160,A31160),Sheet1!J:AI,2+MATCH(HOUR('format for the model'!C31160),Sheet1!$L$1:$AI$1,0),0)/4</f>
        <v>34.5</v>
      </c>
    </row>
    <row r="31161" spans="1:4" x14ac:dyDescent="0.3">
      <c r="A31161">
        <v>21</v>
      </c>
      <c r="B31161">
        <v>11</v>
      </c>
      <c r="C31161" s="2">
        <v>0.54166666666666663</v>
      </c>
      <c r="D31161" s="4">
        <f ca="1">VLOOKUP(DATE(2021,B31161,A31161),Sheet1!J:AI,2+MATCH(HOUR('format for the model'!C31161),Sheet1!$L$1:$AI$1,0),0)/4</f>
        <v>34.5</v>
      </c>
    </row>
    <row r="31162" spans="1:4" x14ac:dyDescent="0.3">
      <c r="A31162">
        <v>21</v>
      </c>
      <c r="B31162">
        <v>11</v>
      </c>
      <c r="C31162" s="2">
        <v>0.59375</v>
      </c>
      <c r="D31162" s="4">
        <f ca="1">VLOOKUP(DATE(2021,B31162,A31162),Sheet1!J:AI,2+MATCH(HOUR('format for the model'!C31162),Sheet1!$L$1:$AI$1,0),0)/4</f>
        <v>34.5</v>
      </c>
    </row>
    <row r="31163" spans="1:4" x14ac:dyDescent="0.3">
      <c r="A31163">
        <v>21</v>
      </c>
      <c r="B31163">
        <v>11</v>
      </c>
      <c r="C31163" s="2">
        <v>0.60416666666666663</v>
      </c>
      <c r="D31163" s="4">
        <f ca="1">VLOOKUP(DATE(2021,B31163,A31163),Sheet1!J:AI,2+MATCH(HOUR('format for the model'!C31163),Sheet1!$L$1:$AI$1,0),0)/4</f>
        <v>34.5</v>
      </c>
    </row>
    <row r="31164" spans="1:4" x14ac:dyDescent="0.3">
      <c r="A31164">
        <v>21</v>
      </c>
      <c r="B31164">
        <v>11</v>
      </c>
      <c r="C31164" s="2">
        <v>0.61458333333333337</v>
      </c>
      <c r="D31164" s="4">
        <f ca="1">VLOOKUP(DATE(2021,B31164,A31164),Sheet1!J:AI,2+MATCH(HOUR('format for the model'!C31164),Sheet1!$L$1:$AI$1,0),0)/4</f>
        <v>34.5</v>
      </c>
    </row>
    <row r="31165" spans="1:4" x14ac:dyDescent="0.3">
      <c r="A31165">
        <v>21</v>
      </c>
      <c r="B31165">
        <v>11</v>
      </c>
      <c r="C31165" s="2">
        <v>0.58333333333333337</v>
      </c>
      <c r="D31165" s="4">
        <f ca="1">VLOOKUP(DATE(2021,B31165,A31165),Sheet1!J:AI,2+MATCH(HOUR('format for the model'!C31165),Sheet1!$L$1:$AI$1,0),0)/4</f>
        <v>34.5</v>
      </c>
    </row>
    <row r="31166" spans="1:4" x14ac:dyDescent="0.3">
      <c r="A31166">
        <v>21</v>
      </c>
      <c r="B31166">
        <v>11</v>
      </c>
      <c r="C31166" s="2">
        <v>0.63541666666666663</v>
      </c>
      <c r="D31166" s="4">
        <f ca="1">VLOOKUP(DATE(2021,B31166,A31166),Sheet1!J:AI,2+MATCH(HOUR('format for the model'!C31166),Sheet1!$L$1:$AI$1,0),0)/4</f>
        <v>30.385693958797077</v>
      </c>
    </row>
    <row r="31167" spans="1:4" x14ac:dyDescent="0.3">
      <c r="A31167">
        <v>21</v>
      </c>
      <c r="B31167">
        <v>11</v>
      </c>
      <c r="C31167" s="2">
        <v>0.64583333333333337</v>
      </c>
      <c r="D31167" s="4">
        <f ca="1">VLOOKUP(DATE(2021,B31167,A31167),Sheet1!J:AI,2+MATCH(HOUR('format for the model'!C31167),Sheet1!$L$1:$AI$1,0),0)/4</f>
        <v>30.385693958797077</v>
      </c>
    </row>
    <row r="31168" spans="1:4" x14ac:dyDescent="0.3">
      <c r="A31168">
        <v>21</v>
      </c>
      <c r="B31168">
        <v>11</v>
      </c>
      <c r="C31168" s="2">
        <v>0.65625</v>
      </c>
      <c r="D31168" s="4">
        <f ca="1">VLOOKUP(DATE(2021,B31168,A31168),Sheet1!J:AI,2+MATCH(HOUR('format for the model'!C31168),Sheet1!$L$1:$AI$1,0),0)/4</f>
        <v>30.385693958797077</v>
      </c>
    </row>
    <row r="31169" spans="1:4" x14ac:dyDescent="0.3">
      <c r="A31169">
        <v>21</v>
      </c>
      <c r="B31169">
        <v>11</v>
      </c>
      <c r="C31169" s="2">
        <v>0.625</v>
      </c>
      <c r="D31169" s="4">
        <f ca="1">VLOOKUP(DATE(2021,B31169,A31169),Sheet1!J:AI,2+MATCH(HOUR('format for the model'!C31169),Sheet1!$L$1:$AI$1,0),0)/4</f>
        <v>30.385693958797077</v>
      </c>
    </row>
    <row r="31170" spans="1:4" x14ac:dyDescent="0.3">
      <c r="A31170">
        <v>21</v>
      </c>
      <c r="B31170">
        <v>11</v>
      </c>
      <c r="C31170" s="2">
        <v>0.67708333333333337</v>
      </c>
      <c r="D31170" s="4">
        <f ca="1">VLOOKUP(DATE(2021,B31170,A31170),Sheet1!J:AI,2+MATCH(HOUR('format for the model'!C31170),Sheet1!$L$1:$AI$1,0),0)/4</f>
        <v>23.371311200948483</v>
      </c>
    </row>
    <row r="31171" spans="1:4" x14ac:dyDescent="0.3">
      <c r="A31171">
        <v>21</v>
      </c>
      <c r="B31171">
        <v>11</v>
      </c>
      <c r="C31171" s="2">
        <v>0.6875</v>
      </c>
      <c r="D31171" s="4">
        <f ca="1">VLOOKUP(DATE(2021,B31171,A31171),Sheet1!J:AI,2+MATCH(HOUR('format for the model'!C31171),Sheet1!$L$1:$AI$1,0),0)/4</f>
        <v>23.371311200948483</v>
      </c>
    </row>
    <row r="31172" spans="1:4" x14ac:dyDescent="0.3">
      <c r="A31172">
        <v>21</v>
      </c>
      <c r="B31172">
        <v>11</v>
      </c>
      <c r="C31172" s="2">
        <v>0.69791666666666663</v>
      </c>
      <c r="D31172" s="4">
        <f ca="1">VLOOKUP(DATE(2021,B31172,A31172),Sheet1!J:AI,2+MATCH(HOUR('format for the model'!C31172),Sheet1!$L$1:$AI$1,0),0)/4</f>
        <v>23.371311200948483</v>
      </c>
    </row>
    <row r="31173" spans="1:4" x14ac:dyDescent="0.3">
      <c r="A31173">
        <v>21</v>
      </c>
      <c r="B31173">
        <v>11</v>
      </c>
      <c r="C31173" s="2">
        <v>0.66666666666666663</v>
      </c>
      <c r="D31173" s="4">
        <f ca="1">VLOOKUP(DATE(2021,B31173,A31173),Sheet1!J:AI,2+MATCH(HOUR('format for the model'!C31173),Sheet1!$L$1:$AI$1,0),0)/4</f>
        <v>23.371311200948483</v>
      </c>
    </row>
    <row r="31174" spans="1:4" x14ac:dyDescent="0.3">
      <c r="A31174">
        <v>21</v>
      </c>
      <c r="B31174">
        <v>11</v>
      </c>
      <c r="C31174" s="2">
        <v>0.71875</v>
      </c>
      <c r="D31174" s="4">
        <f ca="1">VLOOKUP(DATE(2021,B31174,A31174),Sheet1!J:AI,2+MATCH(HOUR('format for the model'!C31174),Sheet1!$L$1:$AI$1,0),0)/4</f>
        <v>23.357001757530725</v>
      </c>
    </row>
    <row r="31175" spans="1:4" x14ac:dyDescent="0.3">
      <c r="A31175">
        <v>21</v>
      </c>
      <c r="B31175">
        <v>11</v>
      </c>
      <c r="C31175" s="2">
        <v>0.72916666666666663</v>
      </c>
      <c r="D31175" s="4">
        <f ca="1">VLOOKUP(DATE(2021,B31175,A31175),Sheet1!J:AI,2+MATCH(HOUR('format for the model'!C31175),Sheet1!$L$1:$AI$1,0),0)/4</f>
        <v>23.357001757530725</v>
      </c>
    </row>
    <row r="31176" spans="1:4" x14ac:dyDescent="0.3">
      <c r="A31176">
        <v>21</v>
      </c>
      <c r="B31176">
        <v>11</v>
      </c>
      <c r="C31176" s="2">
        <v>0.73958333333333337</v>
      </c>
      <c r="D31176" s="4">
        <f ca="1">VLOOKUP(DATE(2021,B31176,A31176),Sheet1!J:AI,2+MATCH(HOUR('format for the model'!C31176),Sheet1!$L$1:$AI$1,0),0)/4</f>
        <v>23.357001757530725</v>
      </c>
    </row>
    <row r="31177" spans="1:4" x14ac:dyDescent="0.3">
      <c r="A31177">
        <v>21</v>
      </c>
      <c r="B31177">
        <v>11</v>
      </c>
      <c r="C31177" s="2">
        <v>0.70833333333333337</v>
      </c>
      <c r="D31177" s="4">
        <f ca="1">VLOOKUP(DATE(2021,B31177,A31177),Sheet1!J:AI,2+MATCH(HOUR('format for the model'!C31177),Sheet1!$L$1:$AI$1,0),0)/4</f>
        <v>23.357001757530725</v>
      </c>
    </row>
    <row r="31178" spans="1:4" x14ac:dyDescent="0.3">
      <c r="A31178">
        <v>21</v>
      </c>
      <c r="B31178">
        <v>11</v>
      </c>
      <c r="C31178" s="2">
        <v>0.76041666666666663</v>
      </c>
      <c r="D31178" s="4">
        <f ca="1">VLOOKUP(DATE(2021,B31178,A31178),Sheet1!J:AI,2+MATCH(HOUR('format for the model'!C31178),Sheet1!$L$1:$AI$1,0),0)/4</f>
        <v>29.14868862641983</v>
      </c>
    </row>
    <row r="31179" spans="1:4" x14ac:dyDescent="0.3">
      <c r="A31179">
        <v>21</v>
      </c>
      <c r="B31179">
        <v>11</v>
      </c>
      <c r="C31179" s="2">
        <v>0.77083333333333337</v>
      </c>
      <c r="D31179" s="4">
        <f ca="1">VLOOKUP(DATE(2021,B31179,A31179),Sheet1!J:AI,2+MATCH(HOUR('format for the model'!C31179),Sheet1!$L$1:$AI$1,0),0)/4</f>
        <v>29.14868862641983</v>
      </c>
    </row>
    <row r="31180" spans="1:4" x14ac:dyDescent="0.3">
      <c r="A31180">
        <v>21</v>
      </c>
      <c r="B31180">
        <v>11</v>
      </c>
      <c r="C31180" s="2">
        <v>0.78125</v>
      </c>
      <c r="D31180" s="4">
        <f ca="1">VLOOKUP(DATE(2021,B31180,A31180),Sheet1!J:AI,2+MATCH(HOUR('format for the model'!C31180),Sheet1!$L$1:$AI$1,0),0)/4</f>
        <v>29.14868862641983</v>
      </c>
    </row>
    <row r="31181" spans="1:4" x14ac:dyDescent="0.3">
      <c r="A31181">
        <v>21</v>
      </c>
      <c r="B31181">
        <v>11</v>
      </c>
      <c r="C31181" s="2">
        <v>0.75</v>
      </c>
      <c r="D31181" s="4">
        <f ca="1">VLOOKUP(DATE(2021,B31181,A31181),Sheet1!J:AI,2+MATCH(HOUR('format for the model'!C31181),Sheet1!$L$1:$AI$1,0),0)/4</f>
        <v>29.14868862641983</v>
      </c>
    </row>
    <row r="31182" spans="1:4" x14ac:dyDescent="0.3">
      <c r="A31182">
        <v>21</v>
      </c>
      <c r="B31182">
        <v>11</v>
      </c>
      <c r="C31182" s="2">
        <v>0.80208333333333337</v>
      </c>
      <c r="D31182" s="4">
        <f ca="1">VLOOKUP(DATE(2021,B31182,A31182),Sheet1!J:AI,2+MATCH(HOUR('format for the model'!C31182),Sheet1!$L$1:$AI$1,0),0)/4</f>
        <v>16.453890876641051</v>
      </c>
    </row>
    <row r="31183" spans="1:4" x14ac:dyDescent="0.3">
      <c r="A31183">
        <v>21</v>
      </c>
      <c r="B31183">
        <v>11</v>
      </c>
      <c r="C31183" s="2">
        <v>0.8125</v>
      </c>
      <c r="D31183" s="4">
        <f ca="1">VLOOKUP(DATE(2021,B31183,A31183),Sheet1!J:AI,2+MATCH(HOUR('format for the model'!C31183),Sheet1!$L$1:$AI$1,0),0)/4</f>
        <v>16.453890876641051</v>
      </c>
    </row>
    <row r="31184" spans="1:4" x14ac:dyDescent="0.3">
      <c r="A31184">
        <v>21</v>
      </c>
      <c r="B31184">
        <v>11</v>
      </c>
      <c r="C31184" s="2">
        <v>0.82291666666666663</v>
      </c>
      <c r="D31184" s="4">
        <f ca="1">VLOOKUP(DATE(2021,B31184,A31184),Sheet1!J:AI,2+MATCH(HOUR('format for the model'!C31184),Sheet1!$L$1:$AI$1,0),0)/4</f>
        <v>16.453890876641051</v>
      </c>
    </row>
    <row r="31185" spans="1:4" x14ac:dyDescent="0.3">
      <c r="A31185">
        <v>21</v>
      </c>
      <c r="B31185">
        <v>11</v>
      </c>
      <c r="C31185" s="2">
        <v>0.79166666666666663</v>
      </c>
      <c r="D31185" s="4">
        <f ca="1">VLOOKUP(DATE(2021,B31185,A31185),Sheet1!J:AI,2+MATCH(HOUR('format for the model'!C31185),Sheet1!$L$1:$AI$1,0),0)/4</f>
        <v>16.453890876641051</v>
      </c>
    </row>
    <row r="31186" spans="1:4" x14ac:dyDescent="0.3">
      <c r="A31186">
        <v>21</v>
      </c>
      <c r="B31186">
        <v>11</v>
      </c>
      <c r="C31186" s="2">
        <v>0.84375</v>
      </c>
      <c r="D31186" s="4">
        <f ca="1">VLOOKUP(DATE(2021,B31186,A31186),Sheet1!J:AI,2+MATCH(HOUR('format for the model'!C31186),Sheet1!$L$1:$AI$1,0),0)/4</f>
        <v>9.5378874549630801</v>
      </c>
    </row>
    <row r="31187" spans="1:4" x14ac:dyDescent="0.3">
      <c r="A31187">
        <v>21</v>
      </c>
      <c r="B31187">
        <v>11</v>
      </c>
      <c r="C31187" s="2">
        <v>0.85416666666666663</v>
      </c>
      <c r="D31187" s="4">
        <f ca="1">VLOOKUP(DATE(2021,B31187,A31187),Sheet1!J:AI,2+MATCH(HOUR('format for the model'!C31187),Sheet1!$L$1:$AI$1,0),0)/4</f>
        <v>9.5378874549630801</v>
      </c>
    </row>
    <row r="31188" spans="1:4" x14ac:dyDescent="0.3">
      <c r="A31188">
        <v>21</v>
      </c>
      <c r="B31188">
        <v>11</v>
      </c>
      <c r="C31188" s="2">
        <v>0.86458333333333337</v>
      </c>
      <c r="D31188" s="4">
        <f ca="1">VLOOKUP(DATE(2021,B31188,A31188),Sheet1!J:AI,2+MATCH(HOUR('format for the model'!C31188),Sheet1!$L$1:$AI$1,0),0)/4</f>
        <v>9.5378874549630801</v>
      </c>
    </row>
    <row r="31189" spans="1:4" x14ac:dyDescent="0.3">
      <c r="A31189">
        <v>21</v>
      </c>
      <c r="B31189">
        <v>11</v>
      </c>
      <c r="C31189" s="2">
        <v>0.83333333333333337</v>
      </c>
      <c r="D31189" s="4">
        <f ca="1">VLOOKUP(DATE(2021,B31189,A31189),Sheet1!J:AI,2+MATCH(HOUR('format for the model'!C31189),Sheet1!$L$1:$AI$1,0),0)/4</f>
        <v>9.5378874549630801</v>
      </c>
    </row>
    <row r="31190" spans="1:4" x14ac:dyDescent="0.3">
      <c r="A31190">
        <v>21</v>
      </c>
      <c r="B31190">
        <v>11</v>
      </c>
      <c r="C31190" s="2">
        <v>0.88541666666666663</v>
      </c>
      <c r="D31190" s="4">
        <f ca="1">VLOOKUP(DATE(2021,B31190,A31190),Sheet1!J:AI,2+MATCH(HOUR('format for the model'!C31190),Sheet1!$L$1:$AI$1,0),0)/4</f>
        <v>4.0302571611241147</v>
      </c>
    </row>
    <row r="31191" spans="1:4" x14ac:dyDescent="0.3">
      <c r="A31191">
        <v>21</v>
      </c>
      <c r="B31191">
        <v>11</v>
      </c>
      <c r="C31191" s="2">
        <v>0.89583333333333337</v>
      </c>
      <c r="D31191" s="4">
        <f ca="1">VLOOKUP(DATE(2021,B31191,A31191),Sheet1!J:AI,2+MATCH(HOUR('format for the model'!C31191),Sheet1!$L$1:$AI$1,0),0)/4</f>
        <v>4.0302571611241147</v>
      </c>
    </row>
    <row r="31192" spans="1:4" x14ac:dyDescent="0.3">
      <c r="A31192">
        <v>21</v>
      </c>
      <c r="B31192">
        <v>11</v>
      </c>
      <c r="C31192" s="2">
        <v>0.90625</v>
      </c>
      <c r="D31192" s="4">
        <f ca="1">VLOOKUP(DATE(2021,B31192,A31192),Sheet1!J:AI,2+MATCH(HOUR('format for the model'!C31192),Sheet1!$L$1:$AI$1,0),0)/4</f>
        <v>4.0302571611241147</v>
      </c>
    </row>
    <row r="31193" spans="1:4" x14ac:dyDescent="0.3">
      <c r="A31193">
        <v>21</v>
      </c>
      <c r="B31193">
        <v>11</v>
      </c>
      <c r="C31193" s="2">
        <v>0.875</v>
      </c>
      <c r="D31193" s="4">
        <f ca="1">VLOOKUP(DATE(2021,B31193,A31193),Sheet1!J:AI,2+MATCH(HOUR('format for the model'!C31193),Sheet1!$L$1:$AI$1,0),0)/4</f>
        <v>4.0302571611241147</v>
      </c>
    </row>
    <row r="31194" spans="1:4" x14ac:dyDescent="0.3">
      <c r="A31194">
        <v>21</v>
      </c>
      <c r="B31194">
        <v>11</v>
      </c>
      <c r="C31194" s="2">
        <v>0.92708333333333337</v>
      </c>
      <c r="D31194" s="4">
        <f ca="1">VLOOKUP(DATE(2021,B31194,A31194),Sheet1!J:AI,2+MATCH(HOUR('format for the model'!C31194),Sheet1!$L$1:$AI$1,0),0)/4</f>
        <v>3.45</v>
      </c>
    </row>
    <row r="31195" spans="1:4" x14ac:dyDescent="0.3">
      <c r="A31195">
        <v>21</v>
      </c>
      <c r="B31195">
        <v>11</v>
      </c>
      <c r="C31195" s="2">
        <v>0.9375</v>
      </c>
      <c r="D31195" s="4">
        <f ca="1">VLOOKUP(DATE(2021,B31195,A31195),Sheet1!J:AI,2+MATCH(HOUR('format for the model'!C31195),Sheet1!$L$1:$AI$1,0),0)/4</f>
        <v>3.45</v>
      </c>
    </row>
    <row r="31196" spans="1:4" x14ac:dyDescent="0.3">
      <c r="A31196">
        <v>21</v>
      </c>
      <c r="B31196">
        <v>11</v>
      </c>
      <c r="C31196" s="2">
        <v>0.94791666666666663</v>
      </c>
      <c r="D31196" s="4">
        <f ca="1">VLOOKUP(DATE(2021,B31196,A31196),Sheet1!J:AI,2+MATCH(HOUR('format for the model'!C31196),Sheet1!$L$1:$AI$1,0),0)/4</f>
        <v>3.45</v>
      </c>
    </row>
    <row r="31197" spans="1:4" x14ac:dyDescent="0.3">
      <c r="A31197">
        <v>21</v>
      </c>
      <c r="B31197">
        <v>11</v>
      </c>
      <c r="C31197" s="2">
        <v>0.91666666666666663</v>
      </c>
      <c r="D31197" s="4">
        <f ca="1">VLOOKUP(DATE(2021,B31197,A31197),Sheet1!J:AI,2+MATCH(HOUR('format for the model'!C31197),Sheet1!$L$1:$AI$1,0),0)/4</f>
        <v>3.45</v>
      </c>
    </row>
    <row r="31198" spans="1:4" x14ac:dyDescent="0.3">
      <c r="A31198">
        <v>21</v>
      </c>
      <c r="B31198">
        <v>11</v>
      </c>
      <c r="C31198" s="2">
        <v>0.96875</v>
      </c>
      <c r="D31198" s="4">
        <f ca="1">VLOOKUP(DATE(2021,B31198,A31198),Sheet1!J:AI,2+MATCH(HOUR('format for the model'!C31198),Sheet1!$L$1:$AI$1,0),0)/4</f>
        <v>3.45</v>
      </c>
    </row>
    <row r="31199" spans="1:4" x14ac:dyDescent="0.3">
      <c r="A31199">
        <v>21</v>
      </c>
      <c r="B31199">
        <v>11</v>
      </c>
      <c r="C31199" s="2">
        <v>0.97916666666666663</v>
      </c>
      <c r="D31199" s="4">
        <f ca="1">VLOOKUP(DATE(2021,B31199,A31199),Sheet1!J:AI,2+MATCH(HOUR('format for the model'!C31199),Sheet1!$L$1:$AI$1,0),0)/4</f>
        <v>3.45</v>
      </c>
    </row>
    <row r="31200" spans="1:4" x14ac:dyDescent="0.3">
      <c r="A31200">
        <v>21</v>
      </c>
      <c r="B31200">
        <v>11</v>
      </c>
      <c r="C31200" s="2">
        <v>0.98958333333333337</v>
      </c>
      <c r="D31200" s="4">
        <f ca="1">VLOOKUP(DATE(2021,B31200,A31200),Sheet1!J:AI,2+MATCH(HOUR('format for the model'!C31200),Sheet1!$L$1:$AI$1,0),0)/4</f>
        <v>3.45</v>
      </c>
    </row>
    <row r="31201" spans="1:4" x14ac:dyDescent="0.3">
      <c r="A31201">
        <v>21</v>
      </c>
      <c r="B31201">
        <v>11</v>
      </c>
      <c r="C31201" s="2">
        <v>0.95833333333333337</v>
      </c>
      <c r="D31201" s="4">
        <f ca="1">VLOOKUP(DATE(2021,B31201,A31201),Sheet1!J:AI,2+MATCH(HOUR('format for the model'!C31201),Sheet1!$L$1:$AI$1,0),0)/4</f>
        <v>3.45</v>
      </c>
    </row>
    <row r="31202" spans="1:4" x14ac:dyDescent="0.3">
      <c r="A31202">
        <v>22</v>
      </c>
      <c r="B31202">
        <v>11</v>
      </c>
      <c r="C31202" s="2">
        <v>1.0416666666666666E-2</v>
      </c>
      <c r="D31202" s="4">
        <f ca="1">VLOOKUP(DATE(2021,B31202,A31202),Sheet1!J:AI,2+MATCH(HOUR('format for the model'!C31202),Sheet1!$L$1:$AI$1,0),0)/4</f>
        <v>29.301125841429247</v>
      </c>
    </row>
    <row r="31203" spans="1:4" x14ac:dyDescent="0.3">
      <c r="A31203">
        <v>22</v>
      </c>
      <c r="B31203">
        <v>11</v>
      </c>
      <c r="C31203" s="2">
        <v>2.0833333333333332E-2</v>
      </c>
      <c r="D31203" s="4">
        <f ca="1">VLOOKUP(DATE(2021,B31203,A31203),Sheet1!J:AI,2+MATCH(HOUR('format for the model'!C31203),Sheet1!$L$1:$AI$1,0),0)/4</f>
        <v>29.301125841429247</v>
      </c>
    </row>
    <row r="31204" spans="1:4" x14ac:dyDescent="0.3">
      <c r="A31204">
        <v>22</v>
      </c>
      <c r="B31204">
        <v>11</v>
      </c>
      <c r="C31204" s="2">
        <v>3.125E-2</v>
      </c>
      <c r="D31204" s="4">
        <f ca="1">VLOOKUP(DATE(2021,B31204,A31204),Sheet1!J:AI,2+MATCH(HOUR('format for the model'!C31204),Sheet1!$L$1:$AI$1,0),0)/4</f>
        <v>29.301125841429247</v>
      </c>
    </row>
    <row r="31205" spans="1:4" x14ac:dyDescent="0.3">
      <c r="A31205">
        <v>22</v>
      </c>
      <c r="B31205">
        <v>11</v>
      </c>
      <c r="C31205" s="2">
        <v>0</v>
      </c>
      <c r="D31205" s="4">
        <f ca="1">VLOOKUP(DATE(2021,B31205,A31205),Sheet1!J:AI,2+MATCH(HOUR('format for the model'!C31205),Sheet1!$L$1:$AI$1,0),0)/4</f>
        <v>29.301125841429247</v>
      </c>
    </row>
    <row r="31206" spans="1:4" x14ac:dyDescent="0.3">
      <c r="A31206">
        <v>22</v>
      </c>
      <c r="B31206">
        <v>11</v>
      </c>
      <c r="C31206" s="2">
        <v>5.2083333333333336E-2</v>
      </c>
      <c r="D31206" s="4">
        <f ca="1">VLOOKUP(DATE(2021,B31206,A31206),Sheet1!J:AI,2+MATCH(HOUR('format for the model'!C31206),Sheet1!$L$1:$AI$1,0),0)/4</f>
        <v>25.916057750925074</v>
      </c>
    </row>
    <row r="31207" spans="1:4" x14ac:dyDescent="0.3">
      <c r="A31207">
        <v>22</v>
      </c>
      <c r="B31207">
        <v>11</v>
      </c>
      <c r="C31207" s="2">
        <v>6.25E-2</v>
      </c>
      <c r="D31207" s="4">
        <f ca="1">VLOOKUP(DATE(2021,B31207,A31207),Sheet1!J:AI,2+MATCH(HOUR('format for the model'!C31207),Sheet1!$L$1:$AI$1,0),0)/4</f>
        <v>25.916057750925074</v>
      </c>
    </row>
    <row r="31208" spans="1:4" x14ac:dyDescent="0.3">
      <c r="A31208">
        <v>22</v>
      </c>
      <c r="B31208">
        <v>11</v>
      </c>
      <c r="C31208" s="2">
        <v>7.2916666666666671E-2</v>
      </c>
      <c r="D31208" s="4">
        <f ca="1">VLOOKUP(DATE(2021,B31208,A31208),Sheet1!J:AI,2+MATCH(HOUR('format for the model'!C31208),Sheet1!$L$1:$AI$1,0),0)/4</f>
        <v>25.916057750925074</v>
      </c>
    </row>
    <row r="31209" spans="1:4" x14ac:dyDescent="0.3">
      <c r="A31209">
        <v>22</v>
      </c>
      <c r="B31209">
        <v>11</v>
      </c>
      <c r="C31209" s="2">
        <v>4.1666666666666664E-2</v>
      </c>
      <c r="D31209" s="4">
        <f ca="1">VLOOKUP(DATE(2021,B31209,A31209),Sheet1!J:AI,2+MATCH(HOUR('format for the model'!C31209),Sheet1!$L$1:$AI$1,0),0)/4</f>
        <v>25.916057750925074</v>
      </c>
    </row>
    <row r="31210" spans="1:4" x14ac:dyDescent="0.3">
      <c r="A31210">
        <v>22</v>
      </c>
      <c r="B31210">
        <v>11</v>
      </c>
      <c r="C31210" s="2">
        <v>9.375E-2</v>
      </c>
      <c r="D31210" s="4">
        <f ca="1">VLOOKUP(DATE(2021,B31210,A31210),Sheet1!J:AI,2+MATCH(HOUR('format for the model'!C31210),Sheet1!$L$1:$AI$1,0),0)/4</f>
        <v>30.147242530541462</v>
      </c>
    </row>
    <row r="31211" spans="1:4" x14ac:dyDescent="0.3">
      <c r="A31211">
        <v>22</v>
      </c>
      <c r="B31211">
        <v>11</v>
      </c>
      <c r="C31211" s="2">
        <v>0.10416666666666667</v>
      </c>
      <c r="D31211" s="4">
        <f ca="1">VLOOKUP(DATE(2021,B31211,A31211),Sheet1!J:AI,2+MATCH(HOUR('format for the model'!C31211),Sheet1!$L$1:$AI$1,0),0)/4</f>
        <v>30.147242530541462</v>
      </c>
    </row>
    <row r="31212" spans="1:4" x14ac:dyDescent="0.3">
      <c r="A31212">
        <v>22</v>
      </c>
      <c r="B31212">
        <v>11</v>
      </c>
      <c r="C31212" s="2">
        <v>0.11458333333333333</v>
      </c>
      <c r="D31212" s="4">
        <f ca="1">VLOOKUP(DATE(2021,B31212,A31212),Sheet1!J:AI,2+MATCH(HOUR('format for the model'!C31212),Sheet1!$L$1:$AI$1,0),0)/4</f>
        <v>30.147242530541462</v>
      </c>
    </row>
    <row r="31213" spans="1:4" x14ac:dyDescent="0.3">
      <c r="A31213">
        <v>22</v>
      </c>
      <c r="B31213">
        <v>11</v>
      </c>
      <c r="C31213" s="2">
        <v>8.3333333333333329E-2</v>
      </c>
      <c r="D31213" s="4">
        <f ca="1">VLOOKUP(DATE(2021,B31213,A31213),Sheet1!J:AI,2+MATCH(HOUR('format for the model'!C31213),Sheet1!$L$1:$AI$1,0),0)/4</f>
        <v>30.147242530541462</v>
      </c>
    </row>
    <row r="31214" spans="1:4" x14ac:dyDescent="0.3">
      <c r="A31214">
        <v>22</v>
      </c>
      <c r="B31214">
        <v>11</v>
      </c>
      <c r="C31214" s="2">
        <v>0.13541666666666666</v>
      </c>
      <c r="D31214" s="4">
        <f ca="1">VLOOKUP(DATE(2021,B31214,A31214),Sheet1!J:AI,2+MATCH(HOUR('format for the model'!C31214),Sheet1!$L$1:$AI$1,0),0)/4</f>
        <v>47.397008400677827</v>
      </c>
    </row>
    <row r="31215" spans="1:4" x14ac:dyDescent="0.3">
      <c r="A31215">
        <v>22</v>
      </c>
      <c r="B31215">
        <v>11</v>
      </c>
      <c r="C31215" s="2">
        <v>0.14583333333333334</v>
      </c>
      <c r="D31215" s="4">
        <f ca="1">VLOOKUP(DATE(2021,B31215,A31215),Sheet1!J:AI,2+MATCH(HOUR('format for the model'!C31215),Sheet1!$L$1:$AI$1,0),0)/4</f>
        <v>47.397008400677827</v>
      </c>
    </row>
    <row r="31216" spans="1:4" x14ac:dyDescent="0.3">
      <c r="A31216">
        <v>22</v>
      </c>
      <c r="B31216">
        <v>11</v>
      </c>
      <c r="C31216" s="2">
        <v>0.15625</v>
      </c>
      <c r="D31216" s="4">
        <f ca="1">VLOOKUP(DATE(2021,B31216,A31216),Sheet1!J:AI,2+MATCH(HOUR('format for the model'!C31216),Sheet1!$L$1:$AI$1,0),0)/4</f>
        <v>47.397008400677827</v>
      </c>
    </row>
    <row r="31217" spans="1:4" x14ac:dyDescent="0.3">
      <c r="A31217">
        <v>22</v>
      </c>
      <c r="B31217">
        <v>11</v>
      </c>
      <c r="C31217" s="2">
        <v>0.125</v>
      </c>
      <c r="D31217" s="4">
        <f ca="1">VLOOKUP(DATE(2021,B31217,A31217),Sheet1!J:AI,2+MATCH(HOUR('format for the model'!C31217),Sheet1!$L$1:$AI$1,0),0)/4</f>
        <v>47.397008400677827</v>
      </c>
    </row>
    <row r="31218" spans="1:4" x14ac:dyDescent="0.3">
      <c r="A31218">
        <v>22</v>
      </c>
      <c r="B31218">
        <v>11</v>
      </c>
      <c r="C31218" s="2">
        <v>0.17708333333333334</v>
      </c>
      <c r="D31218" s="4">
        <f ca="1">VLOOKUP(DATE(2021,B31218,A31218),Sheet1!J:AI,2+MATCH(HOUR('format for the model'!C31218),Sheet1!$L$1:$AI$1,0),0)/4</f>
        <v>47.263398525503518</v>
      </c>
    </row>
    <row r="31219" spans="1:4" x14ac:dyDescent="0.3">
      <c r="A31219">
        <v>22</v>
      </c>
      <c r="B31219">
        <v>11</v>
      </c>
      <c r="C31219" s="2">
        <v>0.1875</v>
      </c>
      <c r="D31219" s="4">
        <f ca="1">VLOOKUP(DATE(2021,B31219,A31219),Sheet1!J:AI,2+MATCH(HOUR('format for the model'!C31219),Sheet1!$L$1:$AI$1,0),0)/4</f>
        <v>47.263398525503518</v>
      </c>
    </row>
    <row r="31220" spans="1:4" x14ac:dyDescent="0.3">
      <c r="A31220">
        <v>22</v>
      </c>
      <c r="B31220">
        <v>11</v>
      </c>
      <c r="C31220" s="2">
        <v>0.19791666666666666</v>
      </c>
      <c r="D31220" s="4">
        <f ca="1">VLOOKUP(DATE(2021,B31220,A31220),Sheet1!J:AI,2+MATCH(HOUR('format for the model'!C31220),Sheet1!$L$1:$AI$1,0),0)/4</f>
        <v>47.263398525503518</v>
      </c>
    </row>
    <row r="31221" spans="1:4" x14ac:dyDescent="0.3">
      <c r="A31221">
        <v>22</v>
      </c>
      <c r="B31221">
        <v>11</v>
      </c>
      <c r="C31221" s="2">
        <v>0.16666666666666666</v>
      </c>
      <c r="D31221" s="4">
        <f ca="1">VLOOKUP(DATE(2021,B31221,A31221),Sheet1!J:AI,2+MATCH(HOUR('format for the model'!C31221),Sheet1!$L$1:$AI$1,0),0)/4</f>
        <v>47.263398525503518</v>
      </c>
    </row>
    <row r="31222" spans="1:4" x14ac:dyDescent="0.3">
      <c r="A31222">
        <v>22</v>
      </c>
      <c r="B31222">
        <v>11</v>
      </c>
      <c r="C31222" s="2">
        <v>0.21875</v>
      </c>
      <c r="D31222" s="4">
        <f ca="1">VLOOKUP(DATE(2021,B31222,A31222),Sheet1!J:AI,2+MATCH(HOUR('format for the model'!C31222),Sheet1!$L$1:$AI$1,0),0)/4</f>
        <v>34.042391451709946</v>
      </c>
    </row>
    <row r="31223" spans="1:4" x14ac:dyDescent="0.3">
      <c r="A31223">
        <v>22</v>
      </c>
      <c r="B31223">
        <v>11</v>
      </c>
      <c r="C31223" s="2">
        <v>0.22916666666666666</v>
      </c>
      <c r="D31223" s="4">
        <f ca="1">VLOOKUP(DATE(2021,B31223,A31223),Sheet1!J:AI,2+MATCH(HOUR('format for the model'!C31223),Sheet1!$L$1:$AI$1,0),0)/4</f>
        <v>34.042391451709946</v>
      </c>
    </row>
    <row r="31224" spans="1:4" x14ac:dyDescent="0.3">
      <c r="A31224">
        <v>22</v>
      </c>
      <c r="B31224">
        <v>11</v>
      </c>
      <c r="C31224" s="2">
        <v>0.23958333333333334</v>
      </c>
      <c r="D31224" s="4">
        <f ca="1">VLOOKUP(DATE(2021,B31224,A31224),Sheet1!J:AI,2+MATCH(HOUR('format for the model'!C31224),Sheet1!$L$1:$AI$1,0),0)/4</f>
        <v>34.042391451709946</v>
      </c>
    </row>
    <row r="31225" spans="1:4" x14ac:dyDescent="0.3">
      <c r="A31225">
        <v>22</v>
      </c>
      <c r="B31225">
        <v>11</v>
      </c>
      <c r="C31225" s="2">
        <v>0.20833333333333334</v>
      </c>
      <c r="D31225" s="4">
        <f ca="1">VLOOKUP(DATE(2021,B31225,A31225),Sheet1!J:AI,2+MATCH(HOUR('format for the model'!C31225),Sheet1!$L$1:$AI$1,0),0)/4</f>
        <v>34.042391451709946</v>
      </c>
    </row>
    <row r="31226" spans="1:4" x14ac:dyDescent="0.3">
      <c r="A31226">
        <v>22</v>
      </c>
      <c r="B31226">
        <v>11</v>
      </c>
      <c r="C31226" s="2">
        <v>0.26041666666666669</v>
      </c>
      <c r="D31226" s="4">
        <f ca="1">VLOOKUP(DATE(2021,B31226,A31226),Sheet1!J:AI,2+MATCH(HOUR('format for the model'!C31226),Sheet1!$L$1:$AI$1,0),0)/4</f>
        <v>34.5</v>
      </c>
    </row>
    <row r="31227" spans="1:4" x14ac:dyDescent="0.3">
      <c r="A31227">
        <v>22</v>
      </c>
      <c r="B31227">
        <v>11</v>
      </c>
      <c r="C31227" s="2">
        <v>0.27083333333333331</v>
      </c>
      <c r="D31227" s="4">
        <f ca="1">VLOOKUP(DATE(2021,B31227,A31227),Sheet1!J:AI,2+MATCH(HOUR('format for the model'!C31227),Sheet1!$L$1:$AI$1,0),0)/4</f>
        <v>34.5</v>
      </c>
    </row>
    <row r="31228" spans="1:4" x14ac:dyDescent="0.3">
      <c r="A31228">
        <v>22</v>
      </c>
      <c r="B31228">
        <v>11</v>
      </c>
      <c r="C31228" s="2">
        <v>0.28125</v>
      </c>
      <c r="D31228" s="4">
        <f ca="1">VLOOKUP(DATE(2021,B31228,A31228),Sheet1!J:AI,2+MATCH(HOUR('format for the model'!C31228),Sheet1!$L$1:$AI$1,0),0)/4</f>
        <v>34.5</v>
      </c>
    </row>
    <row r="31229" spans="1:4" x14ac:dyDescent="0.3">
      <c r="A31229">
        <v>22</v>
      </c>
      <c r="B31229">
        <v>11</v>
      </c>
      <c r="C31229" s="2">
        <v>0.25</v>
      </c>
      <c r="D31229" s="4">
        <f ca="1">VLOOKUP(DATE(2021,B31229,A31229),Sheet1!J:AI,2+MATCH(HOUR('format for the model'!C31229),Sheet1!$L$1:$AI$1,0),0)/4</f>
        <v>34.5</v>
      </c>
    </row>
    <row r="31230" spans="1:4" x14ac:dyDescent="0.3">
      <c r="A31230">
        <v>22</v>
      </c>
      <c r="B31230">
        <v>11</v>
      </c>
      <c r="C31230" s="2">
        <v>0.30208333333333331</v>
      </c>
      <c r="D31230" s="4">
        <f ca="1">VLOOKUP(DATE(2021,B31230,A31230),Sheet1!J:AI,2+MATCH(HOUR('format for the model'!C31230),Sheet1!$L$1:$AI$1,0),0)/4</f>
        <v>41.374035614645386</v>
      </c>
    </row>
    <row r="31231" spans="1:4" x14ac:dyDescent="0.3">
      <c r="A31231">
        <v>22</v>
      </c>
      <c r="B31231">
        <v>11</v>
      </c>
      <c r="C31231" s="2">
        <v>0.3125</v>
      </c>
      <c r="D31231" s="4">
        <f ca="1">VLOOKUP(DATE(2021,B31231,A31231),Sheet1!J:AI,2+MATCH(HOUR('format for the model'!C31231),Sheet1!$L$1:$AI$1,0),0)/4</f>
        <v>41.374035614645386</v>
      </c>
    </row>
    <row r="31232" spans="1:4" x14ac:dyDescent="0.3">
      <c r="A31232">
        <v>22</v>
      </c>
      <c r="B31232">
        <v>11</v>
      </c>
      <c r="C31232" s="2">
        <v>0.32291666666666669</v>
      </c>
      <c r="D31232" s="4">
        <f ca="1">VLOOKUP(DATE(2021,B31232,A31232),Sheet1!J:AI,2+MATCH(HOUR('format for the model'!C31232),Sheet1!$L$1:$AI$1,0),0)/4</f>
        <v>41.374035614645386</v>
      </c>
    </row>
    <row r="31233" spans="1:4" x14ac:dyDescent="0.3">
      <c r="A31233">
        <v>22</v>
      </c>
      <c r="B31233">
        <v>11</v>
      </c>
      <c r="C31233" s="2">
        <v>0.29166666666666669</v>
      </c>
      <c r="D31233" s="4">
        <f ca="1">VLOOKUP(DATE(2021,B31233,A31233),Sheet1!J:AI,2+MATCH(HOUR('format for the model'!C31233),Sheet1!$L$1:$AI$1,0),0)/4</f>
        <v>41.374035614645386</v>
      </c>
    </row>
    <row r="31234" spans="1:4" x14ac:dyDescent="0.3">
      <c r="A31234">
        <v>22</v>
      </c>
      <c r="B31234">
        <v>11</v>
      </c>
      <c r="C31234" s="2">
        <v>0.34375</v>
      </c>
      <c r="D31234" s="4">
        <f ca="1">VLOOKUP(DATE(2021,B31234,A31234),Sheet1!J:AI,2+MATCH(HOUR('format for the model'!C31234),Sheet1!$L$1:$AI$1,0),0)/4</f>
        <v>91.680669147123666</v>
      </c>
    </row>
    <row r="31235" spans="1:4" x14ac:dyDescent="0.3">
      <c r="A31235">
        <v>22</v>
      </c>
      <c r="B31235">
        <v>11</v>
      </c>
      <c r="C31235" s="2">
        <v>0.35416666666666669</v>
      </c>
      <c r="D31235" s="4">
        <f ca="1">VLOOKUP(DATE(2021,B31235,A31235),Sheet1!J:AI,2+MATCH(HOUR('format for the model'!C31235),Sheet1!$L$1:$AI$1,0),0)/4</f>
        <v>91.680669147123666</v>
      </c>
    </row>
    <row r="31236" spans="1:4" x14ac:dyDescent="0.3">
      <c r="A31236">
        <v>22</v>
      </c>
      <c r="B31236">
        <v>11</v>
      </c>
      <c r="C31236" s="2">
        <v>0.36458333333333331</v>
      </c>
      <c r="D31236" s="4">
        <f ca="1">VLOOKUP(DATE(2021,B31236,A31236),Sheet1!J:AI,2+MATCH(HOUR('format for the model'!C31236),Sheet1!$L$1:$AI$1,0),0)/4</f>
        <v>91.680669147123666</v>
      </c>
    </row>
    <row r="31237" spans="1:4" x14ac:dyDescent="0.3">
      <c r="A31237">
        <v>22</v>
      </c>
      <c r="B31237">
        <v>11</v>
      </c>
      <c r="C31237" s="2">
        <v>0.33333333333333331</v>
      </c>
      <c r="D31237" s="4">
        <f ca="1">VLOOKUP(DATE(2021,B31237,A31237),Sheet1!J:AI,2+MATCH(HOUR('format for the model'!C31237),Sheet1!$L$1:$AI$1,0),0)/4</f>
        <v>91.680669147123666</v>
      </c>
    </row>
    <row r="31238" spans="1:4" x14ac:dyDescent="0.3">
      <c r="A31238">
        <v>22</v>
      </c>
      <c r="B31238">
        <v>11</v>
      </c>
      <c r="C31238" s="2">
        <v>0.38541666666666669</v>
      </c>
      <c r="D31238" s="4">
        <f ca="1">VLOOKUP(DATE(2021,B31238,A31238),Sheet1!J:AI,2+MATCH(HOUR('format for the model'!C31238),Sheet1!$L$1:$AI$1,0),0)/4</f>
        <v>207</v>
      </c>
    </row>
    <row r="31239" spans="1:4" x14ac:dyDescent="0.3">
      <c r="A31239">
        <v>22</v>
      </c>
      <c r="B31239">
        <v>11</v>
      </c>
      <c r="C31239" s="2">
        <v>0.39583333333333331</v>
      </c>
      <c r="D31239" s="4">
        <f ca="1">VLOOKUP(DATE(2021,B31239,A31239),Sheet1!J:AI,2+MATCH(HOUR('format for the model'!C31239),Sheet1!$L$1:$AI$1,0),0)/4</f>
        <v>207</v>
      </c>
    </row>
    <row r="31240" spans="1:4" x14ac:dyDescent="0.3">
      <c r="A31240">
        <v>22</v>
      </c>
      <c r="B31240">
        <v>11</v>
      </c>
      <c r="C31240" s="2">
        <v>0.40625</v>
      </c>
      <c r="D31240" s="4">
        <f ca="1">VLOOKUP(DATE(2021,B31240,A31240),Sheet1!J:AI,2+MATCH(HOUR('format for the model'!C31240),Sheet1!$L$1:$AI$1,0),0)/4</f>
        <v>207</v>
      </c>
    </row>
    <row r="31241" spans="1:4" x14ac:dyDescent="0.3">
      <c r="A31241">
        <v>22</v>
      </c>
      <c r="B31241">
        <v>11</v>
      </c>
      <c r="C31241" s="2">
        <v>0.375</v>
      </c>
      <c r="D31241" s="4">
        <f ca="1">VLOOKUP(DATE(2021,B31241,A31241),Sheet1!J:AI,2+MATCH(HOUR('format for the model'!C31241),Sheet1!$L$1:$AI$1,0),0)/4</f>
        <v>207</v>
      </c>
    </row>
    <row r="31242" spans="1:4" x14ac:dyDescent="0.3">
      <c r="A31242">
        <v>22</v>
      </c>
      <c r="B31242">
        <v>11</v>
      </c>
      <c r="C31242" s="2">
        <v>0.42708333333333331</v>
      </c>
      <c r="D31242" s="4">
        <f ca="1">VLOOKUP(DATE(2021,B31242,A31242),Sheet1!J:AI,2+MATCH(HOUR('format for the model'!C31242),Sheet1!$L$1:$AI$1,0),0)/4</f>
        <v>170.13527481834012</v>
      </c>
    </row>
    <row r="31243" spans="1:4" x14ac:dyDescent="0.3">
      <c r="A31243">
        <v>22</v>
      </c>
      <c r="B31243">
        <v>11</v>
      </c>
      <c r="C31243" s="2">
        <v>0.4375</v>
      </c>
      <c r="D31243" s="4">
        <f ca="1">VLOOKUP(DATE(2021,B31243,A31243),Sheet1!J:AI,2+MATCH(HOUR('format for the model'!C31243),Sheet1!$L$1:$AI$1,0),0)/4</f>
        <v>170.13527481834012</v>
      </c>
    </row>
    <row r="31244" spans="1:4" x14ac:dyDescent="0.3">
      <c r="A31244">
        <v>22</v>
      </c>
      <c r="B31244">
        <v>11</v>
      </c>
      <c r="C31244" s="2">
        <v>0.44791666666666669</v>
      </c>
      <c r="D31244" s="4">
        <f ca="1">VLOOKUP(DATE(2021,B31244,A31244),Sheet1!J:AI,2+MATCH(HOUR('format for the model'!C31244),Sheet1!$L$1:$AI$1,0),0)/4</f>
        <v>170.13527481834012</v>
      </c>
    </row>
    <row r="31245" spans="1:4" x14ac:dyDescent="0.3">
      <c r="A31245">
        <v>22</v>
      </c>
      <c r="B31245">
        <v>11</v>
      </c>
      <c r="C31245" s="2">
        <v>0.41666666666666669</v>
      </c>
      <c r="D31245" s="4">
        <f ca="1">VLOOKUP(DATE(2021,B31245,A31245),Sheet1!J:AI,2+MATCH(HOUR('format for the model'!C31245),Sheet1!$L$1:$AI$1,0),0)/4</f>
        <v>170.13527481834012</v>
      </c>
    </row>
    <row r="31246" spans="1:4" x14ac:dyDescent="0.3">
      <c r="A31246">
        <v>22</v>
      </c>
      <c r="B31246">
        <v>11</v>
      </c>
      <c r="C31246" s="2">
        <v>0.46875</v>
      </c>
      <c r="D31246" s="4">
        <f ca="1">VLOOKUP(DATE(2021,B31246,A31246),Sheet1!J:AI,2+MATCH(HOUR('format for the model'!C31246),Sheet1!$L$1:$AI$1,0),0)/4</f>
        <v>270.08184931336706</v>
      </c>
    </row>
    <row r="31247" spans="1:4" x14ac:dyDescent="0.3">
      <c r="A31247">
        <v>22</v>
      </c>
      <c r="B31247">
        <v>11</v>
      </c>
      <c r="C31247" s="2">
        <v>0.47916666666666669</v>
      </c>
      <c r="D31247" s="4">
        <f ca="1">VLOOKUP(DATE(2021,B31247,A31247),Sheet1!J:AI,2+MATCH(HOUR('format for the model'!C31247),Sheet1!$L$1:$AI$1,0),0)/4</f>
        <v>270.08184931336706</v>
      </c>
    </row>
    <row r="31248" spans="1:4" x14ac:dyDescent="0.3">
      <c r="A31248">
        <v>22</v>
      </c>
      <c r="B31248">
        <v>11</v>
      </c>
      <c r="C31248" s="2">
        <v>0.48958333333333331</v>
      </c>
      <c r="D31248" s="4">
        <f ca="1">VLOOKUP(DATE(2021,B31248,A31248),Sheet1!J:AI,2+MATCH(HOUR('format for the model'!C31248),Sheet1!$L$1:$AI$1,0),0)/4</f>
        <v>270.08184931336706</v>
      </c>
    </row>
    <row r="31249" spans="1:4" x14ac:dyDescent="0.3">
      <c r="A31249">
        <v>22</v>
      </c>
      <c r="B31249">
        <v>11</v>
      </c>
      <c r="C31249" s="2">
        <v>0.45833333333333331</v>
      </c>
      <c r="D31249" s="4">
        <f ca="1">VLOOKUP(DATE(2021,B31249,A31249),Sheet1!J:AI,2+MATCH(HOUR('format for the model'!C31249),Sheet1!$L$1:$AI$1,0),0)/4</f>
        <v>270.08184931336706</v>
      </c>
    </row>
    <row r="31250" spans="1:4" x14ac:dyDescent="0.3">
      <c r="A31250">
        <v>22</v>
      </c>
      <c r="B31250">
        <v>11</v>
      </c>
      <c r="C31250" s="2">
        <v>0.51041666666666663</v>
      </c>
      <c r="D31250" s="4">
        <f ca="1">VLOOKUP(DATE(2021,B31250,A31250),Sheet1!J:AI,2+MATCH(HOUR('format for the model'!C31250),Sheet1!$L$1:$AI$1,0),0)/4</f>
        <v>340.79667935226865</v>
      </c>
    </row>
    <row r="31251" spans="1:4" x14ac:dyDescent="0.3">
      <c r="A31251">
        <v>22</v>
      </c>
      <c r="B31251">
        <v>11</v>
      </c>
      <c r="C31251" s="2">
        <v>0.52083333333333337</v>
      </c>
      <c r="D31251" s="4">
        <f ca="1">VLOOKUP(DATE(2021,B31251,A31251),Sheet1!J:AI,2+MATCH(HOUR('format for the model'!C31251),Sheet1!$L$1:$AI$1,0),0)/4</f>
        <v>340.79667935226865</v>
      </c>
    </row>
    <row r="31252" spans="1:4" x14ac:dyDescent="0.3">
      <c r="A31252">
        <v>22</v>
      </c>
      <c r="B31252">
        <v>11</v>
      </c>
      <c r="C31252" s="2">
        <v>0.53125</v>
      </c>
      <c r="D31252" s="4">
        <f ca="1">VLOOKUP(DATE(2021,B31252,A31252),Sheet1!J:AI,2+MATCH(HOUR('format for the model'!C31252),Sheet1!$L$1:$AI$1,0),0)/4</f>
        <v>340.79667935226865</v>
      </c>
    </row>
    <row r="31253" spans="1:4" x14ac:dyDescent="0.3">
      <c r="A31253">
        <v>22</v>
      </c>
      <c r="B31253">
        <v>11</v>
      </c>
      <c r="C31253" s="2">
        <v>0.5</v>
      </c>
      <c r="D31253" s="4">
        <f ca="1">VLOOKUP(DATE(2021,B31253,A31253),Sheet1!J:AI,2+MATCH(HOUR('format for the model'!C31253),Sheet1!$L$1:$AI$1,0),0)/4</f>
        <v>340.79667935226865</v>
      </c>
    </row>
    <row r="31254" spans="1:4" x14ac:dyDescent="0.3">
      <c r="A31254">
        <v>22</v>
      </c>
      <c r="B31254">
        <v>11</v>
      </c>
      <c r="C31254" s="2">
        <v>0.55208333333333337</v>
      </c>
      <c r="D31254" s="4">
        <f ca="1">VLOOKUP(DATE(2021,B31254,A31254),Sheet1!J:AI,2+MATCH(HOUR('format for the model'!C31254),Sheet1!$L$1:$AI$1,0),0)/4</f>
        <v>345</v>
      </c>
    </row>
    <row r="31255" spans="1:4" x14ac:dyDescent="0.3">
      <c r="A31255">
        <v>22</v>
      </c>
      <c r="B31255">
        <v>11</v>
      </c>
      <c r="C31255" s="2">
        <v>0.5625</v>
      </c>
      <c r="D31255" s="4">
        <f ca="1">VLOOKUP(DATE(2021,B31255,A31255),Sheet1!J:AI,2+MATCH(HOUR('format for the model'!C31255),Sheet1!$L$1:$AI$1,0),0)/4</f>
        <v>345</v>
      </c>
    </row>
    <row r="31256" spans="1:4" x14ac:dyDescent="0.3">
      <c r="A31256">
        <v>22</v>
      </c>
      <c r="B31256">
        <v>11</v>
      </c>
      <c r="C31256" s="2">
        <v>0.57291666666666663</v>
      </c>
      <c r="D31256" s="4">
        <f ca="1">VLOOKUP(DATE(2021,B31256,A31256),Sheet1!J:AI,2+MATCH(HOUR('format for the model'!C31256),Sheet1!$L$1:$AI$1,0),0)/4</f>
        <v>345</v>
      </c>
    </row>
    <row r="31257" spans="1:4" x14ac:dyDescent="0.3">
      <c r="A31257">
        <v>22</v>
      </c>
      <c r="B31257">
        <v>11</v>
      </c>
      <c r="C31257" s="2">
        <v>0.54166666666666663</v>
      </c>
      <c r="D31257" s="4">
        <f ca="1">VLOOKUP(DATE(2021,B31257,A31257),Sheet1!J:AI,2+MATCH(HOUR('format for the model'!C31257),Sheet1!$L$1:$AI$1,0),0)/4</f>
        <v>345</v>
      </c>
    </row>
    <row r="31258" spans="1:4" x14ac:dyDescent="0.3">
      <c r="A31258">
        <v>22</v>
      </c>
      <c r="B31258">
        <v>11</v>
      </c>
      <c r="C31258" s="2">
        <v>0.59375</v>
      </c>
      <c r="D31258" s="4">
        <f ca="1">VLOOKUP(DATE(2021,B31258,A31258),Sheet1!J:AI,2+MATCH(HOUR('format for the model'!C31258),Sheet1!$L$1:$AI$1,0),0)/4</f>
        <v>351.59932591469089</v>
      </c>
    </row>
    <row r="31259" spans="1:4" x14ac:dyDescent="0.3">
      <c r="A31259">
        <v>22</v>
      </c>
      <c r="B31259">
        <v>11</v>
      </c>
      <c r="C31259" s="2">
        <v>0.60416666666666663</v>
      </c>
      <c r="D31259" s="4">
        <f ca="1">VLOOKUP(DATE(2021,B31259,A31259),Sheet1!J:AI,2+MATCH(HOUR('format for the model'!C31259),Sheet1!$L$1:$AI$1,0),0)/4</f>
        <v>351.59932591469089</v>
      </c>
    </row>
    <row r="31260" spans="1:4" x14ac:dyDescent="0.3">
      <c r="A31260">
        <v>22</v>
      </c>
      <c r="B31260">
        <v>11</v>
      </c>
      <c r="C31260" s="2">
        <v>0.61458333333333337</v>
      </c>
      <c r="D31260" s="4">
        <f ca="1">VLOOKUP(DATE(2021,B31260,A31260),Sheet1!J:AI,2+MATCH(HOUR('format for the model'!C31260),Sheet1!$L$1:$AI$1,0),0)/4</f>
        <v>351.59932591469089</v>
      </c>
    </row>
    <row r="31261" spans="1:4" x14ac:dyDescent="0.3">
      <c r="A31261">
        <v>22</v>
      </c>
      <c r="B31261">
        <v>11</v>
      </c>
      <c r="C31261" s="2">
        <v>0.58333333333333337</v>
      </c>
      <c r="D31261" s="4">
        <f ca="1">VLOOKUP(DATE(2021,B31261,A31261),Sheet1!J:AI,2+MATCH(HOUR('format for the model'!C31261),Sheet1!$L$1:$AI$1,0),0)/4</f>
        <v>351.59932591469089</v>
      </c>
    </row>
    <row r="31262" spans="1:4" x14ac:dyDescent="0.3">
      <c r="A31262">
        <v>22</v>
      </c>
      <c r="B31262">
        <v>11</v>
      </c>
      <c r="C31262" s="2">
        <v>0.63541666666666663</v>
      </c>
      <c r="D31262" s="4">
        <f ca="1">VLOOKUP(DATE(2021,B31262,A31262),Sheet1!J:AI,2+MATCH(HOUR('format for the model'!C31262),Sheet1!$L$1:$AI$1,0),0)/4</f>
        <v>345</v>
      </c>
    </row>
    <row r="31263" spans="1:4" x14ac:dyDescent="0.3">
      <c r="A31263">
        <v>22</v>
      </c>
      <c r="B31263">
        <v>11</v>
      </c>
      <c r="C31263" s="2">
        <v>0.64583333333333337</v>
      </c>
      <c r="D31263" s="4">
        <f ca="1">VLOOKUP(DATE(2021,B31263,A31263),Sheet1!J:AI,2+MATCH(HOUR('format for the model'!C31263),Sheet1!$L$1:$AI$1,0),0)/4</f>
        <v>345</v>
      </c>
    </row>
    <row r="31264" spans="1:4" x14ac:dyDescent="0.3">
      <c r="A31264">
        <v>22</v>
      </c>
      <c r="B31264">
        <v>11</v>
      </c>
      <c r="C31264" s="2">
        <v>0.65625</v>
      </c>
      <c r="D31264" s="4">
        <f ca="1">VLOOKUP(DATE(2021,B31264,A31264),Sheet1!J:AI,2+MATCH(HOUR('format for the model'!C31264),Sheet1!$L$1:$AI$1,0),0)/4</f>
        <v>345</v>
      </c>
    </row>
    <row r="31265" spans="1:4" x14ac:dyDescent="0.3">
      <c r="A31265">
        <v>22</v>
      </c>
      <c r="B31265">
        <v>11</v>
      </c>
      <c r="C31265" s="2">
        <v>0.625</v>
      </c>
      <c r="D31265" s="4">
        <f ca="1">VLOOKUP(DATE(2021,B31265,A31265),Sheet1!J:AI,2+MATCH(HOUR('format for the model'!C31265),Sheet1!$L$1:$AI$1,0),0)/4</f>
        <v>345</v>
      </c>
    </row>
    <row r="31266" spans="1:4" x14ac:dyDescent="0.3">
      <c r="A31266">
        <v>22</v>
      </c>
      <c r="B31266">
        <v>11</v>
      </c>
      <c r="C31266" s="2">
        <v>0.67708333333333337</v>
      </c>
      <c r="D31266" s="4">
        <f ca="1">VLOOKUP(DATE(2021,B31266,A31266),Sheet1!J:AI,2+MATCH(HOUR('format for the model'!C31266),Sheet1!$L$1:$AI$1,0),0)/4</f>
        <v>256.86074117527318</v>
      </c>
    </row>
    <row r="31267" spans="1:4" x14ac:dyDescent="0.3">
      <c r="A31267">
        <v>22</v>
      </c>
      <c r="B31267">
        <v>11</v>
      </c>
      <c r="C31267" s="2">
        <v>0.6875</v>
      </c>
      <c r="D31267" s="4">
        <f ca="1">VLOOKUP(DATE(2021,B31267,A31267),Sheet1!J:AI,2+MATCH(HOUR('format for the model'!C31267),Sheet1!$L$1:$AI$1,0),0)/4</f>
        <v>256.86074117527318</v>
      </c>
    </row>
    <row r="31268" spans="1:4" x14ac:dyDescent="0.3">
      <c r="A31268">
        <v>22</v>
      </c>
      <c r="B31268">
        <v>11</v>
      </c>
      <c r="C31268" s="2">
        <v>0.69791666666666663</v>
      </c>
      <c r="D31268" s="4">
        <f ca="1">VLOOKUP(DATE(2021,B31268,A31268),Sheet1!J:AI,2+MATCH(HOUR('format for the model'!C31268),Sheet1!$L$1:$AI$1,0),0)/4</f>
        <v>256.86074117527318</v>
      </c>
    </row>
    <row r="31269" spans="1:4" x14ac:dyDescent="0.3">
      <c r="A31269">
        <v>22</v>
      </c>
      <c r="B31269">
        <v>11</v>
      </c>
      <c r="C31269" s="2">
        <v>0.66666666666666663</v>
      </c>
      <c r="D31269" s="4">
        <f ca="1">VLOOKUP(DATE(2021,B31269,A31269),Sheet1!J:AI,2+MATCH(HOUR('format for the model'!C31269),Sheet1!$L$1:$AI$1,0),0)/4</f>
        <v>256.86074117527318</v>
      </c>
    </row>
    <row r="31270" spans="1:4" x14ac:dyDescent="0.3">
      <c r="A31270">
        <v>22</v>
      </c>
      <c r="B31270">
        <v>11</v>
      </c>
      <c r="C31270" s="2">
        <v>0.71875</v>
      </c>
      <c r="D31270" s="4">
        <f ca="1">VLOOKUP(DATE(2021,B31270,A31270),Sheet1!J:AI,2+MATCH(HOUR('format for the model'!C31270),Sheet1!$L$1:$AI$1,0),0)/4</f>
        <v>290.01354758518022</v>
      </c>
    </row>
    <row r="31271" spans="1:4" x14ac:dyDescent="0.3">
      <c r="A31271">
        <v>22</v>
      </c>
      <c r="B31271">
        <v>11</v>
      </c>
      <c r="C31271" s="2">
        <v>0.72916666666666663</v>
      </c>
      <c r="D31271" s="4">
        <f ca="1">VLOOKUP(DATE(2021,B31271,A31271),Sheet1!J:AI,2+MATCH(HOUR('format for the model'!C31271),Sheet1!$L$1:$AI$1,0),0)/4</f>
        <v>290.01354758518022</v>
      </c>
    </row>
    <row r="31272" spans="1:4" x14ac:dyDescent="0.3">
      <c r="A31272">
        <v>22</v>
      </c>
      <c r="B31272">
        <v>11</v>
      </c>
      <c r="C31272" s="2">
        <v>0.73958333333333337</v>
      </c>
      <c r="D31272" s="4">
        <f ca="1">VLOOKUP(DATE(2021,B31272,A31272),Sheet1!J:AI,2+MATCH(HOUR('format for the model'!C31272),Sheet1!$L$1:$AI$1,0),0)/4</f>
        <v>290.01354758518022</v>
      </c>
    </row>
    <row r="31273" spans="1:4" x14ac:dyDescent="0.3">
      <c r="A31273">
        <v>22</v>
      </c>
      <c r="B31273">
        <v>11</v>
      </c>
      <c r="C31273" s="2">
        <v>0.70833333333333337</v>
      </c>
      <c r="D31273" s="4">
        <f ca="1">VLOOKUP(DATE(2021,B31273,A31273),Sheet1!J:AI,2+MATCH(HOUR('format for the model'!C31273),Sheet1!$L$1:$AI$1,0),0)/4</f>
        <v>290.01354758518022</v>
      </c>
    </row>
    <row r="31274" spans="1:4" x14ac:dyDescent="0.3">
      <c r="A31274">
        <v>22</v>
      </c>
      <c r="B31274">
        <v>11</v>
      </c>
      <c r="C31274" s="2">
        <v>0.76041666666666663</v>
      </c>
      <c r="D31274" s="4">
        <f ca="1">VLOOKUP(DATE(2021,B31274,A31274),Sheet1!J:AI,2+MATCH(HOUR('format for the model'!C31274),Sheet1!$L$1:$AI$1,0),0)/4</f>
        <v>343.07019962325671</v>
      </c>
    </row>
    <row r="31275" spans="1:4" x14ac:dyDescent="0.3">
      <c r="A31275">
        <v>22</v>
      </c>
      <c r="B31275">
        <v>11</v>
      </c>
      <c r="C31275" s="2">
        <v>0.77083333333333337</v>
      </c>
      <c r="D31275" s="4">
        <f ca="1">VLOOKUP(DATE(2021,B31275,A31275),Sheet1!J:AI,2+MATCH(HOUR('format for the model'!C31275),Sheet1!$L$1:$AI$1,0),0)/4</f>
        <v>343.07019962325671</v>
      </c>
    </row>
    <row r="31276" spans="1:4" x14ac:dyDescent="0.3">
      <c r="A31276">
        <v>22</v>
      </c>
      <c r="B31276">
        <v>11</v>
      </c>
      <c r="C31276" s="2">
        <v>0.78125</v>
      </c>
      <c r="D31276" s="4">
        <f ca="1">VLOOKUP(DATE(2021,B31276,A31276),Sheet1!J:AI,2+MATCH(HOUR('format for the model'!C31276),Sheet1!$L$1:$AI$1,0),0)/4</f>
        <v>343.07019962325671</v>
      </c>
    </row>
    <row r="31277" spans="1:4" x14ac:dyDescent="0.3">
      <c r="A31277">
        <v>22</v>
      </c>
      <c r="B31277">
        <v>11</v>
      </c>
      <c r="C31277" s="2">
        <v>0.75</v>
      </c>
      <c r="D31277" s="4">
        <f ca="1">VLOOKUP(DATE(2021,B31277,A31277),Sheet1!J:AI,2+MATCH(HOUR('format for the model'!C31277),Sheet1!$L$1:$AI$1,0),0)/4</f>
        <v>343.07019962325671</v>
      </c>
    </row>
    <row r="31278" spans="1:4" x14ac:dyDescent="0.3">
      <c r="A31278">
        <v>22</v>
      </c>
      <c r="B31278">
        <v>11</v>
      </c>
      <c r="C31278" s="2">
        <v>0.80208333333333337</v>
      </c>
      <c r="D31278" s="4">
        <f ca="1">VLOOKUP(DATE(2021,B31278,A31278),Sheet1!J:AI,2+MATCH(HOUR('format for the model'!C31278),Sheet1!$L$1:$AI$1,0),0)/4</f>
        <v>250.60428103161289</v>
      </c>
    </row>
    <row r="31279" spans="1:4" x14ac:dyDescent="0.3">
      <c r="A31279">
        <v>22</v>
      </c>
      <c r="B31279">
        <v>11</v>
      </c>
      <c r="C31279" s="2">
        <v>0.8125</v>
      </c>
      <c r="D31279" s="4">
        <f ca="1">VLOOKUP(DATE(2021,B31279,A31279),Sheet1!J:AI,2+MATCH(HOUR('format for the model'!C31279),Sheet1!$L$1:$AI$1,0),0)/4</f>
        <v>250.60428103161289</v>
      </c>
    </row>
    <row r="31280" spans="1:4" x14ac:dyDescent="0.3">
      <c r="A31280">
        <v>22</v>
      </c>
      <c r="B31280">
        <v>11</v>
      </c>
      <c r="C31280" s="2">
        <v>0.82291666666666663</v>
      </c>
      <c r="D31280" s="4">
        <f ca="1">VLOOKUP(DATE(2021,B31280,A31280),Sheet1!J:AI,2+MATCH(HOUR('format for the model'!C31280),Sheet1!$L$1:$AI$1,0),0)/4</f>
        <v>250.60428103161289</v>
      </c>
    </row>
    <row r="31281" spans="1:4" x14ac:dyDescent="0.3">
      <c r="A31281">
        <v>22</v>
      </c>
      <c r="B31281">
        <v>11</v>
      </c>
      <c r="C31281" s="2">
        <v>0.79166666666666663</v>
      </c>
      <c r="D31281" s="4">
        <f ca="1">VLOOKUP(DATE(2021,B31281,A31281),Sheet1!J:AI,2+MATCH(HOUR('format for the model'!C31281),Sheet1!$L$1:$AI$1,0),0)/4</f>
        <v>250.60428103161289</v>
      </c>
    </row>
    <row r="31282" spans="1:4" x14ac:dyDescent="0.3">
      <c r="A31282">
        <v>22</v>
      </c>
      <c r="B31282">
        <v>11</v>
      </c>
      <c r="C31282" s="2">
        <v>0.84375</v>
      </c>
      <c r="D31282" s="4">
        <f ca="1">VLOOKUP(DATE(2021,B31282,A31282),Sheet1!J:AI,2+MATCH(HOUR('format for the model'!C31282),Sheet1!$L$1:$AI$1,0),0)/4</f>
        <v>52.805309131098014</v>
      </c>
    </row>
    <row r="31283" spans="1:4" x14ac:dyDescent="0.3">
      <c r="A31283">
        <v>22</v>
      </c>
      <c r="B31283">
        <v>11</v>
      </c>
      <c r="C31283" s="2">
        <v>0.85416666666666663</v>
      </c>
      <c r="D31283" s="4">
        <f ca="1">VLOOKUP(DATE(2021,B31283,A31283),Sheet1!J:AI,2+MATCH(HOUR('format for the model'!C31283),Sheet1!$L$1:$AI$1,0),0)/4</f>
        <v>52.805309131098014</v>
      </c>
    </row>
    <row r="31284" spans="1:4" x14ac:dyDescent="0.3">
      <c r="A31284">
        <v>22</v>
      </c>
      <c r="B31284">
        <v>11</v>
      </c>
      <c r="C31284" s="2">
        <v>0.86458333333333337</v>
      </c>
      <c r="D31284" s="4">
        <f ca="1">VLOOKUP(DATE(2021,B31284,A31284),Sheet1!J:AI,2+MATCH(HOUR('format for the model'!C31284),Sheet1!$L$1:$AI$1,0),0)/4</f>
        <v>52.805309131098014</v>
      </c>
    </row>
    <row r="31285" spans="1:4" x14ac:dyDescent="0.3">
      <c r="A31285">
        <v>22</v>
      </c>
      <c r="B31285">
        <v>11</v>
      </c>
      <c r="C31285" s="2">
        <v>0.83333333333333337</v>
      </c>
      <c r="D31285" s="4">
        <f ca="1">VLOOKUP(DATE(2021,B31285,A31285),Sheet1!J:AI,2+MATCH(HOUR('format for the model'!C31285),Sheet1!$L$1:$AI$1,0),0)/4</f>
        <v>52.805309131098014</v>
      </c>
    </row>
    <row r="31286" spans="1:4" x14ac:dyDescent="0.3">
      <c r="A31286">
        <v>22</v>
      </c>
      <c r="B31286">
        <v>11</v>
      </c>
      <c r="C31286" s="2">
        <v>0.88541666666666663</v>
      </c>
      <c r="D31286" s="4">
        <f ca="1">VLOOKUP(DATE(2021,B31286,A31286),Sheet1!J:AI,2+MATCH(HOUR('format for the model'!C31286),Sheet1!$L$1:$AI$1,0),0)/4</f>
        <v>34.5</v>
      </c>
    </row>
    <row r="31287" spans="1:4" x14ac:dyDescent="0.3">
      <c r="A31287">
        <v>22</v>
      </c>
      <c r="B31287">
        <v>11</v>
      </c>
      <c r="C31287" s="2">
        <v>0.89583333333333337</v>
      </c>
      <c r="D31287" s="4">
        <f ca="1">VLOOKUP(DATE(2021,B31287,A31287),Sheet1!J:AI,2+MATCH(HOUR('format for the model'!C31287),Sheet1!$L$1:$AI$1,0),0)/4</f>
        <v>34.5</v>
      </c>
    </row>
    <row r="31288" spans="1:4" x14ac:dyDescent="0.3">
      <c r="A31288">
        <v>22</v>
      </c>
      <c r="B31288">
        <v>11</v>
      </c>
      <c r="C31288" s="2">
        <v>0.90625</v>
      </c>
      <c r="D31288" s="4">
        <f ca="1">VLOOKUP(DATE(2021,B31288,A31288),Sheet1!J:AI,2+MATCH(HOUR('format for the model'!C31288),Sheet1!$L$1:$AI$1,0),0)/4</f>
        <v>34.5</v>
      </c>
    </row>
    <row r="31289" spans="1:4" x14ac:dyDescent="0.3">
      <c r="A31289">
        <v>22</v>
      </c>
      <c r="B31289">
        <v>11</v>
      </c>
      <c r="C31289" s="2">
        <v>0.875</v>
      </c>
      <c r="D31289" s="4">
        <f ca="1">VLOOKUP(DATE(2021,B31289,A31289),Sheet1!J:AI,2+MATCH(HOUR('format for the model'!C31289),Sheet1!$L$1:$AI$1,0),0)/4</f>
        <v>34.5</v>
      </c>
    </row>
    <row r="31290" spans="1:4" x14ac:dyDescent="0.3">
      <c r="A31290">
        <v>22</v>
      </c>
      <c r="B31290">
        <v>11</v>
      </c>
      <c r="C31290" s="2">
        <v>0.92708333333333337</v>
      </c>
      <c r="D31290" s="4">
        <f ca="1">VLOOKUP(DATE(2021,B31290,A31290),Sheet1!J:AI,2+MATCH(HOUR('format for the model'!C31290),Sheet1!$L$1:$AI$1,0),0)/4</f>
        <v>34.5</v>
      </c>
    </row>
    <row r="31291" spans="1:4" x14ac:dyDescent="0.3">
      <c r="A31291">
        <v>22</v>
      </c>
      <c r="B31291">
        <v>11</v>
      </c>
      <c r="C31291" s="2">
        <v>0.9375</v>
      </c>
      <c r="D31291" s="4">
        <f ca="1">VLOOKUP(DATE(2021,B31291,A31291),Sheet1!J:AI,2+MATCH(HOUR('format for the model'!C31291),Sheet1!$L$1:$AI$1,0),0)/4</f>
        <v>34.5</v>
      </c>
    </row>
    <row r="31292" spans="1:4" x14ac:dyDescent="0.3">
      <c r="A31292">
        <v>22</v>
      </c>
      <c r="B31292">
        <v>11</v>
      </c>
      <c r="C31292" s="2">
        <v>0.94791666666666663</v>
      </c>
      <c r="D31292" s="4">
        <f ca="1">VLOOKUP(DATE(2021,B31292,A31292),Sheet1!J:AI,2+MATCH(HOUR('format for the model'!C31292),Sheet1!$L$1:$AI$1,0),0)/4</f>
        <v>34.5</v>
      </c>
    </row>
    <row r="31293" spans="1:4" x14ac:dyDescent="0.3">
      <c r="A31293">
        <v>22</v>
      </c>
      <c r="B31293">
        <v>11</v>
      </c>
      <c r="C31293" s="2">
        <v>0.91666666666666663</v>
      </c>
      <c r="D31293" s="4">
        <f ca="1">VLOOKUP(DATE(2021,B31293,A31293),Sheet1!J:AI,2+MATCH(HOUR('format for the model'!C31293),Sheet1!$L$1:$AI$1,0),0)/4</f>
        <v>34.5</v>
      </c>
    </row>
    <row r="31294" spans="1:4" x14ac:dyDescent="0.3">
      <c r="A31294">
        <v>22</v>
      </c>
      <c r="B31294">
        <v>11</v>
      </c>
      <c r="C31294" s="2">
        <v>0.96875</v>
      </c>
      <c r="D31294" s="4">
        <f ca="1">VLOOKUP(DATE(2021,B31294,A31294),Sheet1!J:AI,2+MATCH(HOUR('format for the model'!C31294),Sheet1!$L$1:$AI$1,0),0)/4</f>
        <v>28.730301290433438</v>
      </c>
    </row>
    <row r="31295" spans="1:4" x14ac:dyDescent="0.3">
      <c r="A31295">
        <v>22</v>
      </c>
      <c r="B31295">
        <v>11</v>
      </c>
      <c r="C31295" s="2">
        <v>0.97916666666666663</v>
      </c>
      <c r="D31295" s="4">
        <f ca="1">VLOOKUP(DATE(2021,B31295,A31295),Sheet1!J:AI,2+MATCH(HOUR('format for the model'!C31295),Sheet1!$L$1:$AI$1,0),0)/4</f>
        <v>28.730301290433438</v>
      </c>
    </row>
    <row r="31296" spans="1:4" x14ac:dyDescent="0.3">
      <c r="A31296">
        <v>22</v>
      </c>
      <c r="B31296">
        <v>11</v>
      </c>
      <c r="C31296" s="2">
        <v>0.98958333333333337</v>
      </c>
      <c r="D31296" s="4">
        <f ca="1">VLOOKUP(DATE(2021,B31296,A31296),Sheet1!J:AI,2+MATCH(HOUR('format for the model'!C31296),Sheet1!$L$1:$AI$1,0),0)/4</f>
        <v>28.730301290433438</v>
      </c>
    </row>
    <row r="31297" spans="1:4" x14ac:dyDescent="0.3">
      <c r="A31297">
        <v>22</v>
      </c>
      <c r="B31297">
        <v>11</v>
      </c>
      <c r="C31297" s="2">
        <v>0.95833333333333337</v>
      </c>
      <c r="D31297" s="4">
        <f ca="1">VLOOKUP(DATE(2021,B31297,A31297),Sheet1!J:AI,2+MATCH(HOUR('format for the model'!C31297),Sheet1!$L$1:$AI$1,0),0)/4</f>
        <v>28.730301290433438</v>
      </c>
    </row>
    <row r="31298" spans="1:4" x14ac:dyDescent="0.3">
      <c r="A31298">
        <v>23</v>
      </c>
      <c r="B31298">
        <v>11</v>
      </c>
      <c r="C31298" s="2">
        <v>1.0416666666666666E-2</v>
      </c>
      <c r="D31298" s="4">
        <f ca="1">VLOOKUP(DATE(2021,B31298,A31298),Sheet1!J:AI,2+MATCH(HOUR('format for the model'!C31298),Sheet1!$L$1:$AI$1,0),0)/4</f>
        <v>38.698019148940801</v>
      </c>
    </row>
    <row r="31299" spans="1:4" x14ac:dyDescent="0.3">
      <c r="A31299">
        <v>23</v>
      </c>
      <c r="B31299">
        <v>11</v>
      </c>
      <c r="C31299" s="2">
        <v>2.0833333333333332E-2</v>
      </c>
      <c r="D31299" s="4">
        <f ca="1">VLOOKUP(DATE(2021,B31299,A31299),Sheet1!J:AI,2+MATCH(HOUR('format for the model'!C31299),Sheet1!$L$1:$AI$1,0),0)/4</f>
        <v>38.698019148940801</v>
      </c>
    </row>
    <row r="31300" spans="1:4" x14ac:dyDescent="0.3">
      <c r="A31300">
        <v>23</v>
      </c>
      <c r="B31300">
        <v>11</v>
      </c>
      <c r="C31300" s="2">
        <v>3.125E-2</v>
      </c>
      <c r="D31300" s="4">
        <f ca="1">VLOOKUP(DATE(2021,B31300,A31300),Sheet1!J:AI,2+MATCH(HOUR('format for the model'!C31300),Sheet1!$L$1:$AI$1,0),0)/4</f>
        <v>38.698019148940801</v>
      </c>
    </row>
    <row r="31301" spans="1:4" x14ac:dyDescent="0.3">
      <c r="A31301">
        <v>23</v>
      </c>
      <c r="B31301">
        <v>11</v>
      </c>
      <c r="C31301" s="2">
        <v>0</v>
      </c>
      <c r="D31301" s="4">
        <f ca="1">VLOOKUP(DATE(2021,B31301,A31301),Sheet1!J:AI,2+MATCH(HOUR('format for the model'!C31301),Sheet1!$L$1:$AI$1,0),0)/4</f>
        <v>38.698019148940801</v>
      </c>
    </row>
    <row r="31302" spans="1:4" x14ac:dyDescent="0.3">
      <c r="A31302">
        <v>23</v>
      </c>
      <c r="B31302">
        <v>11</v>
      </c>
      <c r="C31302" s="2">
        <v>5.2083333333333336E-2</v>
      </c>
      <c r="D31302" s="4">
        <f ca="1">VLOOKUP(DATE(2021,B31302,A31302),Sheet1!J:AI,2+MATCH(HOUR('format for the model'!C31302),Sheet1!$L$1:$AI$1,0),0)/4</f>
        <v>34.5</v>
      </c>
    </row>
    <row r="31303" spans="1:4" x14ac:dyDescent="0.3">
      <c r="A31303">
        <v>23</v>
      </c>
      <c r="B31303">
        <v>11</v>
      </c>
      <c r="C31303" s="2">
        <v>6.25E-2</v>
      </c>
      <c r="D31303" s="4">
        <f ca="1">VLOOKUP(DATE(2021,B31303,A31303),Sheet1!J:AI,2+MATCH(HOUR('format for the model'!C31303),Sheet1!$L$1:$AI$1,0),0)/4</f>
        <v>34.5</v>
      </c>
    </row>
    <row r="31304" spans="1:4" x14ac:dyDescent="0.3">
      <c r="A31304">
        <v>23</v>
      </c>
      <c r="B31304">
        <v>11</v>
      </c>
      <c r="C31304" s="2">
        <v>7.2916666666666671E-2</v>
      </c>
      <c r="D31304" s="4">
        <f ca="1">VLOOKUP(DATE(2021,B31304,A31304),Sheet1!J:AI,2+MATCH(HOUR('format for the model'!C31304),Sheet1!$L$1:$AI$1,0),0)/4</f>
        <v>34.5</v>
      </c>
    </row>
    <row r="31305" spans="1:4" x14ac:dyDescent="0.3">
      <c r="A31305">
        <v>23</v>
      </c>
      <c r="B31305">
        <v>11</v>
      </c>
      <c r="C31305" s="2">
        <v>4.1666666666666664E-2</v>
      </c>
      <c r="D31305" s="4">
        <f ca="1">VLOOKUP(DATE(2021,B31305,A31305),Sheet1!J:AI,2+MATCH(HOUR('format for the model'!C31305),Sheet1!$L$1:$AI$1,0),0)/4</f>
        <v>34.5</v>
      </c>
    </row>
    <row r="31306" spans="1:4" x14ac:dyDescent="0.3">
      <c r="A31306">
        <v>23</v>
      </c>
      <c r="B31306">
        <v>11</v>
      </c>
      <c r="C31306" s="2">
        <v>9.375E-2</v>
      </c>
      <c r="D31306" s="4">
        <f ca="1">VLOOKUP(DATE(2021,B31306,A31306),Sheet1!J:AI,2+MATCH(HOUR('format for the model'!C31306),Sheet1!$L$1:$AI$1,0),0)/4</f>
        <v>44.276292963974448</v>
      </c>
    </row>
    <row r="31307" spans="1:4" x14ac:dyDescent="0.3">
      <c r="A31307">
        <v>23</v>
      </c>
      <c r="B31307">
        <v>11</v>
      </c>
      <c r="C31307" s="2">
        <v>0.10416666666666667</v>
      </c>
      <c r="D31307" s="4">
        <f ca="1">VLOOKUP(DATE(2021,B31307,A31307),Sheet1!J:AI,2+MATCH(HOUR('format for the model'!C31307),Sheet1!$L$1:$AI$1,0),0)/4</f>
        <v>44.276292963974448</v>
      </c>
    </row>
    <row r="31308" spans="1:4" x14ac:dyDescent="0.3">
      <c r="A31308">
        <v>23</v>
      </c>
      <c r="B31308">
        <v>11</v>
      </c>
      <c r="C31308" s="2">
        <v>0.11458333333333333</v>
      </c>
      <c r="D31308" s="4">
        <f ca="1">VLOOKUP(DATE(2021,B31308,A31308),Sheet1!J:AI,2+MATCH(HOUR('format for the model'!C31308),Sheet1!$L$1:$AI$1,0),0)/4</f>
        <v>44.276292963974448</v>
      </c>
    </row>
    <row r="31309" spans="1:4" x14ac:dyDescent="0.3">
      <c r="A31309">
        <v>23</v>
      </c>
      <c r="B31309">
        <v>11</v>
      </c>
      <c r="C31309" s="2">
        <v>8.3333333333333329E-2</v>
      </c>
      <c r="D31309" s="4">
        <f ca="1">VLOOKUP(DATE(2021,B31309,A31309),Sheet1!J:AI,2+MATCH(HOUR('format for the model'!C31309),Sheet1!$L$1:$AI$1,0),0)/4</f>
        <v>44.276292963974448</v>
      </c>
    </row>
    <row r="31310" spans="1:4" x14ac:dyDescent="0.3">
      <c r="A31310">
        <v>23</v>
      </c>
      <c r="B31310">
        <v>11</v>
      </c>
      <c r="C31310" s="2">
        <v>0.13541666666666666</v>
      </c>
      <c r="D31310" s="4">
        <f ca="1">VLOOKUP(DATE(2021,B31310,A31310),Sheet1!J:AI,2+MATCH(HOUR('format for the model'!C31310),Sheet1!$L$1:$AI$1,0),0)/4</f>
        <v>40.121316903114369</v>
      </c>
    </row>
    <row r="31311" spans="1:4" x14ac:dyDescent="0.3">
      <c r="A31311">
        <v>23</v>
      </c>
      <c r="B31311">
        <v>11</v>
      </c>
      <c r="C31311" s="2">
        <v>0.14583333333333334</v>
      </c>
      <c r="D31311" s="4">
        <f ca="1">VLOOKUP(DATE(2021,B31311,A31311),Sheet1!J:AI,2+MATCH(HOUR('format for the model'!C31311),Sheet1!$L$1:$AI$1,0),0)/4</f>
        <v>40.121316903114369</v>
      </c>
    </row>
    <row r="31312" spans="1:4" x14ac:dyDescent="0.3">
      <c r="A31312">
        <v>23</v>
      </c>
      <c r="B31312">
        <v>11</v>
      </c>
      <c r="C31312" s="2">
        <v>0.15625</v>
      </c>
      <c r="D31312" s="4">
        <f ca="1">VLOOKUP(DATE(2021,B31312,A31312),Sheet1!J:AI,2+MATCH(HOUR('format for the model'!C31312),Sheet1!$L$1:$AI$1,0),0)/4</f>
        <v>40.121316903114369</v>
      </c>
    </row>
    <row r="31313" spans="1:4" x14ac:dyDescent="0.3">
      <c r="A31313">
        <v>23</v>
      </c>
      <c r="B31313">
        <v>11</v>
      </c>
      <c r="C31313" s="2">
        <v>0.125</v>
      </c>
      <c r="D31313" s="4">
        <f ca="1">VLOOKUP(DATE(2021,B31313,A31313),Sheet1!J:AI,2+MATCH(HOUR('format for the model'!C31313),Sheet1!$L$1:$AI$1,0),0)/4</f>
        <v>40.121316903114369</v>
      </c>
    </row>
    <row r="31314" spans="1:4" x14ac:dyDescent="0.3">
      <c r="A31314">
        <v>23</v>
      </c>
      <c r="B31314">
        <v>11</v>
      </c>
      <c r="C31314" s="2">
        <v>0.17708333333333334</v>
      </c>
      <c r="D31314" s="4">
        <f ca="1">VLOOKUP(DATE(2021,B31314,A31314),Sheet1!J:AI,2+MATCH(HOUR('format for the model'!C31314),Sheet1!$L$1:$AI$1,0),0)/4</f>
        <v>28.589967099806533</v>
      </c>
    </row>
    <row r="31315" spans="1:4" x14ac:dyDescent="0.3">
      <c r="A31315">
        <v>23</v>
      </c>
      <c r="B31315">
        <v>11</v>
      </c>
      <c r="C31315" s="2">
        <v>0.1875</v>
      </c>
      <c r="D31315" s="4">
        <f ca="1">VLOOKUP(DATE(2021,B31315,A31315),Sheet1!J:AI,2+MATCH(HOUR('format for the model'!C31315),Sheet1!$L$1:$AI$1,0),0)/4</f>
        <v>28.589967099806533</v>
      </c>
    </row>
    <row r="31316" spans="1:4" x14ac:dyDescent="0.3">
      <c r="A31316">
        <v>23</v>
      </c>
      <c r="B31316">
        <v>11</v>
      </c>
      <c r="C31316" s="2">
        <v>0.19791666666666666</v>
      </c>
      <c r="D31316" s="4">
        <f ca="1">VLOOKUP(DATE(2021,B31316,A31316),Sheet1!J:AI,2+MATCH(HOUR('format for the model'!C31316),Sheet1!$L$1:$AI$1,0),0)/4</f>
        <v>28.589967099806533</v>
      </c>
    </row>
    <row r="31317" spans="1:4" x14ac:dyDescent="0.3">
      <c r="A31317">
        <v>23</v>
      </c>
      <c r="B31317">
        <v>11</v>
      </c>
      <c r="C31317" s="2">
        <v>0.16666666666666666</v>
      </c>
      <c r="D31317" s="4">
        <f ca="1">VLOOKUP(DATE(2021,B31317,A31317),Sheet1!J:AI,2+MATCH(HOUR('format for the model'!C31317),Sheet1!$L$1:$AI$1,0),0)/4</f>
        <v>28.589967099806533</v>
      </c>
    </row>
    <row r="31318" spans="1:4" x14ac:dyDescent="0.3">
      <c r="A31318">
        <v>23</v>
      </c>
      <c r="B31318">
        <v>11</v>
      </c>
      <c r="C31318" s="2">
        <v>0.21875</v>
      </c>
      <c r="D31318" s="4">
        <f ca="1">VLOOKUP(DATE(2021,B31318,A31318),Sheet1!J:AI,2+MATCH(HOUR('format for the model'!C31318),Sheet1!$L$1:$AI$1,0),0)/4</f>
        <v>34.5</v>
      </c>
    </row>
    <row r="31319" spans="1:4" x14ac:dyDescent="0.3">
      <c r="A31319">
        <v>23</v>
      </c>
      <c r="B31319">
        <v>11</v>
      </c>
      <c r="C31319" s="2">
        <v>0.22916666666666666</v>
      </c>
      <c r="D31319" s="4">
        <f ca="1">VLOOKUP(DATE(2021,B31319,A31319),Sheet1!J:AI,2+MATCH(HOUR('format for the model'!C31319),Sheet1!$L$1:$AI$1,0),0)/4</f>
        <v>34.5</v>
      </c>
    </row>
    <row r="31320" spans="1:4" x14ac:dyDescent="0.3">
      <c r="A31320">
        <v>23</v>
      </c>
      <c r="B31320">
        <v>11</v>
      </c>
      <c r="C31320" s="2">
        <v>0.23958333333333334</v>
      </c>
      <c r="D31320" s="4">
        <f ca="1">VLOOKUP(DATE(2021,B31320,A31320),Sheet1!J:AI,2+MATCH(HOUR('format for the model'!C31320),Sheet1!$L$1:$AI$1,0),0)/4</f>
        <v>34.5</v>
      </c>
    </row>
    <row r="31321" spans="1:4" x14ac:dyDescent="0.3">
      <c r="A31321">
        <v>23</v>
      </c>
      <c r="B31321">
        <v>11</v>
      </c>
      <c r="C31321" s="2">
        <v>0.20833333333333334</v>
      </c>
      <c r="D31321" s="4">
        <f ca="1">VLOOKUP(DATE(2021,B31321,A31321),Sheet1!J:AI,2+MATCH(HOUR('format for the model'!C31321),Sheet1!$L$1:$AI$1,0),0)/4</f>
        <v>34.5</v>
      </c>
    </row>
    <row r="31322" spans="1:4" x14ac:dyDescent="0.3">
      <c r="A31322">
        <v>23</v>
      </c>
      <c r="B31322">
        <v>11</v>
      </c>
      <c r="C31322" s="2">
        <v>0.26041666666666669</v>
      </c>
      <c r="D31322" s="4">
        <f ca="1">VLOOKUP(DATE(2021,B31322,A31322),Sheet1!J:AI,2+MATCH(HOUR('format for the model'!C31322),Sheet1!$L$1:$AI$1,0),0)/4</f>
        <v>38.781811730831826</v>
      </c>
    </row>
    <row r="31323" spans="1:4" x14ac:dyDescent="0.3">
      <c r="A31323">
        <v>23</v>
      </c>
      <c r="B31323">
        <v>11</v>
      </c>
      <c r="C31323" s="2">
        <v>0.27083333333333331</v>
      </c>
      <c r="D31323" s="4">
        <f ca="1">VLOOKUP(DATE(2021,B31323,A31323),Sheet1!J:AI,2+MATCH(HOUR('format for the model'!C31323),Sheet1!$L$1:$AI$1,0),0)/4</f>
        <v>38.781811730831826</v>
      </c>
    </row>
    <row r="31324" spans="1:4" x14ac:dyDescent="0.3">
      <c r="A31324">
        <v>23</v>
      </c>
      <c r="B31324">
        <v>11</v>
      </c>
      <c r="C31324" s="2">
        <v>0.28125</v>
      </c>
      <c r="D31324" s="4">
        <f ca="1">VLOOKUP(DATE(2021,B31324,A31324),Sheet1!J:AI,2+MATCH(HOUR('format for the model'!C31324),Sheet1!$L$1:$AI$1,0),0)/4</f>
        <v>38.781811730831826</v>
      </c>
    </row>
    <row r="31325" spans="1:4" x14ac:dyDescent="0.3">
      <c r="A31325">
        <v>23</v>
      </c>
      <c r="B31325">
        <v>11</v>
      </c>
      <c r="C31325" s="2">
        <v>0.25</v>
      </c>
      <c r="D31325" s="4">
        <f ca="1">VLOOKUP(DATE(2021,B31325,A31325),Sheet1!J:AI,2+MATCH(HOUR('format for the model'!C31325),Sheet1!$L$1:$AI$1,0),0)/4</f>
        <v>38.781811730831826</v>
      </c>
    </row>
    <row r="31326" spans="1:4" x14ac:dyDescent="0.3">
      <c r="A31326">
        <v>23</v>
      </c>
      <c r="B31326">
        <v>11</v>
      </c>
      <c r="C31326" s="2">
        <v>0.30208333333333331</v>
      </c>
      <c r="D31326" s="4">
        <f ca="1">VLOOKUP(DATE(2021,B31326,A31326),Sheet1!J:AI,2+MATCH(HOUR('format for the model'!C31326),Sheet1!$L$1:$AI$1,0),0)/4</f>
        <v>34.5</v>
      </c>
    </row>
    <row r="31327" spans="1:4" x14ac:dyDescent="0.3">
      <c r="A31327">
        <v>23</v>
      </c>
      <c r="B31327">
        <v>11</v>
      </c>
      <c r="C31327" s="2">
        <v>0.3125</v>
      </c>
      <c r="D31327" s="4">
        <f ca="1">VLOOKUP(DATE(2021,B31327,A31327),Sheet1!J:AI,2+MATCH(HOUR('format for the model'!C31327),Sheet1!$L$1:$AI$1,0),0)/4</f>
        <v>34.5</v>
      </c>
    </row>
    <row r="31328" spans="1:4" x14ac:dyDescent="0.3">
      <c r="A31328">
        <v>23</v>
      </c>
      <c r="B31328">
        <v>11</v>
      </c>
      <c r="C31328" s="2">
        <v>0.32291666666666669</v>
      </c>
      <c r="D31328" s="4">
        <f ca="1">VLOOKUP(DATE(2021,B31328,A31328),Sheet1!J:AI,2+MATCH(HOUR('format for the model'!C31328),Sheet1!$L$1:$AI$1,0),0)/4</f>
        <v>34.5</v>
      </c>
    </row>
    <row r="31329" spans="1:4" x14ac:dyDescent="0.3">
      <c r="A31329">
        <v>23</v>
      </c>
      <c r="B31329">
        <v>11</v>
      </c>
      <c r="C31329" s="2">
        <v>0.29166666666666669</v>
      </c>
      <c r="D31329" s="4">
        <f ca="1">VLOOKUP(DATE(2021,B31329,A31329),Sheet1!J:AI,2+MATCH(HOUR('format for the model'!C31329),Sheet1!$L$1:$AI$1,0),0)/4</f>
        <v>34.5</v>
      </c>
    </row>
    <row r="31330" spans="1:4" x14ac:dyDescent="0.3">
      <c r="A31330">
        <v>23</v>
      </c>
      <c r="B31330">
        <v>11</v>
      </c>
      <c r="C31330" s="2">
        <v>0.34375</v>
      </c>
      <c r="D31330" s="4">
        <f ca="1">VLOOKUP(DATE(2021,B31330,A31330),Sheet1!J:AI,2+MATCH(HOUR('format for the model'!C31330),Sheet1!$L$1:$AI$1,0),0)/4</f>
        <v>103.5</v>
      </c>
    </row>
    <row r="31331" spans="1:4" x14ac:dyDescent="0.3">
      <c r="A31331">
        <v>23</v>
      </c>
      <c r="B31331">
        <v>11</v>
      </c>
      <c r="C31331" s="2">
        <v>0.35416666666666669</v>
      </c>
      <c r="D31331" s="4">
        <f ca="1">VLOOKUP(DATE(2021,B31331,A31331),Sheet1!J:AI,2+MATCH(HOUR('format for the model'!C31331),Sheet1!$L$1:$AI$1,0),0)/4</f>
        <v>103.5</v>
      </c>
    </row>
    <row r="31332" spans="1:4" x14ac:dyDescent="0.3">
      <c r="A31332">
        <v>23</v>
      </c>
      <c r="B31332">
        <v>11</v>
      </c>
      <c r="C31332" s="2">
        <v>0.36458333333333331</v>
      </c>
      <c r="D31332" s="4">
        <f ca="1">VLOOKUP(DATE(2021,B31332,A31332),Sheet1!J:AI,2+MATCH(HOUR('format for the model'!C31332),Sheet1!$L$1:$AI$1,0),0)/4</f>
        <v>103.5</v>
      </c>
    </row>
    <row r="31333" spans="1:4" x14ac:dyDescent="0.3">
      <c r="A31333">
        <v>23</v>
      </c>
      <c r="B31333">
        <v>11</v>
      </c>
      <c r="C31333" s="2">
        <v>0.33333333333333331</v>
      </c>
      <c r="D31333" s="4">
        <f ca="1">VLOOKUP(DATE(2021,B31333,A31333),Sheet1!J:AI,2+MATCH(HOUR('format for the model'!C31333),Sheet1!$L$1:$AI$1,0),0)/4</f>
        <v>103.5</v>
      </c>
    </row>
    <row r="31334" spans="1:4" x14ac:dyDescent="0.3">
      <c r="A31334">
        <v>23</v>
      </c>
      <c r="B31334">
        <v>11</v>
      </c>
      <c r="C31334" s="2">
        <v>0.38541666666666669</v>
      </c>
      <c r="D31334" s="4">
        <f ca="1">VLOOKUP(DATE(2021,B31334,A31334),Sheet1!J:AI,2+MATCH(HOUR('format for the model'!C31334),Sheet1!$L$1:$AI$1,0),0)/4</f>
        <v>206.52224551683992</v>
      </c>
    </row>
    <row r="31335" spans="1:4" x14ac:dyDescent="0.3">
      <c r="A31335">
        <v>23</v>
      </c>
      <c r="B31335">
        <v>11</v>
      </c>
      <c r="C31335" s="2">
        <v>0.39583333333333331</v>
      </c>
      <c r="D31335" s="4">
        <f ca="1">VLOOKUP(DATE(2021,B31335,A31335),Sheet1!J:AI,2+MATCH(HOUR('format for the model'!C31335),Sheet1!$L$1:$AI$1,0),0)/4</f>
        <v>206.52224551683992</v>
      </c>
    </row>
    <row r="31336" spans="1:4" x14ac:dyDescent="0.3">
      <c r="A31336">
        <v>23</v>
      </c>
      <c r="B31336">
        <v>11</v>
      </c>
      <c r="C31336" s="2">
        <v>0.40625</v>
      </c>
      <c r="D31336" s="4">
        <f ca="1">VLOOKUP(DATE(2021,B31336,A31336),Sheet1!J:AI,2+MATCH(HOUR('format for the model'!C31336),Sheet1!$L$1:$AI$1,0),0)/4</f>
        <v>206.52224551683992</v>
      </c>
    </row>
    <row r="31337" spans="1:4" x14ac:dyDescent="0.3">
      <c r="A31337">
        <v>23</v>
      </c>
      <c r="B31337">
        <v>11</v>
      </c>
      <c r="C31337" s="2">
        <v>0.375</v>
      </c>
      <c r="D31337" s="4">
        <f ca="1">VLOOKUP(DATE(2021,B31337,A31337),Sheet1!J:AI,2+MATCH(HOUR('format for the model'!C31337),Sheet1!$L$1:$AI$1,0),0)/4</f>
        <v>206.52224551683992</v>
      </c>
    </row>
    <row r="31338" spans="1:4" x14ac:dyDescent="0.3">
      <c r="A31338">
        <v>23</v>
      </c>
      <c r="B31338">
        <v>11</v>
      </c>
      <c r="C31338" s="2">
        <v>0.42708333333333331</v>
      </c>
      <c r="D31338" s="4">
        <f ca="1">VLOOKUP(DATE(2021,B31338,A31338),Sheet1!J:AI,2+MATCH(HOUR('format for the model'!C31338),Sheet1!$L$1:$AI$1,0),0)/4</f>
        <v>276</v>
      </c>
    </row>
    <row r="31339" spans="1:4" x14ac:dyDescent="0.3">
      <c r="A31339">
        <v>23</v>
      </c>
      <c r="B31339">
        <v>11</v>
      </c>
      <c r="C31339" s="2">
        <v>0.4375</v>
      </c>
      <c r="D31339" s="4">
        <f ca="1">VLOOKUP(DATE(2021,B31339,A31339),Sheet1!J:AI,2+MATCH(HOUR('format for the model'!C31339),Sheet1!$L$1:$AI$1,0),0)/4</f>
        <v>276</v>
      </c>
    </row>
    <row r="31340" spans="1:4" x14ac:dyDescent="0.3">
      <c r="A31340">
        <v>23</v>
      </c>
      <c r="B31340">
        <v>11</v>
      </c>
      <c r="C31340" s="2">
        <v>0.44791666666666669</v>
      </c>
      <c r="D31340" s="4">
        <f ca="1">VLOOKUP(DATE(2021,B31340,A31340),Sheet1!J:AI,2+MATCH(HOUR('format for the model'!C31340),Sheet1!$L$1:$AI$1,0),0)/4</f>
        <v>276</v>
      </c>
    </row>
    <row r="31341" spans="1:4" x14ac:dyDescent="0.3">
      <c r="A31341">
        <v>23</v>
      </c>
      <c r="B31341">
        <v>11</v>
      </c>
      <c r="C31341" s="2">
        <v>0.41666666666666669</v>
      </c>
      <c r="D31341" s="4">
        <f ca="1">VLOOKUP(DATE(2021,B31341,A31341),Sheet1!J:AI,2+MATCH(HOUR('format for the model'!C31341),Sheet1!$L$1:$AI$1,0),0)/4</f>
        <v>276</v>
      </c>
    </row>
    <row r="31342" spans="1:4" x14ac:dyDescent="0.3">
      <c r="A31342">
        <v>23</v>
      </c>
      <c r="B31342">
        <v>11</v>
      </c>
      <c r="C31342" s="2">
        <v>0.46875</v>
      </c>
      <c r="D31342" s="4">
        <f ca="1">VLOOKUP(DATE(2021,B31342,A31342),Sheet1!J:AI,2+MATCH(HOUR('format for the model'!C31342),Sheet1!$L$1:$AI$1,0),0)/4</f>
        <v>268.18733757999638</v>
      </c>
    </row>
    <row r="31343" spans="1:4" x14ac:dyDescent="0.3">
      <c r="A31343">
        <v>23</v>
      </c>
      <c r="B31343">
        <v>11</v>
      </c>
      <c r="C31343" s="2">
        <v>0.47916666666666669</v>
      </c>
      <c r="D31343" s="4">
        <f ca="1">VLOOKUP(DATE(2021,B31343,A31343),Sheet1!J:AI,2+MATCH(HOUR('format for the model'!C31343),Sheet1!$L$1:$AI$1,0),0)/4</f>
        <v>268.18733757999638</v>
      </c>
    </row>
    <row r="31344" spans="1:4" x14ac:dyDescent="0.3">
      <c r="A31344">
        <v>23</v>
      </c>
      <c r="B31344">
        <v>11</v>
      </c>
      <c r="C31344" s="2">
        <v>0.48958333333333331</v>
      </c>
      <c r="D31344" s="4">
        <f ca="1">VLOOKUP(DATE(2021,B31344,A31344),Sheet1!J:AI,2+MATCH(HOUR('format for the model'!C31344),Sheet1!$L$1:$AI$1,0),0)/4</f>
        <v>268.18733757999638</v>
      </c>
    </row>
    <row r="31345" spans="1:4" x14ac:dyDescent="0.3">
      <c r="A31345">
        <v>23</v>
      </c>
      <c r="B31345">
        <v>11</v>
      </c>
      <c r="C31345" s="2">
        <v>0.45833333333333331</v>
      </c>
      <c r="D31345" s="4">
        <f ca="1">VLOOKUP(DATE(2021,B31345,A31345),Sheet1!J:AI,2+MATCH(HOUR('format for the model'!C31345),Sheet1!$L$1:$AI$1,0),0)/4</f>
        <v>268.18733757999638</v>
      </c>
    </row>
    <row r="31346" spans="1:4" x14ac:dyDescent="0.3">
      <c r="A31346">
        <v>23</v>
      </c>
      <c r="B31346">
        <v>11</v>
      </c>
      <c r="C31346" s="2">
        <v>0.51041666666666663</v>
      </c>
      <c r="D31346" s="4">
        <f ca="1">VLOOKUP(DATE(2021,B31346,A31346),Sheet1!J:AI,2+MATCH(HOUR('format for the model'!C31346),Sheet1!$L$1:$AI$1,0),0)/4</f>
        <v>458.07651123071383</v>
      </c>
    </row>
    <row r="31347" spans="1:4" x14ac:dyDescent="0.3">
      <c r="A31347">
        <v>23</v>
      </c>
      <c r="B31347">
        <v>11</v>
      </c>
      <c r="C31347" s="2">
        <v>0.52083333333333337</v>
      </c>
      <c r="D31347" s="4">
        <f ca="1">VLOOKUP(DATE(2021,B31347,A31347),Sheet1!J:AI,2+MATCH(HOUR('format for the model'!C31347),Sheet1!$L$1:$AI$1,0),0)/4</f>
        <v>458.07651123071383</v>
      </c>
    </row>
    <row r="31348" spans="1:4" x14ac:dyDescent="0.3">
      <c r="A31348">
        <v>23</v>
      </c>
      <c r="B31348">
        <v>11</v>
      </c>
      <c r="C31348" s="2">
        <v>0.53125</v>
      </c>
      <c r="D31348" s="4">
        <f ca="1">VLOOKUP(DATE(2021,B31348,A31348),Sheet1!J:AI,2+MATCH(HOUR('format for the model'!C31348),Sheet1!$L$1:$AI$1,0),0)/4</f>
        <v>458.07651123071383</v>
      </c>
    </row>
    <row r="31349" spans="1:4" x14ac:dyDescent="0.3">
      <c r="A31349">
        <v>23</v>
      </c>
      <c r="B31349">
        <v>11</v>
      </c>
      <c r="C31349" s="2">
        <v>0.5</v>
      </c>
      <c r="D31349" s="4">
        <f ca="1">VLOOKUP(DATE(2021,B31349,A31349),Sheet1!J:AI,2+MATCH(HOUR('format for the model'!C31349),Sheet1!$L$1:$AI$1,0),0)/4</f>
        <v>458.07651123071383</v>
      </c>
    </row>
    <row r="31350" spans="1:4" x14ac:dyDescent="0.3">
      <c r="A31350">
        <v>23</v>
      </c>
      <c r="B31350">
        <v>11</v>
      </c>
      <c r="C31350" s="2">
        <v>0.55208333333333337</v>
      </c>
      <c r="D31350" s="4">
        <f ca="1">VLOOKUP(DATE(2021,B31350,A31350),Sheet1!J:AI,2+MATCH(HOUR('format for the model'!C31350),Sheet1!$L$1:$AI$1,0),0)/4</f>
        <v>345</v>
      </c>
    </row>
    <row r="31351" spans="1:4" x14ac:dyDescent="0.3">
      <c r="A31351">
        <v>23</v>
      </c>
      <c r="B31351">
        <v>11</v>
      </c>
      <c r="C31351" s="2">
        <v>0.5625</v>
      </c>
      <c r="D31351" s="4">
        <f ca="1">VLOOKUP(DATE(2021,B31351,A31351),Sheet1!J:AI,2+MATCH(HOUR('format for the model'!C31351),Sheet1!$L$1:$AI$1,0),0)/4</f>
        <v>345</v>
      </c>
    </row>
    <row r="31352" spans="1:4" x14ac:dyDescent="0.3">
      <c r="A31352">
        <v>23</v>
      </c>
      <c r="B31352">
        <v>11</v>
      </c>
      <c r="C31352" s="2">
        <v>0.57291666666666663</v>
      </c>
      <c r="D31352" s="4">
        <f ca="1">VLOOKUP(DATE(2021,B31352,A31352),Sheet1!J:AI,2+MATCH(HOUR('format for the model'!C31352),Sheet1!$L$1:$AI$1,0),0)/4</f>
        <v>345</v>
      </c>
    </row>
    <row r="31353" spans="1:4" x14ac:dyDescent="0.3">
      <c r="A31353">
        <v>23</v>
      </c>
      <c r="B31353">
        <v>11</v>
      </c>
      <c r="C31353" s="2">
        <v>0.54166666666666663</v>
      </c>
      <c r="D31353" s="4">
        <f ca="1">VLOOKUP(DATE(2021,B31353,A31353),Sheet1!J:AI,2+MATCH(HOUR('format for the model'!C31353),Sheet1!$L$1:$AI$1,0),0)/4</f>
        <v>345</v>
      </c>
    </row>
    <row r="31354" spans="1:4" x14ac:dyDescent="0.3">
      <c r="A31354">
        <v>23</v>
      </c>
      <c r="B31354">
        <v>11</v>
      </c>
      <c r="C31354" s="2">
        <v>0.59375</v>
      </c>
      <c r="D31354" s="4">
        <f ca="1">VLOOKUP(DATE(2021,B31354,A31354),Sheet1!J:AI,2+MATCH(HOUR('format for the model'!C31354),Sheet1!$L$1:$AI$1,0),0)/4</f>
        <v>345</v>
      </c>
    </row>
    <row r="31355" spans="1:4" x14ac:dyDescent="0.3">
      <c r="A31355">
        <v>23</v>
      </c>
      <c r="B31355">
        <v>11</v>
      </c>
      <c r="C31355" s="2">
        <v>0.60416666666666663</v>
      </c>
      <c r="D31355" s="4">
        <f ca="1">VLOOKUP(DATE(2021,B31355,A31355),Sheet1!J:AI,2+MATCH(HOUR('format for the model'!C31355),Sheet1!$L$1:$AI$1,0),0)/4</f>
        <v>345</v>
      </c>
    </row>
    <row r="31356" spans="1:4" x14ac:dyDescent="0.3">
      <c r="A31356">
        <v>23</v>
      </c>
      <c r="B31356">
        <v>11</v>
      </c>
      <c r="C31356" s="2">
        <v>0.61458333333333337</v>
      </c>
      <c r="D31356" s="4">
        <f ca="1">VLOOKUP(DATE(2021,B31356,A31356),Sheet1!J:AI,2+MATCH(HOUR('format for the model'!C31356),Sheet1!$L$1:$AI$1,0),0)/4</f>
        <v>345</v>
      </c>
    </row>
    <row r="31357" spans="1:4" x14ac:dyDescent="0.3">
      <c r="A31357">
        <v>23</v>
      </c>
      <c r="B31357">
        <v>11</v>
      </c>
      <c r="C31357" s="2">
        <v>0.58333333333333337</v>
      </c>
      <c r="D31357" s="4">
        <f ca="1">VLOOKUP(DATE(2021,B31357,A31357),Sheet1!J:AI,2+MATCH(HOUR('format for the model'!C31357),Sheet1!$L$1:$AI$1,0),0)/4</f>
        <v>345</v>
      </c>
    </row>
    <row r="31358" spans="1:4" x14ac:dyDescent="0.3">
      <c r="A31358">
        <v>23</v>
      </c>
      <c r="B31358">
        <v>11</v>
      </c>
      <c r="C31358" s="2">
        <v>0.63541666666666663</v>
      </c>
      <c r="D31358" s="4">
        <f ca="1">VLOOKUP(DATE(2021,B31358,A31358),Sheet1!J:AI,2+MATCH(HOUR('format for the model'!C31358),Sheet1!$L$1:$AI$1,0),0)/4</f>
        <v>345</v>
      </c>
    </row>
    <row r="31359" spans="1:4" x14ac:dyDescent="0.3">
      <c r="A31359">
        <v>23</v>
      </c>
      <c r="B31359">
        <v>11</v>
      </c>
      <c r="C31359" s="2">
        <v>0.64583333333333337</v>
      </c>
      <c r="D31359" s="4">
        <f ca="1">VLOOKUP(DATE(2021,B31359,A31359),Sheet1!J:AI,2+MATCH(HOUR('format for the model'!C31359),Sheet1!$L$1:$AI$1,0),0)/4</f>
        <v>345</v>
      </c>
    </row>
    <row r="31360" spans="1:4" x14ac:dyDescent="0.3">
      <c r="A31360">
        <v>23</v>
      </c>
      <c r="B31360">
        <v>11</v>
      </c>
      <c r="C31360" s="2">
        <v>0.65625</v>
      </c>
      <c r="D31360" s="4">
        <f ca="1">VLOOKUP(DATE(2021,B31360,A31360),Sheet1!J:AI,2+MATCH(HOUR('format for the model'!C31360),Sheet1!$L$1:$AI$1,0),0)/4</f>
        <v>345</v>
      </c>
    </row>
    <row r="31361" spans="1:4" x14ac:dyDescent="0.3">
      <c r="A31361">
        <v>23</v>
      </c>
      <c r="B31361">
        <v>11</v>
      </c>
      <c r="C31361" s="2">
        <v>0.625</v>
      </c>
      <c r="D31361" s="4">
        <f ca="1">VLOOKUP(DATE(2021,B31361,A31361),Sheet1!J:AI,2+MATCH(HOUR('format for the model'!C31361),Sheet1!$L$1:$AI$1,0),0)/4</f>
        <v>345</v>
      </c>
    </row>
    <row r="31362" spans="1:4" x14ac:dyDescent="0.3">
      <c r="A31362">
        <v>23</v>
      </c>
      <c r="B31362">
        <v>11</v>
      </c>
      <c r="C31362" s="2">
        <v>0.67708333333333337</v>
      </c>
      <c r="D31362" s="4">
        <f ca="1">VLOOKUP(DATE(2021,B31362,A31362),Sheet1!J:AI,2+MATCH(HOUR('format for the model'!C31362),Sheet1!$L$1:$AI$1,0),0)/4</f>
        <v>407.95281241226093</v>
      </c>
    </row>
    <row r="31363" spans="1:4" x14ac:dyDescent="0.3">
      <c r="A31363">
        <v>23</v>
      </c>
      <c r="B31363">
        <v>11</v>
      </c>
      <c r="C31363" s="2">
        <v>0.6875</v>
      </c>
      <c r="D31363" s="4">
        <f ca="1">VLOOKUP(DATE(2021,B31363,A31363),Sheet1!J:AI,2+MATCH(HOUR('format for the model'!C31363),Sheet1!$L$1:$AI$1,0),0)/4</f>
        <v>407.95281241226093</v>
      </c>
    </row>
    <row r="31364" spans="1:4" x14ac:dyDescent="0.3">
      <c r="A31364">
        <v>23</v>
      </c>
      <c r="B31364">
        <v>11</v>
      </c>
      <c r="C31364" s="2">
        <v>0.69791666666666663</v>
      </c>
      <c r="D31364" s="4">
        <f ca="1">VLOOKUP(DATE(2021,B31364,A31364),Sheet1!J:AI,2+MATCH(HOUR('format for the model'!C31364),Sheet1!$L$1:$AI$1,0),0)/4</f>
        <v>407.95281241226093</v>
      </c>
    </row>
    <row r="31365" spans="1:4" x14ac:dyDescent="0.3">
      <c r="A31365">
        <v>23</v>
      </c>
      <c r="B31365">
        <v>11</v>
      </c>
      <c r="C31365" s="2">
        <v>0.66666666666666663</v>
      </c>
      <c r="D31365" s="4">
        <f ca="1">VLOOKUP(DATE(2021,B31365,A31365),Sheet1!J:AI,2+MATCH(HOUR('format for the model'!C31365),Sheet1!$L$1:$AI$1,0),0)/4</f>
        <v>407.95281241226093</v>
      </c>
    </row>
    <row r="31366" spans="1:4" x14ac:dyDescent="0.3">
      <c r="A31366">
        <v>23</v>
      </c>
      <c r="B31366">
        <v>11</v>
      </c>
      <c r="C31366" s="2">
        <v>0.71875</v>
      </c>
      <c r="D31366" s="4">
        <f ca="1">VLOOKUP(DATE(2021,B31366,A31366),Sheet1!J:AI,2+MATCH(HOUR('format for the model'!C31366),Sheet1!$L$1:$AI$1,0),0)/4</f>
        <v>321.6590681101149</v>
      </c>
    </row>
    <row r="31367" spans="1:4" x14ac:dyDescent="0.3">
      <c r="A31367">
        <v>23</v>
      </c>
      <c r="B31367">
        <v>11</v>
      </c>
      <c r="C31367" s="2">
        <v>0.72916666666666663</v>
      </c>
      <c r="D31367" s="4">
        <f ca="1">VLOOKUP(DATE(2021,B31367,A31367),Sheet1!J:AI,2+MATCH(HOUR('format for the model'!C31367),Sheet1!$L$1:$AI$1,0),0)/4</f>
        <v>321.6590681101149</v>
      </c>
    </row>
    <row r="31368" spans="1:4" x14ac:dyDescent="0.3">
      <c r="A31368">
        <v>23</v>
      </c>
      <c r="B31368">
        <v>11</v>
      </c>
      <c r="C31368" s="2">
        <v>0.73958333333333337</v>
      </c>
      <c r="D31368" s="4">
        <f ca="1">VLOOKUP(DATE(2021,B31368,A31368),Sheet1!J:AI,2+MATCH(HOUR('format for the model'!C31368),Sheet1!$L$1:$AI$1,0),0)/4</f>
        <v>321.6590681101149</v>
      </c>
    </row>
    <row r="31369" spans="1:4" x14ac:dyDescent="0.3">
      <c r="A31369">
        <v>23</v>
      </c>
      <c r="B31369">
        <v>11</v>
      </c>
      <c r="C31369" s="2">
        <v>0.70833333333333337</v>
      </c>
      <c r="D31369" s="4">
        <f ca="1">VLOOKUP(DATE(2021,B31369,A31369),Sheet1!J:AI,2+MATCH(HOUR('format for the model'!C31369),Sheet1!$L$1:$AI$1,0),0)/4</f>
        <v>321.6590681101149</v>
      </c>
    </row>
    <row r="31370" spans="1:4" x14ac:dyDescent="0.3">
      <c r="A31370">
        <v>23</v>
      </c>
      <c r="B31370">
        <v>11</v>
      </c>
      <c r="C31370" s="2">
        <v>0.76041666666666663</v>
      </c>
      <c r="D31370" s="4">
        <f ca="1">VLOOKUP(DATE(2021,B31370,A31370),Sheet1!J:AI,2+MATCH(HOUR('format for the model'!C31370),Sheet1!$L$1:$AI$1,0),0)/4</f>
        <v>382.0570181482841</v>
      </c>
    </row>
    <row r="31371" spans="1:4" x14ac:dyDescent="0.3">
      <c r="A31371">
        <v>23</v>
      </c>
      <c r="B31371">
        <v>11</v>
      </c>
      <c r="C31371" s="2">
        <v>0.77083333333333337</v>
      </c>
      <c r="D31371" s="4">
        <f ca="1">VLOOKUP(DATE(2021,B31371,A31371),Sheet1!J:AI,2+MATCH(HOUR('format for the model'!C31371),Sheet1!$L$1:$AI$1,0),0)/4</f>
        <v>382.0570181482841</v>
      </c>
    </row>
    <row r="31372" spans="1:4" x14ac:dyDescent="0.3">
      <c r="A31372">
        <v>23</v>
      </c>
      <c r="B31372">
        <v>11</v>
      </c>
      <c r="C31372" s="2">
        <v>0.78125</v>
      </c>
      <c r="D31372" s="4">
        <f ca="1">VLOOKUP(DATE(2021,B31372,A31372),Sheet1!J:AI,2+MATCH(HOUR('format for the model'!C31372),Sheet1!$L$1:$AI$1,0),0)/4</f>
        <v>382.0570181482841</v>
      </c>
    </row>
    <row r="31373" spans="1:4" x14ac:dyDescent="0.3">
      <c r="A31373">
        <v>23</v>
      </c>
      <c r="B31373">
        <v>11</v>
      </c>
      <c r="C31373" s="2">
        <v>0.75</v>
      </c>
      <c r="D31373" s="4">
        <f ca="1">VLOOKUP(DATE(2021,B31373,A31373),Sheet1!J:AI,2+MATCH(HOUR('format for the model'!C31373),Sheet1!$L$1:$AI$1,0),0)/4</f>
        <v>382.0570181482841</v>
      </c>
    </row>
    <row r="31374" spans="1:4" x14ac:dyDescent="0.3">
      <c r="A31374">
        <v>23</v>
      </c>
      <c r="B31374">
        <v>11</v>
      </c>
      <c r="C31374" s="2">
        <v>0.80208333333333337</v>
      </c>
      <c r="D31374" s="4">
        <f ca="1">VLOOKUP(DATE(2021,B31374,A31374),Sheet1!J:AI,2+MATCH(HOUR('format for the model'!C31374),Sheet1!$L$1:$AI$1,0),0)/4</f>
        <v>176.23835969786029</v>
      </c>
    </row>
    <row r="31375" spans="1:4" x14ac:dyDescent="0.3">
      <c r="A31375">
        <v>23</v>
      </c>
      <c r="B31375">
        <v>11</v>
      </c>
      <c r="C31375" s="2">
        <v>0.8125</v>
      </c>
      <c r="D31375" s="4">
        <f ca="1">VLOOKUP(DATE(2021,B31375,A31375),Sheet1!J:AI,2+MATCH(HOUR('format for the model'!C31375),Sheet1!$L$1:$AI$1,0),0)/4</f>
        <v>176.23835969786029</v>
      </c>
    </row>
    <row r="31376" spans="1:4" x14ac:dyDescent="0.3">
      <c r="A31376">
        <v>23</v>
      </c>
      <c r="B31376">
        <v>11</v>
      </c>
      <c r="C31376" s="2">
        <v>0.82291666666666663</v>
      </c>
      <c r="D31376" s="4">
        <f ca="1">VLOOKUP(DATE(2021,B31376,A31376),Sheet1!J:AI,2+MATCH(HOUR('format for the model'!C31376),Sheet1!$L$1:$AI$1,0),0)/4</f>
        <v>176.23835969786029</v>
      </c>
    </row>
    <row r="31377" spans="1:4" x14ac:dyDescent="0.3">
      <c r="A31377">
        <v>23</v>
      </c>
      <c r="B31377">
        <v>11</v>
      </c>
      <c r="C31377" s="2">
        <v>0.79166666666666663</v>
      </c>
      <c r="D31377" s="4">
        <f ca="1">VLOOKUP(DATE(2021,B31377,A31377),Sheet1!J:AI,2+MATCH(HOUR('format for the model'!C31377),Sheet1!$L$1:$AI$1,0),0)/4</f>
        <v>176.23835969786029</v>
      </c>
    </row>
    <row r="31378" spans="1:4" x14ac:dyDescent="0.3">
      <c r="A31378">
        <v>23</v>
      </c>
      <c r="B31378">
        <v>11</v>
      </c>
      <c r="C31378" s="2">
        <v>0.84375</v>
      </c>
      <c r="D31378" s="4">
        <f ca="1">VLOOKUP(DATE(2021,B31378,A31378),Sheet1!J:AI,2+MATCH(HOUR('format for the model'!C31378),Sheet1!$L$1:$AI$1,0),0)/4</f>
        <v>69</v>
      </c>
    </row>
    <row r="31379" spans="1:4" x14ac:dyDescent="0.3">
      <c r="A31379">
        <v>23</v>
      </c>
      <c r="B31379">
        <v>11</v>
      </c>
      <c r="C31379" s="2">
        <v>0.85416666666666663</v>
      </c>
      <c r="D31379" s="4">
        <f ca="1">VLOOKUP(DATE(2021,B31379,A31379),Sheet1!J:AI,2+MATCH(HOUR('format for the model'!C31379),Sheet1!$L$1:$AI$1,0),0)/4</f>
        <v>69</v>
      </c>
    </row>
    <row r="31380" spans="1:4" x14ac:dyDescent="0.3">
      <c r="A31380">
        <v>23</v>
      </c>
      <c r="B31380">
        <v>11</v>
      </c>
      <c r="C31380" s="2">
        <v>0.86458333333333337</v>
      </c>
      <c r="D31380" s="4">
        <f ca="1">VLOOKUP(DATE(2021,B31380,A31380),Sheet1!J:AI,2+MATCH(HOUR('format for the model'!C31380),Sheet1!$L$1:$AI$1,0),0)/4</f>
        <v>69</v>
      </c>
    </row>
    <row r="31381" spans="1:4" x14ac:dyDescent="0.3">
      <c r="A31381">
        <v>23</v>
      </c>
      <c r="B31381">
        <v>11</v>
      </c>
      <c r="C31381" s="2">
        <v>0.83333333333333337</v>
      </c>
      <c r="D31381" s="4">
        <f ca="1">VLOOKUP(DATE(2021,B31381,A31381),Sheet1!J:AI,2+MATCH(HOUR('format for the model'!C31381),Sheet1!$L$1:$AI$1,0),0)/4</f>
        <v>69</v>
      </c>
    </row>
    <row r="31382" spans="1:4" x14ac:dyDescent="0.3">
      <c r="A31382">
        <v>23</v>
      </c>
      <c r="B31382">
        <v>11</v>
      </c>
      <c r="C31382" s="2">
        <v>0.88541666666666663</v>
      </c>
      <c r="D31382" s="4">
        <f ca="1">VLOOKUP(DATE(2021,B31382,A31382),Sheet1!J:AI,2+MATCH(HOUR('format for the model'!C31382),Sheet1!$L$1:$AI$1,0),0)/4</f>
        <v>28.992796169716367</v>
      </c>
    </row>
    <row r="31383" spans="1:4" x14ac:dyDescent="0.3">
      <c r="A31383">
        <v>23</v>
      </c>
      <c r="B31383">
        <v>11</v>
      </c>
      <c r="C31383" s="2">
        <v>0.89583333333333337</v>
      </c>
      <c r="D31383" s="4">
        <f ca="1">VLOOKUP(DATE(2021,B31383,A31383),Sheet1!J:AI,2+MATCH(HOUR('format for the model'!C31383),Sheet1!$L$1:$AI$1,0),0)/4</f>
        <v>28.992796169716367</v>
      </c>
    </row>
    <row r="31384" spans="1:4" x14ac:dyDescent="0.3">
      <c r="A31384">
        <v>23</v>
      </c>
      <c r="B31384">
        <v>11</v>
      </c>
      <c r="C31384" s="2">
        <v>0.90625</v>
      </c>
      <c r="D31384" s="4">
        <f ca="1">VLOOKUP(DATE(2021,B31384,A31384),Sheet1!J:AI,2+MATCH(HOUR('format for the model'!C31384),Sheet1!$L$1:$AI$1,0),0)/4</f>
        <v>28.992796169716367</v>
      </c>
    </row>
    <row r="31385" spans="1:4" x14ac:dyDescent="0.3">
      <c r="A31385">
        <v>23</v>
      </c>
      <c r="B31385">
        <v>11</v>
      </c>
      <c r="C31385" s="2">
        <v>0.875</v>
      </c>
      <c r="D31385" s="4">
        <f ca="1">VLOOKUP(DATE(2021,B31385,A31385),Sheet1!J:AI,2+MATCH(HOUR('format for the model'!C31385),Sheet1!$L$1:$AI$1,0),0)/4</f>
        <v>28.992796169716367</v>
      </c>
    </row>
    <row r="31386" spans="1:4" x14ac:dyDescent="0.3">
      <c r="A31386">
        <v>23</v>
      </c>
      <c r="B31386">
        <v>11</v>
      </c>
      <c r="C31386" s="2">
        <v>0.92708333333333337</v>
      </c>
      <c r="D31386" s="4">
        <f ca="1">VLOOKUP(DATE(2021,B31386,A31386),Sheet1!J:AI,2+MATCH(HOUR('format for the model'!C31386),Sheet1!$L$1:$AI$1,0),0)/4</f>
        <v>34.5</v>
      </c>
    </row>
    <row r="31387" spans="1:4" x14ac:dyDescent="0.3">
      <c r="A31387">
        <v>23</v>
      </c>
      <c r="B31387">
        <v>11</v>
      </c>
      <c r="C31387" s="2">
        <v>0.9375</v>
      </c>
      <c r="D31387" s="4">
        <f ca="1">VLOOKUP(DATE(2021,B31387,A31387),Sheet1!J:AI,2+MATCH(HOUR('format for the model'!C31387),Sheet1!$L$1:$AI$1,0),0)/4</f>
        <v>34.5</v>
      </c>
    </row>
    <row r="31388" spans="1:4" x14ac:dyDescent="0.3">
      <c r="A31388">
        <v>23</v>
      </c>
      <c r="B31388">
        <v>11</v>
      </c>
      <c r="C31388" s="2">
        <v>0.94791666666666663</v>
      </c>
      <c r="D31388" s="4">
        <f ca="1">VLOOKUP(DATE(2021,B31388,A31388),Sheet1!J:AI,2+MATCH(HOUR('format for the model'!C31388),Sheet1!$L$1:$AI$1,0),0)/4</f>
        <v>34.5</v>
      </c>
    </row>
    <row r="31389" spans="1:4" x14ac:dyDescent="0.3">
      <c r="A31389">
        <v>23</v>
      </c>
      <c r="B31389">
        <v>11</v>
      </c>
      <c r="C31389" s="2">
        <v>0.91666666666666663</v>
      </c>
      <c r="D31389" s="4">
        <f ca="1">VLOOKUP(DATE(2021,B31389,A31389),Sheet1!J:AI,2+MATCH(HOUR('format for the model'!C31389),Sheet1!$L$1:$AI$1,0),0)/4</f>
        <v>34.5</v>
      </c>
    </row>
    <row r="31390" spans="1:4" x14ac:dyDescent="0.3">
      <c r="A31390">
        <v>23</v>
      </c>
      <c r="B31390">
        <v>11</v>
      </c>
      <c r="C31390" s="2">
        <v>0.96875</v>
      </c>
      <c r="D31390" s="4">
        <f ca="1">VLOOKUP(DATE(2021,B31390,A31390),Sheet1!J:AI,2+MATCH(HOUR('format for the model'!C31390),Sheet1!$L$1:$AI$1,0),0)/4</f>
        <v>45.538319848043898</v>
      </c>
    </row>
    <row r="31391" spans="1:4" x14ac:dyDescent="0.3">
      <c r="A31391">
        <v>23</v>
      </c>
      <c r="B31391">
        <v>11</v>
      </c>
      <c r="C31391" s="2">
        <v>0.97916666666666663</v>
      </c>
      <c r="D31391" s="4">
        <f ca="1">VLOOKUP(DATE(2021,B31391,A31391),Sheet1!J:AI,2+MATCH(HOUR('format for the model'!C31391),Sheet1!$L$1:$AI$1,0),0)/4</f>
        <v>45.538319848043898</v>
      </c>
    </row>
    <row r="31392" spans="1:4" x14ac:dyDescent="0.3">
      <c r="A31392">
        <v>23</v>
      </c>
      <c r="B31392">
        <v>11</v>
      </c>
      <c r="C31392" s="2">
        <v>0.98958333333333337</v>
      </c>
      <c r="D31392" s="4">
        <f ca="1">VLOOKUP(DATE(2021,B31392,A31392),Sheet1!J:AI,2+MATCH(HOUR('format for the model'!C31392),Sheet1!$L$1:$AI$1,0),0)/4</f>
        <v>45.538319848043898</v>
      </c>
    </row>
    <row r="31393" spans="1:4" x14ac:dyDescent="0.3">
      <c r="A31393">
        <v>23</v>
      </c>
      <c r="B31393">
        <v>11</v>
      </c>
      <c r="C31393" s="2">
        <v>0.95833333333333337</v>
      </c>
      <c r="D31393" s="4">
        <f ca="1">VLOOKUP(DATE(2021,B31393,A31393),Sheet1!J:AI,2+MATCH(HOUR('format for the model'!C31393),Sheet1!$L$1:$AI$1,0),0)/4</f>
        <v>45.538319848043898</v>
      </c>
    </row>
    <row r="31394" spans="1:4" x14ac:dyDescent="0.3">
      <c r="A31394">
        <v>24</v>
      </c>
      <c r="B31394">
        <v>11</v>
      </c>
      <c r="C31394" s="2">
        <v>1.0416666666666666E-2</v>
      </c>
      <c r="D31394" s="4">
        <f ca="1">VLOOKUP(DATE(2021,B31394,A31394),Sheet1!J:AI,2+MATCH(HOUR('format for the model'!C31394),Sheet1!$L$1:$AI$1,0),0)/4</f>
        <v>42.435129697938137</v>
      </c>
    </row>
    <row r="31395" spans="1:4" x14ac:dyDescent="0.3">
      <c r="A31395">
        <v>24</v>
      </c>
      <c r="B31395">
        <v>11</v>
      </c>
      <c r="C31395" s="2">
        <v>2.0833333333333332E-2</v>
      </c>
      <c r="D31395" s="4">
        <f ca="1">VLOOKUP(DATE(2021,B31395,A31395),Sheet1!J:AI,2+MATCH(HOUR('format for the model'!C31395),Sheet1!$L$1:$AI$1,0),0)/4</f>
        <v>42.435129697938137</v>
      </c>
    </row>
    <row r="31396" spans="1:4" x14ac:dyDescent="0.3">
      <c r="A31396">
        <v>24</v>
      </c>
      <c r="B31396">
        <v>11</v>
      </c>
      <c r="C31396" s="2">
        <v>3.125E-2</v>
      </c>
      <c r="D31396" s="4">
        <f ca="1">VLOOKUP(DATE(2021,B31396,A31396),Sheet1!J:AI,2+MATCH(HOUR('format for the model'!C31396),Sheet1!$L$1:$AI$1,0),0)/4</f>
        <v>42.435129697938137</v>
      </c>
    </row>
    <row r="31397" spans="1:4" x14ac:dyDescent="0.3">
      <c r="A31397">
        <v>24</v>
      </c>
      <c r="B31397">
        <v>11</v>
      </c>
      <c r="C31397" s="2">
        <v>0</v>
      </c>
      <c r="D31397" s="4">
        <f ca="1">VLOOKUP(DATE(2021,B31397,A31397),Sheet1!J:AI,2+MATCH(HOUR('format for the model'!C31397),Sheet1!$L$1:$AI$1,0),0)/4</f>
        <v>42.435129697938137</v>
      </c>
    </row>
    <row r="31398" spans="1:4" x14ac:dyDescent="0.3">
      <c r="A31398">
        <v>24</v>
      </c>
      <c r="B31398">
        <v>11</v>
      </c>
      <c r="C31398" s="2">
        <v>5.2083333333333336E-2</v>
      </c>
      <c r="D31398" s="4">
        <f ca="1">VLOOKUP(DATE(2021,B31398,A31398),Sheet1!J:AI,2+MATCH(HOUR('format for the model'!C31398),Sheet1!$L$1:$AI$1,0),0)/4</f>
        <v>39.175310503154066</v>
      </c>
    </row>
    <row r="31399" spans="1:4" x14ac:dyDescent="0.3">
      <c r="A31399">
        <v>24</v>
      </c>
      <c r="B31399">
        <v>11</v>
      </c>
      <c r="C31399" s="2">
        <v>6.25E-2</v>
      </c>
      <c r="D31399" s="4">
        <f ca="1">VLOOKUP(DATE(2021,B31399,A31399),Sheet1!J:AI,2+MATCH(HOUR('format for the model'!C31399),Sheet1!$L$1:$AI$1,0),0)/4</f>
        <v>39.175310503154066</v>
      </c>
    </row>
    <row r="31400" spans="1:4" x14ac:dyDescent="0.3">
      <c r="A31400">
        <v>24</v>
      </c>
      <c r="B31400">
        <v>11</v>
      </c>
      <c r="C31400" s="2">
        <v>7.2916666666666671E-2</v>
      </c>
      <c r="D31400" s="4">
        <f ca="1">VLOOKUP(DATE(2021,B31400,A31400),Sheet1!J:AI,2+MATCH(HOUR('format for the model'!C31400),Sheet1!$L$1:$AI$1,0),0)/4</f>
        <v>39.175310503154066</v>
      </c>
    </row>
    <row r="31401" spans="1:4" x14ac:dyDescent="0.3">
      <c r="A31401">
        <v>24</v>
      </c>
      <c r="B31401">
        <v>11</v>
      </c>
      <c r="C31401" s="2">
        <v>4.1666666666666664E-2</v>
      </c>
      <c r="D31401" s="4">
        <f ca="1">VLOOKUP(DATE(2021,B31401,A31401),Sheet1!J:AI,2+MATCH(HOUR('format for the model'!C31401),Sheet1!$L$1:$AI$1,0),0)/4</f>
        <v>39.175310503154066</v>
      </c>
    </row>
    <row r="31402" spans="1:4" x14ac:dyDescent="0.3">
      <c r="A31402">
        <v>24</v>
      </c>
      <c r="B31402">
        <v>11</v>
      </c>
      <c r="C31402" s="2">
        <v>9.375E-2</v>
      </c>
      <c r="D31402" s="4">
        <f ca="1">VLOOKUP(DATE(2021,B31402,A31402),Sheet1!J:AI,2+MATCH(HOUR('format for the model'!C31402),Sheet1!$L$1:$AI$1,0),0)/4</f>
        <v>34.5</v>
      </c>
    </row>
    <row r="31403" spans="1:4" x14ac:dyDescent="0.3">
      <c r="A31403">
        <v>24</v>
      </c>
      <c r="B31403">
        <v>11</v>
      </c>
      <c r="C31403" s="2">
        <v>0.10416666666666667</v>
      </c>
      <c r="D31403" s="4">
        <f ca="1">VLOOKUP(DATE(2021,B31403,A31403),Sheet1!J:AI,2+MATCH(HOUR('format for the model'!C31403),Sheet1!$L$1:$AI$1,0),0)/4</f>
        <v>34.5</v>
      </c>
    </row>
    <row r="31404" spans="1:4" x14ac:dyDescent="0.3">
      <c r="A31404">
        <v>24</v>
      </c>
      <c r="B31404">
        <v>11</v>
      </c>
      <c r="C31404" s="2">
        <v>0.11458333333333333</v>
      </c>
      <c r="D31404" s="4">
        <f ca="1">VLOOKUP(DATE(2021,B31404,A31404),Sheet1!J:AI,2+MATCH(HOUR('format for the model'!C31404),Sheet1!$L$1:$AI$1,0),0)/4</f>
        <v>34.5</v>
      </c>
    </row>
    <row r="31405" spans="1:4" x14ac:dyDescent="0.3">
      <c r="A31405">
        <v>24</v>
      </c>
      <c r="B31405">
        <v>11</v>
      </c>
      <c r="C31405" s="2">
        <v>8.3333333333333329E-2</v>
      </c>
      <c r="D31405" s="4">
        <f ca="1">VLOOKUP(DATE(2021,B31405,A31405),Sheet1!J:AI,2+MATCH(HOUR('format for the model'!C31405),Sheet1!$L$1:$AI$1,0),0)/4</f>
        <v>34.5</v>
      </c>
    </row>
    <row r="31406" spans="1:4" x14ac:dyDescent="0.3">
      <c r="A31406">
        <v>24</v>
      </c>
      <c r="B31406">
        <v>11</v>
      </c>
      <c r="C31406" s="2">
        <v>0.13541666666666666</v>
      </c>
      <c r="D31406" s="4">
        <f ca="1">VLOOKUP(DATE(2021,B31406,A31406),Sheet1!J:AI,2+MATCH(HOUR('format for the model'!C31406),Sheet1!$L$1:$AI$1,0),0)/4</f>
        <v>34.5</v>
      </c>
    </row>
    <row r="31407" spans="1:4" x14ac:dyDescent="0.3">
      <c r="A31407">
        <v>24</v>
      </c>
      <c r="B31407">
        <v>11</v>
      </c>
      <c r="C31407" s="2">
        <v>0.14583333333333334</v>
      </c>
      <c r="D31407" s="4">
        <f ca="1">VLOOKUP(DATE(2021,B31407,A31407),Sheet1!J:AI,2+MATCH(HOUR('format for the model'!C31407),Sheet1!$L$1:$AI$1,0),0)/4</f>
        <v>34.5</v>
      </c>
    </row>
    <row r="31408" spans="1:4" x14ac:dyDescent="0.3">
      <c r="A31408">
        <v>24</v>
      </c>
      <c r="B31408">
        <v>11</v>
      </c>
      <c r="C31408" s="2">
        <v>0.15625</v>
      </c>
      <c r="D31408" s="4">
        <f ca="1">VLOOKUP(DATE(2021,B31408,A31408),Sheet1!J:AI,2+MATCH(HOUR('format for the model'!C31408),Sheet1!$L$1:$AI$1,0),0)/4</f>
        <v>34.5</v>
      </c>
    </row>
    <row r="31409" spans="1:4" x14ac:dyDescent="0.3">
      <c r="A31409">
        <v>24</v>
      </c>
      <c r="B31409">
        <v>11</v>
      </c>
      <c r="C31409" s="2">
        <v>0.125</v>
      </c>
      <c r="D31409" s="4">
        <f ca="1">VLOOKUP(DATE(2021,B31409,A31409),Sheet1!J:AI,2+MATCH(HOUR('format for the model'!C31409),Sheet1!$L$1:$AI$1,0),0)/4</f>
        <v>34.5</v>
      </c>
    </row>
    <row r="31410" spans="1:4" x14ac:dyDescent="0.3">
      <c r="A31410">
        <v>24</v>
      </c>
      <c r="B31410">
        <v>11</v>
      </c>
      <c r="C31410" s="2">
        <v>0.17708333333333334</v>
      </c>
      <c r="D31410" s="4">
        <f ca="1">VLOOKUP(DATE(2021,B31410,A31410),Sheet1!J:AI,2+MATCH(HOUR('format for the model'!C31410),Sheet1!$L$1:$AI$1,0),0)/4</f>
        <v>34.5</v>
      </c>
    </row>
    <row r="31411" spans="1:4" x14ac:dyDescent="0.3">
      <c r="A31411">
        <v>24</v>
      </c>
      <c r="B31411">
        <v>11</v>
      </c>
      <c r="C31411" s="2">
        <v>0.1875</v>
      </c>
      <c r="D31411" s="4">
        <f ca="1">VLOOKUP(DATE(2021,B31411,A31411),Sheet1!J:AI,2+MATCH(HOUR('format for the model'!C31411),Sheet1!$L$1:$AI$1,0),0)/4</f>
        <v>34.5</v>
      </c>
    </row>
    <row r="31412" spans="1:4" x14ac:dyDescent="0.3">
      <c r="A31412">
        <v>24</v>
      </c>
      <c r="B31412">
        <v>11</v>
      </c>
      <c r="C31412" s="2">
        <v>0.19791666666666666</v>
      </c>
      <c r="D31412" s="4">
        <f ca="1">VLOOKUP(DATE(2021,B31412,A31412),Sheet1!J:AI,2+MATCH(HOUR('format for the model'!C31412),Sheet1!$L$1:$AI$1,0),0)/4</f>
        <v>34.5</v>
      </c>
    </row>
    <row r="31413" spans="1:4" x14ac:dyDescent="0.3">
      <c r="A31413">
        <v>24</v>
      </c>
      <c r="B31413">
        <v>11</v>
      </c>
      <c r="C31413" s="2">
        <v>0.16666666666666666</v>
      </c>
      <c r="D31413" s="4">
        <f ca="1">VLOOKUP(DATE(2021,B31413,A31413),Sheet1!J:AI,2+MATCH(HOUR('format for the model'!C31413),Sheet1!$L$1:$AI$1,0),0)/4</f>
        <v>34.5</v>
      </c>
    </row>
    <row r="31414" spans="1:4" x14ac:dyDescent="0.3">
      <c r="A31414">
        <v>24</v>
      </c>
      <c r="B31414">
        <v>11</v>
      </c>
      <c r="C31414" s="2">
        <v>0.21875</v>
      </c>
      <c r="D31414" s="4">
        <f ca="1">VLOOKUP(DATE(2021,B31414,A31414),Sheet1!J:AI,2+MATCH(HOUR('format for the model'!C31414),Sheet1!$L$1:$AI$1,0),0)/4</f>
        <v>34.5</v>
      </c>
    </row>
    <row r="31415" spans="1:4" x14ac:dyDescent="0.3">
      <c r="A31415">
        <v>24</v>
      </c>
      <c r="B31415">
        <v>11</v>
      </c>
      <c r="C31415" s="2">
        <v>0.22916666666666666</v>
      </c>
      <c r="D31415" s="4">
        <f ca="1">VLOOKUP(DATE(2021,B31415,A31415),Sheet1!J:AI,2+MATCH(HOUR('format for the model'!C31415),Sheet1!$L$1:$AI$1,0),0)/4</f>
        <v>34.5</v>
      </c>
    </row>
    <row r="31416" spans="1:4" x14ac:dyDescent="0.3">
      <c r="A31416">
        <v>24</v>
      </c>
      <c r="B31416">
        <v>11</v>
      </c>
      <c r="C31416" s="2">
        <v>0.23958333333333334</v>
      </c>
      <c r="D31416" s="4">
        <f ca="1">VLOOKUP(DATE(2021,B31416,A31416),Sheet1!J:AI,2+MATCH(HOUR('format for the model'!C31416),Sheet1!$L$1:$AI$1,0),0)/4</f>
        <v>34.5</v>
      </c>
    </row>
    <row r="31417" spans="1:4" x14ac:dyDescent="0.3">
      <c r="A31417">
        <v>24</v>
      </c>
      <c r="B31417">
        <v>11</v>
      </c>
      <c r="C31417" s="2">
        <v>0.20833333333333334</v>
      </c>
      <c r="D31417" s="4">
        <f ca="1">VLOOKUP(DATE(2021,B31417,A31417),Sheet1!J:AI,2+MATCH(HOUR('format for the model'!C31417),Sheet1!$L$1:$AI$1,0),0)/4</f>
        <v>34.5</v>
      </c>
    </row>
    <row r="31418" spans="1:4" x14ac:dyDescent="0.3">
      <c r="A31418">
        <v>24</v>
      </c>
      <c r="B31418">
        <v>11</v>
      </c>
      <c r="C31418" s="2">
        <v>0.26041666666666669</v>
      </c>
      <c r="D31418" s="4">
        <f ca="1">VLOOKUP(DATE(2021,B31418,A31418),Sheet1!J:AI,2+MATCH(HOUR('format for the model'!C31418),Sheet1!$L$1:$AI$1,0),0)/4</f>
        <v>34.5</v>
      </c>
    </row>
    <row r="31419" spans="1:4" x14ac:dyDescent="0.3">
      <c r="A31419">
        <v>24</v>
      </c>
      <c r="B31419">
        <v>11</v>
      </c>
      <c r="C31419" s="2">
        <v>0.27083333333333331</v>
      </c>
      <c r="D31419" s="4">
        <f ca="1">VLOOKUP(DATE(2021,B31419,A31419),Sheet1!J:AI,2+MATCH(HOUR('format for the model'!C31419),Sheet1!$L$1:$AI$1,0),0)/4</f>
        <v>34.5</v>
      </c>
    </row>
    <row r="31420" spans="1:4" x14ac:dyDescent="0.3">
      <c r="A31420">
        <v>24</v>
      </c>
      <c r="B31420">
        <v>11</v>
      </c>
      <c r="C31420" s="2">
        <v>0.28125</v>
      </c>
      <c r="D31420" s="4">
        <f ca="1">VLOOKUP(DATE(2021,B31420,A31420),Sheet1!J:AI,2+MATCH(HOUR('format for the model'!C31420),Sheet1!$L$1:$AI$1,0),0)/4</f>
        <v>34.5</v>
      </c>
    </row>
    <row r="31421" spans="1:4" x14ac:dyDescent="0.3">
      <c r="A31421">
        <v>24</v>
      </c>
      <c r="B31421">
        <v>11</v>
      </c>
      <c r="C31421" s="2">
        <v>0.25</v>
      </c>
      <c r="D31421" s="4">
        <f ca="1">VLOOKUP(DATE(2021,B31421,A31421),Sheet1!J:AI,2+MATCH(HOUR('format for the model'!C31421),Sheet1!$L$1:$AI$1,0),0)/4</f>
        <v>34.5</v>
      </c>
    </row>
    <row r="31422" spans="1:4" x14ac:dyDescent="0.3">
      <c r="A31422">
        <v>24</v>
      </c>
      <c r="B31422">
        <v>11</v>
      </c>
      <c r="C31422" s="2">
        <v>0.30208333333333331</v>
      </c>
      <c r="D31422" s="4">
        <f ca="1">VLOOKUP(DATE(2021,B31422,A31422),Sheet1!J:AI,2+MATCH(HOUR('format for the model'!C31422),Sheet1!$L$1:$AI$1,0),0)/4</f>
        <v>34.5</v>
      </c>
    </row>
    <row r="31423" spans="1:4" x14ac:dyDescent="0.3">
      <c r="A31423">
        <v>24</v>
      </c>
      <c r="B31423">
        <v>11</v>
      </c>
      <c r="C31423" s="2">
        <v>0.3125</v>
      </c>
      <c r="D31423" s="4">
        <f ca="1">VLOOKUP(DATE(2021,B31423,A31423),Sheet1!J:AI,2+MATCH(HOUR('format for the model'!C31423),Sheet1!$L$1:$AI$1,0),0)/4</f>
        <v>34.5</v>
      </c>
    </row>
    <row r="31424" spans="1:4" x14ac:dyDescent="0.3">
      <c r="A31424">
        <v>24</v>
      </c>
      <c r="B31424">
        <v>11</v>
      </c>
      <c r="C31424" s="2">
        <v>0.32291666666666669</v>
      </c>
      <c r="D31424" s="4">
        <f ca="1">VLOOKUP(DATE(2021,B31424,A31424),Sheet1!J:AI,2+MATCH(HOUR('format for the model'!C31424),Sheet1!$L$1:$AI$1,0),0)/4</f>
        <v>34.5</v>
      </c>
    </row>
    <row r="31425" spans="1:4" x14ac:dyDescent="0.3">
      <c r="A31425">
        <v>24</v>
      </c>
      <c r="B31425">
        <v>11</v>
      </c>
      <c r="C31425" s="2">
        <v>0.29166666666666669</v>
      </c>
      <c r="D31425" s="4">
        <f ca="1">VLOOKUP(DATE(2021,B31425,A31425),Sheet1!J:AI,2+MATCH(HOUR('format for the model'!C31425),Sheet1!$L$1:$AI$1,0),0)/4</f>
        <v>34.5</v>
      </c>
    </row>
    <row r="31426" spans="1:4" x14ac:dyDescent="0.3">
      <c r="A31426">
        <v>24</v>
      </c>
      <c r="B31426">
        <v>11</v>
      </c>
      <c r="C31426" s="2">
        <v>0.34375</v>
      </c>
      <c r="D31426" s="4">
        <f ca="1">VLOOKUP(DATE(2021,B31426,A31426),Sheet1!J:AI,2+MATCH(HOUR('format for the model'!C31426),Sheet1!$L$1:$AI$1,0),0)/4</f>
        <v>85.826256954497367</v>
      </c>
    </row>
    <row r="31427" spans="1:4" x14ac:dyDescent="0.3">
      <c r="A31427">
        <v>24</v>
      </c>
      <c r="B31427">
        <v>11</v>
      </c>
      <c r="C31427" s="2">
        <v>0.35416666666666669</v>
      </c>
      <c r="D31427" s="4">
        <f ca="1">VLOOKUP(DATE(2021,B31427,A31427),Sheet1!J:AI,2+MATCH(HOUR('format for the model'!C31427),Sheet1!$L$1:$AI$1,0),0)/4</f>
        <v>85.826256954497367</v>
      </c>
    </row>
    <row r="31428" spans="1:4" x14ac:dyDescent="0.3">
      <c r="A31428">
        <v>24</v>
      </c>
      <c r="B31428">
        <v>11</v>
      </c>
      <c r="C31428" s="2">
        <v>0.36458333333333331</v>
      </c>
      <c r="D31428" s="4">
        <f ca="1">VLOOKUP(DATE(2021,B31428,A31428),Sheet1!J:AI,2+MATCH(HOUR('format for the model'!C31428),Sheet1!$L$1:$AI$1,0),0)/4</f>
        <v>85.826256954497367</v>
      </c>
    </row>
    <row r="31429" spans="1:4" x14ac:dyDescent="0.3">
      <c r="A31429">
        <v>24</v>
      </c>
      <c r="B31429">
        <v>11</v>
      </c>
      <c r="C31429" s="2">
        <v>0.33333333333333331</v>
      </c>
      <c r="D31429" s="4">
        <f ca="1">VLOOKUP(DATE(2021,B31429,A31429),Sheet1!J:AI,2+MATCH(HOUR('format for the model'!C31429),Sheet1!$L$1:$AI$1,0),0)/4</f>
        <v>85.826256954497367</v>
      </c>
    </row>
    <row r="31430" spans="1:4" x14ac:dyDescent="0.3">
      <c r="A31430">
        <v>24</v>
      </c>
      <c r="B31430">
        <v>11</v>
      </c>
      <c r="C31430" s="2">
        <v>0.38541666666666669</v>
      </c>
      <c r="D31430" s="4">
        <f ca="1">VLOOKUP(DATE(2021,B31430,A31430),Sheet1!J:AI,2+MATCH(HOUR('format for the model'!C31430),Sheet1!$L$1:$AI$1,0),0)/4</f>
        <v>179.41673323956323</v>
      </c>
    </row>
    <row r="31431" spans="1:4" x14ac:dyDescent="0.3">
      <c r="A31431">
        <v>24</v>
      </c>
      <c r="B31431">
        <v>11</v>
      </c>
      <c r="C31431" s="2">
        <v>0.39583333333333331</v>
      </c>
      <c r="D31431" s="4">
        <f ca="1">VLOOKUP(DATE(2021,B31431,A31431),Sheet1!J:AI,2+MATCH(HOUR('format for the model'!C31431),Sheet1!$L$1:$AI$1,0),0)/4</f>
        <v>179.41673323956323</v>
      </c>
    </row>
    <row r="31432" spans="1:4" x14ac:dyDescent="0.3">
      <c r="A31432">
        <v>24</v>
      </c>
      <c r="B31432">
        <v>11</v>
      </c>
      <c r="C31432" s="2">
        <v>0.40625</v>
      </c>
      <c r="D31432" s="4">
        <f ca="1">VLOOKUP(DATE(2021,B31432,A31432),Sheet1!J:AI,2+MATCH(HOUR('format for the model'!C31432),Sheet1!$L$1:$AI$1,0),0)/4</f>
        <v>179.41673323956323</v>
      </c>
    </row>
    <row r="31433" spans="1:4" x14ac:dyDescent="0.3">
      <c r="A31433">
        <v>24</v>
      </c>
      <c r="B31433">
        <v>11</v>
      </c>
      <c r="C31433" s="2">
        <v>0.375</v>
      </c>
      <c r="D31433" s="4">
        <f ca="1">VLOOKUP(DATE(2021,B31433,A31433),Sheet1!J:AI,2+MATCH(HOUR('format for the model'!C31433),Sheet1!$L$1:$AI$1,0),0)/4</f>
        <v>179.41673323956323</v>
      </c>
    </row>
    <row r="31434" spans="1:4" x14ac:dyDescent="0.3">
      <c r="A31434">
        <v>24</v>
      </c>
      <c r="B31434">
        <v>11</v>
      </c>
      <c r="C31434" s="2">
        <v>0.42708333333333331</v>
      </c>
      <c r="D31434" s="4">
        <f ca="1">VLOOKUP(DATE(2021,B31434,A31434),Sheet1!J:AI,2+MATCH(HOUR('format for the model'!C31434),Sheet1!$L$1:$AI$1,0),0)/4</f>
        <v>254.29444277241947</v>
      </c>
    </row>
    <row r="31435" spans="1:4" x14ac:dyDescent="0.3">
      <c r="A31435">
        <v>24</v>
      </c>
      <c r="B31435">
        <v>11</v>
      </c>
      <c r="C31435" s="2">
        <v>0.4375</v>
      </c>
      <c r="D31435" s="4">
        <f ca="1">VLOOKUP(DATE(2021,B31435,A31435),Sheet1!J:AI,2+MATCH(HOUR('format for the model'!C31435),Sheet1!$L$1:$AI$1,0),0)/4</f>
        <v>254.29444277241947</v>
      </c>
    </row>
    <row r="31436" spans="1:4" x14ac:dyDescent="0.3">
      <c r="A31436">
        <v>24</v>
      </c>
      <c r="B31436">
        <v>11</v>
      </c>
      <c r="C31436" s="2">
        <v>0.44791666666666669</v>
      </c>
      <c r="D31436" s="4">
        <f ca="1">VLOOKUP(DATE(2021,B31436,A31436),Sheet1!J:AI,2+MATCH(HOUR('format for the model'!C31436),Sheet1!$L$1:$AI$1,0),0)/4</f>
        <v>254.29444277241947</v>
      </c>
    </row>
    <row r="31437" spans="1:4" x14ac:dyDescent="0.3">
      <c r="A31437">
        <v>24</v>
      </c>
      <c r="B31437">
        <v>11</v>
      </c>
      <c r="C31437" s="2">
        <v>0.41666666666666669</v>
      </c>
      <c r="D31437" s="4">
        <f ca="1">VLOOKUP(DATE(2021,B31437,A31437),Sheet1!J:AI,2+MATCH(HOUR('format for the model'!C31437),Sheet1!$L$1:$AI$1,0),0)/4</f>
        <v>254.29444277241947</v>
      </c>
    </row>
    <row r="31438" spans="1:4" x14ac:dyDescent="0.3">
      <c r="A31438">
        <v>24</v>
      </c>
      <c r="B31438">
        <v>11</v>
      </c>
      <c r="C31438" s="2">
        <v>0.46875</v>
      </c>
      <c r="D31438" s="4">
        <f ca="1">VLOOKUP(DATE(2021,B31438,A31438),Sheet1!J:AI,2+MATCH(HOUR('format for the model'!C31438),Sheet1!$L$1:$AI$1,0),0)/4</f>
        <v>472.3700063222455</v>
      </c>
    </row>
    <row r="31439" spans="1:4" x14ac:dyDescent="0.3">
      <c r="A31439">
        <v>24</v>
      </c>
      <c r="B31439">
        <v>11</v>
      </c>
      <c r="C31439" s="2">
        <v>0.47916666666666669</v>
      </c>
      <c r="D31439" s="4">
        <f ca="1">VLOOKUP(DATE(2021,B31439,A31439),Sheet1!J:AI,2+MATCH(HOUR('format for the model'!C31439),Sheet1!$L$1:$AI$1,0),0)/4</f>
        <v>472.3700063222455</v>
      </c>
    </row>
    <row r="31440" spans="1:4" x14ac:dyDescent="0.3">
      <c r="A31440">
        <v>24</v>
      </c>
      <c r="B31440">
        <v>11</v>
      </c>
      <c r="C31440" s="2">
        <v>0.48958333333333331</v>
      </c>
      <c r="D31440" s="4">
        <f ca="1">VLOOKUP(DATE(2021,B31440,A31440),Sheet1!J:AI,2+MATCH(HOUR('format for the model'!C31440),Sheet1!$L$1:$AI$1,0),0)/4</f>
        <v>472.3700063222455</v>
      </c>
    </row>
    <row r="31441" spans="1:4" x14ac:dyDescent="0.3">
      <c r="A31441">
        <v>24</v>
      </c>
      <c r="B31441">
        <v>11</v>
      </c>
      <c r="C31441" s="2">
        <v>0.45833333333333331</v>
      </c>
      <c r="D31441" s="4">
        <f ca="1">VLOOKUP(DATE(2021,B31441,A31441),Sheet1!J:AI,2+MATCH(HOUR('format for the model'!C31441),Sheet1!$L$1:$AI$1,0),0)/4</f>
        <v>472.3700063222455</v>
      </c>
    </row>
    <row r="31442" spans="1:4" x14ac:dyDescent="0.3">
      <c r="A31442">
        <v>24</v>
      </c>
      <c r="B31442">
        <v>11</v>
      </c>
      <c r="C31442" s="2">
        <v>0.51041666666666663</v>
      </c>
      <c r="D31442" s="4">
        <f ca="1">VLOOKUP(DATE(2021,B31442,A31442),Sheet1!J:AI,2+MATCH(HOUR('format for the model'!C31442),Sheet1!$L$1:$AI$1,0),0)/4</f>
        <v>426.09939931315728</v>
      </c>
    </row>
    <row r="31443" spans="1:4" x14ac:dyDescent="0.3">
      <c r="A31443">
        <v>24</v>
      </c>
      <c r="B31443">
        <v>11</v>
      </c>
      <c r="C31443" s="2">
        <v>0.52083333333333337</v>
      </c>
      <c r="D31443" s="4">
        <f ca="1">VLOOKUP(DATE(2021,B31443,A31443),Sheet1!J:AI,2+MATCH(HOUR('format for the model'!C31443),Sheet1!$L$1:$AI$1,0),0)/4</f>
        <v>426.09939931315728</v>
      </c>
    </row>
    <row r="31444" spans="1:4" x14ac:dyDescent="0.3">
      <c r="A31444">
        <v>24</v>
      </c>
      <c r="B31444">
        <v>11</v>
      </c>
      <c r="C31444" s="2">
        <v>0.53125</v>
      </c>
      <c r="D31444" s="4">
        <f ca="1">VLOOKUP(DATE(2021,B31444,A31444),Sheet1!J:AI,2+MATCH(HOUR('format for the model'!C31444),Sheet1!$L$1:$AI$1,0),0)/4</f>
        <v>426.09939931315728</v>
      </c>
    </row>
    <row r="31445" spans="1:4" x14ac:dyDescent="0.3">
      <c r="A31445">
        <v>24</v>
      </c>
      <c r="B31445">
        <v>11</v>
      </c>
      <c r="C31445" s="2">
        <v>0.5</v>
      </c>
      <c r="D31445" s="4">
        <f ca="1">VLOOKUP(DATE(2021,B31445,A31445),Sheet1!J:AI,2+MATCH(HOUR('format for the model'!C31445),Sheet1!$L$1:$AI$1,0),0)/4</f>
        <v>426.09939931315728</v>
      </c>
    </row>
    <row r="31446" spans="1:4" x14ac:dyDescent="0.3">
      <c r="A31446">
        <v>24</v>
      </c>
      <c r="B31446">
        <v>11</v>
      </c>
      <c r="C31446" s="2">
        <v>0.55208333333333337</v>
      </c>
      <c r="D31446" s="4">
        <f ca="1">VLOOKUP(DATE(2021,B31446,A31446),Sheet1!J:AI,2+MATCH(HOUR('format for the model'!C31446),Sheet1!$L$1:$AI$1,0),0)/4</f>
        <v>435.5580055278603</v>
      </c>
    </row>
    <row r="31447" spans="1:4" x14ac:dyDescent="0.3">
      <c r="A31447">
        <v>24</v>
      </c>
      <c r="B31447">
        <v>11</v>
      </c>
      <c r="C31447" s="2">
        <v>0.5625</v>
      </c>
      <c r="D31447" s="4">
        <f ca="1">VLOOKUP(DATE(2021,B31447,A31447),Sheet1!J:AI,2+MATCH(HOUR('format for the model'!C31447),Sheet1!$L$1:$AI$1,0),0)/4</f>
        <v>435.5580055278603</v>
      </c>
    </row>
    <row r="31448" spans="1:4" x14ac:dyDescent="0.3">
      <c r="A31448">
        <v>24</v>
      </c>
      <c r="B31448">
        <v>11</v>
      </c>
      <c r="C31448" s="2">
        <v>0.57291666666666663</v>
      </c>
      <c r="D31448" s="4">
        <f ca="1">VLOOKUP(DATE(2021,B31448,A31448),Sheet1!J:AI,2+MATCH(HOUR('format for the model'!C31448),Sheet1!$L$1:$AI$1,0),0)/4</f>
        <v>435.5580055278603</v>
      </c>
    </row>
    <row r="31449" spans="1:4" x14ac:dyDescent="0.3">
      <c r="A31449">
        <v>24</v>
      </c>
      <c r="B31449">
        <v>11</v>
      </c>
      <c r="C31449" s="2">
        <v>0.54166666666666663</v>
      </c>
      <c r="D31449" s="4">
        <f ca="1">VLOOKUP(DATE(2021,B31449,A31449),Sheet1!J:AI,2+MATCH(HOUR('format for the model'!C31449),Sheet1!$L$1:$AI$1,0),0)/4</f>
        <v>435.5580055278603</v>
      </c>
    </row>
    <row r="31450" spans="1:4" x14ac:dyDescent="0.3">
      <c r="A31450">
        <v>24</v>
      </c>
      <c r="B31450">
        <v>11</v>
      </c>
      <c r="C31450" s="2">
        <v>0.59375</v>
      </c>
      <c r="D31450" s="4">
        <f ca="1">VLOOKUP(DATE(2021,B31450,A31450),Sheet1!J:AI,2+MATCH(HOUR('format for the model'!C31450),Sheet1!$L$1:$AI$1,0),0)/4</f>
        <v>263.2965470175119</v>
      </c>
    </row>
    <row r="31451" spans="1:4" x14ac:dyDescent="0.3">
      <c r="A31451">
        <v>24</v>
      </c>
      <c r="B31451">
        <v>11</v>
      </c>
      <c r="C31451" s="2">
        <v>0.60416666666666663</v>
      </c>
      <c r="D31451" s="4">
        <f ca="1">VLOOKUP(DATE(2021,B31451,A31451),Sheet1!J:AI,2+MATCH(HOUR('format for the model'!C31451),Sheet1!$L$1:$AI$1,0),0)/4</f>
        <v>263.2965470175119</v>
      </c>
    </row>
    <row r="31452" spans="1:4" x14ac:dyDescent="0.3">
      <c r="A31452">
        <v>24</v>
      </c>
      <c r="B31452">
        <v>11</v>
      </c>
      <c r="C31452" s="2">
        <v>0.61458333333333337</v>
      </c>
      <c r="D31452" s="4">
        <f ca="1">VLOOKUP(DATE(2021,B31452,A31452),Sheet1!J:AI,2+MATCH(HOUR('format for the model'!C31452),Sheet1!$L$1:$AI$1,0),0)/4</f>
        <v>263.2965470175119</v>
      </c>
    </row>
    <row r="31453" spans="1:4" x14ac:dyDescent="0.3">
      <c r="A31453">
        <v>24</v>
      </c>
      <c r="B31453">
        <v>11</v>
      </c>
      <c r="C31453" s="2">
        <v>0.58333333333333337</v>
      </c>
      <c r="D31453" s="4">
        <f ca="1">VLOOKUP(DATE(2021,B31453,A31453),Sheet1!J:AI,2+MATCH(HOUR('format for the model'!C31453),Sheet1!$L$1:$AI$1,0),0)/4</f>
        <v>263.2965470175119</v>
      </c>
    </row>
    <row r="31454" spans="1:4" x14ac:dyDescent="0.3">
      <c r="A31454">
        <v>24</v>
      </c>
      <c r="B31454">
        <v>11</v>
      </c>
      <c r="C31454" s="2">
        <v>0.63541666666666663</v>
      </c>
      <c r="D31454" s="4">
        <f ca="1">VLOOKUP(DATE(2021,B31454,A31454),Sheet1!J:AI,2+MATCH(HOUR('format for the model'!C31454),Sheet1!$L$1:$AI$1,0),0)/4</f>
        <v>345</v>
      </c>
    </row>
    <row r="31455" spans="1:4" x14ac:dyDescent="0.3">
      <c r="A31455">
        <v>24</v>
      </c>
      <c r="B31455">
        <v>11</v>
      </c>
      <c r="C31455" s="2">
        <v>0.64583333333333337</v>
      </c>
      <c r="D31455" s="4">
        <f ca="1">VLOOKUP(DATE(2021,B31455,A31455),Sheet1!J:AI,2+MATCH(HOUR('format for the model'!C31455),Sheet1!$L$1:$AI$1,0),0)/4</f>
        <v>345</v>
      </c>
    </row>
    <row r="31456" spans="1:4" x14ac:dyDescent="0.3">
      <c r="A31456">
        <v>24</v>
      </c>
      <c r="B31456">
        <v>11</v>
      </c>
      <c r="C31456" s="2">
        <v>0.65625</v>
      </c>
      <c r="D31456" s="4">
        <f ca="1">VLOOKUP(DATE(2021,B31456,A31456),Sheet1!J:AI,2+MATCH(HOUR('format for the model'!C31456),Sheet1!$L$1:$AI$1,0),0)/4</f>
        <v>345</v>
      </c>
    </row>
    <row r="31457" spans="1:4" x14ac:dyDescent="0.3">
      <c r="A31457">
        <v>24</v>
      </c>
      <c r="B31457">
        <v>11</v>
      </c>
      <c r="C31457" s="2">
        <v>0.625</v>
      </c>
      <c r="D31457" s="4">
        <f ca="1">VLOOKUP(DATE(2021,B31457,A31457),Sheet1!J:AI,2+MATCH(HOUR('format for the model'!C31457),Sheet1!$L$1:$AI$1,0),0)/4</f>
        <v>345</v>
      </c>
    </row>
    <row r="31458" spans="1:4" x14ac:dyDescent="0.3">
      <c r="A31458">
        <v>24</v>
      </c>
      <c r="B31458">
        <v>11</v>
      </c>
      <c r="C31458" s="2">
        <v>0.67708333333333337</v>
      </c>
      <c r="D31458" s="4">
        <f ca="1">VLOOKUP(DATE(2021,B31458,A31458),Sheet1!J:AI,2+MATCH(HOUR('format for the model'!C31458),Sheet1!$L$1:$AI$1,0),0)/4</f>
        <v>345</v>
      </c>
    </row>
    <row r="31459" spans="1:4" x14ac:dyDescent="0.3">
      <c r="A31459">
        <v>24</v>
      </c>
      <c r="B31459">
        <v>11</v>
      </c>
      <c r="C31459" s="2">
        <v>0.6875</v>
      </c>
      <c r="D31459" s="4">
        <f ca="1">VLOOKUP(DATE(2021,B31459,A31459),Sheet1!J:AI,2+MATCH(HOUR('format for the model'!C31459),Sheet1!$L$1:$AI$1,0),0)/4</f>
        <v>345</v>
      </c>
    </row>
    <row r="31460" spans="1:4" x14ac:dyDescent="0.3">
      <c r="A31460">
        <v>24</v>
      </c>
      <c r="B31460">
        <v>11</v>
      </c>
      <c r="C31460" s="2">
        <v>0.69791666666666663</v>
      </c>
      <c r="D31460" s="4">
        <f ca="1">VLOOKUP(DATE(2021,B31460,A31460),Sheet1!J:AI,2+MATCH(HOUR('format for the model'!C31460),Sheet1!$L$1:$AI$1,0),0)/4</f>
        <v>345</v>
      </c>
    </row>
    <row r="31461" spans="1:4" x14ac:dyDescent="0.3">
      <c r="A31461">
        <v>24</v>
      </c>
      <c r="B31461">
        <v>11</v>
      </c>
      <c r="C31461" s="2">
        <v>0.66666666666666663</v>
      </c>
      <c r="D31461" s="4">
        <f ca="1">VLOOKUP(DATE(2021,B31461,A31461),Sheet1!J:AI,2+MATCH(HOUR('format for the model'!C31461),Sheet1!$L$1:$AI$1,0),0)/4</f>
        <v>345</v>
      </c>
    </row>
    <row r="31462" spans="1:4" x14ac:dyDescent="0.3">
      <c r="A31462">
        <v>24</v>
      </c>
      <c r="B31462">
        <v>11</v>
      </c>
      <c r="C31462" s="2">
        <v>0.71875</v>
      </c>
      <c r="D31462" s="4">
        <f ca="1">VLOOKUP(DATE(2021,B31462,A31462),Sheet1!J:AI,2+MATCH(HOUR('format for the model'!C31462),Sheet1!$L$1:$AI$1,0),0)/4</f>
        <v>345</v>
      </c>
    </row>
    <row r="31463" spans="1:4" x14ac:dyDescent="0.3">
      <c r="A31463">
        <v>24</v>
      </c>
      <c r="B31463">
        <v>11</v>
      </c>
      <c r="C31463" s="2">
        <v>0.72916666666666663</v>
      </c>
      <c r="D31463" s="4">
        <f ca="1">VLOOKUP(DATE(2021,B31463,A31463),Sheet1!J:AI,2+MATCH(HOUR('format for the model'!C31463),Sheet1!$L$1:$AI$1,0),0)/4</f>
        <v>345</v>
      </c>
    </row>
    <row r="31464" spans="1:4" x14ac:dyDescent="0.3">
      <c r="A31464">
        <v>24</v>
      </c>
      <c r="B31464">
        <v>11</v>
      </c>
      <c r="C31464" s="2">
        <v>0.73958333333333337</v>
      </c>
      <c r="D31464" s="4">
        <f ca="1">VLOOKUP(DATE(2021,B31464,A31464),Sheet1!J:AI,2+MATCH(HOUR('format for the model'!C31464),Sheet1!$L$1:$AI$1,0),0)/4</f>
        <v>345</v>
      </c>
    </row>
    <row r="31465" spans="1:4" x14ac:dyDescent="0.3">
      <c r="A31465">
        <v>24</v>
      </c>
      <c r="B31465">
        <v>11</v>
      </c>
      <c r="C31465" s="2">
        <v>0.70833333333333337</v>
      </c>
      <c r="D31465" s="4">
        <f ca="1">VLOOKUP(DATE(2021,B31465,A31465),Sheet1!J:AI,2+MATCH(HOUR('format for the model'!C31465),Sheet1!$L$1:$AI$1,0),0)/4</f>
        <v>345</v>
      </c>
    </row>
    <row r="31466" spans="1:4" x14ac:dyDescent="0.3">
      <c r="A31466">
        <v>24</v>
      </c>
      <c r="B31466">
        <v>11</v>
      </c>
      <c r="C31466" s="2">
        <v>0.76041666666666663</v>
      </c>
      <c r="D31466" s="4">
        <f ca="1">VLOOKUP(DATE(2021,B31466,A31466),Sheet1!J:AI,2+MATCH(HOUR('format for the model'!C31466),Sheet1!$L$1:$AI$1,0),0)/4</f>
        <v>276</v>
      </c>
    </row>
    <row r="31467" spans="1:4" x14ac:dyDescent="0.3">
      <c r="A31467">
        <v>24</v>
      </c>
      <c r="B31467">
        <v>11</v>
      </c>
      <c r="C31467" s="2">
        <v>0.77083333333333337</v>
      </c>
      <c r="D31467" s="4">
        <f ca="1">VLOOKUP(DATE(2021,B31467,A31467),Sheet1!J:AI,2+MATCH(HOUR('format for the model'!C31467),Sheet1!$L$1:$AI$1,0),0)/4</f>
        <v>276</v>
      </c>
    </row>
    <row r="31468" spans="1:4" x14ac:dyDescent="0.3">
      <c r="A31468">
        <v>24</v>
      </c>
      <c r="B31468">
        <v>11</v>
      </c>
      <c r="C31468" s="2">
        <v>0.78125</v>
      </c>
      <c r="D31468" s="4">
        <f ca="1">VLOOKUP(DATE(2021,B31468,A31468),Sheet1!J:AI,2+MATCH(HOUR('format for the model'!C31468),Sheet1!$L$1:$AI$1,0),0)/4</f>
        <v>276</v>
      </c>
    </row>
    <row r="31469" spans="1:4" x14ac:dyDescent="0.3">
      <c r="A31469">
        <v>24</v>
      </c>
      <c r="B31469">
        <v>11</v>
      </c>
      <c r="C31469" s="2">
        <v>0.75</v>
      </c>
      <c r="D31469" s="4">
        <f ca="1">VLOOKUP(DATE(2021,B31469,A31469),Sheet1!J:AI,2+MATCH(HOUR('format for the model'!C31469),Sheet1!$L$1:$AI$1,0),0)/4</f>
        <v>276</v>
      </c>
    </row>
    <row r="31470" spans="1:4" x14ac:dyDescent="0.3">
      <c r="A31470">
        <v>24</v>
      </c>
      <c r="B31470">
        <v>11</v>
      </c>
      <c r="C31470" s="2">
        <v>0.80208333333333337</v>
      </c>
      <c r="D31470" s="4">
        <f ca="1">VLOOKUP(DATE(2021,B31470,A31470),Sheet1!J:AI,2+MATCH(HOUR('format for the model'!C31470),Sheet1!$L$1:$AI$1,0),0)/4</f>
        <v>207</v>
      </c>
    </row>
    <row r="31471" spans="1:4" x14ac:dyDescent="0.3">
      <c r="A31471">
        <v>24</v>
      </c>
      <c r="B31471">
        <v>11</v>
      </c>
      <c r="C31471" s="2">
        <v>0.8125</v>
      </c>
      <c r="D31471" s="4">
        <f ca="1">VLOOKUP(DATE(2021,B31471,A31471),Sheet1!J:AI,2+MATCH(HOUR('format for the model'!C31471),Sheet1!$L$1:$AI$1,0),0)/4</f>
        <v>207</v>
      </c>
    </row>
    <row r="31472" spans="1:4" x14ac:dyDescent="0.3">
      <c r="A31472">
        <v>24</v>
      </c>
      <c r="B31472">
        <v>11</v>
      </c>
      <c r="C31472" s="2">
        <v>0.82291666666666663</v>
      </c>
      <c r="D31472" s="4">
        <f ca="1">VLOOKUP(DATE(2021,B31472,A31472),Sheet1!J:AI,2+MATCH(HOUR('format for the model'!C31472),Sheet1!$L$1:$AI$1,0),0)/4</f>
        <v>207</v>
      </c>
    </row>
    <row r="31473" spans="1:4" x14ac:dyDescent="0.3">
      <c r="A31473">
        <v>24</v>
      </c>
      <c r="B31473">
        <v>11</v>
      </c>
      <c r="C31473" s="2">
        <v>0.79166666666666663</v>
      </c>
      <c r="D31473" s="4">
        <f ca="1">VLOOKUP(DATE(2021,B31473,A31473),Sheet1!J:AI,2+MATCH(HOUR('format for the model'!C31473),Sheet1!$L$1:$AI$1,0),0)/4</f>
        <v>207</v>
      </c>
    </row>
    <row r="31474" spans="1:4" x14ac:dyDescent="0.3">
      <c r="A31474">
        <v>24</v>
      </c>
      <c r="B31474">
        <v>11</v>
      </c>
      <c r="C31474" s="2">
        <v>0.84375</v>
      </c>
      <c r="D31474" s="4">
        <f ca="1">VLOOKUP(DATE(2021,B31474,A31474),Sheet1!J:AI,2+MATCH(HOUR('format for the model'!C31474),Sheet1!$L$1:$AI$1,0),0)/4</f>
        <v>92.740012195923853</v>
      </c>
    </row>
    <row r="31475" spans="1:4" x14ac:dyDescent="0.3">
      <c r="A31475">
        <v>24</v>
      </c>
      <c r="B31475">
        <v>11</v>
      </c>
      <c r="C31475" s="2">
        <v>0.85416666666666663</v>
      </c>
      <c r="D31475" s="4">
        <f ca="1">VLOOKUP(DATE(2021,B31475,A31475),Sheet1!J:AI,2+MATCH(HOUR('format for the model'!C31475),Sheet1!$L$1:$AI$1,0),0)/4</f>
        <v>92.740012195923853</v>
      </c>
    </row>
    <row r="31476" spans="1:4" x14ac:dyDescent="0.3">
      <c r="A31476">
        <v>24</v>
      </c>
      <c r="B31476">
        <v>11</v>
      </c>
      <c r="C31476" s="2">
        <v>0.86458333333333337</v>
      </c>
      <c r="D31476" s="4">
        <f ca="1">VLOOKUP(DATE(2021,B31476,A31476),Sheet1!J:AI,2+MATCH(HOUR('format for the model'!C31476),Sheet1!$L$1:$AI$1,0),0)/4</f>
        <v>92.740012195923853</v>
      </c>
    </row>
    <row r="31477" spans="1:4" x14ac:dyDescent="0.3">
      <c r="A31477">
        <v>24</v>
      </c>
      <c r="B31477">
        <v>11</v>
      </c>
      <c r="C31477" s="2">
        <v>0.83333333333333337</v>
      </c>
      <c r="D31477" s="4">
        <f ca="1">VLOOKUP(DATE(2021,B31477,A31477),Sheet1!J:AI,2+MATCH(HOUR('format for the model'!C31477),Sheet1!$L$1:$AI$1,0),0)/4</f>
        <v>92.740012195923853</v>
      </c>
    </row>
    <row r="31478" spans="1:4" x14ac:dyDescent="0.3">
      <c r="A31478">
        <v>24</v>
      </c>
      <c r="B31478">
        <v>11</v>
      </c>
      <c r="C31478" s="2">
        <v>0.88541666666666663</v>
      </c>
      <c r="D31478" s="4">
        <f ca="1">VLOOKUP(DATE(2021,B31478,A31478),Sheet1!J:AI,2+MATCH(HOUR('format for the model'!C31478),Sheet1!$L$1:$AI$1,0),0)/4</f>
        <v>33.51298423056808</v>
      </c>
    </row>
    <row r="31479" spans="1:4" x14ac:dyDescent="0.3">
      <c r="A31479">
        <v>24</v>
      </c>
      <c r="B31479">
        <v>11</v>
      </c>
      <c r="C31479" s="2">
        <v>0.89583333333333337</v>
      </c>
      <c r="D31479" s="4">
        <f ca="1">VLOOKUP(DATE(2021,B31479,A31479),Sheet1!J:AI,2+MATCH(HOUR('format for the model'!C31479),Sheet1!$L$1:$AI$1,0),0)/4</f>
        <v>33.51298423056808</v>
      </c>
    </row>
    <row r="31480" spans="1:4" x14ac:dyDescent="0.3">
      <c r="A31480">
        <v>24</v>
      </c>
      <c r="B31480">
        <v>11</v>
      </c>
      <c r="C31480" s="2">
        <v>0.90625</v>
      </c>
      <c r="D31480" s="4">
        <f ca="1">VLOOKUP(DATE(2021,B31480,A31480),Sheet1!J:AI,2+MATCH(HOUR('format for the model'!C31480),Sheet1!$L$1:$AI$1,0),0)/4</f>
        <v>33.51298423056808</v>
      </c>
    </row>
    <row r="31481" spans="1:4" x14ac:dyDescent="0.3">
      <c r="A31481">
        <v>24</v>
      </c>
      <c r="B31481">
        <v>11</v>
      </c>
      <c r="C31481" s="2">
        <v>0.875</v>
      </c>
      <c r="D31481" s="4">
        <f ca="1">VLOOKUP(DATE(2021,B31481,A31481),Sheet1!J:AI,2+MATCH(HOUR('format for the model'!C31481),Sheet1!$L$1:$AI$1,0),0)/4</f>
        <v>33.51298423056808</v>
      </c>
    </row>
    <row r="31482" spans="1:4" x14ac:dyDescent="0.3">
      <c r="A31482">
        <v>24</v>
      </c>
      <c r="B31482">
        <v>11</v>
      </c>
      <c r="C31482" s="2">
        <v>0.92708333333333337</v>
      </c>
      <c r="D31482" s="4">
        <f ca="1">VLOOKUP(DATE(2021,B31482,A31482),Sheet1!J:AI,2+MATCH(HOUR('format for the model'!C31482),Sheet1!$L$1:$AI$1,0),0)/4</f>
        <v>45.802127025320708</v>
      </c>
    </row>
    <row r="31483" spans="1:4" x14ac:dyDescent="0.3">
      <c r="A31483">
        <v>24</v>
      </c>
      <c r="B31483">
        <v>11</v>
      </c>
      <c r="C31483" s="2">
        <v>0.9375</v>
      </c>
      <c r="D31483" s="4">
        <f ca="1">VLOOKUP(DATE(2021,B31483,A31483),Sheet1!J:AI,2+MATCH(HOUR('format for the model'!C31483),Sheet1!$L$1:$AI$1,0),0)/4</f>
        <v>45.802127025320708</v>
      </c>
    </row>
    <row r="31484" spans="1:4" x14ac:dyDescent="0.3">
      <c r="A31484">
        <v>24</v>
      </c>
      <c r="B31484">
        <v>11</v>
      </c>
      <c r="C31484" s="2">
        <v>0.94791666666666663</v>
      </c>
      <c r="D31484" s="4">
        <f ca="1">VLOOKUP(DATE(2021,B31484,A31484),Sheet1!J:AI,2+MATCH(HOUR('format for the model'!C31484),Sheet1!$L$1:$AI$1,0),0)/4</f>
        <v>45.802127025320708</v>
      </c>
    </row>
    <row r="31485" spans="1:4" x14ac:dyDescent="0.3">
      <c r="A31485">
        <v>24</v>
      </c>
      <c r="B31485">
        <v>11</v>
      </c>
      <c r="C31485" s="2">
        <v>0.91666666666666663</v>
      </c>
      <c r="D31485" s="4">
        <f ca="1">VLOOKUP(DATE(2021,B31485,A31485),Sheet1!J:AI,2+MATCH(HOUR('format for the model'!C31485),Sheet1!$L$1:$AI$1,0),0)/4</f>
        <v>45.802127025320708</v>
      </c>
    </row>
    <row r="31486" spans="1:4" x14ac:dyDescent="0.3">
      <c r="A31486">
        <v>24</v>
      </c>
      <c r="B31486">
        <v>11</v>
      </c>
      <c r="C31486" s="2">
        <v>0.96875</v>
      </c>
      <c r="D31486" s="4">
        <f ca="1">VLOOKUP(DATE(2021,B31486,A31486),Sheet1!J:AI,2+MATCH(HOUR('format for the model'!C31486),Sheet1!$L$1:$AI$1,0),0)/4</f>
        <v>29.384080209585388</v>
      </c>
    </row>
    <row r="31487" spans="1:4" x14ac:dyDescent="0.3">
      <c r="A31487">
        <v>24</v>
      </c>
      <c r="B31487">
        <v>11</v>
      </c>
      <c r="C31487" s="2">
        <v>0.97916666666666663</v>
      </c>
      <c r="D31487" s="4">
        <f ca="1">VLOOKUP(DATE(2021,B31487,A31487),Sheet1!J:AI,2+MATCH(HOUR('format for the model'!C31487),Sheet1!$L$1:$AI$1,0),0)/4</f>
        <v>29.384080209585388</v>
      </c>
    </row>
    <row r="31488" spans="1:4" x14ac:dyDescent="0.3">
      <c r="A31488">
        <v>24</v>
      </c>
      <c r="B31488">
        <v>11</v>
      </c>
      <c r="C31488" s="2">
        <v>0.98958333333333337</v>
      </c>
      <c r="D31488" s="4">
        <f ca="1">VLOOKUP(DATE(2021,B31488,A31488),Sheet1!J:AI,2+MATCH(HOUR('format for the model'!C31488),Sheet1!$L$1:$AI$1,0),0)/4</f>
        <v>29.384080209585388</v>
      </c>
    </row>
    <row r="31489" spans="1:4" x14ac:dyDescent="0.3">
      <c r="A31489">
        <v>24</v>
      </c>
      <c r="B31489">
        <v>11</v>
      </c>
      <c r="C31489" s="2">
        <v>0.95833333333333337</v>
      </c>
      <c r="D31489" s="4">
        <f ca="1">VLOOKUP(DATE(2021,B31489,A31489),Sheet1!J:AI,2+MATCH(HOUR('format for the model'!C31489),Sheet1!$L$1:$AI$1,0),0)/4</f>
        <v>29.384080209585388</v>
      </c>
    </row>
    <row r="31490" spans="1:4" x14ac:dyDescent="0.3">
      <c r="A31490">
        <v>25</v>
      </c>
      <c r="B31490">
        <v>11</v>
      </c>
      <c r="C31490" s="2">
        <v>1.0416666666666666E-2</v>
      </c>
      <c r="D31490" s="4">
        <f ca="1">VLOOKUP(DATE(2021,B31490,A31490),Sheet1!J:AI,2+MATCH(HOUR('format for the model'!C31490),Sheet1!$L$1:$AI$1,0),0)/4</f>
        <v>27.438868018158363</v>
      </c>
    </row>
    <row r="31491" spans="1:4" x14ac:dyDescent="0.3">
      <c r="A31491">
        <v>25</v>
      </c>
      <c r="B31491">
        <v>11</v>
      </c>
      <c r="C31491" s="2">
        <v>2.0833333333333332E-2</v>
      </c>
      <c r="D31491" s="4">
        <f ca="1">VLOOKUP(DATE(2021,B31491,A31491),Sheet1!J:AI,2+MATCH(HOUR('format for the model'!C31491),Sheet1!$L$1:$AI$1,0),0)/4</f>
        <v>27.438868018158363</v>
      </c>
    </row>
    <row r="31492" spans="1:4" x14ac:dyDescent="0.3">
      <c r="A31492">
        <v>25</v>
      </c>
      <c r="B31492">
        <v>11</v>
      </c>
      <c r="C31492" s="2">
        <v>3.125E-2</v>
      </c>
      <c r="D31492" s="4">
        <f ca="1">VLOOKUP(DATE(2021,B31492,A31492),Sheet1!J:AI,2+MATCH(HOUR('format for the model'!C31492),Sheet1!$L$1:$AI$1,0),0)/4</f>
        <v>27.438868018158363</v>
      </c>
    </row>
    <row r="31493" spans="1:4" x14ac:dyDescent="0.3">
      <c r="A31493">
        <v>25</v>
      </c>
      <c r="B31493">
        <v>11</v>
      </c>
      <c r="C31493" s="2">
        <v>0</v>
      </c>
      <c r="D31493" s="4">
        <f ca="1">VLOOKUP(DATE(2021,B31493,A31493),Sheet1!J:AI,2+MATCH(HOUR('format for the model'!C31493),Sheet1!$L$1:$AI$1,0),0)/4</f>
        <v>27.438868018158363</v>
      </c>
    </row>
    <row r="31494" spans="1:4" x14ac:dyDescent="0.3">
      <c r="A31494">
        <v>25</v>
      </c>
      <c r="B31494">
        <v>11</v>
      </c>
      <c r="C31494" s="2">
        <v>5.2083333333333336E-2</v>
      </c>
      <c r="D31494" s="4">
        <f ca="1">VLOOKUP(DATE(2021,B31494,A31494),Sheet1!J:AI,2+MATCH(HOUR('format for the model'!C31494),Sheet1!$L$1:$AI$1,0),0)/4</f>
        <v>38.336426985406561</v>
      </c>
    </row>
    <row r="31495" spans="1:4" x14ac:dyDescent="0.3">
      <c r="A31495">
        <v>25</v>
      </c>
      <c r="B31495">
        <v>11</v>
      </c>
      <c r="C31495" s="2">
        <v>6.25E-2</v>
      </c>
      <c r="D31495" s="4">
        <f ca="1">VLOOKUP(DATE(2021,B31495,A31495),Sheet1!J:AI,2+MATCH(HOUR('format for the model'!C31495),Sheet1!$L$1:$AI$1,0),0)/4</f>
        <v>38.336426985406561</v>
      </c>
    </row>
    <row r="31496" spans="1:4" x14ac:dyDescent="0.3">
      <c r="A31496">
        <v>25</v>
      </c>
      <c r="B31496">
        <v>11</v>
      </c>
      <c r="C31496" s="2">
        <v>7.2916666666666671E-2</v>
      </c>
      <c r="D31496" s="4">
        <f ca="1">VLOOKUP(DATE(2021,B31496,A31496),Sheet1!J:AI,2+MATCH(HOUR('format for the model'!C31496),Sheet1!$L$1:$AI$1,0),0)/4</f>
        <v>38.336426985406561</v>
      </c>
    </row>
    <row r="31497" spans="1:4" x14ac:dyDescent="0.3">
      <c r="A31497">
        <v>25</v>
      </c>
      <c r="B31497">
        <v>11</v>
      </c>
      <c r="C31497" s="2">
        <v>4.1666666666666664E-2</v>
      </c>
      <c r="D31497" s="4">
        <f ca="1">VLOOKUP(DATE(2021,B31497,A31497),Sheet1!J:AI,2+MATCH(HOUR('format for the model'!C31497),Sheet1!$L$1:$AI$1,0),0)/4</f>
        <v>38.336426985406561</v>
      </c>
    </row>
    <row r="31498" spans="1:4" x14ac:dyDescent="0.3">
      <c r="A31498">
        <v>25</v>
      </c>
      <c r="B31498">
        <v>11</v>
      </c>
      <c r="C31498" s="2">
        <v>9.375E-2</v>
      </c>
      <c r="D31498" s="4">
        <f ca="1">VLOOKUP(DATE(2021,B31498,A31498),Sheet1!J:AI,2+MATCH(HOUR('format for the model'!C31498),Sheet1!$L$1:$AI$1,0),0)/4</f>
        <v>34.5</v>
      </c>
    </row>
    <row r="31499" spans="1:4" x14ac:dyDescent="0.3">
      <c r="A31499">
        <v>25</v>
      </c>
      <c r="B31499">
        <v>11</v>
      </c>
      <c r="C31499" s="2">
        <v>0.10416666666666667</v>
      </c>
      <c r="D31499" s="4">
        <f ca="1">VLOOKUP(DATE(2021,B31499,A31499),Sheet1!J:AI,2+MATCH(HOUR('format for the model'!C31499),Sheet1!$L$1:$AI$1,0),0)/4</f>
        <v>34.5</v>
      </c>
    </row>
    <row r="31500" spans="1:4" x14ac:dyDescent="0.3">
      <c r="A31500">
        <v>25</v>
      </c>
      <c r="B31500">
        <v>11</v>
      </c>
      <c r="C31500" s="2">
        <v>0.11458333333333333</v>
      </c>
      <c r="D31500" s="4">
        <f ca="1">VLOOKUP(DATE(2021,B31500,A31500),Sheet1!J:AI,2+MATCH(HOUR('format for the model'!C31500),Sheet1!$L$1:$AI$1,0),0)/4</f>
        <v>34.5</v>
      </c>
    </row>
    <row r="31501" spans="1:4" x14ac:dyDescent="0.3">
      <c r="A31501">
        <v>25</v>
      </c>
      <c r="B31501">
        <v>11</v>
      </c>
      <c r="C31501" s="2">
        <v>8.3333333333333329E-2</v>
      </c>
      <c r="D31501" s="4">
        <f ca="1">VLOOKUP(DATE(2021,B31501,A31501),Sheet1!J:AI,2+MATCH(HOUR('format for the model'!C31501),Sheet1!$L$1:$AI$1,0),0)/4</f>
        <v>34.5</v>
      </c>
    </row>
    <row r="31502" spans="1:4" x14ac:dyDescent="0.3">
      <c r="A31502">
        <v>25</v>
      </c>
      <c r="B31502">
        <v>11</v>
      </c>
      <c r="C31502" s="2">
        <v>0.13541666666666666</v>
      </c>
      <c r="D31502" s="4">
        <f ca="1">VLOOKUP(DATE(2021,B31502,A31502),Sheet1!J:AI,2+MATCH(HOUR('format for the model'!C31502),Sheet1!$L$1:$AI$1,0),0)/4</f>
        <v>40.597207287559179</v>
      </c>
    </row>
    <row r="31503" spans="1:4" x14ac:dyDescent="0.3">
      <c r="A31503">
        <v>25</v>
      </c>
      <c r="B31503">
        <v>11</v>
      </c>
      <c r="C31503" s="2">
        <v>0.14583333333333334</v>
      </c>
      <c r="D31503" s="4">
        <f ca="1">VLOOKUP(DATE(2021,B31503,A31503),Sheet1!J:AI,2+MATCH(HOUR('format for the model'!C31503),Sheet1!$L$1:$AI$1,0),0)/4</f>
        <v>40.597207287559179</v>
      </c>
    </row>
    <row r="31504" spans="1:4" x14ac:dyDescent="0.3">
      <c r="A31504">
        <v>25</v>
      </c>
      <c r="B31504">
        <v>11</v>
      </c>
      <c r="C31504" s="2">
        <v>0.15625</v>
      </c>
      <c r="D31504" s="4">
        <f ca="1">VLOOKUP(DATE(2021,B31504,A31504),Sheet1!J:AI,2+MATCH(HOUR('format for the model'!C31504),Sheet1!$L$1:$AI$1,0),0)/4</f>
        <v>40.597207287559179</v>
      </c>
    </row>
    <row r="31505" spans="1:4" x14ac:dyDescent="0.3">
      <c r="A31505">
        <v>25</v>
      </c>
      <c r="B31505">
        <v>11</v>
      </c>
      <c r="C31505" s="2">
        <v>0.125</v>
      </c>
      <c r="D31505" s="4">
        <f ca="1">VLOOKUP(DATE(2021,B31505,A31505),Sheet1!J:AI,2+MATCH(HOUR('format for the model'!C31505),Sheet1!$L$1:$AI$1,0),0)/4</f>
        <v>40.597207287559179</v>
      </c>
    </row>
    <row r="31506" spans="1:4" x14ac:dyDescent="0.3">
      <c r="A31506">
        <v>25</v>
      </c>
      <c r="B31506">
        <v>11</v>
      </c>
      <c r="C31506" s="2">
        <v>0.17708333333333334</v>
      </c>
      <c r="D31506" s="4">
        <f ca="1">VLOOKUP(DATE(2021,B31506,A31506),Sheet1!J:AI,2+MATCH(HOUR('format for the model'!C31506),Sheet1!$L$1:$AI$1,0),0)/4</f>
        <v>45.270952735822526</v>
      </c>
    </row>
    <row r="31507" spans="1:4" x14ac:dyDescent="0.3">
      <c r="A31507">
        <v>25</v>
      </c>
      <c r="B31507">
        <v>11</v>
      </c>
      <c r="C31507" s="2">
        <v>0.1875</v>
      </c>
      <c r="D31507" s="4">
        <f ca="1">VLOOKUP(DATE(2021,B31507,A31507),Sheet1!J:AI,2+MATCH(HOUR('format for the model'!C31507),Sheet1!$L$1:$AI$1,0),0)/4</f>
        <v>45.270952735822526</v>
      </c>
    </row>
    <row r="31508" spans="1:4" x14ac:dyDescent="0.3">
      <c r="A31508">
        <v>25</v>
      </c>
      <c r="B31508">
        <v>11</v>
      </c>
      <c r="C31508" s="2">
        <v>0.19791666666666666</v>
      </c>
      <c r="D31508" s="4">
        <f ca="1">VLOOKUP(DATE(2021,B31508,A31508),Sheet1!J:AI,2+MATCH(HOUR('format for the model'!C31508),Sheet1!$L$1:$AI$1,0),0)/4</f>
        <v>45.270952735822526</v>
      </c>
    </row>
    <row r="31509" spans="1:4" x14ac:dyDescent="0.3">
      <c r="A31509">
        <v>25</v>
      </c>
      <c r="B31509">
        <v>11</v>
      </c>
      <c r="C31509" s="2">
        <v>0.16666666666666666</v>
      </c>
      <c r="D31509" s="4">
        <f ca="1">VLOOKUP(DATE(2021,B31509,A31509),Sheet1!J:AI,2+MATCH(HOUR('format for the model'!C31509),Sheet1!$L$1:$AI$1,0),0)/4</f>
        <v>45.270952735822526</v>
      </c>
    </row>
    <row r="31510" spans="1:4" x14ac:dyDescent="0.3">
      <c r="A31510">
        <v>25</v>
      </c>
      <c r="B31510">
        <v>11</v>
      </c>
      <c r="C31510" s="2">
        <v>0.21875</v>
      </c>
      <c r="D31510" s="4">
        <f ca="1">VLOOKUP(DATE(2021,B31510,A31510),Sheet1!J:AI,2+MATCH(HOUR('format for the model'!C31510),Sheet1!$L$1:$AI$1,0),0)/4</f>
        <v>27.525639712496329</v>
      </c>
    </row>
    <row r="31511" spans="1:4" x14ac:dyDescent="0.3">
      <c r="A31511">
        <v>25</v>
      </c>
      <c r="B31511">
        <v>11</v>
      </c>
      <c r="C31511" s="2">
        <v>0.22916666666666666</v>
      </c>
      <c r="D31511" s="4">
        <f ca="1">VLOOKUP(DATE(2021,B31511,A31511),Sheet1!J:AI,2+MATCH(HOUR('format for the model'!C31511),Sheet1!$L$1:$AI$1,0),0)/4</f>
        <v>27.525639712496329</v>
      </c>
    </row>
    <row r="31512" spans="1:4" x14ac:dyDescent="0.3">
      <c r="A31512">
        <v>25</v>
      </c>
      <c r="B31512">
        <v>11</v>
      </c>
      <c r="C31512" s="2">
        <v>0.23958333333333334</v>
      </c>
      <c r="D31512" s="4">
        <f ca="1">VLOOKUP(DATE(2021,B31512,A31512),Sheet1!J:AI,2+MATCH(HOUR('format for the model'!C31512),Sheet1!$L$1:$AI$1,0),0)/4</f>
        <v>27.525639712496329</v>
      </c>
    </row>
    <row r="31513" spans="1:4" x14ac:dyDescent="0.3">
      <c r="A31513">
        <v>25</v>
      </c>
      <c r="B31513">
        <v>11</v>
      </c>
      <c r="C31513" s="2">
        <v>0.20833333333333334</v>
      </c>
      <c r="D31513" s="4">
        <f ca="1">VLOOKUP(DATE(2021,B31513,A31513),Sheet1!J:AI,2+MATCH(HOUR('format for the model'!C31513),Sheet1!$L$1:$AI$1,0),0)/4</f>
        <v>27.525639712496329</v>
      </c>
    </row>
    <row r="31514" spans="1:4" x14ac:dyDescent="0.3">
      <c r="A31514">
        <v>25</v>
      </c>
      <c r="B31514">
        <v>11</v>
      </c>
      <c r="C31514" s="2">
        <v>0.26041666666666669</v>
      </c>
      <c r="D31514" s="4">
        <f ca="1">VLOOKUP(DATE(2021,B31514,A31514),Sheet1!J:AI,2+MATCH(HOUR('format for the model'!C31514),Sheet1!$L$1:$AI$1,0),0)/4</f>
        <v>27.867739433380461</v>
      </c>
    </row>
    <row r="31515" spans="1:4" x14ac:dyDescent="0.3">
      <c r="A31515">
        <v>25</v>
      </c>
      <c r="B31515">
        <v>11</v>
      </c>
      <c r="C31515" s="2">
        <v>0.27083333333333331</v>
      </c>
      <c r="D31515" s="4">
        <f ca="1">VLOOKUP(DATE(2021,B31515,A31515),Sheet1!J:AI,2+MATCH(HOUR('format for the model'!C31515),Sheet1!$L$1:$AI$1,0),0)/4</f>
        <v>27.867739433380461</v>
      </c>
    </row>
    <row r="31516" spans="1:4" x14ac:dyDescent="0.3">
      <c r="A31516">
        <v>25</v>
      </c>
      <c r="B31516">
        <v>11</v>
      </c>
      <c r="C31516" s="2">
        <v>0.28125</v>
      </c>
      <c r="D31516" s="4">
        <f ca="1">VLOOKUP(DATE(2021,B31516,A31516),Sheet1!J:AI,2+MATCH(HOUR('format for the model'!C31516),Sheet1!$L$1:$AI$1,0),0)/4</f>
        <v>27.867739433380461</v>
      </c>
    </row>
    <row r="31517" spans="1:4" x14ac:dyDescent="0.3">
      <c r="A31517">
        <v>25</v>
      </c>
      <c r="B31517">
        <v>11</v>
      </c>
      <c r="C31517" s="2">
        <v>0.25</v>
      </c>
      <c r="D31517" s="4">
        <f ca="1">VLOOKUP(DATE(2021,B31517,A31517),Sheet1!J:AI,2+MATCH(HOUR('format for the model'!C31517),Sheet1!$L$1:$AI$1,0),0)/4</f>
        <v>27.867739433380461</v>
      </c>
    </row>
    <row r="31518" spans="1:4" x14ac:dyDescent="0.3">
      <c r="A31518">
        <v>25</v>
      </c>
      <c r="B31518">
        <v>11</v>
      </c>
      <c r="C31518" s="2">
        <v>0.30208333333333331</v>
      </c>
      <c r="D31518" s="4">
        <f ca="1">VLOOKUP(DATE(2021,B31518,A31518),Sheet1!J:AI,2+MATCH(HOUR('format for the model'!C31518),Sheet1!$L$1:$AI$1,0),0)/4</f>
        <v>26.258834156385145</v>
      </c>
    </row>
    <row r="31519" spans="1:4" x14ac:dyDescent="0.3">
      <c r="A31519">
        <v>25</v>
      </c>
      <c r="B31519">
        <v>11</v>
      </c>
      <c r="C31519" s="2">
        <v>0.3125</v>
      </c>
      <c r="D31519" s="4">
        <f ca="1">VLOOKUP(DATE(2021,B31519,A31519),Sheet1!J:AI,2+MATCH(HOUR('format for the model'!C31519),Sheet1!$L$1:$AI$1,0),0)/4</f>
        <v>26.258834156385145</v>
      </c>
    </row>
    <row r="31520" spans="1:4" x14ac:dyDescent="0.3">
      <c r="A31520">
        <v>25</v>
      </c>
      <c r="B31520">
        <v>11</v>
      </c>
      <c r="C31520" s="2">
        <v>0.32291666666666669</v>
      </c>
      <c r="D31520" s="4">
        <f ca="1">VLOOKUP(DATE(2021,B31520,A31520),Sheet1!J:AI,2+MATCH(HOUR('format for the model'!C31520),Sheet1!$L$1:$AI$1,0),0)/4</f>
        <v>26.258834156385145</v>
      </c>
    </row>
    <row r="31521" spans="1:4" x14ac:dyDescent="0.3">
      <c r="A31521">
        <v>25</v>
      </c>
      <c r="B31521">
        <v>11</v>
      </c>
      <c r="C31521" s="2">
        <v>0.29166666666666669</v>
      </c>
      <c r="D31521" s="4">
        <f ca="1">VLOOKUP(DATE(2021,B31521,A31521),Sheet1!J:AI,2+MATCH(HOUR('format for the model'!C31521),Sheet1!$L$1:$AI$1,0),0)/4</f>
        <v>26.258834156385145</v>
      </c>
    </row>
    <row r="31522" spans="1:4" x14ac:dyDescent="0.3">
      <c r="A31522">
        <v>25</v>
      </c>
      <c r="B31522">
        <v>11</v>
      </c>
      <c r="C31522" s="2">
        <v>0.34375</v>
      </c>
      <c r="D31522" s="4">
        <f ca="1">VLOOKUP(DATE(2021,B31522,A31522),Sheet1!J:AI,2+MATCH(HOUR('format for the model'!C31522),Sheet1!$L$1:$AI$1,0),0)/4</f>
        <v>143.88307915855313</v>
      </c>
    </row>
    <row r="31523" spans="1:4" x14ac:dyDescent="0.3">
      <c r="A31523">
        <v>25</v>
      </c>
      <c r="B31523">
        <v>11</v>
      </c>
      <c r="C31523" s="2">
        <v>0.35416666666666669</v>
      </c>
      <c r="D31523" s="4">
        <f ca="1">VLOOKUP(DATE(2021,B31523,A31523),Sheet1!J:AI,2+MATCH(HOUR('format for the model'!C31523),Sheet1!$L$1:$AI$1,0),0)/4</f>
        <v>143.88307915855313</v>
      </c>
    </row>
    <row r="31524" spans="1:4" x14ac:dyDescent="0.3">
      <c r="A31524">
        <v>25</v>
      </c>
      <c r="B31524">
        <v>11</v>
      </c>
      <c r="C31524" s="2">
        <v>0.36458333333333331</v>
      </c>
      <c r="D31524" s="4">
        <f ca="1">VLOOKUP(DATE(2021,B31524,A31524),Sheet1!J:AI,2+MATCH(HOUR('format for the model'!C31524),Sheet1!$L$1:$AI$1,0),0)/4</f>
        <v>143.88307915855313</v>
      </c>
    </row>
    <row r="31525" spans="1:4" x14ac:dyDescent="0.3">
      <c r="A31525">
        <v>25</v>
      </c>
      <c r="B31525">
        <v>11</v>
      </c>
      <c r="C31525" s="2">
        <v>0.33333333333333331</v>
      </c>
      <c r="D31525" s="4">
        <f ca="1">VLOOKUP(DATE(2021,B31525,A31525),Sheet1!J:AI,2+MATCH(HOUR('format for the model'!C31525),Sheet1!$L$1:$AI$1,0),0)/4</f>
        <v>143.88307915855313</v>
      </c>
    </row>
    <row r="31526" spans="1:4" x14ac:dyDescent="0.3">
      <c r="A31526">
        <v>25</v>
      </c>
      <c r="B31526">
        <v>11</v>
      </c>
      <c r="C31526" s="2">
        <v>0.38541666666666669</v>
      </c>
      <c r="D31526" s="4">
        <f ca="1">VLOOKUP(DATE(2021,B31526,A31526),Sheet1!J:AI,2+MATCH(HOUR('format for the model'!C31526),Sheet1!$L$1:$AI$1,0),0)/4</f>
        <v>145.3011399868939</v>
      </c>
    </row>
    <row r="31527" spans="1:4" x14ac:dyDescent="0.3">
      <c r="A31527">
        <v>25</v>
      </c>
      <c r="B31527">
        <v>11</v>
      </c>
      <c r="C31527" s="2">
        <v>0.39583333333333331</v>
      </c>
      <c r="D31527" s="4">
        <f ca="1">VLOOKUP(DATE(2021,B31527,A31527),Sheet1!J:AI,2+MATCH(HOUR('format for the model'!C31527),Sheet1!$L$1:$AI$1,0),0)/4</f>
        <v>145.3011399868939</v>
      </c>
    </row>
    <row r="31528" spans="1:4" x14ac:dyDescent="0.3">
      <c r="A31528">
        <v>25</v>
      </c>
      <c r="B31528">
        <v>11</v>
      </c>
      <c r="C31528" s="2">
        <v>0.40625</v>
      </c>
      <c r="D31528" s="4">
        <f ca="1">VLOOKUP(DATE(2021,B31528,A31528),Sheet1!J:AI,2+MATCH(HOUR('format for the model'!C31528),Sheet1!$L$1:$AI$1,0),0)/4</f>
        <v>145.3011399868939</v>
      </c>
    </row>
    <row r="31529" spans="1:4" x14ac:dyDescent="0.3">
      <c r="A31529">
        <v>25</v>
      </c>
      <c r="B31529">
        <v>11</v>
      </c>
      <c r="C31529" s="2">
        <v>0.375</v>
      </c>
      <c r="D31529" s="4">
        <f ca="1">VLOOKUP(DATE(2021,B31529,A31529),Sheet1!J:AI,2+MATCH(HOUR('format for the model'!C31529),Sheet1!$L$1:$AI$1,0),0)/4</f>
        <v>145.3011399868939</v>
      </c>
    </row>
    <row r="31530" spans="1:4" x14ac:dyDescent="0.3">
      <c r="A31530">
        <v>25</v>
      </c>
      <c r="B31530">
        <v>11</v>
      </c>
      <c r="C31530" s="2">
        <v>0.42708333333333331</v>
      </c>
      <c r="D31530" s="4">
        <f ca="1">VLOOKUP(DATE(2021,B31530,A31530),Sheet1!J:AI,2+MATCH(HOUR('format for the model'!C31530),Sheet1!$L$1:$AI$1,0),0)/4</f>
        <v>233.86833068192584</v>
      </c>
    </row>
    <row r="31531" spans="1:4" x14ac:dyDescent="0.3">
      <c r="A31531">
        <v>25</v>
      </c>
      <c r="B31531">
        <v>11</v>
      </c>
      <c r="C31531" s="2">
        <v>0.4375</v>
      </c>
      <c r="D31531" s="4">
        <f ca="1">VLOOKUP(DATE(2021,B31531,A31531),Sheet1!J:AI,2+MATCH(HOUR('format for the model'!C31531),Sheet1!$L$1:$AI$1,0),0)/4</f>
        <v>233.86833068192584</v>
      </c>
    </row>
    <row r="31532" spans="1:4" x14ac:dyDescent="0.3">
      <c r="A31532">
        <v>25</v>
      </c>
      <c r="B31532">
        <v>11</v>
      </c>
      <c r="C31532" s="2">
        <v>0.44791666666666669</v>
      </c>
      <c r="D31532" s="4">
        <f ca="1">VLOOKUP(DATE(2021,B31532,A31532),Sheet1!J:AI,2+MATCH(HOUR('format for the model'!C31532),Sheet1!$L$1:$AI$1,0),0)/4</f>
        <v>233.86833068192584</v>
      </c>
    </row>
    <row r="31533" spans="1:4" x14ac:dyDescent="0.3">
      <c r="A31533">
        <v>25</v>
      </c>
      <c r="B31533">
        <v>11</v>
      </c>
      <c r="C31533" s="2">
        <v>0.41666666666666669</v>
      </c>
      <c r="D31533" s="4">
        <f ca="1">VLOOKUP(DATE(2021,B31533,A31533),Sheet1!J:AI,2+MATCH(HOUR('format for the model'!C31533),Sheet1!$L$1:$AI$1,0),0)/4</f>
        <v>233.86833068192584</v>
      </c>
    </row>
    <row r="31534" spans="1:4" x14ac:dyDescent="0.3">
      <c r="A31534">
        <v>25</v>
      </c>
      <c r="B31534">
        <v>11</v>
      </c>
      <c r="C31534" s="2">
        <v>0.46875</v>
      </c>
      <c r="D31534" s="4">
        <f ca="1">VLOOKUP(DATE(2021,B31534,A31534),Sheet1!J:AI,2+MATCH(HOUR('format for the model'!C31534),Sheet1!$L$1:$AI$1,0),0)/4</f>
        <v>345</v>
      </c>
    </row>
    <row r="31535" spans="1:4" x14ac:dyDescent="0.3">
      <c r="A31535">
        <v>25</v>
      </c>
      <c r="B31535">
        <v>11</v>
      </c>
      <c r="C31535" s="2">
        <v>0.47916666666666669</v>
      </c>
      <c r="D31535" s="4">
        <f ca="1">VLOOKUP(DATE(2021,B31535,A31535),Sheet1!J:AI,2+MATCH(HOUR('format for the model'!C31535),Sheet1!$L$1:$AI$1,0),0)/4</f>
        <v>345</v>
      </c>
    </row>
    <row r="31536" spans="1:4" x14ac:dyDescent="0.3">
      <c r="A31536">
        <v>25</v>
      </c>
      <c r="B31536">
        <v>11</v>
      </c>
      <c r="C31536" s="2">
        <v>0.48958333333333331</v>
      </c>
      <c r="D31536" s="4">
        <f ca="1">VLOOKUP(DATE(2021,B31536,A31536),Sheet1!J:AI,2+MATCH(HOUR('format for the model'!C31536),Sheet1!$L$1:$AI$1,0),0)/4</f>
        <v>345</v>
      </c>
    </row>
    <row r="31537" spans="1:4" x14ac:dyDescent="0.3">
      <c r="A31537">
        <v>25</v>
      </c>
      <c r="B31537">
        <v>11</v>
      </c>
      <c r="C31537" s="2">
        <v>0.45833333333333331</v>
      </c>
      <c r="D31537" s="4">
        <f ca="1">VLOOKUP(DATE(2021,B31537,A31537),Sheet1!J:AI,2+MATCH(HOUR('format for the model'!C31537),Sheet1!$L$1:$AI$1,0),0)/4</f>
        <v>345</v>
      </c>
    </row>
    <row r="31538" spans="1:4" x14ac:dyDescent="0.3">
      <c r="A31538">
        <v>25</v>
      </c>
      <c r="B31538">
        <v>11</v>
      </c>
      <c r="C31538" s="2">
        <v>0.51041666666666663</v>
      </c>
      <c r="D31538" s="4">
        <f ca="1">VLOOKUP(DATE(2021,B31538,A31538),Sheet1!J:AI,2+MATCH(HOUR('format for the model'!C31538),Sheet1!$L$1:$AI$1,0),0)/4</f>
        <v>390.38668173896463</v>
      </c>
    </row>
    <row r="31539" spans="1:4" x14ac:dyDescent="0.3">
      <c r="A31539">
        <v>25</v>
      </c>
      <c r="B31539">
        <v>11</v>
      </c>
      <c r="C31539" s="2">
        <v>0.52083333333333337</v>
      </c>
      <c r="D31539" s="4">
        <f ca="1">VLOOKUP(DATE(2021,B31539,A31539),Sheet1!J:AI,2+MATCH(HOUR('format for the model'!C31539),Sheet1!$L$1:$AI$1,0),0)/4</f>
        <v>390.38668173896463</v>
      </c>
    </row>
    <row r="31540" spans="1:4" x14ac:dyDescent="0.3">
      <c r="A31540">
        <v>25</v>
      </c>
      <c r="B31540">
        <v>11</v>
      </c>
      <c r="C31540" s="2">
        <v>0.53125</v>
      </c>
      <c r="D31540" s="4">
        <f ca="1">VLOOKUP(DATE(2021,B31540,A31540),Sheet1!J:AI,2+MATCH(HOUR('format for the model'!C31540),Sheet1!$L$1:$AI$1,0),0)/4</f>
        <v>390.38668173896463</v>
      </c>
    </row>
    <row r="31541" spans="1:4" x14ac:dyDescent="0.3">
      <c r="A31541">
        <v>25</v>
      </c>
      <c r="B31541">
        <v>11</v>
      </c>
      <c r="C31541" s="2">
        <v>0.5</v>
      </c>
      <c r="D31541" s="4">
        <f ca="1">VLOOKUP(DATE(2021,B31541,A31541),Sheet1!J:AI,2+MATCH(HOUR('format for the model'!C31541),Sheet1!$L$1:$AI$1,0),0)/4</f>
        <v>390.38668173896463</v>
      </c>
    </row>
    <row r="31542" spans="1:4" x14ac:dyDescent="0.3">
      <c r="A31542">
        <v>25</v>
      </c>
      <c r="B31542">
        <v>11</v>
      </c>
      <c r="C31542" s="2">
        <v>0.55208333333333337</v>
      </c>
      <c r="D31542" s="4">
        <f ca="1">VLOOKUP(DATE(2021,B31542,A31542),Sheet1!J:AI,2+MATCH(HOUR('format for the model'!C31542),Sheet1!$L$1:$AI$1,0),0)/4</f>
        <v>345</v>
      </c>
    </row>
    <row r="31543" spans="1:4" x14ac:dyDescent="0.3">
      <c r="A31543">
        <v>25</v>
      </c>
      <c r="B31543">
        <v>11</v>
      </c>
      <c r="C31543" s="2">
        <v>0.5625</v>
      </c>
      <c r="D31543" s="4">
        <f ca="1">VLOOKUP(DATE(2021,B31543,A31543),Sheet1!J:AI,2+MATCH(HOUR('format for the model'!C31543),Sheet1!$L$1:$AI$1,0),0)/4</f>
        <v>345</v>
      </c>
    </row>
    <row r="31544" spans="1:4" x14ac:dyDescent="0.3">
      <c r="A31544">
        <v>25</v>
      </c>
      <c r="B31544">
        <v>11</v>
      </c>
      <c r="C31544" s="2">
        <v>0.57291666666666663</v>
      </c>
      <c r="D31544" s="4">
        <f ca="1">VLOOKUP(DATE(2021,B31544,A31544),Sheet1!J:AI,2+MATCH(HOUR('format for the model'!C31544),Sheet1!$L$1:$AI$1,0),0)/4</f>
        <v>345</v>
      </c>
    </row>
    <row r="31545" spans="1:4" x14ac:dyDescent="0.3">
      <c r="A31545">
        <v>25</v>
      </c>
      <c r="B31545">
        <v>11</v>
      </c>
      <c r="C31545" s="2">
        <v>0.54166666666666663</v>
      </c>
      <c r="D31545" s="4">
        <f ca="1">VLOOKUP(DATE(2021,B31545,A31545),Sheet1!J:AI,2+MATCH(HOUR('format for the model'!C31545),Sheet1!$L$1:$AI$1,0),0)/4</f>
        <v>345</v>
      </c>
    </row>
    <row r="31546" spans="1:4" x14ac:dyDescent="0.3">
      <c r="A31546">
        <v>25</v>
      </c>
      <c r="B31546">
        <v>11</v>
      </c>
      <c r="C31546" s="2">
        <v>0.59375</v>
      </c>
      <c r="D31546" s="4">
        <f ca="1">VLOOKUP(DATE(2021,B31546,A31546),Sheet1!J:AI,2+MATCH(HOUR('format for the model'!C31546),Sheet1!$L$1:$AI$1,0),0)/4</f>
        <v>345</v>
      </c>
    </row>
    <row r="31547" spans="1:4" x14ac:dyDescent="0.3">
      <c r="A31547">
        <v>25</v>
      </c>
      <c r="B31547">
        <v>11</v>
      </c>
      <c r="C31547" s="2">
        <v>0.60416666666666663</v>
      </c>
      <c r="D31547" s="4">
        <f ca="1">VLOOKUP(DATE(2021,B31547,A31547),Sheet1!J:AI,2+MATCH(HOUR('format for the model'!C31547),Sheet1!$L$1:$AI$1,0),0)/4</f>
        <v>345</v>
      </c>
    </row>
    <row r="31548" spans="1:4" x14ac:dyDescent="0.3">
      <c r="A31548">
        <v>25</v>
      </c>
      <c r="B31548">
        <v>11</v>
      </c>
      <c r="C31548" s="2">
        <v>0.61458333333333337</v>
      </c>
      <c r="D31548" s="4">
        <f ca="1">VLOOKUP(DATE(2021,B31548,A31548),Sheet1!J:AI,2+MATCH(HOUR('format for the model'!C31548),Sheet1!$L$1:$AI$1,0),0)/4</f>
        <v>345</v>
      </c>
    </row>
    <row r="31549" spans="1:4" x14ac:dyDescent="0.3">
      <c r="A31549">
        <v>25</v>
      </c>
      <c r="B31549">
        <v>11</v>
      </c>
      <c r="C31549" s="2">
        <v>0.58333333333333337</v>
      </c>
      <c r="D31549" s="4">
        <f ca="1">VLOOKUP(DATE(2021,B31549,A31549),Sheet1!J:AI,2+MATCH(HOUR('format for the model'!C31549),Sheet1!$L$1:$AI$1,0),0)/4</f>
        <v>345</v>
      </c>
    </row>
    <row r="31550" spans="1:4" x14ac:dyDescent="0.3">
      <c r="A31550">
        <v>25</v>
      </c>
      <c r="B31550">
        <v>11</v>
      </c>
      <c r="C31550" s="2">
        <v>0.63541666666666663</v>
      </c>
      <c r="D31550" s="4">
        <f ca="1">VLOOKUP(DATE(2021,B31550,A31550),Sheet1!J:AI,2+MATCH(HOUR('format for the model'!C31550),Sheet1!$L$1:$AI$1,0),0)/4</f>
        <v>229.09124733387478</v>
      </c>
    </row>
    <row r="31551" spans="1:4" x14ac:dyDescent="0.3">
      <c r="A31551">
        <v>25</v>
      </c>
      <c r="B31551">
        <v>11</v>
      </c>
      <c r="C31551" s="2">
        <v>0.64583333333333337</v>
      </c>
      <c r="D31551" s="4">
        <f ca="1">VLOOKUP(DATE(2021,B31551,A31551),Sheet1!J:AI,2+MATCH(HOUR('format for the model'!C31551),Sheet1!$L$1:$AI$1,0),0)/4</f>
        <v>229.09124733387478</v>
      </c>
    </row>
    <row r="31552" spans="1:4" x14ac:dyDescent="0.3">
      <c r="A31552">
        <v>25</v>
      </c>
      <c r="B31552">
        <v>11</v>
      </c>
      <c r="C31552" s="2">
        <v>0.65625</v>
      </c>
      <c r="D31552" s="4">
        <f ca="1">VLOOKUP(DATE(2021,B31552,A31552),Sheet1!J:AI,2+MATCH(HOUR('format for the model'!C31552),Sheet1!$L$1:$AI$1,0),0)/4</f>
        <v>229.09124733387478</v>
      </c>
    </row>
    <row r="31553" spans="1:4" x14ac:dyDescent="0.3">
      <c r="A31553">
        <v>25</v>
      </c>
      <c r="B31553">
        <v>11</v>
      </c>
      <c r="C31553" s="2">
        <v>0.625</v>
      </c>
      <c r="D31553" s="4">
        <f ca="1">VLOOKUP(DATE(2021,B31553,A31553),Sheet1!J:AI,2+MATCH(HOUR('format for the model'!C31553),Sheet1!$L$1:$AI$1,0),0)/4</f>
        <v>229.09124733387478</v>
      </c>
    </row>
    <row r="31554" spans="1:4" x14ac:dyDescent="0.3">
      <c r="A31554">
        <v>25</v>
      </c>
      <c r="B31554">
        <v>11</v>
      </c>
      <c r="C31554" s="2">
        <v>0.67708333333333337</v>
      </c>
      <c r="D31554" s="4">
        <f ca="1">VLOOKUP(DATE(2021,B31554,A31554),Sheet1!J:AI,2+MATCH(HOUR('format for the model'!C31554),Sheet1!$L$1:$AI$1,0),0)/4</f>
        <v>345</v>
      </c>
    </row>
    <row r="31555" spans="1:4" x14ac:dyDescent="0.3">
      <c r="A31555">
        <v>25</v>
      </c>
      <c r="B31555">
        <v>11</v>
      </c>
      <c r="C31555" s="2">
        <v>0.6875</v>
      </c>
      <c r="D31555" s="4">
        <f ca="1">VLOOKUP(DATE(2021,B31555,A31555),Sheet1!J:AI,2+MATCH(HOUR('format for the model'!C31555),Sheet1!$L$1:$AI$1,0),0)/4</f>
        <v>345</v>
      </c>
    </row>
    <row r="31556" spans="1:4" x14ac:dyDescent="0.3">
      <c r="A31556">
        <v>25</v>
      </c>
      <c r="B31556">
        <v>11</v>
      </c>
      <c r="C31556" s="2">
        <v>0.69791666666666663</v>
      </c>
      <c r="D31556" s="4">
        <f ca="1">VLOOKUP(DATE(2021,B31556,A31556),Sheet1!J:AI,2+MATCH(HOUR('format for the model'!C31556),Sheet1!$L$1:$AI$1,0),0)/4</f>
        <v>345</v>
      </c>
    </row>
    <row r="31557" spans="1:4" x14ac:dyDescent="0.3">
      <c r="A31557">
        <v>25</v>
      </c>
      <c r="B31557">
        <v>11</v>
      </c>
      <c r="C31557" s="2">
        <v>0.66666666666666663</v>
      </c>
      <c r="D31557" s="4">
        <f ca="1">VLOOKUP(DATE(2021,B31557,A31557),Sheet1!J:AI,2+MATCH(HOUR('format for the model'!C31557),Sheet1!$L$1:$AI$1,0),0)/4</f>
        <v>345</v>
      </c>
    </row>
    <row r="31558" spans="1:4" x14ac:dyDescent="0.3">
      <c r="A31558">
        <v>25</v>
      </c>
      <c r="B31558">
        <v>11</v>
      </c>
      <c r="C31558" s="2">
        <v>0.71875</v>
      </c>
      <c r="D31558" s="4">
        <f ca="1">VLOOKUP(DATE(2021,B31558,A31558),Sheet1!J:AI,2+MATCH(HOUR('format for the model'!C31558),Sheet1!$L$1:$AI$1,0),0)/4</f>
        <v>376.39309835447278</v>
      </c>
    </row>
    <row r="31559" spans="1:4" x14ac:dyDescent="0.3">
      <c r="A31559">
        <v>25</v>
      </c>
      <c r="B31559">
        <v>11</v>
      </c>
      <c r="C31559" s="2">
        <v>0.72916666666666663</v>
      </c>
      <c r="D31559" s="4">
        <f ca="1">VLOOKUP(DATE(2021,B31559,A31559),Sheet1!J:AI,2+MATCH(HOUR('format for the model'!C31559),Sheet1!$L$1:$AI$1,0),0)/4</f>
        <v>376.39309835447278</v>
      </c>
    </row>
    <row r="31560" spans="1:4" x14ac:dyDescent="0.3">
      <c r="A31560">
        <v>25</v>
      </c>
      <c r="B31560">
        <v>11</v>
      </c>
      <c r="C31560" s="2">
        <v>0.73958333333333337</v>
      </c>
      <c r="D31560" s="4">
        <f ca="1">VLOOKUP(DATE(2021,B31560,A31560),Sheet1!J:AI,2+MATCH(HOUR('format for the model'!C31560),Sheet1!$L$1:$AI$1,0),0)/4</f>
        <v>376.39309835447278</v>
      </c>
    </row>
    <row r="31561" spans="1:4" x14ac:dyDescent="0.3">
      <c r="A31561">
        <v>25</v>
      </c>
      <c r="B31561">
        <v>11</v>
      </c>
      <c r="C31561" s="2">
        <v>0.70833333333333337</v>
      </c>
      <c r="D31561" s="4">
        <f ca="1">VLOOKUP(DATE(2021,B31561,A31561),Sheet1!J:AI,2+MATCH(HOUR('format for the model'!C31561),Sheet1!$L$1:$AI$1,0),0)/4</f>
        <v>376.39309835447278</v>
      </c>
    </row>
    <row r="31562" spans="1:4" x14ac:dyDescent="0.3">
      <c r="A31562">
        <v>25</v>
      </c>
      <c r="B31562">
        <v>11</v>
      </c>
      <c r="C31562" s="2">
        <v>0.76041666666666663</v>
      </c>
      <c r="D31562" s="4">
        <f ca="1">VLOOKUP(DATE(2021,B31562,A31562),Sheet1!J:AI,2+MATCH(HOUR('format for the model'!C31562),Sheet1!$L$1:$AI$1,0),0)/4</f>
        <v>380.92674531863554</v>
      </c>
    </row>
    <row r="31563" spans="1:4" x14ac:dyDescent="0.3">
      <c r="A31563">
        <v>25</v>
      </c>
      <c r="B31563">
        <v>11</v>
      </c>
      <c r="C31563" s="2">
        <v>0.77083333333333337</v>
      </c>
      <c r="D31563" s="4">
        <f ca="1">VLOOKUP(DATE(2021,B31563,A31563),Sheet1!J:AI,2+MATCH(HOUR('format for the model'!C31563),Sheet1!$L$1:$AI$1,0),0)/4</f>
        <v>380.92674531863554</v>
      </c>
    </row>
    <row r="31564" spans="1:4" x14ac:dyDescent="0.3">
      <c r="A31564">
        <v>25</v>
      </c>
      <c r="B31564">
        <v>11</v>
      </c>
      <c r="C31564" s="2">
        <v>0.78125</v>
      </c>
      <c r="D31564" s="4">
        <f ca="1">VLOOKUP(DATE(2021,B31564,A31564),Sheet1!J:AI,2+MATCH(HOUR('format for the model'!C31564),Sheet1!$L$1:$AI$1,0),0)/4</f>
        <v>380.92674531863554</v>
      </c>
    </row>
    <row r="31565" spans="1:4" x14ac:dyDescent="0.3">
      <c r="A31565">
        <v>25</v>
      </c>
      <c r="B31565">
        <v>11</v>
      </c>
      <c r="C31565" s="2">
        <v>0.75</v>
      </c>
      <c r="D31565" s="4">
        <f ca="1">VLOOKUP(DATE(2021,B31565,A31565),Sheet1!J:AI,2+MATCH(HOUR('format for the model'!C31565),Sheet1!$L$1:$AI$1,0),0)/4</f>
        <v>380.92674531863554</v>
      </c>
    </row>
    <row r="31566" spans="1:4" x14ac:dyDescent="0.3">
      <c r="A31566">
        <v>25</v>
      </c>
      <c r="B31566">
        <v>11</v>
      </c>
      <c r="C31566" s="2">
        <v>0.80208333333333337</v>
      </c>
      <c r="D31566" s="4">
        <f ca="1">VLOOKUP(DATE(2021,B31566,A31566),Sheet1!J:AI,2+MATCH(HOUR('format for the model'!C31566),Sheet1!$L$1:$AI$1,0),0)/4</f>
        <v>134.23797078596775</v>
      </c>
    </row>
    <row r="31567" spans="1:4" x14ac:dyDescent="0.3">
      <c r="A31567">
        <v>25</v>
      </c>
      <c r="B31567">
        <v>11</v>
      </c>
      <c r="C31567" s="2">
        <v>0.8125</v>
      </c>
      <c r="D31567" s="4">
        <f ca="1">VLOOKUP(DATE(2021,B31567,A31567),Sheet1!J:AI,2+MATCH(HOUR('format for the model'!C31567),Sheet1!$L$1:$AI$1,0),0)/4</f>
        <v>134.23797078596775</v>
      </c>
    </row>
    <row r="31568" spans="1:4" x14ac:dyDescent="0.3">
      <c r="A31568">
        <v>25</v>
      </c>
      <c r="B31568">
        <v>11</v>
      </c>
      <c r="C31568" s="2">
        <v>0.82291666666666663</v>
      </c>
      <c r="D31568" s="4">
        <f ca="1">VLOOKUP(DATE(2021,B31568,A31568),Sheet1!J:AI,2+MATCH(HOUR('format for the model'!C31568),Sheet1!$L$1:$AI$1,0),0)/4</f>
        <v>134.23797078596775</v>
      </c>
    </row>
    <row r="31569" spans="1:4" x14ac:dyDescent="0.3">
      <c r="A31569">
        <v>25</v>
      </c>
      <c r="B31569">
        <v>11</v>
      </c>
      <c r="C31569" s="2">
        <v>0.79166666666666663</v>
      </c>
      <c r="D31569" s="4">
        <f ca="1">VLOOKUP(DATE(2021,B31569,A31569),Sheet1!J:AI,2+MATCH(HOUR('format for the model'!C31569),Sheet1!$L$1:$AI$1,0),0)/4</f>
        <v>134.23797078596775</v>
      </c>
    </row>
    <row r="31570" spans="1:4" x14ac:dyDescent="0.3">
      <c r="A31570">
        <v>25</v>
      </c>
      <c r="B31570">
        <v>11</v>
      </c>
      <c r="C31570" s="2">
        <v>0.84375</v>
      </c>
      <c r="D31570" s="4">
        <f ca="1">VLOOKUP(DATE(2021,B31570,A31570),Sheet1!J:AI,2+MATCH(HOUR('format for the model'!C31570),Sheet1!$L$1:$AI$1,0),0)/4</f>
        <v>47.829931425419602</v>
      </c>
    </row>
    <row r="31571" spans="1:4" x14ac:dyDescent="0.3">
      <c r="A31571">
        <v>25</v>
      </c>
      <c r="B31571">
        <v>11</v>
      </c>
      <c r="C31571" s="2">
        <v>0.85416666666666663</v>
      </c>
      <c r="D31571" s="4">
        <f ca="1">VLOOKUP(DATE(2021,B31571,A31571),Sheet1!J:AI,2+MATCH(HOUR('format for the model'!C31571),Sheet1!$L$1:$AI$1,0),0)/4</f>
        <v>47.829931425419602</v>
      </c>
    </row>
    <row r="31572" spans="1:4" x14ac:dyDescent="0.3">
      <c r="A31572">
        <v>25</v>
      </c>
      <c r="B31572">
        <v>11</v>
      </c>
      <c r="C31572" s="2">
        <v>0.86458333333333337</v>
      </c>
      <c r="D31572" s="4">
        <f ca="1">VLOOKUP(DATE(2021,B31572,A31572),Sheet1!J:AI,2+MATCH(HOUR('format for the model'!C31572),Sheet1!$L$1:$AI$1,0),0)/4</f>
        <v>47.829931425419602</v>
      </c>
    </row>
    <row r="31573" spans="1:4" x14ac:dyDescent="0.3">
      <c r="A31573">
        <v>25</v>
      </c>
      <c r="B31573">
        <v>11</v>
      </c>
      <c r="C31573" s="2">
        <v>0.83333333333333337</v>
      </c>
      <c r="D31573" s="4">
        <f ca="1">VLOOKUP(DATE(2021,B31573,A31573),Sheet1!J:AI,2+MATCH(HOUR('format for the model'!C31573),Sheet1!$L$1:$AI$1,0),0)/4</f>
        <v>47.829931425419602</v>
      </c>
    </row>
    <row r="31574" spans="1:4" x14ac:dyDescent="0.3">
      <c r="A31574">
        <v>25</v>
      </c>
      <c r="B31574">
        <v>11</v>
      </c>
      <c r="C31574" s="2">
        <v>0.88541666666666663</v>
      </c>
      <c r="D31574" s="4">
        <f ca="1">VLOOKUP(DATE(2021,B31574,A31574),Sheet1!J:AI,2+MATCH(HOUR('format for the model'!C31574),Sheet1!$L$1:$AI$1,0),0)/4</f>
        <v>25.295153850527193</v>
      </c>
    </row>
    <row r="31575" spans="1:4" x14ac:dyDescent="0.3">
      <c r="A31575">
        <v>25</v>
      </c>
      <c r="B31575">
        <v>11</v>
      </c>
      <c r="C31575" s="2">
        <v>0.89583333333333337</v>
      </c>
      <c r="D31575" s="4">
        <f ca="1">VLOOKUP(DATE(2021,B31575,A31575),Sheet1!J:AI,2+MATCH(HOUR('format for the model'!C31575),Sheet1!$L$1:$AI$1,0),0)/4</f>
        <v>25.295153850527193</v>
      </c>
    </row>
    <row r="31576" spans="1:4" x14ac:dyDescent="0.3">
      <c r="A31576">
        <v>25</v>
      </c>
      <c r="B31576">
        <v>11</v>
      </c>
      <c r="C31576" s="2">
        <v>0.90625</v>
      </c>
      <c r="D31576" s="4">
        <f ca="1">VLOOKUP(DATE(2021,B31576,A31576),Sheet1!J:AI,2+MATCH(HOUR('format for the model'!C31576),Sheet1!$L$1:$AI$1,0),0)/4</f>
        <v>25.295153850527193</v>
      </c>
    </row>
    <row r="31577" spans="1:4" x14ac:dyDescent="0.3">
      <c r="A31577">
        <v>25</v>
      </c>
      <c r="B31577">
        <v>11</v>
      </c>
      <c r="C31577" s="2">
        <v>0.875</v>
      </c>
      <c r="D31577" s="4">
        <f ca="1">VLOOKUP(DATE(2021,B31577,A31577),Sheet1!J:AI,2+MATCH(HOUR('format for the model'!C31577),Sheet1!$L$1:$AI$1,0),0)/4</f>
        <v>25.295153850527193</v>
      </c>
    </row>
    <row r="31578" spans="1:4" x14ac:dyDescent="0.3">
      <c r="A31578">
        <v>25</v>
      </c>
      <c r="B31578">
        <v>11</v>
      </c>
      <c r="C31578" s="2">
        <v>0.92708333333333337</v>
      </c>
      <c r="D31578" s="4">
        <f ca="1">VLOOKUP(DATE(2021,B31578,A31578),Sheet1!J:AI,2+MATCH(HOUR('format for the model'!C31578),Sheet1!$L$1:$AI$1,0),0)/4</f>
        <v>26.662829736457155</v>
      </c>
    </row>
    <row r="31579" spans="1:4" x14ac:dyDescent="0.3">
      <c r="A31579">
        <v>25</v>
      </c>
      <c r="B31579">
        <v>11</v>
      </c>
      <c r="C31579" s="2">
        <v>0.9375</v>
      </c>
      <c r="D31579" s="4">
        <f ca="1">VLOOKUP(DATE(2021,B31579,A31579),Sheet1!J:AI,2+MATCH(HOUR('format for the model'!C31579),Sheet1!$L$1:$AI$1,0),0)/4</f>
        <v>26.662829736457155</v>
      </c>
    </row>
    <row r="31580" spans="1:4" x14ac:dyDescent="0.3">
      <c r="A31580">
        <v>25</v>
      </c>
      <c r="B31580">
        <v>11</v>
      </c>
      <c r="C31580" s="2">
        <v>0.94791666666666663</v>
      </c>
      <c r="D31580" s="4">
        <f ca="1">VLOOKUP(DATE(2021,B31580,A31580),Sheet1!J:AI,2+MATCH(HOUR('format for the model'!C31580),Sheet1!$L$1:$AI$1,0),0)/4</f>
        <v>26.662829736457155</v>
      </c>
    </row>
    <row r="31581" spans="1:4" x14ac:dyDescent="0.3">
      <c r="A31581">
        <v>25</v>
      </c>
      <c r="B31581">
        <v>11</v>
      </c>
      <c r="C31581" s="2">
        <v>0.91666666666666663</v>
      </c>
      <c r="D31581" s="4">
        <f ca="1">VLOOKUP(DATE(2021,B31581,A31581),Sheet1!J:AI,2+MATCH(HOUR('format for the model'!C31581),Sheet1!$L$1:$AI$1,0),0)/4</f>
        <v>26.662829736457155</v>
      </c>
    </row>
    <row r="31582" spans="1:4" x14ac:dyDescent="0.3">
      <c r="A31582">
        <v>25</v>
      </c>
      <c r="B31582">
        <v>11</v>
      </c>
      <c r="C31582" s="2">
        <v>0.96875</v>
      </c>
      <c r="D31582" s="4">
        <f ca="1">VLOOKUP(DATE(2021,B31582,A31582),Sheet1!J:AI,2+MATCH(HOUR('format for the model'!C31582),Sheet1!$L$1:$AI$1,0),0)/4</f>
        <v>34.5</v>
      </c>
    </row>
    <row r="31583" spans="1:4" x14ac:dyDescent="0.3">
      <c r="A31583">
        <v>25</v>
      </c>
      <c r="B31583">
        <v>11</v>
      </c>
      <c r="C31583" s="2">
        <v>0.97916666666666663</v>
      </c>
      <c r="D31583" s="4">
        <f ca="1">VLOOKUP(DATE(2021,B31583,A31583),Sheet1!J:AI,2+MATCH(HOUR('format for the model'!C31583),Sheet1!$L$1:$AI$1,0),0)/4</f>
        <v>34.5</v>
      </c>
    </row>
    <row r="31584" spans="1:4" x14ac:dyDescent="0.3">
      <c r="A31584">
        <v>25</v>
      </c>
      <c r="B31584">
        <v>11</v>
      </c>
      <c r="C31584" s="2">
        <v>0.98958333333333337</v>
      </c>
      <c r="D31584" s="4">
        <f ca="1">VLOOKUP(DATE(2021,B31584,A31584),Sheet1!J:AI,2+MATCH(HOUR('format for the model'!C31584),Sheet1!$L$1:$AI$1,0),0)/4</f>
        <v>34.5</v>
      </c>
    </row>
    <row r="31585" spans="1:4" x14ac:dyDescent="0.3">
      <c r="A31585">
        <v>25</v>
      </c>
      <c r="B31585">
        <v>11</v>
      </c>
      <c r="C31585" s="2">
        <v>0.95833333333333337</v>
      </c>
      <c r="D31585" s="4">
        <f ca="1">VLOOKUP(DATE(2021,B31585,A31585),Sheet1!J:AI,2+MATCH(HOUR('format for the model'!C31585),Sheet1!$L$1:$AI$1,0),0)/4</f>
        <v>34.5</v>
      </c>
    </row>
    <row r="31586" spans="1:4" x14ac:dyDescent="0.3">
      <c r="A31586">
        <v>26</v>
      </c>
      <c r="B31586">
        <v>11</v>
      </c>
      <c r="C31586" s="2">
        <v>1.0416666666666666E-2</v>
      </c>
      <c r="D31586" s="4">
        <f ca="1">VLOOKUP(DATE(2021,B31586,A31586),Sheet1!J:AI,2+MATCH(HOUR('format for the model'!C31586),Sheet1!$L$1:$AI$1,0),0)/4</f>
        <v>34.5</v>
      </c>
    </row>
    <row r="31587" spans="1:4" x14ac:dyDescent="0.3">
      <c r="A31587">
        <v>26</v>
      </c>
      <c r="B31587">
        <v>11</v>
      </c>
      <c r="C31587" s="2">
        <v>2.0833333333333332E-2</v>
      </c>
      <c r="D31587" s="4">
        <f ca="1">VLOOKUP(DATE(2021,B31587,A31587),Sheet1!J:AI,2+MATCH(HOUR('format for the model'!C31587),Sheet1!$L$1:$AI$1,0),0)/4</f>
        <v>34.5</v>
      </c>
    </row>
    <row r="31588" spans="1:4" x14ac:dyDescent="0.3">
      <c r="A31588">
        <v>26</v>
      </c>
      <c r="B31588">
        <v>11</v>
      </c>
      <c r="C31588" s="2">
        <v>3.125E-2</v>
      </c>
      <c r="D31588" s="4">
        <f ca="1">VLOOKUP(DATE(2021,B31588,A31588),Sheet1!J:AI,2+MATCH(HOUR('format for the model'!C31588),Sheet1!$L$1:$AI$1,0),0)/4</f>
        <v>34.5</v>
      </c>
    </row>
    <row r="31589" spans="1:4" x14ac:dyDescent="0.3">
      <c r="A31589">
        <v>26</v>
      </c>
      <c r="B31589">
        <v>11</v>
      </c>
      <c r="C31589" s="2">
        <v>0</v>
      </c>
      <c r="D31589" s="4">
        <f ca="1">VLOOKUP(DATE(2021,B31589,A31589),Sheet1!J:AI,2+MATCH(HOUR('format for the model'!C31589),Sheet1!$L$1:$AI$1,0),0)/4</f>
        <v>34.5</v>
      </c>
    </row>
    <row r="31590" spans="1:4" x14ac:dyDescent="0.3">
      <c r="A31590">
        <v>26</v>
      </c>
      <c r="B31590">
        <v>11</v>
      </c>
      <c r="C31590" s="2">
        <v>5.2083333333333336E-2</v>
      </c>
      <c r="D31590" s="4">
        <f ca="1">VLOOKUP(DATE(2021,B31590,A31590),Sheet1!J:AI,2+MATCH(HOUR('format for the model'!C31590),Sheet1!$L$1:$AI$1,0),0)/4</f>
        <v>34.5</v>
      </c>
    </row>
    <row r="31591" spans="1:4" x14ac:dyDescent="0.3">
      <c r="A31591">
        <v>26</v>
      </c>
      <c r="B31591">
        <v>11</v>
      </c>
      <c r="C31591" s="2">
        <v>6.25E-2</v>
      </c>
      <c r="D31591" s="4">
        <f ca="1">VLOOKUP(DATE(2021,B31591,A31591),Sheet1!J:AI,2+MATCH(HOUR('format for the model'!C31591),Sheet1!$L$1:$AI$1,0),0)/4</f>
        <v>34.5</v>
      </c>
    </row>
    <row r="31592" spans="1:4" x14ac:dyDescent="0.3">
      <c r="A31592">
        <v>26</v>
      </c>
      <c r="B31592">
        <v>11</v>
      </c>
      <c r="C31592" s="2">
        <v>7.2916666666666671E-2</v>
      </c>
      <c r="D31592" s="4">
        <f ca="1">VLOOKUP(DATE(2021,B31592,A31592),Sheet1!J:AI,2+MATCH(HOUR('format for the model'!C31592),Sheet1!$L$1:$AI$1,0),0)/4</f>
        <v>34.5</v>
      </c>
    </row>
    <row r="31593" spans="1:4" x14ac:dyDescent="0.3">
      <c r="A31593">
        <v>26</v>
      </c>
      <c r="B31593">
        <v>11</v>
      </c>
      <c r="C31593" s="2">
        <v>4.1666666666666664E-2</v>
      </c>
      <c r="D31593" s="4">
        <f ca="1">VLOOKUP(DATE(2021,B31593,A31593),Sheet1!J:AI,2+MATCH(HOUR('format for the model'!C31593),Sheet1!$L$1:$AI$1,0),0)/4</f>
        <v>34.5</v>
      </c>
    </row>
    <row r="31594" spans="1:4" x14ac:dyDescent="0.3">
      <c r="A31594">
        <v>26</v>
      </c>
      <c r="B31594">
        <v>11</v>
      </c>
      <c r="C31594" s="2">
        <v>9.375E-2</v>
      </c>
      <c r="D31594" s="4">
        <f ca="1">VLOOKUP(DATE(2021,B31594,A31594),Sheet1!J:AI,2+MATCH(HOUR('format for the model'!C31594),Sheet1!$L$1:$AI$1,0),0)/4</f>
        <v>31.430669128658106</v>
      </c>
    </row>
    <row r="31595" spans="1:4" x14ac:dyDescent="0.3">
      <c r="A31595">
        <v>26</v>
      </c>
      <c r="B31595">
        <v>11</v>
      </c>
      <c r="C31595" s="2">
        <v>0.10416666666666667</v>
      </c>
      <c r="D31595" s="4">
        <f ca="1">VLOOKUP(DATE(2021,B31595,A31595),Sheet1!J:AI,2+MATCH(HOUR('format for the model'!C31595),Sheet1!$L$1:$AI$1,0),0)/4</f>
        <v>31.430669128658106</v>
      </c>
    </row>
    <row r="31596" spans="1:4" x14ac:dyDescent="0.3">
      <c r="A31596">
        <v>26</v>
      </c>
      <c r="B31596">
        <v>11</v>
      </c>
      <c r="C31596" s="2">
        <v>0.11458333333333333</v>
      </c>
      <c r="D31596" s="4">
        <f ca="1">VLOOKUP(DATE(2021,B31596,A31596),Sheet1!J:AI,2+MATCH(HOUR('format for the model'!C31596),Sheet1!$L$1:$AI$1,0),0)/4</f>
        <v>31.430669128658106</v>
      </c>
    </row>
    <row r="31597" spans="1:4" x14ac:dyDescent="0.3">
      <c r="A31597">
        <v>26</v>
      </c>
      <c r="B31597">
        <v>11</v>
      </c>
      <c r="C31597" s="2">
        <v>8.3333333333333329E-2</v>
      </c>
      <c r="D31597" s="4">
        <f ca="1">VLOOKUP(DATE(2021,B31597,A31597),Sheet1!J:AI,2+MATCH(HOUR('format for the model'!C31597),Sheet1!$L$1:$AI$1,0),0)/4</f>
        <v>31.430669128658106</v>
      </c>
    </row>
    <row r="31598" spans="1:4" x14ac:dyDescent="0.3">
      <c r="A31598">
        <v>26</v>
      </c>
      <c r="B31598">
        <v>11</v>
      </c>
      <c r="C31598" s="2">
        <v>0.13541666666666666</v>
      </c>
      <c r="D31598" s="4">
        <f ca="1">VLOOKUP(DATE(2021,B31598,A31598),Sheet1!J:AI,2+MATCH(HOUR('format for the model'!C31598),Sheet1!$L$1:$AI$1,0),0)/4</f>
        <v>35.609716417384043</v>
      </c>
    </row>
    <row r="31599" spans="1:4" x14ac:dyDescent="0.3">
      <c r="A31599">
        <v>26</v>
      </c>
      <c r="B31599">
        <v>11</v>
      </c>
      <c r="C31599" s="2">
        <v>0.14583333333333334</v>
      </c>
      <c r="D31599" s="4">
        <f ca="1">VLOOKUP(DATE(2021,B31599,A31599),Sheet1!J:AI,2+MATCH(HOUR('format for the model'!C31599),Sheet1!$L$1:$AI$1,0),0)/4</f>
        <v>35.609716417384043</v>
      </c>
    </row>
    <row r="31600" spans="1:4" x14ac:dyDescent="0.3">
      <c r="A31600">
        <v>26</v>
      </c>
      <c r="B31600">
        <v>11</v>
      </c>
      <c r="C31600" s="2">
        <v>0.15625</v>
      </c>
      <c r="D31600" s="4">
        <f ca="1">VLOOKUP(DATE(2021,B31600,A31600),Sheet1!J:AI,2+MATCH(HOUR('format for the model'!C31600),Sheet1!$L$1:$AI$1,0),0)/4</f>
        <v>35.609716417384043</v>
      </c>
    </row>
    <row r="31601" spans="1:4" x14ac:dyDescent="0.3">
      <c r="A31601">
        <v>26</v>
      </c>
      <c r="B31601">
        <v>11</v>
      </c>
      <c r="C31601" s="2">
        <v>0.125</v>
      </c>
      <c r="D31601" s="4">
        <f ca="1">VLOOKUP(DATE(2021,B31601,A31601),Sheet1!J:AI,2+MATCH(HOUR('format for the model'!C31601),Sheet1!$L$1:$AI$1,0),0)/4</f>
        <v>35.609716417384043</v>
      </c>
    </row>
    <row r="31602" spans="1:4" x14ac:dyDescent="0.3">
      <c r="A31602">
        <v>26</v>
      </c>
      <c r="B31602">
        <v>11</v>
      </c>
      <c r="C31602" s="2">
        <v>0.17708333333333334</v>
      </c>
      <c r="D31602" s="4">
        <f ca="1">VLOOKUP(DATE(2021,B31602,A31602),Sheet1!J:AI,2+MATCH(HOUR('format for the model'!C31602),Sheet1!$L$1:$AI$1,0),0)/4</f>
        <v>34.5</v>
      </c>
    </row>
    <row r="31603" spans="1:4" x14ac:dyDescent="0.3">
      <c r="A31603">
        <v>26</v>
      </c>
      <c r="B31603">
        <v>11</v>
      </c>
      <c r="C31603" s="2">
        <v>0.1875</v>
      </c>
      <c r="D31603" s="4">
        <f ca="1">VLOOKUP(DATE(2021,B31603,A31603),Sheet1!J:AI,2+MATCH(HOUR('format for the model'!C31603),Sheet1!$L$1:$AI$1,0),0)/4</f>
        <v>34.5</v>
      </c>
    </row>
    <row r="31604" spans="1:4" x14ac:dyDescent="0.3">
      <c r="A31604">
        <v>26</v>
      </c>
      <c r="B31604">
        <v>11</v>
      </c>
      <c r="C31604" s="2">
        <v>0.19791666666666666</v>
      </c>
      <c r="D31604" s="4">
        <f ca="1">VLOOKUP(DATE(2021,B31604,A31604),Sheet1!J:AI,2+MATCH(HOUR('format for the model'!C31604),Sheet1!$L$1:$AI$1,0),0)/4</f>
        <v>34.5</v>
      </c>
    </row>
    <row r="31605" spans="1:4" x14ac:dyDescent="0.3">
      <c r="A31605">
        <v>26</v>
      </c>
      <c r="B31605">
        <v>11</v>
      </c>
      <c r="C31605" s="2">
        <v>0.16666666666666666</v>
      </c>
      <c r="D31605" s="4">
        <f ca="1">VLOOKUP(DATE(2021,B31605,A31605),Sheet1!J:AI,2+MATCH(HOUR('format for the model'!C31605),Sheet1!$L$1:$AI$1,0),0)/4</f>
        <v>34.5</v>
      </c>
    </row>
    <row r="31606" spans="1:4" x14ac:dyDescent="0.3">
      <c r="A31606">
        <v>26</v>
      </c>
      <c r="B31606">
        <v>11</v>
      </c>
      <c r="C31606" s="2">
        <v>0.21875</v>
      </c>
      <c r="D31606" s="4">
        <f ca="1">VLOOKUP(DATE(2021,B31606,A31606),Sheet1!J:AI,2+MATCH(HOUR('format for the model'!C31606),Sheet1!$L$1:$AI$1,0),0)/4</f>
        <v>34.5</v>
      </c>
    </row>
    <row r="31607" spans="1:4" x14ac:dyDescent="0.3">
      <c r="A31607">
        <v>26</v>
      </c>
      <c r="B31607">
        <v>11</v>
      </c>
      <c r="C31607" s="2">
        <v>0.22916666666666666</v>
      </c>
      <c r="D31607" s="4">
        <f ca="1">VLOOKUP(DATE(2021,B31607,A31607),Sheet1!J:AI,2+MATCH(HOUR('format for the model'!C31607),Sheet1!$L$1:$AI$1,0),0)/4</f>
        <v>34.5</v>
      </c>
    </row>
    <row r="31608" spans="1:4" x14ac:dyDescent="0.3">
      <c r="A31608">
        <v>26</v>
      </c>
      <c r="B31608">
        <v>11</v>
      </c>
      <c r="C31608" s="2">
        <v>0.23958333333333334</v>
      </c>
      <c r="D31608" s="4">
        <f ca="1">VLOOKUP(DATE(2021,B31608,A31608),Sheet1!J:AI,2+MATCH(HOUR('format for the model'!C31608),Sheet1!$L$1:$AI$1,0),0)/4</f>
        <v>34.5</v>
      </c>
    </row>
    <row r="31609" spans="1:4" x14ac:dyDescent="0.3">
      <c r="A31609">
        <v>26</v>
      </c>
      <c r="B31609">
        <v>11</v>
      </c>
      <c r="C31609" s="2">
        <v>0.20833333333333334</v>
      </c>
      <c r="D31609" s="4">
        <f ca="1">VLOOKUP(DATE(2021,B31609,A31609),Sheet1!J:AI,2+MATCH(HOUR('format for the model'!C31609),Sheet1!$L$1:$AI$1,0),0)/4</f>
        <v>34.5</v>
      </c>
    </row>
    <row r="31610" spans="1:4" x14ac:dyDescent="0.3">
      <c r="A31610">
        <v>26</v>
      </c>
      <c r="B31610">
        <v>11</v>
      </c>
      <c r="C31610" s="2">
        <v>0.26041666666666669</v>
      </c>
      <c r="D31610" s="4">
        <f ca="1">VLOOKUP(DATE(2021,B31610,A31610),Sheet1!J:AI,2+MATCH(HOUR('format for the model'!C31610),Sheet1!$L$1:$AI$1,0),0)/4</f>
        <v>35.914871180689154</v>
      </c>
    </row>
    <row r="31611" spans="1:4" x14ac:dyDescent="0.3">
      <c r="A31611">
        <v>26</v>
      </c>
      <c r="B31611">
        <v>11</v>
      </c>
      <c r="C31611" s="2">
        <v>0.27083333333333331</v>
      </c>
      <c r="D31611" s="4">
        <f ca="1">VLOOKUP(DATE(2021,B31611,A31611),Sheet1!J:AI,2+MATCH(HOUR('format for the model'!C31611),Sheet1!$L$1:$AI$1,0),0)/4</f>
        <v>35.914871180689154</v>
      </c>
    </row>
    <row r="31612" spans="1:4" x14ac:dyDescent="0.3">
      <c r="A31612">
        <v>26</v>
      </c>
      <c r="B31612">
        <v>11</v>
      </c>
      <c r="C31612" s="2">
        <v>0.28125</v>
      </c>
      <c r="D31612" s="4">
        <f ca="1">VLOOKUP(DATE(2021,B31612,A31612),Sheet1!J:AI,2+MATCH(HOUR('format for the model'!C31612),Sheet1!$L$1:$AI$1,0),0)/4</f>
        <v>35.914871180689154</v>
      </c>
    </row>
    <row r="31613" spans="1:4" x14ac:dyDescent="0.3">
      <c r="A31613">
        <v>26</v>
      </c>
      <c r="B31613">
        <v>11</v>
      </c>
      <c r="C31613" s="2">
        <v>0.25</v>
      </c>
      <c r="D31613" s="4">
        <f ca="1">VLOOKUP(DATE(2021,B31613,A31613),Sheet1!J:AI,2+MATCH(HOUR('format for the model'!C31613),Sheet1!$L$1:$AI$1,0),0)/4</f>
        <v>35.914871180689154</v>
      </c>
    </row>
    <row r="31614" spans="1:4" x14ac:dyDescent="0.3">
      <c r="A31614">
        <v>26</v>
      </c>
      <c r="B31614">
        <v>11</v>
      </c>
      <c r="C31614" s="2">
        <v>0.30208333333333331</v>
      </c>
      <c r="D31614" s="4">
        <f ca="1">VLOOKUP(DATE(2021,B31614,A31614),Sheet1!J:AI,2+MATCH(HOUR('format for the model'!C31614),Sheet1!$L$1:$AI$1,0),0)/4</f>
        <v>29.638822765216407</v>
      </c>
    </row>
    <row r="31615" spans="1:4" x14ac:dyDescent="0.3">
      <c r="A31615">
        <v>26</v>
      </c>
      <c r="B31615">
        <v>11</v>
      </c>
      <c r="C31615" s="2">
        <v>0.3125</v>
      </c>
      <c r="D31615" s="4">
        <f ca="1">VLOOKUP(DATE(2021,B31615,A31615),Sheet1!J:AI,2+MATCH(HOUR('format for the model'!C31615),Sheet1!$L$1:$AI$1,0),0)/4</f>
        <v>29.638822765216407</v>
      </c>
    </row>
    <row r="31616" spans="1:4" x14ac:dyDescent="0.3">
      <c r="A31616">
        <v>26</v>
      </c>
      <c r="B31616">
        <v>11</v>
      </c>
      <c r="C31616" s="2">
        <v>0.32291666666666669</v>
      </c>
      <c r="D31616" s="4">
        <f ca="1">VLOOKUP(DATE(2021,B31616,A31616),Sheet1!J:AI,2+MATCH(HOUR('format for the model'!C31616),Sheet1!$L$1:$AI$1,0),0)/4</f>
        <v>29.638822765216407</v>
      </c>
    </row>
    <row r="31617" spans="1:4" x14ac:dyDescent="0.3">
      <c r="A31617">
        <v>26</v>
      </c>
      <c r="B31617">
        <v>11</v>
      </c>
      <c r="C31617" s="2">
        <v>0.29166666666666669</v>
      </c>
      <c r="D31617" s="4">
        <f ca="1">VLOOKUP(DATE(2021,B31617,A31617),Sheet1!J:AI,2+MATCH(HOUR('format for the model'!C31617),Sheet1!$L$1:$AI$1,0),0)/4</f>
        <v>29.638822765216407</v>
      </c>
    </row>
    <row r="31618" spans="1:4" x14ac:dyDescent="0.3">
      <c r="A31618">
        <v>26</v>
      </c>
      <c r="B31618">
        <v>11</v>
      </c>
      <c r="C31618" s="2">
        <v>0.34375</v>
      </c>
      <c r="D31618" s="4">
        <f ca="1">VLOOKUP(DATE(2021,B31618,A31618),Sheet1!J:AI,2+MATCH(HOUR('format for the model'!C31618),Sheet1!$L$1:$AI$1,0),0)/4</f>
        <v>74.726004801068612</v>
      </c>
    </row>
    <row r="31619" spans="1:4" x14ac:dyDescent="0.3">
      <c r="A31619">
        <v>26</v>
      </c>
      <c r="B31619">
        <v>11</v>
      </c>
      <c r="C31619" s="2">
        <v>0.35416666666666669</v>
      </c>
      <c r="D31619" s="4">
        <f ca="1">VLOOKUP(DATE(2021,B31619,A31619),Sheet1!J:AI,2+MATCH(HOUR('format for the model'!C31619),Sheet1!$L$1:$AI$1,0),0)/4</f>
        <v>74.726004801068612</v>
      </c>
    </row>
    <row r="31620" spans="1:4" x14ac:dyDescent="0.3">
      <c r="A31620">
        <v>26</v>
      </c>
      <c r="B31620">
        <v>11</v>
      </c>
      <c r="C31620" s="2">
        <v>0.36458333333333331</v>
      </c>
      <c r="D31620" s="4">
        <f ca="1">VLOOKUP(DATE(2021,B31620,A31620),Sheet1!J:AI,2+MATCH(HOUR('format for the model'!C31620),Sheet1!$L$1:$AI$1,0),0)/4</f>
        <v>74.726004801068612</v>
      </c>
    </row>
    <row r="31621" spans="1:4" x14ac:dyDescent="0.3">
      <c r="A31621">
        <v>26</v>
      </c>
      <c r="B31621">
        <v>11</v>
      </c>
      <c r="C31621" s="2">
        <v>0.33333333333333331</v>
      </c>
      <c r="D31621" s="4">
        <f ca="1">VLOOKUP(DATE(2021,B31621,A31621),Sheet1!J:AI,2+MATCH(HOUR('format for the model'!C31621),Sheet1!$L$1:$AI$1,0),0)/4</f>
        <v>74.726004801068612</v>
      </c>
    </row>
    <row r="31622" spans="1:4" x14ac:dyDescent="0.3">
      <c r="A31622">
        <v>26</v>
      </c>
      <c r="B31622">
        <v>11</v>
      </c>
      <c r="C31622" s="2">
        <v>0.38541666666666669</v>
      </c>
      <c r="D31622" s="4">
        <f ca="1">VLOOKUP(DATE(2021,B31622,A31622),Sheet1!J:AI,2+MATCH(HOUR('format for the model'!C31622),Sheet1!$L$1:$AI$1,0),0)/4</f>
        <v>207</v>
      </c>
    </row>
    <row r="31623" spans="1:4" x14ac:dyDescent="0.3">
      <c r="A31623">
        <v>26</v>
      </c>
      <c r="B31623">
        <v>11</v>
      </c>
      <c r="C31623" s="2">
        <v>0.39583333333333331</v>
      </c>
      <c r="D31623" s="4">
        <f ca="1">VLOOKUP(DATE(2021,B31623,A31623),Sheet1!J:AI,2+MATCH(HOUR('format for the model'!C31623),Sheet1!$L$1:$AI$1,0),0)/4</f>
        <v>207</v>
      </c>
    </row>
    <row r="31624" spans="1:4" x14ac:dyDescent="0.3">
      <c r="A31624">
        <v>26</v>
      </c>
      <c r="B31624">
        <v>11</v>
      </c>
      <c r="C31624" s="2">
        <v>0.40625</v>
      </c>
      <c r="D31624" s="4">
        <f ca="1">VLOOKUP(DATE(2021,B31624,A31624),Sheet1!J:AI,2+MATCH(HOUR('format for the model'!C31624),Sheet1!$L$1:$AI$1,0),0)/4</f>
        <v>207</v>
      </c>
    </row>
    <row r="31625" spans="1:4" x14ac:dyDescent="0.3">
      <c r="A31625">
        <v>26</v>
      </c>
      <c r="B31625">
        <v>11</v>
      </c>
      <c r="C31625" s="2">
        <v>0.375</v>
      </c>
      <c r="D31625" s="4">
        <f ca="1">VLOOKUP(DATE(2021,B31625,A31625),Sheet1!J:AI,2+MATCH(HOUR('format for the model'!C31625),Sheet1!$L$1:$AI$1,0),0)/4</f>
        <v>207</v>
      </c>
    </row>
    <row r="31626" spans="1:4" x14ac:dyDescent="0.3">
      <c r="A31626">
        <v>26</v>
      </c>
      <c r="B31626">
        <v>11</v>
      </c>
      <c r="C31626" s="2">
        <v>0.42708333333333331</v>
      </c>
      <c r="D31626" s="4">
        <f ca="1">VLOOKUP(DATE(2021,B31626,A31626),Sheet1!J:AI,2+MATCH(HOUR('format for the model'!C31626),Sheet1!$L$1:$AI$1,0),0)/4</f>
        <v>276</v>
      </c>
    </row>
    <row r="31627" spans="1:4" x14ac:dyDescent="0.3">
      <c r="A31627">
        <v>26</v>
      </c>
      <c r="B31627">
        <v>11</v>
      </c>
      <c r="C31627" s="2">
        <v>0.4375</v>
      </c>
      <c r="D31627" s="4">
        <f ca="1">VLOOKUP(DATE(2021,B31627,A31627),Sheet1!J:AI,2+MATCH(HOUR('format for the model'!C31627),Sheet1!$L$1:$AI$1,0),0)/4</f>
        <v>276</v>
      </c>
    </row>
    <row r="31628" spans="1:4" x14ac:dyDescent="0.3">
      <c r="A31628">
        <v>26</v>
      </c>
      <c r="B31628">
        <v>11</v>
      </c>
      <c r="C31628" s="2">
        <v>0.44791666666666669</v>
      </c>
      <c r="D31628" s="4">
        <f ca="1">VLOOKUP(DATE(2021,B31628,A31628),Sheet1!J:AI,2+MATCH(HOUR('format for the model'!C31628),Sheet1!$L$1:$AI$1,0),0)/4</f>
        <v>276</v>
      </c>
    </row>
    <row r="31629" spans="1:4" x14ac:dyDescent="0.3">
      <c r="A31629">
        <v>26</v>
      </c>
      <c r="B31629">
        <v>11</v>
      </c>
      <c r="C31629" s="2">
        <v>0.41666666666666669</v>
      </c>
      <c r="D31629" s="4">
        <f ca="1">VLOOKUP(DATE(2021,B31629,A31629),Sheet1!J:AI,2+MATCH(HOUR('format for the model'!C31629),Sheet1!$L$1:$AI$1,0),0)/4</f>
        <v>276</v>
      </c>
    </row>
    <row r="31630" spans="1:4" x14ac:dyDescent="0.3">
      <c r="A31630">
        <v>26</v>
      </c>
      <c r="B31630">
        <v>11</v>
      </c>
      <c r="C31630" s="2">
        <v>0.46875</v>
      </c>
      <c r="D31630" s="4">
        <f ca="1">VLOOKUP(DATE(2021,B31630,A31630),Sheet1!J:AI,2+MATCH(HOUR('format for the model'!C31630),Sheet1!$L$1:$AI$1,0),0)/4</f>
        <v>345</v>
      </c>
    </row>
    <row r="31631" spans="1:4" x14ac:dyDescent="0.3">
      <c r="A31631">
        <v>26</v>
      </c>
      <c r="B31631">
        <v>11</v>
      </c>
      <c r="C31631" s="2">
        <v>0.47916666666666669</v>
      </c>
      <c r="D31631" s="4">
        <f ca="1">VLOOKUP(DATE(2021,B31631,A31631),Sheet1!J:AI,2+MATCH(HOUR('format for the model'!C31631),Sheet1!$L$1:$AI$1,0),0)/4</f>
        <v>345</v>
      </c>
    </row>
    <row r="31632" spans="1:4" x14ac:dyDescent="0.3">
      <c r="A31632">
        <v>26</v>
      </c>
      <c r="B31632">
        <v>11</v>
      </c>
      <c r="C31632" s="2">
        <v>0.48958333333333331</v>
      </c>
      <c r="D31632" s="4">
        <f ca="1">VLOOKUP(DATE(2021,B31632,A31632),Sheet1!J:AI,2+MATCH(HOUR('format for the model'!C31632),Sheet1!$L$1:$AI$1,0),0)/4</f>
        <v>345</v>
      </c>
    </row>
    <row r="31633" spans="1:4" x14ac:dyDescent="0.3">
      <c r="A31633">
        <v>26</v>
      </c>
      <c r="B31633">
        <v>11</v>
      </c>
      <c r="C31633" s="2">
        <v>0.45833333333333331</v>
      </c>
      <c r="D31633" s="4">
        <f ca="1">VLOOKUP(DATE(2021,B31633,A31633),Sheet1!J:AI,2+MATCH(HOUR('format for the model'!C31633),Sheet1!$L$1:$AI$1,0),0)/4</f>
        <v>345</v>
      </c>
    </row>
    <row r="31634" spans="1:4" x14ac:dyDescent="0.3">
      <c r="A31634">
        <v>26</v>
      </c>
      <c r="B31634">
        <v>11</v>
      </c>
      <c r="C31634" s="2">
        <v>0.51041666666666663</v>
      </c>
      <c r="D31634" s="4">
        <f ca="1">VLOOKUP(DATE(2021,B31634,A31634),Sheet1!J:AI,2+MATCH(HOUR('format for the model'!C31634),Sheet1!$L$1:$AI$1,0),0)/4</f>
        <v>345</v>
      </c>
    </row>
    <row r="31635" spans="1:4" x14ac:dyDescent="0.3">
      <c r="A31635">
        <v>26</v>
      </c>
      <c r="B31635">
        <v>11</v>
      </c>
      <c r="C31635" s="2">
        <v>0.52083333333333337</v>
      </c>
      <c r="D31635" s="4">
        <f ca="1">VLOOKUP(DATE(2021,B31635,A31635),Sheet1!J:AI,2+MATCH(HOUR('format for the model'!C31635),Sheet1!$L$1:$AI$1,0),0)/4</f>
        <v>345</v>
      </c>
    </row>
    <row r="31636" spans="1:4" x14ac:dyDescent="0.3">
      <c r="A31636">
        <v>26</v>
      </c>
      <c r="B31636">
        <v>11</v>
      </c>
      <c r="C31636" s="2">
        <v>0.53125</v>
      </c>
      <c r="D31636" s="4">
        <f ca="1">VLOOKUP(DATE(2021,B31636,A31636),Sheet1!J:AI,2+MATCH(HOUR('format for the model'!C31636),Sheet1!$L$1:$AI$1,0),0)/4</f>
        <v>345</v>
      </c>
    </row>
    <row r="31637" spans="1:4" x14ac:dyDescent="0.3">
      <c r="A31637">
        <v>26</v>
      </c>
      <c r="B31637">
        <v>11</v>
      </c>
      <c r="C31637" s="2">
        <v>0.5</v>
      </c>
      <c r="D31637" s="4">
        <f ca="1">VLOOKUP(DATE(2021,B31637,A31637),Sheet1!J:AI,2+MATCH(HOUR('format for the model'!C31637),Sheet1!$L$1:$AI$1,0),0)/4</f>
        <v>345</v>
      </c>
    </row>
    <row r="31638" spans="1:4" x14ac:dyDescent="0.3">
      <c r="A31638">
        <v>26</v>
      </c>
      <c r="B31638">
        <v>11</v>
      </c>
      <c r="C31638" s="2">
        <v>0.55208333333333337</v>
      </c>
      <c r="D31638" s="4">
        <f ca="1">VLOOKUP(DATE(2021,B31638,A31638),Sheet1!J:AI,2+MATCH(HOUR('format for the model'!C31638),Sheet1!$L$1:$AI$1,0),0)/4</f>
        <v>443.12987871724835</v>
      </c>
    </row>
    <row r="31639" spans="1:4" x14ac:dyDescent="0.3">
      <c r="A31639">
        <v>26</v>
      </c>
      <c r="B31639">
        <v>11</v>
      </c>
      <c r="C31639" s="2">
        <v>0.5625</v>
      </c>
      <c r="D31639" s="4">
        <f ca="1">VLOOKUP(DATE(2021,B31639,A31639),Sheet1!J:AI,2+MATCH(HOUR('format for the model'!C31639),Sheet1!$L$1:$AI$1,0),0)/4</f>
        <v>443.12987871724835</v>
      </c>
    </row>
    <row r="31640" spans="1:4" x14ac:dyDescent="0.3">
      <c r="A31640">
        <v>26</v>
      </c>
      <c r="B31640">
        <v>11</v>
      </c>
      <c r="C31640" s="2">
        <v>0.57291666666666663</v>
      </c>
      <c r="D31640" s="4">
        <f ca="1">VLOOKUP(DATE(2021,B31640,A31640),Sheet1!J:AI,2+MATCH(HOUR('format for the model'!C31640),Sheet1!$L$1:$AI$1,0),0)/4</f>
        <v>443.12987871724835</v>
      </c>
    </row>
    <row r="31641" spans="1:4" x14ac:dyDescent="0.3">
      <c r="A31641">
        <v>26</v>
      </c>
      <c r="B31641">
        <v>11</v>
      </c>
      <c r="C31641" s="2">
        <v>0.54166666666666663</v>
      </c>
      <c r="D31641" s="4">
        <f ca="1">VLOOKUP(DATE(2021,B31641,A31641),Sheet1!J:AI,2+MATCH(HOUR('format for the model'!C31641),Sheet1!$L$1:$AI$1,0),0)/4</f>
        <v>443.12987871724835</v>
      </c>
    </row>
    <row r="31642" spans="1:4" x14ac:dyDescent="0.3">
      <c r="A31642">
        <v>26</v>
      </c>
      <c r="B31642">
        <v>11</v>
      </c>
      <c r="C31642" s="2">
        <v>0.59375</v>
      </c>
      <c r="D31642" s="4">
        <f ca="1">VLOOKUP(DATE(2021,B31642,A31642),Sheet1!J:AI,2+MATCH(HOUR('format for the model'!C31642),Sheet1!$L$1:$AI$1,0),0)/4</f>
        <v>345</v>
      </c>
    </row>
    <row r="31643" spans="1:4" x14ac:dyDescent="0.3">
      <c r="A31643">
        <v>26</v>
      </c>
      <c r="B31643">
        <v>11</v>
      </c>
      <c r="C31643" s="2">
        <v>0.60416666666666663</v>
      </c>
      <c r="D31643" s="4">
        <f ca="1">VLOOKUP(DATE(2021,B31643,A31643),Sheet1!J:AI,2+MATCH(HOUR('format for the model'!C31643),Sheet1!$L$1:$AI$1,0),0)/4</f>
        <v>345</v>
      </c>
    </row>
    <row r="31644" spans="1:4" x14ac:dyDescent="0.3">
      <c r="A31644">
        <v>26</v>
      </c>
      <c r="B31644">
        <v>11</v>
      </c>
      <c r="C31644" s="2">
        <v>0.61458333333333337</v>
      </c>
      <c r="D31644" s="4">
        <f ca="1">VLOOKUP(DATE(2021,B31644,A31644),Sheet1!J:AI,2+MATCH(HOUR('format for the model'!C31644),Sheet1!$L$1:$AI$1,0),0)/4</f>
        <v>345</v>
      </c>
    </row>
    <row r="31645" spans="1:4" x14ac:dyDescent="0.3">
      <c r="A31645">
        <v>26</v>
      </c>
      <c r="B31645">
        <v>11</v>
      </c>
      <c r="C31645" s="2">
        <v>0.58333333333333337</v>
      </c>
      <c r="D31645" s="4">
        <f ca="1">VLOOKUP(DATE(2021,B31645,A31645),Sheet1!J:AI,2+MATCH(HOUR('format for the model'!C31645),Sheet1!$L$1:$AI$1,0),0)/4</f>
        <v>345</v>
      </c>
    </row>
    <row r="31646" spans="1:4" x14ac:dyDescent="0.3">
      <c r="A31646">
        <v>26</v>
      </c>
      <c r="B31646">
        <v>11</v>
      </c>
      <c r="C31646" s="2">
        <v>0.63541666666666663</v>
      </c>
      <c r="D31646" s="4">
        <f ca="1">VLOOKUP(DATE(2021,B31646,A31646),Sheet1!J:AI,2+MATCH(HOUR('format for the model'!C31646),Sheet1!$L$1:$AI$1,0),0)/4</f>
        <v>332.2629704541863</v>
      </c>
    </row>
    <row r="31647" spans="1:4" x14ac:dyDescent="0.3">
      <c r="A31647">
        <v>26</v>
      </c>
      <c r="B31647">
        <v>11</v>
      </c>
      <c r="C31647" s="2">
        <v>0.64583333333333337</v>
      </c>
      <c r="D31647" s="4">
        <f ca="1">VLOOKUP(DATE(2021,B31647,A31647),Sheet1!J:AI,2+MATCH(HOUR('format for the model'!C31647),Sheet1!$L$1:$AI$1,0),0)/4</f>
        <v>332.2629704541863</v>
      </c>
    </row>
    <row r="31648" spans="1:4" x14ac:dyDescent="0.3">
      <c r="A31648">
        <v>26</v>
      </c>
      <c r="B31648">
        <v>11</v>
      </c>
      <c r="C31648" s="2">
        <v>0.65625</v>
      </c>
      <c r="D31648" s="4">
        <f ca="1">VLOOKUP(DATE(2021,B31648,A31648),Sheet1!J:AI,2+MATCH(HOUR('format for the model'!C31648),Sheet1!$L$1:$AI$1,0),0)/4</f>
        <v>332.2629704541863</v>
      </c>
    </row>
    <row r="31649" spans="1:4" x14ac:dyDescent="0.3">
      <c r="A31649">
        <v>26</v>
      </c>
      <c r="B31649">
        <v>11</v>
      </c>
      <c r="C31649" s="2">
        <v>0.625</v>
      </c>
      <c r="D31649" s="4">
        <f ca="1">VLOOKUP(DATE(2021,B31649,A31649),Sheet1!J:AI,2+MATCH(HOUR('format for the model'!C31649),Sheet1!$L$1:$AI$1,0),0)/4</f>
        <v>332.2629704541863</v>
      </c>
    </row>
    <row r="31650" spans="1:4" x14ac:dyDescent="0.3">
      <c r="A31650">
        <v>26</v>
      </c>
      <c r="B31650">
        <v>11</v>
      </c>
      <c r="C31650" s="2">
        <v>0.67708333333333337</v>
      </c>
      <c r="D31650" s="4">
        <f ca="1">VLOOKUP(DATE(2021,B31650,A31650),Sheet1!J:AI,2+MATCH(HOUR('format for the model'!C31650),Sheet1!$L$1:$AI$1,0),0)/4</f>
        <v>345</v>
      </c>
    </row>
    <row r="31651" spans="1:4" x14ac:dyDescent="0.3">
      <c r="A31651">
        <v>26</v>
      </c>
      <c r="B31651">
        <v>11</v>
      </c>
      <c r="C31651" s="2">
        <v>0.6875</v>
      </c>
      <c r="D31651" s="4">
        <f ca="1">VLOOKUP(DATE(2021,B31651,A31651),Sheet1!J:AI,2+MATCH(HOUR('format for the model'!C31651),Sheet1!$L$1:$AI$1,0),0)/4</f>
        <v>345</v>
      </c>
    </row>
    <row r="31652" spans="1:4" x14ac:dyDescent="0.3">
      <c r="A31652">
        <v>26</v>
      </c>
      <c r="B31652">
        <v>11</v>
      </c>
      <c r="C31652" s="2">
        <v>0.69791666666666663</v>
      </c>
      <c r="D31652" s="4">
        <f ca="1">VLOOKUP(DATE(2021,B31652,A31652),Sheet1!J:AI,2+MATCH(HOUR('format for the model'!C31652),Sheet1!$L$1:$AI$1,0),0)/4</f>
        <v>345</v>
      </c>
    </row>
    <row r="31653" spans="1:4" x14ac:dyDescent="0.3">
      <c r="A31653">
        <v>26</v>
      </c>
      <c r="B31653">
        <v>11</v>
      </c>
      <c r="C31653" s="2">
        <v>0.66666666666666663</v>
      </c>
      <c r="D31653" s="4">
        <f ca="1">VLOOKUP(DATE(2021,B31653,A31653),Sheet1!J:AI,2+MATCH(HOUR('format for the model'!C31653),Sheet1!$L$1:$AI$1,0),0)/4</f>
        <v>345</v>
      </c>
    </row>
    <row r="31654" spans="1:4" x14ac:dyDescent="0.3">
      <c r="A31654">
        <v>26</v>
      </c>
      <c r="B31654">
        <v>11</v>
      </c>
      <c r="C31654" s="2">
        <v>0.71875</v>
      </c>
      <c r="D31654" s="4">
        <f ca="1">VLOOKUP(DATE(2021,B31654,A31654),Sheet1!J:AI,2+MATCH(HOUR('format for the model'!C31654),Sheet1!$L$1:$AI$1,0),0)/4</f>
        <v>299.57325157832236</v>
      </c>
    </row>
    <row r="31655" spans="1:4" x14ac:dyDescent="0.3">
      <c r="A31655">
        <v>26</v>
      </c>
      <c r="B31655">
        <v>11</v>
      </c>
      <c r="C31655" s="2">
        <v>0.72916666666666663</v>
      </c>
      <c r="D31655" s="4">
        <f ca="1">VLOOKUP(DATE(2021,B31655,A31655),Sheet1!J:AI,2+MATCH(HOUR('format for the model'!C31655),Sheet1!$L$1:$AI$1,0),0)/4</f>
        <v>299.57325157832236</v>
      </c>
    </row>
    <row r="31656" spans="1:4" x14ac:dyDescent="0.3">
      <c r="A31656">
        <v>26</v>
      </c>
      <c r="B31656">
        <v>11</v>
      </c>
      <c r="C31656" s="2">
        <v>0.73958333333333337</v>
      </c>
      <c r="D31656" s="4">
        <f ca="1">VLOOKUP(DATE(2021,B31656,A31656),Sheet1!J:AI,2+MATCH(HOUR('format for the model'!C31656),Sheet1!$L$1:$AI$1,0),0)/4</f>
        <v>299.57325157832236</v>
      </c>
    </row>
    <row r="31657" spans="1:4" x14ac:dyDescent="0.3">
      <c r="A31657">
        <v>26</v>
      </c>
      <c r="B31657">
        <v>11</v>
      </c>
      <c r="C31657" s="2">
        <v>0.70833333333333337</v>
      </c>
      <c r="D31657" s="4">
        <f ca="1">VLOOKUP(DATE(2021,B31657,A31657),Sheet1!J:AI,2+MATCH(HOUR('format for the model'!C31657),Sheet1!$L$1:$AI$1,0),0)/4</f>
        <v>299.57325157832236</v>
      </c>
    </row>
    <row r="31658" spans="1:4" x14ac:dyDescent="0.3">
      <c r="A31658">
        <v>26</v>
      </c>
      <c r="B31658">
        <v>11</v>
      </c>
      <c r="C31658" s="2">
        <v>0.76041666666666663</v>
      </c>
      <c r="D31658" s="4">
        <f ca="1">VLOOKUP(DATE(2021,B31658,A31658),Sheet1!J:AI,2+MATCH(HOUR('format for the model'!C31658),Sheet1!$L$1:$AI$1,0),0)/4</f>
        <v>276</v>
      </c>
    </row>
    <row r="31659" spans="1:4" x14ac:dyDescent="0.3">
      <c r="A31659">
        <v>26</v>
      </c>
      <c r="B31659">
        <v>11</v>
      </c>
      <c r="C31659" s="2">
        <v>0.77083333333333337</v>
      </c>
      <c r="D31659" s="4">
        <f ca="1">VLOOKUP(DATE(2021,B31659,A31659),Sheet1!J:AI,2+MATCH(HOUR('format for the model'!C31659),Sheet1!$L$1:$AI$1,0),0)/4</f>
        <v>276</v>
      </c>
    </row>
    <row r="31660" spans="1:4" x14ac:dyDescent="0.3">
      <c r="A31660">
        <v>26</v>
      </c>
      <c r="B31660">
        <v>11</v>
      </c>
      <c r="C31660" s="2">
        <v>0.78125</v>
      </c>
      <c r="D31660" s="4">
        <f ca="1">VLOOKUP(DATE(2021,B31660,A31660),Sheet1!J:AI,2+MATCH(HOUR('format for the model'!C31660),Sheet1!$L$1:$AI$1,0),0)/4</f>
        <v>276</v>
      </c>
    </row>
    <row r="31661" spans="1:4" x14ac:dyDescent="0.3">
      <c r="A31661">
        <v>26</v>
      </c>
      <c r="B31661">
        <v>11</v>
      </c>
      <c r="C31661" s="2">
        <v>0.75</v>
      </c>
      <c r="D31661" s="4">
        <f ca="1">VLOOKUP(DATE(2021,B31661,A31661),Sheet1!J:AI,2+MATCH(HOUR('format for the model'!C31661),Sheet1!$L$1:$AI$1,0),0)/4</f>
        <v>276</v>
      </c>
    </row>
    <row r="31662" spans="1:4" x14ac:dyDescent="0.3">
      <c r="A31662">
        <v>26</v>
      </c>
      <c r="B31662">
        <v>11</v>
      </c>
      <c r="C31662" s="2">
        <v>0.80208333333333337</v>
      </c>
      <c r="D31662" s="4">
        <f ca="1">VLOOKUP(DATE(2021,B31662,A31662),Sheet1!J:AI,2+MATCH(HOUR('format for the model'!C31662),Sheet1!$L$1:$AI$1,0),0)/4</f>
        <v>192.98268537627558</v>
      </c>
    </row>
    <row r="31663" spans="1:4" x14ac:dyDescent="0.3">
      <c r="A31663">
        <v>26</v>
      </c>
      <c r="B31663">
        <v>11</v>
      </c>
      <c r="C31663" s="2">
        <v>0.8125</v>
      </c>
      <c r="D31663" s="4">
        <f ca="1">VLOOKUP(DATE(2021,B31663,A31663),Sheet1!J:AI,2+MATCH(HOUR('format for the model'!C31663),Sheet1!$L$1:$AI$1,0),0)/4</f>
        <v>192.98268537627558</v>
      </c>
    </row>
    <row r="31664" spans="1:4" x14ac:dyDescent="0.3">
      <c r="A31664">
        <v>26</v>
      </c>
      <c r="B31664">
        <v>11</v>
      </c>
      <c r="C31664" s="2">
        <v>0.82291666666666663</v>
      </c>
      <c r="D31664" s="4">
        <f ca="1">VLOOKUP(DATE(2021,B31664,A31664),Sheet1!J:AI,2+MATCH(HOUR('format for the model'!C31664),Sheet1!$L$1:$AI$1,0),0)/4</f>
        <v>192.98268537627558</v>
      </c>
    </row>
    <row r="31665" spans="1:4" x14ac:dyDescent="0.3">
      <c r="A31665">
        <v>26</v>
      </c>
      <c r="B31665">
        <v>11</v>
      </c>
      <c r="C31665" s="2">
        <v>0.79166666666666663</v>
      </c>
      <c r="D31665" s="4">
        <f ca="1">VLOOKUP(DATE(2021,B31665,A31665),Sheet1!J:AI,2+MATCH(HOUR('format for the model'!C31665),Sheet1!$L$1:$AI$1,0),0)/4</f>
        <v>192.98268537627558</v>
      </c>
    </row>
    <row r="31666" spans="1:4" x14ac:dyDescent="0.3">
      <c r="A31666">
        <v>26</v>
      </c>
      <c r="B31666">
        <v>11</v>
      </c>
      <c r="C31666" s="2">
        <v>0.84375</v>
      </c>
      <c r="D31666" s="4">
        <f ca="1">VLOOKUP(DATE(2021,B31666,A31666),Sheet1!J:AI,2+MATCH(HOUR('format for the model'!C31666),Sheet1!$L$1:$AI$1,0),0)/4</f>
        <v>85.901240407963755</v>
      </c>
    </row>
    <row r="31667" spans="1:4" x14ac:dyDescent="0.3">
      <c r="A31667">
        <v>26</v>
      </c>
      <c r="B31667">
        <v>11</v>
      </c>
      <c r="C31667" s="2">
        <v>0.85416666666666663</v>
      </c>
      <c r="D31667" s="4">
        <f ca="1">VLOOKUP(DATE(2021,B31667,A31667),Sheet1!J:AI,2+MATCH(HOUR('format for the model'!C31667),Sheet1!$L$1:$AI$1,0),0)/4</f>
        <v>85.901240407963755</v>
      </c>
    </row>
    <row r="31668" spans="1:4" x14ac:dyDescent="0.3">
      <c r="A31668">
        <v>26</v>
      </c>
      <c r="B31668">
        <v>11</v>
      </c>
      <c r="C31668" s="2">
        <v>0.86458333333333337</v>
      </c>
      <c r="D31668" s="4">
        <f ca="1">VLOOKUP(DATE(2021,B31668,A31668),Sheet1!J:AI,2+MATCH(HOUR('format for the model'!C31668),Sheet1!$L$1:$AI$1,0),0)/4</f>
        <v>85.901240407963755</v>
      </c>
    </row>
    <row r="31669" spans="1:4" x14ac:dyDescent="0.3">
      <c r="A31669">
        <v>26</v>
      </c>
      <c r="B31669">
        <v>11</v>
      </c>
      <c r="C31669" s="2">
        <v>0.83333333333333337</v>
      </c>
      <c r="D31669" s="4">
        <f ca="1">VLOOKUP(DATE(2021,B31669,A31669),Sheet1!J:AI,2+MATCH(HOUR('format for the model'!C31669),Sheet1!$L$1:$AI$1,0),0)/4</f>
        <v>85.901240407963755</v>
      </c>
    </row>
    <row r="31670" spans="1:4" x14ac:dyDescent="0.3">
      <c r="A31670">
        <v>26</v>
      </c>
      <c r="B31670">
        <v>11</v>
      </c>
      <c r="C31670" s="2">
        <v>0.88541666666666663</v>
      </c>
      <c r="D31670" s="4">
        <f ca="1">VLOOKUP(DATE(2021,B31670,A31670),Sheet1!J:AI,2+MATCH(HOUR('format for the model'!C31670),Sheet1!$L$1:$AI$1,0),0)/4</f>
        <v>40.127166269151068</v>
      </c>
    </row>
    <row r="31671" spans="1:4" x14ac:dyDescent="0.3">
      <c r="A31671">
        <v>26</v>
      </c>
      <c r="B31671">
        <v>11</v>
      </c>
      <c r="C31671" s="2">
        <v>0.89583333333333337</v>
      </c>
      <c r="D31671" s="4">
        <f ca="1">VLOOKUP(DATE(2021,B31671,A31671),Sheet1!J:AI,2+MATCH(HOUR('format for the model'!C31671),Sheet1!$L$1:$AI$1,0),0)/4</f>
        <v>40.127166269151068</v>
      </c>
    </row>
    <row r="31672" spans="1:4" x14ac:dyDescent="0.3">
      <c r="A31672">
        <v>26</v>
      </c>
      <c r="B31672">
        <v>11</v>
      </c>
      <c r="C31672" s="2">
        <v>0.90625</v>
      </c>
      <c r="D31672" s="4">
        <f ca="1">VLOOKUP(DATE(2021,B31672,A31672),Sheet1!J:AI,2+MATCH(HOUR('format for the model'!C31672),Sheet1!$L$1:$AI$1,0),0)/4</f>
        <v>40.127166269151068</v>
      </c>
    </row>
    <row r="31673" spans="1:4" x14ac:dyDescent="0.3">
      <c r="A31673">
        <v>26</v>
      </c>
      <c r="B31673">
        <v>11</v>
      </c>
      <c r="C31673" s="2">
        <v>0.875</v>
      </c>
      <c r="D31673" s="4">
        <f ca="1">VLOOKUP(DATE(2021,B31673,A31673),Sheet1!J:AI,2+MATCH(HOUR('format for the model'!C31673),Sheet1!$L$1:$AI$1,0),0)/4</f>
        <v>40.127166269151068</v>
      </c>
    </row>
    <row r="31674" spans="1:4" x14ac:dyDescent="0.3">
      <c r="A31674">
        <v>26</v>
      </c>
      <c r="B31674">
        <v>11</v>
      </c>
      <c r="C31674" s="2">
        <v>0.92708333333333337</v>
      </c>
      <c r="D31674" s="4">
        <f ca="1">VLOOKUP(DATE(2021,B31674,A31674),Sheet1!J:AI,2+MATCH(HOUR('format for the model'!C31674),Sheet1!$L$1:$AI$1,0),0)/4</f>
        <v>29.739293029732476</v>
      </c>
    </row>
    <row r="31675" spans="1:4" x14ac:dyDescent="0.3">
      <c r="A31675">
        <v>26</v>
      </c>
      <c r="B31675">
        <v>11</v>
      </c>
      <c r="C31675" s="2">
        <v>0.9375</v>
      </c>
      <c r="D31675" s="4">
        <f ca="1">VLOOKUP(DATE(2021,B31675,A31675),Sheet1!J:AI,2+MATCH(HOUR('format for the model'!C31675),Sheet1!$L$1:$AI$1,0),0)/4</f>
        <v>29.739293029732476</v>
      </c>
    </row>
    <row r="31676" spans="1:4" x14ac:dyDescent="0.3">
      <c r="A31676">
        <v>26</v>
      </c>
      <c r="B31676">
        <v>11</v>
      </c>
      <c r="C31676" s="2">
        <v>0.94791666666666663</v>
      </c>
      <c r="D31676" s="4">
        <f ca="1">VLOOKUP(DATE(2021,B31676,A31676),Sheet1!J:AI,2+MATCH(HOUR('format for the model'!C31676),Sheet1!$L$1:$AI$1,0),0)/4</f>
        <v>29.739293029732476</v>
      </c>
    </row>
    <row r="31677" spans="1:4" x14ac:dyDescent="0.3">
      <c r="A31677">
        <v>26</v>
      </c>
      <c r="B31677">
        <v>11</v>
      </c>
      <c r="C31677" s="2">
        <v>0.91666666666666663</v>
      </c>
      <c r="D31677" s="4">
        <f ca="1">VLOOKUP(DATE(2021,B31677,A31677),Sheet1!J:AI,2+MATCH(HOUR('format for the model'!C31677),Sheet1!$L$1:$AI$1,0),0)/4</f>
        <v>29.739293029732476</v>
      </c>
    </row>
    <row r="31678" spans="1:4" x14ac:dyDescent="0.3">
      <c r="A31678">
        <v>26</v>
      </c>
      <c r="B31678">
        <v>11</v>
      </c>
      <c r="C31678" s="2">
        <v>0.96875</v>
      </c>
      <c r="D31678" s="4">
        <f ca="1">VLOOKUP(DATE(2021,B31678,A31678),Sheet1!J:AI,2+MATCH(HOUR('format for the model'!C31678),Sheet1!$L$1:$AI$1,0),0)/4</f>
        <v>34.5</v>
      </c>
    </row>
    <row r="31679" spans="1:4" x14ac:dyDescent="0.3">
      <c r="A31679">
        <v>26</v>
      </c>
      <c r="B31679">
        <v>11</v>
      </c>
      <c r="C31679" s="2">
        <v>0.97916666666666663</v>
      </c>
      <c r="D31679" s="4">
        <f ca="1">VLOOKUP(DATE(2021,B31679,A31679),Sheet1!J:AI,2+MATCH(HOUR('format for the model'!C31679),Sheet1!$L$1:$AI$1,0),0)/4</f>
        <v>34.5</v>
      </c>
    </row>
    <row r="31680" spans="1:4" x14ac:dyDescent="0.3">
      <c r="A31680">
        <v>26</v>
      </c>
      <c r="B31680">
        <v>11</v>
      </c>
      <c r="C31680" s="2">
        <v>0.98958333333333337</v>
      </c>
      <c r="D31680" s="4">
        <f ca="1">VLOOKUP(DATE(2021,B31680,A31680),Sheet1!J:AI,2+MATCH(HOUR('format for the model'!C31680),Sheet1!$L$1:$AI$1,0),0)/4</f>
        <v>34.5</v>
      </c>
    </row>
    <row r="31681" spans="1:4" x14ac:dyDescent="0.3">
      <c r="A31681">
        <v>26</v>
      </c>
      <c r="B31681">
        <v>11</v>
      </c>
      <c r="C31681" s="2">
        <v>0.95833333333333337</v>
      </c>
      <c r="D31681" s="4">
        <f ca="1">VLOOKUP(DATE(2021,B31681,A31681),Sheet1!J:AI,2+MATCH(HOUR('format for the model'!C31681),Sheet1!$L$1:$AI$1,0),0)/4</f>
        <v>34.5</v>
      </c>
    </row>
    <row r="31682" spans="1:4" x14ac:dyDescent="0.3">
      <c r="A31682">
        <v>27</v>
      </c>
      <c r="B31682">
        <v>11</v>
      </c>
      <c r="C31682" s="2">
        <v>1.0416666666666666E-2</v>
      </c>
      <c r="D31682" s="4">
        <f ca="1">VLOOKUP(DATE(2021,B31682,A31682),Sheet1!J:AI,2+MATCH(HOUR('format for the model'!C31682),Sheet1!$L$1:$AI$1,0),0)/4</f>
        <v>2.9741180217290824</v>
      </c>
    </row>
    <row r="31683" spans="1:4" x14ac:dyDescent="0.3">
      <c r="A31683">
        <v>27</v>
      </c>
      <c r="B31683">
        <v>11</v>
      </c>
      <c r="C31683" s="2">
        <v>2.0833333333333332E-2</v>
      </c>
      <c r="D31683" s="4">
        <f ca="1">VLOOKUP(DATE(2021,B31683,A31683),Sheet1!J:AI,2+MATCH(HOUR('format for the model'!C31683),Sheet1!$L$1:$AI$1,0),0)/4</f>
        <v>2.9741180217290824</v>
      </c>
    </row>
    <row r="31684" spans="1:4" x14ac:dyDescent="0.3">
      <c r="A31684">
        <v>27</v>
      </c>
      <c r="B31684">
        <v>11</v>
      </c>
      <c r="C31684" s="2">
        <v>3.125E-2</v>
      </c>
      <c r="D31684" s="4">
        <f ca="1">VLOOKUP(DATE(2021,B31684,A31684),Sheet1!J:AI,2+MATCH(HOUR('format for the model'!C31684),Sheet1!$L$1:$AI$1,0),0)/4</f>
        <v>2.9741180217290824</v>
      </c>
    </row>
    <row r="31685" spans="1:4" x14ac:dyDescent="0.3">
      <c r="A31685">
        <v>27</v>
      </c>
      <c r="B31685">
        <v>11</v>
      </c>
      <c r="C31685" s="2">
        <v>0</v>
      </c>
      <c r="D31685" s="4">
        <f ca="1">VLOOKUP(DATE(2021,B31685,A31685),Sheet1!J:AI,2+MATCH(HOUR('format for the model'!C31685),Sheet1!$L$1:$AI$1,0),0)/4</f>
        <v>2.9741180217290824</v>
      </c>
    </row>
    <row r="31686" spans="1:4" x14ac:dyDescent="0.3">
      <c r="A31686">
        <v>27</v>
      </c>
      <c r="B31686">
        <v>11</v>
      </c>
      <c r="C31686" s="2">
        <v>5.2083333333333336E-2</v>
      </c>
      <c r="D31686" s="4">
        <f ca="1">VLOOKUP(DATE(2021,B31686,A31686),Sheet1!J:AI,2+MATCH(HOUR('format for the model'!C31686),Sheet1!$L$1:$AI$1,0),0)/4</f>
        <v>3.8686842007988282</v>
      </c>
    </row>
    <row r="31687" spans="1:4" x14ac:dyDescent="0.3">
      <c r="A31687">
        <v>27</v>
      </c>
      <c r="B31687">
        <v>11</v>
      </c>
      <c r="C31687" s="2">
        <v>6.25E-2</v>
      </c>
      <c r="D31687" s="4">
        <f ca="1">VLOOKUP(DATE(2021,B31687,A31687),Sheet1!J:AI,2+MATCH(HOUR('format for the model'!C31687),Sheet1!$L$1:$AI$1,0),0)/4</f>
        <v>3.8686842007988282</v>
      </c>
    </row>
    <row r="31688" spans="1:4" x14ac:dyDescent="0.3">
      <c r="A31688">
        <v>27</v>
      </c>
      <c r="B31688">
        <v>11</v>
      </c>
      <c r="C31688" s="2">
        <v>7.2916666666666671E-2</v>
      </c>
      <c r="D31688" s="4">
        <f ca="1">VLOOKUP(DATE(2021,B31688,A31688),Sheet1!J:AI,2+MATCH(HOUR('format for the model'!C31688),Sheet1!$L$1:$AI$1,0),0)/4</f>
        <v>3.8686842007988282</v>
      </c>
    </row>
    <row r="31689" spans="1:4" x14ac:dyDescent="0.3">
      <c r="A31689">
        <v>27</v>
      </c>
      <c r="B31689">
        <v>11</v>
      </c>
      <c r="C31689" s="2">
        <v>4.1666666666666664E-2</v>
      </c>
      <c r="D31689" s="4">
        <f ca="1">VLOOKUP(DATE(2021,B31689,A31689),Sheet1!J:AI,2+MATCH(HOUR('format for the model'!C31689),Sheet1!$L$1:$AI$1,0),0)/4</f>
        <v>3.8686842007988282</v>
      </c>
    </row>
    <row r="31690" spans="1:4" x14ac:dyDescent="0.3">
      <c r="A31690">
        <v>27</v>
      </c>
      <c r="B31690">
        <v>11</v>
      </c>
      <c r="C31690" s="2">
        <v>9.375E-2</v>
      </c>
      <c r="D31690" s="4">
        <f ca="1">VLOOKUP(DATE(2021,B31690,A31690),Sheet1!J:AI,2+MATCH(HOUR('format for the model'!C31690),Sheet1!$L$1:$AI$1,0),0)/4</f>
        <v>2.1972547420306259</v>
      </c>
    </row>
    <row r="31691" spans="1:4" x14ac:dyDescent="0.3">
      <c r="A31691">
        <v>27</v>
      </c>
      <c r="B31691">
        <v>11</v>
      </c>
      <c r="C31691" s="2">
        <v>0.10416666666666667</v>
      </c>
      <c r="D31691" s="4">
        <f ca="1">VLOOKUP(DATE(2021,B31691,A31691),Sheet1!J:AI,2+MATCH(HOUR('format for the model'!C31691),Sheet1!$L$1:$AI$1,0),0)/4</f>
        <v>2.1972547420306259</v>
      </c>
    </row>
    <row r="31692" spans="1:4" x14ac:dyDescent="0.3">
      <c r="A31692">
        <v>27</v>
      </c>
      <c r="B31692">
        <v>11</v>
      </c>
      <c r="C31692" s="2">
        <v>0.11458333333333333</v>
      </c>
      <c r="D31692" s="4">
        <f ca="1">VLOOKUP(DATE(2021,B31692,A31692),Sheet1!J:AI,2+MATCH(HOUR('format for the model'!C31692),Sheet1!$L$1:$AI$1,0),0)/4</f>
        <v>2.1972547420306259</v>
      </c>
    </row>
    <row r="31693" spans="1:4" x14ac:dyDescent="0.3">
      <c r="A31693">
        <v>27</v>
      </c>
      <c r="B31693">
        <v>11</v>
      </c>
      <c r="C31693" s="2">
        <v>8.3333333333333329E-2</v>
      </c>
      <c r="D31693" s="4">
        <f ca="1">VLOOKUP(DATE(2021,B31693,A31693),Sheet1!J:AI,2+MATCH(HOUR('format for the model'!C31693),Sheet1!$L$1:$AI$1,0),0)/4</f>
        <v>2.1972547420306259</v>
      </c>
    </row>
    <row r="31694" spans="1:4" x14ac:dyDescent="0.3">
      <c r="A31694">
        <v>27</v>
      </c>
      <c r="B31694">
        <v>11</v>
      </c>
      <c r="C31694" s="2">
        <v>0.13541666666666666</v>
      </c>
      <c r="D31694" s="4">
        <f ca="1">VLOOKUP(DATE(2021,B31694,A31694),Sheet1!J:AI,2+MATCH(HOUR('format for the model'!C31694),Sheet1!$L$1:$AI$1,0),0)/4</f>
        <v>3.8612651887901053</v>
      </c>
    </row>
    <row r="31695" spans="1:4" x14ac:dyDescent="0.3">
      <c r="A31695">
        <v>27</v>
      </c>
      <c r="B31695">
        <v>11</v>
      </c>
      <c r="C31695" s="2">
        <v>0.14583333333333334</v>
      </c>
      <c r="D31695" s="4">
        <f ca="1">VLOOKUP(DATE(2021,B31695,A31695),Sheet1!J:AI,2+MATCH(HOUR('format for the model'!C31695),Sheet1!$L$1:$AI$1,0),0)/4</f>
        <v>3.8612651887901053</v>
      </c>
    </row>
    <row r="31696" spans="1:4" x14ac:dyDescent="0.3">
      <c r="A31696">
        <v>27</v>
      </c>
      <c r="B31696">
        <v>11</v>
      </c>
      <c r="C31696" s="2">
        <v>0.15625</v>
      </c>
      <c r="D31696" s="4">
        <f ca="1">VLOOKUP(DATE(2021,B31696,A31696),Sheet1!J:AI,2+MATCH(HOUR('format for the model'!C31696),Sheet1!$L$1:$AI$1,0),0)/4</f>
        <v>3.8612651887901053</v>
      </c>
    </row>
    <row r="31697" spans="1:4" x14ac:dyDescent="0.3">
      <c r="A31697">
        <v>27</v>
      </c>
      <c r="B31697">
        <v>11</v>
      </c>
      <c r="C31697" s="2">
        <v>0.125</v>
      </c>
      <c r="D31697" s="4">
        <f ca="1">VLOOKUP(DATE(2021,B31697,A31697),Sheet1!J:AI,2+MATCH(HOUR('format for the model'!C31697),Sheet1!$L$1:$AI$1,0),0)/4</f>
        <v>3.8612651887901053</v>
      </c>
    </row>
    <row r="31698" spans="1:4" x14ac:dyDescent="0.3">
      <c r="A31698">
        <v>27</v>
      </c>
      <c r="B31698">
        <v>11</v>
      </c>
      <c r="C31698" s="2">
        <v>0.17708333333333334</v>
      </c>
      <c r="D31698" s="4">
        <f ca="1">VLOOKUP(DATE(2021,B31698,A31698),Sheet1!J:AI,2+MATCH(HOUR('format for the model'!C31698),Sheet1!$L$1:$AI$1,0),0)/4</f>
        <v>3.45</v>
      </c>
    </row>
    <row r="31699" spans="1:4" x14ac:dyDescent="0.3">
      <c r="A31699">
        <v>27</v>
      </c>
      <c r="B31699">
        <v>11</v>
      </c>
      <c r="C31699" s="2">
        <v>0.1875</v>
      </c>
      <c r="D31699" s="4">
        <f ca="1">VLOOKUP(DATE(2021,B31699,A31699),Sheet1!J:AI,2+MATCH(HOUR('format for the model'!C31699),Sheet1!$L$1:$AI$1,0),0)/4</f>
        <v>3.45</v>
      </c>
    </row>
    <row r="31700" spans="1:4" x14ac:dyDescent="0.3">
      <c r="A31700">
        <v>27</v>
      </c>
      <c r="B31700">
        <v>11</v>
      </c>
      <c r="C31700" s="2">
        <v>0.19791666666666666</v>
      </c>
      <c r="D31700" s="4">
        <f ca="1">VLOOKUP(DATE(2021,B31700,A31700),Sheet1!J:AI,2+MATCH(HOUR('format for the model'!C31700),Sheet1!$L$1:$AI$1,0),0)/4</f>
        <v>3.45</v>
      </c>
    </row>
    <row r="31701" spans="1:4" x14ac:dyDescent="0.3">
      <c r="A31701">
        <v>27</v>
      </c>
      <c r="B31701">
        <v>11</v>
      </c>
      <c r="C31701" s="2">
        <v>0.16666666666666666</v>
      </c>
      <c r="D31701" s="4">
        <f ca="1">VLOOKUP(DATE(2021,B31701,A31701),Sheet1!J:AI,2+MATCH(HOUR('format for the model'!C31701),Sheet1!$L$1:$AI$1,0),0)/4</f>
        <v>3.45</v>
      </c>
    </row>
    <row r="31702" spans="1:4" x14ac:dyDescent="0.3">
      <c r="A31702">
        <v>27</v>
      </c>
      <c r="B31702">
        <v>11</v>
      </c>
      <c r="C31702" s="2">
        <v>0.21875</v>
      </c>
      <c r="D31702" s="4">
        <f ca="1">VLOOKUP(DATE(2021,B31702,A31702),Sheet1!J:AI,2+MATCH(HOUR('format for the model'!C31702),Sheet1!$L$1:$AI$1,0),0)/4</f>
        <v>3.1927780397513934</v>
      </c>
    </row>
    <row r="31703" spans="1:4" x14ac:dyDescent="0.3">
      <c r="A31703">
        <v>27</v>
      </c>
      <c r="B31703">
        <v>11</v>
      </c>
      <c r="C31703" s="2">
        <v>0.22916666666666666</v>
      </c>
      <c r="D31703" s="4">
        <f ca="1">VLOOKUP(DATE(2021,B31703,A31703),Sheet1!J:AI,2+MATCH(HOUR('format for the model'!C31703),Sheet1!$L$1:$AI$1,0),0)/4</f>
        <v>3.1927780397513934</v>
      </c>
    </row>
    <row r="31704" spans="1:4" x14ac:dyDescent="0.3">
      <c r="A31704">
        <v>27</v>
      </c>
      <c r="B31704">
        <v>11</v>
      </c>
      <c r="C31704" s="2">
        <v>0.23958333333333334</v>
      </c>
      <c r="D31704" s="4">
        <f ca="1">VLOOKUP(DATE(2021,B31704,A31704),Sheet1!J:AI,2+MATCH(HOUR('format for the model'!C31704),Sheet1!$L$1:$AI$1,0),0)/4</f>
        <v>3.1927780397513934</v>
      </c>
    </row>
    <row r="31705" spans="1:4" x14ac:dyDescent="0.3">
      <c r="A31705">
        <v>27</v>
      </c>
      <c r="B31705">
        <v>11</v>
      </c>
      <c r="C31705" s="2">
        <v>0.20833333333333334</v>
      </c>
      <c r="D31705" s="4">
        <f ca="1">VLOOKUP(DATE(2021,B31705,A31705),Sheet1!J:AI,2+MATCH(HOUR('format for the model'!C31705),Sheet1!$L$1:$AI$1,0),0)/4</f>
        <v>3.1927780397513934</v>
      </c>
    </row>
    <row r="31706" spans="1:4" x14ac:dyDescent="0.3">
      <c r="A31706">
        <v>27</v>
      </c>
      <c r="B31706">
        <v>11</v>
      </c>
      <c r="C31706" s="2">
        <v>0.26041666666666669</v>
      </c>
      <c r="D31706" s="4">
        <f ca="1">VLOOKUP(DATE(2021,B31706,A31706),Sheet1!J:AI,2+MATCH(HOUR('format for the model'!C31706),Sheet1!$L$1:$AI$1,0),0)/4</f>
        <v>2.8066800811522641</v>
      </c>
    </row>
    <row r="31707" spans="1:4" x14ac:dyDescent="0.3">
      <c r="A31707">
        <v>27</v>
      </c>
      <c r="B31707">
        <v>11</v>
      </c>
      <c r="C31707" s="2">
        <v>0.27083333333333331</v>
      </c>
      <c r="D31707" s="4">
        <f ca="1">VLOOKUP(DATE(2021,B31707,A31707),Sheet1!J:AI,2+MATCH(HOUR('format for the model'!C31707),Sheet1!$L$1:$AI$1,0),0)/4</f>
        <v>2.8066800811522641</v>
      </c>
    </row>
    <row r="31708" spans="1:4" x14ac:dyDescent="0.3">
      <c r="A31708">
        <v>27</v>
      </c>
      <c r="B31708">
        <v>11</v>
      </c>
      <c r="C31708" s="2">
        <v>0.28125</v>
      </c>
      <c r="D31708" s="4">
        <f ca="1">VLOOKUP(DATE(2021,B31708,A31708),Sheet1!J:AI,2+MATCH(HOUR('format for the model'!C31708),Sheet1!$L$1:$AI$1,0),0)/4</f>
        <v>2.8066800811522641</v>
      </c>
    </row>
    <row r="31709" spans="1:4" x14ac:dyDescent="0.3">
      <c r="A31709">
        <v>27</v>
      </c>
      <c r="B31709">
        <v>11</v>
      </c>
      <c r="C31709" s="2">
        <v>0.25</v>
      </c>
      <c r="D31709" s="4">
        <f ca="1">VLOOKUP(DATE(2021,B31709,A31709),Sheet1!J:AI,2+MATCH(HOUR('format for the model'!C31709),Sheet1!$L$1:$AI$1,0),0)/4</f>
        <v>2.8066800811522641</v>
      </c>
    </row>
    <row r="31710" spans="1:4" x14ac:dyDescent="0.3">
      <c r="A31710">
        <v>27</v>
      </c>
      <c r="B31710">
        <v>11</v>
      </c>
      <c r="C31710" s="2">
        <v>0.30208333333333331</v>
      </c>
      <c r="D31710" s="4">
        <f ca="1">VLOOKUP(DATE(2021,B31710,A31710),Sheet1!J:AI,2+MATCH(HOUR('format for the model'!C31710),Sheet1!$L$1:$AI$1,0),0)/4</f>
        <v>2.8674161091465962</v>
      </c>
    </row>
    <row r="31711" spans="1:4" x14ac:dyDescent="0.3">
      <c r="A31711">
        <v>27</v>
      </c>
      <c r="B31711">
        <v>11</v>
      </c>
      <c r="C31711" s="2">
        <v>0.3125</v>
      </c>
      <c r="D31711" s="4">
        <f ca="1">VLOOKUP(DATE(2021,B31711,A31711),Sheet1!J:AI,2+MATCH(HOUR('format for the model'!C31711),Sheet1!$L$1:$AI$1,0),0)/4</f>
        <v>2.8674161091465962</v>
      </c>
    </row>
    <row r="31712" spans="1:4" x14ac:dyDescent="0.3">
      <c r="A31712">
        <v>27</v>
      </c>
      <c r="B31712">
        <v>11</v>
      </c>
      <c r="C31712" s="2">
        <v>0.32291666666666669</v>
      </c>
      <c r="D31712" s="4">
        <f ca="1">VLOOKUP(DATE(2021,B31712,A31712),Sheet1!J:AI,2+MATCH(HOUR('format for the model'!C31712),Sheet1!$L$1:$AI$1,0),0)/4</f>
        <v>2.8674161091465962</v>
      </c>
    </row>
    <row r="31713" spans="1:4" x14ac:dyDescent="0.3">
      <c r="A31713">
        <v>27</v>
      </c>
      <c r="B31713">
        <v>11</v>
      </c>
      <c r="C31713" s="2">
        <v>0.29166666666666669</v>
      </c>
      <c r="D31713" s="4">
        <f ca="1">VLOOKUP(DATE(2021,B31713,A31713),Sheet1!J:AI,2+MATCH(HOUR('format for the model'!C31713),Sheet1!$L$1:$AI$1,0),0)/4</f>
        <v>2.8674161091465962</v>
      </c>
    </row>
    <row r="31714" spans="1:4" x14ac:dyDescent="0.3">
      <c r="A31714">
        <v>27</v>
      </c>
      <c r="B31714">
        <v>11</v>
      </c>
      <c r="C31714" s="2">
        <v>0.34375</v>
      </c>
      <c r="D31714" s="4">
        <f ca="1">VLOOKUP(DATE(2021,B31714,A31714),Sheet1!J:AI,2+MATCH(HOUR('format for the model'!C31714),Sheet1!$L$1:$AI$1,0),0)/4</f>
        <v>10.350000000000001</v>
      </c>
    </row>
    <row r="31715" spans="1:4" x14ac:dyDescent="0.3">
      <c r="A31715">
        <v>27</v>
      </c>
      <c r="B31715">
        <v>11</v>
      </c>
      <c r="C31715" s="2">
        <v>0.35416666666666669</v>
      </c>
      <c r="D31715" s="4">
        <f ca="1">VLOOKUP(DATE(2021,B31715,A31715),Sheet1!J:AI,2+MATCH(HOUR('format for the model'!C31715),Sheet1!$L$1:$AI$1,0),0)/4</f>
        <v>10.350000000000001</v>
      </c>
    </row>
    <row r="31716" spans="1:4" x14ac:dyDescent="0.3">
      <c r="A31716">
        <v>27</v>
      </c>
      <c r="B31716">
        <v>11</v>
      </c>
      <c r="C31716" s="2">
        <v>0.36458333333333331</v>
      </c>
      <c r="D31716" s="4">
        <f ca="1">VLOOKUP(DATE(2021,B31716,A31716),Sheet1!J:AI,2+MATCH(HOUR('format for the model'!C31716),Sheet1!$L$1:$AI$1,0),0)/4</f>
        <v>10.350000000000001</v>
      </c>
    </row>
    <row r="31717" spans="1:4" x14ac:dyDescent="0.3">
      <c r="A31717">
        <v>27</v>
      </c>
      <c r="B31717">
        <v>11</v>
      </c>
      <c r="C31717" s="2">
        <v>0.33333333333333331</v>
      </c>
      <c r="D31717" s="4">
        <f ca="1">VLOOKUP(DATE(2021,B31717,A31717),Sheet1!J:AI,2+MATCH(HOUR('format for the model'!C31717),Sheet1!$L$1:$AI$1,0),0)/4</f>
        <v>10.350000000000001</v>
      </c>
    </row>
    <row r="31718" spans="1:4" x14ac:dyDescent="0.3">
      <c r="A31718">
        <v>27</v>
      </c>
      <c r="B31718">
        <v>11</v>
      </c>
      <c r="C31718" s="2">
        <v>0.38541666666666669</v>
      </c>
      <c r="D31718" s="4">
        <f ca="1">VLOOKUP(DATE(2021,B31718,A31718),Sheet1!J:AI,2+MATCH(HOUR('format for the model'!C31718),Sheet1!$L$1:$AI$1,0),0)/4</f>
        <v>23.708545566933395</v>
      </c>
    </row>
    <row r="31719" spans="1:4" x14ac:dyDescent="0.3">
      <c r="A31719">
        <v>27</v>
      </c>
      <c r="B31719">
        <v>11</v>
      </c>
      <c r="C31719" s="2">
        <v>0.39583333333333331</v>
      </c>
      <c r="D31719" s="4">
        <f ca="1">VLOOKUP(DATE(2021,B31719,A31719),Sheet1!J:AI,2+MATCH(HOUR('format for the model'!C31719),Sheet1!$L$1:$AI$1,0),0)/4</f>
        <v>23.708545566933395</v>
      </c>
    </row>
    <row r="31720" spans="1:4" x14ac:dyDescent="0.3">
      <c r="A31720">
        <v>27</v>
      </c>
      <c r="B31720">
        <v>11</v>
      </c>
      <c r="C31720" s="2">
        <v>0.40625</v>
      </c>
      <c r="D31720" s="4">
        <f ca="1">VLOOKUP(DATE(2021,B31720,A31720),Sheet1!J:AI,2+MATCH(HOUR('format for the model'!C31720),Sheet1!$L$1:$AI$1,0),0)/4</f>
        <v>23.708545566933395</v>
      </c>
    </row>
    <row r="31721" spans="1:4" x14ac:dyDescent="0.3">
      <c r="A31721">
        <v>27</v>
      </c>
      <c r="B31721">
        <v>11</v>
      </c>
      <c r="C31721" s="2">
        <v>0.375</v>
      </c>
      <c r="D31721" s="4">
        <f ca="1">VLOOKUP(DATE(2021,B31721,A31721),Sheet1!J:AI,2+MATCH(HOUR('format for the model'!C31721),Sheet1!$L$1:$AI$1,0),0)/4</f>
        <v>23.708545566933395</v>
      </c>
    </row>
    <row r="31722" spans="1:4" x14ac:dyDescent="0.3">
      <c r="A31722">
        <v>27</v>
      </c>
      <c r="B31722">
        <v>11</v>
      </c>
      <c r="C31722" s="2">
        <v>0.42708333333333331</v>
      </c>
      <c r="D31722" s="4">
        <f ca="1">VLOOKUP(DATE(2021,B31722,A31722),Sheet1!J:AI,2+MATCH(HOUR('format for the model'!C31722),Sheet1!$L$1:$AI$1,0),0)/4</f>
        <v>24.440818747200606</v>
      </c>
    </row>
    <row r="31723" spans="1:4" x14ac:dyDescent="0.3">
      <c r="A31723">
        <v>27</v>
      </c>
      <c r="B31723">
        <v>11</v>
      </c>
      <c r="C31723" s="2">
        <v>0.4375</v>
      </c>
      <c r="D31723" s="4">
        <f ca="1">VLOOKUP(DATE(2021,B31723,A31723),Sheet1!J:AI,2+MATCH(HOUR('format for the model'!C31723),Sheet1!$L$1:$AI$1,0),0)/4</f>
        <v>24.440818747200606</v>
      </c>
    </row>
    <row r="31724" spans="1:4" x14ac:dyDescent="0.3">
      <c r="A31724">
        <v>27</v>
      </c>
      <c r="B31724">
        <v>11</v>
      </c>
      <c r="C31724" s="2">
        <v>0.44791666666666669</v>
      </c>
      <c r="D31724" s="4">
        <f ca="1">VLOOKUP(DATE(2021,B31724,A31724),Sheet1!J:AI,2+MATCH(HOUR('format for the model'!C31724),Sheet1!$L$1:$AI$1,0),0)/4</f>
        <v>24.440818747200606</v>
      </c>
    </row>
    <row r="31725" spans="1:4" x14ac:dyDescent="0.3">
      <c r="A31725">
        <v>27</v>
      </c>
      <c r="B31725">
        <v>11</v>
      </c>
      <c r="C31725" s="2">
        <v>0.41666666666666669</v>
      </c>
      <c r="D31725" s="4">
        <f ca="1">VLOOKUP(DATE(2021,B31725,A31725),Sheet1!J:AI,2+MATCH(HOUR('format for the model'!C31725),Sheet1!$L$1:$AI$1,0),0)/4</f>
        <v>24.440818747200606</v>
      </c>
    </row>
    <row r="31726" spans="1:4" x14ac:dyDescent="0.3">
      <c r="A31726">
        <v>27</v>
      </c>
      <c r="B31726">
        <v>11</v>
      </c>
      <c r="C31726" s="2">
        <v>0.46875</v>
      </c>
      <c r="D31726" s="4">
        <f ca="1">VLOOKUP(DATE(2021,B31726,A31726),Sheet1!J:AI,2+MATCH(HOUR('format for the model'!C31726),Sheet1!$L$1:$AI$1,0),0)/4</f>
        <v>37.826939051704784</v>
      </c>
    </row>
    <row r="31727" spans="1:4" x14ac:dyDescent="0.3">
      <c r="A31727">
        <v>27</v>
      </c>
      <c r="B31727">
        <v>11</v>
      </c>
      <c r="C31727" s="2">
        <v>0.47916666666666669</v>
      </c>
      <c r="D31727" s="4">
        <f ca="1">VLOOKUP(DATE(2021,B31727,A31727),Sheet1!J:AI,2+MATCH(HOUR('format for the model'!C31727),Sheet1!$L$1:$AI$1,0),0)/4</f>
        <v>37.826939051704784</v>
      </c>
    </row>
    <row r="31728" spans="1:4" x14ac:dyDescent="0.3">
      <c r="A31728">
        <v>27</v>
      </c>
      <c r="B31728">
        <v>11</v>
      </c>
      <c r="C31728" s="2">
        <v>0.48958333333333331</v>
      </c>
      <c r="D31728" s="4">
        <f ca="1">VLOOKUP(DATE(2021,B31728,A31728),Sheet1!J:AI,2+MATCH(HOUR('format for the model'!C31728),Sheet1!$L$1:$AI$1,0),0)/4</f>
        <v>37.826939051704784</v>
      </c>
    </row>
    <row r="31729" spans="1:4" x14ac:dyDescent="0.3">
      <c r="A31729">
        <v>27</v>
      </c>
      <c r="B31729">
        <v>11</v>
      </c>
      <c r="C31729" s="2">
        <v>0.45833333333333331</v>
      </c>
      <c r="D31729" s="4">
        <f ca="1">VLOOKUP(DATE(2021,B31729,A31729),Sheet1!J:AI,2+MATCH(HOUR('format for the model'!C31729),Sheet1!$L$1:$AI$1,0),0)/4</f>
        <v>37.826939051704784</v>
      </c>
    </row>
    <row r="31730" spans="1:4" x14ac:dyDescent="0.3">
      <c r="A31730">
        <v>27</v>
      </c>
      <c r="B31730">
        <v>11</v>
      </c>
      <c r="C31730" s="2">
        <v>0.51041666666666663</v>
      </c>
      <c r="D31730" s="4">
        <f ca="1">VLOOKUP(DATE(2021,B31730,A31730),Sheet1!J:AI,2+MATCH(HOUR('format for the model'!C31730),Sheet1!$L$1:$AI$1,0),0)/4</f>
        <v>34.5</v>
      </c>
    </row>
    <row r="31731" spans="1:4" x14ac:dyDescent="0.3">
      <c r="A31731">
        <v>27</v>
      </c>
      <c r="B31731">
        <v>11</v>
      </c>
      <c r="C31731" s="2">
        <v>0.52083333333333337</v>
      </c>
      <c r="D31731" s="4">
        <f ca="1">VLOOKUP(DATE(2021,B31731,A31731),Sheet1!J:AI,2+MATCH(HOUR('format for the model'!C31731),Sheet1!$L$1:$AI$1,0),0)/4</f>
        <v>34.5</v>
      </c>
    </row>
    <row r="31732" spans="1:4" x14ac:dyDescent="0.3">
      <c r="A31732">
        <v>27</v>
      </c>
      <c r="B31732">
        <v>11</v>
      </c>
      <c r="C31732" s="2">
        <v>0.53125</v>
      </c>
      <c r="D31732" s="4">
        <f ca="1">VLOOKUP(DATE(2021,B31732,A31732),Sheet1!J:AI,2+MATCH(HOUR('format for the model'!C31732),Sheet1!$L$1:$AI$1,0),0)/4</f>
        <v>34.5</v>
      </c>
    </row>
    <row r="31733" spans="1:4" x14ac:dyDescent="0.3">
      <c r="A31733">
        <v>27</v>
      </c>
      <c r="B31733">
        <v>11</v>
      </c>
      <c r="C31733" s="2">
        <v>0.5</v>
      </c>
      <c r="D31733" s="4">
        <f ca="1">VLOOKUP(DATE(2021,B31733,A31733),Sheet1!J:AI,2+MATCH(HOUR('format for the model'!C31733),Sheet1!$L$1:$AI$1,0),0)/4</f>
        <v>34.5</v>
      </c>
    </row>
    <row r="31734" spans="1:4" x14ac:dyDescent="0.3">
      <c r="A31734">
        <v>27</v>
      </c>
      <c r="B31734">
        <v>11</v>
      </c>
      <c r="C31734" s="2">
        <v>0.55208333333333337</v>
      </c>
      <c r="D31734" s="4">
        <f ca="1">VLOOKUP(DATE(2021,B31734,A31734),Sheet1!J:AI,2+MATCH(HOUR('format for the model'!C31734),Sheet1!$L$1:$AI$1,0),0)/4</f>
        <v>33.565976497382842</v>
      </c>
    </row>
    <row r="31735" spans="1:4" x14ac:dyDescent="0.3">
      <c r="A31735">
        <v>27</v>
      </c>
      <c r="B31735">
        <v>11</v>
      </c>
      <c r="C31735" s="2">
        <v>0.5625</v>
      </c>
      <c r="D31735" s="4">
        <f ca="1">VLOOKUP(DATE(2021,B31735,A31735),Sheet1!J:AI,2+MATCH(HOUR('format for the model'!C31735),Sheet1!$L$1:$AI$1,0),0)/4</f>
        <v>33.565976497382842</v>
      </c>
    </row>
    <row r="31736" spans="1:4" x14ac:dyDescent="0.3">
      <c r="A31736">
        <v>27</v>
      </c>
      <c r="B31736">
        <v>11</v>
      </c>
      <c r="C31736" s="2">
        <v>0.57291666666666663</v>
      </c>
      <c r="D31736" s="4">
        <f ca="1">VLOOKUP(DATE(2021,B31736,A31736),Sheet1!J:AI,2+MATCH(HOUR('format for the model'!C31736),Sheet1!$L$1:$AI$1,0),0)/4</f>
        <v>33.565976497382842</v>
      </c>
    </row>
    <row r="31737" spans="1:4" x14ac:dyDescent="0.3">
      <c r="A31737">
        <v>27</v>
      </c>
      <c r="B31737">
        <v>11</v>
      </c>
      <c r="C31737" s="2">
        <v>0.54166666666666663</v>
      </c>
      <c r="D31737" s="4">
        <f ca="1">VLOOKUP(DATE(2021,B31737,A31737),Sheet1!J:AI,2+MATCH(HOUR('format for the model'!C31737),Sheet1!$L$1:$AI$1,0),0)/4</f>
        <v>33.565976497382842</v>
      </c>
    </row>
    <row r="31738" spans="1:4" x14ac:dyDescent="0.3">
      <c r="A31738">
        <v>27</v>
      </c>
      <c r="B31738">
        <v>11</v>
      </c>
      <c r="C31738" s="2">
        <v>0.59375</v>
      </c>
      <c r="D31738" s="4">
        <f ca="1">VLOOKUP(DATE(2021,B31738,A31738),Sheet1!J:AI,2+MATCH(HOUR('format for the model'!C31738),Sheet1!$L$1:$AI$1,0),0)/4</f>
        <v>34.5</v>
      </c>
    </row>
    <row r="31739" spans="1:4" x14ac:dyDescent="0.3">
      <c r="A31739">
        <v>27</v>
      </c>
      <c r="B31739">
        <v>11</v>
      </c>
      <c r="C31739" s="2">
        <v>0.60416666666666663</v>
      </c>
      <c r="D31739" s="4">
        <f ca="1">VLOOKUP(DATE(2021,B31739,A31739),Sheet1!J:AI,2+MATCH(HOUR('format for the model'!C31739),Sheet1!$L$1:$AI$1,0),0)/4</f>
        <v>34.5</v>
      </c>
    </row>
    <row r="31740" spans="1:4" x14ac:dyDescent="0.3">
      <c r="A31740">
        <v>27</v>
      </c>
      <c r="B31740">
        <v>11</v>
      </c>
      <c r="C31740" s="2">
        <v>0.61458333333333337</v>
      </c>
      <c r="D31740" s="4">
        <f ca="1">VLOOKUP(DATE(2021,B31740,A31740),Sheet1!J:AI,2+MATCH(HOUR('format for the model'!C31740),Sheet1!$L$1:$AI$1,0),0)/4</f>
        <v>34.5</v>
      </c>
    </row>
    <row r="31741" spans="1:4" x14ac:dyDescent="0.3">
      <c r="A31741">
        <v>27</v>
      </c>
      <c r="B31741">
        <v>11</v>
      </c>
      <c r="C31741" s="2">
        <v>0.58333333333333337</v>
      </c>
      <c r="D31741" s="4">
        <f ca="1">VLOOKUP(DATE(2021,B31741,A31741),Sheet1!J:AI,2+MATCH(HOUR('format for the model'!C31741),Sheet1!$L$1:$AI$1,0),0)/4</f>
        <v>34.5</v>
      </c>
    </row>
    <row r="31742" spans="1:4" x14ac:dyDescent="0.3">
      <c r="A31742">
        <v>27</v>
      </c>
      <c r="B31742">
        <v>11</v>
      </c>
      <c r="C31742" s="2">
        <v>0.63541666666666663</v>
      </c>
      <c r="D31742" s="4">
        <f ca="1">VLOOKUP(DATE(2021,B31742,A31742),Sheet1!J:AI,2+MATCH(HOUR('format for the model'!C31742),Sheet1!$L$1:$AI$1,0),0)/4</f>
        <v>34.801992908822911</v>
      </c>
    </row>
    <row r="31743" spans="1:4" x14ac:dyDescent="0.3">
      <c r="A31743">
        <v>27</v>
      </c>
      <c r="B31743">
        <v>11</v>
      </c>
      <c r="C31743" s="2">
        <v>0.64583333333333337</v>
      </c>
      <c r="D31743" s="4">
        <f ca="1">VLOOKUP(DATE(2021,B31743,A31743),Sheet1!J:AI,2+MATCH(HOUR('format for the model'!C31743),Sheet1!$L$1:$AI$1,0),0)/4</f>
        <v>34.801992908822911</v>
      </c>
    </row>
    <row r="31744" spans="1:4" x14ac:dyDescent="0.3">
      <c r="A31744">
        <v>27</v>
      </c>
      <c r="B31744">
        <v>11</v>
      </c>
      <c r="C31744" s="2">
        <v>0.65625</v>
      </c>
      <c r="D31744" s="4">
        <f ca="1">VLOOKUP(DATE(2021,B31744,A31744),Sheet1!J:AI,2+MATCH(HOUR('format for the model'!C31744),Sheet1!$L$1:$AI$1,0),0)/4</f>
        <v>34.801992908822911</v>
      </c>
    </row>
    <row r="31745" spans="1:4" x14ac:dyDescent="0.3">
      <c r="A31745">
        <v>27</v>
      </c>
      <c r="B31745">
        <v>11</v>
      </c>
      <c r="C31745" s="2">
        <v>0.625</v>
      </c>
      <c r="D31745" s="4">
        <f ca="1">VLOOKUP(DATE(2021,B31745,A31745),Sheet1!J:AI,2+MATCH(HOUR('format for the model'!C31745),Sheet1!$L$1:$AI$1,0),0)/4</f>
        <v>34.801992908822911</v>
      </c>
    </row>
    <row r="31746" spans="1:4" x14ac:dyDescent="0.3">
      <c r="A31746">
        <v>27</v>
      </c>
      <c r="B31746">
        <v>11</v>
      </c>
      <c r="C31746" s="2">
        <v>0.67708333333333337</v>
      </c>
      <c r="D31746" s="4">
        <f ca="1">VLOOKUP(DATE(2021,B31746,A31746),Sheet1!J:AI,2+MATCH(HOUR('format for the model'!C31746),Sheet1!$L$1:$AI$1,0),0)/4</f>
        <v>25.723009610596797</v>
      </c>
    </row>
    <row r="31747" spans="1:4" x14ac:dyDescent="0.3">
      <c r="A31747">
        <v>27</v>
      </c>
      <c r="B31747">
        <v>11</v>
      </c>
      <c r="C31747" s="2">
        <v>0.6875</v>
      </c>
      <c r="D31747" s="4">
        <f ca="1">VLOOKUP(DATE(2021,B31747,A31747),Sheet1!J:AI,2+MATCH(HOUR('format for the model'!C31747),Sheet1!$L$1:$AI$1,0),0)/4</f>
        <v>25.723009610596797</v>
      </c>
    </row>
    <row r="31748" spans="1:4" x14ac:dyDescent="0.3">
      <c r="A31748">
        <v>27</v>
      </c>
      <c r="B31748">
        <v>11</v>
      </c>
      <c r="C31748" s="2">
        <v>0.69791666666666663</v>
      </c>
      <c r="D31748" s="4">
        <f ca="1">VLOOKUP(DATE(2021,B31748,A31748),Sheet1!J:AI,2+MATCH(HOUR('format for the model'!C31748),Sheet1!$L$1:$AI$1,0),0)/4</f>
        <v>25.723009610596797</v>
      </c>
    </row>
    <row r="31749" spans="1:4" x14ac:dyDescent="0.3">
      <c r="A31749">
        <v>27</v>
      </c>
      <c r="B31749">
        <v>11</v>
      </c>
      <c r="C31749" s="2">
        <v>0.66666666666666663</v>
      </c>
      <c r="D31749" s="4">
        <f ca="1">VLOOKUP(DATE(2021,B31749,A31749),Sheet1!J:AI,2+MATCH(HOUR('format for the model'!C31749),Sheet1!$L$1:$AI$1,0),0)/4</f>
        <v>25.723009610596797</v>
      </c>
    </row>
    <row r="31750" spans="1:4" x14ac:dyDescent="0.3">
      <c r="A31750">
        <v>27</v>
      </c>
      <c r="B31750">
        <v>11</v>
      </c>
      <c r="C31750" s="2">
        <v>0.71875</v>
      </c>
      <c r="D31750" s="4">
        <f ca="1">VLOOKUP(DATE(2021,B31750,A31750),Sheet1!J:AI,2+MATCH(HOUR('format for the model'!C31750),Sheet1!$L$1:$AI$1,0),0)/4</f>
        <v>34.5</v>
      </c>
    </row>
    <row r="31751" spans="1:4" x14ac:dyDescent="0.3">
      <c r="A31751">
        <v>27</v>
      </c>
      <c r="B31751">
        <v>11</v>
      </c>
      <c r="C31751" s="2">
        <v>0.72916666666666663</v>
      </c>
      <c r="D31751" s="4">
        <f ca="1">VLOOKUP(DATE(2021,B31751,A31751),Sheet1!J:AI,2+MATCH(HOUR('format for the model'!C31751),Sheet1!$L$1:$AI$1,0),0)/4</f>
        <v>34.5</v>
      </c>
    </row>
    <row r="31752" spans="1:4" x14ac:dyDescent="0.3">
      <c r="A31752">
        <v>27</v>
      </c>
      <c r="B31752">
        <v>11</v>
      </c>
      <c r="C31752" s="2">
        <v>0.73958333333333337</v>
      </c>
      <c r="D31752" s="4">
        <f ca="1">VLOOKUP(DATE(2021,B31752,A31752),Sheet1!J:AI,2+MATCH(HOUR('format for the model'!C31752),Sheet1!$L$1:$AI$1,0),0)/4</f>
        <v>34.5</v>
      </c>
    </row>
    <row r="31753" spans="1:4" x14ac:dyDescent="0.3">
      <c r="A31753">
        <v>27</v>
      </c>
      <c r="B31753">
        <v>11</v>
      </c>
      <c r="C31753" s="2">
        <v>0.70833333333333337</v>
      </c>
      <c r="D31753" s="4">
        <f ca="1">VLOOKUP(DATE(2021,B31753,A31753),Sheet1!J:AI,2+MATCH(HOUR('format for the model'!C31753),Sheet1!$L$1:$AI$1,0),0)/4</f>
        <v>34.5</v>
      </c>
    </row>
    <row r="31754" spans="1:4" x14ac:dyDescent="0.3">
      <c r="A31754">
        <v>27</v>
      </c>
      <c r="B31754">
        <v>11</v>
      </c>
      <c r="C31754" s="2">
        <v>0.76041666666666663</v>
      </c>
      <c r="D31754" s="4">
        <f ca="1">VLOOKUP(DATE(2021,B31754,A31754),Sheet1!J:AI,2+MATCH(HOUR('format for the model'!C31754),Sheet1!$L$1:$AI$1,0),0)/4</f>
        <v>24.805058687636333</v>
      </c>
    </row>
    <row r="31755" spans="1:4" x14ac:dyDescent="0.3">
      <c r="A31755">
        <v>27</v>
      </c>
      <c r="B31755">
        <v>11</v>
      </c>
      <c r="C31755" s="2">
        <v>0.77083333333333337</v>
      </c>
      <c r="D31755" s="4">
        <f ca="1">VLOOKUP(DATE(2021,B31755,A31755),Sheet1!J:AI,2+MATCH(HOUR('format for the model'!C31755),Sheet1!$L$1:$AI$1,0),0)/4</f>
        <v>24.805058687636333</v>
      </c>
    </row>
    <row r="31756" spans="1:4" x14ac:dyDescent="0.3">
      <c r="A31756">
        <v>27</v>
      </c>
      <c r="B31756">
        <v>11</v>
      </c>
      <c r="C31756" s="2">
        <v>0.78125</v>
      </c>
      <c r="D31756" s="4">
        <f ca="1">VLOOKUP(DATE(2021,B31756,A31756),Sheet1!J:AI,2+MATCH(HOUR('format for the model'!C31756),Sheet1!$L$1:$AI$1,0),0)/4</f>
        <v>24.805058687636333</v>
      </c>
    </row>
    <row r="31757" spans="1:4" x14ac:dyDescent="0.3">
      <c r="A31757">
        <v>27</v>
      </c>
      <c r="B31757">
        <v>11</v>
      </c>
      <c r="C31757" s="2">
        <v>0.75</v>
      </c>
      <c r="D31757" s="4">
        <f ca="1">VLOOKUP(DATE(2021,B31757,A31757),Sheet1!J:AI,2+MATCH(HOUR('format for the model'!C31757),Sheet1!$L$1:$AI$1,0),0)/4</f>
        <v>24.805058687636333</v>
      </c>
    </row>
    <row r="31758" spans="1:4" x14ac:dyDescent="0.3">
      <c r="A31758">
        <v>27</v>
      </c>
      <c r="B31758">
        <v>11</v>
      </c>
      <c r="C31758" s="2">
        <v>0.80208333333333337</v>
      </c>
      <c r="D31758" s="4">
        <f ca="1">VLOOKUP(DATE(2021,B31758,A31758),Sheet1!J:AI,2+MATCH(HOUR('format for the model'!C31758),Sheet1!$L$1:$AI$1,0),0)/4</f>
        <v>15.727729100489917</v>
      </c>
    </row>
    <row r="31759" spans="1:4" x14ac:dyDescent="0.3">
      <c r="A31759">
        <v>27</v>
      </c>
      <c r="B31759">
        <v>11</v>
      </c>
      <c r="C31759" s="2">
        <v>0.8125</v>
      </c>
      <c r="D31759" s="4">
        <f ca="1">VLOOKUP(DATE(2021,B31759,A31759),Sheet1!J:AI,2+MATCH(HOUR('format for the model'!C31759),Sheet1!$L$1:$AI$1,0),0)/4</f>
        <v>15.727729100489917</v>
      </c>
    </row>
    <row r="31760" spans="1:4" x14ac:dyDescent="0.3">
      <c r="A31760">
        <v>27</v>
      </c>
      <c r="B31760">
        <v>11</v>
      </c>
      <c r="C31760" s="2">
        <v>0.82291666666666663</v>
      </c>
      <c r="D31760" s="4">
        <f ca="1">VLOOKUP(DATE(2021,B31760,A31760),Sheet1!J:AI,2+MATCH(HOUR('format for the model'!C31760),Sheet1!$L$1:$AI$1,0),0)/4</f>
        <v>15.727729100489917</v>
      </c>
    </row>
    <row r="31761" spans="1:4" x14ac:dyDescent="0.3">
      <c r="A31761">
        <v>27</v>
      </c>
      <c r="B31761">
        <v>11</v>
      </c>
      <c r="C31761" s="2">
        <v>0.79166666666666663</v>
      </c>
      <c r="D31761" s="4">
        <f ca="1">VLOOKUP(DATE(2021,B31761,A31761),Sheet1!J:AI,2+MATCH(HOUR('format for the model'!C31761),Sheet1!$L$1:$AI$1,0),0)/4</f>
        <v>15.727729100489917</v>
      </c>
    </row>
    <row r="31762" spans="1:4" x14ac:dyDescent="0.3">
      <c r="A31762">
        <v>27</v>
      </c>
      <c r="B31762">
        <v>11</v>
      </c>
      <c r="C31762" s="2">
        <v>0.84375</v>
      </c>
      <c r="D31762" s="4">
        <f ca="1">VLOOKUP(DATE(2021,B31762,A31762),Sheet1!J:AI,2+MATCH(HOUR('format for the model'!C31762),Sheet1!$L$1:$AI$1,0),0)/4</f>
        <v>9.2358319563842315</v>
      </c>
    </row>
    <row r="31763" spans="1:4" x14ac:dyDescent="0.3">
      <c r="A31763">
        <v>27</v>
      </c>
      <c r="B31763">
        <v>11</v>
      </c>
      <c r="C31763" s="2">
        <v>0.85416666666666663</v>
      </c>
      <c r="D31763" s="4">
        <f ca="1">VLOOKUP(DATE(2021,B31763,A31763),Sheet1!J:AI,2+MATCH(HOUR('format for the model'!C31763),Sheet1!$L$1:$AI$1,0),0)/4</f>
        <v>9.2358319563842315</v>
      </c>
    </row>
    <row r="31764" spans="1:4" x14ac:dyDescent="0.3">
      <c r="A31764">
        <v>27</v>
      </c>
      <c r="B31764">
        <v>11</v>
      </c>
      <c r="C31764" s="2">
        <v>0.86458333333333337</v>
      </c>
      <c r="D31764" s="4">
        <f ca="1">VLOOKUP(DATE(2021,B31764,A31764),Sheet1!J:AI,2+MATCH(HOUR('format for the model'!C31764),Sheet1!$L$1:$AI$1,0),0)/4</f>
        <v>9.2358319563842315</v>
      </c>
    </row>
    <row r="31765" spans="1:4" x14ac:dyDescent="0.3">
      <c r="A31765">
        <v>27</v>
      </c>
      <c r="B31765">
        <v>11</v>
      </c>
      <c r="C31765" s="2">
        <v>0.83333333333333337</v>
      </c>
      <c r="D31765" s="4">
        <f ca="1">VLOOKUP(DATE(2021,B31765,A31765),Sheet1!J:AI,2+MATCH(HOUR('format for the model'!C31765),Sheet1!$L$1:$AI$1,0),0)/4</f>
        <v>9.2358319563842315</v>
      </c>
    </row>
    <row r="31766" spans="1:4" x14ac:dyDescent="0.3">
      <c r="A31766">
        <v>27</v>
      </c>
      <c r="B31766">
        <v>11</v>
      </c>
      <c r="C31766" s="2">
        <v>0.88541666666666663</v>
      </c>
      <c r="D31766" s="4">
        <f ca="1">VLOOKUP(DATE(2021,B31766,A31766),Sheet1!J:AI,2+MATCH(HOUR('format for the model'!C31766),Sheet1!$L$1:$AI$1,0),0)/4</f>
        <v>3.45</v>
      </c>
    </row>
    <row r="31767" spans="1:4" x14ac:dyDescent="0.3">
      <c r="A31767">
        <v>27</v>
      </c>
      <c r="B31767">
        <v>11</v>
      </c>
      <c r="C31767" s="2">
        <v>0.89583333333333337</v>
      </c>
      <c r="D31767" s="4">
        <f ca="1">VLOOKUP(DATE(2021,B31767,A31767),Sheet1!J:AI,2+MATCH(HOUR('format for the model'!C31767),Sheet1!$L$1:$AI$1,0),0)/4</f>
        <v>3.45</v>
      </c>
    </row>
    <row r="31768" spans="1:4" x14ac:dyDescent="0.3">
      <c r="A31768">
        <v>27</v>
      </c>
      <c r="B31768">
        <v>11</v>
      </c>
      <c r="C31768" s="2">
        <v>0.90625</v>
      </c>
      <c r="D31768" s="4">
        <f ca="1">VLOOKUP(DATE(2021,B31768,A31768),Sheet1!J:AI,2+MATCH(HOUR('format for the model'!C31768),Sheet1!$L$1:$AI$1,0),0)/4</f>
        <v>3.45</v>
      </c>
    </row>
    <row r="31769" spans="1:4" x14ac:dyDescent="0.3">
      <c r="A31769">
        <v>27</v>
      </c>
      <c r="B31769">
        <v>11</v>
      </c>
      <c r="C31769" s="2">
        <v>0.875</v>
      </c>
      <c r="D31769" s="4">
        <f ca="1">VLOOKUP(DATE(2021,B31769,A31769),Sheet1!J:AI,2+MATCH(HOUR('format for the model'!C31769),Sheet1!$L$1:$AI$1,0),0)/4</f>
        <v>3.45</v>
      </c>
    </row>
    <row r="31770" spans="1:4" x14ac:dyDescent="0.3">
      <c r="A31770">
        <v>27</v>
      </c>
      <c r="B31770">
        <v>11</v>
      </c>
      <c r="C31770" s="2">
        <v>0.92708333333333337</v>
      </c>
      <c r="D31770" s="4">
        <f ca="1">VLOOKUP(DATE(2021,B31770,A31770),Sheet1!J:AI,2+MATCH(HOUR('format for the model'!C31770),Sheet1!$L$1:$AI$1,0),0)/4</f>
        <v>3.7902329859630401</v>
      </c>
    </row>
    <row r="31771" spans="1:4" x14ac:dyDescent="0.3">
      <c r="A31771">
        <v>27</v>
      </c>
      <c r="B31771">
        <v>11</v>
      </c>
      <c r="C31771" s="2">
        <v>0.9375</v>
      </c>
      <c r="D31771" s="4">
        <f ca="1">VLOOKUP(DATE(2021,B31771,A31771),Sheet1!J:AI,2+MATCH(HOUR('format for the model'!C31771),Sheet1!$L$1:$AI$1,0),0)/4</f>
        <v>3.7902329859630401</v>
      </c>
    </row>
    <row r="31772" spans="1:4" x14ac:dyDescent="0.3">
      <c r="A31772">
        <v>27</v>
      </c>
      <c r="B31772">
        <v>11</v>
      </c>
      <c r="C31772" s="2">
        <v>0.94791666666666663</v>
      </c>
      <c r="D31772" s="4">
        <f ca="1">VLOOKUP(DATE(2021,B31772,A31772),Sheet1!J:AI,2+MATCH(HOUR('format for the model'!C31772),Sheet1!$L$1:$AI$1,0),0)/4</f>
        <v>3.7902329859630401</v>
      </c>
    </row>
    <row r="31773" spans="1:4" x14ac:dyDescent="0.3">
      <c r="A31773">
        <v>27</v>
      </c>
      <c r="B31773">
        <v>11</v>
      </c>
      <c r="C31773" s="2">
        <v>0.91666666666666663</v>
      </c>
      <c r="D31773" s="4">
        <f ca="1">VLOOKUP(DATE(2021,B31773,A31773),Sheet1!J:AI,2+MATCH(HOUR('format for the model'!C31773),Sheet1!$L$1:$AI$1,0),0)/4</f>
        <v>3.7902329859630401</v>
      </c>
    </row>
    <row r="31774" spans="1:4" x14ac:dyDescent="0.3">
      <c r="A31774">
        <v>27</v>
      </c>
      <c r="B31774">
        <v>11</v>
      </c>
      <c r="C31774" s="2">
        <v>0.96875</v>
      </c>
      <c r="D31774" s="4">
        <f ca="1">VLOOKUP(DATE(2021,B31774,A31774),Sheet1!J:AI,2+MATCH(HOUR('format for the model'!C31774),Sheet1!$L$1:$AI$1,0),0)/4</f>
        <v>3.45</v>
      </c>
    </row>
    <row r="31775" spans="1:4" x14ac:dyDescent="0.3">
      <c r="A31775">
        <v>27</v>
      </c>
      <c r="B31775">
        <v>11</v>
      </c>
      <c r="C31775" s="2">
        <v>0.97916666666666663</v>
      </c>
      <c r="D31775" s="4">
        <f ca="1">VLOOKUP(DATE(2021,B31775,A31775),Sheet1!J:AI,2+MATCH(HOUR('format for the model'!C31775),Sheet1!$L$1:$AI$1,0),0)/4</f>
        <v>3.45</v>
      </c>
    </row>
    <row r="31776" spans="1:4" x14ac:dyDescent="0.3">
      <c r="A31776">
        <v>27</v>
      </c>
      <c r="B31776">
        <v>11</v>
      </c>
      <c r="C31776" s="2">
        <v>0.98958333333333337</v>
      </c>
      <c r="D31776" s="4">
        <f ca="1">VLOOKUP(DATE(2021,B31776,A31776),Sheet1!J:AI,2+MATCH(HOUR('format for the model'!C31776),Sheet1!$L$1:$AI$1,0),0)/4</f>
        <v>3.45</v>
      </c>
    </row>
    <row r="31777" spans="1:4" x14ac:dyDescent="0.3">
      <c r="A31777">
        <v>27</v>
      </c>
      <c r="B31777">
        <v>11</v>
      </c>
      <c r="C31777" s="2">
        <v>0.95833333333333337</v>
      </c>
      <c r="D31777" s="4">
        <f ca="1">VLOOKUP(DATE(2021,B31777,A31777),Sheet1!J:AI,2+MATCH(HOUR('format for the model'!C31777),Sheet1!$L$1:$AI$1,0),0)/4</f>
        <v>3.45</v>
      </c>
    </row>
    <row r="31778" spans="1:4" x14ac:dyDescent="0.3">
      <c r="A31778">
        <v>28</v>
      </c>
      <c r="B31778">
        <v>11</v>
      </c>
      <c r="C31778" s="2">
        <v>1.0416666666666666E-2</v>
      </c>
      <c r="D31778" s="4">
        <f ca="1">VLOOKUP(DATE(2021,B31778,A31778),Sheet1!J:AI,2+MATCH(HOUR('format for the model'!C31778),Sheet1!$L$1:$AI$1,0),0)/4</f>
        <v>4.8172444294539138</v>
      </c>
    </row>
    <row r="31779" spans="1:4" x14ac:dyDescent="0.3">
      <c r="A31779">
        <v>28</v>
      </c>
      <c r="B31779">
        <v>11</v>
      </c>
      <c r="C31779" s="2">
        <v>2.0833333333333332E-2</v>
      </c>
      <c r="D31779" s="4">
        <f ca="1">VLOOKUP(DATE(2021,B31779,A31779),Sheet1!J:AI,2+MATCH(HOUR('format for the model'!C31779),Sheet1!$L$1:$AI$1,0),0)/4</f>
        <v>4.8172444294539138</v>
      </c>
    </row>
    <row r="31780" spans="1:4" x14ac:dyDescent="0.3">
      <c r="A31780">
        <v>28</v>
      </c>
      <c r="B31780">
        <v>11</v>
      </c>
      <c r="C31780" s="2">
        <v>3.125E-2</v>
      </c>
      <c r="D31780" s="4">
        <f ca="1">VLOOKUP(DATE(2021,B31780,A31780),Sheet1!J:AI,2+MATCH(HOUR('format for the model'!C31780),Sheet1!$L$1:$AI$1,0),0)/4</f>
        <v>4.8172444294539138</v>
      </c>
    </row>
    <row r="31781" spans="1:4" x14ac:dyDescent="0.3">
      <c r="A31781">
        <v>28</v>
      </c>
      <c r="B31781">
        <v>11</v>
      </c>
      <c r="C31781" s="2">
        <v>0</v>
      </c>
      <c r="D31781" s="4">
        <f ca="1">VLOOKUP(DATE(2021,B31781,A31781),Sheet1!J:AI,2+MATCH(HOUR('format for the model'!C31781),Sheet1!$L$1:$AI$1,0),0)/4</f>
        <v>4.8172444294539138</v>
      </c>
    </row>
    <row r="31782" spans="1:4" x14ac:dyDescent="0.3">
      <c r="A31782">
        <v>28</v>
      </c>
      <c r="B31782">
        <v>11</v>
      </c>
      <c r="C31782" s="2">
        <v>5.2083333333333336E-2</v>
      </c>
      <c r="D31782" s="4">
        <f ca="1">VLOOKUP(DATE(2021,B31782,A31782),Sheet1!J:AI,2+MATCH(HOUR('format for the model'!C31782),Sheet1!$L$1:$AI$1,0),0)/4</f>
        <v>3.45</v>
      </c>
    </row>
    <row r="31783" spans="1:4" x14ac:dyDescent="0.3">
      <c r="A31783">
        <v>28</v>
      </c>
      <c r="B31783">
        <v>11</v>
      </c>
      <c r="C31783" s="2">
        <v>6.25E-2</v>
      </c>
      <c r="D31783" s="4">
        <f ca="1">VLOOKUP(DATE(2021,B31783,A31783),Sheet1!J:AI,2+MATCH(HOUR('format for the model'!C31783),Sheet1!$L$1:$AI$1,0),0)/4</f>
        <v>3.45</v>
      </c>
    </row>
    <row r="31784" spans="1:4" x14ac:dyDescent="0.3">
      <c r="A31784">
        <v>28</v>
      </c>
      <c r="B31784">
        <v>11</v>
      </c>
      <c r="C31784" s="2">
        <v>7.2916666666666671E-2</v>
      </c>
      <c r="D31784" s="4">
        <f ca="1">VLOOKUP(DATE(2021,B31784,A31784),Sheet1!J:AI,2+MATCH(HOUR('format for the model'!C31784),Sheet1!$L$1:$AI$1,0),0)/4</f>
        <v>3.45</v>
      </c>
    </row>
    <row r="31785" spans="1:4" x14ac:dyDescent="0.3">
      <c r="A31785">
        <v>28</v>
      </c>
      <c r="B31785">
        <v>11</v>
      </c>
      <c r="C31785" s="2">
        <v>4.1666666666666664E-2</v>
      </c>
      <c r="D31785" s="4">
        <f ca="1">VLOOKUP(DATE(2021,B31785,A31785),Sheet1!J:AI,2+MATCH(HOUR('format for the model'!C31785),Sheet1!$L$1:$AI$1,0),0)/4</f>
        <v>3.45</v>
      </c>
    </row>
    <row r="31786" spans="1:4" x14ac:dyDescent="0.3">
      <c r="A31786">
        <v>28</v>
      </c>
      <c r="B31786">
        <v>11</v>
      </c>
      <c r="C31786" s="2">
        <v>9.375E-2</v>
      </c>
      <c r="D31786" s="4">
        <f ca="1">VLOOKUP(DATE(2021,B31786,A31786),Sheet1!J:AI,2+MATCH(HOUR('format for the model'!C31786),Sheet1!$L$1:$AI$1,0),0)/4</f>
        <v>3.7919883901487426</v>
      </c>
    </row>
    <row r="31787" spans="1:4" x14ac:dyDescent="0.3">
      <c r="A31787">
        <v>28</v>
      </c>
      <c r="B31787">
        <v>11</v>
      </c>
      <c r="C31787" s="2">
        <v>0.10416666666666667</v>
      </c>
      <c r="D31787" s="4">
        <f ca="1">VLOOKUP(DATE(2021,B31787,A31787),Sheet1!J:AI,2+MATCH(HOUR('format for the model'!C31787),Sheet1!$L$1:$AI$1,0),0)/4</f>
        <v>3.7919883901487426</v>
      </c>
    </row>
    <row r="31788" spans="1:4" x14ac:dyDescent="0.3">
      <c r="A31788">
        <v>28</v>
      </c>
      <c r="B31788">
        <v>11</v>
      </c>
      <c r="C31788" s="2">
        <v>0.11458333333333333</v>
      </c>
      <c r="D31788" s="4">
        <f ca="1">VLOOKUP(DATE(2021,B31788,A31788),Sheet1!J:AI,2+MATCH(HOUR('format for the model'!C31788),Sheet1!$L$1:$AI$1,0),0)/4</f>
        <v>3.7919883901487426</v>
      </c>
    </row>
    <row r="31789" spans="1:4" x14ac:dyDescent="0.3">
      <c r="A31789">
        <v>28</v>
      </c>
      <c r="B31789">
        <v>11</v>
      </c>
      <c r="C31789" s="2">
        <v>8.3333333333333329E-2</v>
      </c>
      <c r="D31789" s="4">
        <f ca="1">VLOOKUP(DATE(2021,B31789,A31789),Sheet1!J:AI,2+MATCH(HOUR('format for the model'!C31789),Sheet1!$L$1:$AI$1,0),0)/4</f>
        <v>3.7919883901487426</v>
      </c>
    </row>
    <row r="31790" spans="1:4" x14ac:dyDescent="0.3">
      <c r="A31790">
        <v>28</v>
      </c>
      <c r="B31790">
        <v>11</v>
      </c>
      <c r="C31790" s="2">
        <v>0.13541666666666666</v>
      </c>
      <c r="D31790" s="4">
        <f ca="1">VLOOKUP(DATE(2021,B31790,A31790),Sheet1!J:AI,2+MATCH(HOUR('format for the model'!C31790),Sheet1!$L$1:$AI$1,0),0)/4</f>
        <v>4.597985887504966</v>
      </c>
    </row>
    <row r="31791" spans="1:4" x14ac:dyDescent="0.3">
      <c r="A31791">
        <v>28</v>
      </c>
      <c r="B31791">
        <v>11</v>
      </c>
      <c r="C31791" s="2">
        <v>0.14583333333333334</v>
      </c>
      <c r="D31791" s="4">
        <f ca="1">VLOOKUP(DATE(2021,B31791,A31791),Sheet1!J:AI,2+MATCH(HOUR('format for the model'!C31791),Sheet1!$L$1:$AI$1,0),0)/4</f>
        <v>4.597985887504966</v>
      </c>
    </row>
    <row r="31792" spans="1:4" x14ac:dyDescent="0.3">
      <c r="A31792">
        <v>28</v>
      </c>
      <c r="B31792">
        <v>11</v>
      </c>
      <c r="C31792" s="2">
        <v>0.15625</v>
      </c>
      <c r="D31792" s="4">
        <f ca="1">VLOOKUP(DATE(2021,B31792,A31792),Sheet1!J:AI,2+MATCH(HOUR('format for the model'!C31792),Sheet1!$L$1:$AI$1,0),0)/4</f>
        <v>4.597985887504966</v>
      </c>
    </row>
    <row r="31793" spans="1:4" x14ac:dyDescent="0.3">
      <c r="A31793">
        <v>28</v>
      </c>
      <c r="B31793">
        <v>11</v>
      </c>
      <c r="C31793" s="2">
        <v>0.125</v>
      </c>
      <c r="D31793" s="4">
        <f ca="1">VLOOKUP(DATE(2021,B31793,A31793),Sheet1!J:AI,2+MATCH(HOUR('format for the model'!C31793),Sheet1!$L$1:$AI$1,0),0)/4</f>
        <v>4.597985887504966</v>
      </c>
    </row>
    <row r="31794" spans="1:4" x14ac:dyDescent="0.3">
      <c r="A31794">
        <v>28</v>
      </c>
      <c r="B31794">
        <v>11</v>
      </c>
      <c r="C31794" s="2">
        <v>0.17708333333333334</v>
      </c>
      <c r="D31794" s="4">
        <f ca="1">VLOOKUP(DATE(2021,B31794,A31794),Sheet1!J:AI,2+MATCH(HOUR('format for the model'!C31794),Sheet1!$L$1:$AI$1,0),0)/4</f>
        <v>3.7150990271960569</v>
      </c>
    </row>
    <row r="31795" spans="1:4" x14ac:dyDescent="0.3">
      <c r="A31795">
        <v>28</v>
      </c>
      <c r="B31795">
        <v>11</v>
      </c>
      <c r="C31795" s="2">
        <v>0.1875</v>
      </c>
      <c r="D31795" s="4">
        <f ca="1">VLOOKUP(DATE(2021,B31795,A31795),Sheet1!J:AI,2+MATCH(HOUR('format for the model'!C31795),Sheet1!$L$1:$AI$1,0),0)/4</f>
        <v>3.7150990271960569</v>
      </c>
    </row>
    <row r="31796" spans="1:4" x14ac:dyDescent="0.3">
      <c r="A31796">
        <v>28</v>
      </c>
      <c r="B31796">
        <v>11</v>
      </c>
      <c r="C31796" s="2">
        <v>0.19791666666666666</v>
      </c>
      <c r="D31796" s="4">
        <f ca="1">VLOOKUP(DATE(2021,B31796,A31796),Sheet1!J:AI,2+MATCH(HOUR('format for the model'!C31796),Sheet1!$L$1:$AI$1,0),0)/4</f>
        <v>3.7150990271960569</v>
      </c>
    </row>
    <row r="31797" spans="1:4" x14ac:dyDescent="0.3">
      <c r="A31797">
        <v>28</v>
      </c>
      <c r="B31797">
        <v>11</v>
      </c>
      <c r="C31797" s="2">
        <v>0.16666666666666666</v>
      </c>
      <c r="D31797" s="4">
        <f ca="1">VLOOKUP(DATE(2021,B31797,A31797),Sheet1!J:AI,2+MATCH(HOUR('format for the model'!C31797),Sheet1!$L$1:$AI$1,0),0)/4</f>
        <v>3.7150990271960569</v>
      </c>
    </row>
    <row r="31798" spans="1:4" x14ac:dyDescent="0.3">
      <c r="A31798">
        <v>28</v>
      </c>
      <c r="B31798">
        <v>11</v>
      </c>
      <c r="C31798" s="2">
        <v>0.21875</v>
      </c>
      <c r="D31798" s="4">
        <f ca="1">VLOOKUP(DATE(2021,B31798,A31798),Sheet1!J:AI,2+MATCH(HOUR('format for the model'!C31798),Sheet1!$L$1:$AI$1,0),0)/4</f>
        <v>3.0363219199585676</v>
      </c>
    </row>
    <row r="31799" spans="1:4" x14ac:dyDescent="0.3">
      <c r="A31799">
        <v>28</v>
      </c>
      <c r="B31799">
        <v>11</v>
      </c>
      <c r="C31799" s="2">
        <v>0.22916666666666666</v>
      </c>
      <c r="D31799" s="4">
        <f ca="1">VLOOKUP(DATE(2021,B31799,A31799),Sheet1!J:AI,2+MATCH(HOUR('format for the model'!C31799),Sheet1!$L$1:$AI$1,0),0)/4</f>
        <v>3.0363219199585676</v>
      </c>
    </row>
    <row r="31800" spans="1:4" x14ac:dyDescent="0.3">
      <c r="A31800">
        <v>28</v>
      </c>
      <c r="B31800">
        <v>11</v>
      </c>
      <c r="C31800" s="2">
        <v>0.23958333333333334</v>
      </c>
      <c r="D31800" s="4">
        <f ca="1">VLOOKUP(DATE(2021,B31800,A31800),Sheet1!J:AI,2+MATCH(HOUR('format for the model'!C31800),Sheet1!$L$1:$AI$1,0),0)/4</f>
        <v>3.0363219199585676</v>
      </c>
    </row>
    <row r="31801" spans="1:4" x14ac:dyDescent="0.3">
      <c r="A31801">
        <v>28</v>
      </c>
      <c r="B31801">
        <v>11</v>
      </c>
      <c r="C31801" s="2">
        <v>0.20833333333333334</v>
      </c>
      <c r="D31801" s="4">
        <f ca="1">VLOOKUP(DATE(2021,B31801,A31801),Sheet1!J:AI,2+MATCH(HOUR('format for the model'!C31801),Sheet1!$L$1:$AI$1,0),0)/4</f>
        <v>3.0363219199585676</v>
      </c>
    </row>
    <row r="31802" spans="1:4" x14ac:dyDescent="0.3">
      <c r="A31802">
        <v>28</v>
      </c>
      <c r="B31802">
        <v>11</v>
      </c>
      <c r="C31802" s="2">
        <v>0.26041666666666669</v>
      </c>
      <c r="D31802" s="4">
        <f ca="1">VLOOKUP(DATE(2021,B31802,A31802),Sheet1!J:AI,2+MATCH(HOUR('format for the model'!C31802),Sheet1!$L$1:$AI$1,0),0)/4</f>
        <v>4.5504233098787967</v>
      </c>
    </row>
    <row r="31803" spans="1:4" x14ac:dyDescent="0.3">
      <c r="A31803">
        <v>28</v>
      </c>
      <c r="B31803">
        <v>11</v>
      </c>
      <c r="C31803" s="2">
        <v>0.27083333333333331</v>
      </c>
      <c r="D31803" s="4">
        <f ca="1">VLOOKUP(DATE(2021,B31803,A31803),Sheet1!J:AI,2+MATCH(HOUR('format for the model'!C31803),Sheet1!$L$1:$AI$1,0),0)/4</f>
        <v>4.5504233098787967</v>
      </c>
    </row>
    <row r="31804" spans="1:4" x14ac:dyDescent="0.3">
      <c r="A31804">
        <v>28</v>
      </c>
      <c r="B31804">
        <v>11</v>
      </c>
      <c r="C31804" s="2">
        <v>0.28125</v>
      </c>
      <c r="D31804" s="4">
        <f ca="1">VLOOKUP(DATE(2021,B31804,A31804),Sheet1!J:AI,2+MATCH(HOUR('format for the model'!C31804),Sheet1!$L$1:$AI$1,0),0)/4</f>
        <v>4.5504233098787967</v>
      </c>
    </row>
    <row r="31805" spans="1:4" x14ac:dyDescent="0.3">
      <c r="A31805">
        <v>28</v>
      </c>
      <c r="B31805">
        <v>11</v>
      </c>
      <c r="C31805" s="2">
        <v>0.25</v>
      </c>
      <c r="D31805" s="4">
        <f ca="1">VLOOKUP(DATE(2021,B31805,A31805),Sheet1!J:AI,2+MATCH(HOUR('format for the model'!C31805),Sheet1!$L$1:$AI$1,0),0)/4</f>
        <v>4.5504233098787967</v>
      </c>
    </row>
    <row r="31806" spans="1:4" x14ac:dyDescent="0.3">
      <c r="A31806">
        <v>28</v>
      </c>
      <c r="B31806">
        <v>11</v>
      </c>
      <c r="C31806" s="2">
        <v>0.30208333333333331</v>
      </c>
      <c r="D31806" s="4">
        <f ca="1">VLOOKUP(DATE(2021,B31806,A31806),Sheet1!J:AI,2+MATCH(HOUR('format for the model'!C31806),Sheet1!$L$1:$AI$1,0),0)/4</f>
        <v>3.7390423886580617</v>
      </c>
    </row>
    <row r="31807" spans="1:4" x14ac:dyDescent="0.3">
      <c r="A31807">
        <v>28</v>
      </c>
      <c r="B31807">
        <v>11</v>
      </c>
      <c r="C31807" s="2">
        <v>0.3125</v>
      </c>
      <c r="D31807" s="4">
        <f ca="1">VLOOKUP(DATE(2021,B31807,A31807),Sheet1!J:AI,2+MATCH(HOUR('format for the model'!C31807),Sheet1!$L$1:$AI$1,0),0)/4</f>
        <v>3.7390423886580617</v>
      </c>
    </row>
    <row r="31808" spans="1:4" x14ac:dyDescent="0.3">
      <c r="A31808">
        <v>28</v>
      </c>
      <c r="B31808">
        <v>11</v>
      </c>
      <c r="C31808" s="2">
        <v>0.32291666666666669</v>
      </c>
      <c r="D31808" s="4">
        <f ca="1">VLOOKUP(DATE(2021,B31808,A31808),Sheet1!J:AI,2+MATCH(HOUR('format for the model'!C31808),Sheet1!$L$1:$AI$1,0),0)/4</f>
        <v>3.7390423886580617</v>
      </c>
    </row>
    <row r="31809" spans="1:4" x14ac:dyDescent="0.3">
      <c r="A31809">
        <v>28</v>
      </c>
      <c r="B31809">
        <v>11</v>
      </c>
      <c r="C31809" s="2">
        <v>0.29166666666666669</v>
      </c>
      <c r="D31809" s="4">
        <f ca="1">VLOOKUP(DATE(2021,B31809,A31809),Sheet1!J:AI,2+MATCH(HOUR('format for the model'!C31809),Sheet1!$L$1:$AI$1,0),0)/4</f>
        <v>3.7390423886580617</v>
      </c>
    </row>
    <row r="31810" spans="1:4" x14ac:dyDescent="0.3">
      <c r="A31810">
        <v>28</v>
      </c>
      <c r="B31810">
        <v>11</v>
      </c>
      <c r="C31810" s="2">
        <v>0.34375</v>
      </c>
      <c r="D31810" s="4">
        <f ca="1">VLOOKUP(DATE(2021,B31810,A31810),Sheet1!J:AI,2+MATCH(HOUR('format for the model'!C31810),Sheet1!$L$1:$AI$1,0),0)/4</f>
        <v>9.8284448028466489</v>
      </c>
    </row>
    <row r="31811" spans="1:4" x14ac:dyDescent="0.3">
      <c r="A31811">
        <v>28</v>
      </c>
      <c r="B31811">
        <v>11</v>
      </c>
      <c r="C31811" s="2">
        <v>0.35416666666666669</v>
      </c>
      <c r="D31811" s="4">
        <f ca="1">VLOOKUP(DATE(2021,B31811,A31811),Sheet1!J:AI,2+MATCH(HOUR('format for the model'!C31811),Sheet1!$L$1:$AI$1,0),0)/4</f>
        <v>9.8284448028466489</v>
      </c>
    </row>
    <row r="31812" spans="1:4" x14ac:dyDescent="0.3">
      <c r="A31812">
        <v>28</v>
      </c>
      <c r="B31812">
        <v>11</v>
      </c>
      <c r="C31812" s="2">
        <v>0.36458333333333331</v>
      </c>
      <c r="D31812" s="4">
        <f ca="1">VLOOKUP(DATE(2021,B31812,A31812),Sheet1!J:AI,2+MATCH(HOUR('format for the model'!C31812),Sheet1!$L$1:$AI$1,0),0)/4</f>
        <v>9.8284448028466489</v>
      </c>
    </row>
    <row r="31813" spans="1:4" x14ac:dyDescent="0.3">
      <c r="A31813">
        <v>28</v>
      </c>
      <c r="B31813">
        <v>11</v>
      </c>
      <c r="C31813" s="2">
        <v>0.33333333333333331</v>
      </c>
      <c r="D31813" s="4">
        <f ca="1">VLOOKUP(DATE(2021,B31813,A31813),Sheet1!J:AI,2+MATCH(HOUR('format for the model'!C31813),Sheet1!$L$1:$AI$1,0),0)/4</f>
        <v>9.8284448028466489</v>
      </c>
    </row>
    <row r="31814" spans="1:4" x14ac:dyDescent="0.3">
      <c r="A31814">
        <v>28</v>
      </c>
      <c r="B31814">
        <v>11</v>
      </c>
      <c r="C31814" s="2">
        <v>0.38541666666666669</v>
      </c>
      <c r="D31814" s="4">
        <f ca="1">VLOOKUP(DATE(2021,B31814,A31814),Sheet1!J:AI,2+MATCH(HOUR('format for the model'!C31814),Sheet1!$L$1:$AI$1,0),0)/4</f>
        <v>17.732882996145101</v>
      </c>
    </row>
    <row r="31815" spans="1:4" x14ac:dyDescent="0.3">
      <c r="A31815">
        <v>28</v>
      </c>
      <c r="B31815">
        <v>11</v>
      </c>
      <c r="C31815" s="2">
        <v>0.39583333333333331</v>
      </c>
      <c r="D31815" s="4">
        <f ca="1">VLOOKUP(DATE(2021,B31815,A31815),Sheet1!J:AI,2+MATCH(HOUR('format for the model'!C31815),Sheet1!$L$1:$AI$1,0),0)/4</f>
        <v>17.732882996145101</v>
      </c>
    </row>
    <row r="31816" spans="1:4" x14ac:dyDescent="0.3">
      <c r="A31816">
        <v>28</v>
      </c>
      <c r="B31816">
        <v>11</v>
      </c>
      <c r="C31816" s="2">
        <v>0.40625</v>
      </c>
      <c r="D31816" s="4">
        <f ca="1">VLOOKUP(DATE(2021,B31816,A31816),Sheet1!J:AI,2+MATCH(HOUR('format for the model'!C31816),Sheet1!$L$1:$AI$1,0),0)/4</f>
        <v>17.732882996145101</v>
      </c>
    </row>
    <row r="31817" spans="1:4" x14ac:dyDescent="0.3">
      <c r="A31817">
        <v>28</v>
      </c>
      <c r="B31817">
        <v>11</v>
      </c>
      <c r="C31817" s="2">
        <v>0.375</v>
      </c>
      <c r="D31817" s="4">
        <f ca="1">VLOOKUP(DATE(2021,B31817,A31817),Sheet1!J:AI,2+MATCH(HOUR('format for the model'!C31817),Sheet1!$L$1:$AI$1,0),0)/4</f>
        <v>17.732882996145101</v>
      </c>
    </row>
    <row r="31818" spans="1:4" x14ac:dyDescent="0.3">
      <c r="A31818">
        <v>28</v>
      </c>
      <c r="B31818">
        <v>11</v>
      </c>
      <c r="C31818" s="2">
        <v>0.42708333333333331</v>
      </c>
      <c r="D31818" s="4">
        <f ca="1">VLOOKUP(DATE(2021,B31818,A31818),Sheet1!J:AI,2+MATCH(HOUR('format for the model'!C31818),Sheet1!$L$1:$AI$1,0),0)/4</f>
        <v>31.322381357983097</v>
      </c>
    </row>
    <row r="31819" spans="1:4" x14ac:dyDescent="0.3">
      <c r="A31819">
        <v>28</v>
      </c>
      <c r="B31819">
        <v>11</v>
      </c>
      <c r="C31819" s="2">
        <v>0.4375</v>
      </c>
      <c r="D31819" s="4">
        <f ca="1">VLOOKUP(DATE(2021,B31819,A31819),Sheet1!J:AI,2+MATCH(HOUR('format for the model'!C31819),Sheet1!$L$1:$AI$1,0),0)/4</f>
        <v>31.322381357983097</v>
      </c>
    </row>
    <row r="31820" spans="1:4" x14ac:dyDescent="0.3">
      <c r="A31820">
        <v>28</v>
      </c>
      <c r="B31820">
        <v>11</v>
      </c>
      <c r="C31820" s="2">
        <v>0.44791666666666669</v>
      </c>
      <c r="D31820" s="4">
        <f ca="1">VLOOKUP(DATE(2021,B31820,A31820),Sheet1!J:AI,2+MATCH(HOUR('format for the model'!C31820),Sheet1!$L$1:$AI$1,0),0)/4</f>
        <v>31.322381357983097</v>
      </c>
    </row>
    <row r="31821" spans="1:4" x14ac:dyDescent="0.3">
      <c r="A31821">
        <v>28</v>
      </c>
      <c r="B31821">
        <v>11</v>
      </c>
      <c r="C31821" s="2">
        <v>0.41666666666666669</v>
      </c>
      <c r="D31821" s="4">
        <f ca="1">VLOOKUP(DATE(2021,B31821,A31821),Sheet1!J:AI,2+MATCH(HOUR('format for the model'!C31821),Sheet1!$L$1:$AI$1,0),0)/4</f>
        <v>31.322381357983097</v>
      </c>
    </row>
    <row r="31822" spans="1:4" x14ac:dyDescent="0.3">
      <c r="A31822">
        <v>28</v>
      </c>
      <c r="B31822">
        <v>11</v>
      </c>
      <c r="C31822" s="2">
        <v>0.46875</v>
      </c>
      <c r="D31822" s="4">
        <f ca="1">VLOOKUP(DATE(2021,B31822,A31822),Sheet1!J:AI,2+MATCH(HOUR('format for the model'!C31822),Sheet1!$L$1:$AI$1,0),0)/4</f>
        <v>34.994630317557792</v>
      </c>
    </row>
    <row r="31823" spans="1:4" x14ac:dyDescent="0.3">
      <c r="A31823">
        <v>28</v>
      </c>
      <c r="B31823">
        <v>11</v>
      </c>
      <c r="C31823" s="2">
        <v>0.47916666666666669</v>
      </c>
      <c r="D31823" s="4">
        <f ca="1">VLOOKUP(DATE(2021,B31823,A31823),Sheet1!J:AI,2+MATCH(HOUR('format for the model'!C31823),Sheet1!$L$1:$AI$1,0),0)/4</f>
        <v>34.994630317557792</v>
      </c>
    </row>
    <row r="31824" spans="1:4" x14ac:dyDescent="0.3">
      <c r="A31824">
        <v>28</v>
      </c>
      <c r="B31824">
        <v>11</v>
      </c>
      <c r="C31824" s="2">
        <v>0.48958333333333331</v>
      </c>
      <c r="D31824" s="4">
        <f ca="1">VLOOKUP(DATE(2021,B31824,A31824),Sheet1!J:AI,2+MATCH(HOUR('format for the model'!C31824),Sheet1!$L$1:$AI$1,0),0)/4</f>
        <v>34.994630317557792</v>
      </c>
    </row>
    <row r="31825" spans="1:4" x14ac:dyDescent="0.3">
      <c r="A31825">
        <v>28</v>
      </c>
      <c r="B31825">
        <v>11</v>
      </c>
      <c r="C31825" s="2">
        <v>0.45833333333333331</v>
      </c>
      <c r="D31825" s="4">
        <f ca="1">VLOOKUP(DATE(2021,B31825,A31825),Sheet1!J:AI,2+MATCH(HOUR('format for the model'!C31825),Sheet1!$L$1:$AI$1,0),0)/4</f>
        <v>34.994630317557792</v>
      </c>
    </row>
    <row r="31826" spans="1:4" x14ac:dyDescent="0.3">
      <c r="A31826">
        <v>28</v>
      </c>
      <c r="B31826">
        <v>11</v>
      </c>
      <c r="C31826" s="2">
        <v>0.51041666666666663</v>
      </c>
      <c r="D31826" s="4">
        <f ca="1">VLOOKUP(DATE(2021,B31826,A31826),Sheet1!J:AI,2+MATCH(HOUR('format for the model'!C31826),Sheet1!$L$1:$AI$1,0),0)/4</f>
        <v>35.504465853789441</v>
      </c>
    </row>
    <row r="31827" spans="1:4" x14ac:dyDescent="0.3">
      <c r="A31827">
        <v>28</v>
      </c>
      <c r="B31827">
        <v>11</v>
      </c>
      <c r="C31827" s="2">
        <v>0.52083333333333337</v>
      </c>
      <c r="D31827" s="4">
        <f ca="1">VLOOKUP(DATE(2021,B31827,A31827),Sheet1!J:AI,2+MATCH(HOUR('format for the model'!C31827),Sheet1!$L$1:$AI$1,0),0)/4</f>
        <v>35.504465853789441</v>
      </c>
    </row>
    <row r="31828" spans="1:4" x14ac:dyDescent="0.3">
      <c r="A31828">
        <v>28</v>
      </c>
      <c r="B31828">
        <v>11</v>
      </c>
      <c r="C31828" s="2">
        <v>0.53125</v>
      </c>
      <c r="D31828" s="4">
        <f ca="1">VLOOKUP(DATE(2021,B31828,A31828),Sheet1!J:AI,2+MATCH(HOUR('format for the model'!C31828),Sheet1!$L$1:$AI$1,0),0)/4</f>
        <v>35.504465853789441</v>
      </c>
    </row>
    <row r="31829" spans="1:4" x14ac:dyDescent="0.3">
      <c r="A31829">
        <v>28</v>
      </c>
      <c r="B31829">
        <v>11</v>
      </c>
      <c r="C31829" s="2">
        <v>0.5</v>
      </c>
      <c r="D31829" s="4">
        <f ca="1">VLOOKUP(DATE(2021,B31829,A31829),Sheet1!J:AI,2+MATCH(HOUR('format for the model'!C31829),Sheet1!$L$1:$AI$1,0),0)/4</f>
        <v>35.504465853789441</v>
      </c>
    </row>
    <row r="31830" spans="1:4" x14ac:dyDescent="0.3">
      <c r="A31830">
        <v>28</v>
      </c>
      <c r="B31830">
        <v>11</v>
      </c>
      <c r="C31830" s="2">
        <v>0.55208333333333337</v>
      </c>
      <c r="D31830" s="4">
        <f ca="1">VLOOKUP(DATE(2021,B31830,A31830),Sheet1!J:AI,2+MATCH(HOUR('format for the model'!C31830),Sheet1!$L$1:$AI$1,0),0)/4</f>
        <v>30.409406666416572</v>
      </c>
    </row>
    <row r="31831" spans="1:4" x14ac:dyDescent="0.3">
      <c r="A31831">
        <v>28</v>
      </c>
      <c r="B31831">
        <v>11</v>
      </c>
      <c r="C31831" s="2">
        <v>0.5625</v>
      </c>
      <c r="D31831" s="4">
        <f ca="1">VLOOKUP(DATE(2021,B31831,A31831),Sheet1!J:AI,2+MATCH(HOUR('format for the model'!C31831),Sheet1!$L$1:$AI$1,0),0)/4</f>
        <v>30.409406666416572</v>
      </c>
    </row>
    <row r="31832" spans="1:4" x14ac:dyDescent="0.3">
      <c r="A31832">
        <v>28</v>
      </c>
      <c r="B31832">
        <v>11</v>
      </c>
      <c r="C31832" s="2">
        <v>0.57291666666666663</v>
      </c>
      <c r="D31832" s="4">
        <f ca="1">VLOOKUP(DATE(2021,B31832,A31832),Sheet1!J:AI,2+MATCH(HOUR('format for the model'!C31832),Sheet1!$L$1:$AI$1,0),0)/4</f>
        <v>30.409406666416572</v>
      </c>
    </row>
    <row r="31833" spans="1:4" x14ac:dyDescent="0.3">
      <c r="A31833">
        <v>28</v>
      </c>
      <c r="B31833">
        <v>11</v>
      </c>
      <c r="C31833" s="2">
        <v>0.54166666666666663</v>
      </c>
      <c r="D31833" s="4">
        <f ca="1">VLOOKUP(DATE(2021,B31833,A31833),Sheet1!J:AI,2+MATCH(HOUR('format for the model'!C31833),Sheet1!$L$1:$AI$1,0),0)/4</f>
        <v>30.409406666416572</v>
      </c>
    </row>
    <row r="31834" spans="1:4" x14ac:dyDescent="0.3">
      <c r="A31834">
        <v>28</v>
      </c>
      <c r="B31834">
        <v>11</v>
      </c>
      <c r="C31834" s="2">
        <v>0.59375</v>
      </c>
      <c r="D31834" s="4">
        <f ca="1">VLOOKUP(DATE(2021,B31834,A31834),Sheet1!J:AI,2+MATCH(HOUR('format for the model'!C31834),Sheet1!$L$1:$AI$1,0),0)/4</f>
        <v>22.306682470000059</v>
      </c>
    </row>
    <row r="31835" spans="1:4" x14ac:dyDescent="0.3">
      <c r="A31835">
        <v>28</v>
      </c>
      <c r="B31835">
        <v>11</v>
      </c>
      <c r="C31835" s="2">
        <v>0.60416666666666663</v>
      </c>
      <c r="D31835" s="4">
        <f ca="1">VLOOKUP(DATE(2021,B31835,A31835),Sheet1!J:AI,2+MATCH(HOUR('format for the model'!C31835),Sheet1!$L$1:$AI$1,0),0)/4</f>
        <v>22.306682470000059</v>
      </c>
    </row>
    <row r="31836" spans="1:4" x14ac:dyDescent="0.3">
      <c r="A31836">
        <v>28</v>
      </c>
      <c r="B31836">
        <v>11</v>
      </c>
      <c r="C31836" s="2">
        <v>0.61458333333333337</v>
      </c>
      <c r="D31836" s="4">
        <f ca="1">VLOOKUP(DATE(2021,B31836,A31836),Sheet1!J:AI,2+MATCH(HOUR('format for the model'!C31836),Sheet1!$L$1:$AI$1,0),0)/4</f>
        <v>22.306682470000059</v>
      </c>
    </row>
    <row r="31837" spans="1:4" x14ac:dyDescent="0.3">
      <c r="A31837">
        <v>28</v>
      </c>
      <c r="B31837">
        <v>11</v>
      </c>
      <c r="C31837" s="2">
        <v>0.58333333333333337</v>
      </c>
      <c r="D31837" s="4">
        <f ca="1">VLOOKUP(DATE(2021,B31837,A31837),Sheet1!J:AI,2+MATCH(HOUR('format for the model'!C31837),Sheet1!$L$1:$AI$1,0),0)/4</f>
        <v>22.306682470000059</v>
      </c>
    </row>
    <row r="31838" spans="1:4" x14ac:dyDescent="0.3">
      <c r="A31838">
        <v>28</v>
      </c>
      <c r="B31838">
        <v>11</v>
      </c>
      <c r="C31838" s="2">
        <v>0.63541666666666663</v>
      </c>
      <c r="D31838" s="4">
        <f ca="1">VLOOKUP(DATE(2021,B31838,A31838),Sheet1!J:AI,2+MATCH(HOUR('format for the model'!C31838),Sheet1!$L$1:$AI$1,0),0)/4</f>
        <v>39.33502804890302</v>
      </c>
    </row>
    <row r="31839" spans="1:4" x14ac:dyDescent="0.3">
      <c r="A31839">
        <v>28</v>
      </c>
      <c r="B31839">
        <v>11</v>
      </c>
      <c r="C31839" s="2">
        <v>0.64583333333333337</v>
      </c>
      <c r="D31839" s="4">
        <f ca="1">VLOOKUP(DATE(2021,B31839,A31839),Sheet1!J:AI,2+MATCH(HOUR('format for the model'!C31839),Sheet1!$L$1:$AI$1,0),0)/4</f>
        <v>39.33502804890302</v>
      </c>
    </row>
    <row r="31840" spans="1:4" x14ac:dyDescent="0.3">
      <c r="A31840">
        <v>28</v>
      </c>
      <c r="B31840">
        <v>11</v>
      </c>
      <c r="C31840" s="2">
        <v>0.65625</v>
      </c>
      <c r="D31840" s="4">
        <f ca="1">VLOOKUP(DATE(2021,B31840,A31840),Sheet1!J:AI,2+MATCH(HOUR('format for the model'!C31840),Sheet1!$L$1:$AI$1,0),0)/4</f>
        <v>39.33502804890302</v>
      </c>
    </row>
    <row r="31841" spans="1:4" x14ac:dyDescent="0.3">
      <c r="A31841">
        <v>28</v>
      </c>
      <c r="B31841">
        <v>11</v>
      </c>
      <c r="C31841" s="2">
        <v>0.625</v>
      </c>
      <c r="D31841" s="4">
        <f ca="1">VLOOKUP(DATE(2021,B31841,A31841),Sheet1!J:AI,2+MATCH(HOUR('format for the model'!C31841),Sheet1!$L$1:$AI$1,0),0)/4</f>
        <v>39.33502804890302</v>
      </c>
    </row>
    <row r="31842" spans="1:4" x14ac:dyDescent="0.3">
      <c r="A31842">
        <v>28</v>
      </c>
      <c r="B31842">
        <v>11</v>
      </c>
      <c r="C31842" s="2">
        <v>0.67708333333333337</v>
      </c>
      <c r="D31842" s="4">
        <f ca="1">VLOOKUP(DATE(2021,B31842,A31842),Sheet1!J:AI,2+MATCH(HOUR('format for the model'!C31842),Sheet1!$L$1:$AI$1,0),0)/4</f>
        <v>23.556174079026889</v>
      </c>
    </row>
    <row r="31843" spans="1:4" x14ac:dyDescent="0.3">
      <c r="A31843">
        <v>28</v>
      </c>
      <c r="B31843">
        <v>11</v>
      </c>
      <c r="C31843" s="2">
        <v>0.6875</v>
      </c>
      <c r="D31843" s="4">
        <f ca="1">VLOOKUP(DATE(2021,B31843,A31843),Sheet1!J:AI,2+MATCH(HOUR('format for the model'!C31843),Sheet1!$L$1:$AI$1,0),0)/4</f>
        <v>23.556174079026889</v>
      </c>
    </row>
    <row r="31844" spans="1:4" x14ac:dyDescent="0.3">
      <c r="A31844">
        <v>28</v>
      </c>
      <c r="B31844">
        <v>11</v>
      </c>
      <c r="C31844" s="2">
        <v>0.69791666666666663</v>
      </c>
      <c r="D31844" s="4">
        <f ca="1">VLOOKUP(DATE(2021,B31844,A31844),Sheet1!J:AI,2+MATCH(HOUR('format for the model'!C31844),Sheet1!$L$1:$AI$1,0),0)/4</f>
        <v>23.556174079026889</v>
      </c>
    </row>
    <row r="31845" spans="1:4" x14ac:dyDescent="0.3">
      <c r="A31845">
        <v>28</v>
      </c>
      <c r="B31845">
        <v>11</v>
      </c>
      <c r="C31845" s="2">
        <v>0.66666666666666663</v>
      </c>
      <c r="D31845" s="4">
        <f ca="1">VLOOKUP(DATE(2021,B31845,A31845),Sheet1!J:AI,2+MATCH(HOUR('format for the model'!C31845),Sheet1!$L$1:$AI$1,0),0)/4</f>
        <v>23.556174079026889</v>
      </c>
    </row>
    <row r="31846" spans="1:4" x14ac:dyDescent="0.3">
      <c r="A31846">
        <v>28</v>
      </c>
      <c r="B31846">
        <v>11</v>
      </c>
      <c r="C31846" s="2">
        <v>0.71875</v>
      </c>
      <c r="D31846" s="4">
        <f ca="1">VLOOKUP(DATE(2021,B31846,A31846),Sheet1!J:AI,2+MATCH(HOUR('format for the model'!C31846),Sheet1!$L$1:$AI$1,0),0)/4</f>
        <v>21.396484671729695</v>
      </c>
    </row>
    <row r="31847" spans="1:4" x14ac:dyDescent="0.3">
      <c r="A31847">
        <v>28</v>
      </c>
      <c r="B31847">
        <v>11</v>
      </c>
      <c r="C31847" s="2">
        <v>0.72916666666666663</v>
      </c>
      <c r="D31847" s="4">
        <f ca="1">VLOOKUP(DATE(2021,B31847,A31847),Sheet1!J:AI,2+MATCH(HOUR('format for the model'!C31847),Sheet1!$L$1:$AI$1,0),0)/4</f>
        <v>21.396484671729695</v>
      </c>
    </row>
    <row r="31848" spans="1:4" x14ac:dyDescent="0.3">
      <c r="A31848">
        <v>28</v>
      </c>
      <c r="B31848">
        <v>11</v>
      </c>
      <c r="C31848" s="2">
        <v>0.73958333333333337</v>
      </c>
      <c r="D31848" s="4">
        <f ca="1">VLOOKUP(DATE(2021,B31848,A31848),Sheet1!J:AI,2+MATCH(HOUR('format for the model'!C31848),Sheet1!$L$1:$AI$1,0),0)/4</f>
        <v>21.396484671729695</v>
      </c>
    </row>
    <row r="31849" spans="1:4" x14ac:dyDescent="0.3">
      <c r="A31849">
        <v>28</v>
      </c>
      <c r="B31849">
        <v>11</v>
      </c>
      <c r="C31849" s="2">
        <v>0.70833333333333337</v>
      </c>
      <c r="D31849" s="4">
        <f ca="1">VLOOKUP(DATE(2021,B31849,A31849),Sheet1!J:AI,2+MATCH(HOUR('format for the model'!C31849),Sheet1!$L$1:$AI$1,0),0)/4</f>
        <v>21.396484671729695</v>
      </c>
    </row>
    <row r="31850" spans="1:4" x14ac:dyDescent="0.3">
      <c r="A31850">
        <v>28</v>
      </c>
      <c r="B31850">
        <v>11</v>
      </c>
      <c r="C31850" s="2">
        <v>0.76041666666666663</v>
      </c>
      <c r="D31850" s="4">
        <f ca="1">VLOOKUP(DATE(2021,B31850,A31850),Sheet1!J:AI,2+MATCH(HOUR('format for the model'!C31850),Sheet1!$L$1:$AI$1,0),0)/4</f>
        <v>32.935894633721389</v>
      </c>
    </row>
    <row r="31851" spans="1:4" x14ac:dyDescent="0.3">
      <c r="A31851">
        <v>28</v>
      </c>
      <c r="B31851">
        <v>11</v>
      </c>
      <c r="C31851" s="2">
        <v>0.77083333333333337</v>
      </c>
      <c r="D31851" s="4">
        <f ca="1">VLOOKUP(DATE(2021,B31851,A31851),Sheet1!J:AI,2+MATCH(HOUR('format for the model'!C31851),Sheet1!$L$1:$AI$1,0),0)/4</f>
        <v>32.935894633721389</v>
      </c>
    </row>
    <row r="31852" spans="1:4" x14ac:dyDescent="0.3">
      <c r="A31852">
        <v>28</v>
      </c>
      <c r="B31852">
        <v>11</v>
      </c>
      <c r="C31852" s="2">
        <v>0.78125</v>
      </c>
      <c r="D31852" s="4">
        <f ca="1">VLOOKUP(DATE(2021,B31852,A31852),Sheet1!J:AI,2+MATCH(HOUR('format for the model'!C31852),Sheet1!$L$1:$AI$1,0),0)/4</f>
        <v>32.935894633721389</v>
      </c>
    </row>
    <row r="31853" spans="1:4" x14ac:dyDescent="0.3">
      <c r="A31853">
        <v>28</v>
      </c>
      <c r="B31853">
        <v>11</v>
      </c>
      <c r="C31853" s="2">
        <v>0.75</v>
      </c>
      <c r="D31853" s="4">
        <f ca="1">VLOOKUP(DATE(2021,B31853,A31853),Sheet1!J:AI,2+MATCH(HOUR('format for the model'!C31853),Sheet1!$L$1:$AI$1,0),0)/4</f>
        <v>32.935894633721389</v>
      </c>
    </row>
    <row r="31854" spans="1:4" x14ac:dyDescent="0.3">
      <c r="A31854">
        <v>28</v>
      </c>
      <c r="B31854">
        <v>11</v>
      </c>
      <c r="C31854" s="2">
        <v>0.80208333333333337</v>
      </c>
      <c r="D31854" s="4">
        <f ca="1">VLOOKUP(DATE(2021,B31854,A31854),Sheet1!J:AI,2+MATCH(HOUR('format for the model'!C31854),Sheet1!$L$1:$AI$1,0),0)/4</f>
        <v>22.512272574888506</v>
      </c>
    </row>
    <row r="31855" spans="1:4" x14ac:dyDescent="0.3">
      <c r="A31855">
        <v>28</v>
      </c>
      <c r="B31855">
        <v>11</v>
      </c>
      <c r="C31855" s="2">
        <v>0.8125</v>
      </c>
      <c r="D31855" s="4">
        <f ca="1">VLOOKUP(DATE(2021,B31855,A31855),Sheet1!J:AI,2+MATCH(HOUR('format for the model'!C31855),Sheet1!$L$1:$AI$1,0),0)/4</f>
        <v>22.512272574888506</v>
      </c>
    </row>
    <row r="31856" spans="1:4" x14ac:dyDescent="0.3">
      <c r="A31856">
        <v>28</v>
      </c>
      <c r="B31856">
        <v>11</v>
      </c>
      <c r="C31856" s="2">
        <v>0.82291666666666663</v>
      </c>
      <c r="D31856" s="4">
        <f ca="1">VLOOKUP(DATE(2021,B31856,A31856),Sheet1!J:AI,2+MATCH(HOUR('format for the model'!C31856),Sheet1!$L$1:$AI$1,0),0)/4</f>
        <v>22.512272574888506</v>
      </c>
    </row>
    <row r="31857" spans="1:4" x14ac:dyDescent="0.3">
      <c r="A31857">
        <v>28</v>
      </c>
      <c r="B31857">
        <v>11</v>
      </c>
      <c r="C31857" s="2">
        <v>0.79166666666666663</v>
      </c>
      <c r="D31857" s="4">
        <f ca="1">VLOOKUP(DATE(2021,B31857,A31857),Sheet1!J:AI,2+MATCH(HOUR('format for the model'!C31857),Sheet1!$L$1:$AI$1,0),0)/4</f>
        <v>22.512272574888506</v>
      </c>
    </row>
    <row r="31858" spans="1:4" x14ac:dyDescent="0.3">
      <c r="A31858">
        <v>28</v>
      </c>
      <c r="B31858">
        <v>11</v>
      </c>
      <c r="C31858" s="2">
        <v>0.84375</v>
      </c>
      <c r="D31858" s="4">
        <f ca="1">VLOOKUP(DATE(2021,B31858,A31858),Sheet1!J:AI,2+MATCH(HOUR('format for the model'!C31858),Sheet1!$L$1:$AI$1,0),0)/4</f>
        <v>6.9</v>
      </c>
    </row>
    <row r="31859" spans="1:4" x14ac:dyDescent="0.3">
      <c r="A31859">
        <v>28</v>
      </c>
      <c r="B31859">
        <v>11</v>
      </c>
      <c r="C31859" s="2">
        <v>0.85416666666666663</v>
      </c>
      <c r="D31859" s="4">
        <f ca="1">VLOOKUP(DATE(2021,B31859,A31859),Sheet1!J:AI,2+MATCH(HOUR('format for the model'!C31859),Sheet1!$L$1:$AI$1,0),0)/4</f>
        <v>6.9</v>
      </c>
    </row>
    <row r="31860" spans="1:4" x14ac:dyDescent="0.3">
      <c r="A31860">
        <v>28</v>
      </c>
      <c r="B31860">
        <v>11</v>
      </c>
      <c r="C31860" s="2">
        <v>0.86458333333333337</v>
      </c>
      <c r="D31860" s="4">
        <f ca="1">VLOOKUP(DATE(2021,B31860,A31860),Sheet1!J:AI,2+MATCH(HOUR('format for the model'!C31860),Sheet1!$L$1:$AI$1,0),0)/4</f>
        <v>6.9</v>
      </c>
    </row>
    <row r="31861" spans="1:4" x14ac:dyDescent="0.3">
      <c r="A31861">
        <v>28</v>
      </c>
      <c r="B31861">
        <v>11</v>
      </c>
      <c r="C31861" s="2">
        <v>0.83333333333333337</v>
      </c>
      <c r="D31861" s="4">
        <f ca="1">VLOOKUP(DATE(2021,B31861,A31861),Sheet1!J:AI,2+MATCH(HOUR('format for the model'!C31861),Sheet1!$L$1:$AI$1,0),0)/4</f>
        <v>6.9</v>
      </c>
    </row>
    <row r="31862" spans="1:4" x14ac:dyDescent="0.3">
      <c r="A31862">
        <v>28</v>
      </c>
      <c r="B31862">
        <v>11</v>
      </c>
      <c r="C31862" s="2">
        <v>0.88541666666666663</v>
      </c>
      <c r="D31862" s="4">
        <f ca="1">VLOOKUP(DATE(2021,B31862,A31862),Sheet1!J:AI,2+MATCH(HOUR('format for the model'!C31862),Sheet1!$L$1:$AI$1,0),0)/4</f>
        <v>2.5352756543418953</v>
      </c>
    </row>
    <row r="31863" spans="1:4" x14ac:dyDescent="0.3">
      <c r="A31863">
        <v>28</v>
      </c>
      <c r="B31863">
        <v>11</v>
      </c>
      <c r="C31863" s="2">
        <v>0.89583333333333337</v>
      </c>
      <c r="D31863" s="4">
        <f ca="1">VLOOKUP(DATE(2021,B31863,A31863),Sheet1!J:AI,2+MATCH(HOUR('format for the model'!C31863),Sheet1!$L$1:$AI$1,0),0)/4</f>
        <v>2.5352756543418953</v>
      </c>
    </row>
    <row r="31864" spans="1:4" x14ac:dyDescent="0.3">
      <c r="A31864">
        <v>28</v>
      </c>
      <c r="B31864">
        <v>11</v>
      </c>
      <c r="C31864" s="2">
        <v>0.90625</v>
      </c>
      <c r="D31864" s="4">
        <f ca="1">VLOOKUP(DATE(2021,B31864,A31864),Sheet1!J:AI,2+MATCH(HOUR('format for the model'!C31864),Sheet1!$L$1:$AI$1,0),0)/4</f>
        <v>2.5352756543418953</v>
      </c>
    </row>
    <row r="31865" spans="1:4" x14ac:dyDescent="0.3">
      <c r="A31865">
        <v>28</v>
      </c>
      <c r="B31865">
        <v>11</v>
      </c>
      <c r="C31865" s="2">
        <v>0.875</v>
      </c>
      <c r="D31865" s="4">
        <f ca="1">VLOOKUP(DATE(2021,B31865,A31865),Sheet1!J:AI,2+MATCH(HOUR('format for the model'!C31865),Sheet1!$L$1:$AI$1,0),0)/4</f>
        <v>2.5352756543418953</v>
      </c>
    </row>
    <row r="31866" spans="1:4" x14ac:dyDescent="0.3">
      <c r="A31866">
        <v>28</v>
      </c>
      <c r="B31866">
        <v>11</v>
      </c>
      <c r="C31866" s="2">
        <v>0.92708333333333337</v>
      </c>
      <c r="D31866" s="4">
        <f ca="1">VLOOKUP(DATE(2021,B31866,A31866),Sheet1!J:AI,2+MATCH(HOUR('format for the model'!C31866),Sheet1!$L$1:$AI$1,0),0)/4</f>
        <v>3.866174970289737</v>
      </c>
    </row>
    <row r="31867" spans="1:4" x14ac:dyDescent="0.3">
      <c r="A31867">
        <v>28</v>
      </c>
      <c r="B31867">
        <v>11</v>
      </c>
      <c r="C31867" s="2">
        <v>0.9375</v>
      </c>
      <c r="D31867" s="4">
        <f ca="1">VLOOKUP(DATE(2021,B31867,A31867),Sheet1!J:AI,2+MATCH(HOUR('format for the model'!C31867),Sheet1!$L$1:$AI$1,0),0)/4</f>
        <v>3.866174970289737</v>
      </c>
    </row>
    <row r="31868" spans="1:4" x14ac:dyDescent="0.3">
      <c r="A31868">
        <v>28</v>
      </c>
      <c r="B31868">
        <v>11</v>
      </c>
      <c r="C31868" s="2">
        <v>0.94791666666666663</v>
      </c>
      <c r="D31868" s="4">
        <f ca="1">VLOOKUP(DATE(2021,B31868,A31868),Sheet1!J:AI,2+MATCH(HOUR('format for the model'!C31868),Sheet1!$L$1:$AI$1,0),0)/4</f>
        <v>3.866174970289737</v>
      </c>
    </row>
    <row r="31869" spans="1:4" x14ac:dyDescent="0.3">
      <c r="A31869">
        <v>28</v>
      </c>
      <c r="B31869">
        <v>11</v>
      </c>
      <c r="C31869" s="2">
        <v>0.91666666666666663</v>
      </c>
      <c r="D31869" s="4">
        <f ca="1">VLOOKUP(DATE(2021,B31869,A31869),Sheet1!J:AI,2+MATCH(HOUR('format for the model'!C31869),Sheet1!$L$1:$AI$1,0),0)/4</f>
        <v>3.866174970289737</v>
      </c>
    </row>
    <row r="31870" spans="1:4" x14ac:dyDescent="0.3">
      <c r="A31870">
        <v>28</v>
      </c>
      <c r="B31870">
        <v>11</v>
      </c>
      <c r="C31870" s="2">
        <v>0.96875</v>
      </c>
      <c r="D31870" s="4">
        <f ca="1">VLOOKUP(DATE(2021,B31870,A31870),Sheet1!J:AI,2+MATCH(HOUR('format for the model'!C31870),Sheet1!$L$1:$AI$1,0),0)/4</f>
        <v>3.7486900328215684</v>
      </c>
    </row>
    <row r="31871" spans="1:4" x14ac:dyDescent="0.3">
      <c r="A31871">
        <v>28</v>
      </c>
      <c r="B31871">
        <v>11</v>
      </c>
      <c r="C31871" s="2">
        <v>0.97916666666666663</v>
      </c>
      <c r="D31871" s="4">
        <f ca="1">VLOOKUP(DATE(2021,B31871,A31871),Sheet1!J:AI,2+MATCH(HOUR('format for the model'!C31871),Sheet1!$L$1:$AI$1,0),0)/4</f>
        <v>3.7486900328215684</v>
      </c>
    </row>
    <row r="31872" spans="1:4" x14ac:dyDescent="0.3">
      <c r="A31872">
        <v>28</v>
      </c>
      <c r="B31872">
        <v>11</v>
      </c>
      <c r="C31872" s="2">
        <v>0.98958333333333337</v>
      </c>
      <c r="D31872" s="4">
        <f ca="1">VLOOKUP(DATE(2021,B31872,A31872),Sheet1!J:AI,2+MATCH(HOUR('format for the model'!C31872),Sheet1!$L$1:$AI$1,0),0)/4</f>
        <v>3.7486900328215684</v>
      </c>
    </row>
    <row r="31873" spans="1:4" x14ac:dyDescent="0.3">
      <c r="A31873">
        <v>28</v>
      </c>
      <c r="B31873">
        <v>11</v>
      </c>
      <c r="C31873" s="2">
        <v>0.95833333333333337</v>
      </c>
      <c r="D31873" s="4">
        <f ca="1">VLOOKUP(DATE(2021,B31873,A31873),Sheet1!J:AI,2+MATCH(HOUR('format for the model'!C31873),Sheet1!$L$1:$AI$1,0),0)/4</f>
        <v>3.7486900328215684</v>
      </c>
    </row>
    <row r="31874" spans="1:4" x14ac:dyDescent="0.3">
      <c r="A31874">
        <v>29</v>
      </c>
      <c r="B31874">
        <v>11</v>
      </c>
      <c r="C31874" s="2">
        <v>1.0416666666666666E-2</v>
      </c>
      <c r="D31874" s="4">
        <f ca="1">VLOOKUP(DATE(2021,B31874,A31874),Sheet1!J:AI,2+MATCH(HOUR('format for the model'!C31874),Sheet1!$L$1:$AI$1,0),0)/4</f>
        <v>44.151368619606373</v>
      </c>
    </row>
    <row r="31875" spans="1:4" x14ac:dyDescent="0.3">
      <c r="A31875">
        <v>29</v>
      </c>
      <c r="B31875">
        <v>11</v>
      </c>
      <c r="C31875" s="2">
        <v>2.0833333333333332E-2</v>
      </c>
      <c r="D31875" s="4">
        <f ca="1">VLOOKUP(DATE(2021,B31875,A31875),Sheet1!J:AI,2+MATCH(HOUR('format for the model'!C31875),Sheet1!$L$1:$AI$1,0),0)/4</f>
        <v>44.151368619606373</v>
      </c>
    </row>
    <row r="31876" spans="1:4" x14ac:dyDescent="0.3">
      <c r="A31876">
        <v>29</v>
      </c>
      <c r="B31876">
        <v>11</v>
      </c>
      <c r="C31876" s="2">
        <v>3.125E-2</v>
      </c>
      <c r="D31876" s="4">
        <f ca="1">VLOOKUP(DATE(2021,B31876,A31876),Sheet1!J:AI,2+MATCH(HOUR('format for the model'!C31876),Sheet1!$L$1:$AI$1,0),0)/4</f>
        <v>44.151368619606373</v>
      </c>
    </row>
    <row r="31877" spans="1:4" x14ac:dyDescent="0.3">
      <c r="A31877">
        <v>29</v>
      </c>
      <c r="B31877">
        <v>11</v>
      </c>
      <c r="C31877" s="2">
        <v>0</v>
      </c>
      <c r="D31877" s="4">
        <f ca="1">VLOOKUP(DATE(2021,B31877,A31877),Sheet1!J:AI,2+MATCH(HOUR('format for the model'!C31877),Sheet1!$L$1:$AI$1,0),0)/4</f>
        <v>44.151368619606373</v>
      </c>
    </row>
    <row r="31878" spans="1:4" x14ac:dyDescent="0.3">
      <c r="A31878">
        <v>29</v>
      </c>
      <c r="B31878">
        <v>11</v>
      </c>
      <c r="C31878" s="2">
        <v>5.2083333333333336E-2</v>
      </c>
      <c r="D31878" s="4">
        <f ca="1">VLOOKUP(DATE(2021,B31878,A31878),Sheet1!J:AI,2+MATCH(HOUR('format for the model'!C31878),Sheet1!$L$1:$AI$1,0),0)/4</f>
        <v>27.229303446308972</v>
      </c>
    </row>
    <row r="31879" spans="1:4" x14ac:dyDescent="0.3">
      <c r="A31879">
        <v>29</v>
      </c>
      <c r="B31879">
        <v>11</v>
      </c>
      <c r="C31879" s="2">
        <v>6.25E-2</v>
      </c>
      <c r="D31879" s="4">
        <f ca="1">VLOOKUP(DATE(2021,B31879,A31879),Sheet1!J:AI,2+MATCH(HOUR('format for the model'!C31879),Sheet1!$L$1:$AI$1,0),0)/4</f>
        <v>27.229303446308972</v>
      </c>
    </row>
    <row r="31880" spans="1:4" x14ac:dyDescent="0.3">
      <c r="A31880">
        <v>29</v>
      </c>
      <c r="B31880">
        <v>11</v>
      </c>
      <c r="C31880" s="2">
        <v>7.2916666666666671E-2</v>
      </c>
      <c r="D31880" s="4">
        <f ca="1">VLOOKUP(DATE(2021,B31880,A31880),Sheet1!J:AI,2+MATCH(HOUR('format for the model'!C31880),Sheet1!$L$1:$AI$1,0),0)/4</f>
        <v>27.229303446308972</v>
      </c>
    </row>
    <row r="31881" spans="1:4" x14ac:dyDescent="0.3">
      <c r="A31881">
        <v>29</v>
      </c>
      <c r="B31881">
        <v>11</v>
      </c>
      <c r="C31881" s="2">
        <v>4.1666666666666664E-2</v>
      </c>
      <c r="D31881" s="4">
        <f ca="1">VLOOKUP(DATE(2021,B31881,A31881),Sheet1!J:AI,2+MATCH(HOUR('format for the model'!C31881),Sheet1!$L$1:$AI$1,0),0)/4</f>
        <v>27.229303446308972</v>
      </c>
    </row>
    <row r="31882" spans="1:4" x14ac:dyDescent="0.3">
      <c r="A31882">
        <v>29</v>
      </c>
      <c r="B31882">
        <v>11</v>
      </c>
      <c r="C31882" s="2">
        <v>9.375E-2</v>
      </c>
      <c r="D31882" s="4">
        <f ca="1">VLOOKUP(DATE(2021,B31882,A31882),Sheet1!J:AI,2+MATCH(HOUR('format for the model'!C31882),Sheet1!$L$1:$AI$1,0),0)/4</f>
        <v>44.966362421122881</v>
      </c>
    </row>
    <row r="31883" spans="1:4" x14ac:dyDescent="0.3">
      <c r="A31883">
        <v>29</v>
      </c>
      <c r="B31883">
        <v>11</v>
      </c>
      <c r="C31883" s="2">
        <v>0.10416666666666667</v>
      </c>
      <c r="D31883" s="4">
        <f ca="1">VLOOKUP(DATE(2021,B31883,A31883),Sheet1!J:AI,2+MATCH(HOUR('format for the model'!C31883),Sheet1!$L$1:$AI$1,0),0)/4</f>
        <v>44.966362421122881</v>
      </c>
    </row>
    <row r="31884" spans="1:4" x14ac:dyDescent="0.3">
      <c r="A31884">
        <v>29</v>
      </c>
      <c r="B31884">
        <v>11</v>
      </c>
      <c r="C31884" s="2">
        <v>0.11458333333333333</v>
      </c>
      <c r="D31884" s="4">
        <f ca="1">VLOOKUP(DATE(2021,B31884,A31884),Sheet1!J:AI,2+MATCH(HOUR('format for the model'!C31884),Sheet1!$L$1:$AI$1,0),0)/4</f>
        <v>44.966362421122881</v>
      </c>
    </row>
    <row r="31885" spans="1:4" x14ac:dyDescent="0.3">
      <c r="A31885">
        <v>29</v>
      </c>
      <c r="B31885">
        <v>11</v>
      </c>
      <c r="C31885" s="2">
        <v>8.3333333333333329E-2</v>
      </c>
      <c r="D31885" s="4">
        <f ca="1">VLOOKUP(DATE(2021,B31885,A31885),Sheet1!J:AI,2+MATCH(HOUR('format for the model'!C31885),Sheet1!$L$1:$AI$1,0),0)/4</f>
        <v>44.966362421122881</v>
      </c>
    </row>
    <row r="31886" spans="1:4" x14ac:dyDescent="0.3">
      <c r="A31886">
        <v>29</v>
      </c>
      <c r="B31886">
        <v>11</v>
      </c>
      <c r="C31886" s="2">
        <v>0.13541666666666666</v>
      </c>
      <c r="D31886" s="4">
        <f ca="1">VLOOKUP(DATE(2021,B31886,A31886),Sheet1!J:AI,2+MATCH(HOUR('format for the model'!C31886),Sheet1!$L$1:$AI$1,0),0)/4</f>
        <v>37.647943643649512</v>
      </c>
    </row>
    <row r="31887" spans="1:4" x14ac:dyDescent="0.3">
      <c r="A31887">
        <v>29</v>
      </c>
      <c r="B31887">
        <v>11</v>
      </c>
      <c r="C31887" s="2">
        <v>0.14583333333333334</v>
      </c>
      <c r="D31887" s="4">
        <f ca="1">VLOOKUP(DATE(2021,B31887,A31887),Sheet1!J:AI,2+MATCH(HOUR('format for the model'!C31887),Sheet1!$L$1:$AI$1,0),0)/4</f>
        <v>37.647943643649512</v>
      </c>
    </row>
    <row r="31888" spans="1:4" x14ac:dyDescent="0.3">
      <c r="A31888">
        <v>29</v>
      </c>
      <c r="B31888">
        <v>11</v>
      </c>
      <c r="C31888" s="2">
        <v>0.15625</v>
      </c>
      <c r="D31888" s="4">
        <f ca="1">VLOOKUP(DATE(2021,B31888,A31888),Sheet1!J:AI,2+MATCH(HOUR('format for the model'!C31888),Sheet1!$L$1:$AI$1,0),0)/4</f>
        <v>37.647943643649512</v>
      </c>
    </row>
    <row r="31889" spans="1:4" x14ac:dyDescent="0.3">
      <c r="A31889">
        <v>29</v>
      </c>
      <c r="B31889">
        <v>11</v>
      </c>
      <c r="C31889" s="2">
        <v>0.125</v>
      </c>
      <c r="D31889" s="4">
        <f ca="1">VLOOKUP(DATE(2021,B31889,A31889),Sheet1!J:AI,2+MATCH(HOUR('format for the model'!C31889),Sheet1!$L$1:$AI$1,0),0)/4</f>
        <v>37.647943643649512</v>
      </c>
    </row>
    <row r="31890" spans="1:4" x14ac:dyDescent="0.3">
      <c r="A31890">
        <v>29</v>
      </c>
      <c r="B31890">
        <v>11</v>
      </c>
      <c r="C31890" s="2">
        <v>0.17708333333333334</v>
      </c>
      <c r="D31890" s="4">
        <f ca="1">VLOOKUP(DATE(2021,B31890,A31890),Sheet1!J:AI,2+MATCH(HOUR('format for the model'!C31890),Sheet1!$L$1:$AI$1,0),0)/4</f>
        <v>26.535458792386756</v>
      </c>
    </row>
    <row r="31891" spans="1:4" x14ac:dyDescent="0.3">
      <c r="A31891">
        <v>29</v>
      </c>
      <c r="B31891">
        <v>11</v>
      </c>
      <c r="C31891" s="2">
        <v>0.1875</v>
      </c>
      <c r="D31891" s="4">
        <f ca="1">VLOOKUP(DATE(2021,B31891,A31891),Sheet1!J:AI,2+MATCH(HOUR('format for the model'!C31891),Sheet1!$L$1:$AI$1,0),0)/4</f>
        <v>26.535458792386756</v>
      </c>
    </row>
    <row r="31892" spans="1:4" x14ac:dyDescent="0.3">
      <c r="A31892">
        <v>29</v>
      </c>
      <c r="B31892">
        <v>11</v>
      </c>
      <c r="C31892" s="2">
        <v>0.19791666666666666</v>
      </c>
      <c r="D31892" s="4">
        <f ca="1">VLOOKUP(DATE(2021,B31892,A31892),Sheet1!J:AI,2+MATCH(HOUR('format for the model'!C31892),Sheet1!$L$1:$AI$1,0),0)/4</f>
        <v>26.535458792386756</v>
      </c>
    </row>
    <row r="31893" spans="1:4" x14ac:dyDescent="0.3">
      <c r="A31893">
        <v>29</v>
      </c>
      <c r="B31893">
        <v>11</v>
      </c>
      <c r="C31893" s="2">
        <v>0.16666666666666666</v>
      </c>
      <c r="D31893" s="4">
        <f ca="1">VLOOKUP(DATE(2021,B31893,A31893),Sheet1!J:AI,2+MATCH(HOUR('format for the model'!C31893),Sheet1!$L$1:$AI$1,0),0)/4</f>
        <v>26.535458792386756</v>
      </c>
    </row>
    <row r="31894" spans="1:4" x14ac:dyDescent="0.3">
      <c r="A31894">
        <v>29</v>
      </c>
      <c r="B31894">
        <v>11</v>
      </c>
      <c r="C31894" s="2">
        <v>0.21875</v>
      </c>
      <c r="D31894" s="4">
        <f ca="1">VLOOKUP(DATE(2021,B31894,A31894),Sheet1!J:AI,2+MATCH(HOUR('format for the model'!C31894),Sheet1!$L$1:$AI$1,0),0)/4</f>
        <v>21.76202336671853</v>
      </c>
    </row>
    <row r="31895" spans="1:4" x14ac:dyDescent="0.3">
      <c r="A31895">
        <v>29</v>
      </c>
      <c r="B31895">
        <v>11</v>
      </c>
      <c r="C31895" s="2">
        <v>0.22916666666666666</v>
      </c>
      <c r="D31895" s="4">
        <f ca="1">VLOOKUP(DATE(2021,B31895,A31895),Sheet1!J:AI,2+MATCH(HOUR('format for the model'!C31895),Sheet1!$L$1:$AI$1,0),0)/4</f>
        <v>21.76202336671853</v>
      </c>
    </row>
    <row r="31896" spans="1:4" x14ac:dyDescent="0.3">
      <c r="A31896">
        <v>29</v>
      </c>
      <c r="B31896">
        <v>11</v>
      </c>
      <c r="C31896" s="2">
        <v>0.23958333333333334</v>
      </c>
      <c r="D31896" s="4">
        <f ca="1">VLOOKUP(DATE(2021,B31896,A31896),Sheet1!J:AI,2+MATCH(HOUR('format for the model'!C31896),Sheet1!$L$1:$AI$1,0),0)/4</f>
        <v>21.76202336671853</v>
      </c>
    </row>
    <row r="31897" spans="1:4" x14ac:dyDescent="0.3">
      <c r="A31897">
        <v>29</v>
      </c>
      <c r="B31897">
        <v>11</v>
      </c>
      <c r="C31897" s="2">
        <v>0.20833333333333334</v>
      </c>
      <c r="D31897" s="4">
        <f ca="1">VLOOKUP(DATE(2021,B31897,A31897),Sheet1!J:AI,2+MATCH(HOUR('format for the model'!C31897),Sheet1!$L$1:$AI$1,0),0)/4</f>
        <v>21.76202336671853</v>
      </c>
    </row>
    <row r="31898" spans="1:4" x14ac:dyDescent="0.3">
      <c r="A31898">
        <v>29</v>
      </c>
      <c r="B31898">
        <v>11</v>
      </c>
      <c r="C31898" s="2">
        <v>0.26041666666666669</v>
      </c>
      <c r="D31898" s="4">
        <f ca="1">VLOOKUP(DATE(2021,B31898,A31898),Sheet1!J:AI,2+MATCH(HOUR('format for the model'!C31898),Sheet1!$L$1:$AI$1,0),0)/4</f>
        <v>38.385977725062112</v>
      </c>
    </row>
    <row r="31899" spans="1:4" x14ac:dyDescent="0.3">
      <c r="A31899">
        <v>29</v>
      </c>
      <c r="B31899">
        <v>11</v>
      </c>
      <c r="C31899" s="2">
        <v>0.27083333333333331</v>
      </c>
      <c r="D31899" s="4">
        <f ca="1">VLOOKUP(DATE(2021,B31899,A31899),Sheet1!J:AI,2+MATCH(HOUR('format for the model'!C31899),Sheet1!$L$1:$AI$1,0),0)/4</f>
        <v>38.385977725062112</v>
      </c>
    </row>
    <row r="31900" spans="1:4" x14ac:dyDescent="0.3">
      <c r="A31900">
        <v>29</v>
      </c>
      <c r="B31900">
        <v>11</v>
      </c>
      <c r="C31900" s="2">
        <v>0.28125</v>
      </c>
      <c r="D31900" s="4">
        <f ca="1">VLOOKUP(DATE(2021,B31900,A31900),Sheet1!J:AI,2+MATCH(HOUR('format for the model'!C31900),Sheet1!$L$1:$AI$1,0),0)/4</f>
        <v>38.385977725062112</v>
      </c>
    </row>
    <row r="31901" spans="1:4" x14ac:dyDescent="0.3">
      <c r="A31901">
        <v>29</v>
      </c>
      <c r="B31901">
        <v>11</v>
      </c>
      <c r="C31901" s="2">
        <v>0.25</v>
      </c>
      <c r="D31901" s="4">
        <f ca="1">VLOOKUP(DATE(2021,B31901,A31901),Sheet1!J:AI,2+MATCH(HOUR('format for the model'!C31901),Sheet1!$L$1:$AI$1,0),0)/4</f>
        <v>38.385977725062112</v>
      </c>
    </row>
    <row r="31902" spans="1:4" x14ac:dyDescent="0.3">
      <c r="A31902">
        <v>29</v>
      </c>
      <c r="B31902">
        <v>11</v>
      </c>
      <c r="C31902" s="2">
        <v>0.30208333333333331</v>
      </c>
      <c r="D31902" s="4">
        <f ca="1">VLOOKUP(DATE(2021,B31902,A31902),Sheet1!J:AI,2+MATCH(HOUR('format for the model'!C31902),Sheet1!$L$1:$AI$1,0),0)/4</f>
        <v>34.5</v>
      </c>
    </row>
    <row r="31903" spans="1:4" x14ac:dyDescent="0.3">
      <c r="A31903">
        <v>29</v>
      </c>
      <c r="B31903">
        <v>11</v>
      </c>
      <c r="C31903" s="2">
        <v>0.3125</v>
      </c>
      <c r="D31903" s="4">
        <f ca="1">VLOOKUP(DATE(2021,B31903,A31903),Sheet1!J:AI,2+MATCH(HOUR('format for the model'!C31903),Sheet1!$L$1:$AI$1,0),0)/4</f>
        <v>34.5</v>
      </c>
    </row>
    <row r="31904" spans="1:4" x14ac:dyDescent="0.3">
      <c r="A31904">
        <v>29</v>
      </c>
      <c r="B31904">
        <v>11</v>
      </c>
      <c r="C31904" s="2">
        <v>0.32291666666666669</v>
      </c>
      <c r="D31904" s="4">
        <f ca="1">VLOOKUP(DATE(2021,B31904,A31904),Sheet1!J:AI,2+MATCH(HOUR('format for the model'!C31904),Sheet1!$L$1:$AI$1,0),0)/4</f>
        <v>34.5</v>
      </c>
    </row>
    <row r="31905" spans="1:4" x14ac:dyDescent="0.3">
      <c r="A31905">
        <v>29</v>
      </c>
      <c r="B31905">
        <v>11</v>
      </c>
      <c r="C31905" s="2">
        <v>0.29166666666666669</v>
      </c>
      <c r="D31905" s="4">
        <f ca="1">VLOOKUP(DATE(2021,B31905,A31905),Sheet1!J:AI,2+MATCH(HOUR('format for the model'!C31905),Sheet1!$L$1:$AI$1,0),0)/4</f>
        <v>34.5</v>
      </c>
    </row>
    <row r="31906" spans="1:4" x14ac:dyDescent="0.3">
      <c r="A31906">
        <v>29</v>
      </c>
      <c r="B31906">
        <v>11</v>
      </c>
      <c r="C31906" s="2">
        <v>0.34375</v>
      </c>
      <c r="D31906" s="4">
        <f ca="1">VLOOKUP(DATE(2021,B31906,A31906),Sheet1!J:AI,2+MATCH(HOUR('format for the model'!C31906),Sheet1!$L$1:$AI$1,0),0)/4</f>
        <v>103.5</v>
      </c>
    </row>
    <row r="31907" spans="1:4" x14ac:dyDescent="0.3">
      <c r="A31907">
        <v>29</v>
      </c>
      <c r="B31907">
        <v>11</v>
      </c>
      <c r="C31907" s="2">
        <v>0.35416666666666669</v>
      </c>
      <c r="D31907" s="4">
        <f ca="1">VLOOKUP(DATE(2021,B31907,A31907),Sheet1!J:AI,2+MATCH(HOUR('format for the model'!C31907),Sheet1!$L$1:$AI$1,0),0)/4</f>
        <v>103.5</v>
      </c>
    </row>
    <row r="31908" spans="1:4" x14ac:dyDescent="0.3">
      <c r="A31908">
        <v>29</v>
      </c>
      <c r="B31908">
        <v>11</v>
      </c>
      <c r="C31908" s="2">
        <v>0.36458333333333331</v>
      </c>
      <c r="D31908" s="4">
        <f ca="1">VLOOKUP(DATE(2021,B31908,A31908),Sheet1!J:AI,2+MATCH(HOUR('format for the model'!C31908),Sheet1!$L$1:$AI$1,0),0)/4</f>
        <v>103.5</v>
      </c>
    </row>
    <row r="31909" spans="1:4" x14ac:dyDescent="0.3">
      <c r="A31909">
        <v>29</v>
      </c>
      <c r="B31909">
        <v>11</v>
      </c>
      <c r="C31909" s="2">
        <v>0.33333333333333331</v>
      </c>
      <c r="D31909" s="4">
        <f ca="1">VLOOKUP(DATE(2021,B31909,A31909),Sheet1!J:AI,2+MATCH(HOUR('format for the model'!C31909),Sheet1!$L$1:$AI$1,0),0)/4</f>
        <v>103.5</v>
      </c>
    </row>
    <row r="31910" spans="1:4" x14ac:dyDescent="0.3">
      <c r="A31910">
        <v>29</v>
      </c>
      <c r="B31910">
        <v>11</v>
      </c>
      <c r="C31910" s="2">
        <v>0.38541666666666669</v>
      </c>
      <c r="D31910" s="4">
        <f ca="1">VLOOKUP(DATE(2021,B31910,A31910),Sheet1!J:AI,2+MATCH(HOUR('format for the model'!C31910),Sheet1!$L$1:$AI$1,0),0)/4</f>
        <v>283.98336125767764</v>
      </c>
    </row>
    <row r="31911" spans="1:4" x14ac:dyDescent="0.3">
      <c r="A31911">
        <v>29</v>
      </c>
      <c r="B31911">
        <v>11</v>
      </c>
      <c r="C31911" s="2">
        <v>0.39583333333333331</v>
      </c>
      <c r="D31911" s="4">
        <f ca="1">VLOOKUP(DATE(2021,B31911,A31911),Sheet1!J:AI,2+MATCH(HOUR('format for the model'!C31911),Sheet1!$L$1:$AI$1,0),0)/4</f>
        <v>283.98336125767764</v>
      </c>
    </row>
    <row r="31912" spans="1:4" x14ac:dyDescent="0.3">
      <c r="A31912">
        <v>29</v>
      </c>
      <c r="B31912">
        <v>11</v>
      </c>
      <c r="C31912" s="2">
        <v>0.40625</v>
      </c>
      <c r="D31912" s="4">
        <f ca="1">VLOOKUP(DATE(2021,B31912,A31912),Sheet1!J:AI,2+MATCH(HOUR('format for the model'!C31912),Sheet1!$L$1:$AI$1,0),0)/4</f>
        <v>283.98336125767764</v>
      </c>
    </row>
    <row r="31913" spans="1:4" x14ac:dyDescent="0.3">
      <c r="A31913">
        <v>29</v>
      </c>
      <c r="B31913">
        <v>11</v>
      </c>
      <c r="C31913" s="2">
        <v>0.375</v>
      </c>
      <c r="D31913" s="4">
        <f ca="1">VLOOKUP(DATE(2021,B31913,A31913),Sheet1!J:AI,2+MATCH(HOUR('format for the model'!C31913),Sheet1!$L$1:$AI$1,0),0)/4</f>
        <v>283.98336125767764</v>
      </c>
    </row>
    <row r="31914" spans="1:4" x14ac:dyDescent="0.3">
      <c r="A31914">
        <v>29</v>
      </c>
      <c r="B31914">
        <v>11</v>
      </c>
      <c r="C31914" s="2">
        <v>0.42708333333333331</v>
      </c>
      <c r="D31914" s="4">
        <f ca="1">VLOOKUP(DATE(2021,B31914,A31914),Sheet1!J:AI,2+MATCH(HOUR('format for the model'!C31914),Sheet1!$L$1:$AI$1,0),0)/4</f>
        <v>312.75755427821866</v>
      </c>
    </row>
    <row r="31915" spans="1:4" x14ac:dyDescent="0.3">
      <c r="A31915">
        <v>29</v>
      </c>
      <c r="B31915">
        <v>11</v>
      </c>
      <c r="C31915" s="2">
        <v>0.4375</v>
      </c>
      <c r="D31915" s="4">
        <f ca="1">VLOOKUP(DATE(2021,B31915,A31915),Sheet1!J:AI,2+MATCH(HOUR('format for the model'!C31915),Sheet1!$L$1:$AI$1,0),0)/4</f>
        <v>312.75755427821866</v>
      </c>
    </row>
    <row r="31916" spans="1:4" x14ac:dyDescent="0.3">
      <c r="A31916">
        <v>29</v>
      </c>
      <c r="B31916">
        <v>11</v>
      </c>
      <c r="C31916" s="2">
        <v>0.44791666666666669</v>
      </c>
      <c r="D31916" s="4">
        <f ca="1">VLOOKUP(DATE(2021,B31916,A31916),Sheet1!J:AI,2+MATCH(HOUR('format for the model'!C31916),Sheet1!$L$1:$AI$1,0),0)/4</f>
        <v>312.75755427821866</v>
      </c>
    </row>
    <row r="31917" spans="1:4" x14ac:dyDescent="0.3">
      <c r="A31917">
        <v>29</v>
      </c>
      <c r="B31917">
        <v>11</v>
      </c>
      <c r="C31917" s="2">
        <v>0.41666666666666669</v>
      </c>
      <c r="D31917" s="4">
        <f ca="1">VLOOKUP(DATE(2021,B31917,A31917),Sheet1!J:AI,2+MATCH(HOUR('format for the model'!C31917),Sheet1!$L$1:$AI$1,0),0)/4</f>
        <v>312.75755427821866</v>
      </c>
    </row>
    <row r="31918" spans="1:4" x14ac:dyDescent="0.3">
      <c r="A31918">
        <v>29</v>
      </c>
      <c r="B31918">
        <v>11</v>
      </c>
      <c r="C31918" s="2">
        <v>0.46875</v>
      </c>
      <c r="D31918" s="4">
        <f ca="1">VLOOKUP(DATE(2021,B31918,A31918),Sheet1!J:AI,2+MATCH(HOUR('format for the model'!C31918),Sheet1!$L$1:$AI$1,0),0)/4</f>
        <v>345</v>
      </c>
    </row>
    <row r="31919" spans="1:4" x14ac:dyDescent="0.3">
      <c r="A31919">
        <v>29</v>
      </c>
      <c r="B31919">
        <v>11</v>
      </c>
      <c r="C31919" s="2">
        <v>0.47916666666666669</v>
      </c>
      <c r="D31919" s="4">
        <f ca="1">VLOOKUP(DATE(2021,B31919,A31919),Sheet1!J:AI,2+MATCH(HOUR('format for the model'!C31919),Sheet1!$L$1:$AI$1,0),0)/4</f>
        <v>345</v>
      </c>
    </row>
    <row r="31920" spans="1:4" x14ac:dyDescent="0.3">
      <c r="A31920">
        <v>29</v>
      </c>
      <c r="B31920">
        <v>11</v>
      </c>
      <c r="C31920" s="2">
        <v>0.48958333333333331</v>
      </c>
      <c r="D31920" s="4">
        <f ca="1">VLOOKUP(DATE(2021,B31920,A31920),Sheet1!J:AI,2+MATCH(HOUR('format for the model'!C31920),Sheet1!$L$1:$AI$1,0),0)/4</f>
        <v>345</v>
      </c>
    </row>
    <row r="31921" spans="1:4" x14ac:dyDescent="0.3">
      <c r="A31921">
        <v>29</v>
      </c>
      <c r="B31921">
        <v>11</v>
      </c>
      <c r="C31921" s="2">
        <v>0.45833333333333331</v>
      </c>
      <c r="D31921" s="4">
        <f ca="1">VLOOKUP(DATE(2021,B31921,A31921),Sheet1!J:AI,2+MATCH(HOUR('format for the model'!C31921),Sheet1!$L$1:$AI$1,0),0)/4</f>
        <v>345</v>
      </c>
    </row>
    <row r="31922" spans="1:4" x14ac:dyDescent="0.3">
      <c r="A31922">
        <v>29</v>
      </c>
      <c r="B31922">
        <v>11</v>
      </c>
      <c r="C31922" s="2">
        <v>0.51041666666666663</v>
      </c>
      <c r="D31922" s="4">
        <f ca="1">VLOOKUP(DATE(2021,B31922,A31922),Sheet1!J:AI,2+MATCH(HOUR('format for the model'!C31922),Sheet1!$L$1:$AI$1,0),0)/4</f>
        <v>345</v>
      </c>
    </row>
    <row r="31923" spans="1:4" x14ac:dyDescent="0.3">
      <c r="A31923">
        <v>29</v>
      </c>
      <c r="B31923">
        <v>11</v>
      </c>
      <c r="C31923" s="2">
        <v>0.52083333333333337</v>
      </c>
      <c r="D31923" s="4">
        <f ca="1">VLOOKUP(DATE(2021,B31923,A31923),Sheet1!J:AI,2+MATCH(HOUR('format for the model'!C31923),Sheet1!$L$1:$AI$1,0),0)/4</f>
        <v>345</v>
      </c>
    </row>
    <row r="31924" spans="1:4" x14ac:dyDescent="0.3">
      <c r="A31924">
        <v>29</v>
      </c>
      <c r="B31924">
        <v>11</v>
      </c>
      <c r="C31924" s="2">
        <v>0.53125</v>
      </c>
      <c r="D31924" s="4">
        <f ca="1">VLOOKUP(DATE(2021,B31924,A31924),Sheet1!J:AI,2+MATCH(HOUR('format for the model'!C31924),Sheet1!$L$1:$AI$1,0),0)/4</f>
        <v>345</v>
      </c>
    </row>
    <row r="31925" spans="1:4" x14ac:dyDescent="0.3">
      <c r="A31925">
        <v>29</v>
      </c>
      <c r="B31925">
        <v>11</v>
      </c>
      <c r="C31925" s="2">
        <v>0.5</v>
      </c>
      <c r="D31925" s="4">
        <f ca="1">VLOOKUP(DATE(2021,B31925,A31925),Sheet1!J:AI,2+MATCH(HOUR('format for the model'!C31925),Sheet1!$L$1:$AI$1,0),0)/4</f>
        <v>345</v>
      </c>
    </row>
    <row r="31926" spans="1:4" x14ac:dyDescent="0.3">
      <c r="A31926">
        <v>29</v>
      </c>
      <c r="B31926">
        <v>11</v>
      </c>
      <c r="C31926" s="2">
        <v>0.55208333333333337</v>
      </c>
      <c r="D31926" s="4">
        <f ca="1">VLOOKUP(DATE(2021,B31926,A31926),Sheet1!J:AI,2+MATCH(HOUR('format for the model'!C31926),Sheet1!$L$1:$AI$1,0),0)/4</f>
        <v>475.42405547965006</v>
      </c>
    </row>
    <row r="31927" spans="1:4" x14ac:dyDescent="0.3">
      <c r="A31927">
        <v>29</v>
      </c>
      <c r="B31927">
        <v>11</v>
      </c>
      <c r="C31927" s="2">
        <v>0.5625</v>
      </c>
      <c r="D31927" s="4">
        <f ca="1">VLOOKUP(DATE(2021,B31927,A31927),Sheet1!J:AI,2+MATCH(HOUR('format for the model'!C31927),Sheet1!$L$1:$AI$1,0),0)/4</f>
        <v>475.42405547965006</v>
      </c>
    </row>
    <row r="31928" spans="1:4" x14ac:dyDescent="0.3">
      <c r="A31928">
        <v>29</v>
      </c>
      <c r="B31928">
        <v>11</v>
      </c>
      <c r="C31928" s="2">
        <v>0.57291666666666663</v>
      </c>
      <c r="D31928" s="4">
        <f ca="1">VLOOKUP(DATE(2021,B31928,A31928),Sheet1!J:AI,2+MATCH(HOUR('format for the model'!C31928),Sheet1!$L$1:$AI$1,0),0)/4</f>
        <v>475.42405547965006</v>
      </c>
    </row>
    <row r="31929" spans="1:4" x14ac:dyDescent="0.3">
      <c r="A31929">
        <v>29</v>
      </c>
      <c r="B31929">
        <v>11</v>
      </c>
      <c r="C31929" s="2">
        <v>0.54166666666666663</v>
      </c>
      <c r="D31929" s="4">
        <f ca="1">VLOOKUP(DATE(2021,B31929,A31929),Sheet1!J:AI,2+MATCH(HOUR('format for the model'!C31929),Sheet1!$L$1:$AI$1,0),0)/4</f>
        <v>475.42405547965006</v>
      </c>
    </row>
    <row r="31930" spans="1:4" x14ac:dyDescent="0.3">
      <c r="A31930">
        <v>29</v>
      </c>
      <c r="B31930">
        <v>11</v>
      </c>
      <c r="C31930" s="2">
        <v>0.59375</v>
      </c>
      <c r="D31930" s="4">
        <f ca="1">VLOOKUP(DATE(2021,B31930,A31930),Sheet1!J:AI,2+MATCH(HOUR('format for the model'!C31930),Sheet1!$L$1:$AI$1,0),0)/4</f>
        <v>430.34150284216031</v>
      </c>
    </row>
    <row r="31931" spans="1:4" x14ac:dyDescent="0.3">
      <c r="A31931">
        <v>29</v>
      </c>
      <c r="B31931">
        <v>11</v>
      </c>
      <c r="C31931" s="2">
        <v>0.60416666666666663</v>
      </c>
      <c r="D31931" s="4">
        <f ca="1">VLOOKUP(DATE(2021,B31931,A31931),Sheet1!J:AI,2+MATCH(HOUR('format for the model'!C31931),Sheet1!$L$1:$AI$1,0),0)/4</f>
        <v>430.34150284216031</v>
      </c>
    </row>
    <row r="31932" spans="1:4" x14ac:dyDescent="0.3">
      <c r="A31932">
        <v>29</v>
      </c>
      <c r="B31932">
        <v>11</v>
      </c>
      <c r="C31932" s="2">
        <v>0.61458333333333337</v>
      </c>
      <c r="D31932" s="4">
        <f ca="1">VLOOKUP(DATE(2021,B31932,A31932),Sheet1!J:AI,2+MATCH(HOUR('format for the model'!C31932),Sheet1!$L$1:$AI$1,0),0)/4</f>
        <v>430.34150284216031</v>
      </c>
    </row>
    <row r="31933" spans="1:4" x14ac:dyDescent="0.3">
      <c r="A31933">
        <v>29</v>
      </c>
      <c r="B31933">
        <v>11</v>
      </c>
      <c r="C31933" s="2">
        <v>0.58333333333333337</v>
      </c>
      <c r="D31933" s="4">
        <f ca="1">VLOOKUP(DATE(2021,B31933,A31933),Sheet1!J:AI,2+MATCH(HOUR('format for the model'!C31933),Sheet1!$L$1:$AI$1,0),0)/4</f>
        <v>430.34150284216031</v>
      </c>
    </row>
    <row r="31934" spans="1:4" x14ac:dyDescent="0.3">
      <c r="A31934">
        <v>29</v>
      </c>
      <c r="B31934">
        <v>11</v>
      </c>
      <c r="C31934" s="2">
        <v>0.63541666666666663</v>
      </c>
      <c r="D31934" s="4">
        <f ca="1">VLOOKUP(DATE(2021,B31934,A31934),Sheet1!J:AI,2+MATCH(HOUR('format for the model'!C31934),Sheet1!$L$1:$AI$1,0),0)/4</f>
        <v>267.75632166955154</v>
      </c>
    </row>
    <row r="31935" spans="1:4" x14ac:dyDescent="0.3">
      <c r="A31935">
        <v>29</v>
      </c>
      <c r="B31935">
        <v>11</v>
      </c>
      <c r="C31935" s="2">
        <v>0.64583333333333337</v>
      </c>
      <c r="D31935" s="4">
        <f ca="1">VLOOKUP(DATE(2021,B31935,A31935),Sheet1!J:AI,2+MATCH(HOUR('format for the model'!C31935),Sheet1!$L$1:$AI$1,0),0)/4</f>
        <v>267.75632166955154</v>
      </c>
    </row>
    <row r="31936" spans="1:4" x14ac:dyDescent="0.3">
      <c r="A31936">
        <v>29</v>
      </c>
      <c r="B31936">
        <v>11</v>
      </c>
      <c r="C31936" s="2">
        <v>0.65625</v>
      </c>
      <c r="D31936" s="4">
        <f ca="1">VLOOKUP(DATE(2021,B31936,A31936),Sheet1!J:AI,2+MATCH(HOUR('format for the model'!C31936),Sheet1!$L$1:$AI$1,0),0)/4</f>
        <v>267.75632166955154</v>
      </c>
    </row>
    <row r="31937" spans="1:4" x14ac:dyDescent="0.3">
      <c r="A31937">
        <v>29</v>
      </c>
      <c r="B31937">
        <v>11</v>
      </c>
      <c r="C31937" s="2">
        <v>0.625</v>
      </c>
      <c r="D31937" s="4">
        <f ca="1">VLOOKUP(DATE(2021,B31937,A31937),Sheet1!J:AI,2+MATCH(HOUR('format for the model'!C31937),Sheet1!$L$1:$AI$1,0),0)/4</f>
        <v>267.75632166955154</v>
      </c>
    </row>
    <row r="31938" spans="1:4" x14ac:dyDescent="0.3">
      <c r="A31938">
        <v>29</v>
      </c>
      <c r="B31938">
        <v>11</v>
      </c>
      <c r="C31938" s="2">
        <v>0.67708333333333337</v>
      </c>
      <c r="D31938" s="4">
        <f ca="1">VLOOKUP(DATE(2021,B31938,A31938),Sheet1!J:AI,2+MATCH(HOUR('format for the model'!C31938),Sheet1!$L$1:$AI$1,0),0)/4</f>
        <v>444.82651489665312</v>
      </c>
    </row>
    <row r="31939" spans="1:4" x14ac:dyDescent="0.3">
      <c r="A31939">
        <v>29</v>
      </c>
      <c r="B31939">
        <v>11</v>
      </c>
      <c r="C31939" s="2">
        <v>0.6875</v>
      </c>
      <c r="D31939" s="4">
        <f ca="1">VLOOKUP(DATE(2021,B31939,A31939),Sheet1!J:AI,2+MATCH(HOUR('format for the model'!C31939),Sheet1!$L$1:$AI$1,0),0)/4</f>
        <v>444.82651489665312</v>
      </c>
    </row>
    <row r="31940" spans="1:4" x14ac:dyDescent="0.3">
      <c r="A31940">
        <v>29</v>
      </c>
      <c r="B31940">
        <v>11</v>
      </c>
      <c r="C31940" s="2">
        <v>0.69791666666666663</v>
      </c>
      <c r="D31940" s="4">
        <f ca="1">VLOOKUP(DATE(2021,B31940,A31940),Sheet1!J:AI,2+MATCH(HOUR('format for the model'!C31940),Sheet1!$L$1:$AI$1,0),0)/4</f>
        <v>444.82651489665312</v>
      </c>
    </row>
    <row r="31941" spans="1:4" x14ac:dyDescent="0.3">
      <c r="A31941">
        <v>29</v>
      </c>
      <c r="B31941">
        <v>11</v>
      </c>
      <c r="C31941" s="2">
        <v>0.66666666666666663</v>
      </c>
      <c r="D31941" s="4">
        <f ca="1">VLOOKUP(DATE(2021,B31941,A31941),Sheet1!J:AI,2+MATCH(HOUR('format for the model'!C31941),Sheet1!$L$1:$AI$1,0),0)/4</f>
        <v>444.82651489665312</v>
      </c>
    </row>
    <row r="31942" spans="1:4" x14ac:dyDescent="0.3">
      <c r="A31942">
        <v>29</v>
      </c>
      <c r="B31942">
        <v>11</v>
      </c>
      <c r="C31942" s="2">
        <v>0.71875</v>
      </c>
      <c r="D31942" s="4">
        <f ca="1">VLOOKUP(DATE(2021,B31942,A31942),Sheet1!J:AI,2+MATCH(HOUR('format for the model'!C31942),Sheet1!$L$1:$AI$1,0),0)/4</f>
        <v>345</v>
      </c>
    </row>
    <row r="31943" spans="1:4" x14ac:dyDescent="0.3">
      <c r="A31943">
        <v>29</v>
      </c>
      <c r="B31943">
        <v>11</v>
      </c>
      <c r="C31943" s="2">
        <v>0.72916666666666663</v>
      </c>
      <c r="D31943" s="4">
        <f ca="1">VLOOKUP(DATE(2021,B31943,A31943),Sheet1!J:AI,2+MATCH(HOUR('format for the model'!C31943),Sheet1!$L$1:$AI$1,0),0)/4</f>
        <v>345</v>
      </c>
    </row>
    <row r="31944" spans="1:4" x14ac:dyDescent="0.3">
      <c r="A31944">
        <v>29</v>
      </c>
      <c r="B31944">
        <v>11</v>
      </c>
      <c r="C31944" s="2">
        <v>0.73958333333333337</v>
      </c>
      <c r="D31944" s="4">
        <f ca="1">VLOOKUP(DATE(2021,B31944,A31944),Sheet1!J:AI,2+MATCH(HOUR('format for the model'!C31944),Sheet1!$L$1:$AI$1,0),0)/4</f>
        <v>345</v>
      </c>
    </row>
    <row r="31945" spans="1:4" x14ac:dyDescent="0.3">
      <c r="A31945">
        <v>29</v>
      </c>
      <c r="B31945">
        <v>11</v>
      </c>
      <c r="C31945" s="2">
        <v>0.70833333333333337</v>
      </c>
      <c r="D31945" s="4">
        <f ca="1">VLOOKUP(DATE(2021,B31945,A31945),Sheet1!J:AI,2+MATCH(HOUR('format for the model'!C31945),Sheet1!$L$1:$AI$1,0),0)/4</f>
        <v>345</v>
      </c>
    </row>
    <row r="31946" spans="1:4" x14ac:dyDescent="0.3">
      <c r="A31946">
        <v>29</v>
      </c>
      <c r="B31946">
        <v>11</v>
      </c>
      <c r="C31946" s="2">
        <v>0.76041666666666663</v>
      </c>
      <c r="D31946" s="4">
        <f ca="1">VLOOKUP(DATE(2021,B31946,A31946),Sheet1!J:AI,2+MATCH(HOUR('format for the model'!C31946),Sheet1!$L$1:$AI$1,0),0)/4</f>
        <v>248.59977341384615</v>
      </c>
    </row>
    <row r="31947" spans="1:4" x14ac:dyDescent="0.3">
      <c r="A31947">
        <v>29</v>
      </c>
      <c r="B31947">
        <v>11</v>
      </c>
      <c r="C31947" s="2">
        <v>0.77083333333333337</v>
      </c>
      <c r="D31947" s="4">
        <f ca="1">VLOOKUP(DATE(2021,B31947,A31947),Sheet1!J:AI,2+MATCH(HOUR('format for the model'!C31947),Sheet1!$L$1:$AI$1,0),0)/4</f>
        <v>248.59977341384615</v>
      </c>
    </row>
    <row r="31948" spans="1:4" x14ac:dyDescent="0.3">
      <c r="A31948">
        <v>29</v>
      </c>
      <c r="B31948">
        <v>11</v>
      </c>
      <c r="C31948" s="2">
        <v>0.78125</v>
      </c>
      <c r="D31948" s="4">
        <f ca="1">VLOOKUP(DATE(2021,B31948,A31948),Sheet1!J:AI,2+MATCH(HOUR('format for the model'!C31948),Sheet1!$L$1:$AI$1,0),0)/4</f>
        <v>248.59977341384615</v>
      </c>
    </row>
    <row r="31949" spans="1:4" x14ac:dyDescent="0.3">
      <c r="A31949">
        <v>29</v>
      </c>
      <c r="B31949">
        <v>11</v>
      </c>
      <c r="C31949" s="2">
        <v>0.75</v>
      </c>
      <c r="D31949" s="4">
        <f ca="1">VLOOKUP(DATE(2021,B31949,A31949),Sheet1!J:AI,2+MATCH(HOUR('format for the model'!C31949),Sheet1!$L$1:$AI$1,0),0)/4</f>
        <v>248.59977341384615</v>
      </c>
    </row>
    <row r="31950" spans="1:4" x14ac:dyDescent="0.3">
      <c r="A31950">
        <v>29</v>
      </c>
      <c r="B31950">
        <v>11</v>
      </c>
      <c r="C31950" s="2">
        <v>0.80208333333333337</v>
      </c>
      <c r="D31950" s="4">
        <f ca="1">VLOOKUP(DATE(2021,B31950,A31950),Sheet1!J:AI,2+MATCH(HOUR('format for the model'!C31950),Sheet1!$L$1:$AI$1,0),0)/4</f>
        <v>247.23095252827966</v>
      </c>
    </row>
    <row r="31951" spans="1:4" x14ac:dyDescent="0.3">
      <c r="A31951">
        <v>29</v>
      </c>
      <c r="B31951">
        <v>11</v>
      </c>
      <c r="C31951" s="2">
        <v>0.8125</v>
      </c>
      <c r="D31951" s="4">
        <f ca="1">VLOOKUP(DATE(2021,B31951,A31951),Sheet1!J:AI,2+MATCH(HOUR('format for the model'!C31951),Sheet1!$L$1:$AI$1,0),0)/4</f>
        <v>247.23095252827966</v>
      </c>
    </row>
    <row r="31952" spans="1:4" x14ac:dyDescent="0.3">
      <c r="A31952">
        <v>29</v>
      </c>
      <c r="B31952">
        <v>11</v>
      </c>
      <c r="C31952" s="2">
        <v>0.82291666666666663</v>
      </c>
      <c r="D31952" s="4">
        <f ca="1">VLOOKUP(DATE(2021,B31952,A31952),Sheet1!J:AI,2+MATCH(HOUR('format for the model'!C31952),Sheet1!$L$1:$AI$1,0),0)/4</f>
        <v>247.23095252827966</v>
      </c>
    </row>
    <row r="31953" spans="1:4" x14ac:dyDescent="0.3">
      <c r="A31953">
        <v>29</v>
      </c>
      <c r="B31953">
        <v>11</v>
      </c>
      <c r="C31953" s="2">
        <v>0.79166666666666663</v>
      </c>
      <c r="D31953" s="4">
        <f ca="1">VLOOKUP(DATE(2021,B31953,A31953),Sheet1!J:AI,2+MATCH(HOUR('format for the model'!C31953),Sheet1!$L$1:$AI$1,0),0)/4</f>
        <v>247.23095252827966</v>
      </c>
    </row>
    <row r="31954" spans="1:4" x14ac:dyDescent="0.3">
      <c r="A31954">
        <v>29</v>
      </c>
      <c r="B31954">
        <v>11</v>
      </c>
      <c r="C31954" s="2">
        <v>0.84375</v>
      </c>
      <c r="D31954" s="4">
        <f ca="1">VLOOKUP(DATE(2021,B31954,A31954),Sheet1!J:AI,2+MATCH(HOUR('format for the model'!C31954),Sheet1!$L$1:$AI$1,0),0)/4</f>
        <v>91.116227941794904</v>
      </c>
    </row>
    <row r="31955" spans="1:4" x14ac:dyDescent="0.3">
      <c r="A31955">
        <v>29</v>
      </c>
      <c r="B31955">
        <v>11</v>
      </c>
      <c r="C31955" s="2">
        <v>0.85416666666666663</v>
      </c>
      <c r="D31955" s="4">
        <f ca="1">VLOOKUP(DATE(2021,B31955,A31955),Sheet1!J:AI,2+MATCH(HOUR('format for the model'!C31955),Sheet1!$L$1:$AI$1,0),0)/4</f>
        <v>91.116227941794904</v>
      </c>
    </row>
    <row r="31956" spans="1:4" x14ac:dyDescent="0.3">
      <c r="A31956">
        <v>29</v>
      </c>
      <c r="B31956">
        <v>11</v>
      </c>
      <c r="C31956" s="2">
        <v>0.86458333333333337</v>
      </c>
      <c r="D31956" s="4">
        <f ca="1">VLOOKUP(DATE(2021,B31956,A31956),Sheet1!J:AI,2+MATCH(HOUR('format for the model'!C31956),Sheet1!$L$1:$AI$1,0),0)/4</f>
        <v>91.116227941794904</v>
      </c>
    </row>
    <row r="31957" spans="1:4" x14ac:dyDescent="0.3">
      <c r="A31957">
        <v>29</v>
      </c>
      <c r="B31957">
        <v>11</v>
      </c>
      <c r="C31957" s="2">
        <v>0.83333333333333337</v>
      </c>
      <c r="D31957" s="4">
        <f ca="1">VLOOKUP(DATE(2021,B31957,A31957),Sheet1!J:AI,2+MATCH(HOUR('format for the model'!C31957),Sheet1!$L$1:$AI$1,0),0)/4</f>
        <v>91.116227941794904</v>
      </c>
    </row>
    <row r="31958" spans="1:4" x14ac:dyDescent="0.3">
      <c r="A31958">
        <v>29</v>
      </c>
      <c r="B31958">
        <v>11</v>
      </c>
      <c r="C31958" s="2">
        <v>0.88541666666666663</v>
      </c>
      <c r="D31958" s="4">
        <f ca="1">VLOOKUP(DATE(2021,B31958,A31958),Sheet1!J:AI,2+MATCH(HOUR('format for the model'!C31958),Sheet1!$L$1:$AI$1,0),0)/4</f>
        <v>34.5</v>
      </c>
    </row>
    <row r="31959" spans="1:4" x14ac:dyDescent="0.3">
      <c r="A31959">
        <v>29</v>
      </c>
      <c r="B31959">
        <v>11</v>
      </c>
      <c r="C31959" s="2">
        <v>0.89583333333333337</v>
      </c>
      <c r="D31959" s="4">
        <f ca="1">VLOOKUP(DATE(2021,B31959,A31959),Sheet1!J:AI,2+MATCH(HOUR('format for the model'!C31959),Sheet1!$L$1:$AI$1,0),0)/4</f>
        <v>34.5</v>
      </c>
    </row>
    <row r="31960" spans="1:4" x14ac:dyDescent="0.3">
      <c r="A31960">
        <v>29</v>
      </c>
      <c r="B31960">
        <v>11</v>
      </c>
      <c r="C31960" s="2">
        <v>0.90625</v>
      </c>
      <c r="D31960" s="4">
        <f ca="1">VLOOKUP(DATE(2021,B31960,A31960),Sheet1!J:AI,2+MATCH(HOUR('format for the model'!C31960),Sheet1!$L$1:$AI$1,0),0)/4</f>
        <v>34.5</v>
      </c>
    </row>
    <row r="31961" spans="1:4" x14ac:dyDescent="0.3">
      <c r="A31961">
        <v>29</v>
      </c>
      <c r="B31961">
        <v>11</v>
      </c>
      <c r="C31961" s="2">
        <v>0.875</v>
      </c>
      <c r="D31961" s="4">
        <f ca="1">VLOOKUP(DATE(2021,B31961,A31961),Sheet1!J:AI,2+MATCH(HOUR('format for the model'!C31961),Sheet1!$L$1:$AI$1,0),0)/4</f>
        <v>34.5</v>
      </c>
    </row>
    <row r="31962" spans="1:4" x14ac:dyDescent="0.3">
      <c r="A31962">
        <v>29</v>
      </c>
      <c r="B31962">
        <v>11</v>
      </c>
      <c r="C31962" s="2">
        <v>0.92708333333333337</v>
      </c>
      <c r="D31962" s="4">
        <f ca="1">VLOOKUP(DATE(2021,B31962,A31962),Sheet1!J:AI,2+MATCH(HOUR('format for the model'!C31962),Sheet1!$L$1:$AI$1,0),0)/4</f>
        <v>37.310629766477327</v>
      </c>
    </row>
    <row r="31963" spans="1:4" x14ac:dyDescent="0.3">
      <c r="A31963">
        <v>29</v>
      </c>
      <c r="B31963">
        <v>11</v>
      </c>
      <c r="C31963" s="2">
        <v>0.9375</v>
      </c>
      <c r="D31963" s="4">
        <f ca="1">VLOOKUP(DATE(2021,B31963,A31963),Sheet1!J:AI,2+MATCH(HOUR('format for the model'!C31963),Sheet1!$L$1:$AI$1,0),0)/4</f>
        <v>37.310629766477327</v>
      </c>
    </row>
    <row r="31964" spans="1:4" x14ac:dyDescent="0.3">
      <c r="A31964">
        <v>29</v>
      </c>
      <c r="B31964">
        <v>11</v>
      </c>
      <c r="C31964" s="2">
        <v>0.94791666666666663</v>
      </c>
      <c r="D31964" s="4">
        <f ca="1">VLOOKUP(DATE(2021,B31964,A31964),Sheet1!J:AI,2+MATCH(HOUR('format for the model'!C31964),Sheet1!$L$1:$AI$1,0),0)/4</f>
        <v>37.310629766477327</v>
      </c>
    </row>
    <row r="31965" spans="1:4" x14ac:dyDescent="0.3">
      <c r="A31965">
        <v>29</v>
      </c>
      <c r="B31965">
        <v>11</v>
      </c>
      <c r="C31965" s="2">
        <v>0.91666666666666663</v>
      </c>
      <c r="D31965" s="4">
        <f ca="1">VLOOKUP(DATE(2021,B31965,A31965),Sheet1!J:AI,2+MATCH(HOUR('format for the model'!C31965),Sheet1!$L$1:$AI$1,0),0)/4</f>
        <v>37.310629766477327</v>
      </c>
    </row>
    <row r="31966" spans="1:4" x14ac:dyDescent="0.3">
      <c r="A31966">
        <v>29</v>
      </c>
      <c r="B31966">
        <v>11</v>
      </c>
      <c r="C31966" s="2">
        <v>0.96875</v>
      </c>
      <c r="D31966" s="4">
        <f ca="1">VLOOKUP(DATE(2021,B31966,A31966),Sheet1!J:AI,2+MATCH(HOUR('format for the model'!C31966),Sheet1!$L$1:$AI$1,0),0)/4</f>
        <v>22.732765315147265</v>
      </c>
    </row>
    <row r="31967" spans="1:4" x14ac:dyDescent="0.3">
      <c r="A31967">
        <v>29</v>
      </c>
      <c r="B31967">
        <v>11</v>
      </c>
      <c r="C31967" s="2">
        <v>0.97916666666666663</v>
      </c>
      <c r="D31967" s="4">
        <f ca="1">VLOOKUP(DATE(2021,B31967,A31967),Sheet1!J:AI,2+MATCH(HOUR('format for the model'!C31967),Sheet1!$L$1:$AI$1,0),0)/4</f>
        <v>22.732765315147265</v>
      </c>
    </row>
    <row r="31968" spans="1:4" x14ac:dyDescent="0.3">
      <c r="A31968">
        <v>29</v>
      </c>
      <c r="B31968">
        <v>11</v>
      </c>
      <c r="C31968" s="2">
        <v>0.98958333333333337</v>
      </c>
      <c r="D31968" s="4">
        <f ca="1">VLOOKUP(DATE(2021,B31968,A31968),Sheet1!J:AI,2+MATCH(HOUR('format for the model'!C31968),Sheet1!$L$1:$AI$1,0),0)/4</f>
        <v>22.732765315147265</v>
      </c>
    </row>
    <row r="31969" spans="1:4" x14ac:dyDescent="0.3">
      <c r="A31969">
        <v>29</v>
      </c>
      <c r="B31969">
        <v>11</v>
      </c>
      <c r="C31969" s="2">
        <v>0.95833333333333337</v>
      </c>
      <c r="D31969" s="4">
        <f ca="1">VLOOKUP(DATE(2021,B31969,A31969),Sheet1!J:AI,2+MATCH(HOUR('format for the model'!C31969),Sheet1!$L$1:$AI$1,0),0)/4</f>
        <v>22.732765315147265</v>
      </c>
    </row>
    <row r="31970" spans="1:4" x14ac:dyDescent="0.3">
      <c r="A31970">
        <v>30</v>
      </c>
      <c r="B31970">
        <v>11</v>
      </c>
      <c r="C31970" s="2">
        <v>1.0416666666666666E-2</v>
      </c>
      <c r="D31970" s="4">
        <f ca="1">VLOOKUP(DATE(2021,B31970,A31970),Sheet1!J:AI,2+MATCH(HOUR('format for the model'!C31970),Sheet1!$L$1:$AI$1,0),0)/4</f>
        <v>34.5</v>
      </c>
    </row>
    <row r="31971" spans="1:4" x14ac:dyDescent="0.3">
      <c r="A31971">
        <v>30</v>
      </c>
      <c r="B31971">
        <v>11</v>
      </c>
      <c r="C31971" s="2">
        <v>2.0833333333333332E-2</v>
      </c>
      <c r="D31971" s="4">
        <f ca="1">VLOOKUP(DATE(2021,B31971,A31971),Sheet1!J:AI,2+MATCH(HOUR('format for the model'!C31971),Sheet1!$L$1:$AI$1,0),0)/4</f>
        <v>34.5</v>
      </c>
    </row>
    <row r="31972" spans="1:4" x14ac:dyDescent="0.3">
      <c r="A31972">
        <v>30</v>
      </c>
      <c r="B31972">
        <v>11</v>
      </c>
      <c r="C31972" s="2">
        <v>3.125E-2</v>
      </c>
      <c r="D31972" s="4">
        <f ca="1">VLOOKUP(DATE(2021,B31972,A31972),Sheet1!J:AI,2+MATCH(HOUR('format for the model'!C31972),Sheet1!$L$1:$AI$1,0),0)/4</f>
        <v>34.5</v>
      </c>
    </row>
    <row r="31973" spans="1:4" x14ac:dyDescent="0.3">
      <c r="A31973">
        <v>30</v>
      </c>
      <c r="B31973">
        <v>11</v>
      </c>
      <c r="C31973" s="2">
        <v>0</v>
      </c>
      <c r="D31973" s="4">
        <f ca="1">VLOOKUP(DATE(2021,B31973,A31973),Sheet1!J:AI,2+MATCH(HOUR('format for the model'!C31973),Sheet1!$L$1:$AI$1,0),0)/4</f>
        <v>34.5</v>
      </c>
    </row>
    <row r="31974" spans="1:4" x14ac:dyDescent="0.3">
      <c r="A31974">
        <v>30</v>
      </c>
      <c r="B31974">
        <v>11</v>
      </c>
      <c r="C31974" s="2">
        <v>5.2083333333333336E-2</v>
      </c>
      <c r="D31974" s="4">
        <f ca="1">VLOOKUP(DATE(2021,B31974,A31974),Sheet1!J:AI,2+MATCH(HOUR('format for the model'!C31974),Sheet1!$L$1:$AI$1,0),0)/4</f>
        <v>33.577578118094003</v>
      </c>
    </row>
    <row r="31975" spans="1:4" x14ac:dyDescent="0.3">
      <c r="A31975">
        <v>30</v>
      </c>
      <c r="B31975">
        <v>11</v>
      </c>
      <c r="C31975" s="2">
        <v>6.25E-2</v>
      </c>
      <c r="D31975" s="4">
        <f ca="1">VLOOKUP(DATE(2021,B31975,A31975),Sheet1!J:AI,2+MATCH(HOUR('format for the model'!C31975),Sheet1!$L$1:$AI$1,0),0)/4</f>
        <v>33.577578118094003</v>
      </c>
    </row>
    <row r="31976" spans="1:4" x14ac:dyDescent="0.3">
      <c r="A31976">
        <v>30</v>
      </c>
      <c r="B31976">
        <v>11</v>
      </c>
      <c r="C31976" s="2">
        <v>7.2916666666666671E-2</v>
      </c>
      <c r="D31976" s="4">
        <f ca="1">VLOOKUP(DATE(2021,B31976,A31976),Sheet1!J:AI,2+MATCH(HOUR('format for the model'!C31976),Sheet1!$L$1:$AI$1,0),0)/4</f>
        <v>33.577578118094003</v>
      </c>
    </row>
    <row r="31977" spans="1:4" x14ac:dyDescent="0.3">
      <c r="A31977">
        <v>30</v>
      </c>
      <c r="B31977">
        <v>11</v>
      </c>
      <c r="C31977" s="2">
        <v>4.1666666666666664E-2</v>
      </c>
      <c r="D31977" s="4">
        <f ca="1">VLOOKUP(DATE(2021,B31977,A31977),Sheet1!J:AI,2+MATCH(HOUR('format for the model'!C31977),Sheet1!$L$1:$AI$1,0),0)/4</f>
        <v>33.577578118094003</v>
      </c>
    </row>
    <row r="31978" spans="1:4" x14ac:dyDescent="0.3">
      <c r="A31978">
        <v>30</v>
      </c>
      <c r="B31978">
        <v>11</v>
      </c>
      <c r="C31978" s="2">
        <v>9.375E-2</v>
      </c>
      <c r="D31978" s="4">
        <f ca="1">VLOOKUP(DATE(2021,B31978,A31978),Sheet1!J:AI,2+MATCH(HOUR('format for the model'!C31978),Sheet1!$L$1:$AI$1,0),0)/4</f>
        <v>33.732776199357303</v>
      </c>
    </row>
    <row r="31979" spans="1:4" x14ac:dyDescent="0.3">
      <c r="A31979">
        <v>30</v>
      </c>
      <c r="B31979">
        <v>11</v>
      </c>
      <c r="C31979" s="2">
        <v>0.10416666666666667</v>
      </c>
      <c r="D31979" s="4">
        <f ca="1">VLOOKUP(DATE(2021,B31979,A31979),Sheet1!J:AI,2+MATCH(HOUR('format for the model'!C31979),Sheet1!$L$1:$AI$1,0),0)/4</f>
        <v>33.732776199357303</v>
      </c>
    </row>
    <row r="31980" spans="1:4" x14ac:dyDescent="0.3">
      <c r="A31980">
        <v>30</v>
      </c>
      <c r="B31980">
        <v>11</v>
      </c>
      <c r="C31980" s="2">
        <v>0.11458333333333333</v>
      </c>
      <c r="D31980" s="4">
        <f ca="1">VLOOKUP(DATE(2021,B31980,A31980),Sheet1!J:AI,2+MATCH(HOUR('format for the model'!C31980),Sheet1!$L$1:$AI$1,0),0)/4</f>
        <v>33.732776199357303</v>
      </c>
    </row>
    <row r="31981" spans="1:4" x14ac:dyDescent="0.3">
      <c r="A31981">
        <v>30</v>
      </c>
      <c r="B31981">
        <v>11</v>
      </c>
      <c r="C31981" s="2">
        <v>8.3333333333333329E-2</v>
      </c>
      <c r="D31981" s="4">
        <f ca="1">VLOOKUP(DATE(2021,B31981,A31981),Sheet1!J:AI,2+MATCH(HOUR('format for the model'!C31981),Sheet1!$L$1:$AI$1,0),0)/4</f>
        <v>33.732776199357303</v>
      </c>
    </row>
    <row r="31982" spans="1:4" x14ac:dyDescent="0.3">
      <c r="A31982">
        <v>30</v>
      </c>
      <c r="B31982">
        <v>11</v>
      </c>
      <c r="C31982" s="2">
        <v>0.13541666666666666</v>
      </c>
      <c r="D31982" s="4">
        <f ca="1">VLOOKUP(DATE(2021,B31982,A31982),Sheet1!J:AI,2+MATCH(HOUR('format for the model'!C31982),Sheet1!$L$1:$AI$1,0),0)/4</f>
        <v>46.255937479269932</v>
      </c>
    </row>
    <row r="31983" spans="1:4" x14ac:dyDescent="0.3">
      <c r="A31983">
        <v>30</v>
      </c>
      <c r="B31983">
        <v>11</v>
      </c>
      <c r="C31983" s="2">
        <v>0.14583333333333334</v>
      </c>
      <c r="D31983" s="4">
        <f ca="1">VLOOKUP(DATE(2021,B31983,A31983),Sheet1!J:AI,2+MATCH(HOUR('format for the model'!C31983),Sheet1!$L$1:$AI$1,0),0)/4</f>
        <v>46.255937479269932</v>
      </c>
    </row>
    <row r="31984" spans="1:4" x14ac:dyDescent="0.3">
      <c r="A31984">
        <v>30</v>
      </c>
      <c r="B31984">
        <v>11</v>
      </c>
      <c r="C31984" s="2">
        <v>0.15625</v>
      </c>
      <c r="D31984" s="4">
        <f ca="1">VLOOKUP(DATE(2021,B31984,A31984),Sheet1!J:AI,2+MATCH(HOUR('format for the model'!C31984),Sheet1!$L$1:$AI$1,0),0)/4</f>
        <v>46.255937479269932</v>
      </c>
    </row>
    <row r="31985" spans="1:4" x14ac:dyDescent="0.3">
      <c r="A31985">
        <v>30</v>
      </c>
      <c r="B31985">
        <v>11</v>
      </c>
      <c r="C31985" s="2">
        <v>0.125</v>
      </c>
      <c r="D31985" s="4">
        <f ca="1">VLOOKUP(DATE(2021,B31985,A31985),Sheet1!J:AI,2+MATCH(HOUR('format for the model'!C31985),Sheet1!$L$1:$AI$1,0),0)/4</f>
        <v>46.255937479269932</v>
      </c>
    </row>
    <row r="31986" spans="1:4" x14ac:dyDescent="0.3">
      <c r="A31986">
        <v>30</v>
      </c>
      <c r="B31986">
        <v>11</v>
      </c>
      <c r="C31986" s="2">
        <v>0.17708333333333334</v>
      </c>
      <c r="D31986" s="4">
        <f ca="1">VLOOKUP(DATE(2021,B31986,A31986),Sheet1!J:AI,2+MATCH(HOUR('format for the model'!C31986),Sheet1!$L$1:$AI$1,0),0)/4</f>
        <v>34.5</v>
      </c>
    </row>
    <row r="31987" spans="1:4" x14ac:dyDescent="0.3">
      <c r="A31987">
        <v>30</v>
      </c>
      <c r="B31987">
        <v>11</v>
      </c>
      <c r="C31987" s="2">
        <v>0.1875</v>
      </c>
      <c r="D31987" s="4">
        <f ca="1">VLOOKUP(DATE(2021,B31987,A31987),Sheet1!J:AI,2+MATCH(HOUR('format for the model'!C31987),Sheet1!$L$1:$AI$1,0),0)/4</f>
        <v>34.5</v>
      </c>
    </row>
    <row r="31988" spans="1:4" x14ac:dyDescent="0.3">
      <c r="A31988">
        <v>30</v>
      </c>
      <c r="B31988">
        <v>11</v>
      </c>
      <c r="C31988" s="2">
        <v>0.19791666666666666</v>
      </c>
      <c r="D31988" s="4">
        <f ca="1">VLOOKUP(DATE(2021,B31988,A31988),Sheet1!J:AI,2+MATCH(HOUR('format for the model'!C31988),Sheet1!$L$1:$AI$1,0),0)/4</f>
        <v>34.5</v>
      </c>
    </row>
    <row r="31989" spans="1:4" x14ac:dyDescent="0.3">
      <c r="A31989">
        <v>30</v>
      </c>
      <c r="B31989">
        <v>11</v>
      </c>
      <c r="C31989" s="2">
        <v>0.16666666666666666</v>
      </c>
      <c r="D31989" s="4">
        <f ca="1">VLOOKUP(DATE(2021,B31989,A31989),Sheet1!J:AI,2+MATCH(HOUR('format for the model'!C31989),Sheet1!$L$1:$AI$1,0),0)/4</f>
        <v>34.5</v>
      </c>
    </row>
    <row r="31990" spans="1:4" x14ac:dyDescent="0.3">
      <c r="A31990">
        <v>30</v>
      </c>
      <c r="B31990">
        <v>11</v>
      </c>
      <c r="C31990" s="2">
        <v>0.21875</v>
      </c>
      <c r="D31990" s="4">
        <f ca="1">VLOOKUP(DATE(2021,B31990,A31990),Sheet1!J:AI,2+MATCH(HOUR('format for the model'!C31990),Sheet1!$L$1:$AI$1,0),0)/4</f>
        <v>28.184290287582748</v>
      </c>
    </row>
    <row r="31991" spans="1:4" x14ac:dyDescent="0.3">
      <c r="A31991">
        <v>30</v>
      </c>
      <c r="B31991">
        <v>11</v>
      </c>
      <c r="C31991" s="2">
        <v>0.22916666666666666</v>
      </c>
      <c r="D31991" s="4">
        <f ca="1">VLOOKUP(DATE(2021,B31991,A31991),Sheet1!J:AI,2+MATCH(HOUR('format for the model'!C31991),Sheet1!$L$1:$AI$1,0),0)/4</f>
        <v>28.184290287582748</v>
      </c>
    </row>
    <row r="31992" spans="1:4" x14ac:dyDescent="0.3">
      <c r="A31992">
        <v>30</v>
      </c>
      <c r="B31992">
        <v>11</v>
      </c>
      <c r="C31992" s="2">
        <v>0.23958333333333334</v>
      </c>
      <c r="D31992" s="4">
        <f ca="1">VLOOKUP(DATE(2021,B31992,A31992),Sheet1!J:AI,2+MATCH(HOUR('format for the model'!C31992),Sheet1!$L$1:$AI$1,0),0)/4</f>
        <v>28.184290287582748</v>
      </c>
    </row>
    <row r="31993" spans="1:4" x14ac:dyDescent="0.3">
      <c r="A31993">
        <v>30</v>
      </c>
      <c r="B31993">
        <v>11</v>
      </c>
      <c r="C31993" s="2">
        <v>0.20833333333333334</v>
      </c>
      <c r="D31993" s="4">
        <f ca="1">VLOOKUP(DATE(2021,B31993,A31993),Sheet1!J:AI,2+MATCH(HOUR('format for the model'!C31993),Sheet1!$L$1:$AI$1,0),0)/4</f>
        <v>28.184290287582748</v>
      </c>
    </row>
    <row r="31994" spans="1:4" x14ac:dyDescent="0.3">
      <c r="A31994">
        <v>30</v>
      </c>
      <c r="B31994">
        <v>11</v>
      </c>
      <c r="C31994" s="2">
        <v>0.26041666666666669</v>
      </c>
      <c r="D31994" s="4">
        <f ca="1">VLOOKUP(DATE(2021,B31994,A31994),Sheet1!J:AI,2+MATCH(HOUR('format for the model'!C31994),Sheet1!$L$1:$AI$1,0),0)/4</f>
        <v>34.5</v>
      </c>
    </row>
    <row r="31995" spans="1:4" x14ac:dyDescent="0.3">
      <c r="A31995">
        <v>30</v>
      </c>
      <c r="B31995">
        <v>11</v>
      </c>
      <c r="C31995" s="2">
        <v>0.27083333333333331</v>
      </c>
      <c r="D31995" s="4">
        <f ca="1">VLOOKUP(DATE(2021,B31995,A31995),Sheet1!J:AI,2+MATCH(HOUR('format for the model'!C31995),Sheet1!$L$1:$AI$1,0),0)/4</f>
        <v>34.5</v>
      </c>
    </row>
    <row r="31996" spans="1:4" x14ac:dyDescent="0.3">
      <c r="A31996">
        <v>30</v>
      </c>
      <c r="B31996">
        <v>11</v>
      </c>
      <c r="C31996" s="2">
        <v>0.28125</v>
      </c>
      <c r="D31996" s="4">
        <f ca="1">VLOOKUP(DATE(2021,B31996,A31996),Sheet1!J:AI,2+MATCH(HOUR('format for the model'!C31996),Sheet1!$L$1:$AI$1,0),0)/4</f>
        <v>34.5</v>
      </c>
    </row>
    <row r="31997" spans="1:4" x14ac:dyDescent="0.3">
      <c r="A31997">
        <v>30</v>
      </c>
      <c r="B31997">
        <v>11</v>
      </c>
      <c r="C31997" s="2">
        <v>0.25</v>
      </c>
      <c r="D31997" s="4">
        <f ca="1">VLOOKUP(DATE(2021,B31997,A31997),Sheet1!J:AI,2+MATCH(HOUR('format for the model'!C31997),Sheet1!$L$1:$AI$1,0),0)/4</f>
        <v>34.5</v>
      </c>
    </row>
    <row r="31998" spans="1:4" x14ac:dyDescent="0.3">
      <c r="A31998">
        <v>30</v>
      </c>
      <c r="B31998">
        <v>11</v>
      </c>
      <c r="C31998" s="2">
        <v>0.30208333333333331</v>
      </c>
      <c r="D31998" s="4">
        <f ca="1">VLOOKUP(DATE(2021,B31998,A31998),Sheet1!J:AI,2+MATCH(HOUR('format for the model'!C31998),Sheet1!$L$1:$AI$1,0),0)/4</f>
        <v>34.5</v>
      </c>
    </row>
    <row r="31999" spans="1:4" x14ac:dyDescent="0.3">
      <c r="A31999">
        <v>30</v>
      </c>
      <c r="B31999">
        <v>11</v>
      </c>
      <c r="C31999" s="2">
        <v>0.3125</v>
      </c>
      <c r="D31999" s="4">
        <f ca="1">VLOOKUP(DATE(2021,B31999,A31999),Sheet1!J:AI,2+MATCH(HOUR('format for the model'!C31999),Sheet1!$L$1:$AI$1,0),0)/4</f>
        <v>34.5</v>
      </c>
    </row>
    <row r="32000" spans="1:4" x14ac:dyDescent="0.3">
      <c r="A32000">
        <v>30</v>
      </c>
      <c r="B32000">
        <v>11</v>
      </c>
      <c r="C32000" s="2">
        <v>0.32291666666666669</v>
      </c>
      <c r="D32000" s="4">
        <f ca="1">VLOOKUP(DATE(2021,B32000,A32000),Sheet1!J:AI,2+MATCH(HOUR('format for the model'!C32000),Sheet1!$L$1:$AI$1,0),0)/4</f>
        <v>34.5</v>
      </c>
    </row>
    <row r="32001" spans="1:4" x14ac:dyDescent="0.3">
      <c r="A32001">
        <v>30</v>
      </c>
      <c r="B32001">
        <v>11</v>
      </c>
      <c r="C32001" s="2">
        <v>0.29166666666666669</v>
      </c>
      <c r="D32001" s="4">
        <f ca="1">VLOOKUP(DATE(2021,B32001,A32001),Sheet1!J:AI,2+MATCH(HOUR('format for the model'!C32001),Sheet1!$L$1:$AI$1,0),0)/4</f>
        <v>34.5</v>
      </c>
    </row>
    <row r="32002" spans="1:4" x14ac:dyDescent="0.3">
      <c r="A32002">
        <v>30</v>
      </c>
      <c r="B32002">
        <v>11</v>
      </c>
      <c r="C32002" s="2">
        <v>0.34375</v>
      </c>
      <c r="D32002" s="4">
        <f ca="1">VLOOKUP(DATE(2021,B32002,A32002),Sheet1!J:AI,2+MATCH(HOUR('format for the model'!C32002),Sheet1!$L$1:$AI$1,0),0)/4</f>
        <v>93.265533469437116</v>
      </c>
    </row>
    <row r="32003" spans="1:4" x14ac:dyDescent="0.3">
      <c r="A32003">
        <v>30</v>
      </c>
      <c r="B32003">
        <v>11</v>
      </c>
      <c r="C32003" s="2">
        <v>0.35416666666666669</v>
      </c>
      <c r="D32003" s="4">
        <f ca="1">VLOOKUP(DATE(2021,B32003,A32003),Sheet1!J:AI,2+MATCH(HOUR('format for the model'!C32003),Sheet1!$L$1:$AI$1,0),0)/4</f>
        <v>93.265533469437116</v>
      </c>
    </row>
    <row r="32004" spans="1:4" x14ac:dyDescent="0.3">
      <c r="A32004">
        <v>30</v>
      </c>
      <c r="B32004">
        <v>11</v>
      </c>
      <c r="C32004" s="2">
        <v>0.36458333333333331</v>
      </c>
      <c r="D32004" s="4">
        <f ca="1">VLOOKUP(DATE(2021,B32004,A32004),Sheet1!J:AI,2+MATCH(HOUR('format for the model'!C32004),Sheet1!$L$1:$AI$1,0),0)/4</f>
        <v>93.265533469437116</v>
      </c>
    </row>
    <row r="32005" spans="1:4" x14ac:dyDescent="0.3">
      <c r="A32005">
        <v>30</v>
      </c>
      <c r="B32005">
        <v>11</v>
      </c>
      <c r="C32005" s="2">
        <v>0.33333333333333331</v>
      </c>
      <c r="D32005" s="4">
        <f ca="1">VLOOKUP(DATE(2021,B32005,A32005),Sheet1!J:AI,2+MATCH(HOUR('format for the model'!C32005),Sheet1!$L$1:$AI$1,0),0)/4</f>
        <v>93.265533469437116</v>
      </c>
    </row>
    <row r="32006" spans="1:4" x14ac:dyDescent="0.3">
      <c r="A32006">
        <v>30</v>
      </c>
      <c r="B32006">
        <v>11</v>
      </c>
      <c r="C32006" s="2">
        <v>0.38541666666666669</v>
      </c>
      <c r="D32006" s="4">
        <f ca="1">VLOOKUP(DATE(2021,B32006,A32006),Sheet1!J:AI,2+MATCH(HOUR('format for the model'!C32006),Sheet1!$L$1:$AI$1,0),0)/4</f>
        <v>207</v>
      </c>
    </row>
    <row r="32007" spans="1:4" x14ac:dyDescent="0.3">
      <c r="A32007">
        <v>30</v>
      </c>
      <c r="B32007">
        <v>11</v>
      </c>
      <c r="C32007" s="2">
        <v>0.39583333333333331</v>
      </c>
      <c r="D32007" s="4">
        <f ca="1">VLOOKUP(DATE(2021,B32007,A32007),Sheet1!J:AI,2+MATCH(HOUR('format for the model'!C32007),Sheet1!$L$1:$AI$1,0),0)/4</f>
        <v>207</v>
      </c>
    </row>
    <row r="32008" spans="1:4" x14ac:dyDescent="0.3">
      <c r="A32008">
        <v>30</v>
      </c>
      <c r="B32008">
        <v>11</v>
      </c>
      <c r="C32008" s="2">
        <v>0.40625</v>
      </c>
      <c r="D32008" s="4">
        <f ca="1">VLOOKUP(DATE(2021,B32008,A32008),Sheet1!J:AI,2+MATCH(HOUR('format for the model'!C32008),Sheet1!$L$1:$AI$1,0),0)/4</f>
        <v>207</v>
      </c>
    </row>
    <row r="32009" spans="1:4" x14ac:dyDescent="0.3">
      <c r="A32009">
        <v>30</v>
      </c>
      <c r="B32009">
        <v>11</v>
      </c>
      <c r="C32009" s="2">
        <v>0.375</v>
      </c>
      <c r="D32009" s="4">
        <f ca="1">VLOOKUP(DATE(2021,B32009,A32009),Sheet1!J:AI,2+MATCH(HOUR('format for the model'!C32009),Sheet1!$L$1:$AI$1,0),0)/4</f>
        <v>207</v>
      </c>
    </row>
    <row r="32010" spans="1:4" x14ac:dyDescent="0.3">
      <c r="A32010">
        <v>30</v>
      </c>
      <c r="B32010">
        <v>11</v>
      </c>
      <c r="C32010" s="2">
        <v>0.42708333333333331</v>
      </c>
      <c r="D32010" s="4">
        <f ca="1">VLOOKUP(DATE(2021,B32010,A32010),Sheet1!J:AI,2+MATCH(HOUR('format for the model'!C32010),Sheet1!$L$1:$AI$1,0),0)/4</f>
        <v>276.51189403681423</v>
      </c>
    </row>
    <row r="32011" spans="1:4" x14ac:dyDescent="0.3">
      <c r="A32011">
        <v>30</v>
      </c>
      <c r="B32011">
        <v>11</v>
      </c>
      <c r="C32011" s="2">
        <v>0.4375</v>
      </c>
      <c r="D32011" s="4">
        <f ca="1">VLOOKUP(DATE(2021,B32011,A32011),Sheet1!J:AI,2+MATCH(HOUR('format for the model'!C32011),Sheet1!$L$1:$AI$1,0),0)/4</f>
        <v>276.51189403681423</v>
      </c>
    </row>
    <row r="32012" spans="1:4" x14ac:dyDescent="0.3">
      <c r="A32012">
        <v>30</v>
      </c>
      <c r="B32012">
        <v>11</v>
      </c>
      <c r="C32012" s="2">
        <v>0.44791666666666669</v>
      </c>
      <c r="D32012" s="4">
        <f ca="1">VLOOKUP(DATE(2021,B32012,A32012),Sheet1!J:AI,2+MATCH(HOUR('format for the model'!C32012),Sheet1!$L$1:$AI$1,0),0)/4</f>
        <v>276.51189403681423</v>
      </c>
    </row>
    <row r="32013" spans="1:4" x14ac:dyDescent="0.3">
      <c r="A32013">
        <v>30</v>
      </c>
      <c r="B32013">
        <v>11</v>
      </c>
      <c r="C32013" s="2">
        <v>0.41666666666666669</v>
      </c>
      <c r="D32013" s="4">
        <f ca="1">VLOOKUP(DATE(2021,B32013,A32013),Sheet1!J:AI,2+MATCH(HOUR('format for the model'!C32013),Sheet1!$L$1:$AI$1,0),0)/4</f>
        <v>276.51189403681423</v>
      </c>
    </row>
    <row r="32014" spans="1:4" x14ac:dyDescent="0.3">
      <c r="A32014">
        <v>30</v>
      </c>
      <c r="B32014">
        <v>11</v>
      </c>
      <c r="C32014" s="2">
        <v>0.46875</v>
      </c>
      <c r="D32014" s="4">
        <f ca="1">VLOOKUP(DATE(2021,B32014,A32014),Sheet1!J:AI,2+MATCH(HOUR('format for the model'!C32014),Sheet1!$L$1:$AI$1,0),0)/4</f>
        <v>345</v>
      </c>
    </row>
    <row r="32015" spans="1:4" x14ac:dyDescent="0.3">
      <c r="A32015">
        <v>30</v>
      </c>
      <c r="B32015">
        <v>11</v>
      </c>
      <c r="C32015" s="2">
        <v>0.47916666666666669</v>
      </c>
      <c r="D32015" s="4">
        <f ca="1">VLOOKUP(DATE(2021,B32015,A32015),Sheet1!J:AI,2+MATCH(HOUR('format for the model'!C32015),Sheet1!$L$1:$AI$1,0),0)/4</f>
        <v>345</v>
      </c>
    </row>
    <row r="32016" spans="1:4" x14ac:dyDescent="0.3">
      <c r="A32016">
        <v>30</v>
      </c>
      <c r="B32016">
        <v>11</v>
      </c>
      <c r="C32016" s="2">
        <v>0.48958333333333331</v>
      </c>
      <c r="D32016" s="4">
        <f ca="1">VLOOKUP(DATE(2021,B32016,A32016),Sheet1!J:AI,2+MATCH(HOUR('format for the model'!C32016),Sheet1!$L$1:$AI$1,0),0)/4</f>
        <v>345</v>
      </c>
    </row>
    <row r="32017" spans="1:4" x14ac:dyDescent="0.3">
      <c r="A32017">
        <v>30</v>
      </c>
      <c r="B32017">
        <v>11</v>
      </c>
      <c r="C32017" s="2">
        <v>0.45833333333333331</v>
      </c>
      <c r="D32017" s="4">
        <f ca="1">VLOOKUP(DATE(2021,B32017,A32017),Sheet1!J:AI,2+MATCH(HOUR('format for the model'!C32017),Sheet1!$L$1:$AI$1,0),0)/4</f>
        <v>345</v>
      </c>
    </row>
    <row r="32018" spans="1:4" x14ac:dyDescent="0.3">
      <c r="A32018">
        <v>30</v>
      </c>
      <c r="B32018">
        <v>11</v>
      </c>
      <c r="C32018" s="2">
        <v>0.51041666666666663</v>
      </c>
      <c r="D32018" s="4">
        <f ca="1">VLOOKUP(DATE(2021,B32018,A32018),Sheet1!J:AI,2+MATCH(HOUR('format for the model'!C32018),Sheet1!$L$1:$AI$1,0),0)/4</f>
        <v>362.94916510478896</v>
      </c>
    </row>
    <row r="32019" spans="1:4" x14ac:dyDescent="0.3">
      <c r="A32019">
        <v>30</v>
      </c>
      <c r="B32019">
        <v>11</v>
      </c>
      <c r="C32019" s="2">
        <v>0.52083333333333337</v>
      </c>
      <c r="D32019" s="4">
        <f ca="1">VLOOKUP(DATE(2021,B32019,A32019),Sheet1!J:AI,2+MATCH(HOUR('format for the model'!C32019),Sheet1!$L$1:$AI$1,0),0)/4</f>
        <v>362.94916510478896</v>
      </c>
    </row>
    <row r="32020" spans="1:4" x14ac:dyDescent="0.3">
      <c r="A32020">
        <v>30</v>
      </c>
      <c r="B32020">
        <v>11</v>
      </c>
      <c r="C32020" s="2">
        <v>0.53125</v>
      </c>
      <c r="D32020" s="4">
        <f ca="1">VLOOKUP(DATE(2021,B32020,A32020),Sheet1!J:AI,2+MATCH(HOUR('format for the model'!C32020),Sheet1!$L$1:$AI$1,0),0)/4</f>
        <v>362.94916510478896</v>
      </c>
    </row>
    <row r="32021" spans="1:4" x14ac:dyDescent="0.3">
      <c r="A32021">
        <v>30</v>
      </c>
      <c r="B32021">
        <v>11</v>
      </c>
      <c r="C32021" s="2">
        <v>0.5</v>
      </c>
      <c r="D32021" s="4">
        <f ca="1">VLOOKUP(DATE(2021,B32021,A32021),Sheet1!J:AI,2+MATCH(HOUR('format for the model'!C32021),Sheet1!$L$1:$AI$1,0),0)/4</f>
        <v>362.94916510478896</v>
      </c>
    </row>
    <row r="32022" spans="1:4" x14ac:dyDescent="0.3">
      <c r="A32022">
        <v>30</v>
      </c>
      <c r="B32022">
        <v>11</v>
      </c>
      <c r="C32022" s="2">
        <v>0.55208333333333337</v>
      </c>
      <c r="D32022" s="4">
        <f ca="1">VLOOKUP(DATE(2021,B32022,A32022),Sheet1!J:AI,2+MATCH(HOUR('format for the model'!C32022),Sheet1!$L$1:$AI$1,0),0)/4</f>
        <v>434.75862961380091</v>
      </c>
    </row>
    <row r="32023" spans="1:4" x14ac:dyDescent="0.3">
      <c r="A32023">
        <v>30</v>
      </c>
      <c r="B32023">
        <v>11</v>
      </c>
      <c r="C32023" s="2">
        <v>0.5625</v>
      </c>
      <c r="D32023" s="4">
        <f ca="1">VLOOKUP(DATE(2021,B32023,A32023),Sheet1!J:AI,2+MATCH(HOUR('format for the model'!C32023),Sheet1!$L$1:$AI$1,0),0)/4</f>
        <v>434.75862961380091</v>
      </c>
    </row>
    <row r="32024" spans="1:4" x14ac:dyDescent="0.3">
      <c r="A32024">
        <v>30</v>
      </c>
      <c r="B32024">
        <v>11</v>
      </c>
      <c r="C32024" s="2">
        <v>0.57291666666666663</v>
      </c>
      <c r="D32024" s="4">
        <f ca="1">VLOOKUP(DATE(2021,B32024,A32024),Sheet1!J:AI,2+MATCH(HOUR('format for the model'!C32024),Sheet1!$L$1:$AI$1,0),0)/4</f>
        <v>434.75862961380091</v>
      </c>
    </row>
    <row r="32025" spans="1:4" x14ac:dyDescent="0.3">
      <c r="A32025">
        <v>30</v>
      </c>
      <c r="B32025">
        <v>11</v>
      </c>
      <c r="C32025" s="2">
        <v>0.54166666666666663</v>
      </c>
      <c r="D32025" s="4">
        <f ca="1">VLOOKUP(DATE(2021,B32025,A32025),Sheet1!J:AI,2+MATCH(HOUR('format for the model'!C32025),Sheet1!$L$1:$AI$1,0),0)/4</f>
        <v>434.75862961380091</v>
      </c>
    </row>
    <row r="32026" spans="1:4" x14ac:dyDescent="0.3">
      <c r="A32026">
        <v>30</v>
      </c>
      <c r="B32026">
        <v>11</v>
      </c>
      <c r="C32026" s="2">
        <v>0.59375</v>
      </c>
      <c r="D32026" s="4">
        <f ca="1">VLOOKUP(DATE(2021,B32026,A32026),Sheet1!J:AI,2+MATCH(HOUR('format for the model'!C32026),Sheet1!$L$1:$AI$1,0),0)/4</f>
        <v>345</v>
      </c>
    </row>
    <row r="32027" spans="1:4" x14ac:dyDescent="0.3">
      <c r="A32027">
        <v>30</v>
      </c>
      <c r="B32027">
        <v>11</v>
      </c>
      <c r="C32027" s="2">
        <v>0.60416666666666663</v>
      </c>
      <c r="D32027" s="4">
        <f ca="1">VLOOKUP(DATE(2021,B32027,A32027),Sheet1!J:AI,2+MATCH(HOUR('format for the model'!C32027),Sheet1!$L$1:$AI$1,0),0)/4</f>
        <v>345</v>
      </c>
    </row>
    <row r="32028" spans="1:4" x14ac:dyDescent="0.3">
      <c r="A32028">
        <v>30</v>
      </c>
      <c r="B32028">
        <v>11</v>
      </c>
      <c r="C32028" s="2">
        <v>0.61458333333333337</v>
      </c>
      <c r="D32028" s="4">
        <f ca="1">VLOOKUP(DATE(2021,B32028,A32028),Sheet1!J:AI,2+MATCH(HOUR('format for the model'!C32028),Sheet1!$L$1:$AI$1,0),0)/4</f>
        <v>345</v>
      </c>
    </row>
    <row r="32029" spans="1:4" x14ac:dyDescent="0.3">
      <c r="A32029">
        <v>30</v>
      </c>
      <c r="B32029">
        <v>11</v>
      </c>
      <c r="C32029" s="2">
        <v>0.58333333333333337</v>
      </c>
      <c r="D32029" s="4">
        <f ca="1">VLOOKUP(DATE(2021,B32029,A32029),Sheet1!J:AI,2+MATCH(HOUR('format for the model'!C32029),Sheet1!$L$1:$AI$1,0),0)/4</f>
        <v>345</v>
      </c>
    </row>
    <row r="32030" spans="1:4" x14ac:dyDescent="0.3">
      <c r="A32030">
        <v>30</v>
      </c>
      <c r="B32030">
        <v>11</v>
      </c>
      <c r="C32030" s="2">
        <v>0.63541666666666663</v>
      </c>
      <c r="D32030" s="4">
        <f ca="1">VLOOKUP(DATE(2021,B32030,A32030),Sheet1!J:AI,2+MATCH(HOUR('format for the model'!C32030),Sheet1!$L$1:$AI$1,0),0)/4</f>
        <v>324.25412203095345</v>
      </c>
    </row>
    <row r="32031" spans="1:4" x14ac:dyDescent="0.3">
      <c r="A32031">
        <v>30</v>
      </c>
      <c r="B32031">
        <v>11</v>
      </c>
      <c r="C32031" s="2">
        <v>0.64583333333333337</v>
      </c>
      <c r="D32031" s="4">
        <f ca="1">VLOOKUP(DATE(2021,B32031,A32031),Sheet1!J:AI,2+MATCH(HOUR('format for the model'!C32031),Sheet1!$L$1:$AI$1,0),0)/4</f>
        <v>324.25412203095345</v>
      </c>
    </row>
    <row r="32032" spans="1:4" x14ac:dyDescent="0.3">
      <c r="A32032">
        <v>30</v>
      </c>
      <c r="B32032">
        <v>11</v>
      </c>
      <c r="C32032" s="2">
        <v>0.65625</v>
      </c>
      <c r="D32032" s="4">
        <f ca="1">VLOOKUP(DATE(2021,B32032,A32032),Sheet1!J:AI,2+MATCH(HOUR('format for the model'!C32032),Sheet1!$L$1:$AI$1,0),0)/4</f>
        <v>324.25412203095345</v>
      </c>
    </row>
    <row r="32033" spans="1:4" x14ac:dyDescent="0.3">
      <c r="A32033">
        <v>30</v>
      </c>
      <c r="B32033">
        <v>11</v>
      </c>
      <c r="C32033" s="2">
        <v>0.625</v>
      </c>
      <c r="D32033" s="4">
        <f ca="1">VLOOKUP(DATE(2021,B32033,A32033),Sheet1!J:AI,2+MATCH(HOUR('format for the model'!C32033),Sheet1!$L$1:$AI$1,0),0)/4</f>
        <v>324.25412203095345</v>
      </c>
    </row>
    <row r="32034" spans="1:4" x14ac:dyDescent="0.3">
      <c r="A32034">
        <v>30</v>
      </c>
      <c r="B32034">
        <v>11</v>
      </c>
      <c r="C32034" s="2">
        <v>0.67708333333333337</v>
      </c>
      <c r="D32034" s="4">
        <f ca="1">VLOOKUP(DATE(2021,B32034,A32034),Sheet1!J:AI,2+MATCH(HOUR('format for the model'!C32034),Sheet1!$L$1:$AI$1,0),0)/4</f>
        <v>345</v>
      </c>
    </row>
    <row r="32035" spans="1:4" x14ac:dyDescent="0.3">
      <c r="A32035">
        <v>30</v>
      </c>
      <c r="B32035">
        <v>11</v>
      </c>
      <c r="C32035" s="2">
        <v>0.6875</v>
      </c>
      <c r="D32035" s="4">
        <f ca="1">VLOOKUP(DATE(2021,B32035,A32035),Sheet1!J:AI,2+MATCH(HOUR('format for the model'!C32035),Sheet1!$L$1:$AI$1,0),0)/4</f>
        <v>345</v>
      </c>
    </row>
    <row r="32036" spans="1:4" x14ac:dyDescent="0.3">
      <c r="A32036">
        <v>30</v>
      </c>
      <c r="B32036">
        <v>11</v>
      </c>
      <c r="C32036" s="2">
        <v>0.69791666666666663</v>
      </c>
      <c r="D32036" s="4">
        <f ca="1">VLOOKUP(DATE(2021,B32036,A32036),Sheet1!J:AI,2+MATCH(HOUR('format for the model'!C32036),Sheet1!$L$1:$AI$1,0),0)/4</f>
        <v>345</v>
      </c>
    </row>
    <row r="32037" spans="1:4" x14ac:dyDescent="0.3">
      <c r="A32037">
        <v>30</v>
      </c>
      <c r="B32037">
        <v>11</v>
      </c>
      <c r="C32037" s="2">
        <v>0.66666666666666663</v>
      </c>
      <c r="D32037" s="4">
        <f ca="1">VLOOKUP(DATE(2021,B32037,A32037),Sheet1!J:AI,2+MATCH(HOUR('format for the model'!C32037),Sheet1!$L$1:$AI$1,0),0)/4</f>
        <v>345</v>
      </c>
    </row>
    <row r="32038" spans="1:4" x14ac:dyDescent="0.3">
      <c r="A32038">
        <v>30</v>
      </c>
      <c r="B32038">
        <v>11</v>
      </c>
      <c r="C32038" s="2">
        <v>0.71875</v>
      </c>
      <c r="D32038" s="4">
        <f ca="1">VLOOKUP(DATE(2021,B32038,A32038),Sheet1!J:AI,2+MATCH(HOUR('format for the model'!C32038),Sheet1!$L$1:$AI$1,0),0)/4</f>
        <v>295.6005319941857</v>
      </c>
    </row>
    <row r="32039" spans="1:4" x14ac:dyDescent="0.3">
      <c r="A32039">
        <v>30</v>
      </c>
      <c r="B32039">
        <v>11</v>
      </c>
      <c r="C32039" s="2">
        <v>0.72916666666666663</v>
      </c>
      <c r="D32039" s="4">
        <f ca="1">VLOOKUP(DATE(2021,B32039,A32039),Sheet1!J:AI,2+MATCH(HOUR('format for the model'!C32039),Sheet1!$L$1:$AI$1,0),0)/4</f>
        <v>295.6005319941857</v>
      </c>
    </row>
    <row r="32040" spans="1:4" x14ac:dyDescent="0.3">
      <c r="A32040">
        <v>30</v>
      </c>
      <c r="B32040">
        <v>11</v>
      </c>
      <c r="C32040" s="2">
        <v>0.73958333333333337</v>
      </c>
      <c r="D32040" s="4">
        <f ca="1">VLOOKUP(DATE(2021,B32040,A32040),Sheet1!J:AI,2+MATCH(HOUR('format for the model'!C32040),Sheet1!$L$1:$AI$1,0),0)/4</f>
        <v>295.6005319941857</v>
      </c>
    </row>
    <row r="32041" spans="1:4" x14ac:dyDescent="0.3">
      <c r="A32041">
        <v>30</v>
      </c>
      <c r="B32041">
        <v>11</v>
      </c>
      <c r="C32041" s="2">
        <v>0.70833333333333337</v>
      </c>
      <c r="D32041" s="4">
        <f ca="1">VLOOKUP(DATE(2021,B32041,A32041),Sheet1!J:AI,2+MATCH(HOUR('format for the model'!C32041),Sheet1!$L$1:$AI$1,0),0)/4</f>
        <v>295.6005319941857</v>
      </c>
    </row>
    <row r="32042" spans="1:4" x14ac:dyDescent="0.3">
      <c r="A32042">
        <v>30</v>
      </c>
      <c r="B32042">
        <v>11</v>
      </c>
      <c r="C32042" s="2">
        <v>0.76041666666666663</v>
      </c>
      <c r="D32042" s="4">
        <f ca="1">VLOOKUP(DATE(2021,B32042,A32042),Sheet1!J:AI,2+MATCH(HOUR('format for the model'!C32042),Sheet1!$L$1:$AI$1,0),0)/4</f>
        <v>200.96593707758694</v>
      </c>
    </row>
    <row r="32043" spans="1:4" x14ac:dyDescent="0.3">
      <c r="A32043">
        <v>30</v>
      </c>
      <c r="B32043">
        <v>11</v>
      </c>
      <c r="C32043" s="2">
        <v>0.77083333333333337</v>
      </c>
      <c r="D32043" s="4">
        <f ca="1">VLOOKUP(DATE(2021,B32043,A32043),Sheet1!J:AI,2+MATCH(HOUR('format for the model'!C32043),Sheet1!$L$1:$AI$1,0),0)/4</f>
        <v>200.96593707758694</v>
      </c>
    </row>
    <row r="32044" spans="1:4" x14ac:dyDescent="0.3">
      <c r="A32044">
        <v>30</v>
      </c>
      <c r="B32044">
        <v>11</v>
      </c>
      <c r="C32044" s="2">
        <v>0.78125</v>
      </c>
      <c r="D32044" s="4">
        <f ca="1">VLOOKUP(DATE(2021,B32044,A32044),Sheet1!J:AI,2+MATCH(HOUR('format for the model'!C32044),Sheet1!$L$1:$AI$1,0),0)/4</f>
        <v>200.96593707758694</v>
      </c>
    </row>
    <row r="32045" spans="1:4" x14ac:dyDescent="0.3">
      <c r="A32045">
        <v>30</v>
      </c>
      <c r="B32045">
        <v>11</v>
      </c>
      <c r="C32045" s="2">
        <v>0.75</v>
      </c>
      <c r="D32045" s="4">
        <f ca="1">VLOOKUP(DATE(2021,B32045,A32045),Sheet1!J:AI,2+MATCH(HOUR('format for the model'!C32045),Sheet1!$L$1:$AI$1,0),0)/4</f>
        <v>200.96593707758694</v>
      </c>
    </row>
    <row r="32046" spans="1:4" x14ac:dyDescent="0.3">
      <c r="A32046">
        <v>30</v>
      </c>
      <c r="B32046">
        <v>11</v>
      </c>
      <c r="C32046" s="2">
        <v>0.80208333333333337</v>
      </c>
      <c r="D32046" s="4">
        <f ca="1">VLOOKUP(DATE(2021,B32046,A32046),Sheet1!J:AI,2+MATCH(HOUR('format for the model'!C32046),Sheet1!$L$1:$AI$1,0),0)/4</f>
        <v>207</v>
      </c>
    </row>
    <row r="32047" spans="1:4" x14ac:dyDescent="0.3">
      <c r="A32047">
        <v>30</v>
      </c>
      <c r="B32047">
        <v>11</v>
      </c>
      <c r="C32047" s="2">
        <v>0.8125</v>
      </c>
      <c r="D32047" s="4">
        <f ca="1">VLOOKUP(DATE(2021,B32047,A32047),Sheet1!J:AI,2+MATCH(HOUR('format for the model'!C32047),Sheet1!$L$1:$AI$1,0),0)/4</f>
        <v>207</v>
      </c>
    </row>
    <row r="32048" spans="1:4" x14ac:dyDescent="0.3">
      <c r="A32048">
        <v>30</v>
      </c>
      <c r="B32048">
        <v>11</v>
      </c>
      <c r="C32048" s="2">
        <v>0.82291666666666663</v>
      </c>
      <c r="D32048" s="4">
        <f ca="1">VLOOKUP(DATE(2021,B32048,A32048),Sheet1!J:AI,2+MATCH(HOUR('format for the model'!C32048),Sheet1!$L$1:$AI$1,0),0)/4</f>
        <v>207</v>
      </c>
    </row>
    <row r="32049" spans="1:4" x14ac:dyDescent="0.3">
      <c r="A32049">
        <v>30</v>
      </c>
      <c r="B32049">
        <v>11</v>
      </c>
      <c r="C32049" s="2">
        <v>0.79166666666666663</v>
      </c>
      <c r="D32049" s="4">
        <f ca="1">VLOOKUP(DATE(2021,B32049,A32049),Sheet1!J:AI,2+MATCH(HOUR('format for the model'!C32049),Sheet1!$L$1:$AI$1,0),0)/4</f>
        <v>207</v>
      </c>
    </row>
    <row r="32050" spans="1:4" x14ac:dyDescent="0.3">
      <c r="A32050">
        <v>30</v>
      </c>
      <c r="B32050">
        <v>11</v>
      </c>
      <c r="C32050" s="2">
        <v>0.84375</v>
      </c>
      <c r="D32050" s="4">
        <f ca="1">VLOOKUP(DATE(2021,B32050,A32050),Sheet1!J:AI,2+MATCH(HOUR('format for the model'!C32050),Sheet1!$L$1:$AI$1,0),0)/4</f>
        <v>66.707820324225111</v>
      </c>
    </row>
    <row r="32051" spans="1:4" x14ac:dyDescent="0.3">
      <c r="A32051">
        <v>30</v>
      </c>
      <c r="B32051">
        <v>11</v>
      </c>
      <c r="C32051" s="2">
        <v>0.85416666666666663</v>
      </c>
      <c r="D32051" s="4">
        <f ca="1">VLOOKUP(DATE(2021,B32051,A32051),Sheet1!J:AI,2+MATCH(HOUR('format for the model'!C32051),Sheet1!$L$1:$AI$1,0),0)/4</f>
        <v>66.707820324225111</v>
      </c>
    </row>
    <row r="32052" spans="1:4" x14ac:dyDescent="0.3">
      <c r="A32052">
        <v>30</v>
      </c>
      <c r="B32052">
        <v>11</v>
      </c>
      <c r="C32052" s="2">
        <v>0.86458333333333337</v>
      </c>
      <c r="D32052" s="4">
        <f ca="1">VLOOKUP(DATE(2021,B32052,A32052),Sheet1!J:AI,2+MATCH(HOUR('format for the model'!C32052),Sheet1!$L$1:$AI$1,0),0)/4</f>
        <v>66.707820324225111</v>
      </c>
    </row>
    <row r="32053" spans="1:4" x14ac:dyDescent="0.3">
      <c r="A32053">
        <v>30</v>
      </c>
      <c r="B32053">
        <v>11</v>
      </c>
      <c r="C32053" s="2">
        <v>0.83333333333333337</v>
      </c>
      <c r="D32053" s="4">
        <f ca="1">VLOOKUP(DATE(2021,B32053,A32053),Sheet1!J:AI,2+MATCH(HOUR('format for the model'!C32053),Sheet1!$L$1:$AI$1,0),0)/4</f>
        <v>66.707820324225111</v>
      </c>
    </row>
    <row r="32054" spans="1:4" x14ac:dyDescent="0.3">
      <c r="A32054">
        <v>30</v>
      </c>
      <c r="B32054">
        <v>11</v>
      </c>
      <c r="C32054" s="2">
        <v>0.88541666666666663</v>
      </c>
      <c r="D32054" s="4">
        <f ca="1">VLOOKUP(DATE(2021,B32054,A32054),Sheet1!J:AI,2+MATCH(HOUR('format for the model'!C32054),Sheet1!$L$1:$AI$1,0),0)/4</f>
        <v>45.681213474818435</v>
      </c>
    </row>
    <row r="32055" spans="1:4" x14ac:dyDescent="0.3">
      <c r="A32055">
        <v>30</v>
      </c>
      <c r="B32055">
        <v>11</v>
      </c>
      <c r="C32055" s="2">
        <v>0.89583333333333337</v>
      </c>
      <c r="D32055" s="4">
        <f ca="1">VLOOKUP(DATE(2021,B32055,A32055),Sheet1!J:AI,2+MATCH(HOUR('format for the model'!C32055),Sheet1!$L$1:$AI$1,0),0)/4</f>
        <v>45.681213474818435</v>
      </c>
    </row>
    <row r="32056" spans="1:4" x14ac:dyDescent="0.3">
      <c r="A32056">
        <v>30</v>
      </c>
      <c r="B32056">
        <v>11</v>
      </c>
      <c r="C32056" s="2">
        <v>0.90625</v>
      </c>
      <c r="D32056" s="4">
        <f ca="1">VLOOKUP(DATE(2021,B32056,A32056),Sheet1!J:AI,2+MATCH(HOUR('format for the model'!C32056),Sheet1!$L$1:$AI$1,0),0)/4</f>
        <v>45.681213474818435</v>
      </c>
    </row>
    <row r="32057" spans="1:4" x14ac:dyDescent="0.3">
      <c r="A32057">
        <v>30</v>
      </c>
      <c r="B32057">
        <v>11</v>
      </c>
      <c r="C32057" s="2">
        <v>0.875</v>
      </c>
      <c r="D32057" s="4">
        <f ca="1">VLOOKUP(DATE(2021,B32057,A32057),Sheet1!J:AI,2+MATCH(HOUR('format for the model'!C32057),Sheet1!$L$1:$AI$1,0),0)/4</f>
        <v>45.681213474818435</v>
      </c>
    </row>
    <row r="32058" spans="1:4" x14ac:dyDescent="0.3">
      <c r="A32058">
        <v>30</v>
      </c>
      <c r="B32058">
        <v>11</v>
      </c>
      <c r="C32058" s="2">
        <v>0.92708333333333337</v>
      </c>
      <c r="D32058" s="4">
        <f ca="1">VLOOKUP(DATE(2021,B32058,A32058),Sheet1!J:AI,2+MATCH(HOUR('format for the model'!C32058),Sheet1!$L$1:$AI$1,0),0)/4</f>
        <v>20.926036353410979</v>
      </c>
    </row>
    <row r="32059" spans="1:4" x14ac:dyDescent="0.3">
      <c r="A32059">
        <v>30</v>
      </c>
      <c r="B32059">
        <v>11</v>
      </c>
      <c r="C32059" s="2">
        <v>0.9375</v>
      </c>
      <c r="D32059" s="4">
        <f ca="1">VLOOKUP(DATE(2021,B32059,A32059),Sheet1!J:AI,2+MATCH(HOUR('format for the model'!C32059),Sheet1!$L$1:$AI$1,0),0)/4</f>
        <v>20.926036353410979</v>
      </c>
    </row>
    <row r="32060" spans="1:4" x14ac:dyDescent="0.3">
      <c r="A32060">
        <v>30</v>
      </c>
      <c r="B32060">
        <v>11</v>
      </c>
      <c r="C32060" s="2">
        <v>0.94791666666666663</v>
      </c>
      <c r="D32060" s="4">
        <f ca="1">VLOOKUP(DATE(2021,B32060,A32060),Sheet1!J:AI,2+MATCH(HOUR('format for the model'!C32060),Sheet1!$L$1:$AI$1,0),0)/4</f>
        <v>20.926036353410979</v>
      </c>
    </row>
    <row r="32061" spans="1:4" x14ac:dyDescent="0.3">
      <c r="A32061">
        <v>30</v>
      </c>
      <c r="B32061">
        <v>11</v>
      </c>
      <c r="C32061" s="2">
        <v>0.91666666666666663</v>
      </c>
      <c r="D32061" s="4">
        <f ca="1">VLOOKUP(DATE(2021,B32061,A32061),Sheet1!J:AI,2+MATCH(HOUR('format for the model'!C32061),Sheet1!$L$1:$AI$1,0),0)/4</f>
        <v>20.926036353410979</v>
      </c>
    </row>
    <row r="32062" spans="1:4" x14ac:dyDescent="0.3">
      <c r="A32062">
        <v>30</v>
      </c>
      <c r="B32062">
        <v>11</v>
      </c>
      <c r="C32062" s="2">
        <v>0.96875</v>
      </c>
      <c r="D32062" s="4">
        <f ca="1">VLOOKUP(DATE(2021,B32062,A32062),Sheet1!J:AI,2+MATCH(HOUR('format for the model'!C32062),Sheet1!$L$1:$AI$1,0),0)/4</f>
        <v>22.253802203906439</v>
      </c>
    </row>
    <row r="32063" spans="1:4" x14ac:dyDescent="0.3">
      <c r="A32063">
        <v>30</v>
      </c>
      <c r="B32063">
        <v>11</v>
      </c>
      <c r="C32063" s="2">
        <v>0.97916666666666663</v>
      </c>
      <c r="D32063" s="4">
        <f ca="1">VLOOKUP(DATE(2021,B32063,A32063),Sheet1!J:AI,2+MATCH(HOUR('format for the model'!C32063),Sheet1!$L$1:$AI$1,0),0)/4</f>
        <v>22.253802203906439</v>
      </c>
    </row>
    <row r="32064" spans="1:4" x14ac:dyDescent="0.3">
      <c r="A32064">
        <v>30</v>
      </c>
      <c r="B32064">
        <v>11</v>
      </c>
      <c r="C32064" s="2">
        <v>0.98958333333333337</v>
      </c>
      <c r="D32064" s="4">
        <f ca="1">VLOOKUP(DATE(2021,B32064,A32064),Sheet1!J:AI,2+MATCH(HOUR('format for the model'!C32064),Sheet1!$L$1:$AI$1,0),0)/4</f>
        <v>22.253802203906439</v>
      </c>
    </row>
    <row r="32065" spans="1:4" x14ac:dyDescent="0.3">
      <c r="A32065">
        <v>30</v>
      </c>
      <c r="B32065">
        <v>11</v>
      </c>
      <c r="C32065" s="2">
        <v>0.95833333333333337</v>
      </c>
      <c r="D32065" s="4">
        <f ca="1">VLOOKUP(DATE(2021,B32065,A32065),Sheet1!J:AI,2+MATCH(HOUR('format for the model'!C32065),Sheet1!$L$1:$AI$1,0),0)/4</f>
        <v>22.253802203906439</v>
      </c>
    </row>
    <row r="32066" spans="1:4" x14ac:dyDescent="0.3">
      <c r="A32066">
        <v>1</v>
      </c>
      <c r="B32066">
        <v>12</v>
      </c>
      <c r="C32066" s="2">
        <v>1.0416666666666666E-2</v>
      </c>
      <c r="D32066" s="4">
        <f ca="1">VLOOKUP(DATE(2021,B32066,A32066),Sheet1!J:AI,2+MATCH(HOUR('format for the model'!C32066),Sheet1!$L$1:$AI$1,0),0)/4</f>
        <v>27.6</v>
      </c>
    </row>
    <row r="32067" spans="1:4" x14ac:dyDescent="0.3">
      <c r="A32067">
        <v>1</v>
      </c>
      <c r="B32067">
        <v>12</v>
      </c>
      <c r="C32067" s="2">
        <v>2.0833333333333332E-2</v>
      </c>
      <c r="D32067" s="4">
        <f ca="1">VLOOKUP(DATE(2021,B32067,A32067),Sheet1!J:AI,2+MATCH(HOUR('format for the model'!C32067),Sheet1!$L$1:$AI$1,0),0)/4</f>
        <v>27.6</v>
      </c>
    </row>
    <row r="32068" spans="1:4" x14ac:dyDescent="0.3">
      <c r="A32068">
        <v>1</v>
      </c>
      <c r="B32068">
        <v>12</v>
      </c>
      <c r="C32068" s="2">
        <v>3.125E-2</v>
      </c>
      <c r="D32068" s="4">
        <f ca="1">VLOOKUP(DATE(2021,B32068,A32068),Sheet1!J:AI,2+MATCH(HOUR('format for the model'!C32068),Sheet1!$L$1:$AI$1,0),0)/4</f>
        <v>27.6</v>
      </c>
    </row>
    <row r="32069" spans="1:4" x14ac:dyDescent="0.3">
      <c r="A32069">
        <v>1</v>
      </c>
      <c r="B32069">
        <v>12</v>
      </c>
      <c r="C32069" s="2">
        <v>0</v>
      </c>
      <c r="D32069" s="4">
        <f ca="1">VLOOKUP(DATE(2021,B32069,A32069),Sheet1!J:AI,2+MATCH(HOUR('format for the model'!C32069),Sheet1!$L$1:$AI$1,0),0)/4</f>
        <v>27.6</v>
      </c>
    </row>
    <row r="32070" spans="1:4" x14ac:dyDescent="0.3">
      <c r="A32070">
        <v>1</v>
      </c>
      <c r="B32070">
        <v>12</v>
      </c>
      <c r="C32070" s="2">
        <v>5.2083333333333336E-2</v>
      </c>
      <c r="D32070" s="4">
        <f ca="1">VLOOKUP(DATE(2021,B32070,A32070),Sheet1!J:AI,2+MATCH(HOUR('format for the model'!C32070),Sheet1!$L$1:$AI$1,0),0)/4</f>
        <v>27.6</v>
      </c>
    </row>
    <row r="32071" spans="1:4" x14ac:dyDescent="0.3">
      <c r="A32071">
        <v>1</v>
      </c>
      <c r="B32071">
        <v>12</v>
      </c>
      <c r="C32071" s="2">
        <v>6.25E-2</v>
      </c>
      <c r="D32071" s="4">
        <f ca="1">VLOOKUP(DATE(2021,B32071,A32071),Sheet1!J:AI,2+MATCH(HOUR('format for the model'!C32071),Sheet1!$L$1:$AI$1,0),0)/4</f>
        <v>27.6</v>
      </c>
    </row>
    <row r="32072" spans="1:4" x14ac:dyDescent="0.3">
      <c r="A32072">
        <v>1</v>
      </c>
      <c r="B32072">
        <v>12</v>
      </c>
      <c r="C32072" s="2">
        <v>7.2916666666666671E-2</v>
      </c>
      <c r="D32072" s="4">
        <f ca="1">VLOOKUP(DATE(2021,B32072,A32072),Sheet1!J:AI,2+MATCH(HOUR('format for the model'!C32072),Sheet1!$L$1:$AI$1,0),0)/4</f>
        <v>27.6</v>
      </c>
    </row>
    <row r="32073" spans="1:4" x14ac:dyDescent="0.3">
      <c r="A32073">
        <v>1</v>
      </c>
      <c r="B32073">
        <v>12</v>
      </c>
      <c r="C32073" s="2">
        <v>4.1666666666666664E-2</v>
      </c>
      <c r="D32073" s="4">
        <f ca="1">VLOOKUP(DATE(2021,B32073,A32073),Sheet1!J:AI,2+MATCH(HOUR('format for the model'!C32073),Sheet1!$L$1:$AI$1,0),0)/4</f>
        <v>27.6</v>
      </c>
    </row>
    <row r="32074" spans="1:4" x14ac:dyDescent="0.3">
      <c r="A32074">
        <v>1</v>
      </c>
      <c r="B32074">
        <v>12</v>
      </c>
      <c r="C32074" s="2">
        <v>9.375E-2</v>
      </c>
      <c r="D32074" s="4">
        <f ca="1">VLOOKUP(DATE(2021,B32074,A32074),Sheet1!J:AI,2+MATCH(HOUR('format for the model'!C32074),Sheet1!$L$1:$AI$1,0),0)/4</f>
        <v>28.523475013622967</v>
      </c>
    </row>
    <row r="32075" spans="1:4" x14ac:dyDescent="0.3">
      <c r="A32075">
        <v>1</v>
      </c>
      <c r="B32075">
        <v>12</v>
      </c>
      <c r="C32075" s="2">
        <v>0.10416666666666667</v>
      </c>
      <c r="D32075" s="4">
        <f ca="1">VLOOKUP(DATE(2021,B32075,A32075),Sheet1!J:AI,2+MATCH(HOUR('format for the model'!C32075),Sheet1!$L$1:$AI$1,0),0)/4</f>
        <v>28.523475013622967</v>
      </c>
    </row>
    <row r="32076" spans="1:4" x14ac:dyDescent="0.3">
      <c r="A32076">
        <v>1</v>
      </c>
      <c r="B32076">
        <v>12</v>
      </c>
      <c r="C32076" s="2">
        <v>0.11458333333333333</v>
      </c>
      <c r="D32076" s="4">
        <f ca="1">VLOOKUP(DATE(2021,B32076,A32076),Sheet1!J:AI,2+MATCH(HOUR('format for the model'!C32076),Sheet1!$L$1:$AI$1,0),0)/4</f>
        <v>28.523475013622967</v>
      </c>
    </row>
    <row r="32077" spans="1:4" x14ac:dyDescent="0.3">
      <c r="A32077">
        <v>1</v>
      </c>
      <c r="B32077">
        <v>12</v>
      </c>
      <c r="C32077" s="2">
        <v>8.3333333333333329E-2</v>
      </c>
      <c r="D32077" s="4">
        <f ca="1">VLOOKUP(DATE(2021,B32077,A32077),Sheet1!J:AI,2+MATCH(HOUR('format for the model'!C32077),Sheet1!$L$1:$AI$1,0),0)/4</f>
        <v>28.523475013622967</v>
      </c>
    </row>
    <row r="32078" spans="1:4" x14ac:dyDescent="0.3">
      <c r="A32078">
        <v>1</v>
      </c>
      <c r="B32078">
        <v>12</v>
      </c>
      <c r="C32078" s="2">
        <v>0.13541666666666666</v>
      </c>
      <c r="D32078" s="4">
        <f ca="1">VLOOKUP(DATE(2021,B32078,A32078),Sheet1!J:AI,2+MATCH(HOUR('format for the model'!C32078),Sheet1!$L$1:$AI$1,0),0)/4</f>
        <v>37.789312346040084</v>
      </c>
    </row>
    <row r="32079" spans="1:4" x14ac:dyDescent="0.3">
      <c r="A32079">
        <v>1</v>
      </c>
      <c r="B32079">
        <v>12</v>
      </c>
      <c r="C32079" s="2">
        <v>0.14583333333333334</v>
      </c>
      <c r="D32079" s="4">
        <f ca="1">VLOOKUP(DATE(2021,B32079,A32079),Sheet1!J:AI,2+MATCH(HOUR('format for the model'!C32079),Sheet1!$L$1:$AI$1,0),0)/4</f>
        <v>37.789312346040084</v>
      </c>
    </row>
    <row r="32080" spans="1:4" x14ac:dyDescent="0.3">
      <c r="A32080">
        <v>1</v>
      </c>
      <c r="B32080">
        <v>12</v>
      </c>
      <c r="C32080" s="2">
        <v>0.15625</v>
      </c>
      <c r="D32080" s="4">
        <f ca="1">VLOOKUP(DATE(2021,B32080,A32080),Sheet1!J:AI,2+MATCH(HOUR('format for the model'!C32080),Sheet1!$L$1:$AI$1,0),0)/4</f>
        <v>37.789312346040084</v>
      </c>
    </row>
    <row r="32081" spans="1:4" x14ac:dyDescent="0.3">
      <c r="A32081">
        <v>1</v>
      </c>
      <c r="B32081">
        <v>12</v>
      </c>
      <c r="C32081" s="2">
        <v>0.125</v>
      </c>
      <c r="D32081" s="4">
        <f ca="1">VLOOKUP(DATE(2021,B32081,A32081),Sheet1!J:AI,2+MATCH(HOUR('format for the model'!C32081),Sheet1!$L$1:$AI$1,0),0)/4</f>
        <v>37.789312346040084</v>
      </c>
    </row>
    <row r="32082" spans="1:4" x14ac:dyDescent="0.3">
      <c r="A32082">
        <v>1</v>
      </c>
      <c r="B32082">
        <v>12</v>
      </c>
      <c r="C32082" s="2">
        <v>0.17708333333333334</v>
      </c>
      <c r="D32082" s="4">
        <f ca="1">VLOOKUP(DATE(2021,B32082,A32082),Sheet1!J:AI,2+MATCH(HOUR('format for the model'!C32082),Sheet1!$L$1:$AI$1,0),0)/4</f>
        <v>38.105019366551844</v>
      </c>
    </row>
    <row r="32083" spans="1:4" x14ac:dyDescent="0.3">
      <c r="A32083">
        <v>1</v>
      </c>
      <c r="B32083">
        <v>12</v>
      </c>
      <c r="C32083" s="2">
        <v>0.1875</v>
      </c>
      <c r="D32083" s="4">
        <f ca="1">VLOOKUP(DATE(2021,B32083,A32083),Sheet1!J:AI,2+MATCH(HOUR('format for the model'!C32083),Sheet1!$L$1:$AI$1,0),0)/4</f>
        <v>38.105019366551844</v>
      </c>
    </row>
    <row r="32084" spans="1:4" x14ac:dyDescent="0.3">
      <c r="A32084">
        <v>1</v>
      </c>
      <c r="B32084">
        <v>12</v>
      </c>
      <c r="C32084" s="2">
        <v>0.19791666666666666</v>
      </c>
      <c r="D32084" s="4">
        <f ca="1">VLOOKUP(DATE(2021,B32084,A32084),Sheet1!J:AI,2+MATCH(HOUR('format for the model'!C32084),Sheet1!$L$1:$AI$1,0),0)/4</f>
        <v>38.105019366551844</v>
      </c>
    </row>
    <row r="32085" spans="1:4" x14ac:dyDescent="0.3">
      <c r="A32085">
        <v>1</v>
      </c>
      <c r="B32085">
        <v>12</v>
      </c>
      <c r="C32085" s="2">
        <v>0.16666666666666666</v>
      </c>
      <c r="D32085" s="4">
        <f ca="1">VLOOKUP(DATE(2021,B32085,A32085),Sheet1!J:AI,2+MATCH(HOUR('format for the model'!C32085),Sheet1!$L$1:$AI$1,0),0)/4</f>
        <v>38.105019366551844</v>
      </c>
    </row>
    <row r="32086" spans="1:4" x14ac:dyDescent="0.3">
      <c r="A32086">
        <v>1</v>
      </c>
      <c r="B32086">
        <v>12</v>
      </c>
      <c r="C32086" s="2">
        <v>0.21875</v>
      </c>
      <c r="D32086" s="4">
        <f ca="1">VLOOKUP(DATE(2021,B32086,A32086),Sheet1!J:AI,2+MATCH(HOUR('format for the model'!C32086),Sheet1!$L$1:$AI$1,0),0)/4</f>
        <v>27.6</v>
      </c>
    </row>
    <row r="32087" spans="1:4" x14ac:dyDescent="0.3">
      <c r="A32087">
        <v>1</v>
      </c>
      <c r="B32087">
        <v>12</v>
      </c>
      <c r="C32087" s="2">
        <v>0.22916666666666666</v>
      </c>
      <c r="D32087" s="4">
        <f ca="1">VLOOKUP(DATE(2021,B32087,A32087),Sheet1!J:AI,2+MATCH(HOUR('format for the model'!C32087),Sheet1!$L$1:$AI$1,0),0)/4</f>
        <v>27.6</v>
      </c>
    </row>
    <row r="32088" spans="1:4" x14ac:dyDescent="0.3">
      <c r="A32088">
        <v>1</v>
      </c>
      <c r="B32088">
        <v>12</v>
      </c>
      <c r="C32088" s="2">
        <v>0.23958333333333334</v>
      </c>
      <c r="D32088" s="4">
        <f ca="1">VLOOKUP(DATE(2021,B32088,A32088),Sheet1!J:AI,2+MATCH(HOUR('format for the model'!C32088),Sheet1!$L$1:$AI$1,0),0)/4</f>
        <v>27.6</v>
      </c>
    </row>
    <row r="32089" spans="1:4" x14ac:dyDescent="0.3">
      <c r="A32089">
        <v>1</v>
      </c>
      <c r="B32089">
        <v>12</v>
      </c>
      <c r="C32089" s="2">
        <v>0.20833333333333334</v>
      </c>
      <c r="D32089" s="4">
        <f ca="1">VLOOKUP(DATE(2021,B32089,A32089),Sheet1!J:AI,2+MATCH(HOUR('format for the model'!C32089),Sheet1!$L$1:$AI$1,0),0)/4</f>
        <v>27.6</v>
      </c>
    </row>
    <row r="32090" spans="1:4" x14ac:dyDescent="0.3">
      <c r="A32090">
        <v>1</v>
      </c>
      <c r="B32090">
        <v>12</v>
      </c>
      <c r="C32090" s="2">
        <v>0.26041666666666669</v>
      </c>
      <c r="D32090" s="4">
        <f ca="1">VLOOKUP(DATE(2021,B32090,A32090),Sheet1!J:AI,2+MATCH(HOUR('format for the model'!C32090),Sheet1!$L$1:$AI$1,0),0)/4</f>
        <v>27.6</v>
      </c>
    </row>
    <row r="32091" spans="1:4" x14ac:dyDescent="0.3">
      <c r="A32091">
        <v>1</v>
      </c>
      <c r="B32091">
        <v>12</v>
      </c>
      <c r="C32091" s="2">
        <v>0.27083333333333331</v>
      </c>
      <c r="D32091" s="4">
        <f ca="1">VLOOKUP(DATE(2021,B32091,A32091),Sheet1!J:AI,2+MATCH(HOUR('format for the model'!C32091),Sheet1!$L$1:$AI$1,0),0)/4</f>
        <v>27.6</v>
      </c>
    </row>
    <row r="32092" spans="1:4" x14ac:dyDescent="0.3">
      <c r="A32092">
        <v>1</v>
      </c>
      <c r="B32092">
        <v>12</v>
      </c>
      <c r="C32092" s="2">
        <v>0.28125</v>
      </c>
      <c r="D32092" s="4">
        <f ca="1">VLOOKUP(DATE(2021,B32092,A32092),Sheet1!J:AI,2+MATCH(HOUR('format for the model'!C32092),Sheet1!$L$1:$AI$1,0),0)/4</f>
        <v>27.6</v>
      </c>
    </row>
    <row r="32093" spans="1:4" x14ac:dyDescent="0.3">
      <c r="A32093">
        <v>1</v>
      </c>
      <c r="B32093">
        <v>12</v>
      </c>
      <c r="C32093" s="2">
        <v>0.25</v>
      </c>
      <c r="D32093" s="4">
        <f ca="1">VLOOKUP(DATE(2021,B32093,A32093),Sheet1!J:AI,2+MATCH(HOUR('format for the model'!C32093),Sheet1!$L$1:$AI$1,0),0)/4</f>
        <v>27.6</v>
      </c>
    </row>
    <row r="32094" spans="1:4" x14ac:dyDescent="0.3">
      <c r="A32094">
        <v>1</v>
      </c>
      <c r="B32094">
        <v>12</v>
      </c>
      <c r="C32094" s="2">
        <v>0.30208333333333331</v>
      </c>
      <c r="D32094" s="4">
        <f ca="1">VLOOKUP(DATE(2021,B32094,A32094),Sheet1!J:AI,2+MATCH(HOUR('format for the model'!C32094),Sheet1!$L$1:$AI$1,0),0)/4</f>
        <v>32.797459775725962</v>
      </c>
    </row>
    <row r="32095" spans="1:4" x14ac:dyDescent="0.3">
      <c r="A32095">
        <v>1</v>
      </c>
      <c r="B32095">
        <v>12</v>
      </c>
      <c r="C32095" s="2">
        <v>0.3125</v>
      </c>
      <c r="D32095" s="4">
        <f ca="1">VLOOKUP(DATE(2021,B32095,A32095),Sheet1!J:AI,2+MATCH(HOUR('format for the model'!C32095),Sheet1!$L$1:$AI$1,0),0)/4</f>
        <v>32.797459775725962</v>
      </c>
    </row>
    <row r="32096" spans="1:4" x14ac:dyDescent="0.3">
      <c r="A32096">
        <v>1</v>
      </c>
      <c r="B32096">
        <v>12</v>
      </c>
      <c r="C32096" s="2">
        <v>0.32291666666666669</v>
      </c>
      <c r="D32096" s="4">
        <f ca="1">VLOOKUP(DATE(2021,B32096,A32096),Sheet1!J:AI,2+MATCH(HOUR('format for the model'!C32096),Sheet1!$L$1:$AI$1,0),0)/4</f>
        <v>32.797459775725962</v>
      </c>
    </row>
    <row r="32097" spans="1:4" x14ac:dyDescent="0.3">
      <c r="A32097">
        <v>1</v>
      </c>
      <c r="B32097">
        <v>12</v>
      </c>
      <c r="C32097" s="2">
        <v>0.29166666666666669</v>
      </c>
      <c r="D32097" s="4">
        <f ca="1">VLOOKUP(DATE(2021,B32097,A32097),Sheet1!J:AI,2+MATCH(HOUR('format for the model'!C32097),Sheet1!$L$1:$AI$1,0),0)/4</f>
        <v>32.797459775725962</v>
      </c>
    </row>
    <row r="32098" spans="1:4" x14ac:dyDescent="0.3">
      <c r="A32098">
        <v>1</v>
      </c>
      <c r="B32098">
        <v>12</v>
      </c>
      <c r="C32098" s="2">
        <v>0.34375</v>
      </c>
      <c r="D32098" s="4">
        <f ca="1">VLOOKUP(DATE(2021,B32098,A32098),Sheet1!J:AI,2+MATCH(HOUR('format for the model'!C32098),Sheet1!$L$1:$AI$1,0),0)/4</f>
        <v>82.800000000000011</v>
      </c>
    </row>
    <row r="32099" spans="1:4" x14ac:dyDescent="0.3">
      <c r="A32099">
        <v>1</v>
      </c>
      <c r="B32099">
        <v>12</v>
      </c>
      <c r="C32099" s="2">
        <v>0.35416666666666669</v>
      </c>
      <c r="D32099" s="4">
        <f ca="1">VLOOKUP(DATE(2021,B32099,A32099),Sheet1!J:AI,2+MATCH(HOUR('format for the model'!C32099),Sheet1!$L$1:$AI$1,0),0)/4</f>
        <v>82.800000000000011</v>
      </c>
    </row>
    <row r="32100" spans="1:4" x14ac:dyDescent="0.3">
      <c r="A32100">
        <v>1</v>
      </c>
      <c r="B32100">
        <v>12</v>
      </c>
      <c r="C32100" s="2">
        <v>0.36458333333333331</v>
      </c>
      <c r="D32100" s="4">
        <f ca="1">VLOOKUP(DATE(2021,B32100,A32100),Sheet1!J:AI,2+MATCH(HOUR('format for the model'!C32100),Sheet1!$L$1:$AI$1,0),0)/4</f>
        <v>82.800000000000011</v>
      </c>
    </row>
    <row r="32101" spans="1:4" x14ac:dyDescent="0.3">
      <c r="A32101">
        <v>1</v>
      </c>
      <c r="B32101">
        <v>12</v>
      </c>
      <c r="C32101" s="2">
        <v>0.33333333333333331</v>
      </c>
      <c r="D32101" s="4">
        <f ca="1">VLOOKUP(DATE(2021,B32101,A32101),Sheet1!J:AI,2+MATCH(HOUR('format for the model'!C32101),Sheet1!$L$1:$AI$1,0),0)/4</f>
        <v>82.800000000000011</v>
      </c>
    </row>
    <row r="32102" spans="1:4" x14ac:dyDescent="0.3">
      <c r="A32102">
        <v>1</v>
      </c>
      <c r="B32102">
        <v>12</v>
      </c>
      <c r="C32102" s="2">
        <v>0.38541666666666669</v>
      </c>
      <c r="D32102" s="4">
        <f ca="1">VLOOKUP(DATE(2021,B32102,A32102),Sheet1!J:AI,2+MATCH(HOUR('format for the model'!C32102),Sheet1!$L$1:$AI$1,0),0)/4</f>
        <v>146.13896304952661</v>
      </c>
    </row>
    <row r="32103" spans="1:4" x14ac:dyDescent="0.3">
      <c r="A32103">
        <v>1</v>
      </c>
      <c r="B32103">
        <v>12</v>
      </c>
      <c r="C32103" s="2">
        <v>0.39583333333333331</v>
      </c>
      <c r="D32103" s="4">
        <f ca="1">VLOOKUP(DATE(2021,B32103,A32103),Sheet1!J:AI,2+MATCH(HOUR('format for the model'!C32103),Sheet1!$L$1:$AI$1,0),0)/4</f>
        <v>146.13896304952661</v>
      </c>
    </row>
    <row r="32104" spans="1:4" x14ac:dyDescent="0.3">
      <c r="A32104">
        <v>1</v>
      </c>
      <c r="B32104">
        <v>12</v>
      </c>
      <c r="C32104" s="2">
        <v>0.40625</v>
      </c>
      <c r="D32104" s="4">
        <f ca="1">VLOOKUP(DATE(2021,B32104,A32104),Sheet1!J:AI,2+MATCH(HOUR('format for the model'!C32104),Sheet1!$L$1:$AI$1,0),0)/4</f>
        <v>146.13896304952661</v>
      </c>
    </row>
    <row r="32105" spans="1:4" x14ac:dyDescent="0.3">
      <c r="A32105">
        <v>1</v>
      </c>
      <c r="B32105">
        <v>12</v>
      </c>
      <c r="C32105" s="2">
        <v>0.375</v>
      </c>
      <c r="D32105" s="4">
        <f ca="1">VLOOKUP(DATE(2021,B32105,A32105),Sheet1!J:AI,2+MATCH(HOUR('format for the model'!C32105),Sheet1!$L$1:$AI$1,0),0)/4</f>
        <v>146.13896304952661</v>
      </c>
    </row>
    <row r="32106" spans="1:4" x14ac:dyDescent="0.3">
      <c r="A32106">
        <v>1</v>
      </c>
      <c r="B32106">
        <v>12</v>
      </c>
      <c r="C32106" s="2">
        <v>0.42708333333333331</v>
      </c>
      <c r="D32106" s="4">
        <f ca="1">VLOOKUP(DATE(2021,B32106,A32106),Sheet1!J:AI,2+MATCH(HOUR('format for the model'!C32106),Sheet1!$L$1:$AI$1,0),0)/4</f>
        <v>288.98851623278341</v>
      </c>
    </row>
    <row r="32107" spans="1:4" x14ac:dyDescent="0.3">
      <c r="A32107">
        <v>1</v>
      </c>
      <c r="B32107">
        <v>12</v>
      </c>
      <c r="C32107" s="2">
        <v>0.4375</v>
      </c>
      <c r="D32107" s="4">
        <f ca="1">VLOOKUP(DATE(2021,B32107,A32107),Sheet1!J:AI,2+MATCH(HOUR('format for the model'!C32107),Sheet1!$L$1:$AI$1,0),0)/4</f>
        <v>288.98851623278341</v>
      </c>
    </row>
    <row r="32108" spans="1:4" x14ac:dyDescent="0.3">
      <c r="A32108">
        <v>1</v>
      </c>
      <c r="B32108">
        <v>12</v>
      </c>
      <c r="C32108" s="2">
        <v>0.44791666666666669</v>
      </c>
      <c r="D32108" s="4">
        <f ca="1">VLOOKUP(DATE(2021,B32108,A32108),Sheet1!J:AI,2+MATCH(HOUR('format for the model'!C32108),Sheet1!$L$1:$AI$1,0),0)/4</f>
        <v>288.98851623278341</v>
      </c>
    </row>
    <row r="32109" spans="1:4" x14ac:dyDescent="0.3">
      <c r="A32109">
        <v>1</v>
      </c>
      <c r="B32109">
        <v>12</v>
      </c>
      <c r="C32109" s="2">
        <v>0.41666666666666669</v>
      </c>
      <c r="D32109" s="4">
        <f ca="1">VLOOKUP(DATE(2021,B32109,A32109),Sheet1!J:AI,2+MATCH(HOUR('format for the model'!C32109),Sheet1!$L$1:$AI$1,0),0)/4</f>
        <v>288.98851623278341</v>
      </c>
    </row>
    <row r="32110" spans="1:4" x14ac:dyDescent="0.3">
      <c r="A32110">
        <v>1</v>
      </c>
      <c r="B32110">
        <v>12</v>
      </c>
      <c r="C32110" s="2">
        <v>0.46875</v>
      </c>
      <c r="D32110" s="4">
        <f ca="1">VLOOKUP(DATE(2021,B32110,A32110),Sheet1!J:AI,2+MATCH(HOUR('format for the model'!C32110),Sheet1!$L$1:$AI$1,0),0)/4</f>
        <v>289.51935766180782</v>
      </c>
    </row>
    <row r="32111" spans="1:4" x14ac:dyDescent="0.3">
      <c r="A32111">
        <v>1</v>
      </c>
      <c r="B32111">
        <v>12</v>
      </c>
      <c r="C32111" s="2">
        <v>0.47916666666666669</v>
      </c>
      <c r="D32111" s="4">
        <f ca="1">VLOOKUP(DATE(2021,B32111,A32111),Sheet1!J:AI,2+MATCH(HOUR('format for the model'!C32111),Sheet1!$L$1:$AI$1,0),0)/4</f>
        <v>289.51935766180782</v>
      </c>
    </row>
    <row r="32112" spans="1:4" x14ac:dyDescent="0.3">
      <c r="A32112">
        <v>1</v>
      </c>
      <c r="B32112">
        <v>12</v>
      </c>
      <c r="C32112" s="2">
        <v>0.48958333333333331</v>
      </c>
      <c r="D32112" s="4">
        <f ca="1">VLOOKUP(DATE(2021,B32112,A32112),Sheet1!J:AI,2+MATCH(HOUR('format for the model'!C32112),Sheet1!$L$1:$AI$1,0),0)/4</f>
        <v>289.51935766180782</v>
      </c>
    </row>
    <row r="32113" spans="1:4" x14ac:dyDescent="0.3">
      <c r="A32113">
        <v>1</v>
      </c>
      <c r="B32113">
        <v>12</v>
      </c>
      <c r="C32113" s="2">
        <v>0.45833333333333331</v>
      </c>
      <c r="D32113" s="4">
        <f ca="1">VLOOKUP(DATE(2021,B32113,A32113),Sheet1!J:AI,2+MATCH(HOUR('format for the model'!C32113),Sheet1!$L$1:$AI$1,0),0)/4</f>
        <v>289.51935766180782</v>
      </c>
    </row>
    <row r="32114" spans="1:4" x14ac:dyDescent="0.3">
      <c r="A32114">
        <v>1</v>
      </c>
      <c r="B32114">
        <v>12</v>
      </c>
      <c r="C32114" s="2">
        <v>0.51041666666666663</v>
      </c>
      <c r="D32114" s="4">
        <f ca="1">VLOOKUP(DATE(2021,B32114,A32114),Sheet1!J:AI,2+MATCH(HOUR('format for the model'!C32114),Sheet1!$L$1:$AI$1,0),0)/4</f>
        <v>230.07764788967552</v>
      </c>
    </row>
    <row r="32115" spans="1:4" x14ac:dyDescent="0.3">
      <c r="A32115">
        <v>1</v>
      </c>
      <c r="B32115">
        <v>12</v>
      </c>
      <c r="C32115" s="2">
        <v>0.52083333333333337</v>
      </c>
      <c r="D32115" s="4">
        <f ca="1">VLOOKUP(DATE(2021,B32115,A32115),Sheet1!J:AI,2+MATCH(HOUR('format for the model'!C32115),Sheet1!$L$1:$AI$1,0),0)/4</f>
        <v>230.07764788967552</v>
      </c>
    </row>
    <row r="32116" spans="1:4" x14ac:dyDescent="0.3">
      <c r="A32116">
        <v>1</v>
      </c>
      <c r="B32116">
        <v>12</v>
      </c>
      <c r="C32116" s="2">
        <v>0.53125</v>
      </c>
      <c r="D32116" s="4">
        <f ca="1">VLOOKUP(DATE(2021,B32116,A32116),Sheet1!J:AI,2+MATCH(HOUR('format for the model'!C32116),Sheet1!$L$1:$AI$1,0),0)/4</f>
        <v>230.07764788967552</v>
      </c>
    </row>
    <row r="32117" spans="1:4" x14ac:dyDescent="0.3">
      <c r="A32117">
        <v>1</v>
      </c>
      <c r="B32117">
        <v>12</v>
      </c>
      <c r="C32117" s="2">
        <v>0.5</v>
      </c>
      <c r="D32117" s="4">
        <f ca="1">VLOOKUP(DATE(2021,B32117,A32117),Sheet1!J:AI,2+MATCH(HOUR('format for the model'!C32117),Sheet1!$L$1:$AI$1,0),0)/4</f>
        <v>230.07764788967552</v>
      </c>
    </row>
    <row r="32118" spans="1:4" x14ac:dyDescent="0.3">
      <c r="A32118">
        <v>1</v>
      </c>
      <c r="B32118">
        <v>12</v>
      </c>
      <c r="C32118" s="2">
        <v>0.55208333333333337</v>
      </c>
      <c r="D32118" s="4">
        <f ca="1">VLOOKUP(DATE(2021,B32118,A32118),Sheet1!J:AI,2+MATCH(HOUR('format for the model'!C32118),Sheet1!$L$1:$AI$1,0),0)/4</f>
        <v>236.00044177760498</v>
      </c>
    </row>
    <row r="32119" spans="1:4" x14ac:dyDescent="0.3">
      <c r="A32119">
        <v>1</v>
      </c>
      <c r="B32119">
        <v>12</v>
      </c>
      <c r="C32119" s="2">
        <v>0.5625</v>
      </c>
      <c r="D32119" s="4">
        <f ca="1">VLOOKUP(DATE(2021,B32119,A32119),Sheet1!J:AI,2+MATCH(HOUR('format for the model'!C32119),Sheet1!$L$1:$AI$1,0),0)/4</f>
        <v>236.00044177760498</v>
      </c>
    </row>
    <row r="32120" spans="1:4" x14ac:dyDescent="0.3">
      <c r="A32120">
        <v>1</v>
      </c>
      <c r="B32120">
        <v>12</v>
      </c>
      <c r="C32120" s="2">
        <v>0.57291666666666663</v>
      </c>
      <c r="D32120" s="4">
        <f ca="1">VLOOKUP(DATE(2021,B32120,A32120),Sheet1!J:AI,2+MATCH(HOUR('format for the model'!C32120),Sheet1!$L$1:$AI$1,0),0)/4</f>
        <v>236.00044177760498</v>
      </c>
    </row>
    <row r="32121" spans="1:4" x14ac:dyDescent="0.3">
      <c r="A32121">
        <v>1</v>
      </c>
      <c r="B32121">
        <v>12</v>
      </c>
      <c r="C32121" s="2">
        <v>0.54166666666666663</v>
      </c>
      <c r="D32121" s="4">
        <f ca="1">VLOOKUP(DATE(2021,B32121,A32121),Sheet1!J:AI,2+MATCH(HOUR('format for the model'!C32121),Sheet1!$L$1:$AI$1,0),0)/4</f>
        <v>236.00044177760498</v>
      </c>
    </row>
    <row r="32122" spans="1:4" x14ac:dyDescent="0.3">
      <c r="A32122">
        <v>1</v>
      </c>
      <c r="B32122">
        <v>12</v>
      </c>
      <c r="C32122" s="2">
        <v>0.59375</v>
      </c>
      <c r="D32122" s="4">
        <f ca="1">VLOOKUP(DATE(2021,B32122,A32122),Sheet1!J:AI,2+MATCH(HOUR('format for the model'!C32122),Sheet1!$L$1:$AI$1,0),0)/4</f>
        <v>212.9443280604433</v>
      </c>
    </row>
    <row r="32123" spans="1:4" x14ac:dyDescent="0.3">
      <c r="A32123">
        <v>1</v>
      </c>
      <c r="B32123">
        <v>12</v>
      </c>
      <c r="C32123" s="2">
        <v>0.60416666666666663</v>
      </c>
      <c r="D32123" s="4">
        <f ca="1">VLOOKUP(DATE(2021,B32123,A32123),Sheet1!J:AI,2+MATCH(HOUR('format for the model'!C32123),Sheet1!$L$1:$AI$1,0),0)/4</f>
        <v>212.9443280604433</v>
      </c>
    </row>
    <row r="32124" spans="1:4" x14ac:dyDescent="0.3">
      <c r="A32124">
        <v>1</v>
      </c>
      <c r="B32124">
        <v>12</v>
      </c>
      <c r="C32124" s="2">
        <v>0.61458333333333337</v>
      </c>
      <c r="D32124" s="4">
        <f ca="1">VLOOKUP(DATE(2021,B32124,A32124),Sheet1!J:AI,2+MATCH(HOUR('format for the model'!C32124),Sheet1!$L$1:$AI$1,0),0)/4</f>
        <v>212.9443280604433</v>
      </c>
    </row>
    <row r="32125" spans="1:4" x14ac:dyDescent="0.3">
      <c r="A32125">
        <v>1</v>
      </c>
      <c r="B32125">
        <v>12</v>
      </c>
      <c r="C32125" s="2">
        <v>0.58333333333333337</v>
      </c>
      <c r="D32125" s="4">
        <f ca="1">VLOOKUP(DATE(2021,B32125,A32125),Sheet1!J:AI,2+MATCH(HOUR('format for the model'!C32125),Sheet1!$L$1:$AI$1,0),0)/4</f>
        <v>212.9443280604433</v>
      </c>
    </row>
    <row r="32126" spans="1:4" x14ac:dyDescent="0.3">
      <c r="A32126">
        <v>1</v>
      </c>
      <c r="B32126">
        <v>12</v>
      </c>
      <c r="C32126" s="2">
        <v>0.63541666666666663</v>
      </c>
      <c r="D32126" s="4">
        <f ca="1">VLOOKUP(DATE(2021,B32126,A32126),Sheet1!J:AI,2+MATCH(HOUR('format for the model'!C32126),Sheet1!$L$1:$AI$1,0),0)/4</f>
        <v>185.52843879439959</v>
      </c>
    </row>
    <row r="32127" spans="1:4" x14ac:dyDescent="0.3">
      <c r="A32127">
        <v>1</v>
      </c>
      <c r="B32127">
        <v>12</v>
      </c>
      <c r="C32127" s="2">
        <v>0.64583333333333337</v>
      </c>
      <c r="D32127" s="4">
        <f ca="1">VLOOKUP(DATE(2021,B32127,A32127),Sheet1!J:AI,2+MATCH(HOUR('format for the model'!C32127),Sheet1!$L$1:$AI$1,0),0)/4</f>
        <v>185.52843879439959</v>
      </c>
    </row>
    <row r="32128" spans="1:4" x14ac:dyDescent="0.3">
      <c r="A32128">
        <v>1</v>
      </c>
      <c r="B32128">
        <v>12</v>
      </c>
      <c r="C32128" s="2">
        <v>0.65625</v>
      </c>
      <c r="D32128" s="4">
        <f ca="1">VLOOKUP(DATE(2021,B32128,A32128),Sheet1!J:AI,2+MATCH(HOUR('format for the model'!C32128),Sheet1!$L$1:$AI$1,0),0)/4</f>
        <v>185.52843879439959</v>
      </c>
    </row>
    <row r="32129" spans="1:4" x14ac:dyDescent="0.3">
      <c r="A32129">
        <v>1</v>
      </c>
      <c r="B32129">
        <v>12</v>
      </c>
      <c r="C32129" s="2">
        <v>0.625</v>
      </c>
      <c r="D32129" s="4">
        <f ca="1">VLOOKUP(DATE(2021,B32129,A32129),Sheet1!J:AI,2+MATCH(HOUR('format for the model'!C32129),Sheet1!$L$1:$AI$1,0),0)/4</f>
        <v>185.52843879439959</v>
      </c>
    </row>
    <row r="32130" spans="1:4" x14ac:dyDescent="0.3">
      <c r="A32130">
        <v>1</v>
      </c>
      <c r="B32130">
        <v>12</v>
      </c>
      <c r="C32130" s="2">
        <v>0.67708333333333337</v>
      </c>
      <c r="D32130" s="4">
        <f ca="1">VLOOKUP(DATE(2021,B32130,A32130),Sheet1!J:AI,2+MATCH(HOUR('format for the model'!C32130),Sheet1!$L$1:$AI$1,0),0)/4</f>
        <v>165.60257940892481</v>
      </c>
    </row>
    <row r="32131" spans="1:4" x14ac:dyDescent="0.3">
      <c r="A32131">
        <v>1</v>
      </c>
      <c r="B32131">
        <v>12</v>
      </c>
      <c r="C32131" s="2">
        <v>0.6875</v>
      </c>
      <c r="D32131" s="4">
        <f ca="1">VLOOKUP(DATE(2021,B32131,A32131),Sheet1!J:AI,2+MATCH(HOUR('format for the model'!C32131),Sheet1!$L$1:$AI$1,0),0)/4</f>
        <v>165.60257940892481</v>
      </c>
    </row>
    <row r="32132" spans="1:4" x14ac:dyDescent="0.3">
      <c r="A32132">
        <v>1</v>
      </c>
      <c r="B32132">
        <v>12</v>
      </c>
      <c r="C32132" s="2">
        <v>0.69791666666666663</v>
      </c>
      <c r="D32132" s="4">
        <f ca="1">VLOOKUP(DATE(2021,B32132,A32132),Sheet1!J:AI,2+MATCH(HOUR('format for the model'!C32132),Sheet1!$L$1:$AI$1,0),0)/4</f>
        <v>165.60257940892481</v>
      </c>
    </row>
    <row r="32133" spans="1:4" x14ac:dyDescent="0.3">
      <c r="A32133">
        <v>1</v>
      </c>
      <c r="B32133">
        <v>12</v>
      </c>
      <c r="C32133" s="2">
        <v>0.66666666666666663</v>
      </c>
      <c r="D32133" s="4">
        <f ca="1">VLOOKUP(DATE(2021,B32133,A32133),Sheet1!J:AI,2+MATCH(HOUR('format for the model'!C32133),Sheet1!$L$1:$AI$1,0),0)/4</f>
        <v>165.60257940892481</v>
      </c>
    </row>
    <row r="32134" spans="1:4" x14ac:dyDescent="0.3">
      <c r="A32134">
        <v>1</v>
      </c>
      <c r="B32134">
        <v>12</v>
      </c>
      <c r="C32134" s="2">
        <v>0.71875</v>
      </c>
      <c r="D32134" s="4">
        <f ca="1">VLOOKUP(DATE(2021,B32134,A32134),Sheet1!J:AI,2+MATCH(HOUR('format for the model'!C32134),Sheet1!$L$1:$AI$1,0),0)/4</f>
        <v>243.19993194002296</v>
      </c>
    </row>
    <row r="32135" spans="1:4" x14ac:dyDescent="0.3">
      <c r="A32135">
        <v>1</v>
      </c>
      <c r="B32135">
        <v>12</v>
      </c>
      <c r="C32135" s="2">
        <v>0.72916666666666663</v>
      </c>
      <c r="D32135" s="4">
        <f ca="1">VLOOKUP(DATE(2021,B32135,A32135),Sheet1!J:AI,2+MATCH(HOUR('format for the model'!C32135),Sheet1!$L$1:$AI$1,0),0)/4</f>
        <v>243.19993194002296</v>
      </c>
    </row>
    <row r="32136" spans="1:4" x14ac:dyDescent="0.3">
      <c r="A32136">
        <v>1</v>
      </c>
      <c r="B32136">
        <v>12</v>
      </c>
      <c r="C32136" s="2">
        <v>0.73958333333333337</v>
      </c>
      <c r="D32136" s="4">
        <f ca="1">VLOOKUP(DATE(2021,B32136,A32136),Sheet1!J:AI,2+MATCH(HOUR('format for the model'!C32136),Sheet1!$L$1:$AI$1,0),0)/4</f>
        <v>243.19993194002296</v>
      </c>
    </row>
    <row r="32137" spans="1:4" x14ac:dyDescent="0.3">
      <c r="A32137">
        <v>1</v>
      </c>
      <c r="B32137">
        <v>12</v>
      </c>
      <c r="C32137" s="2">
        <v>0.70833333333333337</v>
      </c>
      <c r="D32137" s="4">
        <f ca="1">VLOOKUP(DATE(2021,B32137,A32137),Sheet1!J:AI,2+MATCH(HOUR('format for the model'!C32137),Sheet1!$L$1:$AI$1,0),0)/4</f>
        <v>243.19993194002296</v>
      </c>
    </row>
    <row r="32138" spans="1:4" x14ac:dyDescent="0.3">
      <c r="A32138">
        <v>1</v>
      </c>
      <c r="B32138">
        <v>12</v>
      </c>
      <c r="C32138" s="2">
        <v>0.76041666666666663</v>
      </c>
      <c r="D32138" s="4">
        <f ca="1">VLOOKUP(DATE(2021,B32138,A32138),Sheet1!J:AI,2+MATCH(HOUR('format for the model'!C32138),Sheet1!$L$1:$AI$1,0),0)/4</f>
        <v>289.19273643628611</v>
      </c>
    </row>
    <row r="32139" spans="1:4" x14ac:dyDescent="0.3">
      <c r="A32139">
        <v>1</v>
      </c>
      <c r="B32139">
        <v>12</v>
      </c>
      <c r="C32139" s="2">
        <v>0.77083333333333337</v>
      </c>
      <c r="D32139" s="4">
        <f ca="1">VLOOKUP(DATE(2021,B32139,A32139),Sheet1!J:AI,2+MATCH(HOUR('format for the model'!C32139),Sheet1!$L$1:$AI$1,0),0)/4</f>
        <v>289.19273643628611</v>
      </c>
    </row>
    <row r="32140" spans="1:4" x14ac:dyDescent="0.3">
      <c r="A32140">
        <v>1</v>
      </c>
      <c r="B32140">
        <v>12</v>
      </c>
      <c r="C32140" s="2">
        <v>0.78125</v>
      </c>
      <c r="D32140" s="4">
        <f ca="1">VLOOKUP(DATE(2021,B32140,A32140),Sheet1!J:AI,2+MATCH(HOUR('format for the model'!C32140),Sheet1!$L$1:$AI$1,0),0)/4</f>
        <v>289.19273643628611</v>
      </c>
    </row>
    <row r="32141" spans="1:4" x14ac:dyDescent="0.3">
      <c r="A32141">
        <v>1</v>
      </c>
      <c r="B32141">
        <v>12</v>
      </c>
      <c r="C32141" s="2">
        <v>0.75</v>
      </c>
      <c r="D32141" s="4">
        <f ca="1">VLOOKUP(DATE(2021,B32141,A32141),Sheet1!J:AI,2+MATCH(HOUR('format for the model'!C32141),Sheet1!$L$1:$AI$1,0),0)/4</f>
        <v>289.19273643628611</v>
      </c>
    </row>
    <row r="32142" spans="1:4" x14ac:dyDescent="0.3">
      <c r="A32142">
        <v>1</v>
      </c>
      <c r="B32142">
        <v>12</v>
      </c>
      <c r="C32142" s="2">
        <v>0.80208333333333337</v>
      </c>
      <c r="D32142" s="4">
        <f ca="1">VLOOKUP(DATE(2021,B32142,A32142),Sheet1!J:AI,2+MATCH(HOUR('format for the model'!C32142),Sheet1!$L$1:$AI$1,0),0)/4</f>
        <v>165.60000000000002</v>
      </c>
    </row>
    <row r="32143" spans="1:4" x14ac:dyDescent="0.3">
      <c r="A32143">
        <v>1</v>
      </c>
      <c r="B32143">
        <v>12</v>
      </c>
      <c r="C32143" s="2">
        <v>0.8125</v>
      </c>
      <c r="D32143" s="4">
        <f ca="1">VLOOKUP(DATE(2021,B32143,A32143),Sheet1!J:AI,2+MATCH(HOUR('format for the model'!C32143),Sheet1!$L$1:$AI$1,0),0)/4</f>
        <v>165.60000000000002</v>
      </c>
    </row>
    <row r="32144" spans="1:4" x14ac:dyDescent="0.3">
      <c r="A32144">
        <v>1</v>
      </c>
      <c r="B32144">
        <v>12</v>
      </c>
      <c r="C32144" s="2">
        <v>0.82291666666666663</v>
      </c>
      <c r="D32144" s="4">
        <f ca="1">VLOOKUP(DATE(2021,B32144,A32144),Sheet1!J:AI,2+MATCH(HOUR('format for the model'!C32144),Sheet1!$L$1:$AI$1,0),0)/4</f>
        <v>165.60000000000002</v>
      </c>
    </row>
    <row r="32145" spans="1:4" x14ac:dyDescent="0.3">
      <c r="A32145">
        <v>1</v>
      </c>
      <c r="B32145">
        <v>12</v>
      </c>
      <c r="C32145" s="2">
        <v>0.79166666666666663</v>
      </c>
      <c r="D32145" s="4">
        <f ca="1">VLOOKUP(DATE(2021,B32145,A32145),Sheet1!J:AI,2+MATCH(HOUR('format for the model'!C32145),Sheet1!$L$1:$AI$1,0),0)/4</f>
        <v>165.60000000000002</v>
      </c>
    </row>
    <row r="32146" spans="1:4" x14ac:dyDescent="0.3">
      <c r="A32146">
        <v>1</v>
      </c>
      <c r="B32146">
        <v>12</v>
      </c>
      <c r="C32146" s="2">
        <v>0.84375</v>
      </c>
      <c r="D32146" s="4">
        <f ca="1">VLOOKUP(DATE(2021,B32146,A32146),Sheet1!J:AI,2+MATCH(HOUR('format for the model'!C32146),Sheet1!$L$1:$AI$1,0),0)/4</f>
        <v>55.2</v>
      </c>
    </row>
    <row r="32147" spans="1:4" x14ac:dyDescent="0.3">
      <c r="A32147">
        <v>1</v>
      </c>
      <c r="B32147">
        <v>12</v>
      </c>
      <c r="C32147" s="2">
        <v>0.85416666666666663</v>
      </c>
      <c r="D32147" s="4">
        <f ca="1">VLOOKUP(DATE(2021,B32147,A32147),Sheet1!J:AI,2+MATCH(HOUR('format for the model'!C32147),Sheet1!$L$1:$AI$1,0),0)/4</f>
        <v>55.2</v>
      </c>
    </row>
    <row r="32148" spans="1:4" x14ac:dyDescent="0.3">
      <c r="A32148">
        <v>1</v>
      </c>
      <c r="B32148">
        <v>12</v>
      </c>
      <c r="C32148" s="2">
        <v>0.86458333333333337</v>
      </c>
      <c r="D32148" s="4">
        <f ca="1">VLOOKUP(DATE(2021,B32148,A32148),Sheet1!J:AI,2+MATCH(HOUR('format for the model'!C32148),Sheet1!$L$1:$AI$1,0),0)/4</f>
        <v>55.2</v>
      </c>
    </row>
    <row r="32149" spans="1:4" x14ac:dyDescent="0.3">
      <c r="A32149">
        <v>1</v>
      </c>
      <c r="B32149">
        <v>12</v>
      </c>
      <c r="C32149" s="2">
        <v>0.83333333333333337</v>
      </c>
      <c r="D32149" s="4">
        <f ca="1">VLOOKUP(DATE(2021,B32149,A32149),Sheet1!J:AI,2+MATCH(HOUR('format for the model'!C32149),Sheet1!$L$1:$AI$1,0),0)/4</f>
        <v>55.2</v>
      </c>
    </row>
    <row r="32150" spans="1:4" x14ac:dyDescent="0.3">
      <c r="A32150">
        <v>1</v>
      </c>
      <c r="B32150">
        <v>12</v>
      </c>
      <c r="C32150" s="2">
        <v>0.88541666666666663</v>
      </c>
      <c r="D32150" s="4">
        <f ca="1">VLOOKUP(DATE(2021,B32150,A32150),Sheet1!J:AI,2+MATCH(HOUR('format for the model'!C32150),Sheet1!$L$1:$AI$1,0),0)/4</f>
        <v>32.885705125243213</v>
      </c>
    </row>
    <row r="32151" spans="1:4" x14ac:dyDescent="0.3">
      <c r="A32151">
        <v>1</v>
      </c>
      <c r="B32151">
        <v>12</v>
      </c>
      <c r="C32151" s="2">
        <v>0.89583333333333337</v>
      </c>
      <c r="D32151" s="4">
        <f ca="1">VLOOKUP(DATE(2021,B32151,A32151),Sheet1!J:AI,2+MATCH(HOUR('format for the model'!C32151),Sheet1!$L$1:$AI$1,0),0)/4</f>
        <v>32.885705125243213</v>
      </c>
    </row>
    <row r="32152" spans="1:4" x14ac:dyDescent="0.3">
      <c r="A32152">
        <v>1</v>
      </c>
      <c r="B32152">
        <v>12</v>
      </c>
      <c r="C32152" s="2">
        <v>0.90625</v>
      </c>
      <c r="D32152" s="4">
        <f ca="1">VLOOKUP(DATE(2021,B32152,A32152),Sheet1!J:AI,2+MATCH(HOUR('format for the model'!C32152),Sheet1!$L$1:$AI$1,0),0)/4</f>
        <v>32.885705125243213</v>
      </c>
    </row>
    <row r="32153" spans="1:4" x14ac:dyDescent="0.3">
      <c r="A32153">
        <v>1</v>
      </c>
      <c r="B32153">
        <v>12</v>
      </c>
      <c r="C32153" s="2">
        <v>0.875</v>
      </c>
      <c r="D32153" s="4">
        <f ca="1">VLOOKUP(DATE(2021,B32153,A32153),Sheet1!J:AI,2+MATCH(HOUR('format for the model'!C32153),Sheet1!$L$1:$AI$1,0),0)/4</f>
        <v>32.885705125243213</v>
      </c>
    </row>
    <row r="32154" spans="1:4" x14ac:dyDescent="0.3">
      <c r="A32154">
        <v>1</v>
      </c>
      <c r="B32154">
        <v>12</v>
      </c>
      <c r="C32154" s="2">
        <v>0.92708333333333337</v>
      </c>
      <c r="D32154" s="4">
        <f ca="1">VLOOKUP(DATE(2021,B32154,A32154),Sheet1!J:AI,2+MATCH(HOUR('format for the model'!C32154),Sheet1!$L$1:$AI$1,0),0)/4</f>
        <v>37.4774813705531</v>
      </c>
    </row>
    <row r="32155" spans="1:4" x14ac:dyDescent="0.3">
      <c r="A32155">
        <v>1</v>
      </c>
      <c r="B32155">
        <v>12</v>
      </c>
      <c r="C32155" s="2">
        <v>0.9375</v>
      </c>
      <c r="D32155" s="4">
        <f ca="1">VLOOKUP(DATE(2021,B32155,A32155),Sheet1!J:AI,2+MATCH(HOUR('format for the model'!C32155),Sheet1!$L$1:$AI$1,0),0)/4</f>
        <v>37.4774813705531</v>
      </c>
    </row>
    <row r="32156" spans="1:4" x14ac:dyDescent="0.3">
      <c r="A32156">
        <v>1</v>
      </c>
      <c r="B32156">
        <v>12</v>
      </c>
      <c r="C32156" s="2">
        <v>0.94791666666666663</v>
      </c>
      <c r="D32156" s="4">
        <f ca="1">VLOOKUP(DATE(2021,B32156,A32156),Sheet1!J:AI,2+MATCH(HOUR('format for the model'!C32156),Sheet1!$L$1:$AI$1,0),0)/4</f>
        <v>37.4774813705531</v>
      </c>
    </row>
    <row r="32157" spans="1:4" x14ac:dyDescent="0.3">
      <c r="A32157">
        <v>1</v>
      </c>
      <c r="B32157">
        <v>12</v>
      </c>
      <c r="C32157" s="2">
        <v>0.91666666666666663</v>
      </c>
      <c r="D32157" s="4">
        <f ca="1">VLOOKUP(DATE(2021,B32157,A32157),Sheet1!J:AI,2+MATCH(HOUR('format for the model'!C32157),Sheet1!$L$1:$AI$1,0),0)/4</f>
        <v>37.4774813705531</v>
      </c>
    </row>
    <row r="32158" spans="1:4" x14ac:dyDescent="0.3">
      <c r="A32158">
        <v>1</v>
      </c>
      <c r="B32158">
        <v>12</v>
      </c>
      <c r="C32158" s="2">
        <v>0.96875</v>
      </c>
      <c r="D32158" s="4">
        <f ca="1">VLOOKUP(DATE(2021,B32158,A32158),Sheet1!J:AI,2+MATCH(HOUR('format for the model'!C32158),Sheet1!$L$1:$AI$1,0),0)/4</f>
        <v>27.6</v>
      </c>
    </row>
    <row r="32159" spans="1:4" x14ac:dyDescent="0.3">
      <c r="A32159">
        <v>1</v>
      </c>
      <c r="B32159">
        <v>12</v>
      </c>
      <c r="C32159" s="2">
        <v>0.97916666666666663</v>
      </c>
      <c r="D32159" s="4">
        <f ca="1">VLOOKUP(DATE(2021,B32159,A32159),Sheet1!J:AI,2+MATCH(HOUR('format for the model'!C32159),Sheet1!$L$1:$AI$1,0),0)/4</f>
        <v>27.6</v>
      </c>
    </row>
    <row r="32160" spans="1:4" x14ac:dyDescent="0.3">
      <c r="A32160">
        <v>1</v>
      </c>
      <c r="B32160">
        <v>12</v>
      </c>
      <c r="C32160" s="2">
        <v>0.98958333333333337</v>
      </c>
      <c r="D32160" s="4">
        <f ca="1">VLOOKUP(DATE(2021,B32160,A32160),Sheet1!J:AI,2+MATCH(HOUR('format for the model'!C32160),Sheet1!$L$1:$AI$1,0),0)/4</f>
        <v>27.6</v>
      </c>
    </row>
    <row r="32161" spans="1:4" x14ac:dyDescent="0.3">
      <c r="A32161">
        <v>1</v>
      </c>
      <c r="B32161">
        <v>12</v>
      </c>
      <c r="C32161" s="2">
        <v>0.95833333333333337</v>
      </c>
      <c r="D32161" s="4">
        <f ca="1">VLOOKUP(DATE(2021,B32161,A32161),Sheet1!J:AI,2+MATCH(HOUR('format for the model'!C32161),Sheet1!$L$1:$AI$1,0),0)/4</f>
        <v>27.6</v>
      </c>
    </row>
    <row r="32162" spans="1:4" x14ac:dyDescent="0.3">
      <c r="A32162">
        <v>2</v>
      </c>
      <c r="B32162">
        <v>12</v>
      </c>
      <c r="C32162" s="2">
        <v>1.0416666666666666E-2</v>
      </c>
      <c r="D32162" s="4">
        <f ca="1">VLOOKUP(DATE(2021,B32162,A32162),Sheet1!J:AI,2+MATCH(HOUR('format for the model'!C32162),Sheet1!$L$1:$AI$1,0),0)/4</f>
        <v>23.286391990243885</v>
      </c>
    </row>
    <row r="32163" spans="1:4" x14ac:dyDescent="0.3">
      <c r="A32163">
        <v>2</v>
      </c>
      <c r="B32163">
        <v>12</v>
      </c>
      <c r="C32163" s="2">
        <v>2.0833333333333332E-2</v>
      </c>
      <c r="D32163" s="4">
        <f ca="1">VLOOKUP(DATE(2021,B32163,A32163),Sheet1!J:AI,2+MATCH(HOUR('format for the model'!C32163),Sheet1!$L$1:$AI$1,0),0)/4</f>
        <v>23.286391990243885</v>
      </c>
    </row>
    <row r="32164" spans="1:4" x14ac:dyDescent="0.3">
      <c r="A32164">
        <v>2</v>
      </c>
      <c r="B32164">
        <v>12</v>
      </c>
      <c r="C32164" s="2">
        <v>3.125E-2</v>
      </c>
      <c r="D32164" s="4">
        <f ca="1">VLOOKUP(DATE(2021,B32164,A32164),Sheet1!J:AI,2+MATCH(HOUR('format for the model'!C32164),Sheet1!$L$1:$AI$1,0),0)/4</f>
        <v>23.286391990243885</v>
      </c>
    </row>
    <row r="32165" spans="1:4" x14ac:dyDescent="0.3">
      <c r="A32165">
        <v>2</v>
      </c>
      <c r="B32165">
        <v>12</v>
      </c>
      <c r="C32165" s="2">
        <v>0</v>
      </c>
      <c r="D32165" s="4">
        <f ca="1">VLOOKUP(DATE(2021,B32165,A32165),Sheet1!J:AI,2+MATCH(HOUR('format for the model'!C32165),Sheet1!$L$1:$AI$1,0),0)/4</f>
        <v>23.286391990243885</v>
      </c>
    </row>
    <row r="32166" spans="1:4" x14ac:dyDescent="0.3">
      <c r="A32166">
        <v>2</v>
      </c>
      <c r="B32166">
        <v>12</v>
      </c>
      <c r="C32166" s="2">
        <v>5.2083333333333336E-2</v>
      </c>
      <c r="D32166" s="4">
        <f ca="1">VLOOKUP(DATE(2021,B32166,A32166),Sheet1!J:AI,2+MATCH(HOUR('format for the model'!C32166),Sheet1!$L$1:$AI$1,0),0)/4</f>
        <v>27.6</v>
      </c>
    </row>
    <row r="32167" spans="1:4" x14ac:dyDescent="0.3">
      <c r="A32167">
        <v>2</v>
      </c>
      <c r="B32167">
        <v>12</v>
      </c>
      <c r="C32167" s="2">
        <v>6.25E-2</v>
      </c>
      <c r="D32167" s="4">
        <f ca="1">VLOOKUP(DATE(2021,B32167,A32167),Sheet1!J:AI,2+MATCH(HOUR('format for the model'!C32167),Sheet1!$L$1:$AI$1,0),0)/4</f>
        <v>27.6</v>
      </c>
    </row>
    <row r="32168" spans="1:4" x14ac:dyDescent="0.3">
      <c r="A32168">
        <v>2</v>
      </c>
      <c r="B32168">
        <v>12</v>
      </c>
      <c r="C32168" s="2">
        <v>7.2916666666666671E-2</v>
      </c>
      <c r="D32168" s="4">
        <f ca="1">VLOOKUP(DATE(2021,B32168,A32168),Sheet1!J:AI,2+MATCH(HOUR('format for the model'!C32168),Sheet1!$L$1:$AI$1,0),0)/4</f>
        <v>27.6</v>
      </c>
    </row>
    <row r="32169" spans="1:4" x14ac:dyDescent="0.3">
      <c r="A32169">
        <v>2</v>
      </c>
      <c r="B32169">
        <v>12</v>
      </c>
      <c r="C32169" s="2">
        <v>4.1666666666666664E-2</v>
      </c>
      <c r="D32169" s="4">
        <f ca="1">VLOOKUP(DATE(2021,B32169,A32169),Sheet1!J:AI,2+MATCH(HOUR('format for the model'!C32169),Sheet1!$L$1:$AI$1,0),0)/4</f>
        <v>27.6</v>
      </c>
    </row>
    <row r="32170" spans="1:4" x14ac:dyDescent="0.3">
      <c r="A32170">
        <v>2</v>
      </c>
      <c r="B32170">
        <v>12</v>
      </c>
      <c r="C32170" s="2">
        <v>9.375E-2</v>
      </c>
      <c r="D32170" s="4">
        <f ca="1">VLOOKUP(DATE(2021,B32170,A32170),Sheet1!J:AI,2+MATCH(HOUR('format for the model'!C32170),Sheet1!$L$1:$AI$1,0),0)/4</f>
        <v>27.6</v>
      </c>
    </row>
    <row r="32171" spans="1:4" x14ac:dyDescent="0.3">
      <c r="A32171">
        <v>2</v>
      </c>
      <c r="B32171">
        <v>12</v>
      </c>
      <c r="C32171" s="2">
        <v>0.10416666666666667</v>
      </c>
      <c r="D32171" s="4">
        <f ca="1">VLOOKUP(DATE(2021,B32171,A32171),Sheet1!J:AI,2+MATCH(HOUR('format for the model'!C32171),Sheet1!$L$1:$AI$1,0),0)/4</f>
        <v>27.6</v>
      </c>
    </row>
    <row r="32172" spans="1:4" x14ac:dyDescent="0.3">
      <c r="A32172">
        <v>2</v>
      </c>
      <c r="B32172">
        <v>12</v>
      </c>
      <c r="C32172" s="2">
        <v>0.11458333333333333</v>
      </c>
      <c r="D32172" s="4">
        <f ca="1">VLOOKUP(DATE(2021,B32172,A32172),Sheet1!J:AI,2+MATCH(HOUR('format for the model'!C32172),Sheet1!$L$1:$AI$1,0),0)/4</f>
        <v>27.6</v>
      </c>
    </row>
    <row r="32173" spans="1:4" x14ac:dyDescent="0.3">
      <c r="A32173">
        <v>2</v>
      </c>
      <c r="B32173">
        <v>12</v>
      </c>
      <c r="C32173" s="2">
        <v>8.3333333333333329E-2</v>
      </c>
      <c r="D32173" s="4">
        <f ca="1">VLOOKUP(DATE(2021,B32173,A32173),Sheet1!J:AI,2+MATCH(HOUR('format for the model'!C32173),Sheet1!$L$1:$AI$1,0),0)/4</f>
        <v>27.6</v>
      </c>
    </row>
    <row r="32174" spans="1:4" x14ac:dyDescent="0.3">
      <c r="A32174">
        <v>2</v>
      </c>
      <c r="B32174">
        <v>12</v>
      </c>
      <c r="C32174" s="2">
        <v>0.13541666666666666</v>
      </c>
      <c r="D32174" s="4">
        <f ca="1">VLOOKUP(DATE(2021,B32174,A32174),Sheet1!J:AI,2+MATCH(HOUR('format for the model'!C32174),Sheet1!$L$1:$AI$1,0),0)/4</f>
        <v>27.500663953790863</v>
      </c>
    </row>
    <row r="32175" spans="1:4" x14ac:dyDescent="0.3">
      <c r="A32175">
        <v>2</v>
      </c>
      <c r="B32175">
        <v>12</v>
      </c>
      <c r="C32175" s="2">
        <v>0.14583333333333334</v>
      </c>
      <c r="D32175" s="4">
        <f ca="1">VLOOKUP(DATE(2021,B32175,A32175),Sheet1!J:AI,2+MATCH(HOUR('format for the model'!C32175),Sheet1!$L$1:$AI$1,0),0)/4</f>
        <v>27.500663953790863</v>
      </c>
    </row>
    <row r="32176" spans="1:4" x14ac:dyDescent="0.3">
      <c r="A32176">
        <v>2</v>
      </c>
      <c r="B32176">
        <v>12</v>
      </c>
      <c r="C32176" s="2">
        <v>0.15625</v>
      </c>
      <c r="D32176" s="4">
        <f ca="1">VLOOKUP(DATE(2021,B32176,A32176),Sheet1!J:AI,2+MATCH(HOUR('format for the model'!C32176),Sheet1!$L$1:$AI$1,0),0)/4</f>
        <v>27.500663953790863</v>
      </c>
    </row>
    <row r="32177" spans="1:4" x14ac:dyDescent="0.3">
      <c r="A32177">
        <v>2</v>
      </c>
      <c r="B32177">
        <v>12</v>
      </c>
      <c r="C32177" s="2">
        <v>0.125</v>
      </c>
      <c r="D32177" s="4">
        <f ca="1">VLOOKUP(DATE(2021,B32177,A32177),Sheet1!J:AI,2+MATCH(HOUR('format for the model'!C32177),Sheet1!$L$1:$AI$1,0),0)/4</f>
        <v>27.500663953790863</v>
      </c>
    </row>
    <row r="32178" spans="1:4" x14ac:dyDescent="0.3">
      <c r="A32178">
        <v>2</v>
      </c>
      <c r="B32178">
        <v>12</v>
      </c>
      <c r="C32178" s="2">
        <v>0.17708333333333334</v>
      </c>
      <c r="D32178" s="4">
        <f ca="1">VLOOKUP(DATE(2021,B32178,A32178),Sheet1!J:AI,2+MATCH(HOUR('format for the model'!C32178),Sheet1!$L$1:$AI$1,0),0)/4</f>
        <v>19.627680111557964</v>
      </c>
    </row>
    <row r="32179" spans="1:4" x14ac:dyDescent="0.3">
      <c r="A32179">
        <v>2</v>
      </c>
      <c r="B32179">
        <v>12</v>
      </c>
      <c r="C32179" s="2">
        <v>0.1875</v>
      </c>
      <c r="D32179" s="4">
        <f ca="1">VLOOKUP(DATE(2021,B32179,A32179),Sheet1!J:AI,2+MATCH(HOUR('format for the model'!C32179),Sheet1!$L$1:$AI$1,0),0)/4</f>
        <v>19.627680111557964</v>
      </c>
    </row>
    <row r="32180" spans="1:4" x14ac:dyDescent="0.3">
      <c r="A32180">
        <v>2</v>
      </c>
      <c r="B32180">
        <v>12</v>
      </c>
      <c r="C32180" s="2">
        <v>0.19791666666666666</v>
      </c>
      <c r="D32180" s="4">
        <f ca="1">VLOOKUP(DATE(2021,B32180,A32180),Sheet1!J:AI,2+MATCH(HOUR('format for the model'!C32180),Sheet1!$L$1:$AI$1,0),0)/4</f>
        <v>19.627680111557964</v>
      </c>
    </row>
    <row r="32181" spans="1:4" x14ac:dyDescent="0.3">
      <c r="A32181">
        <v>2</v>
      </c>
      <c r="B32181">
        <v>12</v>
      </c>
      <c r="C32181" s="2">
        <v>0.16666666666666666</v>
      </c>
      <c r="D32181" s="4">
        <f ca="1">VLOOKUP(DATE(2021,B32181,A32181),Sheet1!J:AI,2+MATCH(HOUR('format for the model'!C32181),Sheet1!$L$1:$AI$1,0),0)/4</f>
        <v>19.627680111557964</v>
      </c>
    </row>
    <row r="32182" spans="1:4" x14ac:dyDescent="0.3">
      <c r="A32182">
        <v>2</v>
      </c>
      <c r="B32182">
        <v>12</v>
      </c>
      <c r="C32182" s="2">
        <v>0.21875</v>
      </c>
      <c r="D32182" s="4">
        <f ca="1">VLOOKUP(DATE(2021,B32182,A32182),Sheet1!J:AI,2+MATCH(HOUR('format for the model'!C32182),Sheet1!$L$1:$AI$1,0),0)/4</f>
        <v>26.509825354146543</v>
      </c>
    </row>
    <row r="32183" spans="1:4" x14ac:dyDescent="0.3">
      <c r="A32183">
        <v>2</v>
      </c>
      <c r="B32183">
        <v>12</v>
      </c>
      <c r="C32183" s="2">
        <v>0.22916666666666666</v>
      </c>
      <c r="D32183" s="4">
        <f ca="1">VLOOKUP(DATE(2021,B32183,A32183),Sheet1!J:AI,2+MATCH(HOUR('format for the model'!C32183),Sheet1!$L$1:$AI$1,0),0)/4</f>
        <v>26.509825354146543</v>
      </c>
    </row>
    <row r="32184" spans="1:4" x14ac:dyDescent="0.3">
      <c r="A32184">
        <v>2</v>
      </c>
      <c r="B32184">
        <v>12</v>
      </c>
      <c r="C32184" s="2">
        <v>0.23958333333333334</v>
      </c>
      <c r="D32184" s="4">
        <f ca="1">VLOOKUP(DATE(2021,B32184,A32184),Sheet1!J:AI,2+MATCH(HOUR('format for the model'!C32184),Sheet1!$L$1:$AI$1,0),0)/4</f>
        <v>26.509825354146543</v>
      </c>
    </row>
    <row r="32185" spans="1:4" x14ac:dyDescent="0.3">
      <c r="A32185">
        <v>2</v>
      </c>
      <c r="B32185">
        <v>12</v>
      </c>
      <c r="C32185" s="2">
        <v>0.20833333333333334</v>
      </c>
      <c r="D32185" s="4">
        <f ca="1">VLOOKUP(DATE(2021,B32185,A32185),Sheet1!J:AI,2+MATCH(HOUR('format for the model'!C32185),Sheet1!$L$1:$AI$1,0),0)/4</f>
        <v>26.509825354146543</v>
      </c>
    </row>
    <row r="32186" spans="1:4" x14ac:dyDescent="0.3">
      <c r="A32186">
        <v>2</v>
      </c>
      <c r="B32186">
        <v>12</v>
      </c>
      <c r="C32186" s="2">
        <v>0.26041666666666669</v>
      </c>
      <c r="D32186" s="4">
        <f ca="1">VLOOKUP(DATE(2021,B32186,A32186),Sheet1!J:AI,2+MATCH(HOUR('format for the model'!C32186),Sheet1!$L$1:$AI$1,0),0)/4</f>
        <v>21.979653073164215</v>
      </c>
    </row>
    <row r="32187" spans="1:4" x14ac:dyDescent="0.3">
      <c r="A32187">
        <v>2</v>
      </c>
      <c r="B32187">
        <v>12</v>
      </c>
      <c r="C32187" s="2">
        <v>0.27083333333333331</v>
      </c>
      <c r="D32187" s="4">
        <f ca="1">VLOOKUP(DATE(2021,B32187,A32187),Sheet1!J:AI,2+MATCH(HOUR('format for the model'!C32187),Sheet1!$L$1:$AI$1,0),0)/4</f>
        <v>21.979653073164215</v>
      </c>
    </row>
    <row r="32188" spans="1:4" x14ac:dyDescent="0.3">
      <c r="A32188">
        <v>2</v>
      </c>
      <c r="B32188">
        <v>12</v>
      </c>
      <c r="C32188" s="2">
        <v>0.28125</v>
      </c>
      <c r="D32188" s="4">
        <f ca="1">VLOOKUP(DATE(2021,B32188,A32188),Sheet1!J:AI,2+MATCH(HOUR('format for the model'!C32188),Sheet1!$L$1:$AI$1,0),0)/4</f>
        <v>21.979653073164215</v>
      </c>
    </row>
    <row r="32189" spans="1:4" x14ac:dyDescent="0.3">
      <c r="A32189">
        <v>2</v>
      </c>
      <c r="B32189">
        <v>12</v>
      </c>
      <c r="C32189" s="2">
        <v>0.25</v>
      </c>
      <c r="D32189" s="4">
        <f ca="1">VLOOKUP(DATE(2021,B32189,A32189),Sheet1!J:AI,2+MATCH(HOUR('format for the model'!C32189),Sheet1!$L$1:$AI$1,0),0)/4</f>
        <v>21.979653073164215</v>
      </c>
    </row>
    <row r="32190" spans="1:4" x14ac:dyDescent="0.3">
      <c r="A32190">
        <v>2</v>
      </c>
      <c r="B32190">
        <v>12</v>
      </c>
      <c r="C32190" s="2">
        <v>0.30208333333333331</v>
      </c>
      <c r="D32190" s="4">
        <f ca="1">VLOOKUP(DATE(2021,B32190,A32190),Sheet1!J:AI,2+MATCH(HOUR('format for the model'!C32190),Sheet1!$L$1:$AI$1,0),0)/4</f>
        <v>27.6</v>
      </c>
    </row>
    <row r="32191" spans="1:4" x14ac:dyDescent="0.3">
      <c r="A32191">
        <v>2</v>
      </c>
      <c r="B32191">
        <v>12</v>
      </c>
      <c r="C32191" s="2">
        <v>0.3125</v>
      </c>
      <c r="D32191" s="4">
        <f ca="1">VLOOKUP(DATE(2021,B32191,A32191),Sheet1!J:AI,2+MATCH(HOUR('format for the model'!C32191),Sheet1!$L$1:$AI$1,0),0)/4</f>
        <v>27.6</v>
      </c>
    </row>
    <row r="32192" spans="1:4" x14ac:dyDescent="0.3">
      <c r="A32192">
        <v>2</v>
      </c>
      <c r="B32192">
        <v>12</v>
      </c>
      <c r="C32192" s="2">
        <v>0.32291666666666669</v>
      </c>
      <c r="D32192" s="4">
        <f ca="1">VLOOKUP(DATE(2021,B32192,A32192),Sheet1!J:AI,2+MATCH(HOUR('format for the model'!C32192),Sheet1!$L$1:$AI$1,0),0)/4</f>
        <v>27.6</v>
      </c>
    </row>
    <row r="32193" spans="1:4" x14ac:dyDescent="0.3">
      <c r="A32193">
        <v>2</v>
      </c>
      <c r="B32193">
        <v>12</v>
      </c>
      <c r="C32193" s="2">
        <v>0.29166666666666669</v>
      </c>
      <c r="D32193" s="4">
        <f ca="1">VLOOKUP(DATE(2021,B32193,A32193),Sheet1!J:AI,2+MATCH(HOUR('format for the model'!C32193),Sheet1!$L$1:$AI$1,0),0)/4</f>
        <v>27.6</v>
      </c>
    </row>
    <row r="32194" spans="1:4" x14ac:dyDescent="0.3">
      <c r="A32194">
        <v>2</v>
      </c>
      <c r="B32194">
        <v>12</v>
      </c>
      <c r="C32194" s="2">
        <v>0.34375</v>
      </c>
      <c r="D32194" s="4">
        <f ca="1">VLOOKUP(DATE(2021,B32194,A32194),Sheet1!J:AI,2+MATCH(HOUR('format for the model'!C32194),Sheet1!$L$1:$AI$1,0),0)/4</f>
        <v>82.800000000000011</v>
      </c>
    </row>
    <row r="32195" spans="1:4" x14ac:dyDescent="0.3">
      <c r="A32195">
        <v>2</v>
      </c>
      <c r="B32195">
        <v>12</v>
      </c>
      <c r="C32195" s="2">
        <v>0.35416666666666669</v>
      </c>
      <c r="D32195" s="4">
        <f ca="1">VLOOKUP(DATE(2021,B32195,A32195),Sheet1!J:AI,2+MATCH(HOUR('format for the model'!C32195),Sheet1!$L$1:$AI$1,0),0)/4</f>
        <v>82.800000000000011</v>
      </c>
    </row>
    <row r="32196" spans="1:4" x14ac:dyDescent="0.3">
      <c r="A32196">
        <v>2</v>
      </c>
      <c r="B32196">
        <v>12</v>
      </c>
      <c r="C32196" s="2">
        <v>0.36458333333333331</v>
      </c>
      <c r="D32196" s="4">
        <f ca="1">VLOOKUP(DATE(2021,B32196,A32196),Sheet1!J:AI,2+MATCH(HOUR('format for the model'!C32196),Sheet1!$L$1:$AI$1,0),0)/4</f>
        <v>82.800000000000011</v>
      </c>
    </row>
    <row r="32197" spans="1:4" x14ac:dyDescent="0.3">
      <c r="A32197">
        <v>2</v>
      </c>
      <c r="B32197">
        <v>12</v>
      </c>
      <c r="C32197" s="2">
        <v>0.33333333333333331</v>
      </c>
      <c r="D32197" s="4">
        <f ca="1">VLOOKUP(DATE(2021,B32197,A32197),Sheet1!J:AI,2+MATCH(HOUR('format for the model'!C32197),Sheet1!$L$1:$AI$1,0),0)/4</f>
        <v>82.800000000000011</v>
      </c>
    </row>
    <row r="32198" spans="1:4" x14ac:dyDescent="0.3">
      <c r="A32198">
        <v>2</v>
      </c>
      <c r="B32198">
        <v>12</v>
      </c>
      <c r="C32198" s="2">
        <v>0.38541666666666669</v>
      </c>
      <c r="D32198" s="4">
        <f ca="1">VLOOKUP(DATE(2021,B32198,A32198),Sheet1!J:AI,2+MATCH(HOUR('format for the model'!C32198),Sheet1!$L$1:$AI$1,0),0)/4</f>
        <v>186.27505360103498</v>
      </c>
    </row>
    <row r="32199" spans="1:4" x14ac:dyDescent="0.3">
      <c r="A32199">
        <v>2</v>
      </c>
      <c r="B32199">
        <v>12</v>
      </c>
      <c r="C32199" s="2">
        <v>0.39583333333333331</v>
      </c>
      <c r="D32199" s="4">
        <f ca="1">VLOOKUP(DATE(2021,B32199,A32199),Sheet1!J:AI,2+MATCH(HOUR('format for the model'!C32199),Sheet1!$L$1:$AI$1,0),0)/4</f>
        <v>186.27505360103498</v>
      </c>
    </row>
    <row r="32200" spans="1:4" x14ac:dyDescent="0.3">
      <c r="A32200">
        <v>2</v>
      </c>
      <c r="B32200">
        <v>12</v>
      </c>
      <c r="C32200" s="2">
        <v>0.40625</v>
      </c>
      <c r="D32200" s="4">
        <f ca="1">VLOOKUP(DATE(2021,B32200,A32200),Sheet1!J:AI,2+MATCH(HOUR('format for the model'!C32200),Sheet1!$L$1:$AI$1,0),0)/4</f>
        <v>186.27505360103498</v>
      </c>
    </row>
    <row r="32201" spans="1:4" x14ac:dyDescent="0.3">
      <c r="A32201">
        <v>2</v>
      </c>
      <c r="B32201">
        <v>12</v>
      </c>
      <c r="C32201" s="2">
        <v>0.375</v>
      </c>
      <c r="D32201" s="4">
        <f ca="1">VLOOKUP(DATE(2021,B32201,A32201),Sheet1!J:AI,2+MATCH(HOUR('format for the model'!C32201),Sheet1!$L$1:$AI$1,0),0)/4</f>
        <v>186.27505360103498</v>
      </c>
    </row>
    <row r="32202" spans="1:4" x14ac:dyDescent="0.3">
      <c r="A32202">
        <v>2</v>
      </c>
      <c r="B32202">
        <v>12</v>
      </c>
      <c r="C32202" s="2">
        <v>0.42708333333333331</v>
      </c>
      <c r="D32202" s="4">
        <f ca="1">VLOOKUP(DATE(2021,B32202,A32202),Sheet1!J:AI,2+MATCH(HOUR('format for the model'!C32202),Sheet1!$L$1:$AI$1,0),0)/4</f>
        <v>228.32817218953139</v>
      </c>
    </row>
    <row r="32203" spans="1:4" x14ac:dyDescent="0.3">
      <c r="A32203">
        <v>2</v>
      </c>
      <c r="B32203">
        <v>12</v>
      </c>
      <c r="C32203" s="2">
        <v>0.4375</v>
      </c>
      <c r="D32203" s="4">
        <f ca="1">VLOOKUP(DATE(2021,B32203,A32203),Sheet1!J:AI,2+MATCH(HOUR('format for the model'!C32203),Sheet1!$L$1:$AI$1,0),0)/4</f>
        <v>228.32817218953139</v>
      </c>
    </row>
    <row r="32204" spans="1:4" x14ac:dyDescent="0.3">
      <c r="A32204">
        <v>2</v>
      </c>
      <c r="B32204">
        <v>12</v>
      </c>
      <c r="C32204" s="2">
        <v>0.44791666666666669</v>
      </c>
      <c r="D32204" s="4">
        <f ca="1">VLOOKUP(DATE(2021,B32204,A32204),Sheet1!J:AI,2+MATCH(HOUR('format for the model'!C32204),Sheet1!$L$1:$AI$1,0),0)/4</f>
        <v>228.32817218953139</v>
      </c>
    </row>
    <row r="32205" spans="1:4" x14ac:dyDescent="0.3">
      <c r="A32205">
        <v>2</v>
      </c>
      <c r="B32205">
        <v>12</v>
      </c>
      <c r="C32205" s="2">
        <v>0.41666666666666669</v>
      </c>
      <c r="D32205" s="4">
        <f ca="1">VLOOKUP(DATE(2021,B32205,A32205),Sheet1!J:AI,2+MATCH(HOUR('format for the model'!C32205),Sheet1!$L$1:$AI$1,0),0)/4</f>
        <v>228.32817218953139</v>
      </c>
    </row>
    <row r="32206" spans="1:4" x14ac:dyDescent="0.3">
      <c r="A32206">
        <v>2</v>
      </c>
      <c r="B32206">
        <v>12</v>
      </c>
      <c r="C32206" s="2">
        <v>0.46875</v>
      </c>
      <c r="D32206" s="4">
        <f ca="1">VLOOKUP(DATE(2021,B32206,A32206),Sheet1!J:AI,2+MATCH(HOUR('format for the model'!C32206),Sheet1!$L$1:$AI$1,0),0)/4</f>
        <v>371.92353817256117</v>
      </c>
    </row>
    <row r="32207" spans="1:4" x14ac:dyDescent="0.3">
      <c r="A32207">
        <v>2</v>
      </c>
      <c r="B32207">
        <v>12</v>
      </c>
      <c r="C32207" s="2">
        <v>0.47916666666666669</v>
      </c>
      <c r="D32207" s="4">
        <f ca="1">VLOOKUP(DATE(2021,B32207,A32207),Sheet1!J:AI,2+MATCH(HOUR('format for the model'!C32207),Sheet1!$L$1:$AI$1,0),0)/4</f>
        <v>371.92353817256117</v>
      </c>
    </row>
    <row r="32208" spans="1:4" x14ac:dyDescent="0.3">
      <c r="A32208">
        <v>2</v>
      </c>
      <c r="B32208">
        <v>12</v>
      </c>
      <c r="C32208" s="2">
        <v>0.48958333333333331</v>
      </c>
      <c r="D32208" s="4">
        <f ca="1">VLOOKUP(DATE(2021,B32208,A32208),Sheet1!J:AI,2+MATCH(HOUR('format for the model'!C32208),Sheet1!$L$1:$AI$1,0),0)/4</f>
        <v>371.92353817256117</v>
      </c>
    </row>
    <row r="32209" spans="1:4" x14ac:dyDescent="0.3">
      <c r="A32209">
        <v>2</v>
      </c>
      <c r="B32209">
        <v>12</v>
      </c>
      <c r="C32209" s="2">
        <v>0.45833333333333331</v>
      </c>
      <c r="D32209" s="4">
        <f ca="1">VLOOKUP(DATE(2021,B32209,A32209),Sheet1!J:AI,2+MATCH(HOUR('format for the model'!C32209),Sheet1!$L$1:$AI$1,0),0)/4</f>
        <v>371.92353817256117</v>
      </c>
    </row>
    <row r="32210" spans="1:4" x14ac:dyDescent="0.3">
      <c r="A32210">
        <v>2</v>
      </c>
      <c r="B32210">
        <v>12</v>
      </c>
      <c r="C32210" s="2">
        <v>0.51041666666666663</v>
      </c>
      <c r="D32210" s="4">
        <f ca="1">VLOOKUP(DATE(2021,B32210,A32210),Sheet1!J:AI,2+MATCH(HOUR('format for the model'!C32210),Sheet1!$L$1:$AI$1,0),0)/4</f>
        <v>276</v>
      </c>
    </row>
    <row r="32211" spans="1:4" x14ac:dyDescent="0.3">
      <c r="A32211">
        <v>2</v>
      </c>
      <c r="B32211">
        <v>12</v>
      </c>
      <c r="C32211" s="2">
        <v>0.52083333333333337</v>
      </c>
      <c r="D32211" s="4">
        <f ca="1">VLOOKUP(DATE(2021,B32211,A32211),Sheet1!J:AI,2+MATCH(HOUR('format for the model'!C32211),Sheet1!$L$1:$AI$1,0),0)/4</f>
        <v>276</v>
      </c>
    </row>
    <row r="32212" spans="1:4" x14ac:dyDescent="0.3">
      <c r="A32212">
        <v>2</v>
      </c>
      <c r="B32212">
        <v>12</v>
      </c>
      <c r="C32212" s="2">
        <v>0.53125</v>
      </c>
      <c r="D32212" s="4">
        <f ca="1">VLOOKUP(DATE(2021,B32212,A32212),Sheet1!J:AI,2+MATCH(HOUR('format for the model'!C32212),Sheet1!$L$1:$AI$1,0),0)/4</f>
        <v>276</v>
      </c>
    </row>
    <row r="32213" spans="1:4" x14ac:dyDescent="0.3">
      <c r="A32213">
        <v>2</v>
      </c>
      <c r="B32213">
        <v>12</v>
      </c>
      <c r="C32213" s="2">
        <v>0.5</v>
      </c>
      <c r="D32213" s="4">
        <f ca="1">VLOOKUP(DATE(2021,B32213,A32213),Sheet1!J:AI,2+MATCH(HOUR('format for the model'!C32213),Sheet1!$L$1:$AI$1,0),0)/4</f>
        <v>276</v>
      </c>
    </row>
    <row r="32214" spans="1:4" x14ac:dyDescent="0.3">
      <c r="A32214">
        <v>2</v>
      </c>
      <c r="B32214">
        <v>12</v>
      </c>
      <c r="C32214" s="2">
        <v>0.55208333333333337</v>
      </c>
      <c r="D32214" s="4">
        <f ca="1">VLOOKUP(DATE(2021,B32214,A32214),Sheet1!J:AI,2+MATCH(HOUR('format for the model'!C32214),Sheet1!$L$1:$AI$1,0),0)/4</f>
        <v>228.36101020551516</v>
      </c>
    </row>
    <row r="32215" spans="1:4" x14ac:dyDescent="0.3">
      <c r="A32215">
        <v>2</v>
      </c>
      <c r="B32215">
        <v>12</v>
      </c>
      <c r="C32215" s="2">
        <v>0.5625</v>
      </c>
      <c r="D32215" s="4">
        <f ca="1">VLOOKUP(DATE(2021,B32215,A32215),Sheet1!J:AI,2+MATCH(HOUR('format for the model'!C32215),Sheet1!$L$1:$AI$1,0),0)/4</f>
        <v>228.36101020551516</v>
      </c>
    </row>
    <row r="32216" spans="1:4" x14ac:dyDescent="0.3">
      <c r="A32216">
        <v>2</v>
      </c>
      <c r="B32216">
        <v>12</v>
      </c>
      <c r="C32216" s="2">
        <v>0.57291666666666663</v>
      </c>
      <c r="D32216" s="4">
        <f ca="1">VLOOKUP(DATE(2021,B32216,A32216),Sheet1!J:AI,2+MATCH(HOUR('format for the model'!C32216),Sheet1!$L$1:$AI$1,0),0)/4</f>
        <v>228.36101020551516</v>
      </c>
    </row>
    <row r="32217" spans="1:4" x14ac:dyDescent="0.3">
      <c r="A32217">
        <v>2</v>
      </c>
      <c r="B32217">
        <v>12</v>
      </c>
      <c r="C32217" s="2">
        <v>0.54166666666666663</v>
      </c>
      <c r="D32217" s="4">
        <f ca="1">VLOOKUP(DATE(2021,B32217,A32217),Sheet1!J:AI,2+MATCH(HOUR('format for the model'!C32217),Sheet1!$L$1:$AI$1,0),0)/4</f>
        <v>228.36101020551516</v>
      </c>
    </row>
    <row r="32218" spans="1:4" x14ac:dyDescent="0.3">
      <c r="A32218">
        <v>2</v>
      </c>
      <c r="B32218">
        <v>12</v>
      </c>
      <c r="C32218" s="2">
        <v>0.59375</v>
      </c>
      <c r="D32218" s="4">
        <f ca="1">VLOOKUP(DATE(2021,B32218,A32218),Sheet1!J:AI,2+MATCH(HOUR('format for the model'!C32218),Sheet1!$L$1:$AI$1,0),0)/4</f>
        <v>242.91011649149777</v>
      </c>
    </row>
    <row r="32219" spans="1:4" x14ac:dyDescent="0.3">
      <c r="A32219">
        <v>2</v>
      </c>
      <c r="B32219">
        <v>12</v>
      </c>
      <c r="C32219" s="2">
        <v>0.60416666666666663</v>
      </c>
      <c r="D32219" s="4">
        <f ca="1">VLOOKUP(DATE(2021,B32219,A32219),Sheet1!J:AI,2+MATCH(HOUR('format for the model'!C32219),Sheet1!$L$1:$AI$1,0),0)/4</f>
        <v>242.91011649149777</v>
      </c>
    </row>
    <row r="32220" spans="1:4" x14ac:dyDescent="0.3">
      <c r="A32220">
        <v>2</v>
      </c>
      <c r="B32220">
        <v>12</v>
      </c>
      <c r="C32220" s="2">
        <v>0.61458333333333337</v>
      </c>
      <c r="D32220" s="4">
        <f ca="1">VLOOKUP(DATE(2021,B32220,A32220),Sheet1!J:AI,2+MATCH(HOUR('format for the model'!C32220),Sheet1!$L$1:$AI$1,0),0)/4</f>
        <v>242.91011649149777</v>
      </c>
    </row>
    <row r="32221" spans="1:4" x14ac:dyDescent="0.3">
      <c r="A32221">
        <v>2</v>
      </c>
      <c r="B32221">
        <v>12</v>
      </c>
      <c r="C32221" s="2">
        <v>0.58333333333333337</v>
      </c>
      <c r="D32221" s="4">
        <f ca="1">VLOOKUP(DATE(2021,B32221,A32221),Sheet1!J:AI,2+MATCH(HOUR('format for the model'!C32221),Sheet1!$L$1:$AI$1,0),0)/4</f>
        <v>242.91011649149777</v>
      </c>
    </row>
    <row r="32222" spans="1:4" x14ac:dyDescent="0.3">
      <c r="A32222">
        <v>2</v>
      </c>
      <c r="B32222">
        <v>12</v>
      </c>
      <c r="C32222" s="2">
        <v>0.63541666666666663</v>
      </c>
      <c r="D32222" s="4">
        <f ca="1">VLOOKUP(DATE(2021,B32222,A32222),Sheet1!J:AI,2+MATCH(HOUR('format for the model'!C32222),Sheet1!$L$1:$AI$1,0),0)/4</f>
        <v>320.42453796791801</v>
      </c>
    </row>
    <row r="32223" spans="1:4" x14ac:dyDescent="0.3">
      <c r="A32223">
        <v>2</v>
      </c>
      <c r="B32223">
        <v>12</v>
      </c>
      <c r="C32223" s="2">
        <v>0.64583333333333337</v>
      </c>
      <c r="D32223" s="4">
        <f ca="1">VLOOKUP(DATE(2021,B32223,A32223),Sheet1!J:AI,2+MATCH(HOUR('format for the model'!C32223),Sheet1!$L$1:$AI$1,0),0)/4</f>
        <v>320.42453796791801</v>
      </c>
    </row>
    <row r="32224" spans="1:4" x14ac:dyDescent="0.3">
      <c r="A32224">
        <v>2</v>
      </c>
      <c r="B32224">
        <v>12</v>
      </c>
      <c r="C32224" s="2">
        <v>0.65625</v>
      </c>
      <c r="D32224" s="4">
        <f ca="1">VLOOKUP(DATE(2021,B32224,A32224),Sheet1!J:AI,2+MATCH(HOUR('format for the model'!C32224),Sheet1!$L$1:$AI$1,0),0)/4</f>
        <v>320.42453796791801</v>
      </c>
    </row>
    <row r="32225" spans="1:4" x14ac:dyDescent="0.3">
      <c r="A32225">
        <v>2</v>
      </c>
      <c r="B32225">
        <v>12</v>
      </c>
      <c r="C32225" s="2">
        <v>0.625</v>
      </c>
      <c r="D32225" s="4">
        <f ca="1">VLOOKUP(DATE(2021,B32225,A32225),Sheet1!J:AI,2+MATCH(HOUR('format for the model'!C32225),Sheet1!$L$1:$AI$1,0),0)/4</f>
        <v>320.42453796791801</v>
      </c>
    </row>
    <row r="32226" spans="1:4" x14ac:dyDescent="0.3">
      <c r="A32226">
        <v>2</v>
      </c>
      <c r="B32226">
        <v>12</v>
      </c>
      <c r="C32226" s="2">
        <v>0.67708333333333337</v>
      </c>
      <c r="D32226" s="4">
        <f ca="1">VLOOKUP(DATE(2021,B32226,A32226),Sheet1!J:AI,2+MATCH(HOUR('format for the model'!C32226),Sheet1!$L$1:$AI$1,0),0)/4</f>
        <v>221.68262103212743</v>
      </c>
    </row>
    <row r="32227" spans="1:4" x14ac:dyDescent="0.3">
      <c r="A32227">
        <v>2</v>
      </c>
      <c r="B32227">
        <v>12</v>
      </c>
      <c r="C32227" s="2">
        <v>0.6875</v>
      </c>
      <c r="D32227" s="4">
        <f ca="1">VLOOKUP(DATE(2021,B32227,A32227),Sheet1!J:AI,2+MATCH(HOUR('format for the model'!C32227),Sheet1!$L$1:$AI$1,0),0)/4</f>
        <v>221.68262103212743</v>
      </c>
    </row>
    <row r="32228" spans="1:4" x14ac:dyDescent="0.3">
      <c r="A32228">
        <v>2</v>
      </c>
      <c r="B32228">
        <v>12</v>
      </c>
      <c r="C32228" s="2">
        <v>0.69791666666666663</v>
      </c>
      <c r="D32228" s="4">
        <f ca="1">VLOOKUP(DATE(2021,B32228,A32228),Sheet1!J:AI,2+MATCH(HOUR('format for the model'!C32228),Sheet1!$L$1:$AI$1,0),0)/4</f>
        <v>221.68262103212743</v>
      </c>
    </row>
    <row r="32229" spans="1:4" x14ac:dyDescent="0.3">
      <c r="A32229">
        <v>2</v>
      </c>
      <c r="B32229">
        <v>12</v>
      </c>
      <c r="C32229" s="2">
        <v>0.66666666666666663</v>
      </c>
      <c r="D32229" s="4">
        <f ca="1">VLOOKUP(DATE(2021,B32229,A32229),Sheet1!J:AI,2+MATCH(HOUR('format for the model'!C32229),Sheet1!$L$1:$AI$1,0),0)/4</f>
        <v>221.68262103212743</v>
      </c>
    </row>
    <row r="32230" spans="1:4" x14ac:dyDescent="0.3">
      <c r="A32230">
        <v>2</v>
      </c>
      <c r="B32230">
        <v>12</v>
      </c>
      <c r="C32230" s="2">
        <v>0.71875</v>
      </c>
      <c r="D32230" s="4">
        <f ca="1">VLOOKUP(DATE(2021,B32230,A32230),Sheet1!J:AI,2+MATCH(HOUR('format for the model'!C32230),Sheet1!$L$1:$AI$1,0),0)/4</f>
        <v>276</v>
      </c>
    </row>
    <row r="32231" spans="1:4" x14ac:dyDescent="0.3">
      <c r="A32231">
        <v>2</v>
      </c>
      <c r="B32231">
        <v>12</v>
      </c>
      <c r="C32231" s="2">
        <v>0.72916666666666663</v>
      </c>
      <c r="D32231" s="4">
        <f ca="1">VLOOKUP(DATE(2021,B32231,A32231),Sheet1!J:AI,2+MATCH(HOUR('format for the model'!C32231),Sheet1!$L$1:$AI$1,0),0)/4</f>
        <v>276</v>
      </c>
    </row>
    <row r="32232" spans="1:4" x14ac:dyDescent="0.3">
      <c r="A32232">
        <v>2</v>
      </c>
      <c r="B32232">
        <v>12</v>
      </c>
      <c r="C32232" s="2">
        <v>0.73958333333333337</v>
      </c>
      <c r="D32232" s="4">
        <f ca="1">VLOOKUP(DATE(2021,B32232,A32232),Sheet1!J:AI,2+MATCH(HOUR('format for the model'!C32232),Sheet1!$L$1:$AI$1,0),0)/4</f>
        <v>276</v>
      </c>
    </row>
    <row r="32233" spans="1:4" x14ac:dyDescent="0.3">
      <c r="A32233">
        <v>2</v>
      </c>
      <c r="B32233">
        <v>12</v>
      </c>
      <c r="C32233" s="2">
        <v>0.70833333333333337</v>
      </c>
      <c r="D32233" s="4">
        <f ca="1">VLOOKUP(DATE(2021,B32233,A32233),Sheet1!J:AI,2+MATCH(HOUR('format for the model'!C32233),Sheet1!$L$1:$AI$1,0),0)/4</f>
        <v>276</v>
      </c>
    </row>
    <row r="32234" spans="1:4" x14ac:dyDescent="0.3">
      <c r="A32234">
        <v>2</v>
      </c>
      <c r="B32234">
        <v>12</v>
      </c>
      <c r="C32234" s="2">
        <v>0.76041666666666663</v>
      </c>
      <c r="D32234" s="4">
        <f ca="1">VLOOKUP(DATE(2021,B32234,A32234),Sheet1!J:AI,2+MATCH(HOUR('format for the model'!C32234),Sheet1!$L$1:$AI$1,0),0)/4</f>
        <v>220.8</v>
      </c>
    </row>
    <row r="32235" spans="1:4" x14ac:dyDescent="0.3">
      <c r="A32235">
        <v>2</v>
      </c>
      <c r="B32235">
        <v>12</v>
      </c>
      <c r="C32235" s="2">
        <v>0.77083333333333337</v>
      </c>
      <c r="D32235" s="4">
        <f ca="1">VLOOKUP(DATE(2021,B32235,A32235),Sheet1!J:AI,2+MATCH(HOUR('format for the model'!C32235),Sheet1!$L$1:$AI$1,0),0)/4</f>
        <v>220.8</v>
      </c>
    </row>
    <row r="32236" spans="1:4" x14ac:dyDescent="0.3">
      <c r="A32236">
        <v>2</v>
      </c>
      <c r="B32236">
        <v>12</v>
      </c>
      <c r="C32236" s="2">
        <v>0.78125</v>
      </c>
      <c r="D32236" s="4">
        <f ca="1">VLOOKUP(DATE(2021,B32236,A32236),Sheet1!J:AI,2+MATCH(HOUR('format for the model'!C32236),Sheet1!$L$1:$AI$1,0),0)/4</f>
        <v>220.8</v>
      </c>
    </row>
    <row r="32237" spans="1:4" x14ac:dyDescent="0.3">
      <c r="A32237">
        <v>2</v>
      </c>
      <c r="B32237">
        <v>12</v>
      </c>
      <c r="C32237" s="2">
        <v>0.75</v>
      </c>
      <c r="D32237" s="4">
        <f ca="1">VLOOKUP(DATE(2021,B32237,A32237),Sheet1!J:AI,2+MATCH(HOUR('format for the model'!C32237),Sheet1!$L$1:$AI$1,0),0)/4</f>
        <v>220.8</v>
      </c>
    </row>
    <row r="32238" spans="1:4" x14ac:dyDescent="0.3">
      <c r="A32238">
        <v>2</v>
      </c>
      <c r="B32238">
        <v>12</v>
      </c>
      <c r="C32238" s="2">
        <v>0.80208333333333337</v>
      </c>
      <c r="D32238" s="4">
        <f ca="1">VLOOKUP(DATE(2021,B32238,A32238),Sheet1!J:AI,2+MATCH(HOUR('format for the model'!C32238),Sheet1!$L$1:$AI$1,0),0)/4</f>
        <v>165.60000000000002</v>
      </c>
    </row>
    <row r="32239" spans="1:4" x14ac:dyDescent="0.3">
      <c r="A32239">
        <v>2</v>
      </c>
      <c r="B32239">
        <v>12</v>
      </c>
      <c r="C32239" s="2">
        <v>0.8125</v>
      </c>
      <c r="D32239" s="4">
        <f ca="1">VLOOKUP(DATE(2021,B32239,A32239),Sheet1!J:AI,2+MATCH(HOUR('format for the model'!C32239),Sheet1!$L$1:$AI$1,0),0)/4</f>
        <v>165.60000000000002</v>
      </c>
    </row>
    <row r="32240" spans="1:4" x14ac:dyDescent="0.3">
      <c r="A32240">
        <v>2</v>
      </c>
      <c r="B32240">
        <v>12</v>
      </c>
      <c r="C32240" s="2">
        <v>0.82291666666666663</v>
      </c>
      <c r="D32240" s="4">
        <f ca="1">VLOOKUP(DATE(2021,B32240,A32240),Sheet1!J:AI,2+MATCH(HOUR('format for the model'!C32240),Sheet1!$L$1:$AI$1,0),0)/4</f>
        <v>165.60000000000002</v>
      </c>
    </row>
    <row r="32241" spans="1:4" x14ac:dyDescent="0.3">
      <c r="A32241">
        <v>2</v>
      </c>
      <c r="B32241">
        <v>12</v>
      </c>
      <c r="C32241" s="2">
        <v>0.79166666666666663</v>
      </c>
      <c r="D32241" s="4">
        <f ca="1">VLOOKUP(DATE(2021,B32241,A32241),Sheet1!J:AI,2+MATCH(HOUR('format for the model'!C32241),Sheet1!$L$1:$AI$1,0),0)/4</f>
        <v>165.60000000000002</v>
      </c>
    </row>
    <row r="32242" spans="1:4" x14ac:dyDescent="0.3">
      <c r="A32242">
        <v>2</v>
      </c>
      <c r="B32242">
        <v>12</v>
      </c>
      <c r="C32242" s="2">
        <v>0.84375</v>
      </c>
      <c r="D32242" s="4">
        <f ca="1">VLOOKUP(DATE(2021,B32242,A32242),Sheet1!J:AI,2+MATCH(HOUR('format for the model'!C32242),Sheet1!$L$1:$AI$1,0),0)/4</f>
        <v>62.908424268616116</v>
      </c>
    </row>
    <row r="32243" spans="1:4" x14ac:dyDescent="0.3">
      <c r="A32243">
        <v>2</v>
      </c>
      <c r="B32243">
        <v>12</v>
      </c>
      <c r="C32243" s="2">
        <v>0.85416666666666663</v>
      </c>
      <c r="D32243" s="4">
        <f ca="1">VLOOKUP(DATE(2021,B32243,A32243),Sheet1!J:AI,2+MATCH(HOUR('format for the model'!C32243),Sheet1!$L$1:$AI$1,0),0)/4</f>
        <v>62.908424268616116</v>
      </c>
    </row>
    <row r="32244" spans="1:4" x14ac:dyDescent="0.3">
      <c r="A32244">
        <v>2</v>
      </c>
      <c r="B32244">
        <v>12</v>
      </c>
      <c r="C32244" s="2">
        <v>0.86458333333333337</v>
      </c>
      <c r="D32244" s="4">
        <f ca="1">VLOOKUP(DATE(2021,B32244,A32244),Sheet1!J:AI,2+MATCH(HOUR('format for the model'!C32244),Sheet1!$L$1:$AI$1,0),0)/4</f>
        <v>62.908424268616116</v>
      </c>
    </row>
    <row r="32245" spans="1:4" x14ac:dyDescent="0.3">
      <c r="A32245">
        <v>2</v>
      </c>
      <c r="B32245">
        <v>12</v>
      </c>
      <c r="C32245" s="2">
        <v>0.83333333333333337</v>
      </c>
      <c r="D32245" s="4">
        <f ca="1">VLOOKUP(DATE(2021,B32245,A32245),Sheet1!J:AI,2+MATCH(HOUR('format for the model'!C32245),Sheet1!$L$1:$AI$1,0),0)/4</f>
        <v>62.908424268616116</v>
      </c>
    </row>
    <row r="32246" spans="1:4" x14ac:dyDescent="0.3">
      <c r="A32246">
        <v>2</v>
      </c>
      <c r="B32246">
        <v>12</v>
      </c>
      <c r="C32246" s="2">
        <v>0.88541666666666663</v>
      </c>
      <c r="D32246" s="4">
        <f ca="1">VLOOKUP(DATE(2021,B32246,A32246),Sheet1!J:AI,2+MATCH(HOUR('format for the model'!C32246),Sheet1!$L$1:$AI$1,0),0)/4</f>
        <v>27.6</v>
      </c>
    </row>
    <row r="32247" spans="1:4" x14ac:dyDescent="0.3">
      <c r="A32247">
        <v>2</v>
      </c>
      <c r="B32247">
        <v>12</v>
      </c>
      <c r="C32247" s="2">
        <v>0.89583333333333337</v>
      </c>
      <c r="D32247" s="4">
        <f ca="1">VLOOKUP(DATE(2021,B32247,A32247),Sheet1!J:AI,2+MATCH(HOUR('format for the model'!C32247),Sheet1!$L$1:$AI$1,0),0)/4</f>
        <v>27.6</v>
      </c>
    </row>
    <row r="32248" spans="1:4" x14ac:dyDescent="0.3">
      <c r="A32248">
        <v>2</v>
      </c>
      <c r="B32248">
        <v>12</v>
      </c>
      <c r="C32248" s="2">
        <v>0.90625</v>
      </c>
      <c r="D32248" s="4">
        <f ca="1">VLOOKUP(DATE(2021,B32248,A32248),Sheet1!J:AI,2+MATCH(HOUR('format for the model'!C32248),Sheet1!$L$1:$AI$1,0),0)/4</f>
        <v>27.6</v>
      </c>
    </row>
    <row r="32249" spans="1:4" x14ac:dyDescent="0.3">
      <c r="A32249">
        <v>2</v>
      </c>
      <c r="B32249">
        <v>12</v>
      </c>
      <c r="C32249" s="2">
        <v>0.875</v>
      </c>
      <c r="D32249" s="4">
        <f ca="1">VLOOKUP(DATE(2021,B32249,A32249),Sheet1!J:AI,2+MATCH(HOUR('format for the model'!C32249),Sheet1!$L$1:$AI$1,0),0)/4</f>
        <v>27.6</v>
      </c>
    </row>
    <row r="32250" spans="1:4" x14ac:dyDescent="0.3">
      <c r="A32250">
        <v>2</v>
      </c>
      <c r="B32250">
        <v>12</v>
      </c>
      <c r="C32250" s="2">
        <v>0.92708333333333337</v>
      </c>
      <c r="D32250" s="4">
        <f ca="1">VLOOKUP(DATE(2021,B32250,A32250),Sheet1!J:AI,2+MATCH(HOUR('format for the model'!C32250),Sheet1!$L$1:$AI$1,0),0)/4</f>
        <v>33.103092096431084</v>
      </c>
    </row>
    <row r="32251" spans="1:4" x14ac:dyDescent="0.3">
      <c r="A32251">
        <v>2</v>
      </c>
      <c r="B32251">
        <v>12</v>
      </c>
      <c r="C32251" s="2">
        <v>0.9375</v>
      </c>
      <c r="D32251" s="4">
        <f ca="1">VLOOKUP(DATE(2021,B32251,A32251),Sheet1!J:AI,2+MATCH(HOUR('format for the model'!C32251),Sheet1!$L$1:$AI$1,0),0)/4</f>
        <v>33.103092096431084</v>
      </c>
    </row>
    <row r="32252" spans="1:4" x14ac:dyDescent="0.3">
      <c r="A32252">
        <v>2</v>
      </c>
      <c r="B32252">
        <v>12</v>
      </c>
      <c r="C32252" s="2">
        <v>0.94791666666666663</v>
      </c>
      <c r="D32252" s="4">
        <f ca="1">VLOOKUP(DATE(2021,B32252,A32252),Sheet1!J:AI,2+MATCH(HOUR('format for the model'!C32252),Sheet1!$L$1:$AI$1,0),0)/4</f>
        <v>33.103092096431084</v>
      </c>
    </row>
    <row r="32253" spans="1:4" x14ac:dyDescent="0.3">
      <c r="A32253">
        <v>2</v>
      </c>
      <c r="B32253">
        <v>12</v>
      </c>
      <c r="C32253" s="2">
        <v>0.91666666666666663</v>
      </c>
      <c r="D32253" s="4">
        <f ca="1">VLOOKUP(DATE(2021,B32253,A32253),Sheet1!J:AI,2+MATCH(HOUR('format for the model'!C32253),Sheet1!$L$1:$AI$1,0),0)/4</f>
        <v>33.103092096431084</v>
      </c>
    </row>
    <row r="32254" spans="1:4" x14ac:dyDescent="0.3">
      <c r="A32254">
        <v>2</v>
      </c>
      <c r="B32254">
        <v>12</v>
      </c>
      <c r="C32254" s="2">
        <v>0.96875</v>
      </c>
      <c r="D32254" s="4">
        <f ca="1">VLOOKUP(DATE(2021,B32254,A32254),Sheet1!J:AI,2+MATCH(HOUR('format for the model'!C32254),Sheet1!$L$1:$AI$1,0),0)/4</f>
        <v>19.709412821923252</v>
      </c>
    </row>
    <row r="32255" spans="1:4" x14ac:dyDescent="0.3">
      <c r="A32255">
        <v>2</v>
      </c>
      <c r="B32255">
        <v>12</v>
      </c>
      <c r="C32255" s="2">
        <v>0.97916666666666663</v>
      </c>
      <c r="D32255" s="4">
        <f ca="1">VLOOKUP(DATE(2021,B32255,A32255),Sheet1!J:AI,2+MATCH(HOUR('format for the model'!C32255),Sheet1!$L$1:$AI$1,0),0)/4</f>
        <v>19.709412821923252</v>
      </c>
    </row>
    <row r="32256" spans="1:4" x14ac:dyDescent="0.3">
      <c r="A32256">
        <v>2</v>
      </c>
      <c r="B32256">
        <v>12</v>
      </c>
      <c r="C32256" s="2">
        <v>0.98958333333333337</v>
      </c>
      <c r="D32256" s="4">
        <f ca="1">VLOOKUP(DATE(2021,B32256,A32256),Sheet1!J:AI,2+MATCH(HOUR('format for the model'!C32256),Sheet1!$L$1:$AI$1,0),0)/4</f>
        <v>19.709412821923252</v>
      </c>
    </row>
    <row r="32257" spans="1:4" x14ac:dyDescent="0.3">
      <c r="A32257">
        <v>2</v>
      </c>
      <c r="B32257">
        <v>12</v>
      </c>
      <c r="C32257" s="2">
        <v>0.95833333333333337</v>
      </c>
      <c r="D32257" s="4">
        <f ca="1">VLOOKUP(DATE(2021,B32257,A32257),Sheet1!J:AI,2+MATCH(HOUR('format for the model'!C32257),Sheet1!$L$1:$AI$1,0),0)/4</f>
        <v>19.709412821923252</v>
      </c>
    </row>
    <row r="32258" spans="1:4" x14ac:dyDescent="0.3">
      <c r="A32258">
        <v>3</v>
      </c>
      <c r="B32258">
        <v>12</v>
      </c>
      <c r="C32258" s="2">
        <v>1.0416666666666666E-2</v>
      </c>
      <c r="D32258" s="4">
        <f ca="1">VLOOKUP(DATE(2021,B32258,A32258),Sheet1!J:AI,2+MATCH(HOUR('format for the model'!C32258),Sheet1!$L$1:$AI$1,0),0)/4</f>
        <v>27.027077643474996</v>
      </c>
    </row>
    <row r="32259" spans="1:4" x14ac:dyDescent="0.3">
      <c r="A32259">
        <v>3</v>
      </c>
      <c r="B32259">
        <v>12</v>
      </c>
      <c r="C32259" s="2">
        <v>2.0833333333333332E-2</v>
      </c>
      <c r="D32259" s="4">
        <f ca="1">VLOOKUP(DATE(2021,B32259,A32259),Sheet1!J:AI,2+MATCH(HOUR('format for the model'!C32259),Sheet1!$L$1:$AI$1,0),0)/4</f>
        <v>27.027077643474996</v>
      </c>
    </row>
    <row r="32260" spans="1:4" x14ac:dyDescent="0.3">
      <c r="A32260">
        <v>3</v>
      </c>
      <c r="B32260">
        <v>12</v>
      </c>
      <c r="C32260" s="2">
        <v>3.125E-2</v>
      </c>
      <c r="D32260" s="4">
        <f ca="1">VLOOKUP(DATE(2021,B32260,A32260),Sheet1!J:AI,2+MATCH(HOUR('format for the model'!C32260),Sheet1!$L$1:$AI$1,0),0)/4</f>
        <v>27.027077643474996</v>
      </c>
    </row>
    <row r="32261" spans="1:4" x14ac:dyDescent="0.3">
      <c r="A32261">
        <v>3</v>
      </c>
      <c r="B32261">
        <v>12</v>
      </c>
      <c r="C32261" s="2">
        <v>0</v>
      </c>
      <c r="D32261" s="4">
        <f ca="1">VLOOKUP(DATE(2021,B32261,A32261),Sheet1!J:AI,2+MATCH(HOUR('format for the model'!C32261),Sheet1!$L$1:$AI$1,0),0)/4</f>
        <v>27.027077643474996</v>
      </c>
    </row>
    <row r="32262" spans="1:4" x14ac:dyDescent="0.3">
      <c r="A32262">
        <v>3</v>
      </c>
      <c r="B32262">
        <v>12</v>
      </c>
      <c r="C32262" s="2">
        <v>5.2083333333333336E-2</v>
      </c>
      <c r="D32262" s="4">
        <f ca="1">VLOOKUP(DATE(2021,B32262,A32262),Sheet1!J:AI,2+MATCH(HOUR('format for the model'!C32262),Sheet1!$L$1:$AI$1,0),0)/4</f>
        <v>17.796168329747488</v>
      </c>
    </row>
    <row r="32263" spans="1:4" x14ac:dyDescent="0.3">
      <c r="A32263">
        <v>3</v>
      </c>
      <c r="B32263">
        <v>12</v>
      </c>
      <c r="C32263" s="2">
        <v>6.25E-2</v>
      </c>
      <c r="D32263" s="4">
        <f ca="1">VLOOKUP(DATE(2021,B32263,A32263),Sheet1!J:AI,2+MATCH(HOUR('format for the model'!C32263),Sheet1!$L$1:$AI$1,0),0)/4</f>
        <v>17.796168329747488</v>
      </c>
    </row>
    <row r="32264" spans="1:4" x14ac:dyDescent="0.3">
      <c r="A32264">
        <v>3</v>
      </c>
      <c r="B32264">
        <v>12</v>
      </c>
      <c r="C32264" s="2">
        <v>7.2916666666666671E-2</v>
      </c>
      <c r="D32264" s="4">
        <f ca="1">VLOOKUP(DATE(2021,B32264,A32264),Sheet1!J:AI,2+MATCH(HOUR('format for the model'!C32264),Sheet1!$L$1:$AI$1,0),0)/4</f>
        <v>17.796168329747488</v>
      </c>
    </row>
    <row r="32265" spans="1:4" x14ac:dyDescent="0.3">
      <c r="A32265">
        <v>3</v>
      </c>
      <c r="B32265">
        <v>12</v>
      </c>
      <c r="C32265" s="2">
        <v>4.1666666666666664E-2</v>
      </c>
      <c r="D32265" s="4">
        <f ca="1">VLOOKUP(DATE(2021,B32265,A32265),Sheet1!J:AI,2+MATCH(HOUR('format for the model'!C32265),Sheet1!$L$1:$AI$1,0),0)/4</f>
        <v>17.796168329747488</v>
      </c>
    </row>
    <row r="32266" spans="1:4" x14ac:dyDescent="0.3">
      <c r="A32266">
        <v>3</v>
      </c>
      <c r="B32266">
        <v>12</v>
      </c>
      <c r="C32266" s="2">
        <v>9.375E-2</v>
      </c>
      <c r="D32266" s="4">
        <f ca="1">VLOOKUP(DATE(2021,B32266,A32266),Sheet1!J:AI,2+MATCH(HOUR('format for the model'!C32266),Sheet1!$L$1:$AI$1,0),0)/4</f>
        <v>27.6</v>
      </c>
    </row>
    <row r="32267" spans="1:4" x14ac:dyDescent="0.3">
      <c r="A32267">
        <v>3</v>
      </c>
      <c r="B32267">
        <v>12</v>
      </c>
      <c r="C32267" s="2">
        <v>0.10416666666666667</v>
      </c>
      <c r="D32267" s="4">
        <f ca="1">VLOOKUP(DATE(2021,B32267,A32267),Sheet1!J:AI,2+MATCH(HOUR('format for the model'!C32267),Sheet1!$L$1:$AI$1,0),0)/4</f>
        <v>27.6</v>
      </c>
    </row>
    <row r="32268" spans="1:4" x14ac:dyDescent="0.3">
      <c r="A32268">
        <v>3</v>
      </c>
      <c r="B32268">
        <v>12</v>
      </c>
      <c r="C32268" s="2">
        <v>0.11458333333333333</v>
      </c>
      <c r="D32268" s="4">
        <f ca="1">VLOOKUP(DATE(2021,B32268,A32268),Sheet1!J:AI,2+MATCH(HOUR('format for the model'!C32268),Sheet1!$L$1:$AI$1,0),0)/4</f>
        <v>27.6</v>
      </c>
    </row>
    <row r="32269" spans="1:4" x14ac:dyDescent="0.3">
      <c r="A32269">
        <v>3</v>
      </c>
      <c r="B32269">
        <v>12</v>
      </c>
      <c r="C32269" s="2">
        <v>8.3333333333333329E-2</v>
      </c>
      <c r="D32269" s="4">
        <f ca="1">VLOOKUP(DATE(2021,B32269,A32269),Sheet1!J:AI,2+MATCH(HOUR('format for the model'!C32269),Sheet1!$L$1:$AI$1,0),0)/4</f>
        <v>27.6</v>
      </c>
    </row>
    <row r="32270" spans="1:4" x14ac:dyDescent="0.3">
      <c r="A32270">
        <v>3</v>
      </c>
      <c r="B32270">
        <v>12</v>
      </c>
      <c r="C32270" s="2">
        <v>0.13541666666666666</v>
      </c>
      <c r="D32270" s="4">
        <f ca="1">VLOOKUP(DATE(2021,B32270,A32270),Sheet1!J:AI,2+MATCH(HOUR('format for the model'!C32270),Sheet1!$L$1:$AI$1,0),0)/4</f>
        <v>36.794289457125295</v>
      </c>
    </row>
    <row r="32271" spans="1:4" x14ac:dyDescent="0.3">
      <c r="A32271">
        <v>3</v>
      </c>
      <c r="B32271">
        <v>12</v>
      </c>
      <c r="C32271" s="2">
        <v>0.14583333333333334</v>
      </c>
      <c r="D32271" s="4">
        <f ca="1">VLOOKUP(DATE(2021,B32271,A32271),Sheet1!J:AI,2+MATCH(HOUR('format for the model'!C32271),Sheet1!$L$1:$AI$1,0),0)/4</f>
        <v>36.794289457125295</v>
      </c>
    </row>
    <row r="32272" spans="1:4" x14ac:dyDescent="0.3">
      <c r="A32272">
        <v>3</v>
      </c>
      <c r="B32272">
        <v>12</v>
      </c>
      <c r="C32272" s="2">
        <v>0.15625</v>
      </c>
      <c r="D32272" s="4">
        <f ca="1">VLOOKUP(DATE(2021,B32272,A32272),Sheet1!J:AI,2+MATCH(HOUR('format for the model'!C32272),Sheet1!$L$1:$AI$1,0),0)/4</f>
        <v>36.794289457125295</v>
      </c>
    </row>
    <row r="32273" spans="1:4" x14ac:dyDescent="0.3">
      <c r="A32273">
        <v>3</v>
      </c>
      <c r="B32273">
        <v>12</v>
      </c>
      <c r="C32273" s="2">
        <v>0.125</v>
      </c>
      <c r="D32273" s="4">
        <f ca="1">VLOOKUP(DATE(2021,B32273,A32273),Sheet1!J:AI,2+MATCH(HOUR('format for the model'!C32273),Sheet1!$L$1:$AI$1,0),0)/4</f>
        <v>36.794289457125295</v>
      </c>
    </row>
    <row r="32274" spans="1:4" x14ac:dyDescent="0.3">
      <c r="A32274">
        <v>3</v>
      </c>
      <c r="B32274">
        <v>12</v>
      </c>
      <c r="C32274" s="2">
        <v>0.17708333333333334</v>
      </c>
      <c r="D32274" s="4">
        <f ca="1">VLOOKUP(DATE(2021,B32274,A32274),Sheet1!J:AI,2+MATCH(HOUR('format for the model'!C32274),Sheet1!$L$1:$AI$1,0),0)/4</f>
        <v>34.396959155000587</v>
      </c>
    </row>
    <row r="32275" spans="1:4" x14ac:dyDescent="0.3">
      <c r="A32275">
        <v>3</v>
      </c>
      <c r="B32275">
        <v>12</v>
      </c>
      <c r="C32275" s="2">
        <v>0.1875</v>
      </c>
      <c r="D32275" s="4">
        <f ca="1">VLOOKUP(DATE(2021,B32275,A32275),Sheet1!J:AI,2+MATCH(HOUR('format for the model'!C32275),Sheet1!$L$1:$AI$1,0),0)/4</f>
        <v>34.396959155000587</v>
      </c>
    </row>
    <row r="32276" spans="1:4" x14ac:dyDescent="0.3">
      <c r="A32276">
        <v>3</v>
      </c>
      <c r="B32276">
        <v>12</v>
      </c>
      <c r="C32276" s="2">
        <v>0.19791666666666666</v>
      </c>
      <c r="D32276" s="4">
        <f ca="1">VLOOKUP(DATE(2021,B32276,A32276),Sheet1!J:AI,2+MATCH(HOUR('format for the model'!C32276),Sheet1!$L$1:$AI$1,0),0)/4</f>
        <v>34.396959155000587</v>
      </c>
    </row>
    <row r="32277" spans="1:4" x14ac:dyDescent="0.3">
      <c r="A32277">
        <v>3</v>
      </c>
      <c r="B32277">
        <v>12</v>
      </c>
      <c r="C32277" s="2">
        <v>0.16666666666666666</v>
      </c>
      <c r="D32277" s="4">
        <f ca="1">VLOOKUP(DATE(2021,B32277,A32277),Sheet1!J:AI,2+MATCH(HOUR('format for the model'!C32277),Sheet1!$L$1:$AI$1,0),0)/4</f>
        <v>34.396959155000587</v>
      </c>
    </row>
    <row r="32278" spans="1:4" x14ac:dyDescent="0.3">
      <c r="A32278">
        <v>3</v>
      </c>
      <c r="B32278">
        <v>12</v>
      </c>
      <c r="C32278" s="2">
        <v>0.21875</v>
      </c>
      <c r="D32278" s="4">
        <f ca="1">VLOOKUP(DATE(2021,B32278,A32278),Sheet1!J:AI,2+MATCH(HOUR('format for the model'!C32278),Sheet1!$L$1:$AI$1,0),0)/4</f>
        <v>27.6</v>
      </c>
    </row>
    <row r="32279" spans="1:4" x14ac:dyDescent="0.3">
      <c r="A32279">
        <v>3</v>
      </c>
      <c r="B32279">
        <v>12</v>
      </c>
      <c r="C32279" s="2">
        <v>0.22916666666666666</v>
      </c>
      <c r="D32279" s="4">
        <f ca="1">VLOOKUP(DATE(2021,B32279,A32279),Sheet1!J:AI,2+MATCH(HOUR('format for the model'!C32279),Sheet1!$L$1:$AI$1,0),0)/4</f>
        <v>27.6</v>
      </c>
    </row>
    <row r="32280" spans="1:4" x14ac:dyDescent="0.3">
      <c r="A32280">
        <v>3</v>
      </c>
      <c r="B32280">
        <v>12</v>
      </c>
      <c r="C32280" s="2">
        <v>0.23958333333333334</v>
      </c>
      <c r="D32280" s="4">
        <f ca="1">VLOOKUP(DATE(2021,B32280,A32280),Sheet1!J:AI,2+MATCH(HOUR('format for the model'!C32280),Sheet1!$L$1:$AI$1,0),0)/4</f>
        <v>27.6</v>
      </c>
    </row>
    <row r="32281" spans="1:4" x14ac:dyDescent="0.3">
      <c r="A32281">
        <v>3</v>
      </c>
      <c r="B32281">
        <v>12</v>
      </c>
      <c r="C32281" s="2">
        <v>0.20833333333333334</v>
      </c>
      <c r="D32281" s="4">
        <f ca="1">VLOOKUP(DATE(2021,B32281,A32281),Sheet1!J:AI,2+MATCH(HOUR('format for the model'!C32281),Sheet1!$L$1:$AI$1,0),0)/4</f>
        <v>27.6</v>
      </c>
    </row>
    <row r="32282" spans="1:4" x14ac:dyDescent="0.3">
      <c r="A32282">
        <v>3</v>
      </c>
      <c r="B32282">
        <v>12</v>
      </c>
      <c r="C32282" s="2">
        <v>0.26041666666666669</v>
      </c>
      <c r="D32282" s="4">
        <f ca="1">VLOOKUP(DATE(2021,B32282,A32282),Sheet1!J:AI,2+MATCH(HOUR('format for the model'!C32282),Sheet1!$L$1:$AI$1,0),0)/4</f>
        <v>29.200075333252357</v>
      </c>
    </row>
    <row r="32283" spans="1:4" x14ac:dyDescent="0.3">
      <c r="A32283">
        <v>3</v>
      </c>
      <c r="B32283">
        <v>12</v>
      </c>
      <c r="C32283" s="2">
        <v>0.27083333333333331</v>
      </c>
      <c r="D32283" s="4">
        <f ca="1">VLOOKUP(DATE(2021,B32283,A32283),Sheet1!J:AI,2+MATCH(HOUR('format for the model'!C32283),Sheet1!$L$1:$AI$1,0),0)/4</f>
        <v>29.200075333252357</v>
      </c>
    </row>
    <row r="32284" spans="1:4" x14ac:dyDescent="0.3">
      <c r="A32284">
        <v>3</v>
      </c>
      <c r="B32284">
        <v>12</v>
      </c>
      <c r="C32284" s="2">
        <v>0.28125</v>
      </c>
      <c r="D32284" s="4">
        <f ca="1">VLOOKUP(DATE(2021,B32284,A32284),Sheet1!J:AI,2+MATCH(HOUR('format for the model'!C32284),Sheet1!$L$1:$AI$1,0),0)/4</f>
        <v>29.200075333252357</v>
      </c>
    </row>
    <row r="32285" spans="1:4" x14ac:dyDescent="0.3">
      <c r="A32285">
        <v>3</v>
      </c>
      <c r="B32285">
        <v>12</v>
      </c>
      <c r="C32285" s="2">
        <v>0.25</v>
      </c>
      <c r="D32285" s="4">
        <f ca="1">VLOOKUP(DATE(2021,B32285,A32285),Sheet1!J:AI,2+MATCH(HOUR('format for the model'!C32285),Sheet1!$L$1:$AI$1,0),0)/4</f>
        <v>29.200075333252357</v>
      </c>
    </row>
    <row r="32286" spans="1:4" x14ac:dyDescent="0.3">
      <c r="A32286">
        <v>3</v>
      </c>
      <c r="B32286">
        <v>12</v>
      </c>
      <c r="C32286" s="2">
        <v>0.30208333333333331</v>
      </c>
      <c r="D32286" s="4">
        <f ca="1">VLOOKUP(DATE(2021,B32286,A32286),Sheet1!J:AI,2+MATCH(HOUR('format for the model'!C32286),Sheet1!$L$1:$AI$1,0),0)/4</f>
        <v>28.719426566251968</v>
      </c>
    </row>
    <row r="32287" spans="1:4" x14ac:dyDescent="0.3">
      <c r="A32287">
        <v>3</v>
      </c>
      <c r="B32287">
        <v>12</v>
      </c>
      <c r="C32287" s="2">
        <v>0.3125</v>
      </c>
      <c r="D32287" s="4">
        <f ca="1">VLOOKUP(DATE(2021,B32287,A32287),Sheet1!J:AI,2+MATCH(HOUR('format for the model'!C32287),Sheet1!$L$1:$AI$1,0),0)/4</f>
        <v>28.719426566251968</v>
      </c>
    </row>
    <row r="32288" spans="1:4" x14ac:dyDescent="0.3">
      <c r="A32288">
        <v>3</v>
      </c>
      <c r="B32288">
        <v>12</v>
      </c>
      <c r="C32288" s="2">
        <v>0.32291666666666669</v>
      </c>
      <c r="D32288" s="4">
        <f ca="1">VLOOKUP(DATE(2021,B32288,A32288),Sheet1!J:AI,2+MATCH(HOUR('format for the model'!C32288),Sheet1!$L$1:$AI$1,0),0)/4</f>
        <v>28.719426566251968</v>
      </c>
    </row>
    <row r="32289" spans="1:4" x14ac:dyDescent="0.3">
      <c r="A32289">
        <v>3</v>
      </c>
      <c r="B32289">
        <v>12</v>
      </c>
      <c r="C32289" s="2">
        <v>0.29166666666666669</v>
      </c>
      <c r="D32289" s="4">
        <f ca="1">VLOOKUP(DATE(2021,B32289,A32289),Sheet1!J:AI,2+MATCH(HOUR('format for the model'!C32289),Sheet1!$L$1:$AI$1,0),0)/4</f>
        <v>28.719426566251968</v>
      </c>
    </row>
    <row r="32290" spans="1:4" x14ac:dyDescent="0.3">
      <c r="A32290">
        <v>3</v>
      </c>
      <c r="B32290">
        <v>12</v>
      </c>
      <c r="C32290" s="2">
        <v>0.34375</v>
      </c>
      <c r="D32290" s="4">
        <f ca="1">VLOOKUP(DATE(2021,B32290,A32290),Sheet1!J:AI,2+MATCH(HOUR('format for the model'!C32290),Sheet1!$L$1:$AI$1,0),0)/4</f>
        <v>82.800000000000011</v>
      </c>
    </row>
    <row r="32291" spans="1:4" x14ac:dyDescent="0.3">
      <c r="A32291">
        <v>3</v>
      </c>
      <c r="B32291">
        <v>12</v>
      </c>
      <c r="C32291" s="2">
        <v>0.35416666666666669</v>
      </c>
      <c r="D32291" s="4">
        <f ca="1">VLOOKUP(DATE(2021,B32291,A32291),Sheet1!J:AI,2+MATCH(HOUR('format for the model'!C32291),Sheet1!$L$1:$AI$1,0),0)/4</f>
        <v>82.800000000000011</v>
      </c>
    </row>
    <row r="32292" spans="1:4" x14ac:dyDescent="0.3">
      <c r="A32292">
        <v>3</v>
      </c>
      <c r="B32292">
        <v>12</v>
      </c>
      <c r="C32292" s="2">
        <v>0.36458333333333331</v>
      </c>
      <c r="D32292" s="4">
        <f ca="1">VLOOKUP(DATE(2021,B32292,A32292),Sheet1!J:AI,2+MATCH(HOUR('format for the model'!C32292),Sheet1!$L$1:$AI$1,0),0)/4</f>
        <v>82.800000000000011</v>
      </c>
    </row>
    <row r="32293" spans="1:4" x14ac:dyDescent="0.3">
      <c r="A32293">
        <v>3</v>
      </c>
      <c r="B32293">
        <v>12</v>
      </c>
      <c r="C32293" s="2">
        <v>0.33333333333333331</v>
      </c>
      <c r="D32293" s="4">
        <f ca="1">VLOOKUP(DATE(2021,B32293,A32293),Sheet1!J:AI,2+MATCH(HOUR('format for the model'!C32293),Sheet1!$L$1:$AI$1,0),0)/4</f>
        <v>82.800000000000011</v>
      </c>
    </row>
    <row r="32294" spans="1:4" x14ac:dyDescent="0.3">
      <c r="A32294">
        <v>3</v>
      </c>
      <c r="B32294">
        <v>12</v>
      </c>
      <c r="C32294" s="2">
        <v>0.38541666666666669</v>
      </c>
      <c r="D32294" s="4">
        <f ca="1">VLOOKUP(DATE(2021,B32294,A32294),Sheet1!J:AI,2+MATCH(HOUR('format for the model'!C32294),Sheet1!$L$1:$AI$1,0),0)/4</f>
        <v>127.92392861521056</v>
      </c>
    </row>
    <row r="32295" spans="1:4" x14ac:dyDescent="0.3">
      <c r="A32295">
        <v>3</v>
      </c>
      <c r="B32295">
        <v>12</v>
      </c>
      <c r="C32295" s="2">
        <v>0.39583333333333331</v>
      </c>
      <c r="D32295" s="4">
        <f ca="1">VLOOKUP(DATE(2021,B32295,A32295),Sheet1!J:AI,2+MATCH(HOUR('format for the model'!C32295),Sheet1!$L$1:$AI$1,0),0)/4</f>
        <v>127.92392861521056</v>
      </c>
    </row>
    <row r="32296" spans="1:4" x14ac:dyDescent="0.3">
      <c r="A32296">
        <v>3</v>
      </c>
      <c r="B32296">
        <v>12</v>
      </c>
      <c r="C32296" s="2">
        <v>0.40625</v>
      </c>
      <c r="D32296" s="4">
        <f ca="1">VLOOKUP(DATE(2021,B32296,A32296),Sheet1!J:AI,2+MATCH(HOUR('format for the model'!C32296),Sheet1!$L$1:$AI$1,0),0)/4</f>
        <v>127.92392861521056</v>
      </c>
    </row>
    <row r="32297" spans="1:4" x14ac:dyDescent="0.3">
      <c r="A32297">
        <v>3</v>
      </c>
      <c r="B32297">
        <v>12</v>
      </c>
      <c r="C32297" s="2">
        <v>0.375</v>
      </c>
      <c r="D32297" s="4">
        <f ca="1">VLOOKUP(DATE(2021,B32297,A32297),Sheet1!J:AI,2+MATCH(HOUR('format for the model'!C32297),Sheet1!$L$1:$AI$1,0),0)/4</f>
        <v>127.92392861521056</v>
      </c>
    </row>
    <row r="32298" spans="1:4" x14ac:dyDescent="0.3">
      <c r="A32298">
        <v>3</v>
      </c>
      <c r="B32298">
        <v>12</v>
      </c>
      <c r="C32298" s="2">
        <v>0.42708333333333331</v>
      </c>
      <c r="D32298" s="4">
        <f ca="1">VLOOKUP(DATE(2021,B32298,A32298),Sheet1!J:AI,2+MATCH(HOUR('format for the model'!C32298),Sheet1!$L$1:$AI$1,0),0)/4</f>
        <v>215.80822901214174</v>
      </c>
    </row>
    <row r="32299" spans="1:4" x14ac:dyDescent="0.3">
      <c r="A32299">
        <v>3</v>
      </c>
      <c r="B32299">
        <v>12</v>
      </c>
      <c r="C32299" s="2">
        <v>0.4375</v>
      </c>
      <c r="D32299" s="4">
        <f ca="1">VLOOKUP(DATE(2021,B32299,A32299),Sheet1!J:AI,2+MATCH(HOUR('format for the model'!C32299),Sheet1!$L$1:$AI$1,0),0)/4</f>
        <v>215.80822901214174</v>
      </c>
    </row>
    <row r="32300" spans="1:4" x14ac:dyDescent="0.3">
      <c r="A32300">
        <v>3</v>
      </c>
      <c r="B32300">
        <v>12</v>
      </c>
      <c r="C32300" s="2">
        <v>0.44791666666666669</v>
      </c>
      <c r="D32300" s="4">
        <f ca="1">VLOOKUP(DATE(2021,B32300,A32300),Sheet1!J:AI,2+MATCH(HOUR('format for the model'!C32300),Sheet1!$L$1:$AI$1,0),0)/4</f>
        <v>215.80822901214174</v>
      </c>
    </row>
    <row r="32301" spans="1:4" x14ac:dyDescent="0.3">
      <c r="A32301">
        <v>3</v>
      </c>
      <c r="B32301">
        <v>12</v>
      </c>
      <c r="C32301" s="2">
        <v>0.41666666666666669</v>
      </c>
      <c r="D32301" s="4">
        <f ca="1">VLOOKUP(DATE(2021,B32301,A32301),Sheet1!J:AI,2+MATCH(HOUR('format for the model'!C32301),Sheet1!$L$1:$AI$1,0),0)/4</f>
        <v>215.80822901214174</v>
      </c>
    </row>
    <row r="32302" spans="1:4" x14ac:dyDescent="0.3">
      <c r="A32302">
        <v>3</v>
      </c>
      <c r="B32302">
        <v>12</v>
      </c>
      <c r="C32302" s="2">
        <v>0.46875</v>
      </c>
      <c r="D32302" s="4">
        <f ca="1">VLOOKUP(DATE(2021,B32302,A32302),Sheet1!J:AI,2+MATCH(HOUR('format for the model'!C32302),Sheet1!$L$1:$AI$1,0),0)/4</f>
        <v>276</v>
      </c>
    </row>
    <row r="32303" spans="1:4" x14ac:dyDescent="0.3">
      <c r="A32303">
        <v>3</v>
      </c>
      <c r="B32303">
        <v>12</v>
      </c>
      <c r="C32303" s="2">
        <v>0.47916666666666669</v>
      </c>
      <c r="D32303" s="4">
        <f ca="1">VLOOKUP(DATE(2021,B32303,A32303),Sheet1!J:AI,2+MATCH(HOUR('format for the model'!C32303),Sheet1!$L$1:$AI$1,0),0)/4</f>
        <v>276</v>
      </c>
    </row>
    <row r="32304" spans="1:4" x14ac:dyDescent="0.3">
      <c r="A32304">
        <v>3</v>
      </c>
      <c r="B32304">
        <v>12</v>
      </c>
      <c r="C32304" s="2">
        <v>0.48958333333333331</v>
      </c>
      <c r="D32304" s="4">
        <f ca="1">VLOOKUP(DATE(2021,B32304,A32304),Sheet1!J:AI,2+MATCH(HOUR('format for the model'!C32304),Sheet1!$L$1:$AI$1,0),0)/4</f>
        <v>276</v>
      </c>
    </row>
    <row r="32305" spans="1:4" x14ac:dyDescent="0.3">
      <c r="A32305">
        <v>3</v>
      </c>
      <c r="B32305">
        <v>12</v>
      </c>
      <c r="C32305" s="2">
        <v>0.45833333333333331</v>
      </c>
      <c r="D32305" s="4">
        <f ca="1">VLOOKUP(DATE(2021,B32305,A32305),Sheet1!J:AI,2+MATCH(HOUR('format for the model'!C32305),Sheet1!$L$1:$AI$1,0),0)/4</f>
        <v>276</v>
      </c>
    </row>
    <row r="32306" spans="1:4" x14ac:dyDescent="0.3">
      <c r="A32306">
        <v>3</v>
      </c>
      <c r="B32306">
        <v>12</v>
      </c>
      <c r="C32306" s="2">
        <v>0.51041666666666663</v>
      </c>
      <c r="D32306" s="4">
        <f ca="1">VLOOKUP(DATE(2021,B32306,A32306),Sheet1!J:AI,2+MATCH(HOUR('format for the model'!C32306),Sheet1!$L$1:$AI$1,0),0)/4</f>
        <v>203.76841265032951</v>
      </c>
    </row>
    <row r="32307" spans="1:4" x14ac:dyDescent="0.3">
      <c r="A32307">
        <v>3</v>
      </c>
      <c r="B32307">
        <v>12</v>
      </c>
      <c r="C32307" s="2">
        <v>0.52083333333333337</v>
      </c>
      <c r="D32307" s="4">
        <f ca="1">VLOOKUP(DATE(2021,B32307,A32307),Sheet1!J:AI,2+MATCH(HOUR('format for the model'!C32307),Sheet1!$L$1:$AI$1,0),0)/4</f>
        <v>203.76841265032951</v>
      </c>
    </row>
    <row r="32308" spans="1:4" x14ac:dyDescent="0.3">
      <c r="A32308">
        <v>3</v>
      </c>
      <c r="B32308">
        <v>12</v>
      </c>
      <c r="C32308" s="2">
        <v>0.53125</v>
      </c>
      <c r="D32308" s="4">
        <f ca="1">VLOOKUP(DATE(2021,B32308,A32308),Sheet1!J:AI,2+MATCH(HOUR('format for the model'!C32308),Sheet1!$L$1:$AI$1,0),0)/4</f>
        <v>203.76841265032951</v>
      </c>
    </row>
    <row r="32309" spans="1:4" x14ac:dyDescent="0.3">
      <c r="A32309">
        <v>3</v>
      </c>
      <c r="B32309">
        <v>12</v>
      </c>
      <c r="C32309" s="2">
        <v>0.5</v>
      </c>
      <c r="D32309" s="4">
        <f ca="1">VLOOKUP(DATE(2021,B32309,A32309),Sheet1!J:AI,2+MATCH(HOUR('format for the model'!C32309),Sheet1!$L$1:$AI$1,0),0)/4</f>
        <v>203.76841265032951</v>
      </c>
    </row>
    <row r="32310" spans="1:4" x14ac:dyDescent="0.3">
      <c r="A32310">
        <v>3</v>
      </c>
      <c r="B32310">
        <v>12</v>
      </c>
      <c r="C32310" s="2">
        <v>0.55208333333333337</v>
      </c>
      <c r="D32310" s="4">
        <f ca="1">VLOOKUP(DATE(2021,B32310,A32310),Sheet1!J:AI,2+MATCH(HOUR('format for the model'!C32310),Sheet1!$L$1:$AI$1,0),0)/4</f>
        <v>309.00018105399334</v>
      </c>
    </row>
    <row r="32311" spans="1:4" x14ac:dyDescent="0.3">
      <c r="A32311">
        <v>3</v>
      </c>
      <c r="B32311">
        <v>12</v>
      </c>
      <c r="C32311" s="2">
        <v>0.5625</v>
      </c>
      <c r="D32311" s="4">
        <f ca="1">VLOOKUP(DATE(2021,B32311,A32311),Sheet1!J:AI,2+MATCH(HOUR('format for the model'!C32311),Sheet1!$L$1:$AI$1,0),0)/4</f>
        <v>309.00018105399334</v>
      </c>
    </row>
    <row r="32312" spans="1:4" x14ac:dyDescent="0.3">
      <c r="A32312">
        <v>3</v>
      </c>
      <c r="B32312">
        <v>12</v>
      </c>
      <c r="C32312" s="2">
        <v>0.57291666666666663</v>
      </c>
      <c r="D32312" s="4">
        <f ca="1">VLOOKUP(DATE(2021,B32312,A32312),Sheet1!J:AI,2+MATCH(HOUR('format for the model'!C32312),Sheet1!$L$1:$AI$1,0),0)/4</f>
        <v>309.00018105399334</v>
      </c>
    </row>
    <row r="32313" spans="1:4" x14ac:dyDescent="0.3">
      <c r="A32313">
        <v>3</v>
      </c>
      <c r="B32313">
        <v>12</v>
      </c>
      <c r="C32313" s="2">
        <v>0.54166666666666663</v>
      </c>
      <c r="D32313" s="4">
        <f ca="1">VLOOKUP(DATE(2021,B32313,A32313),Sheet1!J:AI,2+MATCH(HOUR('format for the model'!C32313),Sheet1!$L$1:$AI$1,0),0)/4</f>
        <v>309.00018105399334</v>
      </c>
    </row>
    <row r="32314" spans="1:4" x14ac:dyDescent="0.3">
      <c r="A32314">
        <v>3</v>
      </c>
      <c r="B32314">
        <v>12</v>
      </c>
      <c r="C32314" s="2">
        <v>0.59375</v>
      </c>
      <c r="D32314" s="4">
        <f ca="1">VLOOKUP(DATE(2021,B32314,A32314),Sheet1!J:AI,2+MATCH(HOUR('format for the model'!C32314),Sheet1!$L$1:$AI$1,0),0)/4</f>
        <v>237.91375098803525</v>
      </c>
    </row>
    <row r="32315" spans="1:4" x14ac:dyDescent="0.3">
      <c r="A32315">
        <v>3</v>
      </c>
      <c r="B32315">
        <v>12</v>
      </c>
      <c r="C32315" s="2">
        <v>0.60416666666666663</v>
      </c>
      <c r="D32315" s="4">
        <f ca="1">VLOOKUP(DATE(2021,B32315,A32315),Sheet1!J:AI,2+MATCH(HOUR('format for the model'!C32315),Sheet1!$L$1:$AI$1,0),0)/4</f>
        <v>237.91375098803525</v>
      </c>
    </row>
    <row r="32316" spans="1:4" x14ac:dyDescent="0.3">
      <c r="A32316">
        <v>3</v>
      </c>
      <c r="B32316">
        <v>12</v>
      </c>
      <c r="C32316" s="2">
        <v>0.61458333333333337</v>
      </c>
      <c r="D32316" s="4">
        <f ca="1">VLOOKUP(DATE(2021,B32316,A32316),Sheet1!J:AI,2+MATCH(HOUR('format for the model'!C32316),Sheet1!$L$1:$AI$1,0),0)/4</f>
        <v>237.91375098803525</v>
      </c>
    </row>
    <row r="32317" spans="1:4" x14ac:dyDescent="0.3">
      <c r="A32317">
        <v>3</v>
      </c>
      <c r="B32317">
        <v>12</v>
      </c>
      <c r="C32317" s="2">
        <v>0.58333333333333337</v>
      </c>
      <c r="D32317" s="4">
        <f ca="1">VLOOKUP(DATE(2021,B32317,A32317),Sheet1!J:AI,2+MATCH(HOUR('format for the model'!C32317),Sheet1!$L$1:$AI$1,0),0)/4</f>
        <v>237.91375098803525</v>
      </c>
    </row>
    <row r="32318" spans="1:4" x14ac:dyDescent="0.3">
      <c r="A32318">
        <v>3</v>
      </c>
      <c r="B32318">
        <v>12</v>
      </c>
      <c r="C32318" s="2">
        <v>0.63541666666666663</v>
      </c>
      <c r="D32318" s="4">
        <f ca="1">VLOOKUP(DATE(2021,B32318,A32318),Sheet1!J:AI,2+MATCH(HOUR('format for the model'!C32318),Sheet1!$L$1:$AI$1,0),0)/4</f>
        <v>276</v>
      </c>
    </row>
    <row r="32319" spans="1:4" x14ac:dyDescent="0.3">
      <c r="A32319">
        <v>3</v>
      </c>
      <c r="B32319">
        <v>12</v>
      </c>
      <c r="C32319" s="2">
        <v>0.64583333333333337</v>
      </c>
      <c r="D32319" s="4">
        <f ca="1">VLOOKUP(DATE(2021,B32319,A32319),Sheet1!J:AI,2+MATCH(HOUR('format for the model'!C32319),Sheet1!$L$1:$AI$1,0),0)/4</f>
        <v>276</v>
      </c>
    </row>
    <row r="32320" spans="1:4" x14ac:dyDescent="0.3">
      <c r="A32320">
        <v>3</v>
      </c>
      <c r="B32320">
        <v>12</v>
      </c>
      <c r="C32320" s="2">
        <v>0.65625</v>
      </c>
      <c r="D32320" s="4">
        <f ca="1">VLOOKUP(DATE(2021,B32320,A32320),Sheet1!J:AI,2+MATCH(HOUR('format for the model'!C32320),Sheet1!$L$1:$AI$1,0),0)/4</f>
        <v>276</v>
      </c>
    </row>
    <row r="32321" spans="1:4" x14ac:dyDescent="0.3">
      <c r="A32321">
        <v>3</v>
      </c>
      <c r="B32321">
        <v>12</v>
      </c>
      <c r="C32321" s="2">
        <v>0.625</v>
      </c>
      <c r="D32321" s="4">
        <f ca="1">VLOOKUP(DATE(2021,B32321,A32321),Sheet1!J:AI,2+MATCH(HOUR('format for the model'!C32321),Sheet1!$L$1:$AI$1,0),0)/4</f>
        <v>276</v>
      </c>
    </row>
    <row r="32322" spans="1:4" x14ac:dyDescent="0.3">
      <c r="A32322">
        <v>3</v>
      </c>
      <c r="B32322">
        <v>12</v>
      </c>
      <c r="C32322" s="2">
        <v>0.67708333333333337</v>
      </c>
      <c r="D32322" s="4">
        <f ca="1">VLOOKUP(DATE(2021,B32322,A32322),Sheet1!J:AI,2+MATCH(HOUR('format for the model'!C32322),Sheet1!$L$1:$AI$1,0),0)/4</f>
        <v>304.89580090834022</v>
      </c>
    </row>
    <row r="32323" spans="1:4" x14ac:dyDescent="0.3">
      <c r="A32323">
        <v>3</v>
      </c>
      <c r="B32323">
        <v>12</v>
      </c>
      <c r="C32323" s="2">
        <v>0.6875</v>
      </c>
      <c r="D32323" s="4">
        <f ca="1">VLOOKUP(DATE(2021,B32323,A32323),Sheet1!J:AI,2+MATCH(HOUR('format for the model'!C32323),Sheet1!$L$1:$AI$1,0),0)/4</f>
        <v>304.89580090834022</v>
      </c>
    </row>
    <row r="32324" spans="1:4" x14ac:dyDescent="0.3">
      <c r="A32324">
        <v>3</v>
      </c>
      <c r="B32324">
        <v>12</v>
      </c>
      <c r="C32324" s="2">
        <v>0.69791666666666663</v>
      </c>
      <c r="D32324" s="4">
        <f ca="1">VLOOKUP(DATE(2021,B32324,A32324),Sheet1!J:AI,2+MATCH(HOUR('format for the model'!C32324),Sheet1!$L$1:$AI$1,0),0)/4</f>
        <v>304.89580090834022</v>
      </c>
    </row>
    <row r="32325" spans="1:4" x14ac:dyDescent="0.3">
      <c r="A32325">
        <v>3</v>
      </c>
      <c r="B32325">
        <v>12</v>
      </c>
      <c r="C32325" s="2">
        <v>0.66666666666666663</v>
      </c>
      <c r="D32325" s="4">
        <f ca="1">VLOOKUP(DATE(2021,B32325,A32325),Sheet1!J:AI,2+MATCH(HOUR('format for the model'!C32325),Sheet1!$L$1:$AI$1,0),0)/4</f>
        <v>304.89580090834022</v>
      </c>
    </row>
    <row r="32326" spans="1:4" x14ac:dyDescent="0.3">
      <c r="A32326">
        <v>3</v>
      </c>
      <c r="B32326">
        <v>12</v>
      </c>
      <c r="C32326" s="2">
        <v>0.71875</v>
      </c>
      <c r="D32326" s="4">
        <f ca="1">VLOOKUP(DATE(2021,B32326,A32326),Sheet1!J:AI,2+MATCH(HOUR('format for the model'!C32326),Sheet1!$L$1:$AI$1,0),0)/4</f>
        <v>276</v>
      </c>
    </row>
    <row r="32327" spans="1:4" x14ac:dyDescent="0.3">
      <c r="A32327">
        <v>3</v>
      </c>
      <c r="B32327">
        <v>12</v>
      </c>
      <c r="C32327" s="2">
        <v>0.72916666666666663</v>
      </c>
      <c r="D32327" s="4">
        <f ca="1">VLOOKUP(DATE(2021,B32327,A32327),Sheet1!J:AI,2+MATCH(HOUR('format for the model'!C32327),Sheet1!$L$1:$AI$1,0),0)/4</f>
        <v>276</v>
      </c>
    </row>
    <row r="32328" spans="1:4" x14ac:dyDescent="0.3">
      <c r="A32328">
        <v>3</v>
      </c>
      <c r="B32328">
        <v>12</v>
      </c>
      <c r="C32328" s="2">
        <v>0.73958333333333337</v>
      </c>
      <c r="D32328" s="4">
        <f ca="1">VLOOKUP(DATE(2021,B32328,A32328),Sheet1!J:AI,2+MATCH(HOUR('format for the model'!C32328),Sheet1!$L$1:$AI$1,0),0)/4</f>
        <v>276</v>
      </c>
    </row>
    <row r="32329" spans="1:4" x14ac:dyDescent="0.3">
      <c r="A32329">
        <v>3</v>
      </c>
      <c r="B32329">
        <v>12</v>
      </c>
      <c r="C32329" s="2">
        <v>0.70833333333333337</v>
      </c>
      <c r="D32329" s="4">
        <f ca="1">VLOOKUP(DATE(2021,B32329,A32329),Sheet1!J:AI,2+MATCH(HOUR('format for the model'!C32329),Sheet1!$L$1:$AI$1,0),0)/4</f>
        <v>276</v>
      </c>
    </row>
    <row r="32330" spans="1:4" x14ac:dyDescent="0.3">
      <c r="A32330">
        <v>3</v>
      </c>
      <c r="B32330">
        <v>12</v>
      </c>
      <c r="C32330" s="2">
        <v>0.76041666666666663</v>
      </c>
      <c r="D32330" s="4">
        <f ca="1">VLOOKUP(DATE(2021,B32330,A32330),Sheet1!J:AI,2+MATCH(HOUR('format for the model'!C32330),Sheet1!$L$1:$AI$1,0),0)/4</f>
        <v>167.46061862603611</v>
      </c>
    </row>
    <row r="32331" spans="1:4" x14ac:dyDescent="0.3">
      <c r="A32331">
        <v>3</v>
      </c>
      <c r="B32331">
        <v>12</v>
      </c>
      <c r="C32331" s="2">
        <v>0.77083333333333337</v>
      </c>
      <c r="D32331" s="4">
        <f ca="1">VLOOKUP(DATE(2021,B32331,A32331),Sheet1!J:AI,2+MATCH(HOUR('format for the model'!C32331),Sheet1!$L$1:$AI$1,0),0)/4</f>
        <v>167.46061862603611</v>
      </c>
    </row>
    <row r="32332" spans="1:4" x14ac:dyDescent="0.3">
      <c r="A32332">
        <v>3</v>
      </c>
      <c r="B32332">
        <v>12</v>
      </c>
      <c r="C32332" s="2">
        <v>0.78125</v>
      </c>
      <c r="D32332" s="4">
        <f ca="1">VLOOKUP(DATE(2021,B32332,A32332),Sheet1!J:AI,2+MATCH(HOUR('format for the model'!C32332),Sheet1!$L$1:$AI$1,0),0)/4</f>
        <v>167.46061862603611</v>
      </c>
    </row>
    <row r="32333" spans="1:4" x14ac:dyDescent="0.3">
      <c r="A32333">
        <v>3</v>
      </c>
      <c r="B32333">
        <v>12</v>
      </c>
      <c r="C32333" s="2">
        <v>0.75</v>
      </c>
      <c r="D32333" s="4">
        <f ca="1">VLOOKUP(DATE(2021,B32333,A32333),Sheet1!J:AI,2+MATCH(HOUR('format for the model'!C32333),Sheet1!$L$1:$AI$1,0),0)/4</f>
        <v>167.46061862603611</v>
      </c>
    </row>
    <row r="32334" spans="1:4" x14ac:dyDescent="0.3">
      <c r="A32334">
        <v>3</v>
      </c>
      <c r="B32334">
        <v>12</v>
      </c>
      <c r="C32334" s="2">
        <v>0.80208333333333337</v>
      </c>
      <c r="D32334" s="4">
        <f ca="1">VLOOKUP(DATE(2021,B32334,A32334),Sheet1!J:AI,2+MATCH(HOUR('format for the model'!C32334),Sheet1!$L$1:$AI$1,0),0)/4</f>
        <v>206.02187072647882</v>
      </c>
    </row>
    <row r="32335" spans="1:4" x14ac:dyDescent="0.3">
      <c r="A32335">
        <v>3</v>
      </c>
      <c r="B32335">
        <v>12</v>
      </c>
      <c r="C32335" s="2">
        <v>0.8125</v>
      </c>
      <c r="D32335" s="4">
        <f ca="1">VLOOKUP(DATE(2021,B32335,A32335),Sheet1!J:AI,2+MATCH(HOUR('format for the model'!C32335),Sheet1!$L$1:$AI$1,0),0)/4</f>
        <v>206.02187072647882</v>
      </c>
    </row>
    <row r="32336" spans="1:4" x14ac:dyDescent="0.3">
      <c r="A32336">
        <v>3</v>
      </c>
      <c r="B32336">
        <v>12</v>
      </c>
      <c r="C32336" s="2">
        <v>0.82291666666666663</v>
      </c>
      <c r="D32336" s="4">
        <f ca="1">VLOOKUP(DATE(2021,B32336,A32336),Sheet1!J:AI,2+MATCH(HOUR('format for the model'!C32336),Sheet1!$L$1:$AI$1,0),0)/4</f>
        <v>206.02187072647882</v>
      </c>
    </row>
    <row r="32337" spans="1:4" x14ac:dyDescent="0.3">
      <c r="A32337">
        <v>3</v>
      </c>
      <c r="B32337">
        <v>12</v>
      </c>
      <c r="C32337" s="2">
        <v>0.79166666666666663</v>
      </c>
      <c r="D32337" s="4">
        <f ca="1">VLOOKUP(DATE(2021,B32337,A32337),Sheet1!J:AI,2+MATCH(HOUR('format for the model'!C32337),Sheet1!$L$1:$AI$1,0),0)/4</f>
        <v>206.02187072647882</v>
      </c>
    </row>
    <row r="32338" spans="1:4" x14ac:dyDescent="0.3">
      <c r="A32338">
        <v>3</v>
      </c>
      <c r="B32338">
        <v>12</v>
      </c>
      <c r="C32338" s="2">
        <v>0.84375</v>
      </c>
      <c r="D32338" s="4">
        <f ca="1">VLOOKUP(DATE(2021,B32338,A32338),Sheet1!J:AI,2+MATCH(HOUR('format for the model'!C32338),Sheet1!$L$1:$AI$1,0),0)/4</f>
        <v>60.027615945405081</v>
      </c>
    </row>
    <row r="32339" spans="1:4" x14ac:dyDescent="0.3">
      <c r="A32339">
        <v>3</v>
      </c>
      <c r="B32339">
        <v>12</v>
      </c>
      <c r="C32339" s="2">
        <v>0.85416666666666663</v>
      </c>
      <c r="D32339" s="4">
        <f ca="1">VLOOKUP(DATE(2021,B32339,A32339),Sheet1!J:AI,2+MATCH(HOUR('format for the model'!C32339),Sheet1!$L$1:$AI$1,0),0)/4</f>
        <v>60.027615945405081</v>
      </c>
    </row>
    <row r="32340" spans="1:4" x14ac:dyDescent="0.3">
      <c r="A32340">
        <v>3</v>
      </c>
      <c r="B32340">
        <v>12</v>
      </c>
      <c r="C32340" s="2">
        <v>0.86458333333333337</v>
      </c>
      <c r="D32340" s="4">
        <f ca="1">VLOOKUP(DATE(2021,B32340,A32340),Sheet1!J:AI,2+MATCH(HOUR('format for the model'!C32340),Sheet1!$L$1:$AI$1,0),0)/4</f>
        <v>60.027615945405081</v>
      </c>
    </row>
    <row r="32341" spans="1:4" x14ac:dyDescent="0.3">
      <c r="A32341">
        <v>3</v>
      </c>
      <c r="B32341">
        <v>12</v>
      </c>
      <c r="C32341" s="2">
        <v>0.83333333333333337</v>
      </c>
      <c r="D32341" s="4">
        <f ca="1">VLOOKUP(DATE(2021,B32341,A32341),Sheet1!J:AI,2+MATCH(HOUR('format for the model'!C32341),Sheet1!$L$1:$AI$1,0),0)/4</f>
        <v>60.027615945405081</v>
      </c>
    </row>
    <row r="32342" spans="1:4" x14ac:dyDescent="0.3">
      <c r="A32342">
        <v>3</v>
      </c>
      <c r="B32342">
        <v>12</v>
      </c>
      <c r="C32342" s="2">
        <v>0.88541666666666663</v>
      </c>
      <c r="D32342" s="4">
        <f ca="1">VLOOKUP(DATE(2021,B32342,A32342),Sheet1!J:AI,2+MATCH(HOUR('format for the model'!C32342),Sheet1!$L$1:$AI$1,0),0)/4</f>
        <v>16.739311494035302</v>
      </c>
    </row>
    <row r="32343" spans="1:4" x14ac:dyDescent="0.3">
      <c r="A32343">
        <v>3</v>
      </c>
      <c r="B32343">
        <v>12</v>
      </c>
      <c r="C32343" s="2">
        <v>0.89583333333333337</v>
      </c>
      <c r="D32343" s="4">
        <f ca="1">VLOOKUP(DATE(2021,B32343,A32343),Sheet1!J:AI,2+MATCH(HOUR('format for the model'!C32343),Sheet1!$L$1:$AI$1,0),0)/4</f>
        <v>16.739311494035302</v>
      </c>
    </row>
    <row r="32344" spans="1:4" x14ac:dyDescent="0.3">
      <c r="A32344">
        <v>3</v>
      </c>
      <c r="B32344">
        <v>12</v>
      </c>
      <c r="C32344" s="2">
        <v>0.90625</v>
      </c>
      <c r="D32344" s="4">
        <f ca="1">VLOOKUP(DATE(2021,B32344,A32344),Sheet1!J:AI,2+MATCH(HOUR('format for the model'!C32344),Sheet1!$L$1:$AI$1,0),0)/4</f>
        <v>16.739311494035302</v>
      </c>
    </row>
    <row r="32345" spans="1:4" x14ac:dyDescent="0.3">
      <c r="A32345">
        <v>3</v>
      </c>
      <c r="B32345">
        <v>12</v>
      </c>
      <c r="C32345" s="2">
        <v>0.875</v>
      </c>
      <c r="D32345" s="4">
        <f ca="1">VLOOKUP(DATE(2021,B32345,A32345),Sheet1!J:AI,2+MATCH(HOUR('format for the model'!C32345),Sheet1!$L$1:$AI$1,0),0)/4</f>
        <v>16.739311494035302</v>
      </c>
    </row>
    <row r="32346" spans="1:4" x14ac:dyDescent="0.3">
      <c r="A32346">
        <v>3</v>
      </c>
      <c r="B32346">
        <v>12</v>
      </c>
      <c r="C32346" s="2">
        <v>0.92708333333333337</v>
      </c>
      <c r="D32346" s="4">
        <f ca="1">VLOOKUP(DATE(2021,B32346,A32346),Sheet1!J:AI,2+MATCH(HOUR('format for the model'!C32346),Sheet1!$L$1:$AI$1,0),0)/4</f>
        <v>33.431909838259742</v>
      </c>
    </row>
    <row r="32347" spans="1:4" x14ac:dyDescent="0.3">
      <c r="A32347">
        <v>3</v>
      </c>
      <c r="B32347">
        <v>12</v>
      </c>
      <c r="C32347" s="2">
        <v>0.9375</v>
      </c>
      <c r="D32347" s="4">
        <f ca="1">VLOOKUP(DATE(2021,B32347,A32347),Sheet1!J:AI,2+MATCH(HOUR('format for the model'!C32347),Sheet1!$L$1:$AI$1,0),0)/4</f>
        <v>33.431909838259742</v>
      </c>
    </row>
    <row r="32348" spans="1:4" x14ac:dyDescent="0.3">
      <c r="A32348">
        <v>3</v>
      </c>
      <c r="B32348">
        <v>12</v>
      </c>
      <c r="C32348" s="2">
        <v>0.94791666666666663</v>
      </c>
      <c r="D32348" s="4">
        <f ca="1">VLOOKUP(DATE(2021,B32348,A32348),Sheet1!J:AI,2+MATCH(HOUR('format for the model'!C32348),Sheet1!$L$1:$AI$1,0),0)/4</f>
        <v>33.431909838259742</v>
      </c>
    </row>
    <row r="32349" spans="1:4" x14ac:dyDescent="0.3">
      <c r="A32349">
        <v>3</v>
      </c>
      <c r="B32349">
        <v>12</v>
      </c>
      <c r="C32349" s="2">
        <v>0.91666666666666663</v>
      </c>
      <c r="D32349" s="4">
        <f ca="1">VLOOKUP(DATE(2021,B32349,A32349),Sheet1!J:AI,2+MATCH(HOUR('format for the model'!C32349),Sheet1!$L$1:$AI$1,0),0)/4</f>
        <v>33.431909838259742</v>
      </c>
    </row>
    <row r="32350" spans="1:4" x14ac:dyDescent="0.3">
      <c r="A32350">
        <v>3</v>
      </c>
      <c r="B32350">
        <v>12</v>
      </c>
      <c r="C32350" s="2">
        <v>0.96875</v>
      </c>
      <c r="D32350" s="4">
        <f ca="1">VLOOKUP(DATE(2021,B32350,A32350),Sheet1!J:AI,2+MATCH(HOUR('format for the model'!C32350),Sheet1!$L$1:$AI$1,0),0)/4</f>
        <v>34.536395291761039</v>
      </c>
    </row>
    <row r="32351" spans="1:4" x14ac:dyDescent="0.3">
      <c r="A32351">
        <v>3</v>
      </c>
      <c r="B32351">
        <v>12</v>
      </c>
      <c r="C32351" s="2">
        <v>0.97916666666666663</v>
      </c>
      <c r="D32351" s="4">
        <f ca="1">VLOOKUP(DATE(2021,B32351,A32351),Sheet1!J:AI,2+MATCH(HOUR('format for the model'!C32351),Sheet1!$L$1:$AI$1,0),0)/4</f>
        <v>34.536395291761039</v>
      </c>
    </row>
    <row r="32352" spans="1:4" x14ac:dyDescent="0.3">
      <c r="A32352">
        <v>3</v>
      </c>
      <c r="B32352">
        <v>12</v>
      </c>
      <c r="C32352" s="2">
        <v>0.98958333333333337</v>
      </c>
      <c r="D32352" s="4">
        <f ca="1">VLOOKUP(DATE(2021,B32352,A32352),Sheet1!J:AI,2+MATCH(HOUR('format for the model'!C32352),Sheet1!$L$1:$AI$1,0),0)/4</f>
        <v>34.536395291761039</v>
      </c>
    </row>
    <row r="32353" spans="1:4" x14ac:dyDescent="0.3">
      <c r="A32353">
        <v>3</v>
      </c>
      <c r="B32353">
        <v>12</v>
      </c>
      <c r="C32353" s="2">
        <v>0.95833333333333337</v>
      </c>
      <c r="D32353" s="4">
        <f ca="1">VLOOKUP(DATE(2021,B32353,A32353),Sheet1!J:AI,2+MATCH(HOUR('format for the model'!C32353),Sheet1!$L$1:$AI$1,0),0)/4</f>
        <v>34.536395291761039</v>
      </c>
    </row>
    <row r="32354" spans="1:4" x14ac:dyDescent="0.3">
      <c r="A32354">
        <v>4</v>
      </c>
      <c r="B32354">
        <v>12</v>
      </c>
      <c r="C32354" s="2">
        <v>1.0416666666666666E-2</v>
      </c>
      <c r="D32354" s="4">
        <f ca="1">VLOOKUP(DATE(2021,B32354,A32354),Sheet1!J:AI,2+MATCH(HOUR('format for the model'!C32354),Sheet1!$L$1:$AI$1,0),0)/4</f>
        <v>2.4948436821175561</v>
      </c>
    </row>
    <row r="32355" spans="1:4" x14ac:dyDescent="0.3">
      <c r="A32355">
        <v>4</v>
      </c>
      <c r="B32355">
        <v>12</v>
      </c>
      <c r="C32355" s="2">
        <v>2.0833333333333332E-2</v>
      </c>
      <c r="D32355" s="4">
        <f ca="1">VLOOKUP(DATE(2021,B32355,A32355),Sheet1!J:AI,2+MATCH(HOUR('format for the model'!C32355),Sheet1!$L$1:$AI$1,0),0)/4</f>
        <v>2.4948436821175561</v>
      </c>
    </row>
    <row r="32356" spans="1:4" x14ac:dyDescent="0.3">
      <c r="A32356">
        <v>4</v>
      </c>
      <c r="B32356">
        <v>12</v>
      </c>
      <c r="C32356" s="2">
        <v>3.125E-2</v>
      </c>
      <c r="D32356" s="4">
        <f ca="1">VLOOKUP(DATE(2021,B32356,A32356),Sheet1!J:AI,2+MATCH(HOUR('format for the model'!C32356),Sheet1!$L$1:$AI$1,0),0)/4</f>
        <v>2.4948436821175561</v>
      </c>
    </row>
    <row r="32357" spans="1:4" x14ac:dyDescent="0.3">
      <c r="A32357">
        <v>4</v>
      </c>
      <c r="B32357">
        <v>12</v>
      </c>
      <c r="C32357" s="2">
        <v>0</v>
      </c>
      <c r="D32357" s="4">
        <f ca="1">VLOOKUP(DATE(2021,B32357,A32357),Sheet1!J:AI,2+MATCH(HOUR('format for the model'!C32357),Sheet1!$L$1:$AI$1,0),0)/4</f>
        <v>2.4948436821175561</v>
      </c>
    </row>
    <row r="32358" spans="1:4" x14ac:dyDescent="0.3">
      <c r="A32358">
        <v>4</v>
      </c>
      <c r="B32358">
        <v>12</v>
      </c>
      <c r="C32358" s="2">
        <v>5.2083333333333336E-2</v>
      </c>
      <c r="D32358" s="4">
        <f ca="1">VLOOKUP(DATE(2021,B32358,A32358),Sheet1!J:AI,2+MATCH(HOUR('format for the model'!C32358),Sheet1!$L$1:$AI$1,0),0)/4</f>
        <v>2.9734425630810919</v>
      </c>
    </row>
    <row r="32359" spans="1:4" x14ac:dyDescent="0.3">
      <c r="A32359">
        <v>4</v>
      </c>
      <c r="B32359">
        <v>12</v>
      </c>
      <c r="C32359" s="2">
        <v>6.25E-2</v>
      </c>
      <c r="D32359" s="4">
        <f ca="1">VLOOKUP(DATE(2021,B32359,A32359),Sheet1!J:AI,2+MATCH(HOUR('format for the model'!C32359),Sheet1!$L$1:$AI$1,0),0)/4</f>
        <v>2.9734425630810919</v>
      </c>
    </row>
    <row r="32360" spans="1:4" x14ac:dyDescent="0.3">
      <c r="A32360">
        <v>4</v>
      </c>
      <c r="B32360">
        <v>12</v>
      </c>
      <c r="C32360" s="2">
        <v>7.2916666666666671E-2</v>
      </c>
      <c r="D32360" s="4">
        <f ca="1">VLOOKUP(DATE(2021,B32360,A32360),Sheet1!J:AI,2+MATCH(HOUR('format for the model'!C32360),Sheet1!$L$1:$AI$1,0),0)/4</f>
        <v>2.9734425630810919</v>
      </c>
    </row>
    <row r="32361" spans="1:4" x14ac:dyDescent="0.3">
      <c r="A32361">
        <v>4</v>
      </c>
      <c r="B32361">
        <v>12</v>
      </c>
      <c r="C32361" s="2">
        <v>4.1666666666666664E-2</v>
      </c>
      <c r="D32361" s="4">
        <f ca="1">VLOOKUP(DATE(2021,B32361,A32361),Sheet1!J:AI,2+MATCH(HOUR('format for the model'!C32361),Sheet1!$L$1:$AI$1,0),0)/4</f>
        <v>2.9734425630810919</v>
      </c>
    </row>
    <row r="32362" spans="1:4" x14ac:dyDescent="0.3">
      <c r="A32362">
        <v>4</v>
      </c>
      <c r="B32362">
        <v>12</v>
      </c>
      <c r="C32362" s="2">
        <v>9.375E-2</v>
      </c>
      <c r="D32362" s="4">
        <f ca="1">VLOOKUP(DATE(2021,B32362,A32362),Sheet1!J:AI,2+MATCH(HOUR('format for the model'!C32362),Sheet1!$L$1:$AI$1,0),0)/4</f>
        <v>3.7877934373573687</v>
      </c>
    </row>
    <row r="32363" spans="1:4" x14ac:dyDescent="0.3">
      <c r="A32363">
        <v>4</v>
      </c>
      <c r="B32363">
        <v>12</v>
      </c>
      <c r="C32363" s="2">
        <v>0.10416666666666667</v>
      </c>
      <c r="D32363" s="4">
        <f ca="1">VLOOKUP(DATE(2021,B32363,A32363),Sheet1!J:AI,2+MATCH(HOUR('format for the model'!C32363),Sheet1!$L$1:$AI$1,0),0)/4</f>
        <v>3.7877934373573687</v>
      </c>
    </row>
    <row r="32364" spans="1:4" x14ac:dyDescent="0.3">
      <c r="A32364">
        <v>4</v>
      </c>
      <c r="B32364">
        <v>12</v>
      </c>
      <c r="C32364" s="2">
        <v>0.11458333333333333</v>
      </c>
      <c r="D32364" s="4">
        <f ca="1">VLOOKUP(DATE(2021,B32364,A32364),Sheet1!J:AI,2+MATCH(HOUR('format for the model'!C32364),Sheet1!$L$1:$AI$1,0),0)/4</f>
        <v>3.7877934373573687</v>
      </c>
    </row>
    <row r="32365" spans="1:4" x14ac:dyDescent="0.3">
      <c r="A32365">
        <v>4</v>
      </c>
      <c r="B32365">
        <v>12</v>
      </c>
      <c r="C32365" s="2">
        <v>8.3333333333333329E-2</v>
      </c>
      <c r="D32365" s="4">
        <f ca="1">VLOOKUP(DATE(2021,B32365,A32365),Sheet1!J:AI,2+MATCH(HOUR('format for the model'!C32365),Sheet1!$L$1:$AI$1,0),0)/4</f>
        <v>3.7877934373573687</v>
      </c>
    </row>
    <row r="32366" spans="1:4" x14ac:dyDescent="0.3">
      <c r="A32366">
        <v>4</v>
      </c>
      <c r="B32366">
        <v>12</v>
      </c>
      <c r="C32366" s="2">
        <v>0.13541666666666666</v>
      </c>
      <c r="D32366" s="4">
        <f ca="1">VLOOKUP(DATE(2021,B32366,A32366),Sheet1!J:AI,2+MATCH(HOUR('format for the model'!C32366),Sheet1!$L$1:$AI$1,0),0)/4</f>
        <v>3.3355929198158414</v>
      </c>
    </row>
    <row r="32367" spans="1:4" x14ac:dyDescent="0.3">
      <c r="A32367">
        <v>4</v>
      </c>
      <c r="B32367">
        <v>12</v>
      </c>
      <c r="C32367" s="2">
        <v>0.14583333333333334</v>
      </c>
      <c r="D32367" s="4">
        <f ca="1">VLOOKUP(DATE(2021,B32367,A32367),Sheet1!J:AI,2+MATCH(HOUR('format for the model'!C32367),Sheet1!$L$1:$AI$1,0),0)/4</f>
        <v>3.3355929198158414</v>
      </c>
    </row>
    <row r="32368" spans="1:4" x14ac:dyDescent="0.3">
      <c r="A32368">
        <v>4</v>
      </c>
      <c r="B32368">
        <v>12</v>
      </c>
      <c r="C32368" s="2">
        <v>0.15625</v>
      </c>
      <c r="D32368" s="4">
        <f ca="1">VLOOKUP(DATE(2021,B32368,A32368),Sheet1!J:AI,2+MATCH(HOUR('format for the model'!C32368),Sheet1!$L$1:$AI$1,0),0)/4</f>
        <v>3.3355929198158414</v>
      </c>
    </row>
    <row r="32369" spans="1:4" x14ac:dyDescent="0.3">
      <c r="A32369">
        <v>4</v>
      </c>
      <c r="B32369">
        <v>12</v>
      </c>
      <c r="C32369" s="2">
        <v>0.125</v>
      </c>
      <c r="D32369" s="4">
        <f ca="1">VLOOKUP(DATE(2021,B32369,A32369),Sheet1!J:AI,2+MATCH(HOUR('format for the model'!C32369),Sheet1!$L$1:$AI$1,0),0)/4</f>
        <v>3.3355929198158414</v>
      </c>
    </row>
    <row r="32370" spans="1:4" x14ac:dyDescent="0.3">
      <c r="A32370">
        <v>4</v>
      </c>
      <c r="B32370">
        <v>12</v>
      </c>
      <c r="C32370" s="2">
        <v>0.17708333333333334</v>
      </c>
      <c r="D32370" s="4">
        <f ca="1">VLOOKUP(DATE(2021,B32370,A32370),Sheet1!J:AI,2+MATCH(HOUR('format for the model'!C32370),Sheet1!$L$1:$AI$1,0),0)/4</f>
        <v>3.7048969340736231</v>
      </c>
    </row>
    <row r="32371" spans="1:4" x14ac:dyDescent="0.3">
      <c r="A32371">
        <v>4</v>
      </c>
      <c r="B32371">
        <v>12</v>
      </c>
      <c r="C32371" s="2">
        <v>0.1875</v>
      </c>
      <c r="D32371" s="4">
        <f ca="1">VLOOKUP(DATE(2021,B32371,A32371),Sheet1!J:AI,2+MATCH(HOUR('format for the model'!C32371),Sheet1!$L$1:$AI$1,0),0)/4</f>
        <v>3.7048969340736231</v>
      </c>
    </row>
    <row r="32372" spans="1:4" x14ac:dyDescent="0.3">
      <c r="A32372">
        <v>4</v>
      </c>
      <c r="B32372">
        <v>12</v>
      </c>
      <c r="C32372" s="2">
        <v>0.19791666666666666</v>
      </c>
      <c r="D32372" s="4">
        <f ca="1">VLOOKUP(DATE(2021,B32372,A32372),Sheet1!J:AI,2+MATCH(HOUR('format for the model'!C32372),Sheet1!$L$1:$AI$1,0),0)/4</f>
        <v>3.7048969340736231</v>
      </c>
    </row>
    <row r="32373" spans="1:4" x14ac:dyDescent="0.3">
      <c r="A32373">
        <v>4</v>
      </c>
      <c r="B32373">
        <v>12</v>
      </c>
      <c r="C32373" s="2">
        <v>0.16666666666666666</v>
      </c>
      <c r="D32373" s="4">
        <f ca="1">VLOOKUP(DATE(2021,B32373,A32373),Sheet1!J:AI,2+MATCH(HOUR('format for the model'!C32373),Sheet1!$L$1:$AI$1,0),0)/4</f>
        <v>3.7048969340736231</v>
      </c>
    </row>
    <row r="32374" spans="1:4" x14ac:dyDescent="0.3">
      <c r="A32374">
        <v>4</v>
      </c>
      <c r="B32374">
        <v>12</v>
      </c>
      <c r="C32374" s="2">
        <v>0.21875</v>
      </c>
      <c r="D32374" s="4">
        <f ca="1">VLOOKUP(DATE(2021,B32374,A32374),Sheet1!J:AI,2+MATCH(HOUR('format for the model'!C32374),Sheet1!$L$1:$AI$1,0),0)/4</f>
        <v>2.1303326102955134</v>
      </c>
    </row>
    <row r="32375" spans="1:4" x14ac:dyDescent="0.3">
      <c r="A32375">
        <v>4</v>
      </c>
      <c r="B32375">
        <v>12</v>
      </c>
      <c r="C32375" s="2">
        <v>0.22916666666666666</v>
      </c>
      <c r="D32375" s="4">
        <f ca="1">VLOOKUP(DATE(2021,B32375,A32375),Sheet1!J:AI,2+MATCH(HOUR('format for the model'!C32375),Sheet1!$L$1:$AI$1,0),0)/4</f>
        <v>2.1303326102955134</v>
      </c>
    </row>
    <row r="32376" spans="1:4" x14ac:dyDescent="0.3">
      <c r="A32376">
        <v>4</v>
      </c>
      <c r="B32376">
        <v>12</v>
      </c>
      <c r="C32376" s="2">
        <v>0.23958333333333334</v>
      </c>
      <c r="D32376" s="4">
        <f ca="1">VLOOKUP(DATE(2021,B32376,A32376),Sheet1!J:AI,2+MATCH(HOUR('format for the model'!C32376),Sheet1!$L$1:$AI$1,0),0)/4</f>
        <v>2.1303326102955134</v>
      </c>
    </row>
    <row r="32377" spans="1:4" x14ac:dyDescent="0.3">
      <c r="A32377">
        <v>4</v>
      </c>
      <c r="B32377">
        <v>12</v>
      </c>
      <c r="C32377" s="2">
        <v>0.20833333333333334</v>
      </c>
      <c r="D32377" s="4">
        <f ca="1">VLOOKUP(DATE(2021,B32377,A32377),Sheet1!J:AI,2+MATCH(HOUR('format for the model'!C32377),Sheet1!$L$1:$AI$1,0),0)/4</f>
        <v>2.1303326102955134</v>
      </c>
    </row>
    <row r="32378" spans="1:4" x14ac:dyDescent="0.3">
      <c r="A32378">
        <v>4</v>
      </c>
      <c r="B32378">
        <v>12</v>
      </c>
      <c r="C32378" s="2">
        <v>0.26041666666666669</v>
      </c>
      <c r="D32378" s="4">
        <f ca="1">VLOOKUP(DATE(2021,B32378,A32378),Sheet1!J:AI,2+MATCH(HOUR('format for the model'!C32378),Sheet1!$L$1:$AI$1,0),0)/4</f>
        <v>2.7600000000000002</v>
      </c>
    </row>
    <row r="32379" spans="1:4" x14ac:dyDescent="0.3">
      <c r="A32379">
        <v>4</v>
      </c>
      <c r="B32379">
        <v>12</v>
      </c>
      <c r="C32379" s="2">
        <v>0.27083333333333331</v>
      </c>
      <c r="D32379" s="4">
        <f ca="1">VLOOKUP(DATE(2021,B32379,A32379),Sheet1!J:AI,2+MATCH(HOUR('format for the model'!C32379),Sheet1!$L$1:$AI$1,0),0)/4</f>
        <v>2.7600000000000002</v>
      </c>
    </row>
    <row r="32380" spans="1:4" x14ac:dyDescent="0.3">
      <c r="A32380">
        <v>4</v>
      </c>
      <c r="B32380">
        <v>12</v>
      </c>
      <c r="C32380" s="2">
        <v>0.28125</v>
      </c>
      <c r="D32380" s="4">
        <f ca="1">VLOOKUP(DATE(2021,B32380,A32380),Sheet1!J:AI,2+MATCH(HOUR('format for the model'!C32380),Sheet1!$L$1:$AI$1,0),0)/4</f>
        <v>2.7600000000000002</v>
      </c>
    </row>
    <row r="32381" spans="1:4" x14ac:dyDescent="0.3">
      <c r="A32381">
        <v>4</v>
      </c>
      <c r="B32381">
        <v>12</v>
      </c>
      <c r="C32381" s="2">
        <v>0.25</v>
      </c>
      <c r="D32381" s="4">
        <f ca="1">VLOOKUP(DATE(2021,B32381,A32381),Sheet1!J:AI,2+MATCH(HOUR('format for the model'!C32381),Sheet1!$L$1:$AI$1,0),0)/4</f>
        <v>2.7600000000000002</v>
      </c>
    </row>
    <row r="32382" spans="1:4" x14ac:dyDescent="0.3">
      <c r="A32382">
        <v>4</v>
      </c>
      <c r="B32382">
        <v>12</v>
      </c>
      <c r="C32382" s="2">
        <v>0.30208333333333331</v>
      </c>
      <c r="D32382" s="4">
        <f ca="1">VLOOKUP(DATE(2021,B32382,A32382),Sheet1!J:AI,2+MATCH(HOUR('format for the model'!C32382),Sheet1!$L$1:$AI$1,0),0)/4</f>
        <v>2.7600000000000002</v>
      </c>
    </row>
    <row r="32383" spans="1:4" x14ac:dyDescent="0.3">
      <c r="A32383">
        <v>4</v>
      </c>
      <c r="B32383">
        <v>12</v>
      </c>
      <c r="C32383" s="2">
        <v>0.3125</v>
      </c>
      <c r="D32383" s="4">
        <f ca="1">VLOOKUP(DATE(2021,B32383,A32383),Sheet1!J:AI,2+MATCH(HOUR('format for the model'!C32383),Sheet1!$L$1:$AI$1,0),0)/4</f>
        <v>2.7600000000000002</v>
      </c>
    </row>
    <row r="32384" spans="1:4" x14ac:dyDescent="0.3">
      <c r="A32384">
        <v>4</v>
      </c>
      <c r="B32384">
        <v>12</v>
      </c>
      <c r="C32384" s="2">
        <v>0.32291666666666669</v>
      </c>
      <c r="D32384" s="4">
        <f ca="1">VLOOKUP(DATE(2021,B32384,A32384),Sheet1!J:AI,2+MATCH(HOUR('format for the model'!C32384),Sheet1!$L$1:$AI$1,0),0)/4</f>
        <v>2.7600000000000002</v>
      </c>
    </row>
    <row r="32385" spans="1:4" x14ac:dyDescent="0.3">
      <c r="A32385">
        <v>4</v>
      </c>
      <c r="B32385">
        <v>12</v>
      </c>
      <c r="C32385" s="2">
        <v>0.29166666666666669</v>
      </c>
      <c r="D32385" s="4">
        <f ca="1">VLOOKUP(DATE(2021,B32385,A32385),Sheet1!J:AI,2+MATCH(HOUR('format for the model'!C32385),Sheet1!$L$1:$AI$1,0),0)/4</f>
        <v>2.7600000000000002</v>
      </c>
    </row>
    <row r="32386" spans="1:4" x14ac:dyDescent="0.3">
      <c r="A32386">
        <v>4</v>
      </c>
      <c r="B32386">
        <v>12</v>
      </c>
      <c r="C32386" s="2">
        <v>0.34375</v>
      </c>
      <c r="D32386" s="4">
        <f ca="1">VLOOKUP(DATE(2021,B32386,A32386),Sheet1!J:AI,2+MATCH(HOUR('format for the model'!C32386),Sheet1!$L$1:$AI$1,0),0)/4</f>
        <v>7.1666091707047475</v>
      </c>
    </row>
    <row r="32387" spans="1:4" x14ac:dyDescent="0.3">
      <c r="A32387">
        <v>4</v>
      </c>
      <c r="B32387">
        <v>12</v>
      </c>
      <c r="C32387" s="2">
        <v>0.35416666666666669</v>
      </c>
      <c r="D32387" s="4">
        <f ca="1">VLOOKUP(DATE(2021,B32387,A32387),Sheet1!J:AI,2+MATCH(HOUR('format for the model'!C32387),Sheet1!$L$1:$AI$1,0),0)/4</f>
        <v>7.1666091707047475</v>
      </c>
    </row>
    <row r="32388" spans="1:4" x14ac:dyDescent="0.3">
      <c r="A32388">
        <v>4</v>
      </c>
      <c r="B32388">
        <v>12</v>
      </c>
      <c r="C32388" s="2">
        <v>0.36458333333333331</v>
      </c>
      <c r="D32388" s="4">
        <f ca="1">VLOOKUP(DATE(2021,B32388,A32388),Sheet1!J:AI,2+MATCH(HOUR('format for the model'!C32388),Sheet1!$L$1:$AI$1,0),0)/4</f>
        <v>7.1666091707047475</v>
      </c>
    </row>
    <row r="32389" spans="1:4" x14ac:dyDescent="0.3">
      <c r="A32389">
        <v>4</v>
      </c>
      <c r="B32389">
        <v>12</v>
      </c>
      <c r="C32389" s="2">
        <v>0.33333333333333331</v>
      </c>
      <c r="D32389" s="4">
        <f ca="1">VLOOKUP(DATE(2021,B32389,A32389),Sheet1!J:AI,2+MATCH(HOUR('format for the model'!C32389),Sheet1!$L$1:$AI$1,0),0)/4</f>
        <v>7.1666091707047475</v>
      </c>
    </row>
    <row r="32390" spans="1:4" x14ac:dyDescent="0.3">
      <c r="A32390">
        <v>4</v>
      </c>
      <c r="B32390">
        <v>12</v>
      </c>
      <c r="C32390" s="2">
        <v>0.38541666666666669</v>
      </c>
      <c r="D32390" s="4">
        <f ca="1">VLOOKUP(DATE(2021,B32390,A32390),Sheet1!J:AI,2+MATCH(HOUR('format for the model'!C32390),Sheet1!$L$1:$AI$1,0),0)/4</f>
        <v>12.756781012795807</v>
      </c>
    </row>
    <row r="32391" spans="1:4" x14ac:dyDescent="0.3">
      <c r="A32391">
        <v>4</v>
      </c>
      <c r="B32391">
        <v>12</v>
      </c>
      <c r="C32391" s="2">
        <v>0.39583333333333331</v>
      </c>
      <c r="D32391" s="4">
        <f ca="1">VLOOKUP(DATE(2021,B32391,A32391),Sheet1!J:AI,2+MATCH(HOUR('format for the model'!C32391),Sheet1!$L$1:$AI$1,0),0)/4</f>
        <v>12.756781012795807</v>
      </c>
    </row>
    <row r="32392" spans="1:4" x14ac:dyDescent="0.3">
      <c r="A32392">
        <v>4</v>
      </c>
      <c r="B32392">
        <v>12</v>
      </c>
      <c r="C32392" s="2">
        <v>0.40625</v>
      </c>
      <c r="D32392" s="4">
        <f ca="1">VLOOKUP(DATE(2021,B32392,A32392),Sheet1!J:AI,2+MATCH(HOUR('format for the model'!C32392),Sheet1!$L$1:$AI$1,0),0)/4</f>
        <v>12.756781012795807</v>
      </c>
    </row>
    <row r="32393" spans="1:4" x14ac:dyDescent="0.3">
      <c r="A32393">
        <v>4</v>
      </c>
      <c r="B32393">
        <v>12</v>
      </c>
      <c r="C32393" s="2">
        <v>0.375</v>
      </c>
      <c r="D32393" s="4">
        <f ca="1">VLOOKUP(DATE(2021,B32393,A32393),Sheet1!J:AI,2+MATCH(HOUR('format for the model'!C32393),Sheet1!$L$1:$AI$1,0),0)/4</f>
        <v>12.756781012795807</v>
      </c>
    </row>
    <row r="32394" spans="1:4" x14ac:dyDescent="0.3">
      <c r="A32394">
        <v>4</v>
      </c>
      <c r="B32394">
        <v>12</v>
      </c>
      <c r="C32394" s="2">
        <v>0.42708333333333331</v>
      </c>
      <c r="D32394" s="4">
        <f ca="1">VLOOKUP(DATE(2021,B32394,A32394),Sheet1!J:AI,2+MATCH(HOUR('format for the model'!C32394),Sheet1!$L$1:$AI$1,0),0)/4</f>
        <v>13.677369822173302</v>
      </c>
    </row>
    <row r="32395" spans="1:4" x14ac:dyDescent="0.3">
      <c r="A32395">
        <v>4</v>
      </c>
      <c r="B32395">
        <v>12</v>
      </c>
      <c r="C32395" s="2">
        <v>0.4375</v>
      </c>
      <c r="D32395" s="4">
        <f ca="1">VLOOKUP(DATE(2021,B32395,A32395),Sheet1!J:AI,2+MATCH(HOUR('format for the model'!C32395),Sheet1!$L$1:$AI$1,0),0)/4</f>
        <v>13.677369822173302</v>
      </c>
    </row>
    <row r="32396" spans="1:4" x14ac:dyDescent="0.3">
      <c r="A32396">
        <v>4</v>
      </c>
      <c r="B32396">
        <v>12</v>
      </c>
      <c r="C32396" s="2">
        <v>0.44791666666666669</v>
      </c>
      <c r="D32396" s="4">
        <f ca="1">VLOOKUP(DATE(2021,B32396,A32396),Sheet1!J:AI,2+MATCH(HOUR('format for the model'!C32396),Sheet1!$L$1:$AI$1,0),0)/4</f>
        <v>13.677369822173302</v>
      </c>
    </row>
    <row r="32397" spans="1:4" x14ac:dyDescent="0.3">
      <c r="A32397">
        <v>4</v>
      </c>
      <c r="B32397">
        <v>12</v>
      </c>
      <c r="C32397" s="2">
        <v>0.41666666666666669</v>
      </c>
      <c r="D32397" s="4">
        <f ca="1">VLOOKUP(DATE(2021,B32397,A32397),Sheet1!J:AI,2+MATCH(HOUR('format for the model'!C32397),Sheet1!$L$1:$AI$1,0),0)/4</f>
        <v>13.677369822173302</v>
      </c>
    </row>
    <row r="32398" spans="1:4" x14ac:dyDescent="0.3">
      <c r="A32398">
        <v>4</v>
      </c>
      <c r="B32398">
        <v>12</v>
      </c>
      <c r="C32398" s="2">
        <v>0.46875</v>
      </c>
      <c r="D32398" s="4">
        <f ca="1">VLOOKUP(DATE(2021,B32398,A32398),Sheet1!J:AI,2+MATCH(HOUR('format for the model'!C32398),Sheet1!$L$1:$AI$1,0),0)/4</f>
        <v>27.6</v>
      </c>
    </row>
    <row r="32399" spans="1:4" x14ac:dyDescent="0.3">
      <c r="A32399">
        <v>4</v>
      </c>
      <c r="B32399">
        <v>12</v>
      </c>
      <c r="C32399" s="2">
        <v>0.47916666666666669</v>
      </c>
      <c r="D32399" s="4">
        <f ca="1">VLOOKUP(DATE(2021,B32399,A32399),Sheet1!J:AI,2+MATCH(HOUR('format for the model'!C32399),Sheet1!$L$1:$AI$1,0),0)/4</f>
        <v>27.6</v>
      </c>
    </row>
    <row r="32400" spans="1:4" x14ac:dyDescent="0.3">
      <c r="A32400">
        <v>4</v>
      </c>
      <c r="B32400">
        <v>12</v>
      </c>
      <c r="C32400" s="2">
        <v>0.48958333333333331</v>
      </c>
      <c r="D32400" s="4">
        <f ca="1">VLOOKUP(DATE(2021,B32400,A32400),Sheet1!J:AI,2+MATCH(HOUR('format for the model'!C32400),Sheet1!$L$1:$AI$1,0),0)/4</f>
        <v>27.6</v>
      </c>
    </row>
    <row r="32401" spans="1:4" x14ac:dyDescent="0.3">
      <c r="A32401">
        <v>4</v>
      </c>
      <c r="B32401">
        <v>12</v>
      </c>
      <c r="C32401" s="2">
        <v>0.45833333333333331</v>
      </c>
      <c r="D32401" s="4">
        <f ca="1">VLOOKUP(DATE(2021,B32401,A32401),Sheet1!J:AI,2+MATCH(HOUR('format for the model'!C32401),Sheet1!$L$1:$AI$1,0),0)/4</f>
        <v>27.6</v>
      </c>
    </row>
    <row r="32402" spans="1:4" x14ac:dyDescent="0.3">
      <c r="A32402">
        <v>4</v>
      </c>
      <c r="B32402">
        <v>12</v>
      </c>
      <c r="C32402" s="2">
        <v>0.51041666666666663</v>
      </c>
      <c r="D32402" s="4">
        <f ca="1">VLOOKUP(DATE(2021,B32402,A32402),Sheet1!J:AI,2+MATCH(HOUR('format for the model'!C32402),Sheet1!$L$1:$AI$1,0),0)/4</f>
        <v>20.463703761572869</v>
      </c>
    </row>
    <row r="32403" spans="1:4" x14ac:dyDescent="0.3">
      <c r="A32403">
        <v>4</v>
      </c>
      <c r="B32403">
        <v>12</v>
      </c>
      <c r="C32403" s="2">
        <v>0.52083333333333337</v>
      </c>
      <c r="D32403" s="4">
        <f ca="1">VLOOKUP(DATE(2021,B32403,A32403),Sheet1!J:AI,2+MATCH(HOUR('format for the model'!C32403),Sheet1!$L$1:$AI$1,0),0)/4</f>
        <v>20.463703761572869</v>
      </c>
    </row>
    <row r="32404" spans="1:4" x14ac:dyDescent="0.3">
      <c r="A32404">
        <v>4</v>
      </c>
      <c r="B32404">
        <v>12</v>
      </c>
      <c r="C32404" s="2">
        <v>0.53125</v>
      </c>
      <c r="D32404" s="4">
        <f ca="1">VLOOKUP(DATE(2021,B32404,A32404),Sheet1!J:AI,2+MATCH(HOUR('format for the model'!C32404),Sheet1!$L$1:$AI$1,0),0)/4</f>
        <v>20.463703761572869</v>
      </c>
    </row>
    <row r="32405" spans="1:4" x14ac:dyDescent="0.3">
      <c r="A32405">
        <v>4</v>
      </c>
      <c r="B32405">
        <v>12</v>
      </c>
      <c r="C32405" s="2">
        <v>0.5</v>
      </c>
      <c r="D32405" s="4">
        <f ca="1">VLOOKUP(DATE(2021,B32405,A32405),Sheet1!J:AI,2+MATCH(HOUR('format for the model'!C32405),Sheet1!$L$1:$AI$1,0),0)/4</f>
        <v>20.463703761572869</v>
      </c>
    </row>
    <row r="32406" spans="1:4" x14ac:dyDescent="0.3">
      <c r="A32406">
        <v>4</v>
      </c>
      <c r="B32406">
        <v>12</v>
      </c>
      <c r="C32406" s="2">
        <v>0.55208333333333337</v>
      </c>
      <c r="D32406" s="4">
        <f ca="1">VLOOKUP(DATE(2021,B32406,A32406),Sheet1!J:AI,2+MATCH(HOUR('format for the model'!C32406),Sheet1!$L$1:$AI$1,0),0)/4</f>
        <v>34.753930117185931</v>
      </c>
    </row>
    <row r="32407" spans="1:4" x14ac:dyDescent="0.3">
      <c r="A32407">
        <v>4</v>
      </c>
      <c r="B32407">
        <v>12</v>
      </c>
      <c r="C32407" s="2">
        <v>0.5625</v>
      </c>
      <c r="D32407" s="4">
        <f ca="1">VLOOKUP(DATE(2021,B32407,A32407),Sheet1!J:AI,2+MATCH(HOUR('format for the model'!C32407),Sheet1!$L$1:$AI$1,0),0)/4</f>
        <v>34.753930117185931</v>
      </c>
    </row>
    <row r="32408" spans="1:4" x14ac:dyDescent="0.3">
      <c r="A32408">
        <v>4</v>
      </c>
      <c r="B32408">
        <v>12</v>
      </c>
      <c r="C32408" s="2">
        <v>0.57291666666666663</v>
      </c>
      <c r="D32408" s="4">
        <f ca="1">VLOOKUP(DATE(2021,B32408,A32408),Sheet1!J:AI,2+MATCH(HOUR('format for the model'!C32408),Sheet1!$L$1:$AI$1,0),0)/4</f>
        <v>34.753930117185931</v>
      </c>
    </row>
    <row r="32409" spans="1:4" x14ac:dyDescent="0.3">
      <c r="A32409">
        <v>4</v>
      </c>
      <c r="B32409">
        <v>12</v>
      </c>
      <c r="C32409" s="2">
        <v>0.54166666666666663</v>
      </c>
      <c r="D32409" s="4">
        <f ca="1">VLOOKUP(DATE(2021,B32409,A32409),Sheet1!J:AI,2+MATCH(HOUR('format for the model'!C32409),Sheet1!$L$1:$AI$1,0),0)/4</f>
        <v>34.753930117185931</v>
      </c>
    </row>
    <row r="32410" spans="1:4" x14ac:dyDescent="0.3">
      <c r="A32410">
        <v>4</v>
      </c>
      <c r="B32410">
        <v>12</v>
      </c>
      <c r="C32410" s="2">
        <v>0.59375</v>
      </c>
      <c r="D32410" s="4">
        <f ca="1">VLOOKUP(DATE(2021,B32410,A32410),Sheet1!J:AI,2+MATCH(HOUR('format for the model'!C32410),Sheet1!$L$1:$AI$1,0),0)/4</f>
        <v>29.824320012546924</v>
      </c>
    </row>
    <row r="32411" spans="1:4" x14ac:dyDescent="0.3">
      <c r="A32411">
        <v>4</v>
      </c>
      <c r="B32411">
        <v>12</v>
      </c>
      <c r="C32411" s="2">
        <v>0.60416666666666663</v>
      </c>
      <c r="D32411" s="4">
        <f ca="1">VLOOKUP(DATE(2021,B32411,A32411),Sheet1!J:AI,2+MATCH(HOUR('format for the model'!C32411),Sheet1!$L$1:$AI$1,0),0)/4</f>
        <v>29.824320012546924</v>
      </c>
    </row>
    <row r="32412" spans="1:4" x14ac:dyDescent="0.3">
      <c r="A32412">
        <v>4</v>
      </c>
      <c r="B32412">
        <v>12</v>
      </c>
      <c r="C32412" s="2">
        <v>0.61458333333333337</v>
      </c>
      <c r="D32412" s="4">
        <f ca="1">VLOOKUP(DATE(2021,B32412,A32412),Sheet1!J:AI,2+MATCH(HOUR('format for the model'!C32412),Sheet1!$L$1:$AI$1,0),0)/4</f>
        <v>29.824320012546924</v>
      </c>
    </row>
    <row r="32413" spans="1:4" x14ac:dyDescent="0.3">
      <c r="A32413">
        <v>4</v>
      </c>
      <c r="B32413">
        <v>12</v>
      </c>
      <c r="C32413" s="2">
        <v>0.58333333333333337</v>
      </c>
      <c r="D32413" s="4">
        <f ca="1">VLOOKUP(DATE(2021,B32413,A32413),Sheet1!J:AI,2+MATCH(HOUR('format for the model'!C32413),Sheet1!$L$1:$AI$1,0),0)/4</f>
        <v>29.824320012546924</v>
      </c>
    </row>
    <row r="32414" spans="1:4" x14ac:dyDescent="0.3">
      <c r="A32414">
        <v>4</v>
      </c>
      <c r="B32414">
        <v>12</v>
      </c>
      <c r="C32414" s="2">
        <v>0.63541666666666663</v>
      </c>
      <c r="D32414" s="4">
        <f ca="1">VLOOKUP(DATE(2021,B32414,A32414),Sheet1!J:AI,2+MATCH(HOUR('format for the model'!C32414),Sheet1!$L$1:$AI$1,0),0)/4</f>
        <v>17.499973607623474</v>
      </c>
    </row>
    <row r="32415" spans="1:4" x14ac:dyDescent="0.3">
      <c r="A32415">
        <v>4</v>
      </c>
      <c r="B32415">
        <v>12</v>
      </c>
      <c r="C32415" s="2">
        <v>0.64583333333333337</v>
      </c>
      <c r="D32415" s="4">
        <f ca="1">VLOOKUP(DATE(2021,B32415,A32415),Sheet1!J:AI,2+MATCH(HOUR('format for the model'!C32415),Sheet1!$L$1:$AI$1,0),0)/4</f>
        <v>17.499973607623474</v>
      </c>
    </row>
    <row r="32416" spans="1:4" x14ac:dyDescent="0.3">
      <c r="A32416">
        <v>4</v>
      </c>
      <c r="B32416">
        <v>12</v>
      </c>
      <c r="C32416" s="2">
        <v>0.65625</v>
      </c>
      <c r="D32416" s="4">
        <f ca="1">VLOOKUP(DATE(2021,B32416,A32416),Sheet1!J:AI,2+MATCH(HOUR('format for the model'!C32416),Sheet1!$L$1:$AI$1,0),0)/4</f>
        <v>17.499973607623474</v>
      </c>
    </row>
    <row r="32417" spans="1:4" x14ac:dyDescent="0.3">
      <c r="A32417">
        <v>4</v>
      </c>
      <c r="B32417">
        <v>12</v>
      </c>
      <c r="C32417" s="2">
        <v>0.625</v>
      </c>
      <c r="D32417" s="4">
        <f ca="1">VLOOKUP(DATE(2021,B32417,A32417),Sheet1!J:AI,2+MATCH(HOUR('format for the model'!C32417),Sheet1!$L$1:$AI$1,0),0)/4</f>
        <v>17.499973607623474</v>
      </c>
    </row>
    <row r="32418" spans="1:4" x14ac:dyDescent="0.3">
      <c r="A32418">
        <v>4</v>
      </c>
      <c r="B32418">
        <v>12</v>
      </c>
      <c r="C32418" s="2">
        <v>0.67708333333333337</v>
      </c>
      <c r="D32418" s="4">
        <f ca="1">VLOOKUP(DATE(2021,B32418,A32418),Sheet1!J:AI,2+MATCH(HOUR('format for the model'!C32418),Sheet1!$L$1:$AI$1,0),0)/4</f>
        <v>26.96072955625776</v>
      </c>
    </row>
    <row r="32419" spans="1:4" x14ac:dyDescent="0.3">
      <c r="A32419">
        <v>4</v>
      </c>
      <c r="B32419">
        <v>12</v>
      </c>
      <c r="C32419" s="2">
        <v>0.6875</v>
      </c>
      <c r="D32419" s="4">
        <f ca="1">VLOOKUP(DATE(2021,B32419,A32419),Sheet1!J:AI,2+MATCH(HOUR('format for the model'!C32419),Sheet1!$L$1:$AI$1,0),0)/4</f>
        <v>26.96072955625776</v>
      </c>
    </row>
    <row r="32420" spans="1:4" x14ac:dyDescent="0.3">
      <c r="A32420">
        <v>4</v>
      </c>
      <c r="B32420">
        <v>12</v>
      </c>
      <c r="C32420" s="2">
        <v>0.69791666666666663</v>
      </c>
      <c r="D32420" s="4">
        <f ca="1">VLOOKUP(DATE(2021,B32420,A32420),Sheet1!J:AI,2+MATCH(HOUR('format for the model'!C32420),Sheet1!$L$1:$AI$1,0),0)/4</f>
        <v>26.96072955625776</v>
      </c>
    </row>
    <row r="32421" spans="1:4" x14ac:dyDescent="0.3">
      <c r="A32421">
        <v>4</v>
      </c>
      <c r="B32421">
        <v>12</v>
      </c>
      <c r="C32421" s="2">
        <v>0.66666666666666663</v>
      </c>
      <c r="D32421" s="4">
        <f ca="1">VLOOKUP(DATE(2021,B32421,A32421),Sheet1!J:AI,2+MATCH(HOUR('format for the model'!C32421),Sheet1!$L$1:$AI$1,0),0)/4</f>
        <v>26.96072955625776</v>
      </c>
    </row>
    <row r="32422" spans="1:4" x14ac:dyDescent="0.3">
      <c r="A32422">
        <v>4</v>
      </c>
      <c r="B32422">
        <v>12</v>
      </c>
      <c r="C32422" s="2">
        <v>0.71875</v>
      </c>
      <c r="D32422" s="4">
        <f ca="1">VLOOKUP(DATE(2021,B32422,A32422),Sheet1!J:AI,2+MATCH(HOUR('format for the model'!C32422),Sheet1!$L$1:$AI$1,0),0)/4</f>
        <v>21.689530524879661</v>
      </c>
    </row>
    <row r="32423" spans="1:4" x14ac:dyDescent="0.3">
      <c r="A32423">
        <v>4</v>
      </c>
      <c r="B32423">
        <v>12</v>
      </c>
      <c r="C32423" s="2">
        <v>0.72916666666666663</v>
      </c>
      <c r="D32423" s="4">
        <f ca="1">VLOOKUP(DATE(2021,B32423,A32423),Sheet1!J:AI,2+MATCH(HOUR('format for the model'!C32423),Sheet1!$L$1:$AI$1,0),0)/4</f>
        <v>21.689530524879661</v>
      </c>
    </row>
    <row r="32424" spans="1:4" x14ac:dyDescent="0.3">
      <c r="A32424">
        <v>4</v>
      </c>
      <c r="B32424">
        <v>12</v>
      </c>
      <c r="C32424" s="2">
        <v>0.73958333333333337</v>
      </c>
      <c r="D32424" s="4">
        <f ca="1">VLOOKUP(DATE(2021,B32424,A32424),Sheet1!J:AI,2+MATCH(HOUR('format for the model'!C32424),Sheet1!$L$1:$AI$1,0),0)/4</f>
        <v>21.689530524879661</v>
      </c>
    </row>
    <row r="32425" spans="1:4" x14ac:dyDescent="0.3">
      <c r="A32425">
        <v>4</v>
      </c>
      <c r="B32425">
        <v>12</v>
      </c>
      <c r="C32425" s="2">
        <v>0.70833333333333337</v>
      </c>
      <c r="D32425" s="4">
        <f ca="1">VLOOKUP(DATE(2021,B32425,A32425),Sheet1!J:AI,2+MATCH(HOUR('format for the model'!C32425),Sheet1!$L$1:$AI$1,0),0)/4</f>
        <v>21.689530524879661</v>
      </c>
    </row>
    <row r="32426" spans="1:4" x14ac:dyDescent="0.3">
      <c r="A32426">
        <v>4</v>
      </c>
      <c r="B32426">
        <v>12</v>
      </c>
      <c r="C32426" s="2">
        <v>0.76041666666666663</v>
      </c>
      <c r="D32426" s="4">
        <f ca="1">VLOOKUP(DATE(2021,B32426,A32426),Sheet1!J:AI,2+MATCH(HOUR('format for the model'!C32426),Sheet1!$L$1:$AI$1,0),0)/4</f>
        <v>15.603906675635116</v>
      </c>
    </row>
    <row r="32427" spans="1:4" x14ac:dyDescent="0.3">
      <c r="A32427">
        <v>4</v>
      </c>
      <c r="B32427">
        <v>12</v>
      </c>
      <c r="C32427" s="2">
        <v>0.77083333333333337</v>
      </c>
      <c r="D32427" s="4">
        <f ca="1">VLOOKUP(DATE(2021,B32427,A32427),Sheet1!J:AI,2+MATCH(HOUR('format for the model'!C32427),Sheet1!$L$1:$AI$1,0),0)/4</f>
        <v>15.603906675635116</v>
      </c>
    </row>
    <row r="32428" spans="1:4" x14ac:dyDescent="0.3">
      <c r="A32428">
        <v>4</v>
      </c>
      <c r="B32428">
        <v>12</v>
      </c>
      <c r="C32428" s="2">
        <v>0.78125</v>
      </c>
      <c r="D32428" s="4">
        <f ca="1">VLOOKUP(DATE(2021,B32428,A32428),Sheet1!J:AI,2+MATCH(HOUR('format for the model'!C32428),Sheet1!$L$1:$AI$1,0),0)/4</f>
        <v>15.603906675635116</v>
      </c>
    </row>
    <row r="32429" spans="1:4" x14ac:dyDescent="0.3">
      <c r="A32429">
        <v>4</v>
      </c>
      <c r="B32429">
        <v>12</v>
      </c>
      <c r="C32429" s="2">
        <v>0.75</v>
      </c>
      <c r="D32429" s="4">
        <f ca="1">VLOOKUP(DATE(2021,B32429,A32429),Sheet1!J:AI,2+MATCH(HOUR('format for the model'!C32429),Sheet1!$L$1:$AI$1,0),0)/4</f>
        <v>15.603906675635116</v>
      </c>
    </row>
    <row r="32430" spans="1:4" x14ac:dyDescent="0.3">
      <c r="A32430">
        <v>4</v>
      </c>
      <c r="B32430">
        <v>12</v>
      </c>
      <c r="C32430" s="2">
        <v>0.80208333333333337</v>
      </c>
      <c r="D32430" s="4">
        <f ca="1">VLOOKUP(DATE(2021,B32430,A32430),Sheet1!J:AI,2+MATCH(HOUR('format for the model'!C32430),Sheet1!$L$1:$AI$1,0),0)/4</f>
        <v>15.249115214358492</v>
      </c>
    </row>
    <row r="32431" spans="1:4" x14ac:dyDescent="0.3">
      <c r="A32431">
        <v>4</v>
      </c>
      <c r="B32431">
        <v>12</v>
      </c>
      <c r="C32431" s="2">
        <v>0.8125</v>
      </c>
      <c r="D32431" s="4">
        <f ca="1">VLOOKUP(DATE(2021,B32431,A32431),Sheet1!J:AI,2+MATCH(HOUR('format for the model'!C32431),Sheet1!$L$1:$AI$1,0),0)/4</f>
        <v>15.249115214358492</v>
      </c>
    </row>
    <row r="32432" spans="1:4" x14ac:dyDescent="0.3">
      <c r="A32432">
        <v>4</v>
      </c>
      <c r="B32432">
        <v>12</v>
      </c>
      <c r="C32432" s="2">
        <v>0.82291666666666663</v>
      </c>
      <c r="D32432" s="4">
        <f ca="1">VLOOKUP(DATE(2021,B32432,A32432),Sheet1!J:AI,2+MATCH(HOUR('format for the model'!C32432),Sheet1!$L$1:$AI$1,0),0)/4</f>
        <v>15.249115214358492</v>
      </c>
    </row>
    <row r="32433" spans="1:4" x14ac:dyDescent="0.3">
      <c r="A32433">
        <v>4</v>
      </c>
      <c r="B32433">
        <v>12</v>
      </c>
      <c r="C32433" s="2">
        <v>0.79166666666666663</v>
      </c>
      <c r="D32433" s="4">
        <f ca="1">VLOOKUP(DATE(2021,B32433,A32433),Sheet1!J:AI,2+MATCH(HOUR('format for the model'!C32433),Sheet1!$L$1:$AI$1,0),0)/4</f>
        <v>15.249115214358492</v>
      </c>
    </row>
    <row r="32434" spans="1:4" x14ac:dyDescent="0.3">
      <c r="A32434">
        <v>4</v>
      </c>
      <c r="B32434">
        <v>12</v>
      </c>
      <c r="C32434" s="2">
        <v>0.84375</v>
      </c>
      <c r="D32434" s="4">
        <f ca="1">VLOOKUP(DATE(2021,B32434,A32434),Sheet1!J:AI,2+MATCH(HOUR('format for the model'!C32434),Sheet1!$L$1:$AI$1,0),0)/4</f>
        <v>4.2139610286011999</v>
      </c>
    </row>
    <row r="32435" spans="1:4" x14ac:dyDescent="0.3">
      <c r="A32435">
        <v>4</v>
      </c>
      <c r="B32435">
        <v>12</v>
      </c>
      <c r="C32435" s="2">
        <v>0.85416666666666663</v>
      </c>
      <c r="D32435" s="4">
        <f ca="1">VLOOKUP(DATE(2021,B32435,A32435),Sheet1!J:AI,2+MATCH(HOUR('format for the model'!C32435),Sheet1!$L$1:$AI$1,0),0)/4</f>
        <v>4.2139610286011999</v>
      </c>
    </row>
    <row r="32436" spans="1:4" x14ac:dyDescent="0.3">
      <c r="A32436">
        <v>4</v>
      </c>
      <c r="B32436">
        <v>12</v>
      </c>
      <c r="C32436" s="2">
        <v>0.86458333333333337</v>
      </c>
      <c r="D32436" s="4">
        <f ca="1">VLOOKUP(DATE(2021,B32436,A32436),Sheet1!J:AI,2+MATCH(HOUR('format for the model'!C32436),Sheet1!$L$1:$AI$1,0),0)/4</f>
        <v>4.2139610286011999</v>
      </c>
    </row>
    <row r="32437" spans="1:4" x14ac:dyDescent="0.3">
      <c r="A32437">
        <v>4</v>
      </c>
      <c r="B32437">
        <v>12</v>
      </c>
      <c r="C32437" s="2">
        <v>0.83333333333333337</v>
      </c>
      <c r="D32437" s="4">
        <f ca="1">VLOOKUP(DATE(2021,B32437,A32437),Sheet1!J:AI,2+MATCH(HOUR('format for the model'!C32437),Sheet1!$L$1:$AI$1,0),0)/4</f>
        <v>4.2139610286011999</v>
      </c>
    </row>
    <row r="32438" spans="1:4" x14ac:dyDescent="0.3">
      <c r="A32438">
        <v>4</v>
      </c>
      <c r="B32438">
        <v>12</v>
      </c>
      <c r="C32438" s="2">
        <v>0.88541666666666663</v>
      </c>
      <c r="D32438" s="4">
        <f ca="1">VLOOKUP(DATE(2021,B32438,A32438),Sheet1!J:AI,2+MATCH(HOUR('format for the model'!C32438),Sheet1!$L$1:$AI$1,0),0)/4</f>
        <v>3.8283142034545978</v>
      </c>
    </row>
    <row r="32439" spans="1:4" x14ac:dyDescent="0.3">
      <c r="A32439">
        <v>4</v>
      </c>
      <c r="B32439">
        <v>12</v>
      </c>
      <c r="C32439" s="2">
        <v>0.89583333333333337</v>
      </c>
      <c r="D32439" s="4">
        <f ca="1">VLOOKUP(DATE(2021,B32439,A32439),Sheet1!J:AI,2+MATCH(HOUR('format for the model'!C32439),Sheet1!$L$1:$AI$1,0),0)/4</f>
        <v>3.8283142034545978</v>
      </c>
    </row>
    <row r="32440" spans="1:4" x14ac:dyDescent="0.3">
      <c r="A32440">
        <v>4</v>
      </c>
      <c r="B32440">
        <v>12</v>
      </c>
      <c r="C32440" s="2">
        <v>0.90625</v>
      </c>
      <c r="D32440" s="4">
        <f ca="1">VLOOKUP(DATE(2021,B32440,A32440),Sheet1!J:AI,2+MATCH(HOUR('format for the model'!C32440),Sheet1!$L$1:$AI$1,0),0)/4</f>
        <v>3.8283142034545978</v>
      </c>
    </row>
    <row r="32441" spans="1:4" x14ac:dyDescent="0.3">
      <c r="A32441">
        <v>4</v>
      </c>
      <c r="B32441">
        <v>12</v>
      </c>
      <c r="C32441" s="2">
        <v>0.875</v>
      </c>
      <c r="D32441" s="4">
        <f ca="1">VLOOKUP(DATE(2021,B32441,A32441),Sheet1!J:AI,2+MATCH(HOUR('format for the model'!C32441),Sheet1!$L$1:$AI$1,0),0)/4</f>
        <v>3.8283142034545978</v>
      </c>
    </row>
    <row r="32442" spans="1:4" x14ac:dyDescent="0.3">
      <c r="A32442">
        <v>4</v>
      </c>
      <c r="B32442">
        <v>12</v>
      </c>
      <c r="C32442" s="2">
        <v>0.92708333333333337</v>
      </c>
      <c r="D32442" s="4">
        <f ca="1">VLOOKUP(DATE(2021,B32442,A32442),Sheet1!J:AI,2+MATCH(HOUR('format for the model'!C32442),Sheet1!$L$1:$AI$1,0),0)/4</f>
        <v>2.5703949389299643</v>
      </c>
    </row>
    <row r="32443" spans="1:4" x14ac:dyDescent="0.3">
      <c r="A32443">
        <v>4</v>
      </c>
      <c r="B32443">
        <v>12</v>
      </c>
      <c r="C32443" s="2">
        <v>0.9375</v>
      </c>
      <c r="D32443" s="4">
        <f ca="1">VLOOKUP(DATE(2021,B32443,A32443),Sheet1!J:AI,2+MATCH(HOUR('format for the model'!C32443),Sheet1!$L$1:$AI$1,0),0)/4</f>
        <v>2.5703949389299643</v>
      </c>
    </row>
    <row r="32444" spans="1:4" x14ac:dyDescent="0.3">
      <c r="A32444">
        <v>4</v>
      </c>
      <c r="B32444">
        <v>12</v>
      </c>
      <c r="C32444" s="2">
        <v>0.94791666666666663</v>
      </c>
      <c r="D32444" s="4">
        <f ca="1">VLOOKUP(DATE(2021,B32444,A32444),Sheet1!J:AI,2+MATCH(HOUR('format for the model'!C32444),Sheet1!$L$1:$AI$1,0),0)/4</f>
        <v>2.5703949389299643</v>
      </c>
    </row>
    <row r="32445" spans="1:4" x14ac:dyDescent="0.3">
      <c r="A32445">
        <v>4</v>
      </c>
      <c r="B32445">
        <v>12</v>
      </c>
      <c r="C32445" s="2">
        <v>0.91666666666666663</v>
      </c>
      <c r="D32445" s="4">
        <f ca="1">VLOOKUP(DATE(2021,B32445,A32445),Sheet1!J:AI,2+MATCH(HOUR('format for the model'!C32445),Sheet1!$L$1:$AI$1,0),0)/4</f>
        <v>2.5703949389299643</v>
      </c>
    </row>
    <row r="32446" spans="1:4" x14ac:dyDescent="0.3">
      <c r="A32446">
        <v>4</v>
      </c>
      <c r="B32446">
        <v>12</v>
      </c>
      <c r="C32446" s="2">
        <v>0.96875</v>
      </c>
      <c r="D32446" s="4">
        <f ca="1">VLOOKUP(DATE(2021,B32446,A32446),Sheet1!J:AI,2+MATCH(HOUR('format for the model'!C32446),Sheet1!$L$1:$AI$1,0),0)/4</f>
        <v>2.9497876751802918</v>
      </c>
    </row>
    <row r="32447" spans="1:4" x14ac:dyDescent="0.3">
      <c r="A32447">
        <v>4</v>
      </c>
      <c r="B32447">
        <v>12</v>
      </c>
      <c r="C32447" s="2">
        <v>0.97916666666666663</v>
      </c>
      <c r="D32447" s="4">
        <f ca="1">VLOOKUP(DATE(2021,B32447,A32447),Sheet1!J:AI,2+MATCH(HOUR('format for the model'!C32447),Sheet1!$L$1:$AI$1,0),0)/4</f>
        <v>2.9497876751802918</v>
      </c>
    </row>
    <row r="32448" spans="1:4" x14ac:dyDescent="0.3">
      <c r="A32448">
        <v>4</v>
      </c>
      <c r="B32448">
        <v>12</v>
      </c>
      <c r="C32448" s="2">
        <v>0.98958333333333337</v>
      </c>
      <c r="D32448" s="4">
        <f ca="1">VLOOKUP(DATE(2021,B32448,A32448),Sheet1!J:AI,2+MATCH(HOUR('format for the model'!C32448),Sheet1!$L$1:$AI$1,0),0)/4</f>
        <v>2.9497876751802918</v>
      </c>
    </row>
    <row r="32449" spans="1:4" x14ac:dyDescent="0.3">
      <c r="A32449">
        <v>4</v>
      </c>
      <c r="B32449">
        <v>12</v>
      </c>
      <c r="C32449" s="2">
        <v>0.95833333333333337</v>
      </c>
      <c r="D32449" s="4">
        <f ca="1">VLOOKUP(DATE(2021,B32449,A32449),Sheet1!J:AI,2+MATCH(HOUR('format for the model'!C32449),Sheet1!$L$1:$AI$1,0),0)/4</f>
        <v>2.9497876751802918</v>
      </c>
    </row>
    <row r="32450" spans="1:4" x14ac:dyDescent="0.3">
      <c r="A32450">
        <v>5</v>
      </c>
      <c r="B32450">
        <v>12</v>
      </c>
      <c r="C32450" s="2">
        <v>1.0416666666666666E-2</v>
      </c>
      <c r="D32450" s="4">
        <f ca="1">VLOOKUP(DATE(2021,B32450,A32450),Sheet1!J:AI,2+MATCH(HOUR('format for the model'!C32450),Sheet1!$L$1:$AI$1,0),0)/4</f>
        <v>3.3468951946554486</v>
      </c>
    </row>
    <row r="32451" spans="1:4" x14ac:dyDescent="0.3">
      <c r="A32451">
        <v>5</v>
      </c>
      <c r="B32451">
        <v>12</v>
      </c>
      <c r="C32451" s="2">
        <v>2.0833333333333332E-2</v>
      </c>
      <c r="D32451" s="4">
        <f ca="1">VLOOKUP(DATE(2021,B32451,A32451),Sheet1!J:AI,2+MATCH(HOUR('format for the model'!C32451),Sheet1!$L$1:$AI$1,0),0)/4</f>
        <v>3.3468951946554486</v>
      </c>
    </row>
    <row r="32452" spans="1:4" x14ac:dyDescent="0.3">
      <c r="A32452">
        <v>5</v>
      </c>
      <c r="B32452">
        <v>12</v>
      </c>
      <c r="C32452" s="2">
        <v>3.125E-2</v>
      </c>
      <c r="D32452" s="4">
        <f ca="1">VLOOKUP(DATE(2021,B32452,A32452),Sheet1!J:AI,2+MATCH(HOUR('format for the model'!C32452),Sheet1!$L$1:$AI$1,0),0)/4</f>
        <v>3.3468951946554486</v>
      </c>
    </row>
    <row r="32453" spans="1:4" x14ac:dyDescent="0.3">
      <c r="A32453">
        <v>5</v>
      </c>
      <c r="B32453">
        <v>12</v>
      </c>
      <c r="C32453" s="2">
        <v>0</v>
      </c>
      <c r="D32453" s="4">
        <f ca="1">VLOOKUP(DATE(2021,B32453,A32453),Sheet1!J:AI,2+MATCH(HOUR('format for the model'!C32453),Sheet1!$L$1:$AI$1,0),0)/4</f>
        <v>3.3468951946554486</v>
      </c>
    </row>
    <row r="32454" spans="1:4" x14ac:dyDescent="0.3">
      <c r="A32454">
        <v>5</v>
      </c>
      <c r="B32454">
        <v>12</v>
      </c>
      <c r="C32454" s="2">
        <v>5.2083333333333336E-2</v>
      </c>
      <c r="D32454" s="4">
        <f ca="1">VLOOKUP(DATE(2021,B32454,A32454),Sheet1!J:AI,2+MATCH(HOUR('format for the model'!C32454),Sheet1!$L$1:$AI$1,0),0)/4</f>
        <v>2.7600000000000002</v>
      </c>
    </row>
    <row r="32455" spans="1:4" x14ac:dyDescent="0.3">
      <c r="A32455">
        <v>5</v>
      </c>
      <c r="B32455">
        <v>12</v>
      </c>
      <c r="C32455" s="2">
        <v>6.25E-2</v>
      </c>
      <c r="D32455" s="4">
        <f ca="1">VLOOKUP(DATE(2021,B32455,A32455),Sheet1!J:AI,2+MATCH(HOUR('format for the model'!C32455),Sheet1!$L$1:$AI$1,0),0)/4</f>
        <v>2.7600000000000002</v>
      </c>
    </row>
    <row r="32456" spans="1:4" x14ac:dyDescent="0.3">
      <c r="A32456">
        <v>5</v>
      </c>
      <c r="B32456">
        <v>12</v>
      </c>
      <c r="C32456" s="2">
        <v>7.2916666666666671E-2</v>
      </c>
      <c r="D32456" s="4">
        <f ca="1">VLOOKUP(DATE(2021,B32456,A32456),Sheet1!J:AI,2+MATCH(HOUR('format for the model'!C32456),Sheet1!$L$1:$AI$1,0),0)/4</f>
        <v>2.7600000000000002</v>
      </c>
    </row>
    <row r="32457" spans="1:4" x14ac:dyDescent="0.3">
      <c r="A32457">
        <v>5</v>
      </c>
      <c r="B32457">
        <v>12</v>
      </c>
      <c r="C32457" s="2">
        <v>4.1666666666666664E-2</v>
      </c>
      <c r="D32457" s="4">
        <f ca="1">VLOOKUP(DATE(2021,B32457,A32457),Sheet1!J:AI,2+MATCH(HOUR('format for the model'!C32457),Sheet1!$L$1:$AI$1,0),0)/4</f>
        <v>2.7600000000000002</v>
      </c>
    </row>
    <row r="32458" spans="1:4" x14ac:dyDescent="0.3">
      <c r="A32458">
        <v>5</v>
      </c>
      <c r="B32458">
        <v>12</v>
      </c>
      <c r="C32458" s="2">
        <v>9.375E-2</v>
      </c>
      <c r="D32458" s="4">
        <f ca="1">VLOOKUP(DATE(2021,B32458,A32458),Sheet1!J:AI,2+MATCH(HOUR('format for the model'!C32458),Sheet1!$L$1:$AI$1,0),0)/4</f>
        <v>3.5315628413547375</v>
      </c>
    </row>
    <row r="32459" spans="1:4" x14ac:dyDescent="0.3">
      <c r="A32459">
        <v>5</v>
      </c>
      <c r="B32459">
        <v>12</v>
      </c>
      <c r="C32459" s="2">
        <v>0.10416666666666667</v>
      </c>
      <c r="D32459" s="4">
        <f ca="1">VLOOKUP(DATE(2021,B32459,A32459),Sheet1!J:AI,2+MATCH(HOUR('format for the model'!C32459),Sheet1!$L$1:$AI$1,0),0)/4</f>
        <v>3.5315628413547375</v>
      </c>
    </row>
    <row r="32460" spans="1:4" x14ac:dyDescent="0.3">
      <c r="A32460">
        <v>5</v>
      </c>
      <c r="B32460">
        <v>12</v>
      </c>
      <c r="C32460" s="2">
        <v>0.11458333333333333</v>
      </c>
      <c r="D32460" s="4">
        <f ca="1">VLOOKUP(DATE(2021,B32460,A32460),Sheet1!J:AI,2+MATCH(HOUR('format for the model'!C32460),Sheet1!$L$1:$AI$1,0),0)/4</f>
        <v>3.5315628413547375</v>
      </c>
    </row>
    <row r="32461" spans="1:4" x14ac:dyDescent="0.3">
      <c r="A32461">
        <v>5</v>
      </c>
      <c r="B32461">
        <v>12</v>
      </c>
      <c r="C32461" s="2">
        <v>8.3333333333333329E-2</v>
      </c>
      <c r="D32461" s="4">
        <f ca="1">VLOOKUP(DATE(2021,B32461,A32461),Sheet1!J:AI,2+MATCH(HOUR('format for the model'!C32461),Sheet1!$L$1:$AI$1,0),0)/4</f>
        <v>3.5315628413547375</v>
      </c>
    </row>
    <row r="32462" spans="1:4" x14ac:dyDescent="0.3">
      <c r="A32462">
        <v>5</v>
      </c>
      <c r="B32462">
        <v>12</v>
      </c>
      <c r="C32462" s="2">
        <v>0.13541666666666666</v>
      </c>
      <c r="D32462" s="4">
        <f ca="1">VLOOKUP(DATE(2021,B32462,A32462),Sheet1!J:AI,2+MATCH(HOUR('format for the model'!C32462),Sheet1!$L$1:$AI$1,0),0)/4</f>
        <v>2.7600000000000002</v>
      </c>
    </row>
    <row r="32463" spans="1:4" x14ac:dyDescent="0.3">
      <c r="A32463">
        <v>5</v>
      </c>
      <c r="B32463">
        <v>12</v>
      </c>
      <c r="C32463" s="2">
        <v>0.14583333333333334</v>
      </c>
      <c r="D32463" s="4">
        <f ca="1">VLOOKUP(DATE(2021,B32463,A32463),Sheet1!J:AI,2+MATCH(HOUR('format for the model'!C32463),Sheet1!$L$1:$AI$1,0),0)/4</f>
        <v>2.7600000000000002</v>
      </c>
    </row>
    <row r="32464" spans="1:4" x14ac:dyDescent="0.3">
      <c r="A32464">
        <v>5</v>
      </c>
      <c r="B32464">
        <v>12</v>
      </c>
      <c r="C32464" s="2">
        <v>0.15625</v>
      </c>
      <c r="D32464" s="4">
        <f ca="1">VLOOKUP(DATE(2021,B32464,A32464),Sheet1!J:AI,2+MATCH(HOUR('format for the model'!C32464),Sheet1!$L$1:$AI$1,0),0)/4</f>
        <v>2.7600000000000002</v>
      </c>
    </row>
    <row r="32465" spans="1:4" x14ac:dyDescent="0.3">
      <c r="A32465">
        <v>5</v>
      </c>
      <c r="B32465">
        <v>12</v>
      </c>
      <c r="C32465" s="2">
        <v>0.125</v>
      </c>
      <c r="D32465" s="4">
        <f ca="1">VLOOKUP(DATE(2021,B32465,A32465),Sheet1!J:AI,2+MATCH(HOUR('format for the model'!C32465),Sheet1!$L$1:$AI$1,0),0)/4</f>
        <v>2.7600000000000002</v>
      </c>
    </row>
    <row r="32466" spans="1:4" x14ac:dyDescent="0.3">
      <c r="A32466">
        <v>5</v>
      </c>
      <c r="B32466">
        <v>12</v>
      </c>
      <c r="C32466" s="2">
        <v>0.17708333333333334</v>
      </c>
      <c r="D32466" s="4">
        <f ca="1">VLOOKUP(DATE(2021,B32466,A32466),Sheet1!J:AI,2+MATCH(HOUR('format for the model'!C32466),Sheet1!$L$1:$AI$1,0),0)/4</f>
        <v>2.7600000000000002</v>
      </c>
    </row>
    <row r="32467" spans="1:4" x14ac:dyDescent="0.3">
      <c r="A32467">
        <v>5</v>
      </c>
      <c r="B32467">
        <v>12</v>
      </c>
      <c r="C32467" s="2">
        <v>0.1875</v>
      </c>
      <c r="D32467" s="4">
        <f ca="1">VLOOKUP(DATE(2021,B32467,A32467),Sheet1!J:AI,2+MATCH(HOUR('format for the model'!C32467),Sheet1!$L$1:$AI$1,0),0)/4</f>
        <v>2.7600000000000002</v>
      </c>
    </row>
    <row r="32468" spans="1:4" x14ac:dyDescent="0.3">
      <c r="A32468">
        <v>5</v>
      </c>
      <c r="B32468">
        <v>12</v>
      </c>
      <c r="C32468" s="2">
        <v>0.19791666666666666</v>
      </c>
      <c r="D32468" s="4">
        <f ca="1">VLOOKUP(DATE(2021,B32468,A32468),Sheet1!J:AI,2+MATCH(HOUR('format for the model'!C32468),Sheet1!$L$1:$AI$1,0),0)/4</f>
        <v>2.7600000000000002</v>
      </c>
    </row>
    <row r="32469" spans="1:4" x14ac:dyDescent="0.3">
      <c r="A32469">
        <v>5</v>
      </c>
      <c r="B32469">
        <v>12</v>
      </c>
      <c r="C32469" s="2">
        <v>0.16666666666666666</v>
      </c>
      <c r="D32469" s="4">
        <f ca="1">VLOOKUP(DATE(2021,B32469,A32469),Sheet1!J:AI,2+MATCH(HOUR('format for the model'!C32469),Sheet1!$L$1:$AI$1,0),0)/4</f>
        <v>2.7600000000000002</v>
      </c>
    </row>
    <row r="32470" spans="1:4" x14ac:dyDescent="0.3">
      <c r="A32470">
        <v>5</v>
      </c>
      <c r="B32470">
        <v>12</v>
      </c>
      <c r="C32470" s="2">
        <v>0.21875</v>
      </c>
      <c r="D32470" s="4">
        <f ca="1">VLOOKUP(DATE(2021,B32470,A32470),Sheet1!J:AI,2+MATCH(HOUR('format for the model'!C32470),Sheet1!$L$1:$AI$1,0),0)/4</f>
        <v>1.7175777464801176</v>
      </c>
    </row>
    <row r="32471" spans="1:4" x14ac:dyDescent="0.3">
      <c r="A32471">
        <v>5</v>
      </c>
      <c r="B32471">
        <v>12</v>
      </c>
      <c r="C32471" s="2">
        <v>0.22916666666666666</v>
      </c>
      <c r="D32471" s="4">
        <f ca="1">VLOOKUP(DATE(2021,B32471,A32471),Sheet1!J:AI,2+MATCH(HOUR('format for the model'!C32471),Sheet1!$L$1:$AI$1,0),0)/4</f>
        <v>1.7175777464801176</v>
      </c>
    </row>
    <row r="32472" spans="1:4" x14ac:dyDescent="0.3">
      <c r="A32472">
        <v>5</v>
      </c>
      <c r="B32472">
        <v>12</v>
      </c>
      <c r="C32472" s="2">
        <v>0.23958333333333334</v>
      </c>
      <c r="D32472" s="4">
        <f ca="1">VLOOKUP(DATE(2021,B32472,A32472),Sheet1!J:AI,2+MATCH(HOUR('format for the model'!C32472),Sheet1!$L$1:$AI$1,0),0)/4</f>
        <v>1.7175777464801176</v>
      </c>
    </row>
    <row r="32473" spans="1:4" x14ac:dyDescent="0.3">
      <c r="A32473">
        <v>5</v>
      </c>
      <c r="B32473">
        <v>12</v>
      </c>
      <c r="C32473" s="2">
        <v>0.20833333333333334</v>
      </c>
      <c r="D32473" s="4">
        <f ca="1">VLOOKUP(DATE(2021,B32473,A32473),Sheet1!J:AI,2+MATCH(HOUR('format for the model'!C32473),Sheet1!$L$1:$AI$1,0),0)/4</f>
        <v>1.7175777464801176</v>
      </c>
    </row>
    <row r="32474" spans="1:4" x14ac:dyDescent="0.3">
      <c r="A32474">
        <v>5</v>
      </c>
      <c r="B32474">
        <v>12</v>
      </c>
      <c r="C32474" s="2">
        <v>0.26041666666666669</v>
      </c>
      <c r="D32474" s="4">
        <f ca="1">VLOOKUP(DATE(2021,B32474,A32474),Sheet1!J:AI,2+MATCH(HOUR('format for the model'!C32474),Sheet1!$L$1:$AI$1,0),0)/4</f>
        <v>2.7600000000000002</v>
      </c>
    </row>
    <row r="32475" spans="1:4" x14ac:dyDescent="0.3">
      <c r="A32475">
        <v>5</v>
      </c>
      <c r="B32475">
        <v>12</v>
      </c>
      <c r="C32475" s="2">
        <v>0.27083333333333331</v>
      </c>
      <c r="D32475" s="4">
        <f ca="1">VLOOKUP(DATE(2021,B32475,A32475),Sheet1!J:AI,2+MATCH(HOUR('format for the model'!C32475),Sheet1!$L$1:$AI$1,0),0)/4</f>
        <v>2.7600000000000002</v>
      </c>
    </row>
    <row r="32476" spans="1:4" x14ac:dyDescent="0.3">
      <c r="A32476">
        <v>5</v>
      </c>
      <c r="B32476">
        <v>12</v>
      </c>
      <c r="C32476" s="2">
        <v>0.28125</v>
      </c>
      <c r="D32476" s="4">
        <f ca="1">VLOOKUP(DATE(2021,B32476,A32476),Sheet1!J:AI,2+MATCH(HOUR('format for the model'!C32476),Sheet1!$L$1:$AI$1,0),0)/4</f>
        <v>2.7600000000000002</v>
      </c>
    </row>
    <row r="32477" spans="1:4" x14ac:dyDescent="0.3">
      <c r="A32477">
        <v>5</v>
      </c>
      <c r="B32477">
        <v>12</v>
      </c>
      <c r="C32477" s="2">
        <v>0.25</v>
      </c>
      <c r="D32477" s="4">
        <f ca="1">VLOOKUP(DATE(2021,B32477,A32477),Sheet1!J:AI,2+MATCH(HOUR('format for the model'!C32477),Sheet1!$L$1:$AI$1,0),0)/4</f>
        <v>2.7600000000000002</v>
      </c>
    </row>
    <row r="32478" spans="1:4" x14ac:dyDescent="0.3">
      <c r="A32478">
        <v>5</v>
      </c>
      <c r="B32478">
        <v>12</v>
      </c>
      <c r="C32478" s="2">
        <v>0.30208333333333331</v>
      </c>
      <c r="D32478" s="4">
        <f ca="1">VLOOKUP(DATE(2021,B32478,A32478),Sheet1!J:AI,2+MATCH(HOUR('format for the model'!C32478),Sheet1!$L$1:$AI$1,0),0)/4</f>
        <v>3.6974183312227833</v>
      </c>
    </row>
    <row r="32479" spans="1:4" x14ac:dyDescent="0.3">
      <c r="A32479">
        <v>5</v>
      </c>
      <c r="B32479">
        <v>12</v>
      </c>
      <c r="C32479" s="2">
        <v>0.3125</v>
      </c>
      <c r="D32479" s="4">
        <f ca="1">VLOOKUP(DATE(2021,B32479,A32479),Sheet1!J:AI,2+MATCH(HOUR('format for the model'!C32479),Sheet1!$L$1:$AI$1,0),0)/4</f>
        <v>3.6974183312227833</v>
      </c>
    </row>
    <row r="32480" spans="1:4" x14ac:dyDescent="0.3">
      <c r="A32480">
        <v>5</v>
      </c>
      <c r="B32480">
        <v>12</v>
      </c>
      <c r="C32480" s="2">
        <v>0.32291666666666669</v>
      </c>
      <c r="D32480" s="4">
        <f ca="1">VLOOKUP(DATE(2021,B32480,A32480),Sheet1!J:AI,2+MATCH(HOUR('format for the model'!C32480),Sheet1!$L$1:$AI$1,0),0)/4</f>
        <v>3.6974183312227833</v>
      </c>
    </row>
    <row r="32481" spans="1:4" x14ac:dyDescent="0.3">
      <c r="A32481">
        <v>5</v>
      </c>
      <c r="B32481">
        <v>12</v>
      </c>
      <c r="C32481" s="2">
        <v>0.29166666666666669</v>
      </c>
      <c r="D32481" s="4">
        <f ca="1">VLOOKUP(DATE(2021,B32481,A32481),Sheet1!J:AI,2+MATCH(HOUR('format for the model'!C32481),Sheet1!$L$1:$AI$1,0),0)/4</f>
        <v>3.6974183312227833</v>
      </c>
    </row>
    <row r="32482" spans="1:4" x14ac:dyDescent="0.3">
      <c r="A32482">
        <v>5</v>
      </c>
      <c r="B32482">
        <v>12</v>
      </c>
      <c r="C32482" s="2">
        <v>0.34375</v>
      </c>
      <c r="D32482" s="4">
        <f ca="1">VLOOKUP(DATE(2021,B32482,A32482),Sheet1!J:AI,2+MATCH(HOUR('format for the model'!C32482),Sheet1!$L$1:$AI$1,0),0)/4</f>
        <v>8.2800000000000011</v>
      </c>
    </row>
    <row r="32483" spans="1:4" x14ac:dyDescent="0.3">
      <c r="A32483">
        <v>5</v>
      </c>
      <c r="B32483">
        <v>12</v>
      </c>
      <c r="C32483" s="2">
        <v>0.35416666666666669</v>
      </c>
      <c r="D32483" s="4">
        <f ca="1">VLOOKUP(DATE(2021,B32483,A32483),Sheet1!J:AI,2+MATCH(HOUR('format for the model'!C32483),Sheet1!$L$1:$AI$1,0),0)/4</f>
        <v>8.2800000000000011</v>
      </c>
    </row>
    <row r="32484" spans="1:4" x14ac:dyDescent="0.3">
      <c r="A32484">
        <v>5</v>
      </c>
      <c r="B32484">
        <v>12</v>
      </c>
      <c r="C32484" s="2">
        <v>0.36458333333333331</v>
      </c>
      <c r="D32484" s="4">
        <f ca="1">VLOOKUP(DATE(2021,B32484,A32484),Sheet1!J:AI,2+MATCH(HOUR('format for the model'!C32484),Sheet1!$L$1:$AI$1,0),0)/4</f>
        <v>8.2800000000000011</v>
      </c>
    </row>
    <row r="32485" spans="1:4" x14ac:dyDescent="0.3">
      <c r="A32485">
        <v>5</v>
      </c>
      <c r="B32485">
        <v>12</v>
      </c>
      <c r="C32485" s="2">
        <v>0.33333333333333331</v>
      </c>
      <c r="D32485" s="4">
        <f ca="1">VLOOKUP(DATE(2021,B32485,A32485),Sheet1!J:AI,2+MATCH(HOUR('format for the model'!C32485),Sheet1!$L$1:$AI$1,0),0)/4</f>
        <v>8.2800000000000011</v>
      </c>
    </row>
    <row r="32486" spans="1:4" x14ac:dyDescent="0.3">
      <c r="A32486">
        <v>5</v>
      </c>
      <c r="B32486">
        <v>12</v>
      </c>
      <c r="C32486" s="2">
        <v>0.38541666666666669</v>
      </c>
      <c r="D32486" s="4">
        <f ca="1">VLOOKUP(DATE(2021,B32486,A32486),Sheet1!J:AI,2+MATCH(HOUR('format for the model'!C32486),Sheet1!$L$1:$AI$1,0),0)/4</f>
        <v>16.560000000000002</v>
      </c>
    </row>
    <row r="32487" spans="1:4" x14ac:dyDescent="0.3">
      <c r="A32487">
        <v>5</v>
      </c>
      <c r="B32487">
        <v>12</v>
      </c>
      <c r="C32487" s="2">
        <v>0.39583333333333331</v>
      </c>
      <c r="D32487" s="4">
        <f ca="1">VLOOKUP(DATE(2021,B32487,A32487),Sheet1!J:AI,2+MATCH(HOUR('format for the model'!C32487),Sheet1!$L$1:$AI$1,0),0)/4</f>
        <v>16.560000000000002</v>
      </c>
    </row>
    <row r="32488" spans="1:4" x14ac:dyDescent="0.3">
      <c r="A32488">
        <v>5</v>
      </c>
      <c r="B32488">
        <v>12</v>
      </c>
      <c r="C32488" s="2">
        <v>0.40625</v>
      </c>
      <c r="D32488" s="4">
        <f ca="1">VLOOKUP(DATE(2021,B32488,A32488),Sheet1!J:AI,2+MATCH(HOUR('format for the model'!C32488),Sheet1!$L$1:$AI$1,0),0)/4</f>
        <v>16.560000000000002</v>
      </c>
    </row>
    <row r="32489" spans="1:4" x14ac:dyDescent="0.3">
      <c r="A32489">
        <v>5</v>
      </c>
      <c r="B32489">
        <v>12</v>
      </c>
      <c r="C32489" s="2">
        <v>0.375</v>
      </c>
      <c r="D32489" s="4">
        <f ca="1">VLOOKUP(DATE(2021,B32489,A32489),Sheet1!J:AI,2+MATCH(HOUR('format for the model'!C32489),Sheet1!$L$1:$AI$1,0),0)/4</f>
        <v>16.560000000000002</v>
      </c>
    </row>
    <row r="32490" spans="1:4" x14ac:dyDescent="0.3">
      <c r="A32490">
        <v>5</v>
      </c>
      <c r="B32490">
        <v>12</v>
      </c>
      <c r="C32490" s="2">
        <v>0.42708333333333331</v>
      </c>
      <c r="D32490" s="4">
        <f ca="1">VLOOKUP(DATE(2021,B32490,A32490),Sheet1!J:AI,2+MATCH(HOUR('format for the model'!C32490),Sheet1!$L$1:$AI$1,0),0)/4</f>
        <v>22.080000000000002</v>
      </c>
    </row>
    <row r="32491" spans="1:4" x14ac:dyDescent="0.3">
      <c r="A32491">
        <v>5</v>
      </c>
      <c r="B32491">
        <v>12</v>
      </c>
      <c r="C32491" s="2">
        <v>0.4375</v>
      </c>
      <c r="D32491" s="4">
        <f ca="1">VLOOKUP(DATE(2021,B32491,A32491),Sheet1!J:AI,2+MATCH(HOUR('format for the model'!C32491),Sheet1!$L$1:$AI$1,0),0)/4</f>
        <v>22.080000000000002</v>
      </c>
    </row>
    <row r="32492" spans="1:4" x14ac:dyDescent="0.3">
      <c r="A32492">
        <v>5</v>
      </c>
      <c r="B32492">
        <v>12</v>
      </c>
      <c r="C32492" s="2">
        <v>0.44791666666666669</v>
      </c>
      <c r="D32492" s="4">
        <f ca="1">VLOOKUP(DATE(2021,B32492,A32492),Sheet1!J:AI,2+MATCH(HOUR('format for the model'!C32492),Sheet1!$L$1:$AI$1,0),0)/4</f>
        <v>22.080000000000002</v>
      </c>
    </row>
    <row r="32493" spans="1:4" x14ac:dyDescent="0.3">
      <c r="A32493">
        <v>5</v>
      </c>
      <c r="B32493">
        <v>12</v>
      </c>
      <c r="C32493" s="2">
        <v>0.41666666666666669</v>
      </c>
      <c r="D32493" s="4">
        <f ca="1">VLOOKUP(DATE(2021,B32493,A32493),Sheet1!J:AI,2+MATCH(HOUR('format for the model'!C32493),Sheet1!$L$1:$AI$1,0),0)/4</f>
        <v>22.080000000000002</v>
      </c>
    </row>
    <row r="32494" spans="1:4" x14ac:dyDescent="0.3">
      <c r="A32494">
        <v>5</v>
      </c>
      <c r="B32494">
        <v>12</v>
      </c>
      <c r="C32494" s="2">
        <v>0.46875</v>
      </c>
      <c r="D32494" s="4">
        <f ca="1">VLOOKUP(DATE(2021,B32494,A32494),Sheet1!J:AI,2+MATCH(HOUR('format for the model'!C32494),Sheet1!$L$1:$AI$1,0),0)/4</f>
        <v>27.6</v>
      </c>
    </row>
    <row r="32495" spans="1:4" x14ac:dyDescent="0.3">
      <c r="A32495">
        <v>5</v>
      </c>
      <c r="B32495">
        <v>12</v>
      </c>
      <c r="C32495" s="2">
        <v>0.47916666666666669</v>
      </c>
      <c r="D32495" s="4">
        <f ca="1">VLOOKUP(DATE(2021,B32495,A32495),Sheet1!J:AI,2+MATCH(HOUR('format for the model'!C32495),Sheet1!$L$1:$AI$1,0),0)/4</f>
        <v>27.6</v>
      </c>
    </row>
    <row r="32496" spans="1:4" x14ac:dyDescent="0.3">
      <c r="A32496">
        <v>5</v>
      </c>
      <c r="B32496">
        <v>12</v>
      </c>
      <c r="C32496" s="2">
        <v>0.48958333333333331</v>
      </c>
      <c r="D32496" s="4">
        <f ca="1">VLOOKUP(DATE(2021,B32496,A32496),Sheet1!J:AI,2+MATCH(HOUR('format for the model'!C32496),Sheet1!$L$1:$AI$1,0),0)/4</f>
        <v>27.6</v>
      </c>
    </row>
    <row r="32497" spans="1:4" x14ac:dyDescent="0.3">
      <c r="A32497">
        <v>5</v>
      </c>
      <c r="B32497">
        <v>12</v>
      </c>
      <c r="C32497" s="2">
        <v>0.45833333333333331</v>
      </c>
      <c r="D32497" s="4">
        <f ca="1">VLOOKUP(DATE(2021,B32497,A32497),Sheet1!J:AI,2+MATCH(HOUR('format for the model'!C32497),Sheet1!$L$1:$AI$1,0),0)/4</f>
        <v>27.6</v>
      </c>
    </row>
    <row r="32498" spans="1:4" x14ac:dyDescent="0.3">
      <c r="A32498">
        <v>5</v>
      </c>
      <c r="B32498">
        <v>12</v>
      </c>
      <c r="C32498" s="2">
        <v>0.51041666666666663</v>
      </c>
      <c r="D32498" s="4">
        <f ca="1">VLOOKUP(DATE(2021,B32498,A32498),Sheet1!J:AI,2+MATCH(HOUR('format for the model'!C32498),Sheet1!$L$1:$AI$1,0),0)/4</f>
        <v>27.6</v>
      </c>
    </row>
    <row r="32499" spans="1:4" x14ac:dyDescent="0.3">
      <c r="A32499">
        <v>5</v>
      </c>
      <c r="B32499">
        <v>12</v>
      </c>
      <c r="C32499" s="2">
        <v>0.52083333333333337</v>
      </c>
      <c r="D32499" s="4">
        <f ca="1">VLOOKUP(DATE(2021,B32499,A32499),Sheet1!J:AI,2+MATCH(HOUR('format for the model'!C32499),Sheet1!$L$1:$AI$1,0),0)/4</f>
        <v>27.6</v>
      </c>
    </row>
    <row r="32500" spans="1:4" x14ac:dyDescent="0.3">
      <c r="A32500">
        <v>5</v>
      </c>
      <c r="B32500">
        <v>12</v>
      </c>
      <c r="C32500" s="2">
        <v>0.53125</v>
      </c>
      <c r="D32500" s="4">
        <f ca="1">VLOOKUP(DATE(2021,B32500,A32500),Sheet1!J:AI,2+MATCH(HOUR('format for the model'!C32500),Sheet1!$L$1:$AI$1,0),0)/4</f>
        <v>27.6</v>
      </c>
    </row>
    <row r="32501" spans="1:4" x14ac:dyDescent="0.3">
      <c r="A32501">
        <v>5</v>
      </c>
      <c r="B32501">
        <v>12</v>
      </c>
      <c r="C32501" s="2">
        <v>0.5</v>
      </c>
      <c r="D32501" s="4">
        <f ca="1">VLOOKUP(DATE(2021,B32501,A32501),Sheet1!J:AI,2+MATCH(HOUR('format for the model'!C32501),Sheet1!$L$1:$AI$1,0),0)/4</f>
        <v>27.6</v>
      </c>
    </row>
    <row r="32502" spans="1:4" x14ac:dyDescent="0.3">
      <c r="A32502">
        <v>5</v>
      </c>
      <c r="B32502">
        <v>12</v>
      </c>
      <c r="C32502" s="2">
        <v>0.55208333333333337</v>
      </c>
      <c r="D32502" s="4">
        <f ca="1">VLOOKUP(DATE(2021,B32502,A32502),Sheet1!J:AI,2+MATCH(HOUR('format for the model'!C32502),Sheet1!$L$1:$AI$1,0),0)/4</f>
        <v>27.6</v>
      </c>
    </row>
    <row r="32503" spans="1:4" x14ac:dyDescent="0.3">
      <c r="A32503">
        <v>5</v>
      </c>
      <c r="B32503">
        <v>12</v>
      </c>
      <c r="C32503" s="2">
        <v>0.5625</v>
      </c>
      <c r="D32503" s="4">
        <f ca="1">VLOOKUP(DATE(2021,B32503,A32503),Sheet1!J:AI,2+MATCH(HOUR('format for the model'!C32503),Sheet1!$L$1:$AI$1,0),0)/4</f>
        <v>27.6</v>
      </c>
    </row>
    <row r="32504" spans="1:4" x14ac:dyDescent="0.3">
      <c r="A32504">
        <v>5</v>
      </c>
      <c r="B32504">
        <v>12</v>
      </c>
      <c r="C32504" s="2">
        <v>0.57291666666666663</v>
      </c>
      <c r="D32504" s="4">
        <f ca="1">VLOOKUP(DATE(2021,B32504,A32504),Sheet1!J:AI,2+MATCH(HOUR('format for the model'!C32504),Sheet1!$L$1:$AI$1,0),0)/4</f>
        <v>27.6</v>
      </c>
    </row>
    <row r="32505" spans="1:4" x14ac:dyDescent="0.3">
      <c r="A32505">
        <v>5</v>
      </c>
      <c r="B32505">
        <v>12</v>
      </c>
      <c r="C32505" s="2">
        <v>0.54166666666666663</v>
      </c>
      <c r="D32505" s="4">
        <f ca="1">VLOOKUP(DATE(2021,B32505,A32505),Sheet1!J:AI,2+MATCH(HOUR('format for the model'!C32505),Sheet1!$L$1:$AI$1,0),0)/4</f>
        <v>27.6</v>
      </c>
    </row>
    <row r="32506" spans="1:4" x14ac:dyDescent="0.3">
      <c r="A32506">
        <v>5</v>
      </c>
      <c r="B32506">
        <v>12</v>
      </c>
      <c r="C32506" s="2">
        <v>0.59375</v>
      </c>
      <c r="D32506" s="4">
        <f ca="1">VLOOKUP(DATE(2021,B32506,A32506),Sheet1!J:AI,2+MATCH(HOUR('format for the model'!C32506),Sheet1!$L$1:$AI$1,0),0)/4</f>
        <v>27.6</v>
      </c>
    </row>
    <row r="32507" spans="1:4" x14ac:dyDescent="0.3">
      <c r="A32507">
        <v>5</v>
      </c>
      <c r="B32507">
        <v>12</v>
      </c>
      <c r="C32507" s="2">
        <v>0.60416666666666663</v>
      </c>
      <c r="D32507" s="4">
        <f ca="1">VLOOKUP(DATE(2021,B32507,A32507),Sheet1!J:AI,2+MATCH(HOUR('format for the model'!C32507),Sheet1!$L$1:$AI$1,0),0)/4</f>
        <v>27.6</v>
      </c>
    </row>
    <row r="32508" spans="1:4" x14ac:dyDescent="0.3">
      <c r="A32508">
        <v>5</v>
      </c>
      <c r="B32508">
        <v>12</v>
      </c>
      <c r="C32508" s="2">
        <v>0.61458333333333337</v>
      </c>
      <c r="D32508" s="4">
        <f ca="1">VLOOKUP(DATE(2021,B32508,A32508),Sheet1!J:AI,2+MATCH(HOUR('format for the model'!C32508),Sheet1!$L$1:$AI$1,0),0)/4</f>
        <v>27.6</v>
      </c>
    </row>
    <row r="32509" spans="1:4" x14ac:dyDescent="0.3">
      <c r="A32509">
        <v>5</v>
      </c>
      <c r="B32509">
        <v>12</v>
      </c>
      <c r="C32509" s="2">
        <v>0.58333333333333337</v>
      </c>
      <c r="D32509" s="4">
        <f ca="1">VLOOKUP(DATE(2021,B32509,A32509),Sheet1!J:AI,2+MATCH(HOUR('format for the model'!C32509),Sheet1!$L$1:$AI$1,0),0)/4</f>
        <v>27.6</v>
      </c>
    </row>
    <row r="32510" spans="1:4" x14ac:dyDescent="0.3">
      <c r="A32510">
        <v>5</v>
      </c>
      <c r="B32510">
        <v>12</v>
      </c>
      <c r="C32510" s="2">
        <v>0.63541666666666663</v>
      </c>
      <c r="D32510" s="4">
        <f ca="1">VLOOKUP(DATE(2021,B32510,A32510),Sheet1!J:AI,2+MATCH(HOUR('format for the model'!C32510),Sheet1!$L$1:$AI$1,0),0)/4</f>
        <v>29.809282852023745</v>
      </c>
    </row>
    <row r="32511" spans="1:4" x14ac:dyDescent="0.3">
      <c r="A32511">
        <v>5</v>
      </c>
      <c r="B32511">
        <v>12</v>
      </c>
      <c r="C32511" s="2">
        <v>0.64583333333333337</v>
      </c>
      <c r="D32511" s="4">
        <f ca="1">VLOOKUP(DATE(2021,B32511,A32511),Sheet1!J:AI,2+MATCH(HOUR('format for the model'!C32511),Sheet1!$L$1:$AI$1,0),0)/4</f>
        <v>29.809282852023745</v>
      </c>
    </row>
    <row r="32512" spans="1:4" x14ac:dyDescent="0.3">
      <c r="A32512">
        <v>5</v>
      </c>
      <c r="B32512">
        <v>12</v>
      </c>
      <c r="C32512" s="2">
        <v>0.65625</v>
      </c>
      <c r="D32512" s="4">
        <f ca="1">VLOOKUP(DATE(2021,B32512,A32512),Sheet1!J:AI,2+MATCH(HOUR('format for the model'!C32512),Sheet1!$L$1:$AI$1,0),0)/4</f>
        <v>29.809282852023745</v>
      </c>
    </row>
    <row r="32513" spans="1:4" x14ac:dyDescent="0.3">
      <c r="A32513">
        <v>5</v>
      </c>
      <c r="B32513">
        <v>12</v>
      </c>
      <c r="C32513" s="2">
        <v>0.625</v>
      </c>
      <c r="D32513" s="4">
        <f ca="1">VLOOKUP(DATE(2021,B32513,A32513),Sheet1!J:AI,2+MATCH(HOUR('format for the model'!C32513),Sheet1!$L$1:$AI$1,0),0)/4</f>
        <v>29.809282852023745</v>
      </c>
    </row>
    <row r="32514" spans="1:4" x14ac:dyDescent="0.3">
      <c r="A32514">
        <v>5</v>
      </c>
      <c r="B32514">
        <v>12</v>
      </c>
      <c r="C32514" s="2">
        <v>0.67708333333333337</v>
      </c>
      <c r="D32514" s="4">
        <f ca="1">VLOOKUP(DATE(2021,B32514,A32514),Sheet1!J:AI,2+MATCH(HOUR('format for the model'!C32514),Sheet1!$L$1:$AI$1,0),0)/4</f>
        <v>26.729922684166652</v>
      </c>
    </row>
    <row r="32515" spans="1:4" x14ac:dyDescent="0.3">
      <c r="A32515">
        <v>5</v>
      </c>
      <c r="B32515">
        <v>12</v>
      </c>
      <c r="C32515" s="2">
        <v>0.6875</v>
      </c>
      <c r="D32515" s="4">
        <f ca="1">VLOOKUP(DATE(2021,B32515,A32515),Sheet1!J:AI,2+MATCH(HOUR('format for the model'!C32515),Sheet1!$L$1:$AI$1,0),0)/4</f>
        <v>26.729922684166652</v>
      </c>
    </row>
    <row r="32516" spans="1:4" x14ac:dyDescent="0.3">
      <c r="A32516">
        <v>5</v>
      </c>
      <c r="B32516">
        <v>12</v>
      </c>
      <c r="C32516" s="2">
        <v>0.69791666666666663</v>
      </c>
      <c r="D32516" s="4">
        <f ca="1">VLOOKUP(DATE(2021,B32516,A32516),Sheet1!J:AI,2+MATCH(HOUR('format for the model'!C32516),Sheet1!$L$1:$AI$1,0),0)/4</f>
        <v>26.729922684166652</v>
      </c>
    </row>
    <row r="32517" spans="1:4" x14ac:dyDescent="0.3">
      <c r="A32517">
        <v>5</v>
      </c>
      <c r="B32517">
        <v>12</v>
      </c>
      <c r="C32517" s="2">
        <v>0.66666666666666663</v>
      </c>
      <c r="D32517" s="4">
        <f ca="1">VLOOKUP(DATE(2021,B32517,A32517),Sheet1!J:AI,2+MATCH(HOUR('format for the model'!C32517),Sheet1!$L$1:$AI$1,0),0)/4</f>
        <v>26.729922684166652</v>
      </c>
    </row>
    <row r="32518" spans="1:4" x14ac:dyDescent="0.3">
      <c r="A32518">
        <v>5</v>
      </c>
      <c r="B32518">
        <v>12</v>
      </c>
      <c r="C32518" s="2">
        <v>0.71875</v>
      </c>
      <c r="D32518" s="4">
        <f ca="1">VLOOKUP(DATE(2021,B32518,A32518),Sheet1!J:AI,2+MATCH(HOUR('format for the model'!C32518),Sheet1!$L$1:$AI$1,0),0)/4</f>
        <v>30.495777861381143</v>
      </c>
    </row>
    <row r="32519" spans="1:4" x14ac:dyDescent="0.3">
      <c r="A32519">
        <v>5</v>
      </c>
      <c r="B32519">
        <v>12</v>
      </c>
      <c r="C32519" s="2">
        <v>0.72916666666666663</v>
      </c>
      <c r="D32519" s="4">
        <f ca="1">VLOOKUP(DATE(2021,B32519,A32519),Sheet1!J:AI,2+MATCH(HOUR('format for the model'!C32519),Sheet1!$L$1:$AI$1,0),0)/4</f>
        <v>30.495777861381143</v>
      </c>
    </row>
    <row r="32520" spans="1:4" x14ac:dyDescent="0.3">
      <c r="A32520">
        <v>5</v>
      </c>
      <c r="B32520">
        <v>12</v>
      </c>
      <c r="C32520" s="2">
        <v>0.73958333333333337</v>
      </c>
      <c r="D32520" s="4">
        <f ca="1">VLOOKUP(DATE(2021,B32520,A32520),Sheet1!J:AI,2+MATCH(HOUR('format for the model'!C32520),Sheet1!$L$1:$AI$1,0),0)/4</f>
        <v>30.495777861381143</v>
      </c>
    </row>
    <row r="32521" spans="1:4" x14ac:dyDescent="0.3">
      <c r="A32521">
        <v>5</v>
      </c>
      <c r="B32521">
        <v>12</v>
      </c>
      <c r="C32521" s="2">
        <v>0.70833333333333337</v>
      </c>
      <c r="D32521" s="4">
        <f ca="1">VLOOKUP(DATE(2021,B32521,A32521),Sheet1!J:AI,2+MATCH(HOUR('format for the model'!C32521),Sheet1!$L$1:$AI$1,0),0)/4</f>
        <v>30.495777861381143</v>
      </c>
    </row>
    <row r="32522" spans="1:4" x14ac:dyDescent="0.3">
      <c r="A32522">
        <v>5</v>
      </c>
      <c r="B32522">
        <v>12</v>
      </c>
      <c r="C32522" s="2">
        <v>0.76041666666666663</v>
      </c>
      <c r="D32522" s="4">
        <f ca="1">VLOOKUP(DATE(2021,B32522,A32522),Sheet1!J:AI,2+MATCH(HOUR('format for the model'!C32522),Sheet1!$L$1:$AI$1,0),0)/4</f>
        <v>16.779178190606455</v>
      </c>
    </row>
    <row r="32523" spans="1:4" x14ac:dyDescent="0.3">
      <c r="A32523">
        <v>5</v>
      </c>
      <c r="B32523">
        <v>12</v>
      </c>
      <c r="C32523" s="2">
        <v>0.77083333333333337</v>
      </c>
      <c r="D32523" s="4">
        <f ca="1">VLOOKUP(DATE(2021,B32523,A32523),Sheet1!J:AI,2+MATCH(HOUR('format for the model'!C32523),Sheet1!$L$1:$AI$1,0),0)/4</f>
        <v>16.779178190606455</v>
      </c>
    </row>
    <row r="32524" spans="1:4" x14ac:dyDescent="0.3">
      <c r="A32524">
        <v>5</v>
      </c>
      <c r="B32524">
        <v>12</v>
      </c>
      <c r="C32524" s="2">
        <v>0.78125</v>
      </c>
      <c r="D32524" s="4">
        <f ca="1">VLOOKUP(DATE(2021,B32524,A32524),Sheet1!J:AI,2+MATCH(HOUR('format for the model'!C32524),Sheet1!$L$1:$AI$1,0),0)/4</f>
        <v>16.779178190606455</v>
      </c>
    </row>
    <row r="32525" spans="1:4" x14ac:dyDescent="0.3">
      <c r="A32525">
        <v>5</v>
      </c>
      <c r="B32525">
        <v>12</v>
      </c>
      <c r="C32525" s="2">
        <v>0.75</v>
      </c>
      <c r="D32525" s="4">
        <f ca="1">VLOOKUP(DATE(2021,B32525,A32525),Sheet1!J:AI,2+MATCH(HOUR('format for the model'!C32525),Sheet1!$L$1:$AI$1,0),0)/4</f>
        <v>16.779178190606455</v>
      </c>
    </row>
    <row r="32526" spans="1:4" x14ac:dyDescent="0.3">
      <c r="A32526">
        <v>5</v>
      </c>
      <c r="B32526">
        <v>12</v>
      </c>
      <c r="C32526" s="2">
        <v>0.80208333333333337</v>
      </c>
      <c r="D32526" s="4">
        <f ca="1">VLOOKUP(DATE(2021,B32526,A32526),Sheet1!J:AI,2+MATCH(HOUR('format for the model'!C32526),Sheet1!$L$1:$AI$1,0),0)/4</f>
        <v>16.560000000000002</v>
      </c>
    </row>
    <row r="32527" spans="1:4" x14ac:dyDescent="0.3">
      <c r="A32527">
        <v>5</v>
      </c>
      <c r="B32527">
        <v>12</v>
      </c>
      <c r="C32527" s="2">
        <v>0.8125</v>
      </c>
      <c r="D32527" s="4">
        <f ca="1">VLOOKUP(DATE(2021,B32527,A32527),Sheet1!J:AI,2+MATCH(HOUR('format for the model'!C32527),Sheet1!$L$1:$AI$1,0),0)/4</f>
        <v>16.560000000000002</v>
      </c>
    </row>
    <row r="32528" spans="1:4" x14ac:dyDescent="0.3">
      <c r="A32528">
        <v>5</v>
      </c>
      <c r="B32528">
        <v>12</v>
      </c>
      <c r="C32528" s="2">
        <v>0.82291666666666663</v>
      </c>
      <c r="D32528" s="4">
        <f ca="1">VLOOKUP(DATE(2021,B32528,A32528),Sheet1!J:AI,2+MATCH(HOUR('format for the model'!C32528),Sheet1!$L$1:$AI$1,0),0)/4</f>
        <v>16.560000000000002</v>
      </c>
    </row>
    <row r="32529" spans="1:4" x14ac:dyDescent="0.3">
      <c r="A32529">
        <v>5</v>
      </c>
      <c r="B32529">
        <v>12</v>
      </c>
      <c r="C32529" s="2">
        <v>0.79166666666666663</v>
      </c>
      <c r="D32529" s="4">
        <f ca="1">VLOOKUP(DATE(2021,B32529,A32529),Sheet1!J:AI,2+MATCH(HOUR('format for the model'!C32529),Sheet1!$L$1:$AI$1,0),0)/4</f>
        <v>16.560000000000002</v>
      </c>
    </row>
    <row r="32530" spans="1:4" x14ac:dyDescent="0.3">
      <c r="A32530">
        <v>5</v>
      </c>
      <c r="B32530">
        <v>12</v>
      </c>
      <c r="C32530" s="2">
        <v>0.84375</v>
      </c>
      <c r="D32530" s="4">
        <f ca="1">VLOOKUP(DATE(2021,B32530,A32530),Sheet1!J:AI,2+MATCH(HOUR('format for the model'!C32530),Sheet1!$L$1:$AI$1,0),0)/4</f>
        <v>4.9597964592125301</v>
      </c>
    </row>
    <row r="32531" spans="1:4" x14ac:dyDescent="0.3">
      <c r="A32531">
        <v>5</v>
      </c>
      <c r="B32531">
        <v>12</v>
      </c>
      <c r="C32531" s="2">
        <v>0.85416666666666663</v>
      </c>
      <c r="D32531" s="4">
        <f ca="1">VLOOKUP(DATE(2021,B32531,A32531),Sheet1!J:AI,2+MATCH(HOUR('format for the model'!C32531),Sheet1!$L$1:$AI$1,0),0)/4</f>
        <v>4.9597964592125301</v>
      </c>
    </row>
    <row r="32532" spans="1:4" x14ac:dyDescent="0.3">
      <c r="A32532">
        <v>5</v>
      </c>
      <c r="B32532">
        <v>12</v>
      </c>
      <c r="C32532" s="2">
        <v>0.86458333333333337</v>
      </c>
      <c r="D32532" s="4">
        <f ca="1">VLOOKUP(DATE(2021,B32532,A32532),Sheet1!J:AI,2+MATCH(HOUR('format for the model'!C32532),Sheet1!$L$1:$AI$1,0),0)/4</f>
        <v>4.9597964592125301</v>
      </c>
    </row>
    <row r="32533" spans="1:4" x14ac:dyDescent="0.3">
      <c r="A32533">
        <v>5</v>
      </c>
      <c r="B32533">
        <v>12</v>
      </c>
      <c r="C32533" s="2">
        <v>0.83333333333333337</v>
      </c>
      <c r="D32533" s="4">
        <f ca="1">VLOOKUP(DATE(2021,B32533,A32533),Sheet1!J:AI,2+MATCH(HOUR('format for the model'!C32533),Sheet1!$L$1:$AI$1,0),0)/4</f>
        <v>4.9597964592125301</v>
      </c>
    </row>
    <row r="32534" spans="1:4" x14ac:dyDescent="0.3">
      <c r="A32534">
        <v>5</v>
      </c>
      <c r="B32534">
        <v>12</v>
      </c>
      <c r="C32534" s="2">
        <v>0.88541666666666663</v>
      </c>
      <c r="D32534" s="4">
        <f ca="1">VLOOKUP(DATE(2021,B32534,A32534),Sheet1!J:AI,2+MATCH(HOUR('format for the model'!C32534),Sheet1!$L$1:$AI$1,0),0)/4</f>
        <v>2.7600000000000002</v>
      </c>
    </row>
    <row r="32535" spans="1:4" x14ac:dyDescent="0.3">
      <c r="A32535">
        <v>5</v>
      </c>
      <c r="B32535">
        <v>12</v>
      </c>
      <c r="C32535" s="2">
        <v>0.89583333333333337</v>
      </c>
      <c r="D32535" s="4">
        <f ca="1">VLOOKUP(DATE(2021,B32535,A32535),Sheet1!J:AI,2+MATCH(HOUR('format for the model'!C32535),Sheet1!$L$1:$AI$1,0),0)/4</f>
        <v>2.7600000000000002</v>
      </c>
    </row>
    <row r="32536" spans="1:4" x14ac:dyDescent="0.3">
      <c r="A32536">
        <v>5</v>
      </c>
      <c r="B32536">
        <v>12</v>
      </c>
      <c r="C32536" s="2">
        <v>0.90625</v>
      </c>
      <c r="D32536" s="4">
        <f ca="1">VLOOKUP(DATE(2021,B32536,A32536),Sheet1!J:AI,2+MATCH(HOUR('format for the model'!C32536),Sheet1!$L$1:$AI$1,0),0)/4</f>
        <v>2.7600000000000002</v>
      </c>
    </row>
    <row r="32537" spans="1:4" x14ac:dyDescent="0.3">
      <c r="A32537">
        <v>5</v>
      </c>
      <c r="B32537">
        <v>12</v>
      </c>
      <c r="C32537" s="2">
        <v>0.875</v>
      </c>
      <c r="D32537" s="4">
        <f ca="1">VLOOKUP(DATE(2021,B32537,A32537),Sheet1!J:AI,2+MATCH(HOUR('format for the model'!C32537),Sheet1!$L$1:$AI$1,0),0)/4</f>
        <v>2.7600000000000002</v>
      </c>
    </row>
    <row r="32538" spans="1:4" x14ac:dyDescent="0.3">
      <c r="A32538">
        <v>5</v>
      </c>
      <c r="B32538">
        <v>12</v>
      </c>
      <c r="C32538" s="2">
        <v>0.92708333333333337</v>
      </c>
      <c r="D32538" s="4">
        <f ca="1">VLOOKUP(DATE(2021,B32538,A32538),Sheet1!J:AI,2+MATCH(HOUR('format for the model'!C32538),Sheet1!$L$1:$AI$1,0),0)/4</f>
        <v>2.7600000000000002</v>
      </c>
    </row>
    <row r="32539" spans="1:4" x14ac:dyDescent="0.3">
      <c r="A32539">
        <v>5</v>
      </c>
      <c r="B32539">
        <v>12</v>
      </c>
      <c r="C32539" s="2">
        <v>0.9375</v>
      </c>
      <c r="D32539" s="4">
        <f ca="1">VLOOKUP(DATE(2021,B32539,A32539),Sheet1!J:AI,2+MATCH(HOUR('format for the model'!C32539),Sheet1!$L$1:$AI$1,0),0)/4</f>
        <v>2.7600000000000002</v>
      </c>
    </row>
    <row r="32540" spans="1:4" x14ac:dyDescent="0.3">
      <c r="A32540">
        <v>5</v>
      </c>
      <c r="B32540">
        <v>12</v>
      </c>
      <c r="C32540" s="2">
        <v>0.94791666666666663</v>
      </c>
      <c r="D32540" s="4">
        <f ca="1">VLOOKUP(DATE(2021,B32540,A32540),Sheet1!J:AI,2+MATCH(HOUR('format for the model'!C32540),Sheet1!$L$1:$AI$1,0),0)/4</f>
        <v>2.7600000000000002</v>
      </c>
    </row>
    <row r="32541" spans="1:4" x14ac:dyDescent="0.3">
      <c r="A32541">
        <v>5</v>
      </c>
      <c r="B32541">
        <v>12</v>
      </c>
      <c r="C32541" s="2">
        <v>0.91666666666666663</v>
      </c>
      <c r="D32541" s="4">
        <f ca="1">VLOOKUP(DATE(2021,B32541,A32541),Sheet1!J:AI,2+MATCH(HOUR('format for the model'!C32541),Sheet1!$L$1:$AI$1,0),0)/4</f>
        <v>2.7600000000000002</v>
      </c>
    </row>
    <row r="32542" spans="1:4" x14ac:dyDescent="0.3">
      <c r="A32542">
        <v>5</v>
      </c>
      <c r="B32542">
        <v>12</v>
      </c>
      <c r="C32542" s="2">
        <v>0.96875</v>
      </c>
      <c r="D32542" s="4">
        <f ca="1">VLOOKUP(DATE(2021,B32542,A32542),Sheet1!J:AI,2+MATCH(HOUR('format for the model'!C32542),Sheet1!$L$1:$AI$1,0),0)/4</f>
        <v>2.7600000000000002</v>
      </c>
    </row>
    <row r="32543" spans="1:4" x14ac:dyDescent="0.3">
      <c r="A32543">
        <v>5</v>
      </c>
      <c r="B32543">
        <v>12</v>
      </c>
      <c r="C32543" s="2">
        <v>0.97916666666666663</v>
      </c>
      <c r="D32543" s="4">
        <f ca="1">VLOOKUP(DATE(2021,B32543,A32543),Sheet1!J:AI,2+MATCH(HOUR('format for the model'!C32543),Sheet1!$L$1:$AI$1,0),0)/4</f>
        <v>2.7600000000000002</v>
      </c>
    </row>
    <row r="32544" spans="1:4" x14ac:dyDescent="0.3">
      <c r="A32544">
        <v>5</v>
      </c>
      <c r="B32544">
        <v>12</v>
      </c>
      <c r="C32544" s="2">
        <v>0.98958333333333337</v>
      </c>
      <c r="D32544" s="4">
        <f ca="1">VLOOKUP(DATE(2021,B32544,A32544),Sheet1!J:AI,2+MATCH(HOUR('format for the model'!C32544),Sheet1!$L$1:$AI$1,0),0)/4</f>
        <v>2.7600000000000002</v>
      </c>
    </row>
    <row r="32545" spans="1:4" x14ac:dyDescent="0.3">
      <c r="A32545">
        <v>5</v>
      </c>
      <c r="B32545">
        <v>12</v>
      </c>
      <c r="C32545" s="2">
        <v>0.95833333333333337</v>
      </c>
      <c r="D32545" s="4">
        <f ca="1">VLOOKUP(DATE(2021,B32545,A32545),Sheet1!J:AI,2+MATCH(HOUR('format for the model'!C32545),Sheet1!$L$1:$AI$1,0),0)/4</f>
        <v>2.7600000000000002</v>
      </c>
    </row>
    <row r="32546" spans="1:4" x14ac:dyDescent="0.3">
      <c r="A32546">
        <v>6</v>
      </c>
      <c r="B32546">
        <v>12</v>
      </c>
      <c r="C32546" s="2">
        <v>1.0416666666666666E-2</v>
      </c>
      <c r="D32546" s="4">
        <f ca="1">VLOOKUP(DATE(2021,B32546,A32546),Sheet1!J:AI,2+MATCH(HOUR('format for the model'!C32546),Sheet1!$L$1:$AI$1,0),0)/4</f>
        <v>19.763261599604462</v>
      </c>
    </row>
    <row r="32547" spans="1:4" x14ac:dyDescent="0.3">
      <c r="A32547">
        <v>6</v>
      </c>
      <c r="B32547">
        <v>12</v>
      </c>
      <c r="C32547" s="2">
        <v>2.0833333333333332E-2</v>
      </c>
      <c r="D32547" s="4">
        <f ca="1">VLOOKUP(DATE(2021,B32547,A32547),Sheet1!J:AI,2+MATCH(HOUR('format for the model'!C32547),Sheet1!$L$1:$AI$1,0),0)/4</f>
        <v>19.763261599604462</v>
      </c>
    </row>
    <row r="32548" spans="1:4" x14ac:dyDescent="0.3">
      <c r="A32548">
        <v>6</v>
      </c>
      <c r="B32548">
        <v>12</v>
      </c>
      <c r="C32548" s="2">
        <v>3.125E-2</v>
      </c>
      <c r="D32548" s="4">
        <f ca="1">VLOOKUP(DATE(2021,B32548,A32548),Sheet1!J:AI,2+MATCH(HOUR('format for the model'!C32548),Sheet1!$L$1:$AI$1,0),0)/4</f>
        <v>19.763261599604462</v>
      </c>
    </row>
    <row r="32549" spans="1:4" x14ac:dyDescent="0.3">
      <c r="A32549">
        <v>6</v>
      </c>
      <c r="B32549">
        <v>12</v>
      </c>
      <c r="C32549" s="2">
        <v>0</v>
      </c>
      <c r="D32549" s="4">
        <f ca="1">VLOOKUP(DATE(2021,B32549,A32549),Sheet1!J:AI,2+MATCH(HOUR('format for the model'!C32549),Sheet1!$L$1:$AI$1,0),0)/4</f>
        <v>19.763261599604462</v>
      </c>
    </row>
    <row r="32550" spans="1:4" x14ac:dyDescent="0.3">
      <c r="A32550">
        <v>6</v>
      </c>
      <c r="B32550">
        <v>12</v>
      </c>
      <c r="C32550" s="2">
        <v>5.2083333333333336E-2</v>
      </c>
      <c r="D32550" s="4">
        <f ca="1">VLOOKUP(DATE(2021,B32550,A32550),Sheet1!J:AI,2+MATCH(HOUR('format for the model'!C32550),Sheet1!$L$1:$AI$1,0),0)/4</f>
        <v>27.6</v>
      </c>
    </row>
    <row r="32551" spans="1:4" x14ac:dyDescent="0.3">
      <c r="A32551">
        <v>6</v>
      </c>
      <c r="B32551">
        <v>12</v>
      </c>
      <c r="C32551" s="2">
        <v>6.25E-2</v>
      </c>
      <c r="D32551" s="4">
        <f ca="1">VLOOKUP(DATE(2021,B32551,A32551),Sheet1!J:AI,2+MATCH(HOUR('format for the model'!C32551),Sheet1!$L$1:$AI$1,0),0)/4</f>
        <v>27.6</v>
      </c>
    </row>
    <row r="32552" spans="1:4" x14ac:dyDescent="0.3">
      <c r="A32552">
        <v>6</v>
      </c>
      <c r="B32552">
        <v>12</v>
      </c>
      <c r="C32552" s="2">
        <v>7.2916666666666671E-2</v>
      </c>
      <c r="D32552" s="4">
        <f ca="1">VLOOKUP(DATE(2021,B32552,A32552),Sheet1!J:AI,2+MATCH(HOUR('format for the model'!C32552),Sheet1!$L$1:$AI$1,0),0)/4</f>
        <v>27.6</v>
      </c>
    </row>
    <row r="32553" spans="1:4" x14ac:dyDescent="0.3">
      <c r="A32553">
        <v>6</v>
      </c>
      <c r="B32553">
        <v>12</v>
      </c>
      <c r="C32553" s="2">
        <v>4.1666666666666664E-2</v>
      </c>
      <c r="D32553" s="4">
        <f ca="1">VLOOKUP(DATE(2021,B32553,A32553),Sheet1!J:AI,2+MATCH(HOUR('format for the model'!C32553),Sheet1!$L$1:$AI$1,0),0)/4</f>
        <v>27.6</v>
      </c>
    </row>
    <row r="32554" spans="1:4" x14ac:dyDescent="0.3">
      <c r="A32554">
        <v>6</v>
      </c>
      <c r="B32554">
        <v>12</v>
      </c>
      <c r="C32554" s="2">
        <v>9.375E-2</v>
      </c>
      <c r="D32554" s="4">
        <f ca="1">VLOOKUP(DATE(2021,B32554,A32554),Sheet1!J:AI,2+MATCH(HOUR('format for the model'!C32554),Sheet1!$L$1:$AI$1,0),0)/4</f>
        <v>28.12058862472874</v>
      </c>
    </row>
    <row r="32555" spans="1:4" x14ac:dyDescent="0.3">
      <c r="A32555">
        <v>6</v>
      </c>
      <c r="B32555">
        <v>12</v>
      </c>
      <c r="C32555" s="2">
        <v>0.10416666666666667</v>
      </c>
      <c r="D32555" s="4">
        <f ca="1">VLOOKUP(DATE(2021,B32555,A32555),Sheet1!J:AI,2+MATCH(HOUR('format for the model'!C32555),Sheet1!$L$1:$AI$1,0),0)/4</f>
        <v>28.12058862472874</v>
      </c>
    </row>
    <row r="32556" spans="1:4" x14ac:dyDescent="0.3">
      <c r="A32556">
        <v>6</v>
      </c>
      <c r="B32556">
        <v>12</v>
      </c>
      <c r="C32556" s="2">
        <v>0.11458333333333333</v>
      </c>
      <c r="D32556" s="4">
        <f ca="1">VLOOKUP(DATE(2021,B32556,A32556),Sheet1!J:AI,2+MATCH(HOUR('format for the model'!C32556),Sheet1!$L$1:$AI$1,0),0)/4</f>
        <v>28.12058862472874</v>
      </c>
    </row>
    <row r="32557" spans="1:4" x14ac:dyDescent="0.3">
      <c r="A32557">
        <v>6</v>
      </c>
      <c r="B32557">
        <v>12</v>
      </c>
      <c r="C32557" s="2">
        <v>8.3333333333333329E-2</v>
      </c>
      <c r="D32557" s="4">
        <f ca="1">VLOOKUP(DATE(2021,B32557,A32557),Sheet1!J:AI,2+MATCH(HOUR('format for the model'!C32557),Sheet1!$L$1:$AI$1,0),0)/4</f>
        <v>28.12058862472874</v>
      </c>
    </row>
    <row r="32558" spans="1:4" x14ac:dyDescent="0.3">
      <c r="A32558">
        <v>6</v>
      </c>
      <c r="B32558">
        <v>12</v>
      </c>
      <c r="C32558" s="2">
        <v>0.13541666666666666</v>
      </c>
      <c r="D32558" s="4">
        <f ca="1">VLOOKUP(DATE(2021,B32558,A32558),Sheet1!J:AI,2+MATCH(HOUR('format for the model'!C32558),Sheet1!$L$1:$AI$1,0),0)/4</f>
        <v>30.662859667921097</v>
      </c>
    </row>
    <row r="32559" spans="1:4" x14ac:dyDescent="0.3">
      <c r="A32559">
        <v>6</v>
      </c>
      <c r="B32559">
        <v>12</v>
      </c>
      <c r="C32559" s="2">
        <v>0.14583333333333334</v>
      </c>
      <c r="D32559" s="4">
        <f ca="1">VLOOKUP(DATE(2021,B32559,A32559),Sheet1!J:AI,2+MATCH(HOUR('format for the model'!C32559),Sheet1!$L$1:$AI$1,0),0)/4</f>
        <v>30.662859667921097</v>
      </c>
    </row>
    <row r="32560" spans="1:4" x14ac:dyDescent="0.3">
      <c r="A32560">
        <v>6</v>
      </c>
      <c r="B32560">
        <v>12</v>
      </c>
      <c r="C32560" s="2">
        <v>0.15625</v>
      </c>
      <c r="D32560" s="4">
        <f ca="1">VLOOKUP(DATE(2021,B32560,A32560),Sheet1!J:AI,2+MATCH(HOUR('format for the model'!C32560),Sheet1!$L$1:$AI$1,0),0)/4</f>
        <v>30.662859667921097</v>
      </c>
    </row>
    <row r="32561" spans="1:4" x14ac:dyDescent="0.3">
      <c r="A32561">
        <v>6</v>
      </c>
      <c r="B32561">
        <v>12</v>
      </c>
      <c r="C32561" s="2">
        <v>0.125</v>
      </c>
      <c r="D32561" s="4">
        <f ca="1">VLOOKUP(DATE(2021,B32561,A32561),Sheet1!J:AI,2+MATCH(HOUR('format for the model'!C32561),Sheet1!$L$1:$AI$1,0),0)/4</f>
        <v>30.662859667921097</v>
      </c>
    </row>
    <row r="32562" spans="1:4" x14ac:dyDescent="0.3">
      <c r="A32562">
        <v>6</v>
      </c>
      <c r="B32562">
        <v>12</v>
      </c>
      <c r="C32562" s="2">
        <v>0.17708333333333334</v>
      </c>
      <c r="D32562" s="4">
        <f ca="1">VLOOKUP(DATE(2021,B32562,A32562),Sheet1!J:AI,2+MATCH(HOUR('format for the model'!C32562),Sheet1!$L$1:$AI$1,0),0)/4</f>
        <v>21.471216385224256</v>
      </c>
    </row>
    <row r="32563" spans="1:4" x14ac:dyDescent="0.3">
      <c r="A32563">
        <v>6</v>
      </c>
      <c r="B32563">
        <v>12</v>
      </c>
      <c r="C32563" s="2">
        <v>0.1875</v>
      </c>
      <c r="D32563" s="4">
        <f ca="1">VLOOKUP(DATE(2021,B32563,A32563),Sheet1!J:AI,2+MATCH(HOUR('format for the model'!C32563),Sheet1!$L$1:$AI$1,0),0)/4</f>
        <v>21.471216385224256</v>
      </c>
    </row>
    <row r="32564" spans="1:4" x14ac:dyDescent="0.3">
      <c r="A32564">
        <v>6</v>
      </c>
      <c r="B32564">
        <v>12</v>
      </c>
      <c r="C32564" s="2">
        <v>0.19791666666666666</v>
      </c>
      <c r="D32564" s="4">
        <f ca="1">VLOOKUP(DATE(2021,B32564,A32564),Sheet1!J:AI,2+MATCH(HOUR('format for the model'!C32564),Sheet1!$L$1:$AI$1,0),0)/4</f>
        <v>21.471216385224256</v>
      </c>
    </row>
    <row r="32565" spans="1:4" x14ac:dyDescent="0.3">
      <c r="A32565">
        <v>6</v>
      </c>
      <c r="B32565">
        <v>12</v>
      </c>
      <c r="C32565" s="2">
        <v>0.16666666666666666</v>
      </c>
      <c r="D32565" s="4">
        <f ca="1">VLOOKUP(DATE(2021,B32565,A32565),Sheet1!J:AI,2+MATCH(HOUR('format for the model'!C32565),Sheet1!$L$1:$AI$1,0),0)/4</f>
        <v>21.471216385224256</v>
      </c>
    </row>
    <row r="32566" spans="1:4" x14ac:dyDescent="0.3">
      <c r="A32566">
        <v>6</v>
      </c>
      <c r="B32566">
        <v>12</v>
      </c>
      <c r="C32566" s="2">
        <v>0.21875</v>
      </c>
      <c r="D32566" s="4">
        <f ca="1">VLOOKUP(DATE(2021,B32566,A32566),Sheet1!J:AI,2+MATCH(HOUR('format for the model'!C32566),Sheet1!$L$1:$AI$1,0),0)/4</f>
        <v>17.052899532412123</v>
      </c>
    </row>
    <row r="32567" spans="1:4" x14ac:dyDescent="0.3">
      <c r="A32567">
        <v>6</v>
      </c>
      <c r="B32567">
        <v>12</v>
      </c>
      <c r="C32567" s="2">
        <v>0.22916666666666666</v>
      </c>
      <c r="D32567" s="4">
        <f ca="1">VLOOKUP(DATE(2021,B32567,A32567),Sheet1!J:AI,2+MATCH(HOUR('format for the model'!C32567),Sheet1!$L$1:$AI$1,0),0)/4</f>
        <v>17.052899532412123</v>
      </c>
    </row>
    <row r="32568" spans="1:4" x14ac:dyDescent="0.3">
      <c r="A32568">
        <v>6</v>
      </c>
      <c r="B32568">
        <v>12</v>
      </c>
      <c r="C32568" s="2">
        <v>0.23958333333333334</v>
      </c>
      <c r="D32568" s="4">
        <f ca="1">VLOOKUP(DATE(2021,B32568,A32568),Sheet1!J:AI,2+MATCH(HOUR('format for the model'!C32568),Sheet1!$L$1:$AI$1,0),0)/4</f>
        <v>17.052899532412123</v>
      </c>
    </row>
    <row r="32569" spans="1:4" x14ac:dyDescent="0.3">
      <c r="A32569">
        <v>6</v>
      </c>
      <c r="B32569">
        <v>12</v>
      </c>
      <c r="C32569" s="2">
        <v>0.20833333333333334</v>
      </c>
      <c r="D32569" s="4">
        <f ca="1">VLOOKUP(DATE(2021,B32569,A32569),Sheet1!J:AI,2+MATCH(HOUR('format for the model'!C32569),Sheet1!$L$1:$AI$1,0),0)/4</f>
        <v>17.052899532412123</v>
      </c>
    </row>
    <row r="32570" spans="1:4" x14ac:dyDescent="0.3">
      <c r="A32570">
        <v>6</v>
      </c>
      <c r="B32570">
        <v>12</v>
      </c>
      <c r="C32570" s="2">
        <v>0.26041666666666669</v>
      </c>
      <c r="D32570" s="4">
        <f ca="1">VLOOKUP(DATE(2021,B32570,A32570),Sheet1!J:AI,2+MATCH(HOUR('format for the model'!C32570),Sheet1!$L$1:$AI$1,0),0)/4</f>
        <v>19.271896064405578</v>
      </c>
    </row>
    <row r="32571" spans="1:4" x14ac:dyDescent="0.3">
      <c r="A32571">
        <v>6</v>
      </c>
      <c r="B32571">
        <v>12</v>
      </c>
      <c r="C32571" s="2">
        <v>0.27083333333333331</v>
      </c>
      <c r="D32571" s="4">
        <f ca="1">VLOOKUP(DATE(2021,B32571,A32571),Sheet1!J:AI,2+MATCH(HOUR('format for the model'!C32571),Sheet1!$L$1:$AI$1,0),0)/4</f>
        <v>19.271896064405578</v>
      </c>
    </row>
    <row r="32572" spans="1:4" x14ac:dyDescent="0.3">
      <c r="A32572">
        <v>6</v>
      </c>
      <c r="B32572">
        <v>12</v>
      </c>
      <c r="C32572" s="2">
        <v>0.28125</v>
      </c>
      <c r="D32572" s="4">
        <f ca="1">VLOOKUP(DATE(2021,B32572,A32572),Sheet1!J:AI,2+MATCH(HOUR('format for the model'!C32572),Sheet1!$L$1:$AI$1,0),0)/4</f>
        <v>19.271896064405578</v>
      </c>
    </row>
    <row r="32573" spans="1:4" x14ac:dyDescent="0.3">
      <c r="A32573">
        <v>6</v>
      </c>
      <c r="B32573">
        <v>12</v>
      </c>
      <c r="C32573" s="2">
        <v>0.25</v>
      </c>
      <c r="D32573" s="4">
        <f ca="1">VLOOKUP(DATE(2021,B32573,A32573),Sheet1!J:AI,2+MATCH(HOUR('format for the model'!C32573),Sheet1!$L$1:$AI$1,0),0)/4</f>
        <v>19.271896064405578</v>
      </c>
    </row>
    <row r="32574" spans="1:4" x14ac:dyDescent="0.3">
      <c r="A32574">
        <v>6</v>
      </c>
      <c r="B32574">
        <v>12</v>
      </c>
      <c r="C32574" s="2">
        <v>0.30208333333333331</v>
      </c>
      <c r="D32574" s="4">
        <f ca="1">VLOOKUP(DATE(2021,B32574,A32574),Sheet1!J:AI,2+MATCH(HOUR('format for the model'!C32574),Sheet1!$L$1:$AI$1,0),0)/4</f>
        <v>27.6</v>
      </c>
    </row>
    <row r="32575" spans="1:4" x14ac:dyDescent="0.3">
      <c r="A32575">
        <v>6</v>
      </c>
      <c r="B32575">
        <v>12</v>
      </c>
      <c r="C32575" s="2">
        <v>0.3125</v>
      </c>
      <c r="D32575" s="4">
        <f ca="1">VLOOKUP(DATE(2021,B32575,A32575),Sheet1!J:AI,2+MATCH(HOUR('format for the model'!C32575),Sheet1!$L$1:$AI$1,0),0)/4</f>
        <v>27.6</v>
      </c>
    </row>
    <row r="32576" spans="1:4" x14ac:dyDescent="0.3">
      <c r="A32576">
        <v>6</v>
      </c>
      <c r="B32576">
        <v>12</v>
      </c>
      <c r="C32576" s="2">
        <v>0.32291666666666669</v>
      </c>
      <c r="D32576" s="4">
        <f ca="1">VLOOKUP(DATE(2021,B32576,A32576),Sheet1!J:AI,2+MATCH(HOUR('format for the model'!C32576),Sheet1!$L$1:$AI$1,0),0)/4</f>
        <v>27.6</v>
      </c>
    </row>
    <row r="32577" spans="1:4" x14ac:dyDescent="0.3">
      <c r="A32577">
        <v>6</v>
      </c>
      <c r="B32577">
        <v>12</v>
      </c>
      <c r="C32577" s="2">
        <v>0.29166666666666669</v>
      </c>
      <c r="D32577" s="4">
        <f ca="1">VLOOKUP(DATE(2021,B32577,A32577),Sheet1!J:AI,2+MATCH(HOUR('format for the model'!C32577),Sheet1!$L$1:$AI$1,0),0)/4</f>
        <v>27.6</v>
      </c>
    </row>
    <row r="32578" spans="1:4" x14ac:dyDescent="0.3">
      <c r="A32578">
        <v>6</v>
      </c>
      <c r="B32578">
        <v>12</v>
      </c>
      <c r="C32578" s="2">
        <v>0.34375</v>
      </c>
      <c r="D32578" s="4">
        <f ca="1">VLOOKUP(DATE(2021,B32578,A32578),Sheet1!J:AI,2+MATCH(HOUR('format for the model'!C32578),Sheet1!$L$1:$AI$1,0),0)/4</f>
        <v>60.427299001931992</v>
      </c>
    </row>
    <row r="32579" spans="1:4" x14ac:dyDescent="0.3">
      <c r="A32579">
        <v>6</v>
      </c>
      <c r="B32579">
        <v>12</v>
      </c>
      <c r="C32579" s="2">
        <v>0.35416666666666669</v>
      </c>
      <c r="D32579" s="4">
        <f ca="1">VLOOKUP(DATE(2021,B32579,A32579),Sheet1!J:AI,2+MATCH(HOUR('format for the model'!C32579),Sheet1!$L$1:$AI$1,0),0)/4</f>
        <v>60.427299001931992</v>
      </c>
    </row>
    <row r="32580" spans="1:4" x14ac:dyDescent="0.3">
      <c r="A32580">
        <v>6</v>
      </c>
      <c r="B32580">
        <v>12</v>
      </c>
      <c r="C32580" s="2">
        <v>0.36458333333333331</v>
      </c>
      <c r="D32580" s="4">
        <f ca="1">VLOOKUP(DATE(2021,B32580,A32580),Sheet1!J:AI,2+MATCH(HOUR('format for the model'!C32580),Sheet1!$L$1:$AI$1,0),0)/4</f>
        <v>60.427299001931992</v>
      </c>
    </row>
    <row r="32581" spans="1:4" x14ac:dyDescent="0.3">
      <c r="A32581">
        <v>6</v>
      </c>
      <c r="B32581">
        <v>12</v>
      </c>
      <c r="C32581" s="2">
        <v>0.33333333333333331</v>
      </c>
      <c r="D32581" s="4">
        <f ca="1">VLOOKUP(DATE(2021,B32581,A32581),Sheet1!J:AI,2+MATCH(HOUR('format for the model'!C32581),Sheet1!$L$1:$AI$1,0),0)/4</f>
        <v>60.427299001931992</v>
      </c>
    </row>
    <row r="32582" spans="1:4" x14ac:dyDescent="0.3">
      <c r="A32582">
        <v>6</v>
      </c>
      <c r="B32582">
        <v>12</v>
      </c>
      <c r="C32582" s="2">
        <v>0.38541666666666669</v>
      </c>
      <c r="D32582" s="4">
        <f ca="1">VLOOKUP(DATE(2021,B32582,A32582),Sheet1!J:AI,2+MATCH(HOUR('format for the model'!C32582),Sheet1!$L$1:$AI$1,0),0)/4</f>
        <v>103.75065142311617</v>
      </c>
    </row>
    <row r="32583" spans="1:4" x14ac:dyDescent="0.3">
      <c r="A32583">
        <v>6</v>
      </c>
      <c r="B32583">
        <v>12</v>
      </c>
      <c r="C32583" s="2">
        <v>0.39583333333333331</v>
      </c>
      <c r="D32583" s="4">
        <f ca="1">VLOOKUP(DATE(2021,B32583,A32583),Sheet1!J:AI,2+MATCH(HOUR('format for the model'!C32583),Sheet1!$L$1:$AI$1,0),0)/4</f>
        <v>103.75065142311617</v>
      </c>
    </row>
    <row r="32584" spans="1:4" x14ac:dyDescent="0.3">
      <c r="A32584">
        <v>6</v>
      </c>
      <c r="B32584">
        <v>12</v>
      </c>
      <c r="C32584" s="2">
        <v>0.40625</v>
      </c>
      <c r="D32584" s="4">
        <f ca="1">VLOOKUP(DATE(2021,B32584,A32584),Sheet1!J:AI,2+MATCH(HOUR('format for the model'!C32584),Sheet1!$L$1:$AI$1,0),0)/4</f>
        <v>103.75065142311617</v>
      </c>
    </row>
    <row r="32585" spans="1:4" x14ac:dyDescent="0.3">
      <c r="A32585">
        <v>6</v>
      </c>
      <c r="B32585">
        <v>12</v>
      </c>
      <c r="C32585" s="2">
        <v>0.375</v>
      </c>
      <c r="D32585" s="4">
        <f ca="1">VLOOKUP(DATE(2021,B32585,A32585),Sheet1!J:AI,2+MATCH(HOUR('format for the model'!C32585),Sheet1!$L$1:$AI$1,0),0)/4</f>
        <v>103.75065142311617</v>
      </c>
    </row>
    <row r="32586" spans="1:4" x14ac:dyDescent="0.3">
      <c r="A32586">
        <v>6</v>
      </c>
      <c r="B32586">
        <v>12</v>
      </c>
      <c r="C32586" s="2">
        <v>0.42708333333333331</v>
      </c>
      <c r="D32586" s="4">
        <f ca="1">VLOOKUP(DATE(2021,B32586,A32586),Sheet1!J:AI,2+MATCH(HOUR('format for the model'!C32586),Sheet1!$L$1:$AI$1,0),0)/4</f>
        <v>237.11878844195726</v>
      </c>
    </row>
    <row r="32587" spans="1:4" x14ac:dyDescent="0.3">
      <c r="A32587">
        <v>6</v>
      </c>
      <c r="B32587">
        <v>12</v>
      </c>
      <c r="C32587" s="2">
        <v>0.4375</v>
      </c>
      <c r="D32587" s="4">
        <f ca="1">VLOOKUP(DATE(2021,B32587,A32587),Sheet1!J:AI,2+MATCH(HOUR('format for the model'!C32587),Sheet1!$L$1:$AI$1,0),0)/4</f>
        <v>237.11878844195726</v>
      </c>
    </row>
    <row r="32588" spans="1:4" x14ac:dyDescent="0.3">
      <c r="A32588">
        <v>6</v>
      </c>
      <c r="B32588">
        <v>12</v>
      </c>
      <c r="C32588" s="2">
        <v>0.44791666666666669</v>
      </c>
      <c r="D32588" s="4">
        <f ca="1">VLOOKUP(DATE(2021,B32588,A32588),Sheet1!J:AI,2+MATCH(HOUR('format for the model'!C32588),Sheet1!$L$1:$AI$1,0),0)/4</f>
        <v>237.11878844195726</v>
      </c>
    </row>
    <row r="32589" spans="1:4" x14ac:dyDescent="0.3">
      <c r="A32589">
        <v>6</v>
      </c>
      <c r="B32589">
        <v>12</v>
      </c>
      <c r="C32589" s="2">
        <v>0.41666666666666669</v>
      </c>
      <c r="D32589" s="4">
        <f ca="1">VLOOKUP(DATE(2021,B32589,A32589),Sheet1!J:AI,2+MATCH(HOUR('format for the model'!C32589),Sheet1!$L$1:$AI$1,0),0)/4</f>
        <v>237.11878844195726</v>
      </c>
    </row>
    <row r="32590" spans="1:4" x14ac:dyDescent="0.3">
      <c r="A32590">
        <v>6</v>
      </c>
      <c r="B32590">
        <v>12</v>
      </c>
      <c r="C32590" s="2">
        <v>0.46875</v>
      </c>
      <c r="D32590" s="4">
        <f ca="1">VLOOKUP(DATE(2021,B32590,A32590),Sheet1!J:AI,2+MATCH(HOUR('format for the model'!C32590),Sheet1!$L$1:$AI$1,0),0)/4</f>
        <v>303.63523760336227</v>
      </c>
    </row>
    <row r="32591" spans="1:4" x14ac:dyDescent="0.3">
      <c r="A32591">
        <v>6</v>
      </c>
      <c r="B32591">
        <v>12</v>
      </c>
      <c r="C32591" s="2">
        <v>0.47916666666666669</v>
      </c>
      <c r="D32591" s="4">
        <f ca="1">VLOOKUP(DATE(2021,B32591,A32591),Sheet1!J:AI,2+MATCH(HOUR('format for the model'!C32591),Sheet1!$L$1:$AI$1,0),0)/4</f>
        <v>303.63523760336227</v>
      </c>
    </row>
    <row r="32592" spans="1:4" x14ac:dyDescent="0.3">
      <c r="A32592">
        <v>6</v>
      </c>
      <c r="B32592">
        <v>12</v>
      </c>
      <c r="C32592" s="2">
        <v>0.48958333333333331</v>
      </c>
      <c r="D32592" s="4">
        <f ca="1">VLOOKUP(DATE(2021,B32592,A32592),Sheet1!J:AI,2+MATCH(HOUR('format for the model'!C32592),Sheet1!$L$1:$AI$1,0),0)/4</f>
        <v>303.63523760336227</v>
      </c>
    </row>
    <row r="32593" spans="1:4" x14ac:dyDescent="0.3">
      <c r="A32593">
        <v>6</v>
      </c>
      <c r="B32593">
        <v>12</v>
      </c>
      <c r="C32593" s="2">
        <v>0.45833333333333331</v>
      </c>
      <c r="D32593" s="4">
        <f ca="1">VLOOKUP(DATE(2021,B32593,A32593),Sheet1!J:AI,2+MATCH(HOUR('format for the model'!C32593),Sheet1!$L$1:$AI$1,0),0)/4</f>
        <v>303.63523760336227</v>
      </c>
    </row>
    <row r="32594" spans="1:4" x14ac:dyDescent="0.3">
      <c r="A32594">
        <v>6</v>
      </c>
      <c r="B32594">
        <v>12</v>
      </c>
      <c r="C32594" s="2">
        <v>0.51041666666666663</v>
      </c>
      <c r="D32594" s="4">
        <f ca="1">VLOOKUP(DATE(2021,B32594,A32594),Sheet1!J:AI,2+MATCH(HOUR('format for the model'!C32594),Sheet1!$L$1:$AI$1,0),0)/4</f>
        <v>276</v>
      </c>
    </row>
    <row r="32595" spans="1:4" x14ac:dyDescent="0.3">
      <c r="A32595">
        <v>6</v>
      </c>
      <c r="B32595">
        <v>12</v>
      </c>
      <c r="C32595" s="2">
        <v>0.52083333333333337</v>
      </c>
      <c r="D32595" s="4">
        <f ca="1">VLOOKUP(DATE(2021,B32595,A32595),Sheet1!J:AI,2+MATCH(HOUR('format for the model'!C32595),Sheet1!$L$1:$AI$1,0),0)/4</f>
        <v>276</v>
      </c>
    </row>
    <row r="32596" spans="1:4" x14ac:dyDescent="0.3">
      <c r="A32596">
        <v>6</v>
      </c>
      <c r="B32596">
        <v>12</v>
      </c>
      <c r="C32596" s="2">
        <v>0.53125</v>
      </c>
      <c r="D32596" s="4">
        <f ca="1">VLOOKUP(DATE(2021,B32596,A32596),Sheet1!J:AI,2+MATCH(HOUR('format for the model'!C32596),Sheet1!$L$1:$AI$1,0),0)/4</f>
        <v>276</v>
      </c>
    </row>
    <row r="32597" spans="1:4" x14ac:dyDescent="0.3">
      <c r="A32597">
        <v>6</v>
      </c>
      <c r="B32597">
        <v>12</v>
      </c>
      <c r="C32597" s="2">
        <v>0.5</v>
      </c>
      <c r="D32597" s="4">
        <f ca="1">VLOOKUP(DATE(2021,B32597,A32597),Sheet1!J:AI,2+MATCH(HOUR('format for the model'!C32597),Sheet1!$L$1:$AI$1,0),0)/4</f>
        <v>276</v>
      </c>
    </row>
    <row r="32598" spans="1:4" x14ac:dyDescent="0.3">
      <c r="A32598">
        <v>6</v>
      </c>
      <c r="B32598">
        <v>12</v>
      </c>
      <c r="C32598" s="2">
        <v>0.55208333333333337</v>
      </c>
      <c r="D32598" s="4">
        <f ca="1">VLOOKUP(DATE(2021,B32598,A32598),Sheet1!J:AI,2+MATCH(HOUR('format for the model'!C32598),Sheet1!$L$1:$AI$1,0),0)/4</f>
        <v>339.76523827520617</v>
      </c>
    </row>
    <row r="32599" spans="1:4" x14ac:dyDescent="0.3">
      <c r="A32599">
        <v>6</v>
      </c>
      <c r="B32599">
        <v>12</v>
      </c>
      <c r="C32599" s="2">
        <v>0.5625</v>
      </c>
      <c r="D32599" s="4">
        <f ca="1">VLOOKUP(DATE(2021,B32599,A32599),Sheet1!J:AI,2+MATCH(HOUR('format for the model'!C32599),Sheet1!$L$1:$AI$1,0),0)/4</f>
        <v>339.76523827520617</v>
      </c>
    </row>
    <row r="32600" spans="1:4" x14ac:dyDescent="0.3">
      <c r="A32600">
        <v>6</v>
      </c>
      <c r="B32600">
        <v>12</v>
      </c>
      <c r="C32600" s="2">
        <v>0.57291666666666663</v>
      </c>
      <c r="D32600" s="4">
        <f ca="1">VLOOKUP(DATE(2021,B32600,A32600),Sheet1!J:AI,2+MATCH(HOUR('format for the model'!C32600),Sheet1!$L$1:$AI$1,0),0)/4</f>
        <v>339.76523827520617</v>
      </c>
    </row>
    <row r="32601" spans="1:4" x14ac:dyDescent="0.3">
      <c r="A32601">
        <v>6</v>
      </c>
      <c r="B32601">
        <v>12</v>
      </c>
      <c r="C32601" s="2">
        <v>0.54166666666666663</v>
      </c>
      <c r="D32601" s="4">
        <f ca="1">VLOOKUP(DATE(2021,B32601,A32601),Sheet1!J:AI,2+MATCH(HOUR('format for the model'!C32601),Sheet1!$L$1:$AI$1,0),0)/4</f>
        <v>339.76523827520617</v>
      </c>
    </row>
    <row r="32602" spans="1:4" x14ac:dyDescent="0.3">
      <c r="A32602">
        <v>6</v>
      </c>
      <c r="B32602">
        <v>12</v>
      </c>
      <c r="C32602" s="2">
        <v>0.59375</v>
      </c>
      <c r="D32602" s="4">
        <f ca="1">VLOOKUP(DATE(2021,B32602,A32602),Sheet1!J:AI,2+MATCH(HOUR('format for the model'!C32602),Sheet1!$L$1:$AI$1,0),0)/4</f>
        <v>375.60413899178639</v>
      </c>
    </row>
    <row r="32603" spans="1:4" x14ac:dyDescent="0.3">
      <c r="A32603">
        <v>6</v>
      </c>
      <c r="B32603">
        <v>12</v>
      </c>
      <c r="C32603" s="2">
        <v>0.60416666666666663</v>
      </c>
      <c r="D32603" s="4">
        <f ca="1">VLOOKUP(DATE(2021,B32603,A32603),Sheet1!J:AI,2+MATCH(HOUR('format for the model'!C32603),Sheet1!$L$1:$AI$1,0),0)/4</f>
        <v>375.60413899178639</v>
      </c>
    </row>
    <row r="32604" spans="1:4" x14ac:dyDescent="0.3">
      <c r="A32604">
        <v>6</v>
      </c>
      <c r="B32604">
        <v>12</v>
      </c>
      <c r="C32604" s="2">
        <v>0.61458333333333337</v>
      </c>
      <c r="D32604" s="4">
        <f ca="1">VLOOKUP(DATE(2021,B32604,A32604),Sheet1!J:AI,2+MATCH(HOUR('format for the model'!C32604),Sheet1!$L$1:$AI$1,0),0)/4</f>
        <v>375.60413899178639</v>
      </c>
    </row>
    <row r="32605" spans="1:4" x14ac:dyDescent="0.3">
      <c r="A32605">
        <v>6</v>
      </c>
      <c r="B32605">
        <v>12</v>
      </c>
      <c r="C32605" s="2">
        <v>0.58333333333333337</v>
      </c>
      <c r="D32605" s="4">
        <f ca="1">VLOOKUP(DATE(2021,B32605,A32605),Sheet1!J:AI,2+MATCH(HOUR('format for the model'!C32605),Sheet1!$L$1:$AI$1,0),0)/4</f>
        <v>375.60413899178639</v>
      </c>
    </row>
    <row r="32606" spans="1:4" x14ac:dyDescent="0.3">
      <c r="A32606">
        <v>6</v>
      </c>
      <c r="B32606">
        <v>12</v>
      </c>
      <c r="C32606" s="2">
        <v>0.63541666666666663</v>
      </c>
      <c r="D32606" s="4">
        <f ca="1">VLOOKUP(DATE(2021,B32606,A32606),Sheet1!J:AI,2+MATCH(HOUR('format for the model'!C32606),Sheet1!$L$1:$AI$1,0),0)/4</f>
        <v>378.54067258017949</v>
      </c>
    </row>
    <row r="32607" spans="1:4" x14ac:dyDescent="0.3">
      <c r="A32607">
        <v>6</v>
      </c>
      <c r="B32607">
        <v>12</v>
      </c>
      <c r="C32607" s="2">
        <v>0.64583333333333337</v>
      </c>
      <c r="D32607" s="4">
        <f ca="1">VLOOKUP(DATE(2021,B32607,A32607),Sheet1!J:AI,2+MATCH(HOUR('format for the model'!C32607),Sheet1!$L$1:$AI$1,0),0)/4</f>
        <v>378.54067258017949</v>
      </c>
    </row>
    <row r="32608" spans="1:4" x14ac:dyDescent="0.3">
      <c r="A32608">
        <v>6</v>
      </c>
      <c r="B32608">
        <v>12</v>
      </c>
      <c r="C32608" s="2">
        <v>0.65625</v>
      </c>
      <c r="D32608" s="4">
        <f ca="1">VLOOKUP(DATE(2021,B32608,A32608),Sheet1!J:AI,2+MATCH(HOUR('format for the model'!C32608),Sheet1!$L$1:$AI$1,0),0)/4</f>
        <v>378.54067258017949</v>
      </c>
    </row>
    <row r="32609" spans="1:4" x14ac:dyDescent="0.3">
      <c r="A32609">
        <v>6</v>
      </c>
      <c r="B32609">
        <v>12</v>
      </c>
      <c r="C32609" s="2">
        <v>0.625</v>
      </c>
      <c r="D32609" s="4">
        <f ca="1">VLOOKUP(DATE(2021,B32609,A32609),Sheet1!J:AI,2+MATCH(HOUR('format for the model'!C32609),Sheet1!$L$1:$AI$1,0),0)/4</f>
        <v>378.54067258017949</v>
      </c>
    </row>
    <row r="32610" spans="1:4" x14ac:dyDescent="0.3">
      <c r="A32610">
        <v>6</v>
      </c>
      <c r="B32610">
        <v>12</v>
      </c>
      <c r="C32610" s="2">
        <v>0.67708333333333337</v>
      </c>
      <c r="D32610" s="4">
        <f ca="1">VLOOKUP(DATE(2021,B32610,A32610),Sheet1!J:AI,2+MATCH(HOUR('format for the model'!C32610),Sheet1!$L$1:$AI$1,0),0)/4</f>
        <v>248.88000332697371</v>
      </c>
    </row>
    <row r="32611" spans="1:4" x14ac:dyDescent="0.3">
      <c r="A32611">
        <v>6</v>
      </c>
      <c r="B32611">
        <v>12</v>
      </c>
      <c r="C32611" s="2">
        <v>0.6875</v>
      </c>
      <c r="D32611" s="4">
        <f ca="1">VLOOKUP(DATE(2021,B32611,A32611),Sheet1!J:AI,2+MATCH(HOUR('format for the model'!C32611),Sheet1!$L$1:$AI$1,0),0)/4</f>
        <v>248.88000332697371</v>
      </c>
    </row>
    <row r="32612" spans="1:4" x14ac:dyDescent="0.3">
      <c r="A32612">
        <v>6</v>
      </c>
      <c r="B32612">
        <v>12</v>
      </c>
      <c r="C32612" s="2">
        <v>0.69791666666666663</v>
      </c>
      <c r="D32612" s="4">
        <f ca="1">VLOOKUP(DATE(2021,B32612,A32612),Sheet1!J:AI,2+MATCH(HOUR('format for the model'!C32612),Sheet1!$L$1:$AI$1,0),0)/4</f>
        <v>248.88000332697371</v>
      </c>
    </row>
    <row r="32613" spans="1:4" x14ac:dyDescent="0.3">
      <c r="A32613">
        <v>6</v>
      </c>
      <c r="B32613">
        <v>12</v>
      </c>
      <c r="C32613" s="2">
        <v>0.66666666666666663</v>
      </c>
      <c r="D32613" s="4">
        <f ca="1">VLOOKUP(DATE(2021,B32613,A32613),Sheet1!J:AI,2+MATCH(HOUR('format for the model'!C32613),Sheet1!$L$1:$AI$1,0),0)/4</f>
        <v>248.88000332697371</v>
      </c>
    </row>
    <row r="32614" spans="1:4" x14ac:dyDescent="0.3">
      <c r="A32614">
        <v>6</v>
      </c>
      <c r="B32614">
        <v>12</v>
      </c>
      <c r="C32614" s="2">
        <v>0.71875</v>
      </c>
      <c r="D32614" s="4">
        <f ca="1">VLOOKUP(DATE(2021,B32614,A32614),Sheet1!J:AI,2+MATCH(HOUR('format for the model'!C32614),Sheet1!$L$1:$AI$1,0),0)/4</f>
        <v>276</v>
      </c>
    </row>
    <row r="32615" spans="1:4" x14ac:dyDescent="0.3">
      <c r="A32615">
        <v>6</v>
      </c>
      <c r="B32615">
        <v>12</v>
      </c>
      <c r="C32615" s="2">
        <v>0.72916666666666663</v>
      </c>
      <c r="D32615" s="4">
        <f ca="1">VLOOKUP(DATE(2021,B32615,A32615),Sheet1!J:AI,2+MATCH(HOUR('format for the model'!C32615),Sheet1!$L$1:$AI$1,0),0)/4</f>
        <v>276</v>
      </c>
    </row>
    <row r="32616" spans="1:4" x14ac:dyDescent="0.3">
      <c r="A32616">
        <v>6</v>
      </c>
      <c r="B32616">
        <v>12</v>
      </c>
      <c r="C32616" s="2">
        <v>0.73958333333333337</v>
      </c>
      <c r="D32616" s="4">
        <f ca="1">VLOOKUP(DATE(2021,B32616,A32616),Sheet1!J:AI,2+MATCH(HOUR('format for the model'!C32616),Sheet1!$L$1:$AI$1,0),0)/4</f>
        <v>276</v>
      </c>
    </row>
    <row r="32617" spans="1:4" x14ac:dyDescent="0.3">
      <c r="A32617">
        <v>6</v>
      </c>
      <c r="B32617">
        <v>12</v>
      </c>
      <c r="C32617" s="2">
        <v>0.70833333333333337</v>
      </c>
      <c r="D32617" s="4">
        <f ca="1">VLOOKUP(DATE(2021,B32617,A32617),Sheet1!J:AI,2+MATCH(HOUR('format for the model'!C32617),Sheet1!$L$1:$AI$1,0),0)/4</f>
        <v>276</v>
      </c>
    </row>
    <row r="32618" spans="1:4" x14ac:dyDescent="0.3">
      <c r="A32618">
        <v>6</v>
      </c>
      <c r="B32618">
        <v>12</v>
      </c>
      <c r="C32618" s="2">
        <v>0.76041666666666663</v>
      </c>
      <c r="D32618" s="4">
        <f ca="1">VLOOKUP(DATE(2021,B32618,A32618),Sheet1!J:AI,2+MATCH(HOUR('format for the model'!C32618),Sheet1!$L$1:$AI$1,0),0)/4</f>
        <v>227.71253454273725</v>
      </c>
    </row>
    <row r="32619" spans="1:4" x14ac:dyDescent="0.3">
      <c r="A32619">
        <v>6</v>
      </c>
      <c r="B32619">
        <v>12</v>
      </c>
      <c r="C32619" s="2">
        <v>0.77083333333333337</v>
      </c>
      <c r="D32619" s="4">
        <f ca="1">VLOOKUP(DATE(2021,B32619,A32619),Sheet1!J:AI,2+MATCH(HOUR('format for the model'!C32619),Sheet1!$L$1:$AI$1,0),0)/4</f>
        <v>227.71253454273725</v>
      </c>
    </row>
    <row r="32620" spans="1:4" x14ac:dyDescent="0.3">
      <c r="A32620">
        <v>6</v>
      </c>
      <c r="B32620">
        <v>12</v>
      </c>
      <c r="C32620" s="2">
        <v>0.78125</v>
      </c>
      <c r="D32620" s="4">
        <f ca="1">VLOOKUP(DATE(2021,B32620,A32620),Sheet1!J:AI,2+MATCH(HOUR('format for the model'!C32620),Sheet1!$L$1:$AI$1,0),0)/4</f>
        <v>227.71253454273725</v>
      </c>
    </row>
    <row r="32621" spans="1:4" x14ac:dyDescent="0.3">
      <c r="A32621">
        <v>6</v>
      </c>
      <c r="B32621">
        <v>12</v>
      </c>
      <c r="C32621" s="2">
        <v>0.75</v>
      </c>
      <c r="D32621" s="4">
        <f ca="1">VLOOKUP(DATE(2021,B32621,A32621),Sheet1!J:AI,2+MATCH(HOUR('format for the model'!C32621),Sheet1!$L$1:$AI$1,0),0)/4</f>
        <v>227.71253454273725</v>
      </c>
    </row>
    <row r="32622" spans="1:4" x14ac:dyDescent="0.3">
      <c r="A32622">
        <v>6</v>
      </c>
      <c r="B32622">
        <v>12</v>
      </c>
      <c r="C32622" s="2">
        <v>0.80208333333333337</v>
      </c>
      <c r="D32622" s="4">
        <f ca="1">VLOOKUP(DATE(2021,B32622,A32622),Sheet1!J:AI,2+MATCH(HOUR('format for the model'!C32622),Sheet1!$L$1:$AI$1,0),0)/4</f>
        <v>165.60000000000002</v>
      </c>
    </row>
    <row r="32623" spans="1:4" x14ac:dyDescent="0.3">
      <c r="A32623">
        <v>6</v>
      </c>
      <c r="B32623">
        <v>12</v>
      </c>
      <c r="C32623" s="2">
        <v>0.8125</v>
      </c>
      <c r="D32623" s="4">
        <f ca="1">VLOOKUP(DATE(2021,B32623,A32623),Sheet1!J:AI,2+MATCH(HOUR('format for the model'!C32623),Sheet1!$L$1:$AI$1,0),0)/4</f>
        <v>165.60000000000002</v>
      </c>
    </row>
    <row r="32624" spans="1:4" x14ac:dyDescent="0.3">
      <c r="A32624">
        <v>6</v>
      </c>
      <c r="B32624">
        <v>12</v>
      </c>
      <c r="C32624" s="2">
        <v>0.82291666666666663</v>
      </c>
      <c r="D32624" s="4">
        <f ca="1">VLOOKUP(DATE(2021,B32624,A32624),Sheet1!J:AI,2+MATCH(HOUR('format for the model'!C32624),Sheet1!$L$1:$AI$1,0),0)/4</f>
        <v>165.60000000000002</v>
      </c>
    </row>
    <row r="32625" spans="1:4" x14ac:dyDescent="0.3">
      <c r="A32625">
        <v>6</v>
      </c>
      <c r="B32625">
        <v>12</v>
      </c>
      <c r="C32625" s="2">
        <v>0.79166666666666663</v>
      </c>
      <c r="D32625" s="4">
        <f ca="1">VLOOKUP(DATE(2021,B32625,A32625),Sheet1!J:AI,2+MATCH(HOUR('format for the model'!C32625),Sheet1!$L$1:$AI$1,0),0)/4</f>
        <v>165.60000000000002</v>
      </c>
    </row>
    <row r="32626" spans="1:4" x14ac:dyDescent="0.3">
      <c r="A32626">
        <v>6</v>
      </c>
      <c r="B32626">
        <v>12</v>
      </c>
      <c r="C32626" s="2">
        <v>0.84375</v>
      </c>
      <c r="D32626" s="4">
        <f ca="1">VLOOKUP(DATE(2021,B32626,A32626),Sheet1!J:AI,2+MATCH(HOUR('format for the model'!C32626),Sheet1!$L$1:$AI$1,0),0)/4</f>
        <v>74.613437787417666</v>
      </c>
    </row>
    <row r="32627" spans="1:4" x14ac:dyDescent="0.3">
      <c r="A32627">
        <v>6</v>
      </c>
      <c r="B32627">
        <v>12</v>
      </c>
      <c r="C32627" s="2">
        <v>0.85416666666666663</v>
      </c>
      <c r="D32627" s="4">
        <f ca="1">VLOOKUP(DATE(2021,B32627,A32627),Sheet1!J:AI,2+MATCH(HOUR('format for the model'!C32627),Sheet1!$L$1:$AI$1,0),0)/4</f>
        <v>74.613437787417666</v>
      </c>
    </row>
    <row r="32628" spans="1:4" x14ac:dyDescent="0.3">
      <c r="A32628">
        <v>6</v>
      </c>
      <c r="B32628">
        <v>12</v>
      </c>
      <c r="C32628" s="2">
        <v>0.86458333333333337</v>
      </c>
      <c r="D32628" s="4">
        <f ca="1">VLOOKUP(DATE(2021,B32628,A32628),Sheet1!J:AI,2+MATCH(HOUR('format for the model'!C32628),Sheet1!$L$1:$AI$1,0),0)/4</f>
        <v>74.613437787417666</v>
      </c>
    </row>
    <row r="32629" spans="1:4" x14ac:dyDescent="0.3">
      <c r="A32629">
        <v>6</v>
      </c>
      <c r="B32629">
        <v>12</v>
      </c>
      <c r="C32629" s="2">
        <v>0.83333333333333337</v>
      </c>
      <c r="D32629" s="4">
        <f ca="1">VLOOKUP(DATE(2021,B32629,A32629),Sheet1!J:AI,2+MATCH(HOUR('format for the model'!C32629),Sheet1!$L$1:$AI$1,0),0)/4</f>
        <v>74.613437787417666</v>
      </c>
    </row>
    <row r="32630" spans="1:4" x14ac:dyDescent="0.3">
      <c r="A32630">
        <v>6</v>
      </c>
      <c r="B32630">
        <v>12</v>
      </c>
      <c r="C32630" s="2">
        <v>0.88541666666666663</v>
      </c>
      <c r="D32630" s="4">
        <f ca="1">VLOOKUP(DATE(2021,B32630,A32630),Sheet1!J:AI,2+MATCH(HOUR('format for the model'!C32630),Sheet1!$L$1:$AI$1,0),0)/4</f>
        <v>27.6</v>
      </c>
    </row>
    <row r="32631" spans="1:4" x14ac:dyDescent="0.3">
      <c r="A32631">
        <v>6</v>
      </c>
      <c r="B32631">
        <v>12</v>
      </c>
      <c r="C32631" s="2">
        <v>0.89583333333333337</v>
      </c>
      <c r="D32631" s="4">
        <f ca="1">VLOOKUP(DATE(2021,B32631,A32631),Sheet1!J:AI,2+MATCH(HOUR('format for the model'!C32631),Sheet1!$L$1:$AI$1,0),0)/4</f>
        <v>27.6</v>
      </c>
    </row>
    <row r="32632" spans="1:4" x14ac:dyDescent="0.3">
      <c r="A32632">
        <v>6</v>
      </c>
      <c r="B32632">
        <v>12</v>
      </c>
      <c r="C32632" s="2">
        <v>0.90625</v>
      </c>
      <c r="D32632" s="4">
        <f ca="1">VLOOKUP(DATE(2021,B32632,A32632),Sheet1!J:AI,2+MATCH(HOUR('format for the model'!C32632),Sheet1!$L$1:$AI$1,0),0)/4</f>
        <v>27.6</v>
      </c>
    </row>
    <row r="32633" spans="1:4" x14ac:dyDescent="0.3">
      <c r="A32633">
        <v>6</v>
      </c>
      <c r="B32633">
        <v>12</v>
      </c>
      <c r="C32633" s="2">
        <v>0.875</v>
      </c>
      <c r="D32633" s="4">
        <f ca="1">VLOOKUP(DATE(2021,B32633,A32633),Sheet1!J:AI,2+MATCH(HOUR('format for the model'!C32633),Sheet1!$L$1:$AI$1,0),0)/4</f>
        <v>27.6</v>
      </c>
    </row>
    <row r="32634" spans="1:4" x14ac:dyDescent="0.3">
      <c r="A32634">
        <v>6</v>
      </c>
      <c r="B32634">
        <v>12</v>
      </c>
      <c r="C32634" s="2">
        <v>0.92708333333333337</v>
      </c>
      <c r="D32634" s="4">
        <f ca="1">VLOOKUP(DATE(2021,B32634,A32634),Sheet1!J:AI,2+MATCH(HOUR('format for the model'!C32634),Sheet1!$L$1:$AI$1,0),0)/4</f>
        <v>18.770113099386137</v>
      </c>
    </row>
    <row r="32635" spans="1:4" x14ac:dyDescent="0.3">
      <c r="A32635">
        <v>6</v>
      </c>
      <c r="B32635">
        <v>12</v>
      </c>
      <c r="C32635" s="2">
        <v>0.9375</v>
      </c>
      <c r="D32635" s="4">
        <f ca="1">VLOOKUP(DATE(2021,B32635,A32635),Sheet1!J:AI,2+MATCH(HOUR('format for the model'!C32635),Sheet1!$L$1:$AI$1,0),0)/4</f>
        <v>18.770113099386137</v>
      </c>
    </row>
    <row r="32636" spans="1:4" x14ac:dyDescent="0.3">
      <c r="A32636">
        <v>6</v>
      </c>
      <c r="B32636">
        <v>12</v>
      </c>
      <c r="C32636" s="2">
        <v>0.94791666666666663</v>
      </c>
      <c r="D32636" s="4">
        <f ca="1">VLOOKUP(DATE(2021,B32636,A32636),Sheet1!J:AI,2+MATCH(HOUR('format for the model'!C32636),Sheet1!$L$1:$AI$1,0),0)/4</f>
        <v>18.770113099386137</v>
      </c>
    </row>
    <row r="32637" spans="1:4" x14ac:dyDescent="0.3">
      <c r="A32637">
        <v>6</v>
      </c>
      <c r="B32637">
        <v>12</v>
      </c>
      <c r="C32637" s="2">
        <v>0.91666666666666663</v>
      </c>
      <c r="D32637" s="4">
        <f ca="1">VLOOKUP(DATE(2021,B32637,A32637),Sheet1!J:AI,2+MATCH(HOUR('format for the model'!C32637),Sheet1!$L$1:$AI$1,0),0)/4</f>
        <v>18.770113099386137</v>
      </c>
    </row>
    <row r="32638" spans="1:4" x14ac:dyDescent="0.3">
      <c r="A32638">
        <v>6</v>
      </c>
      <c r="B32638">
        <v>12</v>
      </c>
      <c r="C32638" s="2">
        <v>0.96875</v>
      </c>
      <c r="D32638" s="4">
        <f ca="1">VLOOKUP(DATE(2021,B32638,A32638),Sheet1!J:AI,2+MATCH(HOUR('format for the model'!C32638),Sheet1!$L$1:$AI$1,0),0)/4</f>
        <v>38.116096980007697</v>
      </c>
    </row>
    <row r="32639" spans="1:4" x14ac:dyDescent="0.3">
      <c r="A32639">
        <v>6</v>
      </c>
      <c r="B32639">
        <v>12</v>
      </c>
      <c r="C32639" s="2">
        <v>0.97916666666666663</v>
      </c>
      <c r="D32639" s="4">
        <f ca="1">VLOOKUP(DATE(2021,B32639,A32639),Sheet1!J:AI,2+MATCH(HOUR('format for the model'!C32639),Sheet1!$L$1:$AI$1,0),0)/4</f>
        <v>38.116096980007697</v>
      </c>
    </row>
    <row r="32640" spans="1:4" x14ac:dyDescent="0.3">
      <c r="A32640">
        <v>6</v>
      </c>
      <c r="B32640">
        <v>12</v>
      </c>
      <c r="C32640" s="2">
        <v>0.98958333333333337</v>
      </c>
      <c r="D32640" s="4">
        <f ca="1">VLOOKUP(DATE(2021,B32640,A32640),Sheet1!J:AI,2+MATCH(HOUR('format for the model'!C32640),Sheet1!$L$1:$AI$1,0),0)/4</f>
        <v>38.116096980007697</v>
      </c>
    </row>
    <row r="32641" spans="1:4" x14ac:dyDescent="0.3">
      <c r="A32641">
        <v>6</v>
      </c>
      <c r="B32641">
        <v>12</v>
      </c>
      <c r="C32641" s="2">
        <v>0.95833333333333337</v>
      </c>
      <c r="D32641" s="4">
        <f ca="1">VLOOKUP(DATE(2021,B32641,A32641),Sheet1!J:AI,2+MATCH(HOUR('format for the model'!C32641),Sheet1!$L$1:$AI$1,0),0)/4</f>
        <v>38.116096980007697</v>
      </c>
    </row>
    <row r="32642" spans="1:4" x14ac:dyDescent="0.3">
      <c r="A32642">
        <v>7</v>
      </c>
      <c r="B32642">
        <v>12</v>
      </c>
      <c r="C32642" s="2">
        <v>1.0416666666666666E-2</v>
      </c>
      <c r="D32642" s="4">
        <f ca="1">VLOOKUP(DATE(2021,B32642,A32642),Sheet1!J:AI,2+MATCH(HOUR('format for the model'!C32642),Sheet1!$L$1:$AI$1,0),0)/4</f>
        <v>27.6</v>
      </c>
    </row>
    <row r="32643" spans="1:4" x14ac:dyDescent="0.3">
      <c r="A32643">
        <v>7</v>
      </c>
      <c r="B32643">
        <v>12</v>
      </c>
      <c r="C32643" s="2">
        <v>2.0833333333333332E-2</v>
      </c>
      <c r="D32643" s="4">
        <f ca="1">VLOOKUP(DATE(2021,B32643,A32643),Sheet1!J:AI,2+MATCH(HOUR('format for the model'!C32643),Sheet1!$L$1:$AI$1,0),0)/4</f>
        <v>27.6</v>
      </c>
    </row>
    <row r="32644" spans="1:4" x14ac:dyDescent="0.3">
      <c r="A32644">
        <v>7</v>
      </c>
      <c r="B32644">
        <v>12</v>
      </c>
      <c r="C32644" s="2">
        <v>3.125E-2</v>
      </c>
      <c r="D32644" s="4">
        <f ca="1">VLOOKUP(DATE(2021,B32644,A32644),Sheet1!J:AI,2+MATCH(HOUR('format for the model'!C32644),Sheet1!$L$1:$AI$1,0),0)/4</f>
        <v>27.6</v>
      </c>
    </row>
    <row r="32645" spans="1:4" x14ac:dyDescent="0.3">
      <c r="A32645">
        <v>7</v>
      </c>
      <c r="B32645">
        <v>12</v>
      </c>
      <c r="C32645" s="2">
        <v>0</v>
      </c>
      <c r="D32645" s="4">
        <f ca="1">VLOOKUP(DATE(2021,B32645,A32645),Sheet1!J:AI,2+MATCH(HOUR('format for the model'!C32645),Sheet1!$L$1:$AI$1,0),0)/4</f>
        <v>27.6</v>
      </c>
    </row>
    <row r="32646" spans="1:4" x14ac:dyDescent="0.3">
      <c r="A32646">
        <v>7</v>
      </c>
      <c r="B32646">
        <v>12</v>
      </c>
      <c r="C32646" s="2">
        <v>5.2083333333333336E-2</v>
      </c>
      <c r="D32646" s="4">
        <f ca="1">VLOOKUP(DATE(2021,B32646,A32646),Sheet1!J:AI,2+MATCH(HOUR('format for the model'!C32646),Sheet1!$L$1:$AI$1,0),0)/4</f>
        <v>35.4962667422461</v>
      </c>
    </row>
    <row r="32647" spans="1:4" x14ac:dyDescent="0.3">
      <c r="A32647">
        <v>7</v>
      </c>
      <c r="B32647">
        <v>12</v>
      </c>
      <c r="C32647" s="2">
        <v>6.25E-2</v>
      </c>
      <c r="D32647" s="4">
        <f ca="1">VLOOKUP(DATE(2021,B32647,A32647),Sheet1!J:AI,2+MATCH(HOUR('format for the model'!C32647),Sheet1!$L$1:$AI$1,0),0)/4</f>
        <v>35.4962667422461</v>
      </c>
    </row>
    <row r="32648" spans="1:4" x14ac:dyDescent="0.3">
      <c r="A32648">
        <v>7</v>
      </c>
      <c r="B32648">
        <v>12</v>
      </c>
      <c r="C32648" s="2">
        <v>7.2916666666666671E-2</v>
      </c>
      <c r="D32648" s="4">
        <f ca="1">VLOOKUP(DATE(2021,B32648,A32648),Sheet1!J:AI,2+MATCH(HOUR('format for the model'!C32648),Sheet1!$L$1:$AI$1,0),0)/4</f>
        <v>35.4962667422461</v>
      </c>
    </row>
    <row r="32649" spans="1:4" x14ac:dyDescent="0.3">
      <c r="A32649">
        <v>7</v>
      </c>
      <c r="B32649">
        <v>12</v>
      </c>
      <c r="C32649" s="2">
        <v>4.1666666666666664E-2</v>
      </c>
      <c r="D32649" s="4">
        <f ca="1">VLOOKUP(DATE(2021,B32649,A32649),Sheet1!J:AI,2+MATCH(HOUR('format for the model'!C32649),Sheet1!$L$1:$AI$1,0),0)/4</f>
        <v>35.4962667422461</v>
      </c>
    </row>
    <row r="32650" spans="1:4" x14ac:dyDescent="0.3">
      <c r="A32650">
        <v>7</v>
      </c>
      <c r="B32650">
        <v>12</v>
      </c>
      <c r="C32650" s="2">
        <v>9.375E-2</v>
      </c>
      <c r="D32650" s="4">
        <f ca="1">VLOOKUP(DATE(2021,B32650,A32650),Sheet1!J:AI,2+MATCH(HOUR('format for the model'!C32650),Sheet1!$L$1:$AI$1,0),0)/4</f>
        <v>27.6</v>
      </c>
    </row>
    <row r="32651" spans="1:4" x14ac:dyDescent="0.3">
      <c r="A32651">
        <v>7</v>
      </c>
      <c r="B32651">
        <v>12</v>
      </c>
      <c r="C32651" s="2">
        <v>0.10416666666666667</v>
      </c>
      <c r="D32651" s="4">
        <f ca="1">VLOOKUP(DATE(2021,B32651,A32651),Sheet1!J:AI,2+MATCH(HOUR('format for the model'!C32651),Sheet1!$L$1:$AI$1,0),0)/4</f>
        <v>27.6</v>
      </c>
    </row>
    <row r="32652" spans="1:4" x14ac:dyDescent="0.3">
      <c r="A32652">
        <v>7</v>
      </c>
      <c r="B32652">
        <v>12</v>
      </c>
      <c r="C32652" s="2">
        <v>0.11458333333333333</v>
      </c>
      <c r="D32652" s="4">
        <f ca="1">VLOOKUP(DATE(2021,B32652,A32652),Sheet1!J:AI,2+MATCH(HOUR('format for the model'!C32652),Sheet1!$L$1:$AI$1,0),0)/4</f>
        <v>27.6</v>
      </c>
    </row>
    <row r="32653" spans="1:4" x14ac:dyDescent="0.3">
      <c r="A32653">
        <v>7</v>
      </c>
      <c r="B32653">
        <v>12</v>
      </c>
      <c r="C32653" s="2">
        <v>8.3333333333333329E-2</v>
      </c>
      <c r="D32653" s="4">
        <f ca="1">VLOOKUP(DATE(2021,B32653,A32653),Sheet1!J:AI,2+MATCH(HOUR('format for the model'!C32653),Sheet1!$L$1:$AI$1,0),0)/4</f>
        <v>27.6</v>
      </c>
    </row>
    <row r="32654" spans="1:4" x14ac:dyDescent="0.3">
      <c r="A32654">
        <v>7</v>
      </c>
      <c r="B32654">
        <v>12</v>
      </c>
      <c r="C32654" s="2">
        <v>0.13541666666666666</v>
      </c>
      <c r="D32654" s="4">
        <f ca="1">VLOOKUP(DATE(2021,B32654,A32654),Sheet1!J:AI,2+MATCH(HOUR('format for the model'!C32654),Sheet1!$L$1:$AI$1,0),0)/4</f>
        <v>27.6</v>
      </c>
    </row>
    <row r="32655" spans="1:4" x14ac:dyDescent="0.3">
      <c r="A32655">
        <v>7</v>
      </c>
      <c r="B32655">
        <v>12</v>
      </c>
      <c r="C32655" s="2">
        <v>0.14583333333333334</v>
      </c>
      <c r="D32655" s="4">
        <f ca="1">VLOOKUP(DATE(2021,B32655,A32655),Sheet1!J:AI,2+MATCH(HOUR('format for the model'!C32655),Sheet1!$L$1:$AI$1,0),0)/4</f>
        <v>27.6</v>
      </c>
    </row>
    <row r="32656" spans="1:4" x14ac:dyDescent="0.3">
      <c r="A32656">
        <v>7</v>
      </c>
      <c r="B32656">
        <v>12</v>
      </c>
      <c r="C32656" s="2">
        <v>0.15625</v>
      </c>
      <c r="D32656" s="4">
        <f ca="1">VLOOKUP(DATE(2021,B32656,A32656),Sheet1!J:AI,2+MATCH(HOUR('format for the model'!C32656),Sheet1!$L$1:$AI$1,0),0)/4</f>
        <v>27.6</v>
      </c>
    </row>
    <row r="32657" spans="1:4" x14ac:dyDescent="0.3">
      <c r="A32657">
        <v>7</v>
      </c>
      <c r="B32657">
        <v>12</v>
      </c>
      <c r="C32657" s="2">
        <v>0.125</v>
      </c>
      <c r="D32657" s="4">
        <f ca="1">VLOOKUP(DATE(2021,B32657,A32657),Sheet1!J:AI,2+MATCH(HOUR('format for the model'!C32657),Sheet1!$L$1:$AI$1,0),0)/4</f>
        <v>27.6</v>
      </c>
    </row>
    <row r="32658" spans="1:4" x14ac:dyDescent="0.3">
      <c r="A32658">
        <v>7</v>
      </c>
      <c r="B32658">
        <v>12</v>
      </c>
      <c r="C32658" s="2">
        <v>0.17708333333333334</v>
      </c>
      <c r="D32658" s="4">
        <f ca="1">VLOOKUP(DATE(2021,B32658,A32658),Sheet1!J:AI,2+MATCH(HOUR('format for the model'!C32658),Sheet1!$L$1:$AI$1,0),0)/4</f>
        <v>27.6</v>
      </c>
    </row>
    <row r="32659" spans="1:4" x14ac:dyDescent="0.3">
      <c r="A32659">
        <v>7</v>
      </c>
      <c r="B32659">
        <v>12</v>
      </c>
      <c r="C32659" s="2">
        <v>0.1875</v>
      </c>
      <c r="D32659" s="4">
        <f ca="1">VLOOKUP(DATE(2021,B32659,A32659),Sheet1!J:AI,2+MATCH(HOUR('format for the model'!C32659),Sheet1!$L$1:$AI$1,0),0)/4</f>
        <v>27.6</v>
      </c>
    </row>
    <row r="32660" spans="1:4" x14ac:dyDescent="0.3">
      <c r="A32660">
        <v>7</v>
      </c>
      <c r="B32660">
        <v>12</v>
      </c>
      <c r="C32660" s="2">
        <v>0.19791666666666666</v>
      </c>
      <c r="D32660" s="4">
        <f ca="1">VLOOKUP(DATE(2021,B32660,A32660),Sheet1!J:AI,2+MATCH(HOUR('format for the model'!C32660),Sheet1!$L$1:$AI$1,0),0)/4</f>
        <v>27.6</v>
      </c>
    </row>
    <row r="32661" spans="1:4" x14ac:dyDescent="0.3">
      <c r="A32661">
        <v>7</v>
      </c>
      <c r="B32661">
        <v>12</v>
      </c>
      <c r="C32661" s="2">
        <v>0.16666666666666666</v>
      </c>
      <c r="D32661" s="4">
        <f ca="1">VLOOKUP(DATE(2021,B32661,A32661),Sheet1!J:AI,2+MATCH(HOUR('format for the model'!C32661),Sheet1!$L$1:$AI$1,0),0)/4</f>
        <v>27.6</v>
      </c>
    </row>
    <row r="32662" spans="1:4" x14ac:dyDescent="0.3">
      <c r="A32662">
        <v>7</v>
      </c>
      <c r="B32662">
        <v>12</v>
      </c>
      <c r="C32662" s="2">
        <v>0.21875</v>
      </c>
      <c r="D32662" s="4">
        <f ca="1">VLOOKUP(DATE(2021,B32662,A32662),Sheet1!J:AI,2+MATCH(HOUR('format for the model'!C32662),Sheet1!$L$1:$AI$1,0),0)/4</f>
        <v>36.221989048868039</v>
      </c>
    </row>
    <row r="32663" spans="1:4" x14ac:dyDescent="0.3">
      <c r="A32663">
        <v>7</v>
      </c>
      <c r="B32663">
        <v>12</v>
      </c>
      <c r="C32663" s="2">
        <v>0.22916666666666666</v>
      </c>
      <c r="D32663" s="4">
        <f ca="1">VLOOKUP(DATE(2021,B32663,A32663),Sheet1!J:AI,2+MATCH(HOUR('format for the model'!C32663),Sheet1!$L$1:$AI$1,0),0)/4</f>
        <v>36.221989048868039</v>
      </c>
    </row>
    <row r="32664" spans="1:4" x14ac:dyDescent="0.3">
      <c r="A32664">
        <v>7</v>
      </c>
      <c r="B32664">
        <v>12</v>
      </c>
      <c r="C32664" s="2">
        <v>0.23958333333333334</v>
      </c>
      <c r="D32664" s="4">
        <f ca="1">VLOOKUP(DATE(2021,B32664,A32664),Sheet1!J:AI,2+MATCH(HOUR('format for the model'!C32664),Sheet1!$L$1:$AI$1,0),0)/4</f>
        <v>36.221989048868039</v>
      </c>
    </row>
    <row r="32665" spans="1:4" x14ac:dyDescent="0.3">
      <c r="A32665">
        <v>7</v>
      </c>
      <c r="B32665">
        <v>12</v>
      </c>
      <c r="C32665" s="2">
        <v>0.20833333333333334</v>
      </c>
      <c r="D32665" s="4">
        <f ca="1">VLOOKUP(DATE(2021,B32665,A32665),Sheet1!J:AI,2+MATCH(HOUR('format for the model'!C32665),Sheet1!$L$1:$AI$1,0),0)/4</f>
        <v>36.221989048868039</v>
      </c>
    </row>
    <row r="32666" spans="1:4" x14ac:dyDescent="0.3">
      <c r="A32666">
        <v>7</v>
      </c>
      <c r="B32666">
        <v>12</v>
      </c>
      <c r="C32666" s="2">
        <v>0.26041666666666669</v>
      </c>
      <c r="D32666" s="4">
        <f ca="1">VLOOKUP(DATE(2021,B32666,A32666),Sheet1!J:AI,2+MATCH(HOUR('format for the model'!C32666),Sheet1!$L$1:$AI$1,0),0)/4</f>
        <v>38.224755416311808</v>
      </c>
    </row>
    <row r="32667" spans="1:4" x14ac:dyDescent="0.3">
      <c r="A32667">
        <v>7</v>
      </c>
      <c r="B32667">
        <v>12</v>
      </c>
      <c r="C32667" s="2">
        <v>0.27083333333333331</v>
      </c>
      <c r="D32667" s="4">
        <f ca="1">VLOOKUP(DATE(2021,B32667,A32667),Sheet1!J:AI,2+MATCH(HOUR('format for the model'!C32667),Sheet1!$L$1:$AI$1,0),0)/4</f>
        <v>38.224755416311808</v>
      </c>
    </row>
    <row r="32668" spans="1:4" x14ac:dyDescent="0.3">
      <c r="A32668">
        <v>7</v>
      </c>
      <c r="B32668">
        <v>12</v>
      </c>
      <c r="C32668" s="2">
        <v>0.28125</v>
      </c>
      <c r="D32668" s="4">
        <f ca="1">VLOOKUP(DATE(2021,B32668,A32668),Sheet1!J:AI,2+MATCH(HOUR('format for the model'!C32668),Sheet1!$L$1:$AI$1,0),0)/4</f>
        <v>38.224755416311808</v>
      </c>
    </row>
    <row r="32669" spans="1:4" x14ac:dyDescent="0.3">
      <c r="A32669">
        <v>7</v>
      </c>
      <c r="B32669">
        <v>12</v>
      </c>
      <c r="C32669" s="2">
        <v>0.25</v>
      </c>
      <c r="D32669" s="4">
        <f ca="1">VLOOKUP(DATE(2021,B32669,A32669),Sheet1!J:AI,2+MATCH(HOUR('format for the model'!C32669),Sheet1!$L$1:$AI$1,0),0)/4</f>
        <v>38.224755416311808</v>
      </c>
    </row>
    <row r="32670" spans="1:4" x14ac:dyDescent="0.3">
      <c r="A32670">
        <v>7</v>
      </c>
      <c r="B32670">
        <v>12</v>
      </c>
      <c r="C32670" s="2">
        <v>0.30208333333333331</v>
      </c>
      <c r="D32670" s="4">
        <f ca="1">VLOOKUP(DATE(2021,B32670,A32670),Sheet1!J:AI,2+MATCH(HOUR('format for the model'!C32670),Sheet1!$L$1:$AI$1,0),0)/4</f>
        <v>22.410833634473171</v>
      </c>
    </row>
    <row r="32671" spans="1:4" x14ac:dyDescent="0.3">
      <c r="A32671">
        <v>7</v>
      </c>
      <c r="B32671">
        <v>12</v>
      </c>
      <c r="C32671" s="2">
        <v>0.3125</v>
      </c>
      <c r="D32671" s="4">
        <f ca="1">VLOOKUP(DATE(2021,B32671,A32671),Sheet1!J:AI,2+MATCH(HOUR('format for the model'!C32671),Sheet1!$L$1:$AI$1,0),0)/4</f>
        <v>22.410833634473171</v>
      </c>
    </row>
    <row r="32672" spans="1:4" x14ac:dyDescent="0.3">
      <c r="A32672">
        <v>7</v>
      </c>
      <c r="B32672">
        <v>12</v>
      </c>
      <c r="C32672" s="2">
        <v>0.32291666666666669</v>
      </c>
      <c r="D32672" s="4">
        <f ca="1">VLOOKUP(DATE(2021,B32672,A32672),Sheet1!J:AI,2+MATCH(HOUR('format for the model'!C32672),Sheet1!$L$1:$AI$1,0),0)/4</f>
        <v>22.410833634473171</v>
      </c>
    </row>
    <row r="32673" spans="1:4" x14ac:dyDescent="0.3">
      <c r="A32673">
        <v>7</v>
      </c>
      <c r="B32673">
        <v>12</v>
      </c>
      <c r="C32673" s="2">
        <v>0.29166666666666669</v>
      </c>
      <c r="D32673" s="4">
        <f ca="1">VLOOKUP(DATE(2021,B32673,A32673),Sheet1!J:AI,2+MATCH(HOUR('format for the model'!C32673),Sheet1!$L$1:$AI$1,0),0)/4</f>
        <v>22.410833634473171</v>
      </c>
    </row>
    <row r="32674" spans="1:4" x14ac:dyDescent="0.3">
      <c r="A32674">
        <v>7</v>
      </c>
      <c r="B32674">
        <v>12</v>
      </c>
      <c r="C32674" s="2">
        <v>0.34375</v>
      </c>
      <c r="D32674" s="4">
        <f ca="1">VLOOKUP(DATE(2021,B32674,A32674),Sheet1!J:AI,2+MATCH(HOUR('format for the model'!C32674),Sheet1!$L$1:$AI$1,0),0)/4</f>
        <v>70.923940729316868</v>
      </c>
    </row>
    <row r="32675" spans="1:4" x14ac:dyDescent="0.3">
      <c r="A32675">
        <v>7</v>
      </c>
      <c r="B32675">
        <v>12</v>
      </c>
      <c r="C32675" s="2">
        <v>0.35416666666666669</v>
      </c>
      <c r="D32675" s="4">
        <f ca="1">VLOOKUP(DATE(2021,B32675,A32675),Sheet1!J:AI,2+MATCH(HOUR('format for the model'!C32675),Sheet1!$L$1:$AI$1,0),0)/4</f>
        <v>70.923940729316868</v>
      </c>
    </row>
    <row r="32676" spans="1:4" x14ac:dyDescent="0.3">
      <c r="A32676">
        <v>7</v>
      </c>
      <c r="B32676">
        <v>12</v>
      </c>
      <c r="C32676" s="2">
        <v>0.36458333333333331</v>
      </c>
      <c r="D32676" s="4">
        <f ca="1">VLOOKUP(DATE(2021,B32676,A32676),Sheet1!J:AI,2+MATCH(HOUR('format for the model'!C32676),Sheet1!$L$1:$AI$1,0),0)/4</f>
        <v>70.923940729316868</v>
      </c>
    </row>
    <row r="32677" spans="1:4" x14ac:dyDescent="0.3">
      <c r="A32677">
        <v>7</v>
      </c>
      <c r="B32677">
        <v>12</v>
      </c>
      <c r="C32677" s="2">
        <v>0.33333333333333331</v>
      </c>
      <c r="D32677" s="4">
        <f ca="1">VLOOKUP(DATE(2021,B32677,A32677),Sheet1!J:AI,2+MATCH(HOUR('format for the model'!C32677),Sheet1!$L$1:$AI$1,0),0)/4</f>
        <v>70.923940729316868</v>
      </c>
    </row>
    <row r="32678" spans="1:4" x14ac:dyDescent="0.3">
      <c r="A32678">
        <v>7</v>
      </c>
      <c r="B32678">
        <v>12</v>
      </c>
      <c r="C32678" s="2">
        <v>0.38541666666666669</v>
      </c>
      <c r="D32678" s="4">
        <f ca="1">VLOOKUP(DATE(2021,B32678,A32678),Sheet1!J:AI,2+MATCH(HOUR('format for the model'!C32678),Sheet1!$L$1:$AI$1,0),0)/4</f>
        <v>182.26882784589225</v>
      </c>
    </row>
    <row r="32679" spans="1:4" x14ac:dyDescent="0.3">
      <c r="A32679">
        <v>7</v>
      </c>
      <c r="B32679">
        <v>12</v>
      </c>
      <c r="C32679" s="2">
        <v>0.39583333333333331</v>
      </c>
      <c r="D32679" s="4">
        <f ca="1">VLOOKUP(DATE(2021,B32679,A32679),Sheet1!J:AI,2+MATCH(HOUR('format for the model'!C32679),Sheet1!$L$1:$AI$1,0),0)/4</f>
        <v>182.26882784589225</v>
      </c>
    </row>
    <row r="32680" spans="1:4" x14ac:dyDescent="0.3">
      <c r="A32680">
        <v>7</v>
      </c>
      <c r="B32680">
        <v>12</v>
      </c>
      <c r="C32680" s="2">
        <v>0.40625</v>
      </c>
      <c r="D32680" s="4">
        <f ca="1">VLOOKUP(DATE(2021,B32680,A32680),Sheet1!J:AI,2+MATCH(HOUR('format for the model'!C32680),Sheet1!$L$1:$AI$1,0),0)/4</f>
        <v>182.26882784589225</v>
      </c>
    </row>
    <row r="32681" spans="1:4" x14ac:dyDescent="0.3">
      <c r="A32681">
        <v>7</v>
      </c>
      <c r="B32681">
        <v>12</v>
      </c>
      <c r="C32681" s="2">
        <v>0.375</v>
      </c>
      <c r="D32681" s="4">
        <f ca="1">VLOOKUP(DATE(2021,B32681,A32681),Sheet1!J:AI,2+MATCH(HOUR('format for the model'!C32681),Sheet1!$L$1:$AI$1,0),0)/4</f>
        <v>182.26882784589225</v>
      </c>
    </row>
    <row r="32682" spans="1:4" x14ac:dyDescent="0.3">
      <c r="A32682">
        <v>7</v>
      </c>
      <c r="B32682">
        <v>12</v>
      </c>
      <c r="C32682" s="2">
        <v>0.42708333333333331</v>
      </c>
      <c r="D32682" s="4">
        <f ca="1">VLOOKUP(DATE(2021,B32682,A32682),Sheet1!J:AI,2+MATCH(HOUR('format for the model'!C32682),Sheet1!$L$1:$AI$1,0),0)/4</f>
        <v>220.8</v>
      </c>
    </row>
    <row r="32683" spans="1:4" x14ac:dyDescent="0.3">
      <c r="A32683">
        <v>7</v>
      </c>
      <c r="B32683">
        <v>12</v>
      </c>
      <c r="C32683" s="2">
        <v>0.4375</v>
      </c>
      <c r="D32683" s="4">
        <f ca="1">VLOOKUP(DATE(2021,B32683,A32683),Sheet1!J:AI,2+MATCH(HOUR('format for the model'!C32683),Sheet1!$L$1:$AI$1,0),0)/4</f>
        <v>220.8</v>
      </c>
    </row>
    <row r="32684" spans="1:4" x14ac:dyDescent="0.3">
      <c r="A32684">
        <v>7</v>
      </c>
      <c r="B32684">
        <v>12</v>
      </c>
      <c r="C32684" s="2">
        <v>0.44791666666666669</v>
      </c>
      <c r="D32684" s="4">
        <f ca="1">VLOOKUP(DATE(2021,B32684,A32684),Sheet1!J:AI,2+MATCH(HOUR('format for the model'!C32684),Sheet1!$L$1:$AI$1,0),0)/4</f>
        <v>220.8</v>
      </c>
    </row>
    <row r="32685" spans="1:4" x14ac:dyDescent="0.3">
      <c r="A32685">
        <v>7</v>
      </c>
      <c r="B32685">
        <v>12</v>
      </c>
      <c r="C32685" s="2">
        <v>0.41666666666666669</v>
      </c>
      <c r="D32685" s="4">
        <f ca="1">VLOOKUP(DATE(2021,B32685,A32685),Sheet1!J:AI,2+MATCH(HOUR('format for the model'!C32685),Sheet1!$L$1:$AI$1,0),0)/4</f>
        <v>220.8</v>
      </c>
    </row>
    <row r="32686" spans="1:4" x14ac:dyDescent="0.3">
      <c r="A32686">
        <v>7</v>
      </c>
      <c r="B32686">
        <v>12</v>
      </c>
      <c r="C32686" s="2">
        <v>0.46875</v>
      </c>
      <c r="D32686" s="4">
        <f ca="1">VLOOKUP(DATE(2021,B32686,A32686),Sheet1!J:AI,2+MATCH(HOUR('format for the model'!C32686),Sheet1!$L$1:$AI$1,0),0)/4</f>
        <v>301.17221488592634</v>
      </c>
    </row>
    <row r="32687" spans="1:4" x14ac:dyDescent="0.3">
      <c r="A32687">
        <v>7</v>
      </c>
      <c r="B32687">
        <v>12</v>
      </c>
      <c r="C32687" s="2">
        <v>0.47916666666666669</v>
      </c>
      <c r="D32687" s="4">
        <f ca="1">VLOOKUP(DATE(2021,B32687,A32687),Sheet1!J:AI,2+MATCH(HOUR('format for the model'!C32687),Sheet1!$L$1:$AI$1,0),0)/4</f>
        <v>301.17221488592634</v>
      </c>
    </row>
    <row r="32688" spans="1:4" x14ac:dyDescent="0.3">
      <c r="A32688">
        <v>7</v>
      </c>
      <c r="B32688">
        <v>12</v>
      </c>
      <c r="C32688" s="2">
        <v>0.48958333333333331</v>
      </c>
      <c r="D32688" s="4">
        <f ca="1">VLOOKUP(DATE(2021,B32688,A32688),Sheet1!J:AI,2+MATCH(HOUR('format for the model'!C32688),Sheet1!$L$1:$AI$1,0),0)/4</f>
        <v>301.17221488592634</v>
      </c>
    </row>
    <row r="32689" spans="1:4" x14ac:dyDescent="0.3">
      <c r="A32689">
        <v>7</v>
      </c>
      <c r="B32689">
        <v>12</v>
      </c>
      <c r="C32689" s="2">
        <v>0.45833333333333331</v>
      </c>
      <c r="D32689" s="4">
        <f ca="1">VLOOKUP(DATE(2021,B32689,A32689),Sheet1!J:AI,2+MATCH(HOUR('format for the model'!C32689),Sheet1!$L$1:$AI$1,0),0)/4</f>
        <v>301.17221488592634</v>
      </c>
    </row>
    <row r="32690" spans="1:4" x14ac:dyDescent="0.3">
      <c r="A32690">
        <v>7</v>
      </c>
      <c r="B32690">
        <v>12</v>
      </c>
      <c r="C32690" s="2">
        <v>0.51041666666666663</v>
      </c>
      <c r="D32690" s="4">
        <f ca="1">VLOOKUP(DATE(2021,B32690,A32690),Sheet1!J:AI,2+MATCH(HOUR('format for the model'!C32690),Sheet1!$L$1:$AI$1,0),0)/4</f>
        <v>276</v>
      </c>
    </row>
    <row r="32691" spans="1:4" x14ac:dyDescent="0.3">
      <c r="A32691">
        <v>7</v>
      </c>
      <c r="B32691">
        <v>12</v>
      </c>
      <c r="C32691" s="2">
        <v>0.52083333333333337</v>
      </c>
      <c r="D32691" s="4">
        <f ca="1">VLOOKUP(DATE(2021,B32691,A32691),Sheet1!J:AI,2+MATCH(HOUR('format for the model'!C32691),Sheet1!$L$1:$AI$1,0),0)/4</f>
        <v>276</v>
      </c>
    </row>
    <row r="32692" spans="1:4" x14ac:dyDescent="0.3">
      <c r="A32692">
        <v>7</v>
      </c>
      <c r="B32692">
        <v>12</v>
      </c>
      <c r="C32692" s="2">
        <v>0.53125</v>
      </c>
      <c r="D32692" s="4">
        <f ca="1">VLOOKUP(DATE(2021,B32692,A32692),Sheet1!J:AI,2+MATCH(HOUR('format for the model'!C32692),Sheet1!$L$1:$AI$1,0),0)/4</f>
        <v>276</v>
      </c>
    </row>
    <row r="32693" spans="1:4" x14ac:dyDescent="0.3">
      <c r="A32693">
        <v>7</v>
      </c>
      <c r="B32693">
        <v>12</v>
      </c>
      <c r="C32693" s="2">
        <v>0.5</v>
      </c>
      <c r="D32693" s="4">
        <f ca="1">VLOOKUP(DATE(2021,B32693,A32693),Sheet1!J:AI,2+MATCH(HOUR('format for the model'!C32693),Sheet1!$L$1:$AI$1,0),0)/4</f>
        <v>276</v>
      </c>
    </row>
    <row r="32694" spans="1:4" x14ac:dyDescent="0.3">
      <c r="A32694">
        <v>7</v>
      </c>
      <c r="B32694">
        <v>12</v>
      </c>
      <c r="C32694" s="2">
        <v>0.55208333333333337</v>
      </c>
      <c r="D32694" s="4">
        <f ca="1">VLOOKUP(DATE(2021,B32694,A32694),Sheet1!J:AI,2+MATCH(HOUR('format for the model'!C32694),Sheet1!$L$1:$AI$1,0),0)/4</f>
        <v>354.84402818143673</v>
      </c>
    </row>
    <row r="32695" spans="1:4" x14ac:dyDescent="0.3">
      <c r="A32695">
        <v>7</v>
      </c>
      <c r="B32695">
        <v>12</v>
      </c>
      <c r="C32695" s="2">
        <v>0.5625</v>
      </c>
      <c r="D32695" s="4">
        <f ca="1">VLOOKUP(DATE(2021,B32695,A32695),Sheet1!J:AI,2+MATCH(HOUR('format for the model'!C32695),Sheet1!$L$1:$AI$1,0),0)/4</f>
        <v>354.84402818143673</v>
      </c>
    </row>
    <row r="32696" spans="1:4" x14ac:dyDescent="0.3">
      <c r="A32696">
        <v>7</v>
      </c>
      <c r="B32696">
        <v>12</v>
      </c>
      <c r="C32696" s="2">
        <v>0.57291666666666663</v>
      </c>
      <c r="D32696" s="4">
        <f ca="1">VLOOKUP(DATE(2021,B32696,A32696),Sheet1!J:AI,2+MATCH(HOUR('format for the model'!C32696),Sheet1!$L$1:$AI$1,0),0)/4</f>
        <v>354.84402818143673</v>
      </c>
    </row>
    <row r="32697" spans="1:4" x14ac:dyDescent="0.3">
      <c r="A32697">
        <v>7</v>
      </c>
      <c r="B32697">
        <v>12</v>
      </c>
      <c r="C32697" s="2">
        <v>0.54166666666666663</v>
      </c>
      <c r="D32697" s="4">
        <f ca="1">VLOOKUP(DATE(2021,B32697,A32697),Sheet1!J:AI,2+MATCH(HOUR('format for the model'!C32697),Sheet1!$L$1:$AI$1,0),0)/4</f>
        <v>354.84402818143673</v>
      </c>
    </row>
    <row r="32698" spans="1:4" x14ac:dyDescent="0.3">
      <c r="A32698">
        <v>7</v>
      </c>
      <c r="B32698">
        <v>12</v>
      </c>
      <c r="C32698" s="2">
        <v>0.59375</v>
      </c>
      <c r="D32698" s="4">
        <f ca="1">VLOOKUP(DATE(2021,B32698,A32698),Sheet1!J:AI,2+MATCH(HOUR('format for the model'!C32698),Sheet1!$L$1:$AI$1,0),0)/4</f>
        <v>263.50782775251901</v>
      </c>
    </row>
    <row r="32699" spans="1:4" x14ac:dyDescent="0.3">
      <c r="A32699">
        <v>7</v>
      </c>
      <c r="B32699">
        <v>12</v>
      </c>
      <c r="C32699" s="2">
        <v>0.60416666666666663</v>
      </c>
      <c r="D32699" s="4">
        <f ca="1">VLOOKUP(DATE(2021,B32699,A32699),Sheet1!J:AI,2+MATCH(HOUR('format for the model'!C32699),Sheet1!$L$1:$AI$1,0),0)/4</f>
        <v>263.50782775251901</v>
      </c>
    </row>
    <row r="32700" spans="1:4" x14ac:dyDescent="0.3">
      <c r="A32700">
        <v>7</v>
      </c>
      <c r="B32700">
        <v>12</v>
      </c>
      <c r="C32700" s="2">
        <v>0.61458333333333337</v>
      </c>
      <c r="D32700" s="4">
        <f ca="1">VLOOKUP(DATE(2021,B32700,A32700),Sheet1!J:AI,2+MATCH(HOUR('format for the model'!C32700),Sheet1!$L$1:$AI$1,0),0)/4</f>
        <v>263.50782775251901</v>
      </c>
    </row>
    <row r="32701" spans="1:4" x14ac:dyDescent="0.3">
      <c r="A32701">
        <v>7</v>
      </c>
      <c r="B32701">
        <v>12</v>
      </c>
      <c r="C32701" s="2">
        <v>0.58333333333333337</v>
      </c>
      <c r="D32701" s="4">
        <f ca="1">VLOOKUP(DATE(2021,B32701,A32701),Sheet1!J:AI,2+MATCH(HOUR('format for the model'!C32701),Sheet1!$L$1:$AI$1,0),0)/4</f>
        <v>263.50782775251901</v>
      </c>
    </row>
    <row r="32702" spans="1:4" x14ac:dyDescent="0.3">
      <c r="A32702">
        <v>7</v>
      </c>
      <c r="B32702">
        <v>12</v>
      </c>
      <c r="C32702" s="2">
        <v>0.63541666666666663</v>
      </c>
      <c r="D32702" s="4">
        <f ca="1">VLOOKUP(DATE(2021,B32702,A32702),Sheet1!J:AI,2+MATCH(HOUR('format for the model'!C32702),Sheet1!$L$1:$AI$1,0),0)/4</f>
        <v>274.76918535617034</v>
      </c>
    </row>
    <row r="32703" spans="1:4" x14ac:dyDescent="0.3">
      <c r="A32703">
        <v>7</v>
      </c>
      <c r="B32703">
        <v>12</v>
      </c>
      <c r="C32703" s="2">
        <v>0.64583333333333337</v>
      </c>
      <c r="D32703" s="4">
        <f ca="1">VLOOKUP(DATE(2021,B32703,A32703),Sheet1!J:AI,2+MATCH(HOUR('format for the model'!C32703),Sheet1!$L$1:$AI$1,0),0)/4</f>
        <v>274.76918535617034</v>
      </c>
    </row>
    <row r="32704" spans="1:4" x14ac:dyDescent="0.3">
      <c r="A32704">
        <v>7</v>
      </c>
      <c r="B32704">
        <v>12</v>
      </c>
      <c r="C32704" s="2">
        <v>0.65625</v>
      </c>
      <c r="D32704" s="4">
        <f ca="1">VLOOKUP(DATE(2021,B32704,A32704),Sheet1!J:AI,2+MATCH(HOUR('format for the model'!C32704),Sheet1!$L$1:$AI$1,0),0)/4</f>
        <v>274.76918535617034</v>
      </c>
    </row>
    <row r="32705" spans="1:4" x14ac:dyDescent="0.3">
      <c r="A32705">
        <v>7</v>
      </c>
      <c r="B32705">
        <v>12</v>
      </c>
      <c r="C32705" s="2">
        <v>0.625</v>
      </c>
      <c r="D32705" s="4">
        <f ca="1">VLOOKUP(DATE(2021,B32705,A32705),Sheet1!J:AI,2+MATCH(HOUR('format for the model'!C32705),Sheet1!$L$1:$AI$1,0),0)/4</f>
        <v>274.76918535617034</v>
      </c>
    </row>
    <row r="32706" spans="1:4" x14ac:dyDescent="0.3">
      <c r="A32706">
        <v>7</v>
      </c>
      <c r="B32706">
        <v>12</v>
      </c>
      <c r="C32706" s="2">
        <v>0.67708333333333337</v>
      </c>
      <c r="D32706" s="4">
        <f ca="1">VLOOKUP(DATE(2021,B32706,A32706),Sheet1!J:AI,2+MATCH(HOUR('format for the model'!C32706),Sheet1!$L$1:$AI$1,0),0)/4</f>
        <v>276</v>
      </c>
    </row>
    <row r="32707" spans="1:4" x14ac:dyDescent="0.3">
      <c r="A32707">
        <v>7</v>
      </c>
      <c r="B32707">
        <v>12</v>
      </c>
      <c r="C32707" s="2">
        <v>0.6875</v>
      </c>
      <c r="D32707" s="4">
        <f ca="1">VLOOKUP(DATE(2021,B32707,A32707),Sheet1!J:AI,2+MATCH(HOUR('format for the model'!C32707),Sheet1!$L$1:$AI$1,0),0)/4</f>
        <v>276</v>
      </c>
    </row>
    <row r="32708" spans="1:4" x14ac:dyDescent="0.3">
      <c r="A32708">
        <v>7</v>
      </c>
      <c r="B32708">
        <v>12</v>
      </c>
      <c r="C32708" s="2">
        <v>0.69791666666666663</v>
      </c>
      <c r="D32708" s="4">
        <f ca="1">VLOOKUP(DATE(2021,B32708,A32708),Sheet1!J:AI,2+MATCH(HOUR('format for the model'!C32708),Sheet1!$L$1:$AI$1,0),0)/4</f>
        <v>276</v>
      </c>
    </row>
    <row r="32709" spans="1:4" x14ac:dyDescent="0.3">
      <c r="A32709">
        <v>7</v>
      </c>
      <c r="B32709">
        <v>12</v>
      </c>
      <c r="C32709" s="2">
        <v>0.66666666666666663</v>
      </c>
      <c r="D32709" s="4">
        <f ca="1">VLOOKUP(DATE(2021,B32709,A32709),Sheet1!J:AI,2+MATCH(HOUR('format for the model'!C32709),Sheet1!$L$1:$AI$1,0),0)/4</f>
        <v>276</v>
      </c>
    </row>
    <row r="32710" spans="1:4" x14ac:dyDescent="0.3">
      <c r="A32710">
        <v>7</v>
      </c>
      <c r="B32710">
        <v>12</v>
      </c>
      <c r="C32710" s="2">
        <v>0.71875</v>
      </c>
      <c r="D32710" s="4">
        <f ca="1">VLOOKUP(DATE(2021,B32710,A32710),Sheet1!J:AI,2+MATCH(HOUR('format for the model'!C32710),Sheet1!$L$1:$AI$1,0),0)/4</f>
        <v>385.39604059158205</v>
      </c>
    </row>
    <row r="32711" spans="1:4" x14ac:dyDescent="0.3">
      <c r="A32711">
        <v>7</v>
      </c>
      <c r="B32711">
        <v>12</v>
      </c>
      <c r="C32711" s="2">
        <v>0.72916666666666663</v>
      </c>
      <c r="D32711" s="4">
        <f ca="1">VLOOKUP(DATE(2021,B32711,A32711),Sheet1!J:AI,2+MATCH(HOUR('format for the model'!C32711),Sheet1!$L$1:$AI$1,0),0)/4</f>
        <v>385.39604059158205</v>
      </c>
    </row>
    <row r="32712" spans="1:4" x14ac:dyDescent="0.3">
      <c r="A32712">
        <v>7</v>
      </c>
      <c r="B32712">
        <v>12</v>
      </c>
      <c r="C32712" s="2">
        <v>0.73958333333333337</v>
      </c>
      <c r="D32712" s="4">
        <f ca="1">VLOOKUP(DATE(2021,B32712,A32712),Sheet1!J:AI,2+MATCH(HOUR('format for the model'!C32712),Sheet1!$L$1:$AI$1,0),0)/4</f>
        <v>385.39604059158205</v>
      </c>
    </row>
    <row r="32713" spans="1:4" x14ac:dyDescent="0.3">
      <c r="A32713">
        <v>7</v>
      </c>
      <c r="B32713">
        <v>12</v>
      </c>
      <c r="C32713" s="2">
        <v>0.70833333333333337</v>
      </c>
      <c r="D32713" s="4">
        <f ca="1">VLOOKUP(DATE(2021,B32713,A32713),Sheet1!J:AI,2+MATCH(HOUR('format for the model'!C32713),Sheet1!$L$1:$AI$1,0),0)/4</f>
        <v>385.39604059158205</v>
      </c>
    </row>
    <row r="32714" spans="1:4" x14ac:dyDescent="0.3">
      <c r="A32714">
        <v>7</v>
      </c>
      <c r="B32714">
        <v>12</v>
      </c>
      <c r="C32714" s="2">
        <v>0.76041666666666663</v>
      </c>
      <c r="D32714" s="4">
        <f ca="1">VLOOKUP(DATE(2021,B32714,A32714),Sheet1!J:AI,2+MATCH(HOUR('format for the model'!C32714),Sheet1!$L$1:$AI$1,0),0)/4</f>
        <v>220.8</v>
      </c>
    </row>
    <row r="32715" spans="1:4" x14ac:dyDescent="0.3">
      <c r="A32715">
        <v>7</v>
      </c>
      <c r="B32715">
        <v>12</v>
      </c>
      <c r="C32715" s="2">
        <v>0.77083333333333337</v>
      </c>
      <c r="D32715" s="4">
        <f ca="1">VLOOKUP(DATE(2021,B32715,A32715),Sheet1!J:AI,2+MATCH(HOUR('format for the model'!C32715),Sheet1!$L$1:$AI$1,0),0)/4</f>
        <v>220.8</v>
      </c>
    </row>
    <row r="32716" spans="1:4" x14ac:dyDescent="0.3">
      <c r="A32716">
        <v>7</v>
      </c>
      <c r="B32716">
        <v>12</v>
      </c>
      <c r="C32716" s="2">
        <v>0.78125</v>
      </c>
      <c r="D32716" s="4">
        <f ca="1">VLOOKUP(DATE(2021,B32716,A32716),Sheet1!J:AI,2+MATCH(HOUR('format for the model'!C32716),Sheet1!$L$1:$AI$1,0),0)/4</f>
        <v>220.8</v>
      </c>
    </row>
    <row r="32717" spans="1:4" x14ac:dyDescent="0.3">
      <c r="A32717">
        <v>7</v>
      </c>
      <c r="B32717">
        <v>12</v>
      </c>
      <c r="C32717" s="2">
        <v>0.75</v>
      </c>
      <c r="D32717" s="4">
        <f ca="1">VLOOKUP(DATE(2021,B32717,A32717),Sheet1!J:AI,2+MATCH(HOUR('format for the model'!C32717),Sheet1!$L$1:$AI$1,0),0)/4</f>
        <v>220.8</v>
      </c>
    </row>
    <row r="32718" spans="1:4" x14ac:dyDescent="0.3">
      <c r="A32718">
        <v>7</v>
      </c>
      <c r="B32718">
        <v>12</v>
      </c>
      <c r="C32718" s="2">
        <v>0.80208333333333337</v>
      </c>
      <c r="D32718" s="4">
        <f ca="1">VLOOKUP(DATE(2021,B32718,A32718),Sheet1!J:AI,2+MATCH(HOUR('format for the model'!C32718),Sheet1!$L$1:$AI$1,0),0)/4</f>
        <v>110.96733753909764</v>
      </c>
    </row>
    <row r="32719" spans="1:4" x14ac:dyDescent="0.3">
      <c r="A32719">
        <v>7</v>
      </c>
      <c r="B32719">
        <v>12</v>
      </c>
      <c r="C32719" s="2">
        <v>0.8125</v>
      </c>
      <c r="D32719" s="4">
        <f ca="1">VLOOKUP(DATE(2021,B32719,A32719),Sheet1!J:AI,2+MATCH(HOUR('format for the model'!C32719),Sheet1!$L$1:$AI$1,0),0)/4</f>
        <v>110.96733753909764</v>
      </c>
    </row>
    <row r="32720" spans="1:4" x14ac:dyDescent="0.3">
      <c r="A32720">
        <v>7</v>
      </c>
      <c r="B32720">
        <v>12</v>
      </c>
      <c r="C32720" s="2">
        <v>0.82291666666666663</v>
      </c>
      <c r="D32720" s="4">
        <f ca="1">VLOOKUP(DATE(2021,B32720,A32720),Sheet1!J:AI,2+MATCH(HOUR('format for the model'!C32720),Sheet1!$L$1:$AI$1,0),0)/4</f>
        <v>110.96733753909764</v>
      </c>
    </row>
    <row r="32721" spans="1:4" x14ac:dyDescent="0.3">
      <c r="A32721">
        <v>7</v>
      </c>
      <c r="B32721">
        <v>12</v>
      </c>
      <c r="C32721" s="2">
        <v>0.79166666666666663</v>
      </c>
      <c r="D32721" s="4">
        <f ca="1">VLOOKUP(DATE(2021,B32721,A32721),Sheet1!J:AI,2+MATCH(HOUR('format for the model'!C32721),Sheet1!$L$1:$AI$1,0),0)/4</f>
        <v>110.96733753909764</v>
      </c>
    </row>
    <row r="32722" spans="1:4" x14ac:dyDescent="0.3">
      <c r="A32722">
        <v>7</v>
      </c>
      <c r="B32722">
        <v>12</v>
      </c>
      <c r="C32722" s="2">
        <v>0.84375</v>
      </c>
      <c r="D32722" s="4">
        <f ca="1">VLOOKUP(DATE(2021,B32722,A32722),Sheet1!J:AI,2+MATCH(HOUR('format for the model'!C32722),Sheet1!$L$1:$AI$1,0),0)/4</f>
        <v>55.231214114472294</v>
      </c>
    </row>
    <row r="32723" spans="1:4" x14ac:dyDescent="0.3">
      <c r="A32723">
        <v>7</v>
      </c>
      <c r="B32723">
        <v>12</v>
      </c>
      <c r="C32723" s="2">
        <v>0.85416666666666663</v>
      </c>
      <c r="D32723" s="4">
        <f ca="1">VLOOKUP(DATE(2021,B32723,A32723),Sheet1!J:AI,2+MATCH(HOUR('format for the model'!C32723),Sheet1!$L$1:$AI$1,0),0)/4</f>
        <v>55.231214114472294</v>
      </c>
    </row>
    <row r="32724" spans="1:4" x14ac:dyDescent="0.3">
      <c r="A32724">
        <v>7</v>
      </c>
      <c r="B32724">
        <v>12</v>
      </c>
      <c r="C32724" s="2">
        <v>0.86458333333333337</v>
      </c>
      <c r="D32724" s="4">
        <f ca="1">VLOOKUP(DATE(2021,B32724,A32724),Sheet1!J:AI,2+MATCH(HOUR('format for the model'!C32724),Sheet1!$L$1:$AI$1,0),0)/4</f>
        <v>55.231214114472294</v>
      </c>
    </row>
    <row r="32725" spans="1:4" x14ac:dyDescent="0.3">
      <c r="A32725">
        <v>7</v>
      </c>
      <c r="B32725">
        <v>12</v>
      </c>
      <c r="C32725" s="2">
        <v>0.83333333333333337</v>
      </c>
      <c r="D32725" s="4">
        <f ca="1">VLOOKUP(DATE(2021,B32725,A32725),Sheet1!J:AI,2+MATCH(HOUR('format for the model'!C32725),Sheet1!$L$1:$AI$1,0),0)/4</f>
        <v>55.231214114472294</v>
      </c>
    </row>
    <row r="32726" spans="1:4" x14ac:dyDescent="0.3">
      <c r="A32726">
        <v>7</v>
      </c>
      <c r="B32726">
        <v>12</v>
      </c>
      <c r="C32726" s="2">
        <v>0.88541666666666663</v>
      </c>
      <c r="D32726" s="4">
        <f ca="1">VLOOKUP(DATE(2021,B32726,A32726),Sheet1!J:AI,2+MATCH(HOUR('format for the model'!C32726),Sheet1!$L$1:$AI$1,0),0)/4</f>
        <v>27.6</v>
      </c>
    </row>
    <row r="32727" spans="1:4" x14ac:dyDescent="0.3">
      <c r="A32727">
        <v>7</v>
      </c>
      <c r="B32727">
        <v>12</v>
      </c>
      <c r="C32727" s="2">
        <v>0.89583333333333337</v>
      </c>
      <c r="D32727" s="4">
        <f ca="1">VLOOKUP(DATE(2021,B32727,A32727),Sheet1!J:AI,2+MATCH(HOUR('format for the model'!C32727),Sheet1!$L$1:$AI$1,0),0)/4</f>
        <v>27.6</v>
      </c>
    </row>
    <row r="32728" spans="1:4" x14ac:dyDescent="0.3">
      <c r="A32728">
        <v>7</v>
      </c>
      <c r="B32728">
        <v>12</v>
      </c>
      <c r="C32728" s="2">
        <v>0.90625</v>
      </c>
      <c r="D32728" s="4">
        <f ca="1">VLOOKUP(DATE(2021,B32728,A32728),Sheet1!J:AI,2+MATCH(HOUR('format for the model'!C32728),Sheet1!$L$1:$AI$1,0),0)/4</f>
        <v>27.6</v>
      </c>
    </row>
    <row r="32729" spans="1:4" x14ac:dyDescent="0.3">
      <c r="A32729">
        <v>7</v>
      </c>
      <c r="B32729">
        <v>12</v>
      </c>
      <c r="C32729" s="2">
        <v>0.875</v>
      </c>
      <c r="D32729" s="4">
        <f ca="1">VLOOKUP(DATE(2021,B32729,A32729),Sheet1!J:AI,2+MATCH(HOUR('format for the model'!C32729),Sheet1!$L$1:$AI$1,0),0)/4</f>
        <v>27.6</v>
      </c>
    </row>
    <row r="32730" spans="1:4" x14ac:dyDescent="0.3">
      <c r="A32730">
        <v>7</v>
      </c>
      <c r="B32730">
        <v>12</v>
      </c>
      <c r="C32730" s="2">
        <v>0.92708333333333337</v>
      </c>
      <c r="D32730" s="4">
        <f ca="1">VLOOKUP(DATE(2021,B32730,A32730),Sheet1!J:AI,2+MATCH(HOUR('format for the model'!C32730),Sheet1!$L$1:$AI$1,0),0)/4</f>
        <v>23.086364379610949</v>
      </c>
    </row>
    <row r="32731" spans="1:4" x14ac:dyDescent="0.3">
      <c r="A32731">
        <v>7</v>
      </c>
      <c r="B32731">
        <v>12</v>
      </c>
      <c r="C32731" s="2">
        <v>0.9375</v>
      </c>
      <c r="D32731" s="4">
        <f ca="1">VLOOKUP(DATE(2021,B32731,A32731),Sheet1!J:AI,2+MATCH(HOUR('format for the model'!C32731),Sheet1!$L$1:$AI$1,0),0)/4</f>
        <v>23.086364379610949</v>
      </c>
    </row>
    <row r="32732" spans="1:4" x14ac:dyDescent="0.3">
      <c r="A32732">
        <v>7</v>
      </c>
      <c r="B32732">
        <v>12</v>
      </c>
      <c r="C32732" s="2">
        <v>0.94791666666666663</v>
      </c>
      <c r="D32732" s="4">
        <f ca="1">VLOOKUP(DATE(2021,B32732,A32732),Sheet1!J:AI,2+MATCH(HOUR('format for the model'!C32732),Sheet1!$L$1:$AI$1,0),0)/4</f>
        <v>23.086364379610949</v>
      </c>
    </row>
    <row r="32733" spans="1:4" x14ac:dyDescent="0.3">
      <c r="A32733">
        <v>7</v>
      </c>
      <c r="B32733">
        <v>12</v>
      </c>
      <c r="C32733" s="2">
        <v>0.91666666666666663</v>
      </c>
      <c r="D32733" s="4">
        <f ca="1">VLOOKUP(DATE(2021,B32733,A32733),Sheet1!J:AI,2+MATCH(HOUR('format for the model'!C32733),Sheet1!$L$1:$AI$1,0),0)/4</f>
        <v>23.086364379610949</v>
      </c>
    </row>
    <row r="32734" spans="1:4" x14ac:dyDescent="0.3">
      <c r="A32734">
        <v>7</v>
      </c>
      <c r="B32734">
        <v>12</v>
      </c>
      <c r="C32734" s="2">
        <v>0.96875</v>
      </c>
      <c r="D32734" s="4">
        <f ca="1">VLOOKUP(DATE(2021,B32734,A32734),Sheet1!J:AI,2+MATCH(HOUR('format for the model'!C32734),Sheet1!$L$1:$AI$1,0),0)/4</f>
        <v>35.19882323838771</v>
      </c>
    </row>
    <row r="32735" spans="1:4" x14ac:dyDescent="0.3">
      <c r="A32735">
        <v>7</v>
      </c>
      <c r="B32735">
        <v>12</v>
      </c>
      <c r="C32735" s="2">
        <v>0.97916666666666663</v>
      </c>
      <c r="D32735" s="4">
        <f ca="1">VLOOKUP(DATE(2021,B32735,A32735),Sheet1!J:AI,2+MATCH(HOUR('format for the model'!C32735),Sheet1!$L$1:$AI$1,0),0)/4</f>
        <v>35.19882323838771</v>
      </c>
    </row>
    <row r="32736" spans="1:4" x14ac:dyDescent="0.3">
      <c r="A32736">
        <v>7</v>
      </c>
      <c r="B32736">
        <v>12</v>
      </c>
      <c r="C32736" s="2">
        <v>0.98958333333333337</v>
      </c>
      <c r="D32736" s="4">
        <f ca="1">VLOOKUP(DATE(2021,B32736,A32736),Sheet1!J:AI,2+MATCH(HOUR('format for the model'!C32736),Sheet1!$L$1:$AI$1,0),0)/4</f>
        <v>35.19882323838771</v>
      </c>
    </row>
    <row r="32737" spans="1:4" x14ac:dyDescent="0.3">
      <c r="A32737">
        <v>7</v>
      </c>
      <c r="B32737">
        <v>12</v>
      </c>
      <c r="C32737" s="2">
        <v>0.95833333333333337</v>
      </c>
      <c r="D32737" s="4">
        <f ca="1">VLOOKUP(DATE(2021,B32737,A32737),Sheet1!J:AI,2+MATCH(HOUR('format for the model'!C32737),Sheet1!$L$1:$AI$1,0),0)/4</f>
        <v>35.19882323838771</v>
      </c>
    </row>
    <row r="32738" spans="1:4" x14ac:dyDescent="0.3">
      <c r="A32738">
        <v>8</v>
      </c>
      <c r="B32738">
        <v>12</v>
      </c>
      <c r="C32738" s="2">
        <v>1.0416666666666666E-2</v>
      </c>
      <c r="D32738" s="4">
        <f ca="1">VLOOKUP(DATE(2021,B32738,A32738),Sheet1!J:AI,2+MATCH(HOUR('format for the model'!C32738),Sheet1!$L$1:$AI$1,0),0)/4</f>
        <v>36.417639058978018</v>
      </c>
    </row>
    <row r="32739" spans="1:4" x14ac:dyDescent="0.3">
      <c r="A32739">
        <v>8</v>
      </c>
      <c r="B32739">
        <v>12</v>
      </c>
      <c r="C32739" s="2">
        <v>2.0833333333333332E-2</v>
      </c>
      <c r="D32739" s="4">
        <f ca="1">VLOOKUP(DATE(2021,B32739,A32739),Sheet1!J:AI,2+MATCH(HOUR('format for the model'!C32739),Sheet1!$L$1:$AI$1,0),0)/4</f>
        <v>36.417639058978018</v>
      </c>
    </row>
    <row r="32740" spans="1:4" x14ac:dyDescent="0.3">
      <c r="A32740">
        <v>8</v>
      </c>
      <c r="B32740">
        <v>12</v>
      </c>
      <c r="C32740" s="2">
        <v>3.125E-2</v>
      </c>
      <c r="D32740" s="4">
        <f ca="1">VLOOKUP(DATE(2021,B32740,A32740),Sheet1!J:AI,2+MATCH(HOUR('format for the model'!C32740),Sheet1!$L$1:$AI$1,0),0)/4</f>
        <v>36.417639058978018</v>
      </c>
    </row>
    <row r="32741" spans="1:4" x14ac:dyDescent="0.3">
      <c r="A32741">
        <v>8</v>
      </c>
      <c r="B32741">
        <v>12</v>
      </c>
      <c r="C32741" s="2">
        <v>0</v>
      </c>
      <c r="D32741" s="4">
        <f ca="1">VLOOKUP(DATE(2021,B32741,A32741),Sheet1!J:AI,2+MATCH(HOUR('format for the model'!C32741),Sheet1!$L$1:$AI$1,0),0)/4</f>
        <v>36.417639058978018</v>
      </c>
    </row>
    <row r="32742" spans="1:4" x14ac:dyDescent="0.3">
      <c r="A32742">
        <v>8</v>
      </c>
      <c r="B32742">
        <v>12</v>
      </c>
      <c r="C32742" s="2">
        <v>5.2083333333333336E-2</v>
      </c>
      <c r="D32742" s="4">
        <f ca="1">VLOOKUP(DATE(2021,B32742,A32742),Sheet1!J:AI,2+MATCH(HOUR('format for the model'!C32742),Sheet1!$L$1:$AI$1,0),0)/4</f>
        <v>32.082094713586649</v>
      </c>
    </row>
    <row r="32743" spans="1:4" x14ac:dyDescent="0.3">
      <c r="A32743">
        <v>8</v>
      </c>
      <c r="B32743">
        <v>12</v>
      </c>
      <c r="C32743" s="2">
        <v>6.25E-2</v>
      </c>
      <c r="D32743" s="4">
        <f ca="1">VLOOKUP(DATE(2021,B32743,A32743),Sheet1!J:AI,2+MATCH(HOUR('format for the model'!C32743),Sheet1!$L$1:$AI$1,0),0)/4</f>
        <v>32.082094713586649</v>
      </c>
    </row>
    <row r="32744" spans="1:4" x14ac:dyDescent="0.3">
      <c r="A32744">
        <v>8</v>
      </c>
      <c r="B32744">
        <v>12</v>
      </c>
      <c r="C32744" s="2">
        <v>7.2916666666666671E-2</v>
      </c>
      <c r="D32744" s="4">
        <f ca="1">VLOOKUP(DATE(2021,B32744,A32744),Sheet1!J:AI,2+MATCH(HOUR('format for the model'!C32744),Sheet1!$L$1:$AI$1,0),0)/4</f>
        <v>32.082094713586649</v>
      </c>
    </row>
    <row r="32745" spans="1:4" x14ac:dyDescent="0.3">
      <c r="A32745">
        <v>8</v>
      </c>
      <c r="B32745">
        <v>12</v>
      </c>
      <c r="C32745" s="2">
        <v>4.1666666666666664E-2</v>
      </c>
      <c r="D32745" s="4">
        <f ca="1">VLOOKUP(DATE(2021,B32745,A32745),Sheet1!J:AI,2+MATCH(HOUR('format for the model'!C32745),Sheet1!$L$1:$AI$1,0),0)/4</f>
        <v>32.082094713586649</v>
      </c>
    </row>
    <row r="32746" spans="1:4" x14ac:dyDescent="0.3">
      <c r="A32746">
        <v>8</v>
      </c>
      <c r="B32746">
        <v>12</v>
      </c>
      <c r="C32746" s="2">
        <v>9.375E-2</v>
      </c>
      <c r="D32746" s="4">
        <f ca="1">VLOOKUP(DATE(2021,B32746,A32746),Sheet1!J:AI,2+MATCH(HOUR('format for the model'!C32746),Sheet1!$L$1:$AI$1,0),0)/4</f>
        <v>35.384419225628932</v>
      </c>
    </row>
    <row r="32747" spans="1:4" x14ac:dyDescent="0.3">
      <c r="A32747">
        <v>8</v>
      </c>
      <c r="B32747">
        <v>12</v>
      </c>
      <c r="C32747" s="2">
        <v>0.10416666666666667</v>
      </c>
      <c r="D32747" s="4">
        <f ca="1">VLOOKUP(DATE(2021,B32747,A32747),Sheet1!J:AI,2+MATCH(HOUR('format for the model'!C32747),Sheet1!$L$1:$AI$1,0),0)/4</f>
        <v>35.384419225628932</v>
      </c>
    </row>
    <row r="32748" spans="1:4" x14ac:dyDescent="0.3">
      <c r="A32748">
        <v>8</v>
      </c>
      <c r="B32748">
        <v>12</v>
      </c>
      <c r="C32748" s="2">
        <v>0.11458333333333333</v>
      </c>
      <c r="D32748" s="4">
        <f ca="1">VLOOKUP(DATE(2021,B32748,A32748),Sheet1!J:AI,2+MATCH(HOUR('format for the model'!C32748),Sheet1!$L$1:$AI$1,0),0)/4</f>
        <v>35.384419225628932</v>
      </c>
    </row>
    <row r="32749" spans="1:4" x14ac:dyDescent="0.3">
      <c r="A32749">
        <v>8</v>
      </c>
      <c r="B32749">
        <v>12</v>
      </c>
      <c r="C32749" s="2">
        <v>8.3333333333333329E-2</v>
      </c>
      <c r="D32749" s="4">
        <f ca="1">VLOOKUP(DATE(2021,B32749,A32749),Sheet1!J:AI,2+MATCH(HOUR('format for the model'!C32749),Sheet1!$L$1:$AI$1,0),0)/4</f>
        <v>35.384419225628932</v>
      </c>
    </row>
    <row r="32750" spans="1:4" x14ac:dyDescent="0.3">
      <c r="A32750">
        <v>8</v>
      </c>
      <c r="B32750">
        <v>12</v>
      </c>
      <c r="C32750" s="2">
        <v>0.13541666666666666</v>
      </c>
      <c r="D32750" s="4">
        <f ca="1">VLOOKUP(DATE(2021,B32750,A32750),Sheet1!J:AI,2+MATCH(HOUR('format for the model'!C32750),Sheet1!$L$1:$AI$1,0),0)/4</f>
        <v>27.6</v>
      </c>
    </row>
    <row r="32751" spans="1:4" x14ac:dyDescent="0.3">
      <c r="A32751">
        <v>8</v>
      </c>
      <c r="B32751">
        <v>12</v>
      </c>
      <c r="C32751" s="2">
        <v>0.14583333333333334</v>
      </c>
      <c r="D32751" s="4">
        <f ca="1">VLOOKUP(DATE(2021,B32751,A32751),Sheet1!J:AI,2+MATCH(HOUR('format for the model'!C32751),Sheet1!$L$1:$AI$1,0),0)/4</f>
        <v>27.6</v>
      </c>
    </row>
    <row r="32752" spans="1:4" x14ac:dyDescent="0.3">
      <c r="A32752">
        <v>8</v>
      </c>
      <c r="B32752">
        <v>12</v>
      </c>
      <c r="C32752" s="2">
        <v>0.15625</v>
      </c>
      <c r="D32752" s="4">
        <f ca="1">VLOOKUP(DATE(2021,B32752,A32752),Sheet1!J:AI,2+MATCH(HOUR('format for the model'!C32752),Sheet1!$L$1:$AI$1,0),0)/4</f>
        <v>27.6</v>
      </c>
    </row>
    <row r="32753" spans="1:4" x14ac:dyDescent="0.3">
      <c r="A32753">
        <v>8</v>
      </c>
      <c r="B32753">
        <v>12</v>
      </c>
      <c r="C32753" s="2">
        <v>0.125</v>
      </c>
      <c r="D32753" s="4">
        <f ca="1">VLOOKUP(DATE(2021,B32753,A32753),Sheet1!J:AI,2+MATCH(HOUR('format for the model'!C32753),Sheet1!$L$1:$AI$1,0),0)/4</f>
        <v>27.6</v>
      </c>
    </row>
    <row r="32754" spans="1:4" x14ac:dyDescent="0.3">
      <c r="A32754">
        <v>8</v>
      </c>
      <c r="B32754">
        <v>12</v>
      </c>
      <c r="C32754" s="2">
        <v>0.17708333333333334</v>
      </c>
      <c r="D32754" s="4">
        <f ca="1">VLOOKUP(DATE(2021,B32754,A32754),Sheet1!J:AI,2+MATCH(HOUR('format for the model'!C32754),Sheet1!$L$1:$AI$1,0),0)/4</f>
        <v>32.563786109694625</v>
      </c>
    </row>
    <row r="32755" spans="1:4" x14ac:dyDescent="0.3">
      <c r="A32755">
        <v>8</v>
      </c>
      <c r="B32755">
        <v>12</v>
      </c>
      <c r="C32755" s="2">
        <v>0.1875</v>
      </c>
      <c r="D32755" s="4">
        <f ca="1">VLOOKUP(DATE(2021,B32755,A32755),Sheet1!J:AI,2+MATCH(HOUR('format for the model'!C32755),Sheet1!$L$1:$AI$1,0),0)/4</f>
        <v>32.563786109694625</v>
      </c>
    </row>
    <row r="32756" spans="1:4" x14ac:dyDescent="0.3">
      <c r="A32756">
        <v>8</v>
      </c>
      <c r="B32756">
        <v>12</v>
      </c>
      <c r="C32756" s="2">
        <v>0.19791666666666666</v>
      </c>
      <c r="D32756" s="4">
        <f ca="1">VLOOKUP(DATE(2021,B32756,A32756),Sheet1!J:AI,2+MATCH(HOUR('format for the model'!C32756),Sheet1!$L$1:$AI$1,0),0)/4</f>
        <v>32.563786109694625</v>
      </c>
    </row>
    <row r="32757" spans="1:4" x14ac:dyDescent="0.3">
      <c r="A32757">
        <v>8</v>
      </c>
      <c r="B32757">
        <v>12</v>
      </c>
      <c r="C32757" s="2">
        <v>0.16666666666666666</v>
      </c>
      <c r="D32757" s="4">
        <f ca="1">VLOOKUP(DATE(2021,B32757,A32757),Sheet1!J:AI,2+MATCH(HOUR('format for the model'!C32757),Sheet1!$L$1:$AI$1,0),0)/4</f>
        <v>32.563786109694625</v>
      </c>
    </row>
    <row r="32758" spans="1:4" x14ac:dyDescent="0.3">
      <c r="A32758">
        <v>8</v>
      </c>
      <c r="B32758">
        <v>12</v>
      </c>
      <c r="C32758" s="2">
        <v>0.21875</v>
      </c>
      <c r="D32758" s="4">
        <f ca="1">VLOOKUP(DATE(2021,B32758,A32758),Sheet1!J:AI,2+MATCH(HOUR('format for the model'!C32758),Sheet1!$L$1:$AI$1,0),0)/4</f>
        <v>27.6</v>
      </c>
    </row>
    <row r="32759" spans="1:4" x14ac:dyDescent="0.3">
      <c r="A32759">
        <v>8</v>
      </c>
      <c r="B32759">
        <v>12</v>
      </c>
      <c r="C32759" s="2">
        <v>0.22916666666666666</v>
      </c>
      <c r="D32759" s="4">
        <f ca="1">VLOOKUP(DATE(2021,B32759,A32759),Sheet1!J:AI,2+MATCH(HOUR('format for the model'!C32759),Sheet1!$L$1:$AI$1,0),0)/4</f>
        <v>27.6</v>
      </c>
    </row>
    <row r="32760" spans="1:4" x14ac:dyDescent="0.3">
      <c r="A32760">
        <v>8</v>
      </c>
      <c r="B32760">
        <v>12</v>
      </c>
      <c r="C32760" s="2">
        <v>0.23958333333333334</v>
      </c>
      <c r="D32760" s="4">
        <f ca="1">VLOOKUP(DATE(2021,B32760,A32760),Sheet1!J:AI,2+MATCH(HOUR('format for the model'!C32760),Sheet1!$L$1:$AI$1,0),0)/4</f>
        <v>27.6</v>
      </c>
    </row>
    <row r="32761" spans="1:4" x14ac:dyDescent="0.3">
      <c r="A32761">
        <v>8</v>
      </c>
      <c r="B32761">
        <v>12</v>
      </c>
      <c r="C32761" s="2">
        <v>0.20833333333333334</v>
      </c>
      <c r="D32761" s="4">
        <f ca="1">VLOOKUP(DATE(2021,B32761,A32761),Sheet1!J:AI,2+MATCH(HOUR('format for the model'!C32761),Sheet1!$L$1:$AI$1,0),0)/4</f>
        <v>27.6</v>
      </c>
    </row>
    <row r="32762" spans="1:4" x14ac:dyDescent="0.3">
      <c r="A32762">
        <v>8</v>
      </c>
      <c r="B32762">
        <v>12</v>
      </c>
      <c r="C32762" s="2">
        <v>0.26041666666666669</v>
      </c>
      <c r="D32762" s="4">
        <f ca="1">VLOOKUP(DATE(2021,B32762,A32762),Sheet1!J:AI,2+MATCH(HOUR('format for the model'!C32762),Sheet1!$L$1:$AI$1,0),0)/4</f>
        <v>38.369481109795345</v>
      </c>
    </row>
    <row r="32763" spans="1:4" x14ac:dyDescent="0.3">
      <c r="A32763">
        <v>8</v>
      </c>
      <c r="B32763">
        <v>12</v>
      </c>
      <c r="C32763" s="2">
        <v>0.27083333333333331</v>
      </c>
      <c r="D32763" s="4">
        <f ca="1">VLOOKUP(DATE(2021,B32763,A32763),Sheet1!J:AI,2+MATCH(HOUR('format for the model'!C32763),Sheet1!$L$1:$AI$1,0),0)/4</f>
        <v>38.369481109795345</v>
      </c>
    </row>
    <row r="32764" spans="1:4" x14ac:dyDescent="0.3">
      <c r="A32764">
        <v>8</v>
      </c>
      <c r="B32764">
        <v>12</v>
      </c>
      <c r="C32764" s="2">
        <v>0.28125</v>
      </c>
      <c r="D32764" s="4">
        <f ca="1">VLOOKUP(DATE(2021,B32764,A32764),Sheet1!J:AI,2+MATCH(HOUR('format for the model'!C32764),Sheet1!$L$1:$AI$1,0),0)/4</f>
        <v>38.369481109795345</v>
      </c>
    </row>
    <row r="32765" spans="1:4" x14ac:dyDescent="0.3">
      <c r="A32765">
        <v>8</v>
      </c>
      <c r="B32765">
        <v>12</v>
      </c>
      <c r="C32765" s="2">
        <v>0.25</v>
      </c>
      <c r="D32765" s="4">
        <f ca="1">VLOOKUP(DATE(2021,B32765,A32765),Sheet1!J:AI,2+MATCH(HOUR('format for the model'!C32765),Sheet1!$L$1:$AI$1,0),0)/4</f>
        <v>38.369481109795345</v>
      </c>
    </row>
    <row r="32766" spans="1:4" x14ac:dyDescent="0.3">
      <c r="A32766">
        <v>8</v>
      </c>
      <c r="B32766">
        <v>12</v>
      </c>
      <c r="C32766" s="2">
        <v>0.30208333333333331</v>
      </c>
      <c r="D32766" s="4">
        <f ca="1">VLOOKUP(DATE(2021,B32766,A32766),Sheet1!J:AI,2+MATCH(HOUR('format for the model'!C32766),Sheet1!$L$1:$AI$1,0),0)/4</f>
        <v>17.292811835647377</v>
      </c>
    </row>
    <row r="32767" spans="1:4" x14ac:dyDescent="0.3">
      <c r="A32767">
        <v>8</v>
      </c>
      <c r="B32767">
        <v>12</v>
      </c>
      <c r="C32767" s="2">
        <v>0.3125</v>
      </c>
      <c r="D32767" s="4">
        <f ca="1">VLOOKUP(DATE(2021,B32767,A32767),Sheet1!J:AI,2+MATCH(HOUR('format for the model'!C32767),Sheet1!$L$1:$AI$1,0),0)/4</f>
        <v>17.292811835647377</v>
      </c>
    </row>
    <row r="32768" spans="1:4" x14ac:dyDescent="0.3">
      <c r="A32768">
        <v>8</v>
      </c>
      <c r="B32768">
        <v>12</v>
      </c>
      <c r="C32768" s="2">
        <v>0.32291666666666669</v>
      </c>
      <c r="D32768" s="4">
        <f ca="1">VLOOKUP(DATE(2021,B32768,A32768),Sheet1!J:AI,2+MATCH(HOUR('format for the model'!C32768),Sheet1!$L$1:$AI$1,0),0)/4</f>
        <v>17.292811835647377</v>
      </c>
    </row>
    <row r="32769" spans="1:4" x14ac:dyDescent="0.3">
      <c r="A32769">
        <v>8</v>
      </c>
      <c r="B32769">
        <v>12</v>
      </c>
      <c r="C32769" s="2">
        <v>0.29166666666666669</v>
      </c>
      <c r="D32769" s="4">
        <f ca="1">VLOOKUP(DATE(2021,B32769,A32769),Sheet1!J:AI,2+MATCH(HOUR('format for the model'!C32769),Sheet1!$L$1:$AI$1,0),0)/4</f>
        <v>17.292811835647377</v>
      </c>
    </row>
    <row r="32770" spans="1:4" x14ac:dyDescent="0.3">
      <c r="A32770">
        <v>8</v>
      </c>
      <c r="B32770">
        <v>12</v>
      </c>
      <c r="C32770" s="2">
        <v>0.34375</v>
      </c>
      <c r="D32770" s="4">
        <f ca="1">VLOOKUP(DATE(2021,B32770,A32770),Sheet1!J:AI,2+MATCH(HOUR('format for the model'!C32770),Sheet1!$L$1:$AI$1,0),0)/4</f>
        <v>87.107113396528121</v>
      </c>
    </row>
    <row r="32771" spans="1:4" x14ac:dyDescent="0.3">
      <c r="A32771">
        <v>8</v>
      </c>
      <c r="B32771">
        <v>12</v>
      </c>
      <c r="C32771" s="2">
        <v>0.35416666666666669</v>
      </c>
      <c r="D32771" s="4">
        <f ca="1">VLOOKUP(DATE(2021,B32771,A32771),Sheet1!J:AI,2+MATCH(HOUR('format for the model'!C32771),Sheet1!$L$1:$AI$1,0),0)/4</f>
        <v>87.107113396528121</v>
      </c>
    </row>
    <row r="32772" spans="1:4" x14ac:dyDescent="0.3">
      <c r="A32772">
        <v>8</v>
      </c>
      <c r="B32772">
        <v>12</v>
      </c>
      <c r="C32772" s="2">
        <v>0.36458333333333331</v>
      </c>
      <c r="D32772" s="4">
        <f ca="1">VLOOKUP(DATE(2021,B32772,A32772),Sheet1!J:AI,2+MATCH(HOUR('format for the model'!C32772),Sheet1!$L$1:$AI$1,0),0)/4</f>
        <v>87.107113396528121</v>
      </c>
    </row>
    <row r="32773" spans="1:4" x14ac:dyDescent="0.3">
      <c r="A32773">
        <v>8</v>
      </c>
      <c r="B32773">
        <v>12</v>
      </c>
      <c r="C32773" s="2">
        <v>0.33333333333333331</v>
      </c>
      <c r="D32773" s="4">
        <f ca="1">VLOOKUP(DATE(2021,B32773,A32773),Sheet1!J:AI,2+MATCH(HOUR('format for the model'!C32773),Sheet1!$L$1:$AI$1,0),0)/4</f>
        <v>87.107113396528121</v>
      </c>
    </row>
    <row r="32774" spans="1:4" x14ac:dyDescent="0.3">
      <c r="A32774">
        <v>8</v>
      </c>
      <c r="B32774">
        <v>12</v>
      </c>
      <c r="C32774" s="2">
        <v>0.38541666666666669</v>
      </c>
      <c r="D32774" s="4">
        <f ca="1">VLOOKUP(DATE(2021,B32774,A32774),Sheet1!J:AI,2+MATCH(HOUR('format for the model'!C32774),Sheet1!$L$1:$AI$1,0),0)/4</f>
        <v>165.60000000000002</v>
      </c>
    </row>
    <row r="32775" spans="1:4" x14ac:dyDescent="0.3">
      <c r="A32775">
        <v>8</v>
      </c>
      <c r="B32775">
        <v>12</v>
      </c>
      <c r="C32775" s="2">
        <v>0.39583333333333331</v>
      </c>
      <c r="D32775" s="4">
        <f ca="1">VLOOKUP(DATE(2021,B32775,A32775),Sheet1!J:AI,2+MATCH(HOUR('format for the model'!C32775),Sheet1!$L$1:$AI$1,0),0)/4</f>
        <v>165.60000000000002</v>
      </c>
    </row>
    <row r="32776" spans="1:4" x14ac:dyDescent="0.3">
      <c r="A32776">
        <v>8</v>
      </c>
      <c r="B32776">
        <v>12</v>
      </c>
      <c r="C32776" s="2">
        <v>0.40625</v>
      </c>
      <c r="D32776" s="4">
        <f ca="1">VLOOKUP(DATE(2021,B32776,A32776),Sheet1!J:AI,2+MATCH(HOUR('format for the model'!C32776),Sheet1!$L$1:$AI$1,0),0)/4</f>
        <v>165.60000000000002</v>
      </c>
    </row>
    <row r="32777" spans="1:4" x14ac:dyDescent="0.3">
      <c r="A32777">
        <v>8</v>
      </c>
      <c r="B32777">
        <v>12</v>
      </c>
      <c r="C32777" s="2">
        <v>0.375</v>
      </c>
      <c r="D32777" s="4">
        <f ca="1">VLOOKUP(DATE(2021,B32777,A32777),Sheet1!J:AI,2+MATCH(HOUR('format for the model'!C32777),Sheet1!$L$1:$AI$1,0),0)/4</f>
        <v>165.60000000000002</v>
      </c>
    </row>
    <row r="32778" spans="1:4" x14ac:dyDescent="0.3">
      <c r="A32778">
        <v>8</v>
      </c>
      <c r="B32778">
        <v>12</v>
      </c>
      <c r="C32778" s="2">
        <v>0.42708333333333331</v>
      </c>
      <c r="D32778" s="4">
        <f ca="1">VLOOKUP(DATE(2021,B32778,A32778),Sheet1!J:AI,2+MATCH(HOUR('format for the model'!C32778),Sheet1!$L$1:$AI$1,0),0)/4</f>
        <v>184.17219849148842</v>
      </c>
    </row>
    <row r="32779" spans="1:4" x14ac:dyDescent="0.3">
      <c r="A32779">
        <v>8</v>
      </c>
      <c r="B32779">
        <v>12</v>
      </c>
      <c r="C32779" s="2">
        <v>0.4375</v>
      </c>
      <c r="D32779" s="4">
        <f ca="1">VLOOKUP(DATE(2021,B32779,A32779),Sheet1!J:AI,2+MATCH(HOUR('format for the model'!C32779),Sheet1!$L$1:$AI$1,0),0)/4</f>
        <v>184.17219849148842</v>
      </c>
    </row>
    <row r="32780" spans="1:4" x14ac:dyDescent="0.3">
      <c r="A32780">
        <v>8</v>
      </c>
      <c r="B32780">
        <v>12</v>
      </c>
      <c r="C32780" s="2">
        <v>0.44791666666666669</v>
      </c>
      <c r="D32780" s="4">
        <f ca="1">VLOOKUP(DATE(2021,B32780,A32780),Sheet1!J:AI,2+MATCH(HOUR('format for the model'!C32780),Sheet1!$L$1:$AI$1,0),0)/4</f>
        <v>184.17219849148842</v>
      </c>
    </row>
    <row r="32781" spans="1:4" x14ac:dyDescent="0.3">
      <c r="A32781">
        <v>8</v>
      </c>
      <c r="B32781">
        <v>12</v>
      </c>
      <c r="C32781" s="2">
        <v>0.41666666666666669</v>
      </c>
      <c r="D32781" s="4">
        <f ca="1">VLOOKUP(DATE(2021,B32781,A32781),Sheet1!J:AI,2+MATCH(HOUR('format for the model'!C32781),Sheet1!$L$1:$AI$1,0),0)/4</f>
        <v>184.17219849148842</v>
      </c>
    </row>
    <row r="32782" spans="1:4" x14ac:dyDescent="0.3">
      <c r="A32782">
        <v>8</v>
      </c>
      <c r="B32782">
        <v>12</v>
      </c>
      <c r="C32782" s="2">
        <v>0.46875</v>
      </c>
      <c r="D32782" s="4">
        <f ca="1">VLOOKUP(DATE(2021,B32782,A32782),Sheet1!J:AI,2+MATCH(HOUR('format for the model'!C32782),Sheet1!$L$1:$AI$1,0),0)/4</f>
        <v>339.62684849227008</v>
      </c>
    </row>
    <row r="32783" spans="1:4" x14ac:dyDescent="0.3">
      <c r="A32783">
        <v>8</v>
      </c>
      <c r="B32783">
        <v>12</v>
      </c>
      <c r="C32783" s="2">
        <v>0.47916666666666669</v>
      </c>
      <c r="D32783" s="4">
        <f ca="1">VLOOKUP(DATE(2021,B32783,A32783),Sheet1!J:AI,2+MATCH(HOUR('format for the model'!C32783),Sheet1!$L$1:$AI$1,0),0)/4</f>
        <v>339.62684849227008</v>
      </c>
    </row>
    <row r="32784" spans="1:4" x14ac:dyDescent="0.3">
      <c r="A32784">
        <v>8</v>
      </c>
      <c r="B32784">
        <v>12</v>
      </c>
      <c r="C32784" s="2">
        <v>0.48958333333333331</v>
      </c>
      <c r="D32784" s="4">
        <f ca="1">VLOOKUP(DATE(2021,B32784,A32784),Sheet1!J:AI,2+MATCH(HOUR('format for the model'!C32784),Sheet1!$L$1:$AI$1,0),0)/4</f>
        <v>339.62684849227008</v>
      </c>
    </row>
    <row r="32785" spans="1:4" x14ac:dyDescent="0.3">
      <c r="A32785">
        <v>8</v>
      </c>
      <c r="B32785">
        <v>12</v>
      </c>
      <c r="C32785" s="2">
        <v>0.45833333333333331</v>
      </c>
      <c r="D32785" s="4">
        <f ca="1">VLOOKUP(DATE(2021,B32785,A32785),Sheet1!J:AI,2+MATCH(HOUR('format for the model'!C32785),Sheet1!$L$1:$AI$1,0),0)/4</f>
        <v>339.62684849227008</v>
      </c>
    </row>
    <row r="32786" spans="1:4" x14ac:dyDescent="0.3">
      <c r="A32786">
        <v>8</v>
      </c>
      <c r="B32786">
        <v>12</v>
      </c>
      <c r="C32786" s="2">
        <v>0.51041666666666663</v>
      </c>
      <c r="D32786" s="4">
        <f ca="1">VLOOKUP(DATE(2021,B32786,A32786),Sheet1!J:AI,2+MATCH(HOUR('format for the model'!C32786),Sheet1!$L$1:$AI$1,0),0)/4</f>
        <v>228.85824623408709</v>
      </c>
    </row>
    <row r="32787" spans="1:4" x14ac:dyDescent="0.3">
      <c r="A32787">
        <v>8</v>
      </c>
      <c r="B32787">
        <v>12</v>
      </c>
      <c r="C32787" s="2">
        <v>0.52083333333333337</v>
      </c>
      <c r="D32787" s="4">
        <f ca="1">VLOOKUP(DATE(2021,B32787,A32787),Sheet1!J:AI,2+MATCH(HOUR('format for the model'!C32787),Sheet1!$L$1:$AI$1,0),0)/4</f>
        <v>228.85824623408709</v>
      </c>
    </row>
    <row r="32788" spans="1:4" x14ac:dyDescent="0.3">
      <c r="A32788">
        <v>8</v>
      </c>
      <c r="B32788">
        <v>12</v>
      </c>
      <c r="C32788" s="2">
        <v>0.53125</v>
      </c>
      <c r="D32788" s="4">
        <f ca="1">VLOOKUP(DATE(2021,B32788,A32788),Sheet1!J:AI,2+MATCH(HOUR('format for the model'!C32788),Sheet1!$L$1:$AI$1,0),0)/4</f>
        <v>228.85824623408709</v>
      </c>
    </row>
    <row r="32789" spans="1:4" x14ac:dyDescent="0.3">
      <c r="A32789">
        <v>8</v>
      </c>
      <c r="B32789">
        <v>12</v>
      </c>
      <c r="C32789" s="2">
        <v>0.5</v>
      </c>
      <c r="D32789" s="4">
        <f ca="1">VLOOKUP(DATE(2021,B32789,A32789),Sheet1!J:AI,2+MATCH(HOUR('format for the model'!C32789),Sheet1!$L$1:$AI$1,0),0)/4</f>
        <v>228.85824623408709</v>
      </c>
    </row>
    <row r="32790" spans="1:4" x14ac:dyDescent="0.3">
      <c r="A32790">
        <v>8</v>
      </c>
      <c r="B32790">
        <v>12</v>
      </c>
      <c r="C32790" s="2">
        <v>0.55208333333333337</v>
      </c>
      <c r="D32790" s="4">
        <f ca="1">VLOOKUP(DATE(2021,B32790,A32790),Sheet1!J:AI,2+MATCH(HOUR('format for the model'!C32790),Sheet1!$L$1:$AI$1,0),0)/4</f>
        <v>309.8156278978505</v>
      </c>
    </row>
    <row r="32791" spans="1:4" x14ac:dyDescent="0.3">
      <c r="A32791">
        <v>8</v>
      </c>
      <c r="B32791">
        <v>12</v>
      </c>
      <c r="C32791" s="2">
        <v>0.5625</v>
      </c>
      <c r="D32791" s="4">
        <f ca="1">VLOOKUP(DATE(2021,B32791,A32791),Sheet1!J:AI,2+MATCH(HOUR('format for the model'!C32791),Sheet1!$L$1:$AI$1,0),0)/4</f>
        <v>309.8156278978505</v>
      </c>
    </row>
    <row r="32792" spans="1:4" x14ac:dyDescent="0.3">
      <c r="A32792">
        <v>8</v>
      </c>
      <c r="B32792">
        <v>12</v>
      </c>
      <c r="C32792" s="2">
        <v>0.57291666666666663</v>
      </c>
      <c r="D32792" s="4">
        <f ca="1">VLOOKUP(DATE(2021,B32792,A32792),Sheet1!J:AI,2+MATCH(HOUR('format for the model'!C32792),Sheet1!$L$1:$AI$1,0),0)/4</f>
        <v>309.8156278978505</v>
      </c>
    </row>
    <row r="32793" spans="1:4" x14ac:dyDescent="0.3">
      <c r="A32793">
        <v>8</v>
      </c>
      <c r="B32793">
        <v>12</v>
      </c>
      <c r="C32793" s="2">
        <v>0.54166666666666663</v>
      </c>
      <c r="D32793" s="4">
        <f ca="1">VLOOKUP(DATE(2021,B32793,A32793),Sheet1!J:AI,2+MATCH(HOUR('format for the model'!C32793),Sheet1!$L$1:$AI$1,0),0)/4</f>
        <v>309.8156278978505</v>
      </c>
    </row>
    <row r="32794" spans="1:4" x14ac:dyDescent="0.3">
      <c r="A32794">
        <v>8</v>
      </c>
      <c r="B32794">
        <v>12</v>
      </c>
      <c r="C32794" s="2">
        <v>0.59375</v>
      </c>
      <c r="D32794" s="4">
        <f ca="1">VLOOKUP(DATE(2021,B32794,A32794),Sheet1!J:AI,2+MATCH(HOUR('format for the model'!C32794),Sheet1!$L$1:$AI$1,0),0)/4</f>
        <v>276</v>
      </c>
    </row>
    <row r="32795" spans="1:4" x14ac:dyDescent="0.3">
      <c r="A32795">
        <v>8</v>
      </c>
      <c r="B32795">
        <v>12</v>
      </c>
      <c r="C32795" s="2">
        <v>0.60416666666666663</v>
      </c>
      <c r="D32795" s="4">
        <f ca="1">VLOOKUP(DATE(2021,B32795,A32795),Sheet1!J:AI,2+MATCH(HOUR('format for the model'!C32795),Sheet1!$L$1:$AI$1,0),0)/4</f>
        <v>276</v>
      </c>
    </row>
    <row r="32796" spans="1:4" x14ac:dyDescent="0.3">
      <c r="A32796">
        <v>8</v>
      </c>
      <c r="B32796">
        <v>12</v>
      </c>
      <c r="C32796" s="2">
        <v>0.61458333333333337</v>
      </c>
      <c r="D32796" s="4">
        <f ca="1">VLOOKUP(DATE(2021,B32796,A32796),Sheet1!J:AI,2+MATCH(HOUR('format for the model'!C32796),Sheet1!$L$1:$AI$1,0),0)/4</f>
        <v>276</v>
      </c>
    </row>
    <row r="32797" spans="1:4" x14ac:dyDescent="0.3">
      <c r="A32797">
        <v>8</v>
      </c>
      <c r="B32797">
        <v>12</v>
      </c>
      <c r="C32797" s="2">
        <v>0.58333333333333337</v>
      </c>
      <c r="D32797" s="4">
        <f ca="1">VLOOKUP(DATE(2021,B32797,A32797),Sheet1!J:AI,2+MATCH(HOUR('format for the model'!C32797),Sheet1!$L$1:$AI$1,0),0)/4</f>
        <v>276</v>
      </c>
    </row>
    <row r="32798" spans="1:4" x14ac:dyDescent="0.3">
      <c r="A32798">
        <v>8</v>
      </c>
      <c r="B32798">
        <v>12</v>
      </c>
      <c r="C32798" s="2">
        <v>0.63541666666666663</v>
      </c>
      <c r="D32798" s="4">
        <f ca="1">VLOOKUP(DATE(2021,B32798,A32798),Sheet1!J:AI,2+MATCH(HOUR('format for the model'!C32798),Sheet1!$L$1:$AI$1,0),0)/4</f>
        <v>276</v>
      </c>
    </row>
    <row r="32799" spans="1:4" x14ac:dyDescent="0.3">
      <c r="A32799">
        <v>8</v>
      </c>
      <c r="B32799">
        <v>12</v>
      </c>
      <c r="C32799" s="2">
        <v>0.64583333333333337</v>
      </c>
      <c r="D32799" s="4">
        <f ca="1">VLOOKUP(DATE(2021,B32799,A32799),Sheet1!J:AI,2+MATCH(HOUR('format for the model'!C32799),Sheet1!$L$1:$AI$1,0),0)/4</f>
        <v>276</v>
      </c>
    </row>
    <row r="32800" spans="1:4" x14ac:dyDescent="0.3">
      <c r="A32800">
        <v>8</v>
      </c>
      <c r="B32800">
        <v>12</v>
      </c>
      <c r="C32800" s="2">
        <v>0.65625</v>
      </c>
      <c r="D32800" s="4">
        <f ca="1">VLOOKUP(DATE(2021,B32800,A32800),Sheet1!J:AI,2+MATCH(HOUR('format for the model'!C32800),Sheet1!$L$1:$AI$1,0),0)/4</f>
        <v>276</v>
      </c>
    </row>
    <row r="32801" spans="1:4" x14ac:dyDescent="0.3">
      <c r="A32801">
        <v>8</v>
      </c>
      <c r="B32801">
        <v>12</v>
      </c>
      <c r="C32801" s="2">
        <v>0.625</v>
      </c>
      <c r="D32801" s="4">
        <f ca="1">VLOOKUP(DATE(2021,B32801,A32801),Sheet1!J:AI,2+MATCH(HOUR('format for the model'!C32801),Sheet1!$L$1:$AI$1,0),0)/4</f>
        <v>276</v>
      </c>
    </row>
    <row r="32802" spans="1:4" x14ac:dyDescent="0.3">
      <c r="A32802">
        <v>8</v>
      </c>
      <c r="B32802">
        <v>12</v>
      </c>
      <c r="C32802" s="2">
        <v>0.67708333333333337</v>
      </c>
      <c r="D32802" s="4">
        <f ca="1">VLOOKUP(DATE(2021,B32802,A32802),Sheet1!J:AI,2+MATCH(HOUR('format for the model'!C32802),Sheet1!$L$1:$AI$1,0),0)/4</f>
        <v>217.83885105786655</v>
      </c>
    </row>
    <row r="32803" spans="1:4" x14ac:dyDescent="0.3">
      <c r="A32803">
        <v>8</v>
      </c>
      <c r="B32803">
        <v>12</v>
      </c>
      <c r="C32803" s="2">
        <v>0.6875</v>
      </c>
      <c r="D32803" s="4">
        <f ca="1">VLOOKUP(DATE(2021,B32803,A32803),Sheet1!J:AI,2+MATCH(HOUR('format for the model'!C32803),Sheet1!$L$1:$AI$1,0),0)/4</f>
        <v>217.83885105786655</v>
      </c>
    </row>
    <row r="32804" spans="1:4" x14ac:dyDescent="0.3">
      <c r="A32804">
        <v>8</v>
      </c>
      <c r="B32804">
        <v>12</v>
      </c>
      <c r="C32804" s="2">
        <v>0.69791666666666663</v>
      </c>
      <c r="D32804" s="4">
        <f ca="1">VLOOKUP(DATE(2021,B32804,A32804),Sheet1!J:AI,2+MATCH(HOUR('format for the model'!C32804),Sheet1!$L$1:$AI$1,0),0)/4</f>
        <v>217.83885105786655</v>
      </c>
    </row>
    <row r="32805" spans="1:4" x14ac:dyDescent="0.3">
      <c r="A32805">
        <v>8</v>
      </c>
      <c r="B32805">
        <v>12</v>
      </c>
      <c r="C32805" s="2">
        <v>0.66666666666666663</v>
      </c>
      <c r="D32805" s="4">
        <f ca="1">VLOOKUP(DATE(2021,B32805,A32805),Sheet1!J:AI,2+MATCH(HOUR('format for the model'!C32805),Sheet1!$L$1:$AI$1,0),0)/4</f>
        <v>217.83885105786655</v>
      </c>
    </row>
    <row r="32806" spans="1:4" x14ac:dyDescent="0.3">
      <c r="A32806">
        <v>8</v>
      </c>
      <c r="B32806">
        <v>12</v>
      </c>
      <c r="C32806" s="2">
        <v>0.71875</v>
      </c>
      <c r="D32806" s="4">
        <f ca="1">VLOOKUP(DATE(2021,B32806,A32806),Sheet1!J:AI,2+MATCH(HOUR('format for the model'!C32806),Sheet1!$L$1:$AI$1,0),0)/4</f>
        <v>276</v>
      </c>
    </row>
    <row r="32807" spans="1:4" x14ac:dyDescent="0.3">
      <c r="A32807">
        <v>8</v>
      </c>
      <c r="B32807">
        <v>12</v>
      </c>
      <c r="C32807" s="2">
        <v>0.72916666666666663</v>
      </c>
      <c r="D32807" s="4">
        <f ca="1">VLOOKUP(DATE(2021,B32807,A32807),Sheet1!J:AI,2+MATCH(HOUR('format for the model'!C32807),Sheet1!$L$1:$AI$1,0),0)/4</f>
        <v>276</v>
      </c>
    </row>
    <row r="32808" spans="1:4" x14ac:dyDescent="0.3">
      <c r="A32808">
        <v>8</v>
      </c>
      <c r="B32808">
        <v>12</v>
      </c>
      <c r="C32808" s="2">
        <v>0.73958333333333337</v>
      </c>
      <c r="D32808" s="4">
        <f ca="1">VLOOKUP(DATE(2021,B32808,A32808),Sheet1!J:AI,2+MATCH(HOUR('format for the model'!C32808),Sheet1!$L$1:$AI$1,0),0)/4</f>
        <v>276</v>
      </c>
    </row>
    <row r="32809" spans="1:4" x14ac:dyDescent="0.3">
      <c r="A32809">
        <v>8</v>
      </c>
      <c r="B32809">
        <v>12</v>
      </c>
      <c r="C32809" s="2">
        <v>0.70833333333333337</v>
      </c>
      <c r="D32809" s="4">
        <f ca="1">VLOOKUP(DATE(2021,B32809,A32809),Sheet1!J:AI,2+MATCH(HOUR('format for the model'!C32809),Sheet1!$L$1:$AI$1,0),0)/4</f>
        <v>276</v>
      </c>
    </row>
    <row r="32810" spans="1:4" x14ac:dyDescent="0.3">
      <c r="A32810">
        <v>8</v>
      </c>
      <c r="B32810">
        <v>12</v>
      </c>
      <c r="C32810" s="2">
        <v>0.76041666666666663</v>
      </c>
      <c r="D32810" s="4">
        <f ca="1">VLOOKUP(DATE(2021,B32810,A32810),Sheet1!J:AI,2+MATCH(HOUR('format for the model'!C32810),Sheet1!$L$1:$AI$1,0),0)/4</f>
        <v>221.64047417455686</v>
      </c>
    </row>
    <row r="32811" spans="1:4" x14ac:dyDescent="0.3">
      <c r="A32811">
        <v>8</v>
      </c>
      <c r="B32811">
        <v>12</v>
      </c>
      <c r="C32811" s="2">
        <v>0.77083333333333337</v>
      </c>
      <c r="D32811" s="4">
        <f ca="1">VLOOKUP(DATE(2021,B32811,A32811),Sheet1!J:AI,2+MATCH(HOUR('format for the model'!C32811),Sheet1!$L$1:$AI$1,0),0)/4</f>
        <v>221.64047417455686</v>
      </c>
    </row>
    <row r="32812" spans="1:4" x14ac:dyDescent="0.3">
      <c r="A32812">
        <v>8</v>
      </c>
      <c r="B32812">
        <v>12</v>
      </c>
      <c r="C32812" s="2">
        <v>0.78125</v>
      </c>
      <c r="D32812" s="4">
        <f ca="1">VLOOKUP(DATE(2021,B32812,A32812),Sheet1!J:AI,2+MATCH(HOUR('format for the model'!C32812),Sheet1!$L$1:$AI$1,0),0)/4</f>
        <v>221.64047417455686</v>
      </c>
    </row>
    <row r="32813" spans="1:4" x14ac:dyDescent="0.3">
      <c r="A32813">
        <v>8</v>
      </c>
      <c r="B32813">
        <v>12</v>
      </c>
      <c r="C32813" s="2">
        <v>0.75</v>
      </c>
      <c r="D32813" s="4">
        <f ca="1">VLOOKUP(DATE(2021,B32813,A32813),Sheet1!J:AI,2+MATCH(HOUR('format for the model'!C32813),Sheet1!$L$1:$AI$1,0),0)/4</f>
        <v>221.64047417455686</v>
      </c>
    </row>
    <row r="32814" spans="1:4" x14ac:dyDescent="0.3">
      <c r="A32814">
        <v>8</v>
      </c>
      <c r="B32814">
        <v>12</v>
      </c>
      <c r="C32814" s="2">
        <v>0.80208333333333337</v>
      </c>
      <c r="D32814" s="4">
        <f ca="1">VLOOKUP(DATE(2021,B32814,A32814),Sheet1!J:AI,2+MATCH(HOUR('format for the model'!C32814),Sheet1!$L$1:$AI$1,0),0)/4</f>
        <v>169.75756795891604</v>
      </c>
    </row>
    <row r="32815" spans="1:4" x14ac:dyDescent="0.3">
      <c r="A32815">
        <v>8</v>
      </c>
      <c r="B32815">
        <v>12</v>
      </c>
      <c r="C32815" s="2">
        <v>0.8125</v>
      </c>
      <c r="D32815" s="4">
        <f ca="1">VLOOKUP(DATE(2021,B32815,A32815),Sheet1!J:AI,2+MATCH(HOUR('format for the model'!C32815),Sheet1!$L$1:$AI$1,0),0)/4</f>
        <v>169.75756795891604</v>
      </c>
    </row>
    <row r="32816" spans="1:4" x14ac:dyDescent="0.3">
      <c r="A32816">
        <v>8</v>
      </c>
      <c r="B32816">
        <v>12</v>
      </c>
      <c r="C32816" s="2">
        <v>0.82291666666666663</v>
      </c>
      <c r="D32816" s="4">
        <f ca="1">VLOOKUP(DATE(2021,B32816,A32816),Sheet1!J:AI,2+MATCH(HOUR('format for the model'!C32816),Sheet1!$L$1:$AI$1,0),0)/4</f>
        <v>169.75756795891604</v>
      </c>
    </row>
    <row r="32817" spans="1:4" x14ac:dyDescent="0.3">
      <c r="A32817">
        <v>8</v>
      </c>
      <c r="B32817">
        <v>12</v>
      </c>
      <c r="C32817" s="2">
        <v>0.79166666666666663</v>
      </c>
      <c r="D32817" s="4">
        <f ca="1">VLOOKUP(DATE(2021,B32817,A32817),Sheet1!J:AI,2+MATCH(HOUR('format for the model'!C32817),Sheet1!$L$1:$AI$1,0),0)/4</f>
        <v>169.75756795891604</v>
      </c>
    </row>
    <row r="32818" spans="1:4" x14ac:dyDescent="0.3">
      <c r="A32818">
        <v>8</v>
      </c>
      <c r="B32818">
        <v>12</v>
      </c>
      <c r="C32818" s="2">
        <v>0.84375</v>
      </c>
      <c r="D32818" s="4">
        <f ca="1">VLOOKUP(DATE(2021,B32818,A32818),Sheet1!J:AI,2+MATCH(HOUR('format for the model'!C32818),Sheet1!$L$1:$AI$1,0),0)/4</f>
        <v>53.704546692130435</v>
      </c>
    </row>
    <row r="32819" spans="1:4" x14ac:dyDescent="0.3">
      <c r="A32819">
        <v>8</v>
      </c>
      <c r="B32819">
        <v>12</v>
      </c>
      <c r="C32819" s="2">
        <v>0.85416666666666663</v>
      </c>
      <c r="D32819" s="4">
        <f ca="1">VLOOKUP(DATE(2021,B32819,A32819),Sheet1!J:AI,2+MATCH(HOUR('format for the model'!C32819),Sheet1!$L$1:$AI$1,0),0)/4</f>
        <v>53.704546692130435</v>
      </c>
    </row>
    <row r="32820" spans="1:4" x14ac:dyDescent="0.3">
      <c r="A32820">
        <v>8</v>
      </c>
      <c r="B32820">
        <v>12</v>
      </c>
      <c r="C32820" s="2">
        <v>0.86458333333333337</v>
      </c>
      <c r="D32820" s="4">
        <f ca="1">VLOOKUP(DATE(2021,B32820,A32820),Sheet1!J:AI,2+MATCH(HOUR('format for the model'!C32820),Sheet1!$L$1:$AI$1,0),0)/4</f>
        <v>53.704546692130435</v>
      </c>
    </row>
    <row r="32821" spans="1:4" x14ac:dyDescent="0.3">
      <c r="A32821">
        <v>8</v>
      </c>
      <c r="B32821">
        <v>12</v>
      </c>
      <c r="C32821" s="2">
        <v>0.83333333333333337</v>
      </c>
      <c r="D32821" s="4">
        <f ca="1">VLOOKUP(DATE(2021,B32821,A32821),Sheet1!J:AI,2+MATCH(HOUR('format for the model'!C32821),Sheet1!$L$1:$AI$1,0),0)/4</f>
        <v>53.704546692130435</v>
      </c>
    </row>
    <row r="32822" spans="1:4" x14ac:dyDescent="0.3">
      <c r="A32822">
        <v>8</v>
      </c>
      <c r="B32822">
        <v>12</v>
      </c>
      <c r="C32822" s="2">
        <v>0.88541666666666663</v>
      </c>
      <c r="D32822" s="4">
        <f ca="1">VLOOKUP(DATE(2021,B32822,A32822),Sheet1!J:AI,2+MATCH(HOUR('format for the model'!C32822),Sheet1!$L$1:$AI$1,0),0)/4</f>
        <v>36.192176907456755</v>
      </c>
    </row>
    <row r="32823" spans="1:4" x14ac:dyDescent="0.3">
      <c r="A32823">
        <v>8</v>
      </c>
      <c r="B32823">
        <v>12</v>
      </c>
      <c r="C32823" s="2">
        <v>0.89583333333333337</v>
      </c>
      <c r="D32823" s="4">
        <f ca="1">VLOOKUP(DATE(2021,B32823,A32823),Sheet1!J:AI,2+MATCH(HOUR('format for the model'!C32823),Sheet1!$L$1:$AI$1,0),0)/4</f>
        <v>36.192176907456755</v>
      </c>
    </row>
    <row r="32824" spans="1:4" x14ac:dyDescent="0.3">
      <c r="A32824">
        <v>8</v>
      </c>
      <c r="B32824">
        <v>12</v>
      </c>
      <c r="C32824" s="2">
        <v>0.90625</v>
      </c>
      <c r="D32824" s="4">
        <f ca="1">VLOOKUP(DATE(2021,B32824,A32824),Sheet1!J:AI,2+MATCH(HOUR('format for the model'!C32824),Sheet1!$L$1:$AI$1,0),0)/4</f>
        <v>36.192176907456755</v>
      </c>
    </row>
    <row r="32825" spans="1:4" x14ac:dyDescent="0.3">
      <c r="A32825">
        <v>8</v>
      </c>
      <c r="B32825">
        <v>12</v>
      </c>
      <c r="C32825" s="2">
        <v>0.875</v>
      </c>
      <c r="D32825" s="4">
        <f ca="1">VLOOKUP(DATE(2021,B32825,A32825),Sheet1!J:AI,2+MATCH(HOUR('format for the model'!C32825),Sheet1!$L$1:$AI$1,0),0)/4</f>
        <v>36.192176907456755</v>
      </c>
    </row>
    <row r="32826" spans="1:4" x14ac:dyDescent="0.3">
      <c r="A32826">
        <v>8</v>
      </c>
      <c r="B32826">
        <v>12</v>
      </c>
      <c r="C32826" s="2">
        <v>0.92708333333333337</v>
      </c>
      <c r="D32826" s="4">
        <f ca="1">VLOOKUP(DATE(2021,B32826,A32826),Sheet1!J:AI,2+MATCH(HOUR('format for the model'!C32826),Sheet1!$L$1:$AI$1,0),0)/4</f>
        <v>17.780249403445733</v>
      </c>
    </row>
    <row r="32827" spans="1:4" x14ac:dyDescent="0.3">
      <c r="A32827">
        <v>8</v>
      </c>
      <c r="B32827">
        <v>12</v>
      </c>
      <c r="C32827" s="2">
        <v>0.9375</v>
      </c>
      <c r="D32827" s="4">
        <f ca="1">VLOOKUP(DATE(2021,B32827,A32827),Sheet1!J:AI,2+MATCH(HOUR('format for the model'!C32827),Sheet1!$L$1:$AI$1,0),0)/4</f>
        <v>17.780249403445733</v>
      </c>
    </row>
    <row r="32828" spans="1:4" x14ac:dyDescent="0.3">
      <c r="A32828">
        <v>8</v>
      </c>
      <c r="B32828">
        <v>12</v>
      </c>
      <c r="C32828" s="2">
        <v>0.94791666666666663</v>
      </c>
      <c r="D32828" s="4">
        <f ca="1">VLOOKUP(DATE(2021,B32828,A32828),Sheet1!J:AI,2+MATCH(HOUR('format for the model'!C32828),Sheet1!$L$1:$AI$1,0),0)/4</f>
        <v>17.780249403445733</v>
      </c>
    </row>
    <row r="32829" spans="1:4" x14ac:dyDescent="0.3">
      <c r="A32829">
        <v>8</v>
      </c>
      <c r="B32829">
        <v>12</v>
      </c>
      <c r="C32829" s="2">
        <v>0.91666666666666663</v>
      </c>
      <c r="D32829" s="4">
        <f ca="1">VLOOKUP(DATE(2021,B32829,A32829),Sheet1!J:AI,2+MATCH(HOUR('format for the model'!C32829),Sheet1!$L$1:$AI$1,0),0)/4</f>
        <v>17.780249403445733</v>
      </c>
    </row>
    <row r="32830" spans="1:4" x14ac:dyDescent="0.3">
      <c r="A32830">
        <v>8</v>
      </c>
      <c r="B32830">
        <v>12</v>
      </c>
      <c r="C32830" s="2">
        <v>0.96875</v>
      </c>
      <c r="D32830" s="4">
        <f ca="1">VLOOKUP(DATE(2021,B32830,A32830),Sheet1!J:AI,2+MATCH(HOUR('format for the model'!C32830),Sheet1!$L$1:$AI$1,0),0)/4</f>
        <v>27.6</v>
      </c>
    </row>
    <row r="32831" spans="1:4" x14ac:dyDescent="0.3">
      <c r="A32831">
        <v>8</v>
      </c>
      <c r="B32831">
        <v>12</v>
      </c>
      <c r="C32831" s="2">
        <v>0.97916666666666663</v>
      </c>
      <c r="D32831" s="4">
        <f ca="1">VLOOKUP(DATE(2021,B32831,A32831),Sheet1!J:AI,2+MATCH(HOUR('format for the model'!C32831),Sheet1!$L$1:$AI$1,0),0)/4</f>
        <v>27.6</v>
      </c>
    </row>
    <row r="32832" spans="1:4" x14ac:dyDescent="0.3">
      <c r="A32832">
        <v>8</v>
      </c>
      <c r="B32832">
        <v>12</v>
      </c>
      <c r="C32832" s="2">
        <v>0.98958333333333337</v>
      </c>
      <c r="D32832" s="4">
        <f ca="1">VLOOKUP(DATE(2021,B32832,A32832),Sheet1!J:AI,2+MATCH(HOUR('format for the model'!C32832),Sheet1!$L$1:$AI$1,0),0)/4</f>
        <v>27.6</v>
      </c>
    </row>
    <row r="32833" spans="1:4" x14ac:dyDescent="0.3">
      <c r="A32833">
        <v>8</v>
      </c>
      <c r="B32833">
        <v>12</v>
      </c>
      <c r="C32833" s="2">
        <v>0.95833333333333337</v>
      </c>
      <c r="D32833" s="4">
        <f ca="1">VLOOKUP(DATE(2021,B32833,A32833),Sheet1!J:AI,2+MATCH(HOUR('format for the model'!C32833),Sheet1!$L$1:$AI$1,0),0)/4</f>
        <v>27.6</v>
      </c>
    </row>
    <row r="32834" spans="1:4" x14ac:dyDescent="0.3">
      <c r="A32834">
        <v>9</v>
      </c>
      <c r="B32834">
        <v>12</v>
      </c>
      <c r="C32834" s="2">
        <v>1.0416666666666666E-2</v>
      </c>
      <c r="D32834" s="4">
        <f ca="1">VLOOKUP(DATE(2021,B32834,A32834),Sheet1!J:AI,2+MATCH(HOUR('format for the model'!C32834),Sheet1!$L$1:$AI$1,0),0)/4</f>
        <v>19.539822418249173</v>
      </c>
    </row>
    <row r="32835" spans="1:4" x14ac:dyDescent="0.3">
      <c r="A32835">
        <v>9</v>
      </c>
      <c r="B32835">
        <v>12</v>
      </c>
      <c r="C32835" s="2">
        <v>2.0833333333333332E-2</v>
      </c>
      <c r="D32835" s="4">
        <f ca="1">VLOOKUP(DATE(2021,B32835,A32835),Sheet1!J:AI,2+MATCH(HOUR('format for the model'!C32835),Sheet1!$L$1:$AI$1,0),0)/4</f>
        <v>19.539822418249173</v>
      </c>
    </row>
    <row r="32836" spans="1:4" x14ac:dyDescent="0.3">
      <c r="A32836">
        <v>9</v>
      </c>
      <c r="B32836">
        <v>12</v>
      </c>
      <c r="C32836" s="2">
        <v>3.125E-2</v>
      </c>
      <c r="D32836" s="4">
        <f ca="1">VLOOKUP(DATE(2021,B32836,A32836),Sheet1!J:AI,2+MATCH(HOUR('format for the model'!C32836),Sheet1!$L$1:$AI$1,0),0)/4</f>
        <v>19.539822418249173</v>
      </c>
    </row>
    <row r="32837" spans="1:4" x14ac:dyDescent="0.3">
      <c r="A32837">
        <v>9</v>
      </c>
      <c r="B32837">
        <v>12</v>
      </c>
      <c r="C32837" s="2">
        <v>0</v>
      </c>
      <c r="D32837" s="4">
        <f ca="1">VLOOKUP(DATE(2021,B32837,A32837),Sheet1!J:AI,2+MATCH(HOUR('format for the model'!C32837),Sheet1!$L$1:$AI$1,0),0)/4</f>
        <v>19.539822418249173</v>
      </c>
    </row>
    <row r="32838" spans="1:4" x14ac:dyDescent="0.3">
      <c r="A32838">
        <v>9</v>
      </c>
      <c r="B32838">
        <v>12</v>
      </c>
      <c r="C32838" s="2">
        <v>5.2083333333333336E-2</v>
      </c>
      <c r="D32838" s="4">
        <f ca="1">VLOOKUP(DATE(2021,B32838,A32838),Sheet1!J:AI,2+MATCH(HOUR('format for the model'!C32838),Sheet1!$L$1:$AI$1,0),0)/4</f>
        <v>34.16930588847115</v>
      </c>
    </row>
    <row r="32839" spans="1:4" x14ac:dyDescent="0.3">
      <c r="A32839">
        <v>9</v>
      </c>
      <c r="B32839">
        <v>12</v>
      </c>
      <c r="C32839" s="2">
        <v>6.25E-2</v>
      </c>
      <c r="D32839" s="4">
        <f ca="1">VLOOKUP(DATE(2021,B32839,A32839),Sheet1!J:AI,2+MATCH(HOUR('format for the model'!C32839),Sheet1!$L$1:$AI$1,0),0)/4</f>
        <v>34.16930588847115</v>
      </c>
    </row>
    <row r="32840" spans="1:4" x14ac:dyDescent="0.3">
      <c r="A32840">
        <v>9</v>
      </c>
      <c r="B32840">
        <v>12</v>
      </c>
      <c r="C32840" s="2">
        <v>7.2916666666666671E-2</v>
      </c>
      <c r="D32840" s="4">
        <f ca="1">VLOOKUP(DATE(2021,B32840,A32840),Sheet1!J:AI,2+MATCH(HOUR('format for the model'!C32840),Sheet1!$L$1:$AI$1,0),0)/4</f>
        <v>34.16930588847115</v>
      </c>
    </row>
    <row r="32841" spans="1:4" x14ac:dyDescent="0.3">
      <c r="A32841">
        <v>9</v>
      </c>
      <c r="B32841">
        <v>12</v>
      </c>
      <c r="C32841" s="2">
        <v>4.1666666666666664E-2</v>
      </c>
      <c r="D32841" s="4">
        <f ca="1">VLOOKUP(DATE(2021,B32841,A32841),Sheet1!J:AI,2+MATCH(HOUR('format for the model'!C32841),Sheet1!$L$1:$AI$1,0),0)/4</f>
        <v>34.16930588847115</v>
      </c>
    </row>
    <row r="32842" spans="1:4" x14ac:dyDescent="0.3">
      <c r="A32842">
        <v>9</v>
      </c>
      <c r="B32842">
        <v>12</v>
      </c>
      <c r="C32842" s="2">
        <v>9.375E-2</v>
      </c>
      <c r="D32842" s="4">
        <f ca="1">VLOOKUP(DATE(2021,B32842,A32842),Sheet1!J:AI,2+MATCH(HOUR('format for the model'!C32842),Sheet1!$L$1:$AI$1,0),0)/4</f>
        <v>27.6</v>
      </c>
    </row>
    <row r="32843" spans="1:4" x14ac:dyDescent="0.3">
      <c r="A32843">
        <v>9</v>
      </c>
      <c r="B32843">
        <v>12</v>
      </c>
      <c r="C32843" s="2">
        <v>0.10416666666666667</v>
      </c>
      <c r="D32843" s="4">
        <f ca="1">VLOOKUP(DATE(2021,B32843,A32843),Sheet1!J:AI,2+MATCH(HOUR('format for the model'!C32843),Sheet1!$L$1:$AI$1,0),0)/4</f>
        <v>27.6</v>
      </c>
    </row>
    <row r="32844" spans="1:4" x14ac:dyDescent="0.3">
      <c r="A32844">
        <v>9</v>
      </c>
      <c r="B32844">
        <v>12</v>
      </c>
      <c r="C32844" s="2">
        <v>0.11458333333333333</v>
      </c>
      <c r="D32844" s="4">
        <f ca="1">VLOOKUP(DATE(2021,B32844,A32844),Sheet1!J:AI,2+MATCH(HOUR('format for the model'!C32844),Sheet1!$L$1:$AI$1,0),0)/4</f>
        <v>27.6</v>
      </c>
    </row>
    <row r="32845" spans="1:4" x14ac:dyDescent="0.3">
      <c r="A32845">
        <v>9</v>
      </c>
      <c r="B32845">
        <v>12</v>
      </c>
      <c r="C32845" s="2">
        <v>8.3333333333333329E-2</v>
      </c>
      <c r="D32845" s="4">
        <f ca="1">VLOOKUP(DATE(2021,B32845,A32845),Sheet1!J:AI,2+MATCH(HOUR('format for the model'!C32845),Sheet1!$L$1:$AI$1,0),0)/4</f>
        <v>27.6</v>
      </c>
    </row>
    <row r="32846" spans="1:4" x14ac:dyDescent="0.3">
      <c r="A32846">
        <v>9</v>
      </c>
      <c r="B32846">
        <v>12</v>
      </c>
      <c r="C32846" s="2">
        <v>0.13541666666666666</v>
      </c>
      <c r="D32846" s="4">
        <f ca="1">VLOOKUP(DATE(2021,B32846,A32846),Sheet1!J:AI,2+MATCH(HOUR('format for the model'!C32846),Sheet1!$L$1:$AI$1,0),0)/4</f>
        <v>30.425297151795991</v>
      </c>
    </row>
    <row r="32847" spans="1:4" x14ac:dyDescent="0.3">
      <c r="A32847">
        <v>9</v>
      </c>
      <c r="B32847">
        <v>12</v>
      </c>
      <c r="C32847" s="2">
        <v>0.14583333333333334</v>
      </c>
      <c r="D32847" s="4">
        <f ca="1">VLOOKUP(DATE(2021,B32847,A32847),Sheet1!J:AI,2+MATCH(HOUR('format for the model'!C32847),Sheet1!$L$1:$AI$1,0),0)/4</f>
        <v>30.425297151795991</v>
      </c>
    </row>
    <row r="32848" spans="1:4" x14ac:dyDescent="0.3">
      <c r="A32848">
        <v>9</v>
      </c>
      <c r="B32848">
        <v>12</v>
      </c>
      <c r="C32848" s="2">
        <v>0.15625</v>
      </c>
      <c r="D32848" s="4">
        <f ca="1">VLOOKUP(DATE(2021,B32848,A32848),Sheet1!J:AI,2+MATCH(HOUR('format for the model'!C32848),Sheet1!$L$1:$AI$1,0),0)/4</f>
        <v>30.425297151795991</v>
      </c>
    </row>
    <row r="32849" spans="1:4" x14ac:dyDescent="0.3">
      <c r="A32849">
        <v>9</v>
      </c>
      <c r="B32849">
        <v>12</v>
      </c>
      <c r="C32849" s="2">
        <v>0.125</v>
      </c>
      <c r="D32849" s="4">
        <f ca="1">VLOOKUP(DATE(2021,B32849,A32849),Sheet1!J:AI,2+MATCH(HOUR('format for the model'!C32849),Sheet1!$L$1:$AI$1,0),0)/4</f>
        <v>30.425297151795991</v>
      </c>
    </row>
    <row r="32850" spans="1:4" x14ac:dyDescent="0.3">
      <c r="A32850">
        <v>9</v>
      </c>
      <c r="B32850">
        <v>12</v>
      </c>
      <c r="C32850" s="2">
        <v>0.17708333333333334</v>
      </c>
      <c r="D32850" s="4">
        <f ca="1">VLOOKUP(DATE(2021,B32850,A32850),Sheet1!J:AI,2+MATCH(HOUR('format for the model'!C32850),Sheet1!$L$1:$AI$1,0),0)/4</f>
        <v>28.314150165947151</v>
      </c>
    </row>
    <row r="32851" spans="1:4" x14ac:dyDescent="0.3">
      <c r="A32851">
        <v>9</v>
      </c>
      <c r="B32851">
        <v>12</v>
      </c>
      <c r="C32851" s="2">
        <v>0.1875</v>
      </c>
      <c r="D32851" s="4">
        <f ca="1">VLOOKUP(DATE(2021,B32851,A32851),Sheet1!J:AI,2+MATCH(HOUR('format for the model'!C32851),Sheet1!$L$1:$AI$1,0),0)/4</f>
        <v>28.314150165947151</v>
      </c>
    </row>
    <row r="32852" spans="1:4" x14ac:dyDescent="0.3">
      <c r="A32852">
        <v>9</v>
      </c>
      <c r="B32852">
        <v>12</v>
      </c>
      <c r="C32852" s="2">
        <v>0.19791666666666666</v>
      </c>
      <c r="D32852" s="4">
        <f ca="1">VLOOKUP(DATE(2021,B32852,A32852),Sheet1!J:AI,2+MATCH(HOUR('format for the model'!C32852),Sheet1!$L$1:$AI$1,0),0)/4</f>
        <v>28.314150165947151</v>
      </c>
    </row>
    <row r="32853" spans="1:4" x14ac:dyDescent="0.3">
      <c r="A32853">
        <v>9</v>
      </c>
      <c r="B32853">
        <v>12</v>
      </c>
      <c r="C32853" s="2">
        <v>0.16666666666666666</v>
      </c>
      <c r="D32853" s="4">
        <f ca="1">VLOOKUP(DATE(2021,B32853,A32853),Sheet1!J:AI,2+MATCH(HOUR('format for the model'!C32853),Sheet1!$L$1:$AI$1,0),0)/4</f>
        <v>28.314150165947151</v>
      </c>
    </row>
    <row r="32854" spans="1:4" x14ac:dyDescent="0.3">
      <c r="A32854">
        <v>9</v>
      </c>
      <c r="B32854">
        <v>12</v>
      </c>
      <c r="C32854" s="2">
        <v>0.21875</v>
      </c>
      <c r="D32854" s="4">
        <f ca="1">VLOOKUP(DATE(2021,B32854,A32854),Sheet1!J:AI,2+MATCH(HOUR('format for the model'!C32854),Sheet1!$L$1:$AI$1,0),0)/4</f>
        <v>34.942236747361498</v>
      </c>
    </row>
    <row r="32855" spans="1:4" x14ac:dyDescent="0.3">
      <c r="A32855">
        <v>9</v>
      </c>
      <c r="B32855">
        <v>12</v>
      </c>
      <c r="C32855" s="2">
        <v>0.22916666666666666</v>
      </c>
      <c r="D32855" s="4">
        <f ca="1">VLOOKUP(DATE(2021,B32855,A32855),Sheet1!J:AI,2+MATCH(HOUR('format for the model'!C32855),Sheet1!$L$1:$AI$1,0),0)/4</f>
        <v>34.942236747361498</v>
      </c>
    </row>
    <row r="32856" spans="1:4" x14ac:dyDescent="0.3">
      <c r="A32856">
        <v>9</v>
      </c>
      <c r="B32856">
        <v>12</v>
      </c>
      <c r="C32856" s="2">
        <v>0.23958333333333334</v>
      </c>
      <c r="D32856" s="4">
        <f ca="1">VLOOKUP(DATE(2021,B32856,A32856),Sheet1!J:AI,2+MATCH(HOUR('format for the model'!C32856),Sheet1!$L$1:$AI$1,0),0)/4</f>
        <v>34.942236747361498</v>
      </c>
    </row>
    <row r="32857" spans="1:4" x14ac:dyDescent="0.3">
      <c r="A32857">
        <v>9</v>
      </c>
      <c r="B32857">
        <v>12</v>
      </c>
      <c r="C32857" s="2">
        <v>0.20833333333333334</v>
      </c>
      <c r="D32857" s="4">
        <f ca="1">VLOOKUP(DATE(2021,B32857,A32857),Sheet1!J:AI,2+MATCH(HOUR('format for the model'!C32857),Sheet1!$L$1:$AI$1,0),0)/4</f>
        <v>34.942236747361498</v>
      </c>
    </row>
    <row r="32858" spans="1:4" x14ac:dyDescent="0.3">
      <c r="A32858">
        <v>9</v>
      </c>
      <c r="B32858">
        <v>12</v>
      </c>
      <c r="C32858" s="2">
        <v>0.26041666666666669</v>
      </c>
      <c r="D32858" s="4">
        <f ca="1">VLOOKUP(DATE(2021,B32858,A32858),Sheet1!J:AI,2+MATCH(HOUR('format for the model'!C32858),Sheet1!$L$1:$AI$1,0),0)/4</f>
        <v>27.6</v>
      </c>
    </row>
    <row r="32859" spans="1:4" x14ac:dyDescent="0.3">
      <c r="A32859">
        <v>9</v>
      </c>
      <c r="B32859">
        <v>12</v>
      </c>
      <c r="C32859" s="2">
        <v>0.27083333333333331</v>
      </c>
      <c r="D32859" s="4">
        <f ca="1">VLOOKUP(DATE(2021,B32859,A32859),Sheet1!J:AI,2+MATCH(HOUR('format for the model'!C32859),Sheet1!$L$1:$AI$1,0),0)/4</f>
        <v>27.6</v>
      </c>
    </row>
    <row r="32860" spans="1:4" x14ac:dyDescent="0.3">
      <c r="A32860">
        <v>9</v>
      </c>
      <c r="B32860">
        <v>12</v>
      </c>
      <c r="C32860" s="2">
        <v>0.28125</v>
      </c>
      <c r="D32860" s="4">
        <f ca="1">VLOOKUP(DATE(2021,B32860,A32860),Sheet1!J:AI,2+MATCH(HOUR('format for the model'!C32860),Sheet1!$L$1:$AI$1,0),0)/4</f>
        <v>27.6</v>
      </c>
    </row>
    <row r="32861" spans="1:4" x14ac:dyDescent="0.3">
      <c r="A32861">
        <v>9</v>
      </c>
      <c r="B32861">
        <v>12</v>
      </c>
      <c r="C32861" s="2">
        <v>0.25</v>
      </c>
      <c r="D32861" s="4">
        <f ca="1">VLOOKUP(DATE(2021,B32861,A32861),Sheet1!J:AI,2+MATCH(HOUR('format for the model'!C32861),Sheet1!$L$1:$AI$1,0),0)/4</f>
        <v>27.6</v>
      </c>
    </row>
    <row r="32862" spans="1:4" x14ac:dyDescent="0.3">
      <c r="A32862">
        <v>9</v>
      </c>
      <c r="B32862">
        <v>12</v>
      </c>
      <c r="C32862" s="2">
        <v>0.30208333333333331</v>
      </c>
      <c r="D32862" s="4">
        <f ca="1">VLOOKUP(DATE(2021,B32862,A32862),Sheet1!J:AI,2+MATCH(HOUR('format for the model'!C32862),Sheet1!$L$1:$AI$1,0),0)/4</f>
        <v>27.6</v>
      </c>
    </row>
    <row r="32863" spans="1:4" x14ac:dyDescent="0.3">
      <c r="A32863">
        <v>9</v>
      </c>
      <c r="B32863">
        <v>12</v>
      </c>
      <c r="C32863" s="2">
        <v>0.3125</v>
      </c>
      <c r="D32863" s="4">
        <f ca="1">VLOOKUP(DATE(2021,B32863,A32863),Sheet1!J:AI,2+MATCH(HOUR('format for the model'!C32863),Sheet1!$L$1:$AI$1,0),0)/4</f>
        <v>27.6</v>
      </c>
    </row>
    <row r="32864" spans="1:4" x14ac:dyDescent="0.3">
      <c r="A32864">
        <v>9</v>
      </c>
      <c r="B32864">
        <v>12</v>
      </c>
      <c r="C32864" s="2">
        <v>0.32291666666666669</v>
      </c>
      <c r="D32864" s="4">
        <f ca="1">VLOOKUP(DATE(2021,B32864,A32864),Sheet1!J:AI,2+MATCH(HOUR('format for the model'!C32864),Sheet1!$L$1:$AI$1,0),0)/4</f>
        <v>27.6</v>
      </c>
    </row>
    <row r="32865" spans="1:4" x14ac:dyDescent="0.3">
      <c r="A32865">
        <v>9</v>
      </c>
      <c r="B32865">
        <v>12</v>
      </c>
      <c r="C32865" s="2">
        <v>0.29166666666666669</v>
      </c>
      <c r="D32865" s="4">
        <f ca="1">VLOOKUP(DATE(2021,B32865,A32865),Sheet1!J:AI,2+MATCH(HOUR('format for the model'!C32865),Sheet1!$L$1:$AI$1,0),0)/4</f>
        <v>27.6</v>
      </c>
    </row>
    <row r="32866" spans="1:4" x14ac:dyDescent="0.3">
      <c r="A32866">
        <v>9</v>
      </c>
      <c r="B32866">
        <v>12</v>
      </c>
      <c r="C32866" s="2">
        <v>0.34375</v>
      </c>
      <c r="D32866" s="4">
        <f ca="1">VLOOKUP(DATE(2021,B32866,A32866),Sheet1!J:AI,2+MATCH(HOUR('format for the model'!C32866),Sheet1!$L$1:$AI$1,0),0)/4</f>
        <v>104.42763724552401</v>
      </c>
    </row>
    <row r="32867" spans="1:4" x14ac:dyDescent="0.3">
      <c r="A32867">
        <v>9</v>
      </c>
      <c r="B32867">
        <v>12</v>
      </c>
      <c r="C32867" s="2">
        <v>0.35416666666666669</v>
      </c>
      <c r="D32867" s="4">
        <f ca="1">VLOOKUP(DATE(2021,B32867,A32867),Sheet1!J:AI,2+MATCH(HOUR('format for the model'!C32867),Sheet1!$L$1:$AI$1,0),0)/4</f>
        <v>104.42763724552401</v>
      </c>
    </row>
    <row r="32868" spans="1:4" x14ac:dyDescent="0.3">
      <c r="A32868">
        <v>9</v>
      </c>
      <c r="B32868">
        <v>12</v>
      </c>
      <c r="C32868" s="2">
        <v>0.36458333333333331</v>
      </c>
      <c r="D32868" s="4">
        <f ca="1">VLOOKUP(DATE(2021,B32868,A32868),Sheet1!J:AI,2+MATCH(HOUR('format for the model'!C32868),Sheet1!$L$1:$AI$1,0),0)/4</f>
        <v>104.42763724552401</v>
      </c>
    </row>
    <row r="32869" spans="1:4" x14ac:dyDescent="0.3">
      <c r="A32869">
        <v>9</v>
      </c>
      <c r="B32869">
        <v>12</v>
      </c>
      <c r="C32869" s="2">
        <v>0.33333333333333331</v>
      </c>
      <c r="D32869" s="4">
        <f ca="1">VLOOKUP(DATE(2021,B32869,A32869),Sheet1!J:AI,2+MATCH(HOUR('format for the model'!C32869),Sheet1!$L$1:$AI$1,0),0)/4</f>
        <v>104.42763724552401</v>
      </c>
    </row>
    <row r="32870" spans="1:4" x14ac:dyDescent="0.3">
      <c r="A32870">
        <v>9</v>
      </c>
      <c r="B32870">
        <v>12</v>
      </c>
      <c r="C32870" s="2">
        <v>0.38541666666666669</v>
      </c>
      <c r="D32870" s="4">
        <f ca="1">VLOOKUP(DATE(2021,B32870,A32870),Sheet1!J:AI,2+MATCH(HOUR('format for the model'!C32870),Sheet1!$L$1:$AI$1,0),0)/4</f>
        <v>114.72751803132442</v>
      </c>
    </row>
    <row r="32871" spans="1:4" x14ac:dyDescent="0.3">
      <c r="A32871">
        <v>9</v>
      </c>
      <c r="B32871">
        <v>12</v>
      </c>
      <c r="C32871" s="2">
        <v>0.39583333333333331</v>
      </c>
      <c r="D32871" s="4">
        <f ca="1">VLOOKUP(DATE(2021,B32871,A32871),Sheet1!J:AI,2+MATCH(HOUR('format for the model'!C32871),Sheet1!$L$1:$AI$1,0),0)/4</f>
        <v>114.72751803132442</v>
      </c>
    </row>
    <row r="32872" spans="1:4" x14ac:dyDescent="0.3">
      <c r="A32872">
        <v>9</v>
      </c>
      <c r="B32872">
        <v>12</v>
      </c>
      <c r="C32872" s="2">
        <v>0.40625</v>
      </c>
      <c r="D32872" s="4">
        <f ca="1">VLOOKUP(DATE(2021,B32872,A32872),Sheet1!J:AI,2+MATCH(HOUR('format for the model'!C32872),Sheet1!$L$1:$AI$1,0),0)/4</f>
        <v>114.72751803132442</v>
      </c>
    </row>
    <row r="32873" spans="1:4" x14ac:dyDescent="0.3">
      <c r="A32873">
        <v>9</v>
      </c>
      <c r="B32873">
        <v>12</v>
      </c>
      <c r="C32873" s="2">
        <v>0.375</v>
      </c>
      <c r="D32873" s="4">
        <f ca="1">VLOOKUP(DATE(2021,B32873,A32873),Sheet1!J:AI,2+MATCH(HOUR('format for the model'!C32873),Sheet1!$L$1:$AI$1,0),0)/4</f>
        <v>114.72751803132442</v>
      </c>
    </row>
    <row r="32874" spans="1:4" x14ac:dyDescent="0.3">
      <c r="A32874">
        <v>9</v>
      </c>
      <c r="B32874">
        <v>12</v>
      </c>
      <c r="C32874" s="2">
        <v>0.42708333333333331</v>
      </c>
      <c r="D32874" s="4">
        <f ca="1">VLOOKUP(DATE(2021,B32874,A32874),Sheet1!J:AI,2+MATCH(HOUR('format for the model'!C32874),Sheet1!$L$1:$AI$1,0),0)/4</f>
        <v>220.8</v>
      </c>
    </row>
    <row r="32875" spans="1:4" x14ac:dyDescent="0.3">
      <c r="A32875">
        <v>9</v>
      </c>
      <c r="B32875">
        <v>12</v>
      </c>
      <c r="C32875" s="2">
        <v>0.4375</v>
      </c>
      <c r="D32875" s="4">
        <f ca="1">VLOOKUP(DATE(2021,B32875,A32875),Sheet1!J:AI,2+MATCH(HOUR('format for the model'!C32875),Sheet1!$L$1:$AI$1,0),0)/4</f>
        <v>220.8</v>
      </c>
    </row>
    <row r="32876" spans="1:4" x14ac:dyDescent="0.3">
      <c r="A32876">
        <v>9</v>
      </c>
      <c r="B32876">
        <v>12</v>
      </c>
      <c r="C32876" s="2">
        <v>0.44791666666666669</v>
      </c>
      <c r="D32876" s="4">
        <f ca="1">VLOOKUP(DATE(2021,B32876,A32876),Sheet1!J:AI,2+MATCH(HOUR('format for the model'!C32876),Sheet1!$L$1:$AI$1,0),0)/4</f>
        <v>220.8</v>
      </c>
    </row>
    <row r="32877" spans="1:4" x14ac:dyDescent="0.3">
      <c r="A32877">
        <v>9</v>
      </c>
      <c r="B32877">
        <v>12</v>
      </c>
      <c r="C32877" s="2">
        <v>0.41666666666666669</v>
      </c>
      <c r="D32877" s="4">
        <f ca="1">VLOOKUP(DATE(2021,B32877,A32877),Sheet1!J:AI,2+MATCH(HOUR('format for the model'!C32877),Sheet1!$L$1:$AI$1,0),0)/4</f>
        <v>220.8</v>
      </c>
    </row>
    <row r="32878" spans="1:4" x14ac:dyDescent="0.3">
      <c r="A32878">
        <v>9</v>
      </c>
      <c r="B32878">
        <v>12</v>
      </c>
      <c r="C32878" s="2">
        <v>0.46875</v>
      </c>
      <c r="D32878" s="4">
        <f ca="1">VLOOKUP(DATE(2021,B32878,A32878),Sheet1!J:AI,2+MATCH(HOUR('format for the model'!C32878),Sheet1!$L$1:$AI$1,0),0)/4</f>
        <v>332.45113798792551</v>
      </c>
    </row>
    <row r="32879" spans="1:4" x14ac:dyDescent="0.3">
      <c r="A32879">
        <v>9</v>
      </c>
      <c r="B32879">
        <v>12</v>
      </c>
      <c r="C32879" s="2">
        <v>0.47916666666666669</v>
      </c>
      <c r="D32879" s="4">
        <f ca="1">VLOOKUP(DATE(2021,B32879,A32879),Sheet1!J:AI,2+MATCH(HOUR('format for the model'!C32879),Sheet1!$L$1:$AI$1,0),0)/4</f>
        <v>332.45113798792551</v>
      </c>
    </row>
    <row r="32880" spans="1:4" x14ac:dyDescent="0.3">
      <c r="A32880">
        <v>9</v>
      </c>
      <c r="B32880">
        <v>12</v>
      </c>
      <c r="C32880" s="2">
        <v>0.48958333333333331</v>
      </c>
      <c r="D32880" s="4">
        <f ca="1">VLOOKUP(DATE(2021,B32880,A32880),Sheet1!J:AI,2+MATCH(HOUR('format for the model'!C32880),Sheet1!$L$1:$AI$1,0),0)/4</f>
        <v>332.45113798792551</v>
      </c>
    </row>
    <row r="32881" spans="1:4" x14ac:dyDescent="0.3">
      <c r="A32881">
        <v>9</v>
      </c>
      <c r="B32881">
        <v>12</v>
      </c>
      <c r="C32881" s="2">
        <v>0.45833333333333331</v>
      </c>
      <c r="D32881" s="4">
        <f ca="1">VLOOKUP(DATE(2021,B32881,A32881),Sheet1!J:AI,2+MATCH(HOUR('format for the model'!C32881),Sheet1!$L$1:$AI$1,0),0)/4</f>
        <v>332.45113798792551</v>
      </c>
    </row>
    <row r="32882" spans="1:4" x14ac:dyDescent="0.3">
      <c r="A32882">
        <v>9</v>
      </c>
      <c r="B32882">
        <v>12</v>
      </c>
      <c r="C32882" s="2">
        <v>0.51041666666666663</v>
      </c>
      <c r="D32882" s="4">
        <f ca="1">VLOOKUP(DATE(2021,B32882,A32882),Sheet1!J:AI,2+MATCH(HOUR('format for the model'!C32882),Sheet1!$L$1:$AI$1,0),0)/4</f>
        <v>276</v>
      </c>
    </row>
    <row r="32883" spans="1:4" x14ac:dyDescent="0.3">
      <c r="A32883">
        <v>9</v>
      </c>
      <c r="B32883">
        <v>12</v>
      </c>
      <c r="C32883" s="2">
        <v>0.52083333333333337</v>
      </c>
      <c r="D32883" s="4">
        <f ca="1">VLOOKUP(DATE(2021,B32883,A32883),Sheet1!J:AI,2+MATCH(HOUR('format for the model'!C32883),Sheet1!$L$1:$AI$1,0),0)/4</f>
        <v>276</v>
      </c>
    </row>
    <row r="32884" spans="1:4" x14ac:dyDescent="0.3">
      <c r="A32884">
        <v>9</v>
      </c>
      <c r="B32884">
        <v>12</v>
      </c>
      <c r="C32884" s="2">
        <v>0.53125</v>
      </c>
      <c r="D32884" s="4">
        <f ca="1">VLOOKUP(DATE(2021,B32884,A32884),Sheet1!J:AI,2+MATCH(HOUR('format for the model'!C32884),Sheet1!$L$1:$AI$1,0),0)/4</f>
        <v>276</v>
      </c>
    </row>
    <row r="32885" spans="1:4" x14ac:dyDescent="0.3">
      <c r="A32885">
        <v>9</v>
      </c>
      <c r="B32885">
        <v>12</v>
      </c>
      <c r="C32885" s="2">
        <v>0.5</v>
      </c>
      <c r="D32885" s="4">
        <f ca="1">VLOOKUP(DATE(2021,B32885,A32885),Sheet1!J:AI,2+MATCH(HOUR('format for the model'!C32885),Sheet1!$L$1:$AI$1,0),0)/4</f>
        <v>276</v>
      </c>
    </row>
    <row r="32886" spans="1:4" x14ac:dyDescent="0.3">
      <c r="A32886">
        <v>9</v>
      </c>
      <c r="B32886">
        <v>12</v>
      </c>
      <c r="C32886" s="2">
        <v>0.55208333333333337</v>
      </c>
      <c r="D32886" s="4">
        <f ca="1">VLOOKUP(DATE(2021,B32886,A32886),Sheet1!J:AI,2+MATCH(HOUR('format for the model'!C32886),Sheet1!$L$1:$AI$1,0),0)/4</f>
        <v>285.99140255689412</v>
      </c>
    </row>
    <row r="32887" spans="1:4" x14ac:dyDescent="0.3">
      <c r="A32887">
        <v>9</v>
      </c>
      <c r="B32887">
        <v>12</v>
      </c>
      <c r="C32887" s="2">
        <v>0.5625</v>
      </c>
      <c r="D32887" s="4">
        <f ca="1">VLOOKUP(DATE(2021,B32887,A32887),Sheet1!J:AI,2+MATCH(HOUR('format for the model'!C32887),Sheet1!$L$1:$AI$1,0),0)/4</f>
        <v>285.99140255689412</v>
      </c>
    </row>
    <row r="32888" spans="1:4" x14ac:dyDescent="0.3">
      <c r="A32888">
        <v>9</v>
      </c>
      <c r="B32888">
        <v>12</v>
      </c>
      <c r="C32888" s="2">
        <v>0.57291666666666663</v>
      </c>
      <c r="D32888" s="4">
        <f ca="1">VLOOKUP(DATE(2021,B32888,A32888),Sheet1!J:AI,2+MATCH(HOUR('format for the model'!C32888),Sheet1!$L$1:$AI$1,0),0)/4</f>
        <v>285.99140255689412</v>
      </c>
    </row>
    <row r="32889" spans="1:4" x14ac:dyDescent="0.3">
      <c r="A32889">
        <v>9</v>
      </c>
      <c r="B32889">
        <v>12</v>
      </c>
      <c r="C32889" s="2">
        <v>0.54166666666666663</v>
      </c>
      <c r="D32889" s="4">
        <f ca="1">VLOOKUP(DATE(2021,B32889,A32889),Sheet1!J:AI,2+MATCH(HOUR('format for the model'!C32889),Sheet1!$L$1:$AI$1,0),0)/4</f>
        <v>285.99140255689412</v>
      </c>
    </row>
    <row r="32890" spans="1:4" x14ac:dyDescent="0.3">
      <c r="A32890">
        <v>9</v>
      </c>
      <c r="B32890">
        <v>12</v>
      </c>
      <c r="C32890" s="2">
        <v>0.59375</v>
      </c>
      <c r="D32890" s="4">
        <f ca="1">VLOOKUP(DATE(2021,B32890,A32890),Sheet1!J:AI,2+MATCH(HOUR('format for the model'!C32890),Sheet1!$L$1:$AI$1,0),0)/4</f>
        <v>285.87391463194109</v>
      </c>
    </row>
    <row r="32891" spans="1:4" x14ac:dyDescent="0.3">
      <c r="A32891">
        <v>9</v>
      </c>
      <c r="B32891">
        <v>12</v>
      </c>
      <c r="C32891" s="2">
        <v>0.60416666666666663</v>
      </c>
      <c r="D32891" s="4">
        <f ca="1">VLOOKUP(DATE(2021,B32891,A32891),Sheet1!J:AI,2+MATCH(HOUR('format for the model'!C32891),Sheet1!$L$1:$AI$1,0),0)/4</f>
        <v>285.87391463194109</v>
      </c>
    </row>
    <row r="32892" spans="1:4" x14ac:dyDescent="0.3">
      <c r="A32892">
        <v>9</v>
      </c>
      <c r="B32892">
        <v>12</v>
      </c>
      <c r="C32892" s="2">
        <v>0.61458333333333337</v>
      </c>
      <c r="D32892" s="4">
        <f ca="1">VLOOKUP(DATE(2021,B32892,A32892),Sheet1!J:AI,2+MATCH(HOUR('format for the model'!C32892),Sheet1!$L$1:$AI$1,0),0)/4</f>
        <v>285.87391463194109</v>
      </c>
    </row>
    <row r="32893" spans="1:4" x14ac:dyDescent="0.3">
      <c r="A32893">
        <v>9</v>
      </c>
      <c r="B32893">
        <v>12</v>
      </c>
      <c r="C32893" s="2">
        <v>0.58333333333333337</v>
      </c>
      <c r="D32893" s="4">
        <f ca="1">VLOOKUP(DATE(2021,B32893,A32893),Sheet1!J:AI,2+MATCH(HOUR('format for the model'!C32893),Sheet1!$L$1:$AI$1,0),0)/4</f>
        <v>285.87391463194109</v>
      </c>
    </row>
    <row r="32894" spans="1:4" x14ac:dyDescent="0.3">
      <c r="A32894">
        <v>9</v>
      </c>
      <c r="B32894">
        <v>12</v>
      </c>
      <c r="C32894" s="2">
        <v>0.63541666666666663</v>
      </c>
      <c r="D32894" s="4">
        <f ca="1">VLOOKUP(DATE(2021,B32894,A32894),Sheet1!J:AI,2+MATCH(HOUR('format for the model'!C32894),Sheet1!$L$1:$AI$1,0),0)/4</f>
        <v>282.3029979754894</v>
      </c>
    </row>
    <row r="32895" spans="1:4" x14ac:dyDescent="0.3">
      <c r="A32895">
        <v>9</v>
      </c>
      <c r="B32895">
        <v>12</v>
      </c>
      <c r="C32895" s="2">
        <v>0.64583333333333337</v>
      </c>
      <c r="D32895" s="4">
        <f ca="1">VLOOKUP(DATE(2021,B32895,A32895),Sheet1!J:AI,2+MATCH(HOUR('format for the model'!C32895),Sheet1!$L$1:$AI$1,0),0)/4</f>
        <v>282.3029979754894</v>
      </c>
    </row>
    <row r="32896" spans="1:4" x14ac:dyDescent="0.3">
      <c r="A32896">
        <v>9</v>
      </c>
      <c r="B32896">
        <v>12</v>
      </c>
      <c r="C32896" s="2">
        <v>0.65625</v>
      </c>
      <c r="D32896" s="4">
        <f ca="1">VLOOKUP(DATE(2021,B32896,A32896),Sheet1!J:AI,2+MATCH(HOUR('format for the model'!C32896),Sheet1!$L$1:$AI$1,0),0)/4</f>
        <v>282.3029979754894</v>
      </c>
    </row>
    <row r="32897" spans="1:4" x14ac:dyDescent="0.3">
      <c r="A32897">
        <v>9</v>
      </c>
      <c r="B32897">
        <v>12</v>
      </c>
      <c r="C32897" s="2">
        <v>0.625</v>
      </c>
      <c r="D32897" s="4">
        <f ca="1">VLOOKUP(DATE(2021,B32897,A32897),Sheet1!J:AI,2+MATCH(HOUR('format for the model'!C32897),Sheet1!$L$1:$AI$1,0),0)/4</f>
        <v>282.3029979754894</v>
      </c>
    </row>
    <row r="32898" spans="1:4" x14ac:dyDescent="0.3">
      <c r="A32898">
        <v>9</v>
      </c>
      <c r="B32898">
        <v>12</v>
      </c>
      <c r="C32898" s="2">
        <v>0.67708333333333337</v>
      </c>
      <c r="D32898" s="4">
        <f ca="1">VLOOKUP(DATE(2021,B32898,A32898),Sheet1!J:AI,2+MATCH(HOUR('format for the model'!C32898),Sheet1!$L$1:$AI$1,0),0)/4</f>
        <v>213.71758760800071</v>
      </c>
    </row>
    <row r="32899" spans="1:4" x14ac:dyDescent="0.3">
      <c r="A32899">
        <v>9</v>
      </c>
      <c r="B32899">
        <v>12</v>
      </c>
      <c r="C32899" s="2">
        <v>0.6875</v>
      </c>
      <c r="D32899" s="4">
        <f ca="1">VLOOKUP(DATE(2021,B32899,A32899),Sheet1!J:AI,2+MATCH(HOUR('format for the model'!C32899),Sheet1!$L$1:$AI$1,0),0)/4</f>
        <v>213.71758760800071</v>
      </c>
    </row>
    <row r="32900" spans="1:4" x14ac:dyDescent="0.3">
      <c r="A32900">
        <v>9</v>
      </c>
      <c r="B32900">
        <v>12</v>
      </c>
      <c r="C32900" s="2">
        <v>0.69791666666666663</v>
      </c>
      <c r="D32900" s="4">
        <f ca="1">VLOOKUP(DATE(2021,B32900,A32900),Sheet1!J:AI,2+MATCH(HOUR('format for the model'!C32900),Sheet1!$L$1:$AI$1,0),0)/4</f>
        <v>213.71758760800071</v>
      </c>
    </row>
    <row r="32901" spans="1:4" x14ac:dyDescent="0.3">
      <c r="A32901">
        <v>9</v>
      </c>
      <c r="B32901">
        <v>12</v>
      </c>
      <c r="C32901" s="2">
        <v>0.66666666666666663</v>
      </c>
      <c r="D32901" s="4">
        <f ca="1">VLOOKUP(DATE(2021,B32901,A32901),Sheet1!J:AI,2+MATCH(HOUR('format for the model'!C32901),Sheet1!$L$1:$AI$1,0),0)/4</f>
        <v>213.71758760800071</v>
      </c>
    </row>
    <row r="32902" spans="1:4" x14ac:dyDescent="0.3">
      <c r="A32902">
        <v>9</v>
      </c>
      <c r="B32902">
        <v>12</v>
      </c>
      <c r="C32902" s="2">
        <v>0.71875</v>
      </c>
      <c r="D32902" s="4">
        <f ca="1">VLOOKUP(DATE(2021,B32902,A32902),Sheet1!J:AI,2+MATCH(HOUR('format for the model'!C32902),Sheet1!$L$1:$AI$1,0),0)/4</f>
        <v>354.51020451133292</v>
      </c>
    </row>
    <row r="32903" spans="1:4" x14ac:dyDescent="0.3">
      <c r="A32903">
        <v>9</v>
      </c>
      <c r="B32903">
        <v>12</v>
      </c>
      <c r="C32903" s="2">
        <v>0.72916666666666663</v>
      </c>
      <c r="D32903" s="4">
        <f ca="1">VLOOKUP(DATE(2021,B32903,A32903),Sheet1!J:AI,2+MATCH(HOUR('format for the model'!C32903),Sheet1!$L$1:$AI$1,0),0)/4</f>
        <v>354.51020451133292</v>
      </c>
    </row>
    <row r="32904" spans="1:4" x14ac:dyDescent="0.3">
      <c r="A32904">
        <v>9</v>
      </c>
      <c r="B32904">
        <v>12</v>
      </c>
      <c r="C32904" s="2">
        <v>0.73958333333333337</v>
      </c>
      <c r="D32904" s="4">
        <f ca="1">VLOOKUP(DATE(2021,B32904,A32904),Sheet1!J:AI,2+MATCH(HOUR('format for the model'!C32904),Sheet1!$L$1:$AI$1,0),0)/4</f>
        <v>354.51020451133292</v>
      </c>
    </row>
    <row r="32905" spans="1:4" x14ac:dyDescent="0.3">
      <c r="A32905">
        <v>9</v>
      </c>
      <c r="B32905">
        <v>12</v>
      </c>
      <c r="C32905" s="2">
        <v>0.70833333333333337</v>
      </c>
      <c r="D32905" s="4">
        <f ca="1">VLOOKUP(DATE(2021,B32905,A32905),Sheet1!J:AI,2+MATCH(HOUR('format for the model'!C32905),Sheet1!$L$1:$AI$1,0),0)/4</f>
        <v>354.51020451133292</v>
      </c>
    </row>
    <row r="32906" spans="1:4" x14ac:dyDescent="0.3">
      <c r="A32906">
        <v>9</v>
      </c>
      <c r="B32906">
        <v>12</v>
      </c>
      <c r="C32906" s="2">
        <v>0.76041666666666663</v>
      </c>
      <c r="D32906" s="4">
        <f ca="1">VLOOKUP(DATE(2021,B32906,A32906),Sheet1!J:AI,2+MATCH(HOUR('format for the model'!C32906),Sheet1!$L$1:$AI$1,0),0)/4</f>
        <v>220.8</v>
      </c>
    </row>
    <row r="32907" spans="1:4" x14ac:dyDescent="0.3">
      <c r="A32907">
        <v>9</v>
      </c>
      <c r="B32907">
        <v>12</v>
      </c>
      <c r="C32907" s="2">
        <v>0.77083333333333337</v>
      </c>
      <c r="D32907" s="4">
        <f ca="1">VLOOKUP(DATE(2021,B32907,A32907),Sheet1!J:AI,2+MATCH(HOUR('format for the model'!C32907),Sheet1!$L$1:$AI$1,0),0)/4</f>
        <v>220.8</v>
      </c>
    </row>
    <row r="32908" spans="1:4" x14ac:dyDescent="0.3">
      <c r="A32908">
        <v>9</v>
      </c>
      <c r="B32908">
        <v>12</v>
      </c>
      <c r="C32908" s="2">
        <v>0.78125</v>
      </c>
      <c r="D32908" s="4">
        <f ca="1">VLOOKUP(DATE(2021,B32908,A32908),Sheet1!J:AI,2+MATCH(HOUR('format for the model'!C32908),Sheet1!$L$1:$AI$1,0),0)/4</f>
        <v>220.8</v>
      </c>
    </row>
    <row r="32909" spans="1:4" x14ac:dyDescent="0.3">
      <c r="A32909">
        <v>9</v>
      </c>
      <c r="B32909">
        <v>12</v>
      </c>
      <c r="C32909" s="2">
        <v>0.75</v>
      </c>
      <c r="D32909" s="4">
        <f ca="1">VLOOKUP(DATE(2021,B32909,A32909),Sheet1!J:AI,2+MATCH(HOUR('format for the model'!C32909),Sheet1!$L$1:$AI$1,0),0)/4</f>
        <v>220.8</v>
      </c>
    </row>
    <row r="32910" spans="1:4" x14ac:dyDescent="0.3">
      <c r="A32910">
        <v>9</v>
      </c>
      <c r="B32910">
        <v>12</v>
      </c>
      <c r="C32910" s="2">
        <v>0.80208333333333337</v>
      </c>
      <c r="D32910" s="4">
        <f ca="1">VLOOKUP(DATE(2021,B32910,A32910),Sheet1!J:AI,2+MATCH(HOUR('format for the model'!C32910),Sheet1!$L$1:$AI$1,0),0)/4</f>
        <v>224.21174258753982</v>
      </c>
    </row>
    <row r="32911" spans="1:4" x14ac:dyDescent="0.3">
      <c r="A32911">
        <v>9</v>
      </c>
      <c r="B32911">
        <v>12</v>
      </c>
      <c r="C32911" s="2">
        <v>0.8125</v>
      </c>
      <c r="D32911" s="4">
        <f ca="1">VLOOKUP(DATE(2021,B32911,A32911),Sheet1!J:AI,2+MATCH(HOUR('format for the model'!C32911),Sheet1!$L$1:$AI$1,0),0)/4</f>
        <v>224.21174258753982</v>
      </c>
    </row>
    <row r="32912" spans="1:4" x14ac:dyDescent="0.3">
      <c r="A32912">
        <v>9</v>
      </c>
      <c r="B32912">
        <v>12</v>
      </c>
      <c r="C32912" s="2">
        <v>0.82291666666666663</v>
      </c>
      <c r="D32912" s="4">
        <f ca="1">VLOOKUP(DATE(2021,B32912,A32912),Sheet1!J:AI,2+MATCH(HOUR('format for the model'!C32912),Sheet1!$L$1:$AI$1,0),0)/4</f>
        <v>224.21174258753982</v>
      </c>
    </row>
    <row r="32913" spans="1:4" x14ac:dyDescent="0.3">
      <c r="A32913">
        <v>9</v>
      </c>
      <c r="B32913">
        <v>12</v>
      </c>
      <c r="C32913" s="2">
        <v>0.79166666666666663</v>
      </c>
      <c r="D32913" s="4">
        <f ca="1">VLOOKUP(DATE(2021,B32913,A32913),Sheet1!J:AI,2+MATCH(HOUR('format for the model'!C32913),Sheet1!$L$1:$AI$1,0),0)/4</f>
        <v>224.21174258753982</v>
      </c>
    </row>
    <row r="32914" spans="1:4" x14ac:dyDescent="0.3">
      <c r="A32914">
        <v>9</v>
      </c>
      <c r="B32914">
        <v>12</v>
      </c>
      <c r="C32914" s="2">
        <v>0.84375</v>
      </c>
      <c r="D32914" s="4">
        <f ca="1">VLOOKUP(DATE(2021,B32914,A32914),Sheet1!J:AI,2+MATCH(HOUR('format for the model'!C32914),Sheet1!$L$1:$AI$1,0),0)/4</f>
        <v>33.526480918287035</v>
      </c>
    </row>
    <row r="32915" spans="1:4" x14ac:dyDescent="0.3">
      <c r="A32915">
        <v>9</v>
      </c>
      <c r="B32915">
        <v>12</v>
      </c>
      <c r="C32915" s="2">
        <v>0.85416666666666663</v>
      </c>
      <c r="D32915" s="4">
        <f ca="1">VLOOKUP(DATE(2021,B32915,A32915),Sheet1!J:AI,2+MATCH(HOUR('format for the model'!C32915),Sheet1!$L$1:$AI$1,0),0)/4</f>
        <v>33.526480918287035</v>
      </c>
    </row>
    <row r="32916" spans="1:4" x14ac:dyDescent="0.3">
      <c r="A32916">
        <v>9</v>
      </c>
      <c r="B32916">
        <v>12</v>
      </c>
      <c r="C32916" s="2">
        <v>0.86458333333333337</v>
      </c>
      <c r="D32916" s="4">
        <f ca="1">VLOOKUP(DATE(2021,B32916,A32916),Sheet1!J:AI,2+MATCH(HOUR('format for the model'!C32916),Sheet1!$L$1:$AI$1,0),0)/4</f>
        <v>33.526480918287035</v>
      </c>
    </row>
    <row r="32917" spans="1:4" x14ac:dyDescent="0.3">
      <c r="A32917">
        <v>9</v>
      </c>
      <c r="B32917">
        <v>12</v>
      </c>
      <c r="C32917" s="2">
        <v>0.83333333333333337</v>
      </c>
      <c r="D32917" s="4">
        <f ca="1">VLOOKUP(DATE(2021,B32917,A32917),Sheet1!J:AI,2+MATCH(HOUR('format for the model'!C32917),Sheet1!$L$1:$AI$1,0),0)/4</f>
        <v>33.526480918287035</v>
      </c>
    </row>
    <row r="32918" spans="1:4" x14ac:dyDescent="0.3">
      <c r="A32918">
        <v>9</v>
      </c>
      <c r="B32918">
        <v>12</v>
      </c>
      <c r="C32918" s="2">
        <v>0.88541666666666663</v>
      </c>
      <c r="D32918" s="4">
        <f ca="1">VLOOKUP(DATE(2021,B32918,A32918),Sheet1!J:AI,2+MATCH(HOUR('format for the model'!C32918),Sheet1!$L$1:$AI$1,0),0)/4</f>
        <v>28.729125171033559</v>
      </c>
    </row>
    <row r="32919" spans="1:4" x14ac:dyDescent="0.3">
      <c r="A32919">
        <v>9</v>
      </c>
      <c r="B32919">
        <v>12</v>
      </c>
      <c r="C32919" s="2">
        <v>0.89583333333333337</v>
      </c>
      <c r="D32919" s="4">
        <f ca="1">VLOOKUP(DATE(2021,B32919,A32919),Sheet1!J:AI,2+MATCH(HOUR('format for the model'!C32919),Sheet1!$L$1:$AI$1,0),0)/4</f>
        <v>28.729125171033559</v>
      </c>
    </row>
    <row r="32920" spans="1:4" x14ac:dyDescent="0.3">
      <c r="A32920">
        <v>9</v>
      </c>
      <c r="B32920">
        <v>12</v>
      </c>
      <c r="C32920" s="2">
        <v>0.90625</v>
      </c>
      <c r="D32920" s="4">
        <f ca="1">VLOOKUP(DATE(2021,B32920,A32920),Sheet1!J:AI,2+MATCH(HOUR('format for the model'!C32920),Sheet1!$L$1:$AI$1,0),0)/4</f>
        <v>28.729125171033559</v>
      </c>
    </row>
    <row r="32921" spans="1:4" x14ac:dyDescent="0.3">
      <c r="A32921">
        <v>9</v>
      </c>
      <c r="B32921">
        <v>12</v>
      </c>
      <c r="C32921" s="2">
        <v>0.875</v>
      </c>
      <c r="D32921" s="4">
        <f ca="1">VLOOKUP(DATE(2021,B32921,A32921),Sheet1!J:AI,2+MATCH(HOUR('format for the model'!C32921),Sheet1!$L$1:$AI$1,0),0)/4</f>
        <v>28.729125171033559</v>
      </c>
    </row>
    <row r="32922" spans="1:4" x14ac:dyDescent="0.3">
      <c r="A32922">
        <v>9</v>
      </c>
      <c r="B32922">
        <v>12</v>
      </c>
      <c r="C32922" s="2">
        <v>0.92708333333333337</v>
      </c>
      <c r="D32922" s="4">
        <f ca="1">VLOOKUP(DATE(2021,B32922,A32922),Sheet1!J:AI,2+MATCH(HOUR('format for the model'!C32922),Sheet1!$L$1:$AI$1,0),0)/4</f>
        <v>27.6</v>
      </c>
    </row>
    <row r="32923" spans="1:4" x14ac:dyDescent="0.3">
      <c r="A32923">
        <v>9</v>
      </c>
      <c r="B32923">
        <v>12</v>
      </c>
      <c r="C32923" s="2">
        <v>0.9375</v>
      </c>
      <c r="D32923" s="4">
        <f ca="1">VLOOKUP(DATE(2021,B32923,A32923),Sheet1!J:AI,2+MATCH(HOUR('format for the model'!C32923),Sheet1!$L$1:$AI$1,0),0)/4</f>
        <v>27.6</v>
      </c>
    </row>
    <row r="32924" spans="1:4" x14ac:dyDescent="0.3">
      <c r="A32924">
        <v>9</v>
      </c>
      <c r="B32924">
        <v>12</v>
      </c>
      <c r="C32924" s="2">
        <v>0.94791666666666663</v>
      </c>
      <c r="D32924" s="4">
        <f ca="1">VLOOKUP(DATE(2021,B32924,A32924),Sheet1!J:AI,2+MATCH(HOUR('format for the model'!C32924),Sheet1!$L$1:$AI$1,0),0)/4</f>
        <v>27.6</v>
      </c>
    </row>
    <row r="32925" spans="1:4" x14ac:dyDescent="0.3">
      <c r="A32925">
        <v>9</v>
      </c>
      <c r="B32925">
        <v>12</v>
      </c>
      <c r="C32925" s="2">
        <v>0.91666666666666663</v>
      </c>
      <c r="D32925" s="4">
        <f ca="1">VLOOKUP(DATE(2021,B32925,A32925),Sheet1!J:AI,2+MATCH(HOUR('format for the model'!C32925),Sheet1!$L$1:$AI$1,0),0)/4</f>
        <v>27.6</v>
      </c>
    </row>
    <row r="32926" spans="1:4" x14ac:dyDescent="0.3">
      <c r="A32926">
        <v>9</v>
      </c>
      <c r="B32926">
        <v>12</v>
      </c>
      <c r="C32926" s="2">
        <v>0.96875</v>
      </c>
      <c r="D32926" s="4">
        <f ca="1">VLOOKUP(DATE(2021,B32926,A32926),Sheet1!J:AI,2+MATCH(HOUR('format for the model'!C32926),Sheet1!$L$1:$AI$1,0),0)/4</f>
        <v>27.6</v>
      </c>
    </row>
    <row r="32927" spans="1:4" x14ac:dyDescent="0.3">
      <c r="A32927">
        <v>9</v>
      </c>
      <c r="B32927">
        <v>12</v>
      </c>
      <c r="C32927" s="2">
        <v>0.97916666666666663</v>
      </c>
      <c r="D32927" s="4">
        <f ca="1">VLOOKUP(DATE(2021,B32927,A32927),Sheet1!J:AI,2+MATCH(HOUR('format for the model'!C32927),Sheet1!$L$1:$AI$1,0),0)/4</f>
        <v>27.6</v>
      </c>
    </row>
    <row r="32928" spans="1:4" x14ac:dyDescent="0.3">
      <c r="A32928">
        <v>9</v>
      </c>
      <c r="B32928">
        <v>12</v>
      </c>
      <c r="C32928" s="2">
        <v>0.98958333333333337</v>
      </c>
      <c r="D32928" s="4">
        <f ca="1">VLOOKUP(DATE(2021,B32928,A32928),Sheet1!J:AI,2+MATCH(HOUR('format for the model'!C32928),Sheet1!$L$1:$AI$1,0),0)/4</f>
        <v>27.6</v>
      </c>
    </row>
    <row r="32929" spans="1:4" x14ac:dyDescent="0.3">
      <c r="A32929">
        <v>9</v>
      </c>
      <c r="B32929">
        <v>12</v>
      </c>
      <c r="C32929" s="2">
        <v>0.95833333333333337</v>
      </c>
      <c r="D32929" s="4">
        <f ca="1">VLOOKUP(DATE(2021,B32929,A32929),Sheet1!J:AI,2+MATCH(HOUR('format for the model'!C32929),Sheet1!$L$1:$AI$1,0),0)/4</f>
        <v>27.6</v>
      </c>
    </row>
    <row r="32930" spans="1:4" x14ac:dyDescent="0.3">
      <c r="A32930">
        <v>10</v>
      </c>
      <c r="B32930">
        <v>12</v>
      </c>
      <c r="C32930" s="2">
        <v>1.0416666666666666E-2</v>
      </c>
      <c r="D32930" s="4">
        <f ca="1">VLOOKUP(DATE(2021,B32930,A32930),Sheet1!J:AI,2+MATCH(HOUR('format for the model'!C32930),Sheet1!$L$1:$AI$1,0),0)/4</f>
        <v>23.170269019024246</v>
      </c>
    </row>
    <row r="32931" spans="1:4" x14ac:dyDescent="0.3">
      <c r="A32931">
        <v>10</v>
      </c>
      <c r="B32931">
        <v>12</v>
      </c>
      <c r="C32931" s="2">
        <v>2.0833333333333332E-2</v>
      </c>
      <c r="D32931" s="4">
        <f ca="1">VLOOKUP(DATE(2021,B32931,A32931),Sheet1!J:AI,2+MATCH(HOUR('format for the model'!C32931),Sheet1!$L$1:$AI$1,0),0)/4</f>
        <v>23.170269019024246</v>
      </c>
    </row>
    <row r="32932" spans="1:4" x14ac:dyDescent="0.3">
      <c r="A32932">
        <v>10</v>
      </c>
      <c r="B32932">
        <v>12</v>
      </c>
      <c r="C32932" s="2">
        <v>3.125E-2</v>
      </c>
      <c r="D32932" s="4">
        <f ca="1">VLOOKUP(DATE(2021,B32932,A32932),Sheet1!J:AI,2+MATCH(HOUR('format for the model'!C32932),Sheet1!$L$1:$AI$1,0),0)/4</f>
        <v>23.170269019024246</v>
      </c>
    </row>
    <row r="32933" spans="1:4" x14ac:dyDescent="0.3">
      <c r="A32933">
        <v>10</v>
      </c>
      <c r="B32933">
        <v>12</v>
      </c>
      <c r="C32933" s="2">
        <v>0</v>
      </c>
      <c r="D32933" s="4">
        <f ca="1">VLOOKUP(DATE(2021,B32933,A32933),Sheet1!J:AI,2+MATCH(HOUR('format for the model'!C32933),Sheet1!$L$1:$AI$1,0),0)/4</f>
        <v>23.170269019024246</v>
      </c>
    </row>
    <row r="32934" spans="1:4" x14ac:dyDescent="0.3">
      <c r="A32934">
        <v>10</v>
      </c>
      <c r="B32934">
        <v>12</v>
      </c>
      <c r="C32934" s="2">
        <v>5.2083333333333336E-2</v>
      </c>
      <c r="D32934" s="4">
        <f ca="1">VLOOKUP(DATE(2021,B32934,A32934),Sheet1!J:AI,2+MATCH(HOUR('format for the model'!C32934),Sheet1!$L$1:$AI$1,0),0)/4</f>
        <v>33.131392338711088</v>
      </c>
    </row>
    <row r="32935" spans="1:4" x14ac:dyDescent="0.3">
      <c r="A32935">
        <v>10</v>
      </c>
      <c r="B32935">
        <v>12</v>
      </c>
      <c r="C32935" s="2">
        <v>6.25E-2</v>
      </c>
      <c r="D32935" s="4">
        <f ca="1">VLOOKUP(DATE(2021,B32935,A32935),Sheet1!J:AI,2+MATCH(HOUR('format for the model'!C32935),Sheet1!$L$1:$AI$1,0),0)/4</f>
        <v>33.131392338711088</v>
      </c>
    </row>
    <row r="32936" spans="1:4" x14ac:dyDescent="0.3">
      <c r="A32936">
        <v>10</v>
      </c>
      <c r="B32936">
        <v>12</v>
      </c>
      <c r="C32936" s="2">
        <v>7.2916666666666671E-2</v>
      </c>
      <c r="D32936" s="4">
        <f ca="1">VLOOKUP(DATE(2021,B32936,A32936),Sheet1!J:AI,2+MATCH(HOUR('format for the model'!C32936),Sheet1!$L$1:$AI$1,0),0)/4</f>
        <v>33.131392338711088</v>
      </c>
    </row>
    <row r="32937" spans="1:4" x14ac:dyDescent="0.3">
      <c r="A32937">
        <v>10</v>
      </c>
      <c r="B32937">
        <v>12</v>
      </c>
      <c r="C32937" s="2">
        <v>4.1666666666666664E-2</v>
      </c>
      <c r="D32937" s="4">
        <f ca="1">VLOOKUP(DATE(2021,B32937,A32937),Sheet1!J:AI,2+MATCH(HOUR('format for the model'!C32937),Sheet1!$L$1:$AI$1,0),0)/4</f>
        <v>33.131392338711088</v>
      </c>
    </row>
    <row r="32938" spans="1:4" x14ac:dyDescent="0.3">
      <c r="A32938">
        <v>10</v>
      </c>
      <c r="B32938">
        <v>12</v>
      </c>
      <c r="C32938" s="2">
        <v>9.375E-2</v>
      </c>
      <c r="D32938" s="4">
        <f ca="1">VLOOKUP(DATE(2021,B32938,A32938),Sheet1!J:AI,2+MATCH(HOUR('format for the model'!C32938),Sheet1!$L$1:$AI$1,0),0)/4</f>
        <v>36.687658070649199</v>
      </c>
    </row>
    <row r="32939" spans="1:4" x14ac:dyDescent="0.3">
      <c r="A32939">
        <v>10</v>
      </c>
      <c r="B32939">
        <v>12</v>
      </c>
      <c r="C32939" s="2">
        <v>0.10416666666666667</v>
      </c>
      <c r="D32939" s="4">
        <f ca="1">VLOOKUP(DATE(2021,B32939,A32939),Sheet1!J:AI,2+MATCH(HOUR('format for the model'!C32939),Sheet1!$L$1:$AI$1,0),0)/4</f>
        <v>36.687658070649199</v>
      </c>
    </row>
    <row r="32940" spans="1:4" x14ac:dyDescent="0.3">
      <c r="A32940">
        <v>10</v>
      </c>
      <c r="B32940">
        <v>12</v>
      </c>
      <c r="C32940" s="2">
        <v>0.11458333333333333</v>
      </c>
      <c r="D32940" s="4">
        <f ca="1">VLOOKUP(DATE(2021,B32940,A32940),Sheet1!J:AI,2+MATCH(HOUR('format for the model'!C32940),Sheet1!$L$1:$AI$1,0),0)/4</f>
        <v>36.687658070649199</v>
      </c>
    </row>
    <row r="32941" spans="1:4" x14ac:dyDescent="0.3">
      <c r="A32941">
        <v>10</v>
      </c>
      <c r="B32941">
        <v>12</v>
      </c>
      <c r="C32941" s="2">
        <v>8.3333333333333329E-2</v>
      </c>
      <c r="D32941" s="4">
        <f ca="1">VLOOKUP(DATE(2021,B32941,A32941),Sheet1!J:AI,2+MATCH(HOUR('format for the model'!C32941),Sheet1!$L$1:$AI$1,0),0)/4</f>
        <v>36.687658070649199</v>
      </c>
    </row>
    <row r="32942" spans="1:4" x14ac:dyDescent="0.3">
      <c r="A32942">
        <v>10</v>
      </c>
      <c r="B32942">
        <v>12</v>
      </c>
      <c r="C32942" s="2">
        <v>0.13541666666666666</v>
      </c>
      <c r="D32942" s="4">
        <f ca="1">VLOOKUP(DATE(2021,B32942,A32942),Sheet1!J:AI,2+MATCH(HOUR('format for the model'!C32942),Sheet1!$L$1:$AI$1,0),0)/4</f>
        <v>19.6608256680165</v>
      </c>
    </row>
    <row r="32943" spans="1:4" x14ac:dyDescent="0.3">
      <c r="A32943">
        <v>10</v>
      </c>
      <c r="B32943">
        <v>12</v>
      </c>
      <c r="C32943" s="2">
        <v>0.14583333333333334</v>
      </c>
      <c r="D32943" s="4">
        <f ca="1">VLOOKUP(DATE(2021,B32943,A32943),Sheet1!J:AI,2+MATCH(HOUR('format for the model'!C32943),Sheet1!$L$1:$AI$1,0),0)/4</f>
        <v>19.6608256680165</v>
      </c>
    </row>
    <row r="32944" spans="1:4" x14ac:dyDescent="0.3">
      <c r="A32944">
        <v>10</v>
      </c>
      <c r="B32944">
        <v>12</v>
      </c>
      <c r="C32944" s="2">
        <v>0.15625</v>
      </c>
      <c r="D32944" s="4">
        <f ca="1">VLOOKUP(DATE(2021,B32944,A32944),Sheet1!J:AI,2+MATCH(HOUR('format for the model'!C32944),Sheet1!$L$1:$AI$1,0),0)/4</f>
        <v>19.6608256680165</v>
      </c>
    </row>
    <row r="32945" spans="1:4" x14ac:dyDescent="0.3">
      <c r="A32945">
        <v>10</v>
      </c>
      <c r="B32945">
        <v>12</v>
      </c>
      <c r="C32945" s="2">
        <v>0.125</v>
      </c>
      <c r="D32945" s="4">
        <f ca="1">VLOOKUP(DATE(2021,B32945,A32945),Sheet1!J:AI,2+MATCH(HOUR('format for the model'!C32945),Sheet1!$L$1:$AI$1,0),0)/4</f>
        <v>19.6608256680165</v>
      </c>
    </row>
    <row r="32946" spans="1:4" x14ac:dyDescent="0.3">
      <c r="A32946">
        <v>10</v>
      </c>
      <c r="B32946">
        <v>12</v>
      </c>
      <c r="C32946" s="2">
        <v>0.17708333333333334</v>
      </c>
      <c r="D32946" s="4">
        <f ca="1">VLOOKUP(DATE(2021,B32946,A32946),Sheet1!J:AI,2+MATCH(HOUR('format for the model'!C32946),Sheet1!$L$1:$AI$1,0),0)/4</f>
        <v>27.602342959105894</v>
      </c>
    </row>
    <row r="32947" spans="1:4" x14ac:dyDescent="0.3">
      <c r="A32947">
        <v>10</v>
      </c>
      <c r="B32947">
        <v>12</v>
      </c>
      <c r="C32947" s="2">
        <v>0.1875</v>
      </c>
      <c r="D32947" s="4">
        <f ca="1">VLOOKUP(DATE(2021,B32947,A32947),Sheet1!J:AI,2+MATCH(HOUR('format for the model'!C32947),Sheet1!$L$1:$AI$1,0),0)/4</f>
        <v>27.602342959105894</v>
      </c>
    </row>
    <row r="32948" spans="1:4" x14ac:dyDescent="0.3">
      <c r="A32948">
        <v>10</v>
      </c>
      <c r="B32948">
        <v>12</v>
      </c>
      <c r="C32948" s="2">
        <v>0.19791666666666666</v>
      </c>
      <c r="D32948" s="4">
        <f ca="1">VLOOKUP(DATE(2021,B32948,A32948),Sheet1!J:AI,2+MATCH(HOUR('format for the model'!C32948),Sheet1!$L$1:$AI$1,0),0)/4</f>
        <v>27.602342959105894</v>
      </c>
    </row>
    <row r="32949" spans="1:4" x14ac:dyDescent="0.3">
      <c r="A32949">
        <v>10</v>
      </c>
      <c r="B32949">
        <v>12</v>
      </c>
      <c r="C32949" s="2">
        <v>0.16666666666666666</v>
      </c>
      <c r="D32949" s="4">
        <f ca="1">VLOOKUP(DATE(2021,B32949,A32949),Sheet1!J:AI,2+MATCH(HOUR('format for the model'!C32949),Sheet1!$L$1:$AI$1,0),0)/4</f>
        <v>27.602342959105894</v>
      </c>
    </row>
    <row r="32950" spans="1:4" x14ac:dyDescent="0.3">
      <c r="A32950">
        <v>10</v>
      </c>
      <c r="B32950">
        <v>12</v>
      </c>
      <c r="C32950" s="2">
        <v>0.21875</v>
      </c>
      <c r="D32950" s="4">
        <f ca="1">VLOOKUP(DATE(2021,B32950,A32950),Sheet1!J:AI,2+MATCH(HOUR('format for the model'!C32950),Sheet1!$L$1:$AI$1,0),0)/4</f>
        <v>32.577312698258915</v>
      </c>
    </row>
    <row r="32951" spans="1:4" x14ac:dyDescent="0.3">
      <c r="A32951">
        <v>10</v>
      </c>
      <c r="B32951">
        <v>12</v>
      </c>
      <c r="C32951" s="2">
        <v>0.22916666666666666</v>
      </c>
      <c r="D32951" s="4">
        <f ca="1">VLOOKUP(DATE(2021,B32951,A32951),Sheet1!J:AI,2+MATCH(HOUR('format for the model'!C32951),Sheet1!$L$1:$AI$1,0),0)/4</f>
        <v>32.577312698258915</v>
      </c>
    </row>
    <row r="32952" spans="1:4" x14ac:dyDescent="0.3">
      <c r="A32952">
        <v>10</v>
      </c>
      <c r="B32952">
        <v>12</v>
      </c>
      <c r="C32952" s="2">
        <v>0.23958333333333334</v>
      </c>
      <c r="D32952" s="4">
        <f ca="1">VLOOKUP(DATE(2021,B32952,A32952),Sheet1!J:AI,2+MATCH(HOUR('format for the model'!C32952),Sheet1!$L$1:$AI$1,0),0)/4</f>
        <v>32.577312698258915</v>
      </c>
    </row>
    <row r="32953" spans="1:4" x14ac:dyDescent="0.3">
      <c r="A32953">
        <v>10</v>
      </c>
      <c r="B32953">
        <v>12</v>
      </c>
      <c r="C32953" s="2">
        <v>0.20833333333333334</v>
      </c>
      <c r="D32953" s="4">
        <f ca="1">VLOOKUP(DATE(2021,B32953,A32953),Sheet1!J:AI,2+MATCH(HOUR('format for the model'!C32953),Sheet1!$L$1:$AI$1,0),0)/4</f>
        <v>32.577312698258915</v>
      </c>
    </row>
    <row r="32954" spans="1:4" x14ac:dyDescent="0.3">
      <c r="A32954">
        <v>10</v>
      </c>
      <c r="B32954">
        <v>12</v>
      </c>
      <c r="C32954" s="2">
        <v>0.26041666666666669</v>
      </c>
      <c r="D32954" s="4">
        <f ca="1">VLOOKUP(DATE(2021,B32954,A32954),Sheet1!J:AI,2+MATCH(HOUR('format for the model'!C32954),Sheet1!$L$1:$AI$1,0),0)/4</f>
        <v>27.6</v>
      </c>
    </row>
    <row r="32955" spans="1:4" x14ac:dyDescent="0.3">
      <c r="A32955">
        <v>10</v>
      </c>
      <c r="B32955">
        <v>12</v>
      </c>
      <c r="C32955" s="2">
        <v>0.27083333333333331</v>
      </c>
      <c r="D32955" s="4">
        <f ca="1">VLOOKUP(DATE(2021,B32955,A32955),Sheet1!J:AI,2+MATCH(HOUR('format for the model'!C32955),Sheet1!$L$1:$AI$1,0),0)/4</f>
        <v>27.6</v>
      </c>
    </row>
    <row r="32956" spans="1:4" x14ac:dyDescent="0.3">
      <c r="A32956">
        <v>10</v>
      </c>
      <c r="B32956">
        <v>12</v>
      </c>
      <c r="C32956" s="2">
        <v>0.28125</v>
      </c>
      <c r="D32956" s="4">
        <f ca="1">VLOOKUP(DATE(2021,B32956,A32956),Sheet1!J:AI,2+MATCH(HOUR('format for the model'!C32956),Sheet1!$L$1:$AI$1,0),0)/4</f>
        <v>27.6</v>
      </c>
    </row>
    <row r="32957" spans="1:4" x14ac:dyDescent="0.3">
      <c r="A32957">
        <v>10</v>
      </c>
      <c r="B32957">
        <v>12</v>
      </c>
      <c r="C32957" s="2">
        <v>0.25</v>
      </c>
      <c r="D32957" s="4">
        <f ca="1">VLOOKUP(DATE(2021,B32957,A32957),Sheet1!J:AI,2+MATCH(HOUR('format for the model'!C32957),Sheet1!$L$1:$AI$1,0),0)/4</f>
        <v>27.6</v>
      </c>
    </row>
    <row r="32958" spans="1:4" x14ac:dyDescent="0.3">
      <c r="A32958">
        <v>10</v>
      </c>
      <c r="B32958">
        <v>12</v>
      </c>
      <c r="C32958" s="2">
        <v>0.30208333333333331</v>
      </c>
      <c r="D32958" s="4">
        <f ca="1">VLOOKUP(DATE(2021,B32958,A32958),Sheet1!J:AI,2+MATCH(HOUR('format for the model'!C32958),Sheet1!$L$1:$AI$1,0),0)/4</f>
        <v>27.6</v>
      </c>
    </row>
    <row r="32959" spans="1:4" x14ac:dyDescent="0.3">
      <c r="A32959">
        <v>10</v>
      </c>
      <c r="B32959">
        <v>12</v>
      </c>
      <c r="C32959" s="2">
        <v>0.3125</v>
      </c>
      <c r="D32959" s="4">
        <f ca="1">VLOOKUP(DATE(2021,B32959,A32959),Sheet1!J:AI,2+MATCH(HOUR('format for the model'!C32959),Sheet1!$L$1:$AI$1,0),0)/4</f>
        <v>27.6</v>
      </c>
    </row>
    <row r="32960" spans="1:4" x14ac:dyDescent="0.3">
      <c r="A32960">
        <v>10</v>
      </c>
      <c r="B32960">
        <v>12</v>
      </c>
      <c r="C32960" s="2">
        <v>0.32291666666666669</v>
      </c>
      <c r="D32960" s="4">
        <f ca="1">VLOOKUP(DATE(2021,B32960,A32960),Sheet1!J:AI,2+MATCH(HOUR('format for the model'!C32960),Sheet1!$L$1:$AI$1,0),0)/4</f>
        <v>27.6</v>
      </c>
    </row>
    <row r="32961" spans="1:4" x14ac:dyDescent="0.3">
      <c r="A32961">
        <v>10</v>
      </c>
      <c r="B32961">
        <v>12</v>
      </c>
      <c r="C32961" s="2">
        <v>0.29166666666666669</v>
      </c>
      <c r="D32961" s="4">
        <f ca="1">VLOOKUP(DATE(2021,B32961,A32961),Sheet1!J:AI,2+MATCH(HOUR('format for the model'!C32961),Sheet1!$L$1:$AI$1,0),0)/4</f>
        <v>27.6</v>
      </c>
    </row>
    <row r="32962" spans="1:4" x14ac:dyDescent="0.3">
      <c r="A32962">
        <v>10</v>
      </c>
      <c r="B32962">
        <v>12</v>
      </c>
      <c r="C32962" s="2">
        <v>0.34375</v>
      </c>
      <c r="D32962" s="4">
        <f ca="1">VLOOKUP(DATE(2021,B32962,A32962),Sheet1!J:AI,2+MATCH(HOUR('format for the model'!C32962),Sheet1!$L$1:$AI$1,0),0)/4</f>
        <v>82.800000000000011</v>
      </c>
    </row>
    <row r="32963" spans="1:4" x14ac:dyDescent="0.3">
      <c r="A32963">
        <v>10</v>
      </c>
      <c r="B32963">
        <v>12</v>
      </c>
      <c r="C32963" s="2">
        <v>0.35416666666666669</v>
      </c>
      <c r="D32963" s="4">
        <f ca="1">VLOOKUP(DATE(2021,B32963,A32963),Sheet1!J:AI,2+MATCH(HOUR('format for the model'!C32963),Sheet1!$L$1:$AI$1,0),0)/4</f>
        <v>82.800000000000011</v>
      </c>
    </row>
    <row r="32964" spans="1:4" x14ac:dyDescent="0.3">
      <c r="A32964">
        <v>10</v>
      </c>
      <c r="B32964">
        <v>12</v>
      </c>
      <c r="C32964" s="2">
        <v>0.36458333333333331</v>
      </c>
      <c r="D32964" s="4">
        <f ca="1">VLOOKUP(DATE(2021,B32964,A32964),Sheet1!J:AI,2+MATCH(HOUR('format for the model'!C32964),Sheet1!$L$1:$AI$1,0),0)/4</f>
        <v>82.800000000000011</v>
      </c>
    </row>
    <row r="32965" spans="1:4" x14ac:dyDescent="0.3">
      <c r="A32965">
        <v>10</v>
      </c>
      <c r="B32965">
        <v>12</v>
      </c>
      <c r="C32965" s="2">
        <v>0.33333333333333331</v>
      </c>
      <c r="D32965" s="4">
        <f ca="1">VLOOKUP(DATE(2021,B32965,A32965),Sheet1!J:AI,2+MATCH(HOUR('format for the model'!C32965),Sheet1!$L$1:$AI$1,0),0)/4</f>
        <v>82.800000000000011</v>
      </c>
    </row>
    <row r="32966" spans="1:4" x14ac:dyDescent="0.3">
      <c r="A32966">
        <v>10</v>
      </c>
      <c r="B32966">
        <v>12</v>
      </c>
      <c r="C32966" s="2">
        <v>0.38541666666666669</v>
      </c>
      <c r="D32966" s="4">
        <f ca="1">VLOOKUP(DATE(2021,B32966,A32966),Sheet1!J:AI,2+MATCH(HOUR('format for the model'!C32966),Sheet1!$L$1:$AI$1,0),0)/4</f>
        <v>165.60000000000002</v>
      </c>
    </row>
    <row r="32967" spans="1:4" x14ac:dyDescent="0.3">
      <c r="A32967">
        <v>10</v>
      </c>
      <c r="B32967">
        <v>12</v>
      </c>
      <c r="C32967" s="2">
        <v>0.39583333333333331</v>
      </c>
      <c r="D32967" s="4">
        <f ca="1">VLOOKUP(DATE(2021,B32967,A32967),Sheet1!J:AI,2+MATCH(HOUR('format for the model'!C32967),Sheet1!$L$1:$AI$1,0),0)/4</f>
        <v>165.60000000000002</v>
      </c>
    </row>
    <row r="32968" spans="1:4" x14ac:dyDescent="0.3">
      <c r="A32968">
        <v>10</v>
      </c>
      <c r="B32968">
        <v>12</v>
      </c>
      <c r="C32968" s="2">
        <v>0.40625</v>
      </c>
      <c r="D32968" s="4">
        <f ca="1">VLOOKUP(DATE(2021,B32968,A32968),Sheet1!J:AI,2+MATCH(HOUR('format for the model'!C32968),Sheet1!$L$1:$AI$1,0),0)/4</f>
        <v>165.60000000000002</v>
      </c>
    </row>
    <row r="32969" spans="1:4" x14ac:dyDescent="0.3">
      <c r="A32969">
        <v>10</v>
      </c>
      <c r="B32969">
        <v>12</v>
      </c>
      <c r="C32969" s="2">
        <v>0.375</v>
      </c>
      <c r="D32969" s="4">
        <f ca="1">VLOOKUP(DATE(2021,B32969,A32969),Sheet1!J:AI,2+MATCH(HOUR('format for the model'!C32969),Sheet1!$L$1:$AI$1,0),0)/4</f>
        <v>165.60000000000002</v>
      </c>
    </row>
    <row r="32970" spans="1:4" x14ac:dyDescent="0.3">
      <c r="A32970">
        <v>10</v>
      </c>
      <c r="B32970">
        <v>12</v>
      </c>
      <c r="C32970" s="2">
        <v>0.42708333333333331</v>
      </c>
      <c r="D32970" s="4">
        <f ca="1">VLOOKUP(DATE(2021,B32970,A32970),Sheet1!J:AI,2+MATCH(HOUR('format for the model'!C32970),Sheet1!$L$1:$AI$1,0),0)/4</f>
        <v>220.8</v>
      </c>
    </row>
    <row r="32971" spans="1:4" x14ac:dyDescent="0.3">
      <c r="A32971">
        <v>10</v>
      </c>
      <c r="B32971">
        <v>12</v>
      </c>
      <c r="C32971" s="2">
        <v>0.4375</v>
      </c>
      <c r="D32971" s="4">
        <f ca="1">VLOOKUP(DATE(2021,B32971,A32971),Sheet1!J:AI,2+MATCH(HOUR('format for the model'!C32971),Sheet1!$L$1:$AI$1,0),0)/4</f>
        <v>220.8</v>
      </c>
    </row>
    <row r="32972" spans="1:4" x14ac:dyDescent="0.3">
      <c r="A32972">
        <v>10</v>
      </c>
      <c r="B32972">
        <v>12</v>
      </c>
      <c r="C32972" s="2">
        <v>0.44791666666666669</v>
      </c>
      <c r="D32972" s="4">
        <f ca="1">VLOOKUP(DATE(2021,B32972,A32972),Sheet1!J:AI,2+MATCH(HOUR('format for the model'!C32972),Sheet1!$L$1:$AI$1,0),0)/4</f>
        <v>220.8</v>
      </c>
    </row>
    <row r="32973" spans="1:4" x14ac:dyDescent="0.3">
      <c r="A32973">
        <v>10</v>
      </c>
      <c r="B32973">
        <v>12</v>
      </c>
      <c r="C32973" s="2">
        <v>0.41666666666666669</v>
      </c>
      <c r="D32973" s="4">
        <f ca="1">VLOOKUP(DATE(2021,B32973,A32973),Sheet1!J:AI,2+MATCH(HOUR('format for the model'!C32973),Sheet1!$L$1:$AI$1,0),0)/4</f>
        <v>220.8</v>
      </c>
    </row>
    <row r="32974" spans="1:4" x14ac:dyDescent="0.3">
      <c r="A32974">
        <v>10</v>
      </c>
      <c r="B32974">
        <v>12</v>
      </c>
      <c r="C32974" s="2">
        <v>0.46875</v>
      </c>
      <c r="D32974" s="4">
        <f ca="1">VLOOKUP(DATE(2021,B32974,A32974),Sheet1!J:AI,2+MATCH(HOUR('format for the model'!C32974),Sheet1!$L$1:$AI$1,0),0)/4</f>
        <v>293.75993529827559</v>
      </c>
    </row>
    <row r="32975" spans="1:4" x14ac:dyDescent="0.3">
      <c r="A32975">
        <v>10</v>
      </c>
      <c r="B32975">
        <v>12</v>
      </c>
      <c r="C32975" s="2">
        <v>0.47916666666666669</v>
      </c>
      <c r="D32975" s="4">
        <f ca="1">VLOOKUP(DATE(2021,B32975,A32975),Sheet1!J:AI,2+MATCH(HOUR('format for the model'!C32975),Sheet1!$L$1:$AI$1,0),0)/4</f>
        <v>293.75993529827559</v>
      </c>
    </row>
    <row r="32976" spans="1:4" x14ac:dyDescent="0.3">
      <c r="A32976">
        <v>10</v>
      </c>
      <c r="B32976">
        <v>12</v>
      </c>
      <c r="C32976" s="2">
        <v>0.48958333333333331</v>
      </c>
      <c r="D32976" s="4">
        <f ca="1">VLOOKUP(DATE(2021,B32976,A32976),Sheet1!J:AI,2+MATCH(HOUR('format for the model'!C32976),Sheet1!$L$1:$AI$1,0),0)/4</f>
        <v>293.75993529827559</v>
      </c>
    </row>
    <row r="32977" spans="1:4" x14ac:dyDescent="0.3">
      <c r="A32977">
        <v>10</v>
      </c>
      <c r="B32977">
        <v>12</v>
      </c>
      <c r="C32977" s="2">
        <v>0.45833333333333331</v>
      </c>
      <c r="D32977" s="4">
        <f ca="1">VLOOKUP(DATE(2021,B32977,A32977),Sheet1!J:AI,2+MATCH(HOUR('format for the model'!C32977),Sheet1!$L$1:$AI$1,0),0)/4</f>
        <v>293.75993529827559</v>
      </c>
    </row>
    <row r="32978" spans="1:4" x14ac:dyDescent="0.3">
      <c r="A32978">
        <v>10</v>
      </c>
      <c r="B32978">
        <v>12</v>
      </c>
      <c r="C32978" s="2">
        <v>0.51041666666666663</v>
      </c>
      <c r="D32978" s="4">
        <f ca="1">VLOOKUP(DATE(2021,B32978,A32978),Sheet1!J:AI,2+MATCH(HOUR('format for the model'!C32978),Sheet1!$L$1:$AI$1,0),0)/4</f>
        <v>205.41157402407089</v>
      </c>
    </row>
    <row r="32979" spans="1:4" x14ac:dyDescent="0.3">
      <c r="A32979">
        <v>10</v>
      </c>
      <c r="B32979">
        <v>12</v>
      </c>
      <c r="C32979" s="2">
        <v>0.52083333333333337</v>
      </c>
      <c r="D32979" s="4">
        <f ca="1">VLOOKUP(DATE(2021,B32979,A32979),Sheet1!J:AI,2+MATCH(HOUR('format for the model'!C32979),Sheet1!$L$1:$AI$1,0),0)/4</f>
        <v>205.41157402407089</v>
      </c>
    </row>
    <row r="32980" spans="1:4" x14ac:dyDescent="0.3">
      <c r="A32980">
        <v>10</v>
      </c>
      <c r="B32980">
        <v>12</v>
      </c>
      <c r="C32980" s="2">
        <v>0.53125</v>
      </c>
      <c r="D32980" s="4">
        <f ca="1">VLOOKUP(DATE(2021,B32980,A32980),Sheet1!J:AI,2+MATCH(HOUR('format for the model'!C32980),Sheet1!$L$1:$AI$1,0),0)/4</f>
        <v>205.41157402407089</v>
      </c>
    </row>
    <row r="32981" spans="1:4" x14ac:dyDescent="0.3">
      <c r="A32981">
        <v>10</v>
      </c>
      <c r="B32981">
        <v>12</v>
      </c>
      <c r="C32981" s="2">
        <v>0.5</v>
      </c>
      <c r="D32981" s="4">
        <f ca="1">VLOOKUP(DATE(2021,B32981,A32981),Sheet1!J:AI,2+MATCH(HOUR('format for the model'!C32981),Sheet1!$L$1:$AI$1,0),0)/4</f>
        <v>205.41157402407089</v>
      </c>
    </row>
    <row r="32982" spans="1:4" x14ac:dyDescent="0.3">
      <c r="A32982">
        <v>10</v>
      </c>
      <c r="B32982">
        <v>12</v>
      </c>
      <c r="C32982" s="2">
        <v>0.55208333333333337</v>
      </c>
      <c r="D32982" s="4">
        <f ca="1">VLOOKUP(DATE(2021,B32982,A32982),Sheet1!J:AI,2+MATCH(HOUR('format for the model'!C32982),Sheet1!$L$1:$AI$1,0),0)/4</f>
        <v>276</v>
      </c>
    </row>
    <row r="32983" spans="1:4" x14ac:dyDescent="0.3">
      <c r="A32983">
        <v>10</v>
      </c>
      <c r="B32983">
        <v>12</v>
      </c>
      <c r="C32983" s="2">
        <v>0.5625</v>
      </c>
      <c r="D32983" s="4">
        <f ca="1">VLOOKUP(DATE(2021,B32983,A32983),Sheet1!J:AI,2+MATCH(HOUR('format for the model'!C32983),Sheet1!$L$1:$AI$1,0),0)/4</f>
        <v>276</v>
      </c>
    </row>
    <row r="32984" spans="1:4" x14ac:dyDescent="0.3">
      <c r="A32984">
        <v>10</v>
      </c>
      <c r="B32984">
        <v>12</v>
      </c>
      <c r="C32984" s="2">
        <v>0.57291666666666663</v>
      </c>
      <c r="D32984" s="4">
        <f ca="1">VLOOKUP(DATE(2021,B32984,A32984),Sheet1!J:AI,2+MATCH(HOUR('format for the model'!C32984),Sheet1!$L$1:$AI$1,0),0)/4</f>
        <v>276</v>
      </c>
    </row>
    <row r="32985" spans="1:4" x14ac:dyDescent="0.3">
      <c r="A32985">
        <v>10</v>
      </c>
      <c r="B32985">
        <v>12</v>
      </c>
      <c r="C32985" s="2">
        <v>0.54166666666666663</v>
      </c>
      <c r="D32985" s="4">
        <f ca="1">VLOOKUP(DATE(2021,B32985,A32985),Sheet1!J:AI,2+MATCH(HOUR('format for the model'!C32985),Sheet1!$L$1:$AI$1,0),0)/4</f>
        <v>276</v>
      </c>
    </row>
    <row r="32986" spans="1:4" x14ac:dyDescent="0.3">
      <c r="A32986">
        <v>10</v>
      </c>
      <c r="B32986">
        <v>12</v>
      </c>
      <c r="C32986" s="2">
        <v>0.59375</v>
      </c>
      <c r="D32986" s="4">
        <f ca="1">VLOOKUP(DATE(2021,B32986,A32986),Sheet1!J:AI,2+MATCH(HOUR('format for the model'!C32986),Sheet1!$L$1:$AI$1,0),0)/4</f>
        <v>196.1147447665108</v>
      </c>
    </row>
    <row r="32987" spans="1:4" x14ac:dyDescent="0.3">
      <c r="A32987">
        <v>10</v>
      </c>
      <c r="B32987">
        <v>12</v>
      </c>
      <c r="C32987" s="2">
        <v>0.60416666666666663</v>
      </c>
      <c r="D32987" s="4">
        <f ca="1">VLOOKUP(DATE(2021,B32987,A32987),Sheet1!J:AI,2+MATCH(HOUR('format for the model'!C32987),Sheet1!$L$1:$AI$1,0),0)/4</f>
        <v>196.1147447665108</v>
      </c>
    </row>
    <row r="32988" spans="1:4" x14ac:dyDescent="0.3">
      <c r="A32988">
        <v>10</v>
      </c>
      <c r="B32988">
        <v>12</v>
      </c>
      <c r="C32988" s="2">
        <v>0.61458333333333337</v>
      </c>
      <c r="D32988" s="4">
        <f ca="1">VLOOKUP(DATE(2021,B32988,A32988),Sheet1!J:AI,2+MATCH(HOUR('format for the model'!C32988),Sheet1!$L$1:$AI$1,0),0)/4</f>
        <v>196.1147447665108</v>
      </c>
    </row>
    <row r="32989" spans="1:4" x14ac:dyDescent="0.3">
      <c r="A32989">
        <v>10</v>
      </c>
      <c r="B32989">
        <v>12</v>
      </c>
      <c r="C32989" s="2">
        <v>0.58333333333333337</v>
      </c>
      <c r="D32989" s="4">
        <f ca="1">VLOOKUP(DATE(2021,B32989,A32989),Sheet1!J:AI,2+MATCH(HOUR('format for the model'!C32989),Sheet1!$L$1:$AI$1,0),0)/4</f>
        <v>196.1147447665108</v>
      </c>
    </row>
    <row r="32990" spans="1:4" x14ac:dyDescent="0.3">
      <c r="A32990">
        <v>10</v>
      </c>
      <c r="B32990">
        <v>12</v>
      </c>
      <c r="C32990" s="2">
        <v>0.63541666666666663</v>
      </c>
      <c r="D32990" s="4">
        <f ca="1">VLOOKUP(DATE(2021,B32990,A32990),Sheet1!J:AI,2+MATCH(HOUR('format for the model'!C32990),Sheet1!$L$1:$AI$1,0),0)/4</f>
        <v>312.7254127727204</v>
      </c>
    </row>
    <row r="32991" spans="1:4" x14ac:dyDescent="0.3">
      <c r="A32991">
        <v>10</v>
      </c>
      <c r="B32991">
        <v>12</v>
      </c>
      <c r="C32991" s="2">
        <v>0.64583333333333337</v>
      </c>
      <c r="D32991" s="4">
        <f ca="1">VLOOKUP(DATE(2021,B32991,A32991),Sheet1!J:AI,2+MATCH(HOUR('format for the model'!C32991),Sheet1!$L$1:$AI$1,0),0)/4</f>
        <v>312.7254127727204</v>
      </c>
    </row>
    <row r="32992" spans="1:4" x14ac:dyDescent="0.3">
      <c r="A32992">
        <v>10</v>
      </c>
      <c r="B32992">
        <v>12</v>
      </c>
      <c r="C32992" s="2">
        <v>0.65625</v>
      </c>
      <c r="D32992" s="4">
        <f ca="1">VLOOKUP(DATE(2021,B32992,A32992),Sheet1!J:AI,2+MATCH(HOUR('format for the model'!C32992),Sheet1!$L$1:$AI$1,0),0)/4</f>
        <v>312.7254127727204</v>
      </c>
    </row>
    <row r="32993" spans="1:4" x14ac:dyDescent="0.3">
      <c r="A32993">
        <v>10</v>
      </c>
      <c r="B32993">
        <v>12</v>
      </c>
      <c r="C32993" s="2">
        <v>0.625</v>
      </c>
      <c r="D32993" s="4">
        <f ca="1">VLOOKUP(DATE(2021,B32993,A32993),Sheet1!J:AI,2+MATCH(HOUR('format for the model'!C32993),Sheet1!$L$1:$AI$1,0),0)/4</f>
        <v>312.7254127727204</v>
      </c>
    </row>
    <row r="32994" spans="1:4" x14ac:dyDescent="0.3">
      <c r="A32994">
        <v>10</v>
      </c>
      <c r="B32994">
        <v>12</v>
      </c>
      <c r="C32994" s="2">
        <v>0.67708333333333337</v>
      </c>
      <c r="D32994" s="4">
        <f ca="1">VLOOKUP(DATE(2021,B32994,A32994),Sheet1!J:AI,2+MATCH(HOUR('format for the model'!C32994),Sheet1!$L$1:$AI$1,0),0)/4</f>
        <v>276</v>
      </c>
    </row>
    <row r="32995" spans="1:4" x14ac:dyDescent="0.3">
      <c r="A32995">
        <v>10</v>
      </c>
      <c r="B32995">
        <v>12</v>
      </c>
      <c r="C32995" s="2">
        <v>0.6875</v>
      </c>
      <c r="D32995" s="4">
        <f ca="1">VLOOKUP(DATE(2021,B32995,A32995),Sheet1!J:AI,2+MATCH(HOUR('format for the model'!C32995),Sheet1!$L$1:$AI$1,0),0)/4</f>
        <v>276</v>
      </c>
    </row>
    <row r="32996" spans="1:4" x14ac:dyDescent="0.3">
      <c r="A32996">
        <v>10</v>
      </c>
      <c r="B32996">
        <v>12</v>
      </c>
      <c r="C32996" s="2">
        <v>0.69791666666666663</v>
      </c>
      <c r="D32996" s="4">
        <f ca="1">VLOOKUP(DATE(2021,B32996,A32996),Sheet1!J:AI,2+MATCH(HOUR('format for the model'!C32996),Sheet1!$L$1:$AI$1,0),0)/4</f>
        <v>276</v>
      </c>
    </row>
    <row r="32997" spans="1:4" x14ac:dyDescent="0.3">
      <c r="A32997">
        <v>10</v>
      </c>
      <c r="B32997">
        <v>12</v>
      </c>
      <c r="C32997" s="2">
        <v>0.66666666666666663</v>
      </c>
      <c r="D32997" s="4">
        <f ca="1">VLOOKUP(DATE(2021,B32997,A32997),Sheet1!J:AI,2+MATCH(HOUR('format for the model'!C32997),Sheet1!$L$1:$AI$1,0),0)/4</f>
        <v>276</v>
      </c>
    </row>
    <row r="32998" spans="1:4" x14ac:dyDescent="0.3">
      <c r="A32998">
        <v>10</v>
      </c>
      <c r="B32998">
        <v>12</v>
      </c>
      <c r="C32998" s="2">
        <v>0.71875</v>
      </c>
      <c r="D32998" s="4">
        <f ca="1">VLOOKUP(DATE(2021,B32998,A32998),Sheet1!J:AI,2+MATCH(HOUR('format for the model'!C32998),Sheet1!$L$1:$AI$1,0),0)/4</f>
        <v>331.3108826673232</v>
      </c>
    </row>
    <row r="32999" spans="1:4" x14ac:dyDescent="0.3">
      <c r="A32999">
        <v>10</v>
      </c>
      <c r="B32999">
        <v>12</v>
      </c>
      <c r="C32999" s="2">
        <v>0.72916666666666663</v>
      </c>
      <c r="D32999" s="4">
        <f ca="1">VLOOKUP(DATE(2021,B32999,A32999),Sheet1!J:AI,2+MATCH(HOUR('format for the model'!C32999),Sheet1!$L$1:$AI$1,0),0)/4</f>
        <v>331.3108826673232</v>
      </c>
    </row>
    <row r="33000" spans="1:4" x14ac:dyDescent="0.3">
      <c r="A33000">
        <v>10</v>
      </c>
      <c r="B33000">
        <v>12</v>
      </c>
      <c r="C33000" s="2">
        <v>0.73958333333333337</v>
      </c>
      <c r="D33000" s="4">
        <f ca="1">VLOOKUP(DATE(2021,B33000,A33000),Sheet1!J:AI,2+MATCH(HOUR('format for the model'!C33000),Sheet1!$L$1:$AI$1,0),0)/4</f>
        <v>331.3108826673232</v>
      </c>
    </row>
    <row r="33001" spans="1:4" x14ac:dyDescent="0.3">
      <c r="A33001">
        <v>10</v>
      </c>
      <c r="B33001">
        <v>12</v>
      </c>
      <c r="C33001" s="2">
        <v>0.70833333333333337</v>
      </c>
      <c r="D33001" s="4">
        <f ca="1">VLOOKUP(DATE(2021,B33001,A33001),Sheet1!J:AI,2+MATCH(HOUR('format for the model'!C33001),Sheet1!$L$1:$AI$1,0),0)/4</f>
        <v>331.3108826673232</v>
      </c>
    </row>
    <row r="33002" spans="1:4" x14ac:dyDescent="0.3">
      <c r="A33002">
        <v>10</v>
      </c>
      <c r="B33002">
        <v>12</v>
      </c>
      <c r="C33002" s="2">
        <v>0.76041666666666663</v>
      </c>
      <c r="D33002" s="4">
        <f ca="1">VLOOKUP(DATE(2021,B33002,A33002),Sheet1!J:AI,2+MATCH(HOUR('format for the model'!C33002),Sheet1!$L$1:$AI$1,0),0)/4</f>
        <v>220.8</v>
      </c>
    </row>
    <row r="33003" spans="1:4" x14ac:dyDescent="0.3">
      <c r="A33003">
        <v>10</v>
      </c>
      <c r="B33003">
        <v>12</v>
      </c>
      <c r="C33003" s="2">
        <v>0.77083333333333337</v>
      </c>
      <c r="D33003" s="4">
        <f ca="1">VLOOKUP(DATE(2021,B33003,A33003),Sheet1!J:AI,2+MATCH(HOUR('format for the model'!C33003),Sheet1!$L$1:$AI$1,0),0)/4</f>
        <v>220.8</v>
      </c>
    </row>
    <row r="33004" spans="1:4" x14ac:dyDescent="0.3">
      <c r="A33004">
        <v>10</v>
      </c>
      <c r="B33004">
        <v>12</v>
      </c>
      <c r="C33004" s="2">
        <v>0.78125</v>
      </c>
      <c r="D33004" s="4">
        <f ca="1">VLOOKUP(DATE(2021,B33004,A33004),Sheet1!J:AI,2+MATCH(HOUR('format for the model'!C33004),Sheet1!$L$1:$AI$1,0),0)/4</f>
        <v>220.8</v>
      </c>
    </row>
    <row r="33005" spans="1:4" x14ac:dyDescent="0.3">
      <c r="A33005">
        <v>10</v>
      </c>
      <c r="B33005">
        <v>12</v>
      </c>
      <c r="C33005" s="2">
        <v>0.75</v>
      </c>
      <c r="D33005" s="4">
        <f ca="1">VLOOKUP(DATE(2021,B33005,A33005),Sheet1!J:AI,2+MATCH(HOUR('format for the model'!C33005),Sheet1!$L$1:$AI$1,0),0)/4</f>
        <v>220.8</v>
      </c>
    </row>
    <row r="33006" spans="1:4" x14ac:dyDescent="0.3">
      <c r="A33006">
        <v>10</v>
      </c>
      <c r="B33006">
        <v>12</v>
      </c>
      <c r="C33006" s="2">
        <v>0.80208333333333337</v>
      </c>
      <c r="D33006" s="4">
        <f ca="1">VLOOKUP(DATE(2021,B33006,A33006),Sheet1!J:AI,2+MATCH(HOUR('format for the model'!C33006),Sheet1!$L$1:$AI$1,0),0)/4</f>
        <v>222.21043757283442</v>
      </c>
    </row>
    <row r="33007" spans="1:4" x14ac:dyDescent="0.3">
      <c r="A33007">
        <v>10</v>
      </c>
      <c r="B33007">
        <v>12</v>
      </c>
      <c r="C33007" s="2">
        <v>0.8125</v>
      </c>
      <c r="D33007" s="4">
        <f ca="1">VLOOKUP(DATE(2021,B33007,A33007),Sheet1!J:AI,2+MATCH(HOUR('format for the model'!C33007),Sheet1!$L$1:$AI$1,0),0)/4</f>
        <v>222.21043757283442</v>
      </c>
    </row>
    <row r="33008" spans="1:4" x14ac:dyDescent="0.3">
      <c r="A33008">
        <v>10</v>
      </c>
      <c r="B33008">
        <v>12</v>
      </c>
      <c r="C33008" s="2">
        <v>0.82291666666666663</v>
      </c>
      <c r="D33008" s="4">
        <f ca="1">VLOOKUP(DATE(2021,B33008,A33008),Sheet1!J:AI,2+MATCH(HOUR('format for the model'!C33008),Sheet1!$L$1:$AI$1,0),0)/4</f>
        <v>222.21043757283442</v>
      </c>
    </row>
    <row r="33009" spans="1:4" x14ac:dyDescent="0.3">
      <c r="A33009">
        <v>10</v>
      </c>
      <c r="B33009">
        <v>12</v>
      </c>
      <c r="C33009" s="2">
        <v>0.79166666666666663</v>
      </c>
      <c r="D33009" s="4">
        <f ca="1">VLOOKUP(DATE(2021,B33009,A33009),Sheet1!J:AI,2+MATCH(HOUR('format for the model'!C33009),Sheet1!$L$1:$AI$1,0),0)/4</f>
        <v>222.21043757283442</v>
      </c>
    </row>
    <row r="33010" spans="1:4" x14ac:dyDescent="0.3">
      <c r="A33010">
        <v>10</v>
      </c>
      <c r="B33010">
        <v>12</v>
      </c>
      <c r="C33010" s="2">
        <v>0.84375</v>
      </c>
      <c r="D33010" s="4">
        <f ca="1">VLOOKUP(DATE(2021,B33010,A33010),Sheet1!J:AI,2+MATCH(HOUR('format for the model'!C33010),Sheet1!$L$1:$AI$1,0),0)/4</f>
        <v>55.2</v>
      </c>
    </row>
    <row r="33011" spans="1:4" x14ac:dyDescent="0.3">
      <c r="A33011">
        <v>10</v>
      </c>
      <c r="B33011">
        <v>12</v>
      </c>
      <c r="C33011" s="2">
        <v>0.85416666666666663</v>
      </c>
      <c r="D33011" s="4">
        <f ca="1">VLOOKUP(DATE(2021,B33011,A33011),Sheet1!J:AI,2+MATCH(HOUR('format for the model'!C33011),Sheet1!$L$1:$AI$1,0),0)/4</f>
        <v>55.2</v>
      </c>
    </row>
    <row r="33012" spans="1:4" x14ac:dyDescent="0.3">
      <c r="A33012">
        <v>10</v>
      </c>
      <c r="B33012">
        <v>12</v>
      </c>
      <c r="C33012" s="2">
        <v>0.86458333333333337</v>
      </c>
      <c r="D33012" s="4">
        <f ca="1">VLOOKUP(DATE(2021,B33012,A33012),Sheet1!J:AI,2+MATCH(HOUR('format for the model'!C33012),Sheet1!$L$1:$AI$1,0),0)/4</f>
        <v>55.2</v>
      </c>
    </row>
    <row r="33013" spans="1:4" x14ac:dyDescent="0.3">
      <c r="A33013">
        <v>10</v>
      </c>
      <c r="B33013">
        <v>12</v>
      </c>
      <c r="C33013" s="2">
        <v>0.83333333333333337</v>
      </c>
      <c r="D33013" s="4">
        <f ca="1">VLOOKUP(DATE(2021,B33013,A33013),Sheet1!J:AI,2+MATCH(HOUR('format for the model'!C33013),Sheet1!$L$1:$AI$1,0),0)/4</f>
        <v>55.2</v>
      </c>
    </row>
    <row r="33014" spans="1:4" x14ac:dyDescent="0.3">
      <c r="A33014">
        <v>10</v>
      </c>
      <c r="B33014">
        <v>12</v>
      </c>
      <c r="C33014" s="2">
        <v>0.88541666666666663</v>
      </c>
      <c r="D33014" s="4">
        <f ca="1">VLOOKUP(DATE(2021,B33014,A33014),Sheet1!J:AI,2+MATCH(HOUR('format for the model'!C33014),Sheet1!$L$1:$AI$1,0),0)/4</f>
        <v>35.548477472299524</v>
      </c>
    </row>
    <row r="33015" spans="1:4" x14ac:dyDescent="0.3">
      <c r="A33015">
        <v>10</v>
      </c>
      <c r="B33015">
        <v>12</v>
      </c>
      <c r="C33015" s="2">
        <v>0.89583333333333337</v>
      </c>
      <c r="D33015" s="4">
        <f ca="1">VLOOKUP(DATE(2021,B33015,A33015),Sheet1!J:AI,2+MATCH(HOUR('format for the model'!C33015),Sheet1!$L$1:$AI$1,0),0)/4</f>
        <v>35.548477472299524</v>
      </c>
    </row>
    <row r="33016" spans="1:4" x14ac:dyDescent="0.3">
      <c r="A33016">
        <v>10</v>
      </c>
      <c r="B33016">
        <v>12</v>
      </c>
      <c r="C33016" s="2">
        <v>0.90625</v>
      </c>
      <c r="D33016" s="4">
        <f ca="1">VLOOKUP(DATE(2021,B33016,A33016),Sheet1!J:AI,2+MATCH(HOUR('format for the model'!C33016),Sheet1!$L$1:$AI$1,0),0)/4</f>
        <v>35.548477472299524</v>
      </c>
    </row>
    <row r="33017" spans="1:4" x14ac:dyDescent="0.3">
      <c r="A33017">
        <v>10</v>
      </c>
      <c r="B33017">
        <v>12</v>
      </c>
      <c r="C33017" s="2">
        <v>0.875</v>
      </c>
      <c r="D33017" s="4">
        <f ca="1">VLOOKUP(DATE(2021,B33017,A33017),Sheet1!J:AI,2+MATCH(HOUR('format for the model'!C33017),Sheet1!$L$1:$AI$1,0),0)/4</f>
        <v>35.548477472299524</v>
      </c>
    </row>
    <row r="33018" spans="1:4" x14ac:dyDescent="0.3">
      <c r="A33018">
        <v>10</v>
      </c>
      <c r="B33018">
        <v>12</v>
      </c>
      <c r="C33018" s="2">
        <v>0.92708333333333337</v>
      </c>
      <c r="D33018" s="4">
        <f ca="1">VLOOKUP(DATE(2021,B33018,A33018),Sheet1!J:AI,2+MATCH(HOUR('format for the model'!C33018),Sheet1!$L$1:$AI$1,0),0)/4</f>
        <v>17.431941251278985</v>
      </c>
    </row>
    <row r="33019" spans="1:4" x14ac:dyDescent="0.3">
      <c r="A33019">
        <v>10</v>
      </c>
      <c r="B33019">
        <v>12</v>
      </c>
      <c r="C33019" s="2">
        <v>0.9375</v>
      </c>
      <c r="D33019" s="4">
        <f ca="1">VLOOKUP(DATE(2021,B33019,A33019),Sheet1!J:AI,2+MATCH(HOUR('format for the model'!C33019),Sheet1!$L$1:$AI$1,0),0)/4</f>
        <v>17.431941251278985</v>
      </c>
    </row>
    <row r="33020" spans="1:4" x14ac:dyDescent="0.3">
      <c r="A33020">
        <v>10</v>
      </c>
      <c r="B33020">
        <v>12</v>
      </c>
      <c r="C33020" s="2">
        <v>0.94791666666666663</v>
      </c>
      <c r="D33020" s="4">
        <f ca="1">VLOOKUP(DATE(2021,B33020,A33020),Sheet1!J:AI,2+MATCH(HOUR('format for the model'!C33020),Sheet1!$L$1:$AI$1,0),0)/4</f>
        <v>17.431941251278985</v>
      </c>
    </row>
    <row r="33021" spans="1:4" x14ac:dyDescent="0.3">
      <c r="A33021">
        <v>10</v>
      </c>
      <c r="B33021">
        <v>12</v>
      </c>
      <c r="C33021" s="2">
        <v>0.91666666666666663</v>
      </c>
      <c r="D33021" s="4">
        <f ca="1">VLOOKUP(DATE(2021,B33021,A33021),Sheet1!J:AI,2+MATCH(HOUR('format for the model'!C33021),Sheet1!$L$1:$AI$1,0),0)/4</f>
        <v>17.431941251278985</v>
      </c>
    </row>
    <row r="33022" spans="1:4" x14ac:dyDescent="0.3">
      <c r="A33022">
        <v>10</v>
      </c>
      <c r="B33022">
        <v>12</v>
      </c>
      <c r="C33022" s="2">
        <v>0.96875</v>
      </c>
      <c r="D33022" s="4">
        <f ca="1">VLOOKUP(DATE(2021,B33022,A33022),Sheet1!J:AI,2+MATCH(HOUR('format for the model'!C33022),Sheet1!$L$1:$AI$1,0),0)/4</f>
        <v>37.291010696139637</v>
      </c>
    </row>
    <row r="33023" spans="1:4" x14ac:dyDescent="0.3">
      <c r="A33023">
        <v>10</v>
      </c>
      <c r="B33023">
        <v>12</v>
      </c>
      <c r="C33023" s="2">
        <v>0.97916666666666663</v>
      </c>
      <c r="D33023" s="4">
        <f ca="1">VLOOKUP(DATE(2021,B33023,A33023),Sheet1!J:AI,2+MATCH(HOUR('format for the model'!C33023),Sheet1!$L$1:$AI$1,0),0)/4</f>
        <v>37.291010696139637</v>
      </c>
    </row>
    <row r="33024" spans="1:4" x14ac:dyDescent="0.3">
      <c r="A33024">
        <v>10</v>
      </c>
      <c r="B33024">
        <v>12</v>
      </c>
      <c r="C33024" s="2">
        <v>0.98958333333333337</v>
      </c>
      <c r="D33024" s="4">
        <f ca="1">VLOOKUP(DATE(2021,B33024,A33024),Sheet1!J:AI,2+MATCH(HOUR('format for the model'!C33024),Sheet1!$L$1:$AI$1,0),0)/4</f>
        <v>37.291010696139637</v>
      </c>
    </row>
    <row r="33025" spans="1:4" x14ac:dyDescent="0.3">
      <c r="A33025">
        <v>10</v>
      </c>
      <c r="B33025">
        <v>12</v>
      </c>
      <c r="C33025" s="2">
        <v>0.95833333333333337</v>
      </c>
      <c r="D33025" s="4">
        <f ca="1">VLOOKUP(DATE(2021,B33025,A33025),Sheet1!J:AI,2+MATCH(HOUR('format for the model'!C33025),Sheet1!$L$1:$AI$1,0),0)/4</f>
        <v>37.291010696139637</v>
      </c>
    </row>
    <row r="33026" spans="1:4" x14ac:dyDescent="0.3">
      <c r="A33026">
        <v>11</v>
      </c>
      <c r="B33026">
        <v>12</v>
      </c>
      <c r="C33026" s="2">
        <v>1.0416666666666666E-2</v>
      </c>
      <c r="D33026" s="4">
        <f ca="1">VLOOKUP(DATE(2021,B33026,A33026),Sheet1!J:AI,2+MATCH(HOUR('format for the model'!C33026),Sheet1!$L$1:$AI$1,0),0)/4</f>
        <v>2.3191638845566827</v>
      </c>
    </row>
    <row r="33027" spans="1:4" x14ac:dyDescent="0.3">
      <c r="A33027">
        <v>11</v>
      </c>
      <c r="B33027">
        <v>12</v>
      </c>
      <c r="C33027" s="2">
        <v>2.0833333333333332E-2</v>
      </c>
      <c r="D33027" s="4">
        <f ca="1">VLOOKUP(DATE(2021,B33027,A33027),Sheet1!J:AI,2+MATCH(HOUR('format for the model'!C33027),Sheet1!$L$1:$AI$1,0),0)/4</f>
        <v>2.3191638845566827</v>
      </c>
    </row>
    <row r="33028" spans="1:4" x14ac:dyDescent="0.3">
      <c r="A33028">
        <v>11</v>
      </c>
      <c r="B33028">
        <v>12</v>
      </c>
      <c r="C33028" s="2">
        <v>3.125E-2</v>
      </c>
      <c r="D33028" s="4">
        <f ca="1">VLOOKUP(DATE(2021,B33028,A33028),Sheet1!J:AI,2+MATCH(HOUR('format for the model'!C33028),Sheet1!$L$1:$AI$1,0),0)/4</f>
        <v>2.3191638845566827</v>
      </c>
    </row>
    <row r="33029" spans="1:4" x14ac:dyDescent="0.3">
      <c r="A33029">
        <v>11</v>
      </c>
      <c r="B33029">
        <v>12</v>
      </c>
      <c r="C33029" s="2">
        <v>0</v>
      </c>
      <c r="D33029" s="4">
        <f ca="1">VLOOKUP(DATE(2021,B33029,A33029),Sheet1!J:AI,2+MATCH(HOUR('format for the model'!C33029),Sheet1!$L$1:$AI$1,0),0)/4</f>
        <v>2.3191638845566827</v>
      </c>
    </row>
    <row r="33030" spans="1:4" x14ac:dyDescent="0.3">
      <c r="A33030">
        <v>11</v>
      </c>
      <c r="B33030">
        <v>12</v>
      </c>
      <c r="C33030" s="2">
        <v>5.2083333333333336E-2</v>
      </c>
      <c r="D33030" s="4">
        <f ca="1">VLOOKUP(DATE(2021,B33030,A33030),Sheet1!J:AI,2+MATCH(HOUR('format for the model'!C33030),Sheet1!$L$1:$AI$1,0),0)/4</f>
        <v>1.9819885882415798</v>
      </c>
    </row>
    <row r="33031" spans="1:4" x14ac:dyDescent="0.3">
      <c r="A33031">
        <v>11</v>
      </c>
      <c r="B33031">
        <v>12</v>
      </c>
      <c r="C33031" s="2">
        <v>6.25E-2</v>
      </c>
      <c r="D33031" s="4">
        <f ca="1">VLOOKUP(DATE(2021,B33031,A33031),Sheet1!J:AI,2+MATCH(HOUR('format for the model'!C33031),Sheet1!$L$1:$AI$1,0),0)/4</f>
        <v>1.9819885882415798</v>
      </c>
    </row>
    <row r="33032" spans="1:4" x14ac:dyDescent="0.3">
      <c r="A33032">
        <v>11</v>
      </c>
      <c r="B33032">
        <v>12</v>
      </c>
      <c r="C33032" s="2">
        <v>7.2916666666666671E-2</v>
      </c>
      <c r="D33032" s="4">
        <f ca="1">VLOOKUP(DATE(2021,B33032,A33032),Sheet1!J:AI,2+MATCH(HOUR('format for the model'!C33032),Sheet1!$L$1:$AI$1,0),0)/4</f>
        <v>1.9819885882415798</v>
      </c>
    </row>
    <row r="33033" spans="1:4" x14ac:dyDescent="0.3">
      <c r="A33033">
        <v>11</v>
      </c>
      <c r="B33033">
        <v>12</v>
      </c>
      <c r="C33033" s="2">
        <v>4.1666666666666664E-2</v>
      </c>
      <c r="D33033" s="4">
        <f ca="1">VLOOKUP(DATE(2021,B33033,A33033),Sheet1!J:AI,2+MATCH(HOUR('format for the model'!C33033),Sheet1!$L$1:$AI$1,0),0)/4</f>
        <v>1.9819885882415798</v>
      </c>
    </row>
    <row r="33034" spans="1:4" x14ac:dyDescent="0.3">
      <c r="A33034">
        <v>11</v>
      </c>
      <c r="B33034">
        <v>12</v>
      </c>
      <c r="C33034" s="2">
        <v>9.375E-2</v>
      </c>
      <c r="D33034" s="4">
        <f ca="1">VLOOKUP(DATE(2021,B33034,A33034),Sheet1!J:AI,2+MATCH(HOUR('format for the model'!C33034),Sheet1!$L$1:$AI$1,0),0)/4</f>
        <v>2.7600000000000002</v>
      </c>
    </row>
    <row r="33035" spans="1:4" x14ac:dyDescent="0.3">
      <c r="A33035">
        <v>11</v>
      </c>
      <c r="B33035">
        <v>12</v>
      </c>
      <c r="C33035" s="2">
        <v>0.10416666666666667</v>
      </c>
      <c r="D33035" s="4">
        <f ca="1">VLOOKUP(DATE(2021,B33035,A33035),Sheet1!J:AI,2+MATCH(HOUR('format for the model'!C33035),Sheet1!$L$1:$AI$1,0),0)/4</f>
        <v>2.7600000000000002</v>
      </c>
    </row>
    <row r="33036" spans="1:4" x14ac:dyDescent="0.3">
      <c r="A33036">
        <v>11</v>
      </c>
      <c r="B33036">
        <v>12</v>
      </c>
      <c r="C33036" s="2">
        <v>0.11458333333333333</v>
      </c>
      <c r="D33036" s="4">
        <f ca="1">VLOOKUP(DATE(2021,B33036,A33036),Sheet1!J:AI,2+MATCH(HOUR('format for the model'!C33036),Sheet1!$L$1:$AI$1,0),0)/4</f>
        <v>2.7600000000000002</v>
      </c>
    </row>
    <row r="33037" spans="1:4" x14ac:dyDescent="0.3">
      <c r="A33037">
        <v>11</v>
      </c>
      <c r="B33037">
        <v>12</v>
      </c>
      <c r="C33037" s="2">
        <v>8.3333333333333329E-2</v>
      </c>
      <c r="D33037" s="4">
        <f ca="1">VLOOKUP(DATE(2021,B33037,A33037),Sheet1!J:AI,2+MATCH(HOUR('format for the model'!C33037),Sheet1!$L$1:$AI$1,0),0)/4</f>
        <v>2.7600000000000002</v>
      </c>
    </row>
    <row r="33038" spans="1:4" x14ac:dyDescent="0.3">
      <c r="A33038">
        <v>11</v>
      </c>
      <c r="B33038">
        <v>12</v>
      </c>
      <c r="C33038" s="2">
        <v>0.13541666666666666</v>
      </c>
      <c r="D33038" s="4">
        <f ca="1">VLOOKUP(DATE(2021,B33038,A33038),Sheet1!J:AI,2+MATCH(HOUR('format for the model'!C33038),Sheet1!$L$1:$AI$1,0),0)/4</f>
        <v>2.7600000000000002</v>
      </c>
    </row>
    <row r="33039" spans="1:4" x14ac:dyDescent="0.3">
      <c r="A33039">
        <v>11</v>
      </c>
      <c r="B33039">
        <v>12</v>
      </c>
      <c r="C33039" s="2">
        <v>0.14583333333333334</v>
      </c>
      <c r="D33039" s="4">
        <f ca="1">VLOOKUP(DATE(2021,B33039,A33039),Sheet1!J:AI,2+MATCH(HOUR('format for the model'!C33039),Sheet1!$L$1:$AI$1,0),0)/4</f>
        <v>2.7600000000000002</v>
      </c>
    </row>
    <row r="33040" spans="1:4" x14ac:dyDescent="0.3">
      <c r="A33040">
        <v>11</v>
      </c>
      <c r="B33040">
        <v>12</v>
      </c>
      <c r="C33040" s="2">
        <v>0.15625</v>
      </c>
      <c r="D33040" s="4">
        <f ca="1">VLOOKUP(DATE(2021,B33040,A33040),Sheet1!J:AI,2+MATCH(HOUR('format for the model'!C33040),Sheet1!$L$1:$AI$1,0),0)/4</f>
        <v>2.7600000000000002</v>
      </c>
    </row>
    <row r="33041" spans="1:4" x14ac:dyDescent="0.3">
      <c r="A33041">
        <v>11</v>
      </c>
      <c r="B33041">
        <v>12</v>
      </c>
      <c r="C33041" s="2">
        <v>0.125</v>
      </c>
      <c r="D33041" s="4">
        <f ca="1">VLOOKUP(DATE(2021,B33041,A33041),Sheet1!J:AI,2+MATCH(HOUR('format for the model'!C33041),Sheet1!$L$1:$AI$1,0),0)/4</f>
        <v>2.7600000000000002</v>
      </c>
    </row>
    <row r="33042" spans="1:4" x14ac:dyDescent="0.3">
      <c r="A33042">
        <v>11</v>
      </c>
      <c r="B33042">
        <v>12</v>
      </c>
      <c r="C33042" s="2">
        <v>0.17708333333333334</v>
      </c>
      <c r="D33042" s="4">
        <f ca="1">VLOOKUP(DATE(2021,B33042,A33042),Sheet1!J:AI,2+MATCH(HOUR('format for the model'!C33042),Sheet1!$L$1:$AI$1,0),0)/4</f>
        <v>2.7600000000000002</v>
      </c>
    </row>
    <row r="33043" spans="1:4" x14ac:dyDescent="0.3">
      <c r="A33043">
        <v>11</v>
      </c>
      <c r="B33043">
        <v>12</v>
      </c>
      <c r="C33043" s="2">
        <v>0.1875</v>
      </c>
      <c r="D33043" s="4">
        <f ca="1">VLOOKUP(DATE(2021,B33043,A33043),Sheet1!J:AI,2+MATCH(HOUR('format for the model'!C33043),Sheet1!$L$1:$AI$1,0),0)/4</f>
        <v>2.7600000000000002</v>
      </c>
    </row>
    <row r="33044" spans="1:4" x14ac:dyDescent="0.3">
      <c r="A33044">
        <v>11</v>
      </c>
      <c r="B33044">
        <v>12</v>
      </c>
      <c r="C33044" s="2">
        <v>0.19791666666666666</v>
      </c>
      <c r="D33044" s="4">
        <f ca="1">VLOOKUP(DATE(2021,B33044,A33044),Sheet1!J:AI,2+MATCH(HOUR('format for the model'!C33044),Sheet1!$L$1:$AI$1,0),0)/4</f>
        <v>2.7600000000000002</v>
      </c>
    </row>
    <row r="33045" spans="1:4" x14ac:dyDescent="0.3">
      <c r="A33045">
        <v>11</v>
      </c>
      <c r="B33045">
        <v>12</v>
      </c>
      <c r="C33045" s="2">
        <v>0.16666666666666666</v>
      </c>
      <c r="D33045" s="4">
        <f ca="1">VLOOKUP(DATE(2021,B33045,A33045),Sheet1!J:AI,2+MATCH(HOUR('format for the model'!C33045),Sheet1!$L$1:$AI$1,0),0)/4</f>
        <v>2.7600000000000002</v>
      </c>
    </row>
    <row r="33046" spans="1:4" x14ac:dyDescent="0.3">
      <c r="A33046">
        <v>11</v>
      </c>
      <c r="B33046">
        <v>12</v>
      </c>
      <c r="C33046" s="2">
        <v>0.21875</v>
      </c>
      <c r="D33046" s="4">
        <f ca="1">VLOOKUP(DATE(2021,B33046,A33046),Sheet1!J:AI,2+MATCH(HOUR('format for the model'!C33046),Sheet1!$L$1:$AI$1,0),0)/4</f>
        <v>2.7600000000000002</v>
      </c>
    </row>
    <row r="33047" spans="1:4" x14ac:dyDescent="0.3">
      <c r="A33047">
        <v>11</v>
      </c>
      <c r="B33047">
        <v>12</v>
      </c>
      <c r="C33047" s="2">
        <v>0.22916666666666666</v>
      </c>
      <c r="D33047" s="4">
        <f ca="1">VLOOKUP(DATE(2021,B33047,A33047),Sheet1!J:AI,2+MATCH(HOUR('format for the model'!C33047),Sheet1!$L$1:$AI$1,0),0)/4</f>
        <v>2.7600000000000002</v>
      </c>
    </row>
    <row r="33048" spans="1:4" x14ac:dyDescent="0.3">
      <c r="A33048">
        <v>11</v>
      </c>
      <c r="B33048">
        <v>12</v>
      </c>
      <c r="C33048" s="2">
        <v>0.23958333333333334</v>
      </c>
      <c r="D33048" s="4">
        <f ca="1">VLOOKUP(DATE(2021,B33048,A33048),Sheet1!J:AI,2+MATCH(HOUR('format for the model'!C33048),Sheet1!$L$1:$AI$1,0),0)/4</f>
        <v>2.7600000000000002</v>
      </c>
    </row>
    <row r="33049" spans="1:4" x14ac:dyDescent="0.3">
      <c r="A33049">
        <v>11</v>
      </c>
      <c r="B33049">
        <v>12</v>
      </c>
      <c r="C33049" s="2">
        <v>0.20833333333333334</v>
      </c>
      <c r="D33049" s="4">
        <f ca="1">VLOOKUP(DATE(2021,B33049,A33049),Sheet1!J:AI,2+MATCH(HOUR('format for the model'!C33049),Sheet1!$L$1:$AI$1,0),0)/4</f>
        <v>2.7600000000000002</v>
      </c>
    </row>
    <row r="33050" spans="1:4" x14ac:dyDescent="0.3">
      <c r="A33050">
        <v>11</v>
      </c>
      <c r="B33050">
        <v>12</v>
      </c>
      <c r="C33050" s="2">
        <v>0.26041666666666669</v>
      </c>
      <c r="D33050" s="4">
        <f ca="1">VLOOKUP(DATE(2021,B33050,A33050),Sheet1!J:AI,2+MATCH(HOUR('format for the model'!C33050),Sheet1!$L$1:$AI$1,0),0)/4</f>
        <v>2.9005825728822465</v>
      </c>
    </row>
    <row r="33051" spans="1:4" x14ac:dyDescent="0.3">
      <c r="A33051">
        <v>11</v>
      </c>
      <c r="B33051">
        <v>12</v>
      </c>
      <c r="C33051" s="2">
        <v>0.27083333333333331</v>
      </c>
      <c r="D33051" s="4">
        <f ca="1">VLOOKUP(DATE(2021,B33051,A33051),Sheet1!J:AI,2+MATCH(HOUR('format for the model'!C33051),Sheet1!$L$1:$AI$1,0),0)/4</f>
        <v>2.9005825728822465</v>
      </c>
    </row>
    <row r="33052" spans="1:4" x14ac:dyDescent="0.3">
      <c r="A33052">
        <v>11</v>
      </c>
      <c r="B33052">
        <v>12</v>
      </c>
      <c r="C33052" s="2">
        <v>0.28125</v>
      </c>
      <c r="D33052" s="4">
        <f ca="1">VLOOKUP(DATE(2021,B33052,A33052),Sheet1!J:AI,2+MATCH(HOUR('format for the model'!C33052),Sheet1!$L$1:$AI$1,0),0)/4</f>
        <v>2.9005825728822465</v>
      </c>
    </row>
    <row r="33053" spans="1:4" x14ac:dyDescent="0.3">
      <c r="A33053">
        <v>11</v>
      </c>
      <c r="B33053">
        <v>12</v>
      </c>
      <c r="C33053" s="2">
        <v>0.25</v>
      </c>
      <c r="D33053" s="4">
        <f ca="1">VLOOKUP(DATE(2021,B33053,A33053),Sheet1!J:AI,2+MATCH(HOUR('format for the model'!C33053),Sheet1!$L$1:$AI$1,0),0)/4</f>
        <v>2.9005825728822465</v>
      </c>
    </row>
    <row r="33054" spans="1:4" x14ac:dyDescent="0.3">
      <c r="A33054">
        <v>11</v>
      </c>
      <c r="B33054">
        <v>12</v>
      </c>
      <c r="C33054" s="2">
        <v>0.30208333333333331</v>
      </c>
      <c r="D33054" s="4">
        <f ca="1">VLOOKUP(DATE(2021,B33054,A33054),Sheet1!J:AI,2+MATCH(HOUR('format for the model'!C33054),Sheet1!$L$1:$AI$1,0),0)/4</f>
        <v>2.7600000000000002</v>
      </c>
    </row>
    <row r="33055" spans="1:4" x14ac:dyDescent="0.3">
      <c r="A33055">
        <v>11</v>
      </c>
      <c r="B33055">
        <v>12</v>
      </c>
      <c r="C33055" s="2">
        <v>0.3125</v>
      </c>
      <c r="D33055" s="4">
        <f ca="1">VLOOKUP(DATE(2021,B33055,A33055),Sheet1!J:AI,2+MATCH(HOUR('format for the model'!C33055),Sheet1!$L$1:$AI$1,0),0)/4</f>
        <v>2.7600000000000002</v>
      </c>
    </row>
    <row r="33056" spans="1:4" x14ac:dyDescent="0.3">
      <c r="A33056">
        <v>11</v>
      </c>
      <c r="B33056">
        <v>12</v>
      </c>
      <c r="C33056" s="2">
        <v>0.32291666666666669</v>
      </c>
      <c r="D33056" s="4">
        <f ca="1">VLOOKUP(DATE(2021,B33056,A33056),Sheet1!J:AI,2+MATCH(HOUR('format for the model'!C33056),Sheet1!$L$1:$AI$1,0),0)/4</f>
        <v>2.7600000000000002</v>
      </c>
    </row>
    <row r="33057" spans="1:4" x14ac:dyDescent="0.3">
      <c r="A33057">
        <v>11</v>
      </c>
      <c r="B33057">
        <v>12</v>
      </c>
      <c r="C33057" s="2">
        <v>0.29166666666666669</v>
      </c>
      <c r="D33057" s="4">
        <f ca="1">VLOOKUP(DATE(2021,B33057,A33057),Sheet1!J:AI,2+MATCH(HOUR('format for the model'!C33057),Sheet1!$L$1:$AI$1,0),0)/4</f>
        <v>2.7600000000000002</v>
      </c>
    </row>
    <row r="33058" spans="1:4" x14ac:dyDescent="0.3">
      <c r="A33058">
        <v>11</v>
      </c>
      <c r="B33058">
        <v>12</v>
      </c>
      <c r="C33058" s="2">
        <v>0.34375</v>
      </c>
      <c r="D33058" s="4">
        <f ca="1">VLOOKUP(DATE(2021,B33058,A33058),Sheet1!J:AI,2+MATCH(HOUR('format for the model'!C33058),Sheet1!$L$1:$AI$1,0),0)/4</f>
        <v>6.3749442534976177</v>
      </c>
    </row>
    <row r="33059" spans="1:4" x14ac:dyDescent="0.3">
      <c r="A33059">
        <v>11</v>
      </c>
      <c r="B33059">
        <v>12</v>
      </c>
      <c r="C33059" s="2">
        <v>0.35416666666666669</v>
      </c>
      <c r="D33059" s="4">
        <f ca="1">VLOOKUP(DATE(2021,B33059,A33059),Sheet1!J:AI,2+MATCH(HOUR('format for the model'!C33059),Sheet1!$L$1:$AI$1,0),0)/4</f>
        <v>6.3749442534976177</v>
      </c>
    </row>
    <row r="33060" spans="1:4" x14ac:dyDescent="0.3">
      <c r="A33060">
        <v>11</v>
      </c>
      <c r="B33060">
        <v>12</v>
      </c>
      <c r="C33060" s="2">
        <v>0.36458333333333331</v>
      </c>
      <c r="D33060" s="4">
        <f ca="1">VLOOKUP(DATE(2021,B33060,A33060),Sheet1!J:AI,2+MATCH(HOUR('format for the model'!C33060),Sheet1!$L$1:$AI$1,0),0)/4</f>
        <v>6.3749442534976177</v>
      </c>
    </row>
    <row r="33061" spans="1:4" x14ac:dyDescent="0.3">
      <c r="A33061">
        <v>11</v>
      </c>
      <c r="B33061">
        <v>12</v>
      </c>
      <c r="C33061" s="2">
        <v>0.33333333333333331</v>
      </c>
      <c r="D33061" s="4">
        <f ca="1">VLOOKUP(DATE(2021,B33061,A33061),Sheet1!J:AI,2+MATCH(HOUR('format for the model'!C33061),Sheet1!$L$1:$AI$1,0),0)/4</f>
        <v>6.3749442534976177</v>
      </c>
    </row>
    <row r="33062" spans="1:4" x14ac:dyDescent="0.3">
      <c r="A33062">
        <v>11</v>
      </c>
      <c r="B33062">
        <v>12</v>
      </c>
      <c r="C33062" s="2">
        <v>0.38541666666666669</v>
      </c>
      <c r="D33062" s="4">
        <f ca="1">VLOOKUP(DATE(2021,B33062,A33062),Sheet1!J:AI,2+MATCH(HOUR('format for the model'!C33062),Sheet1!$L$1:$AI$1,0),0)/4</f>
        <v>16.560000000000002</v>
      </c>
    </row>
    <row r="33063" spans="1:4" x14ac:dyDescent="0.3">
      <c r="A33063">
        <v>11</v>
      </c>
      <c r="B33063">
        <v>12</v>
      </c>
      <c r="C33063" s="2">
        <v>0.39583333333333331</v>
      </c>
      <c r="D33063" s="4">
        <f ca="1">VLOOKUP(DATE(2021,B33063,A33063),Sheet1!J:AI,2+MATCH(HOUR('format for the model'!C33063),Sheet1!$L$1:$AI$1,0),0)/4</f>
        <v>16.560000000000002</v>
      </c>
    </row>
    <row r="33064" spans="1:4" x14ac:dyDescent="0.3">
      <c r="A33064">
        <v>11</v>
      </c>
      <c r="B33064">
        <v>12</v>
      </c>
      <c r="C33064" s="2">
        <v>0.40625</v>
      </c>
      <c r="D33064" s="4">
        <f ca="1">VLOOKUP(DATE(2021,B33064,A33064),Sheet1!J:AI,2+MATCH(HOUR('format for the model'!C33064),Sheet1!$L$1:$AI$1,0),0)/4</f>
        <v>16.560000000000002</v>
      </c>
    </row>
    <row r="33065" spans="1:4" x14ac:dyDescent="0.3">
      <c r="A33065">
        <v>11</v>
      </c>
      <c r="B33065">
        <v>12</v>
      </c>
      <c r="C33065" s="2">
        <v>0.375</v>
      </c>
      <c r="D33065" s="4">
        <f ca="1">VLOOKUP(DATE(2021,B33065,A33065),Sheet1!J:AI,2+MATCH(HOUR('format for the model'!C33065),Sheet1!$L$1:$AI$1,0),0)/4</f>
        <v>16.560000000000002</v>
      </c>
    </row>
    <row r="33066" spans="1:4" x14ac:dyDescent="0.3">
      <c r="A33066">
        <v>11</v>
      </c>
      <c r="B33066">
        <v>12</v>
      </c>
      <c r="C33066" s="2">
        <v>0.42708333333333331</v>
      </c>
      <c r="D33066" s="4">
        <f ca="1">VLOOKUP(DATE(2021,B33066,A33066),Sheet1!J:AI,2+MATCH(HOUR('format for the model'!C33066),Sheet1!$L$1:$AI$1,0),0)/4</f>
        <v>22.989265516069203</v>
      </c>
    </row>
    <row r="33067" spans="1:4" x14ac:dyDescent="0.3">
      <c r="A33067">
        <v>11</v>
      </c>
      <c r="B33067">
        <v>12</v>
      </c>
      <c r="C33067" s="2">
        <v>0.4375</v>
      </c>
      <c r="D33067" s="4">
        <f ca="1">VLOOKUP(DATE(2021,B33067,A33067),Sheet1!J:AI,2+MATCH(HOUR('format for the model'!C33067),Sheet1!$L$1:$AI$1,0),0)/4</f>
        <v>22.989265516069203</v>
      </c>
    </row>
    <row r="33068" spans="1:4" x14ac:dyDescent="0.3">
      <c r="A33068">
        <v>11</v>
      </c>
      <c r="B33068">
        <v>12</v>
      </c>
      <c r="C33068" s="2">
        <v>0.44791666666666669</v>
      </c>
      <c r="D33068" s="4">
        <f ca="1">VLOOKUP(DATE(2021,B33068,A33068),Sheet1!J:AI,2+MATCH(HOUR('format for the model'!C33068),Sheet1!$L$1:$AI$1,0),0)/4</f>
        <v>22.989265516069203</v>
      </c>
    </row>
    <row r="33069" spans="1:4" x14ac:dyDescent="0.3">
      <c r="A33069">
        <v>11</v>
      </c>
      <c r="B33069">
        <v>12</v>
      </c>
      <c r="C33069" s="2">
        <v>0.41666666666666669</v>
      </c>
      <c r="D33069" s="4">
        <f ca="1">VLOOKUP(DATE(2021,B33069,A33069),Sheet1!J:AI,2+MATCH(HOUR('format for the model'!C33069),Sheet1!$L$1:$AI$1,0),0)/4</f>
        <v>22.989265516069203</v>
      </c>
    </row>
    <row r="33070" spans="1:4" x14ac:dyDescent="0.3">
      <c r="A33070">
        <v>11</v>
      </c>
      <c r="B33070">
        <v>12</v>
      </c>
      <c r="C33070" s="2">
        <v>0.46875</v>
      </c>
      <c r="D33070" s="4">
        <f ca="1">VLOOKUP(DATE(2021,B33070,A33070),Sheet1!J:AI,2+MATCH(HOUR('format for the model'!C33070),Sheet1!$L$1:$AI$1,0),0)/4</f>
        <v>23.378787420220746</v>
      </c>
    </row>
    <row r="33071" spans="1:4" x14ac:dyDescent="0.3">
      <c r="A33071">
        <v>11</v>
      </c>
      <c r="B33071">
        <v>12</v>
      </c>
      <c r="C33071" s="2">
        <v>0.47916666666666669</v>
      </c>
      <c r="D33071" s="4">
        <f ca="1">VLOOKUP(DATE(2021,B33071,A33071),Sheet1!J:AI,2+MATCH(HOUR('format for the model'!C33071),Sheet1!$L$1:$AI$1,0),0)/4</f>
        <v>23.378787420220746</v>
      </c>
    </row>
    <row r="33072" spans="1:4" x14ac:dyDescent="0.3">
      <c r="A33072">
        <v>11</v>
      </c>
      <c r="B33072">
        <v>12</v>
      </c>
      <c r="C33072" s="2">
        <v>0.48958333333333331</v>
      </c>
      <c r="D33072" s="4">
        <f ca="1">VLOOKUP(DATE(2021,B33072,A33072),Sheet1!J:AI,2+MATCH(HOUR('format for the model'!C33072),Sheet1!$L$1:$AI$1,0),0)/4</f>
        <v>23.378787420220746</v>
      </c>
    </row>
    <row r="33073" spans="1:4" x14ac:dyDescent="0.3">
      <c r="A33073">
        <v>11</v>
      </c>
      <c r="B33073">
        <v>12</v>
      </c>
      <c r="C33073" s="2">
        <v>0.45833333333333331</v>
      </c>
      <c r="D33073" s="4">
        <f ca="1">VLOOKUP(DATE(2021,B33073,A33073),Sheet1!J:AI,2+MATCH(HOUR('format for the model'!C33073),Sheet1!$L$1:$AI$1,0),0)/4</f>
        <v>23.378787420220746</v>
      </c>
    </row>
    <row r="33074" spans="1:4" x14ac:dyDescent="0.3">
      <c r="A33074">
        <v>11</v>
      </c>
      <c r="B33074">
        <v>12</v>
      </c>
      <c r="C33074" s="2">
        <v>0.51041666666666663</v>
      </c>
      <c r="D33074" s="4">
        <f ca="1">VLOOKUP(DATE(2021,B33074,A33074),Sheet1!J:AI,2+MATCH(HOUR('format for the model'!C33074),Sheet1!$L$1:$AI$1,0),0)/4</f>
        <v>21.839250236682467</v>
      </c>
    </row>
    <row r="33075" spans="1:4" x14ac:dyDescent="0.3">
      <c r="A33075">
        <v>11</v>
      </c>
      <c r="B33075">
        <v>12</v>
      </c>
      <c r="C33075" s="2">
        <v>0.52083333333333337</v>
      </c>
      <c r="D33075" s="4">
        <f ca="1">VLOOKUP(DATE(2021,B33075,A33075),Sheet1!J:AI,2+MATCH(HOUR('format for the model'!C33075),Sheet1!$L$1:$AI$1,0),0)/4</f>
        <v>21.839250236682467</v>
      </c>
    </row>
    <row r="33076" spans="1:4" x14ac:dyDescent="0.3">
      <c r="A33076">
        <v>11</v>
      </c>
      <c r="B33076">
        <v>12</v>
      </c>
      <c r="C33076" s="2">
        <v>0.53125</v>
      </c>
      <c r="D33076" s="4">
        <f ca="1">VLOOKUP(DATE(2021,B33076,A33076),Sheet1!J:AI,2+MATCH(HOUR('format for the model'!C33076),Sheet1!$L$1:$AI$1,0),0)/4</f>
        <v>21.839250236682467</v>
      </c>
    </row>
    <row r="33077" spans="1:4" x14ac:dyDescent="0.3">
      <c r="A33077">
        <v>11</v>
      </c>
      <c r="B33077">
        <v>12</v>
      </c>
      <c r="C33077" s="2">
        <v>0.5</v>
      </c>
      <c r="D33077" s="4">
        <f ca="1">VLOOKUP(DATE(2021,B33077,A33077),Sheet1!J:AI,2+MATCH(HOUR('format for the model'!C33077),Sheet1!$L$1:$AI$1,0),0)/4</f>
        <v>21.839250236682467</v>
      </c>
    </row>
    <row r="33078" spans="1:4" x14ac:dyDescent="0.3">
      <c r="A33078">
        <v>11</v>
      </c>
      <c r="B33078">
        <v>12</v>
      </c>
      <c r="C33078" s="2">
        <v>0.55208333333333337</v>
      </c>
      <c r="D33078" s="4">
        <f ca="1">VLOOKUP(DATE(2021,B33078,A33078),Sheet1!J:AI,2+MATCH(HOUR('format for the model'!C33078),Sheet1!$L$1:$AI$1,0),0)/4</f>
        <v>18.639256744364847</v>
      </c>
    </row>
    <row r="33079" spans="1:4" x14ac:dyDescent="0.3">
      <c r="A33079">
        <v>11</v>
      </c>
      <c r="B33079">
        <v>12</v>
      </c>
      <c r="C33079" s="2">
        <v>0.5625</v>
      </c>
      <c r="D33079" s="4">
        <f ca="1">VLOOKUP(DATE(2021,B33079,A33079),Sheet1!J:AI,2+MATCH(HOUR('format for the model'!C33079),Sheet1!$L$1:$AI$1,0),0)/4</f>
        <v>18.639256744364847</v>
      </c>
    </row>
    <row r="33080" spans="1:4" x14ac:dyDescent="0.3">
      <c r="A33080">
        <v>11</v>
      </c>
      <c r="B33080">
        <v>12</v>
      </c>
      <c r="C33080" s="2">
        <v>0.57291666666666663</v>
      </c>
      <c r="D33080" s="4">
        <f ca="1">VLOOKUP(DATE(2021,B33080,A33080),Sheet1!J:AI,2+MATCH(HOUR('format for the model'!C33080),Sheet1!$L$1:$AI$1,0),0)/4</f>
        <v>18.639256744364847</v>
      </c>
    </row>
    <row r="33081" spans="1:4" x14ac:dyDescent="0.3">
      <c r="A33081">
        <v>11</v>
      </c>
      <c r="B33081">
        <v>12</v>
      </c>
      <c r="C33081" s="2">
        <v>0.54166666666666663</v>
      </c>
      <c r="D33081" s="4">
        <f ca="1">VLOOKUP(DATE(2021,B33081,A33081),Sheet1!J:AI,2+MATCH(HOUR('format for the model'!C33081),Sheet1!$L$1:$AI$1,0),0)/4</f>
        <v>18.639256744364847</v>
      </c>
    </row>
    <row r="33082" spans="1:4" x14ac:dyDescent="0.3">
      <c r="A33082">
        <v>11</v>
      </c>
      <c r="B33082">
        <v>12</v>
      </c>
      <c r="C33082" s="2">
        <v>0.59375</v>
      </c>
      <c r="D33082" s="4">
        <f ca="1">VLOOKUP(DATE(2021,B33082,A33082),Sheet1!J:AI,2+MATCH(HOUR('format for the model'!C33082),Sheet1!$L$1:$AI$1,0),0)/4</f>
        <v>28.993378575306725</v>
      </c>
    </row>
    <row r="33083" spans="1:4" x14ac:dyDescent="0.3">
      <c r="A33083">
        <v>11</v>
      </c>
      <c r="B33083">
        <v>12</v>
      </c>
      <c r="C33083" s="2">
        <v>0.60416666666666663</v>
      </c>
      <c r="D33083" s="4">
        <f ca="1">VLOOKUP(DATE(2021,B33083,A33083),Sheet1!J:AI,2+MATCH(HOUR('format for the model'!C33083),Sheet1!$L$1:$AI$1,0),0)/4</f>
        <v>28.993378575306725</v>
      </c>
    </row>
    <row r="33084" spans="1:4" x14ac:dyDescent="0.3">
      <c r="A33084">
        <v>11</v>
      </c>
      <c r="B33084">
        <v>12</v>
      </c>
      <c r="C33084" s="2">
        <v>0.61458333333333337</v>
      </c>
      <c r="D33084" s="4">
        <f ca="1">VLOOKUP(DATE(2021,B33084,A33084),Sheet1!J:AI,2+MATCH(HOUR('format for the model'!C33084),Sheet1!$L$1:$AI$1,0),0)/4</f>
        <v>28.993378575306725</v>
      </c>
    </row>
    <row r="33085" spans="1:4" x14ac:dyDescent="0.3">
      <c r="A33085">
        <v>11</v>
      </c>
      <c r="B33085">
        <v>12</v>
      </c>
      <c r="C33085" s="2">
        <v>0.58333333333333337</v>
      </c>
      <c r="D33085" s="4">
        <f ca="1">VLOOKUP(DATE(2021,B33085,A33085),Sheet1!J:AI,2+MATCH(HOUR('format for the model'!C33085),Sheet1!$L$1:$AI$1,0),0)/4</f>
        <v>28.993378575306725</v>
      </c>
    </row>
    <row r="33086" spans="1:4" x14ac:dyDescent="0.3">
      <c r="A33086">
        <v>11</v>
      </c>
      <c r="B33086">
        <v>12</v>
      </c>
      <c r="C33086" s="2">
        <v>0.63541666666666663</v>
      </c>
      <c r="D33086" s="4">
        <f ca="1">VLOOKUP(DATE(2021,B33086,A33086),Sheet1!J:AI,2+MATCH(HOUR('format for the model'!C33086),Sheet1!$L$1:$AI$1,0),0)/4</f>
        <v>27.6</v>
      </c>
    </row>
    <row r="33087" spans="1:4" x14ac:dyDescent="0.3">
      <c r="A33087">
        <v>11</v>
      </c>
      <c r="B33087">
        <v>12</v>
      </c>
      <c r="C33087" s="2">
        <v>0.64583333333333337</v>
      </c>
      <c r="D33087" s="4">
        <f ca="1">VLOOKUP(DATE(2021,B33087,A33087),Sheet1!J:AI,2+MATCH(HOUR('format for the model'!C33087),Sheet1!$L$1:$AI$1,0),0)/4</f>
        <v>27.6</v>
      </c>
    </row>
    <row r="33088" spans="1:4" x14ac:dyDescent="0.3">
      <c r="A33088">
        <v>11</v>
      </c>
      <c r="B33088">
        <v>12</v>
      </c>
      <c r="C33088" s="2">
        <v>0.65625</v>
      </c>
      <c r="D33088" s="4">
        <f ca="1">VLOOKUP(DATE(2021,B33088,A33088),Sheet1!J:AI,2+MATCH(HOUR('format for the model'!C33088),Sheet1!$L$1:$AI$1,0),0)/4</f>
        <v>27.6</v>
      </c>
    </row>
    <row r="33089" spans="1:4" x14ac:dyDescent="0.3">
      <c r="A33089">
        <v>11</v>
      </c>
      <c r="B33089">
        <v>12</v>
      </c>
      <c r="C33089" s="2">
        <v>0.625</v>
      </c>
      <c r="D33089" s="4">
        <f ca="1">VLOOKUP(DATE(2021,B33089,A33089),Sheet1!J:AI,2+MATCH(HOUR('format for the model'!C33089),Sheet1!$L$1:$AI$1,0),0)/4</f>
        <v>27.6</v>
      </c>
    </row>
    <row r="33090" spans="1:4" x14ac:dyDescent="0.3">
      <c r="A33090">
        <v>11</v>
      </c>
      <c r="B33090">
        <v>12</v>
      </c>
      <c r="C33090" s="2">
        <v>0.67708333333333337</v>
      </c>
      <c r="D33090" s="4">
        <f ca="1">VLOOKUP(DATE(2021,B33090,A33090),Sheet1!J:AI,2+MATCH(HOUR('format for the model'!C33090),Sheet1!$L$1:$AI$1,0),0)/4</f>
        <v>23.987444228977772</v>
      </c>
    </row>
    <row r="33091" spans="1:4" x14ac:dyDescent="0.3">
      <c r="A33091">
        <v>11</v>
      </c>
      <c r="B33091">
        <v>12</v>
      </c>
      <c r="C33091" s="2">
        <v>0.6875</v>
      </c>
      <c r="D33091" s="4">
        <f ca="1">VLOOKUP(DATE(2021,B33091,A33091),Sheet1!J:AI,2+MATCH(HOUR('format for the model'!C33091),Sheet1!$L$1:$AI$1,0),0)/4</f>
        <v>23.987444228977772</v>
      </c>
    </row>
    <row r="33092" spans="1:4" x14ac:dyDescent="0.3">
      <c r="A33092">
        <v>11</v>
      </c>
      <c r="B33092">
        <v>12</v>
      </c>
      <c r="C33092" s="2">
        <v>0.69791666666666663</v>
      </c>
      <c r="D33092" s="4">
        <f ca="1">VLOOKUP(DATE(2021,B33092,A33092),Sheet1!J:AI,2+MATCH(HOUR('format for the model'!C33092),Sheet1!$L$1:$AI$1,0),0)/4</f>
        <v>23.987444228977772</v>
      </c>
    </row>
    <row r="33093" spans="1:4" x14ac:dyDescent="0.3">
      <c r="A33093">
        <v>11</v>
      </c>
      <c r="B33093">
        <v>12</v>
      </c>
      <c r="C33093" s="2">
        <v>0.66666666666666663</v>
      </c>
      <c r="D33093" s="4">
        <f ca="1">VLOOKUP(DATE(2021,B33093,A33093),Sheet1!J:AI,2+MATCH(HOUR('format for the model'!C33093),Sheet1!$L$1:$AI$1,0),0)/4</f>
        <v>23.987444228977772</v>
      </c>
    </row>
    <row r="33094" spans="1:4" x14ac:dyDescent="0.3">
      <c r="A33094">
        <v>11</v>
      </c>
      <c r="B33094">
        <v>12</v>
      </c>
      <c r="C33094" s="2">
        <v>0.71875</v>
      </c>
      <c r="D33094" s="4">
        <f ca="1">VLOOKUP(DATE(2021,B33094,A33094),Sheet1!J:AI,2+MATCH(HOUR('format for the model'!C33094),Sheet1!$L$1:$AI$1,0),0)/4</f>
        <v>20.717115654353975</v>
      </c>
    </row>
    <row r="33095" spans="1:4" x14ac:dyDescent="0.3">
      <c r="A33095">
        <v>11</v>
      </c>
      <c r="B33095">
        <v>12</v>
      </c>
      <c r="C33095" s="2">
        <v>0.72916666666666663</v>
      </c>
      <c r="D33095" s="4">
        <f ca="1">VLOOKUP(DATE(2021,B33095,A33095),Sheet1!J:AI,2+MATCH(HOUR('format for the model'!C33095),Sheet1!$L$1:$AI$1,0),0)/4</f>
        <v>20.717115654353975</v>
      </c>
    </row>
    <row r="33096" spans="1:4" x14ac:dyDescent="0.3">
      <c r="A33096">
        <v>11</v>
      </c>
      <c r="B33096">
        <v>12</v>
      </c>
      <c r="C33096" s="2">
        <v>0.73958333333333337</v>
      </c>
      <c r="D33096" s="4">
        <f ca="1">VLOOKUP(DATE(2021,B33096,A33096),Sheet1!J:AI,2+MATCH(HOUR('format for the model'!C33096),Sheet1!$L$1:$AI$1,0),0)/4</f>
        <v>20.717115654353975</v>
      </c>
    </row>
    <row r="33097" spans="1:4" x14ac:dyDescent="0.3">
      <c r="A33097">
        <v>11</v>
      </c>
      <c r="B33097">
        <v>12</v>
      </c>
      <c r="C33097" s="2">
        <v>0.70833333333333337</v>
      </c>
      <c r="D33097" s="4">
        <f ca="1">VLOOKUP(DATE(2021,B33097,A33097),Sheet1!J:AI,2+MATCH(HOUR('format for the model'!C33097),Sheet1!$L$1:$AI$1,0),0)/4</f>
        <v>20.717115654353975</v>
      </c>
    </row>
    <row r="33098" spans="1:4" x14ac:dyDescent="0.3">
      <c r="A33098">
        <v>11</v>
      </c>
      <c r="B33098">
        <v>12</v>
      </c>
      <c r="C33098" s="2">
        <v>0.76041666666666663</v>
      </c>
      <c r="D33098" s="4">
        <f ca="1">VLOOKUP(DATE(2021,B33098,A33098),Sheet1!J:AI,2+MATCH(HOUR('format for the model'!C33098),Sheet1!$L$1:$AI$1,0),0)/4</f>
        <v>22.080000000000002</v>
      </c>
    </row>
    <row r="33099" spans="1:4" x14ac:dyDescent="0.3">
      <c r="A33099">
        <v>11</v>
      </c>
      <c r="B33099">
        <v>12</v>
      </c>
      <c r="C33099" s="2">
        <v>0.77083333333333337</v>
      </c>
      <c r="D33099" s="4">
        <f ca="1">VLOOKUP(DATE(2021,B33099,A33099),Sheet1!J:AI,2+MATCH(HOUR('format for the model'!C33099),Sheet1!$L$1:$AI$1,0),0)/4</f>
        <v>22.080000000000002</v>
      </c>
    </row>
    <row r="33100" spans="1:4" x14ac:dyDescent="0.3">
      <c r="A33100">
        <v>11</v>
      </c>
      <c r="B33100">
        <v>12</v>
      </c>
      <c r="C33100" s="2">
        <v>0.78125</v>
      </c>
      <c r="D33100" s="4">
        <f ca="1">VLOOKUP(DATE(2021,B33100,A33100),Sheet1!J:AI,2+MATCH(HOUR('format for the model'!C33100),Sheet1!$L$1:$AI$1,0),0)/4</f>
        <v>22.080000000000002</v>
      </c>
    </row>
    <row r="33101" spans="1:4" x14ac:dyDescent="0.3">
      <c r="A33101">
        <v>11</v>
      </c>
      <c r="B33101">
        <v>12</v>
      </c>
      <c r="C33101" s="2">
        <v>0.75</v>
      </c>
      <c r="D33101" s="4">
        <f ca="1">VLOOKUP(DATE(2021,B33101,A33101),Sheet1!J:AI,2+MATCH(HOUR('format for the model'!C33101),Sheet1!$L$1:$AI$1,0),0)/4</f>
        <v>22.080000000000002</v>
      </c>
    </row>
    <row r="33102" spans="1:4" x14ac:dyDescent="0.3">
      <c r="A33102">
        <v>11</v>
      </c>
      <c r="B33102">
        <v>12</v>
      </c>
      <c r="C33102" s="2">
        <v>0.80208333333333337</v>
      </c>
      <c r="D33102" s="4">
        <f ca="1">VLOOKUP(DATE(2021,B33102,A33102),Sheet1!J:AI,2+MATCH(HOUR('format for the model'!C33102),Sheet1!$L$1:$AI$1,0),0)/4</f>
        <v>15.658090542920915</v>
      </c>
    </row>
    <row r="33103" spans="1:4" x14ac:dyDescent="0.3">
      <c r="A33103">
        <v>11</v>
      </c>
      <c r="B33103">
        <v>12</v>
      </c>
      <c r="C33103" s="2">
        <v>0.8125</v>
      </c>
      <c r="D33103" s="4">
        <f ca="1">VLOOKUP(DATE(2021,B33103,A33103),Sheet1!J:AI,2+MATCH(HOUR('format for the model'!C33103),Sheet1!$L$1:$AI$1,0),0)/4</f>
        <v>15.658090542920915</v>
      </c>
    </row>
    <row r="33104" spans="1:4" x14ac:dyDescent="0.3">
      <c r="A33104">
        <v>11</v>
      </c>
      <c r="B33104">
        <v>12</v>
      </c>
      <c r="C33104" s="2">
        <v>0.82291666666666663</v>
      </c>
      <c r="D33104" s="4">
        <f ca="1">VLOOKUP(DATE(2021,B33104,A33104),Sheet1!J:AI,2+MATCH(HOUR('format for the model'!C33104),Sheet1!$L$1:$AI$1,0),0)/4</f>
        <v>15.658090542920915</v>
      </c>
    </row>
    <row r="33105" spans="1:4" x14ac:dyDescent="0.3">
      <c r="A33105">
        <v>11</v>
      </c>
      <c r="B33105">
        <v>12</v>
      </c>
      <c r="C33105" s="2">
        <v>0.79166666666666663</v>
      </c>
      <c r="D33105" s="4">
        <f ca="1">VLOOKUP(DATE(2021,B33105,A33105),Sheet1!J:AI,2+MATCH(HOUR('format for the model'!C33105),Sheet1!$L$1:$AI$1,0),0)/4</f>
        <v>15.658090542920915</v>
      </c>
    </row>
    <row r="33106" spans="1:4" x14ac:dyDescent="0.3">
      <c r="A33106">
        <v>11</v>
      </c>
      <c r="B33106">
        <v>12</v>
      </c>
      <c r="C33106" s="2">
        <v>0.84375</v>
      </c>
      <c r="D33106" s="4">
        <f ca="1">VLOOKUP(DATE(2021,B33106,A33106),Sheet1!J:AI,2+MATCH(HOUR('format for the model'!C33106),Sheet1!$L$1:$AI$1,0),0)/4</f>
        <v>5.5200000000000005</v>
      </c>
    </row>
    <row r="33107" spans="1:4" x14ac:dyDescent="0.3">
      <c r="A33107">
        <v>11</v>
      </c>
      <c r="B33107">
        <v>12</v>
      </c>
      <c r="C33107" s="2">
        <v>0.85416666666666663</v>
      </c>
      <c r="D33107" s="4">
        <f ca="1">VLOOKUP(DATE(2021,B33107,A33107),Sheet1!J:AI,2+MATCH(HOUR('format for the model'!C33107),Sheet1!$L$1:$AI$1,0),0)/4</f>
        <v>5.5200000000000005</v>
      </c>
    </row>
    <row r="33108" spans="1:4" x14ac:dyDescent="0.3">
      <c r="A33108">
        <v>11</v>
      </c>
      <c r="B33108">
        <v>12</v>
      </c>
      <c r="C33108" s="2">
        <v>0.86458333333333337</v>
      </c>
      <c r="D33108" s="4">
        <f ca="1">VLOOKUP(DATE(2021,B33108,A33108),Sheet1!J:AI,2+MATCH(HOUR('format for the model'!C33108),Sheet1!$L$1:$AI$1,0),0)/4</f>
        <v>5.5200000000000005</v>
      </c>
    </row>
    <row r="33109" spans="1:4" x14ac:dyDescent="0.3">
      <c r="A33109">
        <v>11</v>
      </c>
      <c r="B33109">
        <v>12</v>
      </c>
      <c r="C33109" s="2">
        <v>0.83333333333333337</v>
      </c>
      <c r="D33109" s="4">
        <f ca="1">VLOOKUP(DATE(2021,B33109,A33109),Sheet1!J:AI,2+MATCH(HOUR('format for the model'!C33109),Sheet1!$L$1:$AI$1,0),0)/4</f>
        <v>5.5200000000000005</v>
      </c>
    </row>
    <row r="33110" spans="1:4" x14ac:dyDescent="0.3">
      <c r="A33110">
        <v>11</v>
      </c>
      <c r="B33110">
        <v>12</v>
      </c>
      <c r="C33110" s="2">
        <v>0.88541666666666663</v>
      </c>
      <c r="D33110" s="4">
        <f ca="1">VLOOKUP(DATE(2021,B33110,A33110),Sheet1!J:AI,2+MATCH(HOUR('format for the model'!C33110),Sheet1!$L$1:$AI$1,0),0)/4</f>
        <v>2.1205085655631883</v>
      </c>
    </row>
    <row r="33111" spans="1:4" x14ac:dyDescent="0.3">
      <c r="A33111">
        <v>11</v>
      </c>
      <c r="B33111">
        <v>12</v>
      </c>
      <c r="C33111" s="2">
        <v>0.89583333333333337</v>
      </c>
      <c r="D33111" s="4">
        <f ca="1">VLOOKUP(DATE(2021,B33111,A33111),Sheet1!J:AI,2+MATCH(HOUR('format for the model'!C33111),Sheet1!$L$1:$AI$1,0),0)/4</f>
        <v>2.1205085655631883</v>
      </c>
    </row>
    <row r="33112" spans="1:4" x14ac:dyDescent="0.3">
      <c r="A33112">
        <v>11</v>
      </c>
      <c r="B33112">
        <v>12</v>
      </c>
      <c r="C33112" s="2">
        <v>0.90625</v>
      </c>
      <c r="D33112" s="4">
        <f ca="1">VLOOKUP(DATE(2021,B33112,A33112),Sheet1!J:AI,2+MATCH(HOUR('format for the model'!C33112),Sheet1!$L$1:$AI$1,0),0)/4</f>
        <v>2.1205085655631883</v>
      </c>
    </row>
    <row r="33113" spans="1:4" x14ac:dyDescent="0.3">
      <c r="A33113">
        <v>11</v>
      </c>
      <c r="B33113">
        <v>12</v>
      </c>
      <c r="C33113" s="2">
        <v>0.875</v>
      </c>
      <c r="D33113" s="4">
        <f ca="1">VLOOKUP(DATE(2021,B33113,A33113),Sheet1!J:AI,2+MATCH(HOUR('format for the model'!C33113),Sheet1!$L$1:$AI$1,0),0)/4</f>
        <v>2.1205085655631883</v>
      </c>
    </row>
    <row r="33114" spans="1:4" x14ac:dyDescent="0.3">
      <c r="A33114">
        <v>11</v>
      </c>
      <c r="B33114">
        <v>12</v>
      </c>
      <c r="C33114" s="2">
        <v>0.92708333333333337</v>
      </c>
      <c r="D33114" s="4">
        <f ca="1">VLOOKUP(DATE(2021,B33114,A33114),Sheet1!J:AI,2+MATCH(HOUR('format for the model'!C33114),Sheet1!$L$1:$AI$1,0),0)/4</f>
        <v>1.7331853046511112</v>
      </c>
    </row>
    <row r="33115" spans="1:4" x14ac:dyDescent="0.3">
      <c r="A33115">
        <v>11</v>
      </c>
      <c r="B33115">
        <v>12</v>
      </c>
      <c r="C33115" s="2">
        <v>0.9375</v>
      </c>
      <c r="D33115" s="4">
        <f ca="1">VLOOKUP(DATE(2021,B33115,A33115),Sheet1!J:AI,2+MATCH(HOUR('format for the model'!C33115),Sheet1!$L$1:$AI$1,0),0)/4</f>
        <v>1.7331853046511112</v>
      </c>
    </row>
    <row r="33116" spans="1:4" x14ac:dyDescent="0.3">
      <c r="A33116">
        <v>11</v>
      </c>
      <c r="B33116">
        <v>12</v>
      </c>
      <c r="C33116" s="2">
        <v>0.94791666666666663</v>
      </c>
      <c r="D33116" s="4">
        <f ca="1">VLOOKUP(DATE(2021,B33116,A33116),Sheet1!J:AI,2+MATCH(HOUR('format for the model'!C33116),Sheet1!$L$1:$AI$1,0),0)/4</f>
        <v>1.7331853046511112</v>
      </c>
    </row>
    <row r="33117" spans="1:4" x14ac:dyDescent="0.3">
      <c r="A33117">
        <v>11</v>
      </c>
      <c r="B33117">
        <v>12</v>
      </c>
      <c r="C33117" s="2">
        <v>0.91666666666666663</v>
      </c>
      <c r="D33117" s="4">
        <f ca="1">VLOOKUP(DATE(2021,B33117,A33117),Sheet1!J:AI,2+MATCH(HOUR('format for the model'!C33117),Sheet1!$L$1:$AI$1,0),0)/4</f>
        <v>1.7331853046511112</v>
      </c>
    </row>
    <row r="33118" spans="1:4" x14ac:dyDescent="0.3">
      <c r="A33118">
        <v>11</v>
      </c>
      <c r="B33118">
        <v>12</v>
      </c>
      <c r="C33118" s="2">
        <v>0.96875</v>
      </c>
      <c r="D33118" s="4">
        <f ca="1">VLOOKUP(DATE(2021,B33118,A33118),Sheet1!J:AI,2+MATCH(HOUR('format for the model'!C33118),Sheet1!$L$1:$AI$1,0),0)/4</f>
        <v>1.695622963251604</v>
      </c>
    </row>
    <row r="33119" spans="1:4" x14ac:dyDescent="0.3">
      <c r="A33119">
        <v>11</v>
      </c>
      <c r="B33119">
        <v>12</v>
      </c>
      <c r="C33119" s="2">
        <v>0.97916666666666663</v>
      </c>
      <c r="D33119" s="4">
        <f ca="1">VLOOKUP(DATE(2021,B33119,A33119),Sheet1!J:AI,2+MATCH(HOUR('format for the model'!C33119),Sheet1!$L$1:$AI$1,0),0)/4</f>
        <v>1.695622963251604</v>
      </c>
    </row>
    <row r="33120" spans="1:4" x14ac:dyDescent="0.3">
      <c r="A33120">
        <v>11</v>
      </c>
      <c r="B33120">
        <v>12</v>
      </c>
      <c r="C33120" s="2">
        <v>0.98958333333333337</v>
      </c>
      <c r="D33120" s="4">
        <f ca="1">VLOOKUP(DATE(2021,B33120,A33120),Sheet1!J:AI,2+MATCH(HOUR('format for the model'!C33120),Sheet1!$L$1:$AI$1,0),0)/4</f>
        <v>1.695622963251604</v>
      </c>
    </row>
    <row r="33121" spans="1:4" x14ac:dyDescent="0.3">
      <c r="A33121">
        <v>11</v>
      </c>
      <c r="B33121">
        <v>12</v>
      </c>
      <c r="C33121" s="2">
        <v>0.95833333333333337</v>
      </c>
      <c r="D33121" s="4">
        <f ca="1">VLOOKUP(DATE(2021,B33121,A33121),Sheet1!J:AI,2+MATCH(HOUR('format for the model'!C33121),Sheet1!$L$1:$AI$1,0),0)/4</f>
        <v>1.695622963251604</v>
      </c>
    </row>
    <row r="33122" spans="1:4" x14ac:dyDescent="0.3">
      <c r="A33122">
        <v>12</v>
      </c>
      <c r="B33122">
        <v>12</v>
      </c>
      <c r="C33122" s="2">
        <v>1.0416666666666666E-2</v>
      </c>
      <c r="D33122" s="4">
        <f ca="1">VLOOKUP(DATE(2021,B33122,A33122),Sheet1!J:AI,2+MATCH(HOUR('format for the model'!C33122),Sheet1!$L$1:$AI$1,0),0)/4</f>
        <v>3.7527113874301765</v>
      </c>
    </row>
    <row r="33123" spans="1:4" x14ac:dyDescent="0.3">
      <c r="A33123">
        <v>12</v>
      </c>
      <c r="B33123">
        <v>12</v>
      </c>
      <c r="C33123" s="2">
        <v>2.0833333333333332E-2</v>
      </c>
      <c r="D33123" s="4">
        <f ca="1">VLOOKUP(DATE(2021,B33123,A33123),Sheet1!J:AI,2+MATCH(HOUR('format for the model'!C33123),Sheet1!$L$1:$AI$1,0),0)/4</f>
        <v>3.7527113874301765</v>
      </c>
    </row>
    <row r="33124" spans="1:4" x14ac:dyDescent="0.3">
      <c r="A33124">
        <v>12</v>
      </c>
      <c r="B33124">
        <v>12</v>
      </c>
      <c r="C33124" s="2">
        <v>3.125E-2</v>
      </c>
      <c r="D33124" s="4">
        <f ca="1">VLOOKUP(DATE(2021,B33124,A33124),Sheet1!J:AI,2+MATCH(HOUR('format for the model'!C33124),Sheet1!$L$1:$AI$1,0),0)/4</f>
        <v>3.7527113874301765</v>
      </c>
    </row>
    <row r="33125" spans="1:4" x14ac:dyDescent="0.3">
      <c r="A33125">
        <v>12</v>
      </c>
      <c r="B33125">
        <v>12</v>
      </c>
      <c r="C33125" s="2">
        <v>0</v>
      </c>
      <c r="D33125" s="4">
        <f ca="1">VLOOKUP(DATE(2021,B33125,A33125),Sheet1!J:AI,2+MATCH(HOUR('format for the model'!C33125),Sheet1!$L$1:$AI$1,0),0)/4</f>
        <v>3.7527113874301765</v>
      </c>
    </row>
    <row r="33126" spans="1:4" x14ac:dyDescent="0.3">
      <c r="A33126">
        <v>12</v>
      </c>
      <c r="B33126">
        <v>12</v>
      </c>
      <c r="C33126" s="2">
        <v>5.2083333333333336E-2</v>
      </c>
      <c r="D33126" s="4">
        <f ca="1">VLOOKUP(DATE(2021,B33126,A33126),Sheet1!J:AI,2+MATCH(HOUR('format for the model'!C33126),Sheet1!$L$1:$AI$1,0),0)/4</f>
        <v>3.0387567330745688</v>
      </c>
    </row>
    <row r="33127" spans="1:4" x14ac:dyDescent="0.3">
      <c r="A33127">
        <v>12</v>
      </c>
      <c r="B33127">
        <v>12</v>
      </c>
      <c r="C33127" s="2">
        <v>6.25E-2</v>
      </c>
      <c r="D33127" s="4">
        <f ca="1">VLOOKUP(DATE(2021,B33127,A33127),Sheet1!J:AI,2+MATCH(HOUR('format for the model'!C33127),Sheet1!$L$1:$AI$1,0),0)/4</f>
        <v>3.0387567330745688</v>
      </c>
    </row>
    <row r="33128" spans="1:4" x14ac:dyDescent="0.3">
      <c r="A33128">
        <v>12</v>
      </c>
      <c r="B33128">
        <v>12</v>
      </c>
      <c r="C33128" s="2">
        <v>7.2916666666666671E-2</v>
      </c>
      <c r="D33128" s="4">
        <f ca="1">VLOOKUP(DATE(2021,B33128,A33128),Sheet1!J:AI,2+MATCH(HOUR('format for the model'!C33128),Sheet1!$L$1:$AI$1,0),0)/4</f>
        <v>3.0387567330745688</v>
      </c>
    </row>
    <row r="33129" spans="1:4" x14ac:dyDescent="0.3">
      <c r="A33129">
        <v>12</v>
      </c>
      <c r="B33129">
        <v>12</v>
      </c>
      <c r="C33129" s="2">
        <v>4.1666666666666664E-2</v>
      </c>
      <c r="D33129" s="4">
        <f ca="1">VLOOKUP(DATE(2021,B33129,A33129),Sheet1!J:AI,2+MATCH(HOUR('format for the model'!C33129),Sheet1!$L$1:$AI$1,0),0)/4</f>
        <v>3.0387567330745688</v>
      </c>
    </row>
    <row r="33130" spans="1:4" x14ac:dyDescent="0.3">
      <c r="A33130">
        <v>12</v>
      </c>
      <c r="B33130">
        <v>12</v>
      </c>
      <c r="C33130" s="2">
        <v>9.375E-2</v>
      </c>
      <c r="D33130" s="4">
        <f ca="1">VLOOKUP(DATE(2021,B33130,A33130),Sheet1!J:AI,2+MATCH(HOUR('format for the model'!C33130),Sheet1!$L$1:$AI$1,0),0)/4</f>
        <v>3.0341290250133657</v>
      </c>
    </row>
    <row r="33131" spans="1:4" x14ac:dyDescent="0.3">
      <c r="A33131">
        <v>12</v>
      </c>
      <c r="B33131">
        <v>12</v>
      </c>
      <c r="C33131" s="2">
        <v>0.10416666666666667</v>
      </c>
      <c r="D33131" s="4">
        <f ca="1">VLOOKUP(DATE(2021,B33131,A33131),Sheet1!J:AI,2+MATCH(HOUR('format for the model'!C33131),Sheet1!$L$1:$AI$1,0),0)/4</f>
        <v>3.0341290250133657</v>
      </c>
    </row>
    <row r="33132" spans="1:4" x14ac:dyDescent="0.3">
      <c r="A33132">
        <v>12</v>
      </c>
      <c r="B33132">
        <v>12</v>
      </c>
      <c r="C33132" s="2">
        <v>0.11458333333333333</v>
      </c>
      <c r="D33132" s="4">
        <f ca="1">VLOOKUP(DATE(2021,B33132,A33132),Sheet1!J:AI,2+MATCH(HOUR('format for the model'!C33132),Sheet1!$L$1:$AI$1,0),0)/4</f>
        <v>3.0341290250133657</v>
      </c>
    </row>
    <row r="33133" spans="1:4" x14ac:dyDescent="0.3">
      <c r="A33133">
        <v>12</v>
      </c>
      <c r="B33133">
        <v>12</v>
      </c>
      <c r="C33133" s="2">
        <v>8.3333333333333329E-2</v>
      </c>
      <c r="D33133" s="4">
        <f ca="1">VLOOKUP(DATE(2021,B33133,A33133),Sheet1!J:AI,2+MATCH(HOUR('format for the model'!C33133),Sheet1!$L$1:$AI$1,0),0)/4</f>
        <v>3.0341290250133657</v>
      </c>
    </row>
    <row r="33134" spans="1:4" x14ac:dyDescent="0.3">
      <c r="A33134">
        <v>12</v>
      </c>
      <c r="B33134">
        <v>12</v>
      </c>
      <c r="C33134" s="2">
        <v>0.13541666666666666</v>
      </c>
      <c r="D33134" s="4">
        <f ca="1">VLOOKUP(DATE(2021,B33134,A33134),Sheet1!J:AI,2+MATCH(HOUR('format for the model'!C33134),Sheet1!$L$1:$AI$1,0),0)/4</f>
        <v>2.7582902786199117</v>
      </c>
    </row>
    <row r="33135" spans="1:4" x14ac:dyDescent="0.3">
      <c r="A33135">
        <v>12</v>
      </c>
      <c r="B33135">
        <v>12</v>
      </c>
      <c r="C33135" s="2">
        <v>0.14583333333333334</v>
      </c>
      <c r="D33135" s="4">
        <f ca="1">VLOOKUP(DATE(2021,B33135,A33135),Sheet1!J:AI,2+MATCH(HOUR('format for the model'!C33135),Sheet1!$L$1:$AI$1,0),0)/4</f>
        <v>2.7582902786199117</v>
      </c>
    </row>
    <row r="33136" spans="1:4" x14ac:dyDescent="0.3">
      <c r="A33136">
        <v>12</v>
      </c>
      <c r="B33136">
        <v>12</v>
      </c>
      <c r="C33136" s="2">
        <v>0.15625</v>
      </c>
      <c r="D33136" s="4">
        <f ca="1">VLOOKUP(DATE(2021,B33136,A33136),Sheet1!J:AI,2+MATCH(HOUR('format for the model'!C33136),Sheet1!$L$1:$AI$1,0),0)/4</f>
        <v>2.7582902786199117</v>
      </c>
    </row>
    <row r="33137" spans="1:4" x14ac:dyDescent="0.3">
      <c r="A33137">
        <v>12</v>
      </c>
      <c r="B33137">
        <v>12</v>
      </c>
      <c r="C33137" s="2">
        <v>0.125</v>
      </c>
      <c r="D33137" s="4">
        <f ca="1">VLOOKUP(DATE(2021,B33137,A33137),Sheet1!J:AI,2+MATCH(HOUR('format for the model'!C33137),Sheet1!$L$1:$AI$1,0),0)/4</f>
        <v>2.7582902786199117</v>
      </c>
    </row>
    <row r="33138" spans="1:4" x14ac:dyDescent="0.3">
      <c r="A33138">
        <v>12</v>
      </c>
      <c r="B33138">
        <v>12</v>
      </c>
      <c r="C33138" s="2">
        <v>0.17708333333333334</v>
      </c>
      <c r="D33138" s="4">
        <f ca="1">VLOOKUP(DATE(2021,B33138,A33138),Sheet1!J:AI,2+MATCH(HOUR('format for the model'!C33138),Sheet1!$L$1:$AI$1,0),0)/4</f>
        <v>2.7600000000000002</v>
      </c>
    </row>
    <row r="33139" spans="1:4" x14ac:dyDescent="0.3">
      <c r="A33139">
        <v>12</v>
      </c>
      <c r="B33139">
        <v>12</v>
      </c>
      <c r="C33139" s="2">
        <v>0.1875</v>
      </c>
      <c r="D33139" s="4">
        <f ca="1">VLOOKUP(DATE(2021,B33139,A33139),Sheet1!J:AI,2+MATCH(HOUR('format for the model'!C33139),Sheet1!$L$1:$AI$1,0),0)/4</f>
        <v>2.7600000000000002</v>
      </c>
    </row>
    <row r="33140" spans="1:4" x14ac:dyDescent="0.3">
      <c r="A33140">
        <v>12</v>
      </c>
      <c r="B33140">
        <v>12</v>
      </c>
      <c r="C33140" s="2">
        <v>0.19791666666666666</v>
      </c>
      <c r="D33140" s="4">
        <f ca="1">VLOOKUP(DATE(2021,B33140,A33140),Sheet1!J:AI,2+MATCH(HOUR('format for the model'!C33140),Sheet1!$L$1:$AI$1,0),0)/4</f>
        <v>2.7600000000000002</v>
      </c>
    </row>
    <row r="33141" spans="1:4" x14ac:dyDescent="0.3">
      <c r="A33141">
        <v>12</v>
      </c>
      <c r="B33141">
        <v>12</v>
      </c>
      <c r="C33141" s="2">
        <v>0.16666666666666666</v>
      </c>
      <c r="D33141" s="4">
        <f ca="1">VLOOKUP(DATE(2021,B33141,A33141),Sheet1!J:AI,2+MATCH(HOUR('format for the model'!C33141),Sheet1!$L$1:$AI$1,0),0)/4</f>
        <v>2.7600000000000002</v>
      </c>
    </row>
    <row r="33142" spans="1:4" x14ac:dyDescent="0.3">
      <c r="A33142">
        <v>12</v>
      </c>
      <c r="B33142">
        <v>12</v>
      </c>
      <c r="C33142" s="2">
        <v>0.21875</v>
      </c>
      <c r="D33142" s="4">
        <f ca="1">VLOOKUP(DATE(2021,B33142,A33142),Sheet1!J:AI,2+MATCH(HOUR('format for the model'!C33142),Sheet1!$L$1:$AI$1,0),0)/4</f>
        <v>2.7600000000000002</v>
      </c>
    </row>
    <row r="33143" spans="1:4" x14ac:dyDescent="0.3">
      <c r="A33143">
        <v>12</v>
      </c>
      <c r="B33143">
        <v>12</v>
      </c>
      <c r="C33143" s="2">
        <v>0.22916666666666666</v>
      </c>
      <c r="D33143" s="4">
        <f ca="1">VLOOKUP(DATE(2021,B33143,A33143),Sheet1!J:AI,2+MATCH(HOUR('format for the model'!C33143),Sheet1!$L$1:$AI$1,0),0)/4</f>
        <v>2.7600000000000002</v>
      </c>
    </row>
    <row r="33144" spans="1:4" x14ac:dyDescent="0.3">
      <c r="A33144">
        <v>12</v>
      </c>
      <c r="B33144">
        <v>12</v>
      </c>
      <c r="C33144" s="2">
        <v>0.23958333333333334</v>
      </c>
      <c r="D33144" s="4">
        <f ca="1">VLOOKUP(DATE(2021,B33144,A33144),Sheet1!J:AI,2+MATCH(HOUR('format for the model'!C33144),Sheet1!$L$1:$AI$1,0),0)/4</f>
        <v>2.7600000000000002</v>
      </c>
    </row>
    <row r="33145" spans="1:4" x14ac:dyDescent="0.3">
      <c r="A33145">
        <v>12</v>
      </c>
      <c r="B33145">
        <v>12</v>
      </c>
      <c r="C33145" s="2">
        <v>0.20833333333333334</v>
      </c>
      <c r="D33145" s="4">
        <f ca="1">VLOOKUP(DATE(2021,B33145,A33145),Sheet1!J:AI,2+MATCH(HOUR('format for the model'!C33145),Sheet1!$L$1:$AI$1,0),0)/4</f>
        <v>2.7600000000000002</v>
      </c>
    </row>
    <row r="33146" spans="1:4" x14ac:dyDescent="0.3">
      <c r="A33146">
        <v>12</v>
      </c>
      <c r="B33146">
        <v>12</v>
      </c>
      <c r="C33146" s="2">
        <v>0.26041666666666669</v>
      </c>
      <c r="D33146" s="4">
        <f ca="1">VLOOKUP(DATE(2021,B33146,A33146),Sheet1!J:AI,2+MATCH(HOUR('format for the model'!C33146),Sheet1!$L$1:$AI$1,0),0)/4</f>
        <v>3.0098856476092282</v>
      </c>
    </row>
    <row r="33147" spans="1:4" x14ac:dyDescent="0.3">
      <c r="A33147">
        <v>12</v>
      </c>
      <c r="B33147">
        <v>12</v>
      </c>
      <c r="C33147" s="2">
        <v>0.27083333333333331</v>
      </c>
      <c r="D33147" s="4">
        <f ca="1">VLOOKUP(DATE(2021,B33147,A33147),Sheet1!J:AI,2+MATCH(HOUR('format for the model'!C33147),Sheet1!$L$1:$AI$1,0),0)/4</f>
        <v>3.0098856476092282</v>
      </c>
    </row>
    <row r="33148" spans="1:4" x14ac:dyDescent="0.3">
      <c r="A33148">
        <v>12</v>
      </c>
      <c r="B33148">
        <v>12</v>
      </c>
      <c r="C33148" s="2">
        <v>0.28125</v>
      </c>
      <c r="D33148" s="4">
        <f ca="1">VLOOKUP(DATE(2021,B33148,A33148),Sheet1!J:AI,2+MATCH(HOUR('format for the model'!C33148),Sheet1!$L$1:$AI$1,0),0)/4</f>
        <v>3.0098856476092282</v>
      </c>
    </row>
    <row r="33149" spans="1:4" x14ac:dyDescent="0.3">
      <c r="A33149">
        <v>12</v>
      </c>
      <c r="B33149">
        <v>12</v>
      </c>
      <c r="C33149" s="2">
        <v>0.25</v>
      </c>
      <c r="D33149" s="4">
        <f ca="1">VLOOKUP(DATE(2021,B33149,A33149),Sheet1!J:AI,2+MATCH(HOUR('format for the model'!C33149),Sheet1!$L$1:$AI$1,0),0)/4</f>
        <v>3.0098856476092282</v>
      </c>
    </row>
    <row r="33150" spans="1:4" x14ac:dyDescent="0.3">
      <c r="A33150">
        <v>12</v>
      </c>
      <c r="B33150">
        <v>12</v>
      </c>
      <c r="C33150" s="2">
        <v>0.30208333333333331</v>
      </c>
      <c r="D33150" s="4">
        <f ca="1">VLOOKUP(DATE(2021,B33150,A33150),Sheet1!J:AI,2+MATCH(HOUR('format for the model'!C33150),Sheet1!$L$1:$AI$1,0),0)/4</f>
        <v>3.3220738559850385</v>
      </c>
    </row>
    <row r="33151" spans="1:4" x14ac:dyDescent="0.3">
      <c r="A33151">
        <v>12</v>
      </c>
      <c r="B33151">
        <v>12</v>
      </c>
      <c r="C33151" s="2">
        <v>0.3125</v>
      </c>
      <c r="D33151" s="4">
        <f ca="1">VLOOKUP(DATE(2021,B33151,A33151),Sheet1!J:AI,2+MATCH(HOUR('format for the model'!C33151),Sheet1!$L$1:$AI$1,0),0)/4</f>
        <v>3.3220738559850385</v>
      </c>
    </row>
    <row r="33152" spans="1:4" x14ac:dyDescent="0.3">
      <c r="A33152">
        <v>12</v>
      </c>
      <c r="B33152">
        <v>12</v>
      </c>
      <c r="C33152" s="2">
        <v>0.32291666666666669</v>
      </c>
      <c r="D33152" s="4">
        <f ca="1">VLOOKUP(DATE(2021,B33152,A33152),Sheet1!J:AI,2+MATCH(HOUR('format for the model'!C33152),Sheet1!$L$1:$AI$1,0),0)/4</f>
        <v>3.3220738559850385</v>
      </c>
    </row>
    <row r="33153" spans="1:4" x14ac:dyDescent="0.3">
      <c r="A33153">
        <v>12</v>
      </c>
      <c r="B33153">
        <v>12</v>
      </c>
      <c r="C33153" s="2">
        <v>0.29166666666666669</v>
      </c>
      <c r="D33153" s="4">
        <f ca="1">VLOOKUP(DATE(2021,B33153,A33153),Sheet1!J:AI,2+MATCH(HOUR('format for the model'!C33153),Sheet1!$L$1:$AI$1,0),0)/4</f>
        <v>3.3220738559850385</v>
      </c>
    </row>
    <row r="33154" spans="1:4" x14ac:dyDescent="0.3">
      <c r="A33154">
        <v>12</v>
      </c>
      <c r="B33154">
        <v>12</v>
      </c>
      <c r="C33154" s="2">
        <v>0.34375</v>
      </c>
      <c r="D33154" s="4">
        <f ca="1">VLOOKUP(DATE(2021,B33154,A33154),Sheet1!J:AI,2+MATCH(HOUR('format for the model'!C33154),Sheet1!$L$1:$AI$1,0),0)/4</f>
        <v>8.2800000000000011</v>
      </c>
    </row>
    <row r="33155" spans="1:4" x14ac:dyDescent="0.3">
      <c r="A33155">
        <v>12</v>
      </c>
      <c r="B33155">
        <v>12</v>
      </c>
      <c r="C33155" s="2">
        <v>0.35416666666666669</v>
      </c>
      <c r="D33155" s="4">
        <f ca="1">VLOOKUP(DATE(2021,B33155,A33155),Sheet1!J:AI,2+MATCH(HOUR('format for the model'!C33155),Sheet1!$L$1:$AI$1,0),0)/4</f>
        <v>8.2800000000000011</v>
      </c>
    </row>
    <row r="33156" spans="1:4" x14ac:dyDescent="0.3">
      <c r="A33156">
        <v>12</v>
      </c>
      <c r="B33156">
        <v>12</v>
      </c>
      <c r="C33156" s="2">
        <v>0.36458333333333331</v>
      </c>
      <c r="D33156" s="4">
        <f ca="1">VLOOKUP(DATE(2021,B33156,A33156),Sheet1!J:AI,2+MATCH(HOUR('format for the model'!C33156),Sheet1!$L$1:$AI$1,0),0)/4</f>
        <v>8.2800000000000011</v>
      </c>
    </row>
    <row r="33157" spans="1:4" x14ac:dyDescent="0.3">
      <c r="A33157">
        <v>12</v>
      </c>
      <c r="B33157">
        <v>12</v>
      </c>
      <c r="C33157" s="2">
        <v>0.33333333333333331</v>
      </c>
      <c r="D33157" s="4">
        <f ca="1">VLOOKUP(DATE(2021,B33157,A33157),Sheet1!J:AI,2+MATCH(HOUR('format for the model'!C33157),Sheet1!$L$1:$AI$1,0),0)/4</f>
        <v>8.2800000000000011</v>
      </c>
    </row>
    <row r="33158" spans="1:4" x14ac:dyDescent="0.3">
      <c r="A33158">
        <v>12</v>
      </c>
      <c r="B33158">
        <v>12</v>
      </c>
      <c r="C33158" s="2">
        <v>0.38541666666666669</v>
      </c>
      <c r="D33158" s="4">
        <f ca="1">VLOOKUP(DATE(2021,B33158,A33158),Sheet1!J:AI,2+MATCH(HOUR('format for the model'!C33158),Sheet1!$L$1:$AI$1,0),0)/4</f>
        <v>18.365537039463643</v>
      </c>
    </row>
    <row r="33159" spans="1:4" x14ac:dyDescent="0.3">
      <c r="A33159">
        <v>12</v>
      </c>
      <c r="B33159">
        <v>12</v>
      </c>
      <c r="C33159" s="2">
        <v>0.39583333333333331</v>
      </c>
      <c r="D33159" s="4">
        <f ca="1">VLOOKUP(DATE(2021,B33159,A33159),Sheet1!J:AI,2+MATCH(HOUR('format for the model'!C33159),Sheet1!$L$1:$AI$1,0),0)/4</f>
        <v>18.365537039463643</v>
      </c>
    </row>
    <row r="33160" spans="1:4" x14ac:dyDescent="0.3">
      <c r="A33160">
        <v>12</v>
      </c>
      <c r="B33160">
        <v>12</v>
      </c>
      <c r="C33160" s="2">
        <v>0.40625</v>
      </c>
      <c r="D33160" s="4">
        <f ca="1">VLOOKUP(DATE(2021,B33160,A33160),Sheet1!J:AI,2+MATCH(HOUR('format for the model'!C33160),Sheet1!$L$1:$AI$1,0),0)/4</f>
        <v>18.365537039463643</v>
      </c>
    </row>
    <row r="33161" spans="1:4" x14ac:dyDescent="0.3">
      <c r="A33161">
        <v>12</v>
      </c>
      <c r="B33161">
        <v>12</v>
      </c>
      <c r="C33161" s="2">
        <v>0.375</v>
      </c>
      <c r="D33161" s="4">
        <f ca="1">VLOOKUP(DATE(2021,B33161,A33161),Sheet1!J:AI,2+MATCH(HOUR('format for the model'!C33161),Sheet1!$L$1:$AI$1,0),0)/4</f>
        <v>18.365537039463643</v>
      </c>
    </row>
    <row r="33162" spans="1:4" x14ac:dyDescent="0.3">
      <c r="A33162">
        <v>12</v>
      </c>
      <c r="B33162">
        <v>12</v>
      </c>
      <c r="C33162" s="2">
        <v>0.42708333333333331</v>
      </c>
      <c r="D33162" s="4">
        <f ca="1">VLOOKUP(DATE(2021,B33162,A33162),Sheet1!J:AI,2+MATCH(HOUR('format for the model'!C33162),Sheet1!$L$1:$AI$1,0),0)/4</f>
        <v>13.740432876593914</v>
      </c>
    </row>
    <row r="33163" spans="1:4" x14ac:dyDescent="0.3">
      <c r="A33163">
        <v>12</v>
      </c>
      <c r="B33163">
        <v>12</v>
      </c>
      <c r="C33163" s="2">
        <v>0.4375</v>
      </c>
      <c r="D33163" s="4">
        <f ca="1">VLOOKUP(DATE(2021,B33163,A33163),Sheet1!J:AI,2+MATCH(HOUR('format for the model'!C33163),Sheet1!$L$1:$AI$1,0),0)/4</f>
        <v>13.740432876593914</v>
      </c>
    </row>
    <row r="33164" spans="1:4" x14ac:dyDescent="0.3">
      <c r="A33164">
        <v>12</v>
      </c>
      <c r="B33164">
        <v>12</v>
      </c>
      <c r="C33164" s="2">
        <v>0.44791666666666669</v>
      </c>
      <c r="D33164" s="4">
        <f ca="1">VLOOKUP(DATE(2021,B33164,A33164),Sheet1!J:AI,2+MATCH(HOUR('format for the model'!C33164),Sheet1!$L$1:$AI$1,0),0)/4</f>
        <v>13.740432876593914</v>
      </c>
    </row>
    <row r="33165" spans="1:4" x14ac:dyDescent="0.3">
      <c r="A33165">
        <v>12</v>
      </c>
      <c r="B33165">
        <v>12</v>
      </c>
      <c r="C33165" s="2">
        <v>0.41666666666666669</v>
      </c>
      <c r="D33165" s="4">
        <f ca="1">VLOOKUP(DATE(2021,B33165,A33165),Sheet1!J:AI,2+MATCH(HOUR('format for the model'!C33165),Sheet1!$L$1:$AI$1,0),0)/4</f>
        <v>13.740432876593914</v>
      </c>
    </row>
    <row r="33166" spans="1:4" x14ac:dyDescent="0.3">
      <c r="A33166">
        <v>12</v>
      </c>
      <c r="B33166">
        <v>12</v>
      </c>
      <c r="C33166" s="2">
        <v>0.46875</v>
      </c>
      <c r="D33166" s="4">
        <f ca="1">VLOOKUP(DATE(2021,B33166,A33166),Sheet1!J:AI,2+MATCH(HOUR('format for the model'!C33166),Sheet1!$L$1:$AI$1,0),0)/4</f>
        <v>38.104696815034224</v>
      </c>
    </row>
    <row r="33167" spans="1:4" x14ac:dyDescent="0.3">
      <c r="A33167">
        <v>12</v>
      </c>
      <c r="B33167">
        <v>12</v>
      </c>
      <c r="C33167" s="2">
        <v>0.47916666666666669</v>
      </c>
      <c r="D33167" s="4">
        <f ca="1">VLOOKUP(DATE(2021,B33167,A33167),Sheet1!J:AI,2+MATCH(HOUR('format for the model'!C33167),Sheet1!$L$1:$AI$1,0),0)/4</f>
        <v>38.104696815034224</v>
      </c>
    </row>
    <row r="33168" spans="1:4" x14ac:dyDescent="0.3">
      <c r="A33168">
        <v>12</v>
      </c>
      <c r="B33168">
        <v>12</v>
      </c>
      <c r="C33168" s="2">
        <v>0.48958333333333331</v>
      </c>
      <c r="D33168" s="4">
        <f ca="1">VLOOKUP(DATE(2021,B33168,A33168),Sheet1!J:AI,2+MATCH(HOUR('format for the model'!C33168),Sheet1!$L$1:$AI$1,0),0)/4</f>
        <v>38.104696815034224</v>
      </c>
    </row>
    <row r="33169" spans="1:4" x14ac:dyDescent="0.3">
      <c r="A33169">
        <v>12</v>
      </c>
      <c r="B33169">
        <v>12</v>
      </c>
      <c r="C33169" s="2">
        <v>0.45833333333333331</v>
      </c>
      <c r="D33169" s="4">
        <f ca="1">VLOOKUP(DATE(2021,B33169,A33169),Sheet1!J:AI,2+MATCH(HOUR('format for the model'!C33169),Sheet1!$L$1:$AI$1,0),0)/4</f>
        <v>38.104696815034224</v>
      </c>
    </row>
    <row r="33170" spans="1:4" x14ac:dyDescent="0.3">
      <c r="A33170">
        <v>12</v>
      </c>
      <c r="B33170">
        <v>12</v>
      </c>
      <c r="C33170" s="2">
        <v>0.51041666666666663</v>
      </c>
      <c r="D33170" s="4">
        <f ca="1">VLOOKUP(DATE(2021,B33170,A33170),Sheet1!J:AI,2+MATCH(HOUR('format for the model'!C33170),Sheet1!$L$1:$AI$1,0),0)/4</f>
        <v>27.6</v>
      </c>
    </row>
    <row r="33171" spans="1:4" x14ac:dyDescent="0.3">
      <c r="A33171">
        <v>12</v>
      </c>
      <c r="B33171">
        <v>12</v>
      </c>
      <c r="C33171" s="2">
        <v>0.52083333333333337</v>
      </c>
      <c r="D33171" s="4">
        <f ca="1">VLOOKUP(DATE(2021,B33171,A33171),Sheet1!J:AI,2+MATCH(HOUR('format for the model'!C33171),Sheet1!$L$1:$AI$1,0),0)/4</f>
        <v>27.6</v>
      </c>
    </row>
    <row r="33172" spans="1:4" x14ac:dyDescent="0.3">
      <c r="A33172">
        <v>12</v>
      </c>
      <c r="B33172">
        <v>12</v>
      </c>
      <c r="C33172" s="2">
        <v>0.53125</v>
      </c>
      <c r="D33172" s="4">
        <f ca="1">VLOOKUP(DATE(2021,B33172,A33172),Sheet1!J:AI,2+MATCH(HOUR('format for the model'!C33172),Sheet1!$L$1:$AI$1,0),0)/4</f>
        <v>27.6</v>
      </c>
    </row>
    <row r="33173" spans="1:4" x14ac:dyDescent="0.3">
      <c r="A33173">
        <v>12</v>
      </c>
      <c r="B33173">
        <v>12</v>
      </c>
      <c r="C33173" s="2">
        <v>0.5</v>
      </c>
      <c r="D33173" s="4">
        <f ca="1">VLOOKUP(DATE(2021,B33173,A33173),Sheet1!J:AI,2+MATCH(HOUR('format for the model'!C33173),Sheet1!$L$1:$AI$1,0),0)/4</f>
        <v>27.6</v>
      </c>
    </row>
    <row r="33174" spans="1:4" x14ac:dyDescent="0.3">
      <c r="A33174">
        <v>12</v>
      </c>
      <c r="B33174">
        <v>12</v>
      </c>
      <c r="C33174" s="2">
        <v>0.55208333333333337</v>
      </c>
      <c r="D33174" s="4">
        <f ca="1">VLOOKUP(DATE(2021,B33174,A33174),Sheet1!J:AI,2+MATCH(HOUR('format for the model'!C33174),Sheet1!$L$1:$AI$1,0),0)/4</f>
        <v>27.6</v>
      </c>
    </row>
    <row r="33175" spans="1:4" x14ac:dyDescent="0.3">
      <c r="A33175">
        <v>12</v>
      </c>
      <c r="B33175">
        <v>12</v>
      </c>
      <c r="C33175" s="2">
        <v>0.5625</v>
      </c>
      <c r="D33175" s="4">
        <f ca="1">VLOOKUP(DATE(2021,B33175,A33175),Sheet1!J:AI,2+MATCH(HOUR('format for the model'!C33175),Sheet1!$L$1:$AI$1,0),0)/4</f>
        <v>27.6</v>
      </c>
    </row>
    <row r="33176" spans="1:4" x14ac:dyDescent="0.3">
      <c r="A33176">
        <v>12</v>
      </c>
      <c r="B33176">
        <v>12</v>
      </c>
      <c r="C33176" s="2">
        <v>0.57291666666666663</v>
      </c>
      <c r="D33176" s="4">
        <f ca="1">VLOOKUP(DATE(2021,B33176,A33176),Sheet1!J:AI,2+MATCH(HOUR('format for the model'!C33176),Sheet1!$L$1:$AI$1,0),0)/4</f>
        <v>27.6</v>
      </c>
    </row>
    <row r="33177" spans="1:4" x14ac:dyDescent="0.3">
      <c r="A33177">
        <v>12</v>
      </c>
      <c r="B33177">
        <v>12</v>
      </c>
      <c r="C33177" s="2">
        <v>0.54166666666666663</v>
      </c>
      <c r="D33177" s="4">
        <f ca="1">VLOOKUP(DATE(2021,B33177,A33177),Sheet1!J:AI,2+MATCH(HOUR('format for the model'!C33177),Sheet1!$L$1:$AI$1,0),0)/4</f>
        <v>27.6</v>
      </c>
    </row>
    <row r="33178" spans="1:4" x14ac:dyDescent="0.3">
      <c r="A33178">
        <v>12</v>
      </c>
      <c r="B33178">
        <v>12</v>
      </c>
      <c r="C33178" s="2">
        <v>0.59375</v>
      </c>
      <c r="D33178" s="4">
        <f ca="1">VLOOKUP(DATE(2021,B33178,A33178),Sheet1!J:AI,2+MATCH(HOUR('format for the model'!C33178),Sheet1!$L$1:$AI$1,0),0)/4</f>
        <v>26.444602401165589</v>
      </c>
    </row>
    <row r="33179" spans="1:4" x14ac:dyDescent="0.3">
      <c r="A33179">
        <v>12</v>
      </c>
      <c r="B33179">
        <v>12</v>
      </c>
      <c r="C33179" s="2">
        <v>0.60416666666666663</v>
      </c>
      <c r="D33179" s="4">
        <f ca="1">VLOOKUP(DATE(2021,B33179,A33179),Sheet1!J:AI,2+MATCH(HOUR('format for the model'!C33179),Sheet1!$L$1:$AI$1,0),0)/4</f>
        <v>26.444602401165589</v>
      </c>
    </row>
    <row r="33180" spans="1:4" x14ac:dyDescent="0.3">
      <c r="A33180">
        <v>12</v>
      </c>
      <c r="B33180">
        <v>12</v>
      </c>
      <c r="C33180" s="2">
        <v>0.61458333333333337</v>
      </c>
      <c r="D33180" s="4">
        <f ca="1">VLOOKUP(DATE(2021,B33180,A33180),Sheet1!J:AI,2+MATCH(HOUR('format for the model'!C33180),Sheet1!$L$1:$AI$1,0),0)/4</f>
        <v>26.444602401165589</v>
      </c>
    </row>
    <row r="33181" spans="1:4" x14ac:dyDescent="0.3">
      <c r="A33181">
        <v>12</v>
      </c>
      <c r="B33181">
        <v>12</v>
      </c>
      <c r="C33181" s="2">
        <v>0.58333333333333337</v>
      </c>
      <c r="D33181" s="4">
        <f ca="1">VLOOKUP(DATE(2021,B33181,A33181),Sheet1!J:AI,2+MATCH(HOUR('format for the model'!C33181),Sheet1!$L$1:$AI$1,0),0)/4</f>
        <v>26.444602401165589</v>
      </c>
    </row>
    <row r="33182" spans="1:4" x14ac:dyDescent="0.3">
      <c r="A33182">
        <v>12</v>
      </c>
      <c r="B33182">
        <v>12</v>
      </c>
      <c r="C33182" s="2">
        <v>0.63541666666666663</v>
      </c>
      <c r="D33182" s="4">
        <f ca="1">VLOOKUP(DATE(2021,B33182,A33182),Sheet1!J:AI,2+MATCH(HOUR('format for the model'!C33182),Sheet1!$L$1:$AI$1,0),0)/4</f>
        <v>16.938394115075802</v>
      </c>
    </row>
    <row r="33183" spans="1:4" x14ac:dyDescent="0.3">
      <c r="A33183">
        <v>12</v>
      </c>
      <c r="B33183">
        <v>12</v>
      </c>
      <c r="C33183" s="2">
        <v>0.64583333333333337</v>
      </c>
      <c r="D33183" s="4">
        <f ca="1">VLOOKUP(DATE(2021,B33183,A33183),Sheet1!J:AI,2+MATCH(HOUR('format for the model'!C33183),Sheet1!$L$1:$AI$1,0),0)/4</f>
        <v>16.938394115075802</v>
      </c>
    </row>
    <row r="33184" spans="1:4" x14ac:dyDescent="0.3">
      <c r="A33184">
        <v>12</v>
      </c>
      <c r="B33184">
        <v>12</v>
      </c>
      <c r="C33184" s="2">
        <v>0.65625</v>
      </c>
      <c r="D33184" s="4">
        <f ca="1">VLOOKUP(DATE(2021,B33184,A33184),Sheet1!J:AI,2+MATCH(HOUR('format for the model'!C33184),Sheet1!$L$1:$AI$1,0),0)/4</f>
        <v>16.938394115075802</v>
      </c>
    </row>
    <row r="33185" spans="1:4" x14ac:dyDescent="0.3">
      <c r="A33185">
        <v>12</v>
      </c>
      <c r="B33185">
        <v>12</v>
      </c>
      <c r="C33185" s="2">
        <v>0.625</v>
      </c>
      <c r="D33185" s="4">
        <f ca="1">VLOOKUP(DATE(2021,B33185,A33185),Sheet1!J:AI,2+MATCH(HOUR('format for the model'!C33185),Sheet1!$L$1:$AI$1,0),0)/4</f>
        <v>16.938394115075802</v>
      </c>
    </row>
    <row r="33186" spans="1:4" x14ac:dyDescent="0.3">
      <c r="A33186">
        <v>12</v>
      </c>
      <c r="B33186">
        <v>12</v>
      </c>
      <c r="C33186" s="2">
        <v>0.67708333333333337</v>
      </c>
      <c r="D33186" s="4">
        <f ca="1">VLOOKUP(DATE(2021,B33186,A33186),Sheet1!J:AI,2+MATCH(HOUR('format for the model'!C33186),Sheet1!$L$1:$AI$1,0),0)/4</f>
        <v>23.316967181860573</v>
      </c>
    </row>
    <row r="33187" spans="1:4" x14ac:dyDescent="0.3">
      <c r="A33187">
        <v>12</v>
      </c>
      <c r="B33187">
        <v>12</v>
      </c>
      <c r="C33187" s="2">
        <v>0.6875</v>
      </c>
      <c r="D33187" s="4">
        <f ca="1">VLOOKUP(DATE(2021,B33187,A33187),Sheet1!J:AI,2+MATCH(HOUR('format for the model'!C33187),Sheet1!$L$1:$AI$1,0),0)/4</f>
        <v>23.316967181860573</v>
      </c>
    </row>
    <row r="33188" spans="1:4" x14ac:dyDescent="0.3">
      <c r="A33188">
        <v>12</v>
      </c>
      <c r="B33188">
        <v>12</v>
      </c>
      <c r="C33188" s="2">
        <v>0.69791666666666663</v>
      </c>
      <c r="D33188" s="4">
        <f ca="1">VLOOKUP(DATE(2021,B33188,A33188),Sheet1!J:AI,2+MATCH(HOUR('format for the model'!C33188),Sheet1!$L$1:$AI$1,0),0)/4</f>
        <v>23.316967181860573</v>
      </c>
    </row>
    <row r="33189" spans="1:4" x14ac:dyDescent="0.3">
      <c r="A33189">
        <v>12</v>
      </c>
      <c r="B33189">
        <v>12</v>
      </c>
      <c r="C33189" s="2">
        <v>0.66666666666666663</v>
      </c>
      <c r="D33189" s="4">
        <f ca="1">VLOOKUP(DATE(2021,B33189,A33189),Sheet1!J:AI,2+MATCH(HOUR('format for the model'!C33189),Sheet1!$L$1:$AI$1,0),0)/4</f>
        <v>23.316967181860573</v>
      </c>
    </row>
    <row r="33190" spans="1:4" x14ac:dyDescent="0.3">
      <c r="A33190">
        <v>12</v>
      </c>
      <c r="B33190">
        <v>12</v>
      </c>
      <c r="C33190" s="2">
        <v>0.71875</v>
      </c>
      <c r="D33190" s="4">
        <f ca="1">VLOOKUP(DATE(2021,B33190,A33190),Sheet1!J:AI,2+MATCH(HOUR('format for the model'!C33190),Sheet1!$L$1:$AI$1,0),0)/4</f>
        <v>27.6</v>
      </c>
    </row>
    <row r="33191" spans="1:4" x14ac:dyDescent="0.3">
      <c r="A33191">
        <v>12</v>
      </c>
      <c r="B33191">
        <v>12</v>
      </c>
      <c r="C33191" s="2">
        <v>0.72916666666666663</v>
      </c>
      <c r="D33191" s="4">
        <f ca="1">VLOOKUP(DATE(2021,B33191,A33191),Sheet1!J:AI,2+MATCH(HOUR('format for the model'!C33191),Sheet1!$L$1:$AI$1,0),0)/4</f>
        <v>27.6</v>
      </c>
    </row>
    <row r="33192" spans="1:4" x14ac:dyDescent="0.3">
      <c r="A33192">
        <v>12</v>
      </c>
      <c r="B33192">
        <v>12</v>
      </c>
      <c r="C33192" s="2">
        <v>0.73958333333333337</v>
      </c>
      <c r="D33192" s="4">
        <f ca="1">VLOOKUP(DATE(2021,B33192,A33192),Sheet1!J:AI,2+MATCH(HOUR('format for the model'!C33192),Sheet1!$L$1:$AI$1,0),0)/4</f>
        <v>27.6</v>
      </c>
    </row>
    <row r="33193" spans="1:4" x14ac:dyDescent="0.3">
      <c r="A33193">
        <v>12</v>
      </c>
      <c r="B33193">
        <v>12</v>
      </c>
      <c r="C33193" s="2">
        <v>0.70833333333333337</v>
      </c>
      <c r="D33193" s="4">
        <f ca="1">VLOOKUP(DATE(2021,B33193,A33193),Sheet1!J:AI,2+MATCH(HOUR('format for the model'!C33193),Sheet1!$L$1:$AI$1,0),0)/4</f>
        <v>27.6</v>
      </c>
    </row>
    <row r="33194" spans="1:4" x14ac:dyDescent="0.3">
      <c r="A33194">
        <v>12</v>
      </c>
      <c r="B33194">
        <v>12</v>
      </c>
      <c r="C33194" s="2">
        <v>0.76041666666666663</v>
      </c>
      <c r="D33194" s="4">
        <f ca="1">VLOOKUP(DATE(2021,B33194,A33194),Sheet1!J:AI,2+MATCH(HOUR('format for the model'!C33194),Sheet1!$L$1:$AI$1,0),0)/4</f>
        <v>22.080000000000002</v>
      </c>
    </row>
    <row r="33195" spans="1:4" x14ac:dyDescent="0.3">
      <c r="A33195">
        <v>12</v>
      </c>
      <c r="B33195">
        <v>12</v>
      </c>
      <c r="C33195" s="2">
        <v>0.77083333333333337</v>
      </c>
      <c r="D33195" s="4">
        <f ca="1">VLOOKUP(DATE(2021,B33195,A33195),Sheet1!J:AI,2+MATCH(HOUR('format for the model'!C33195),Sheet1!$L$1:$AI$1,0),0)/4</f>
        <v>22.080000000000002</v>
      </c>
    </row>
    <row r="33196" spans="1:4" x14ac:dyDescent="0.3">
      <c r="A33196">
        <v>12</v>
      </c>
      <c r="B33196">
        <v>12</v>
      </c>
      <c r="C33196" s="2">
        <v>0.78125</v>
      </c>
      <c r="D33196" s="4">
        <f ca="1">VLOOKUP(DATE(2021,B33196,A33196),Sheet1!J:AI,2+MATCH(HOUR('format for the model'!C33196),Sheet1!$L$1:$AI$1,0),0)/4</f>
        <v>22.080000000000002</v>
      </c>
    </row>
    <row r="33197" spans="1:4" x14ac:dyDescent="0.3">
      <c r="A33197">
        <v>12</v>
      </c>
      <c r="B33197">
        <v>12</v>
      </c>
      <c r="C33197" s="2">
        <v>0.75</v>
      </c>
      <c r="D33197" s="4">
        <f ca="1">VLOOKUP(DATE(2021,B33197,A33197),Sheet1!J:AI,2+MATCH(HOUR('format for the model'!C33197),Sheet1!$L$1:$AI$1,0),0)/4</f>
        <v>22.080000000000002</v>
      </c>
    </row>
    <row r="33198" spans="1:4" x14ac:dyDescent="0.3">
      <c r="A33198">
        <v>12</v>
      </c>
      <c r="B33198">
        <v>12</v>
      </c>
      <c r="C33198" s="2">
        <v>0.80208333333333337</v>
      </c>
      <c r="D33198" s="4">
        <f ca="1">VLOOKUP(DATE(2021,B33198,A33198),Sheet1!J:AI,2+MATCH(HOUR('format for the model'!C33198),Sheet1!$L$1:$AI$1,0),0)/4</f>
        <v>16.560000000000002</v>
      </c>
    </row>
    <row r="33199" spans="1:4" x14ac:dyDescent="0.3">
      <c r="A33199">
        <v>12</v>
      </c>
      <c r="B33199">
        <v>12</v>
      </c>
      <c r="C33199" s="2">
        <v>0.8125</v>
      </c>
      <c r="D33199" s="4">
        <f ca="1">VLOOKUP(DATE(2021,B33199,A33199),Sheet1!J:AI,2+MATCH(HOUR('format for the model'!C33199),Sheet1!$L$1:$AI$1,0),0)/4</f>
        <v>16.560000000000002</v>
      </c>
    </row>
    <row r="33200" spans="1:4" x14ac:dyDescent="0.3">
      <c r="A33200">
        <v>12</v>
      </c>
      <c r="B33200">
        <v>12</v>
      </c>
      <c r="C33200" s="2">
        <v>0.82291666666666663</v>
      </c>
      <c r="D33200" s="4">
        <f ca="1">VLOOKUP(DATE(2021,B33200,A33200),Sheet1!J:AI,2+MATCH(HOUR('format for the model'!C33200),Sheet1!$L$1:$AI$1,0),0)/4</f>
        <v>16.560000000000002</v>
      </c>
    </row>
    <row r="33201" spans="1:4" x14ac:dyDescent="0.3">
      <c r="A33201">
        <v>12</v>
      </c>
      <c r="B33201">
        <v>12</v>
      </c>
      <c r="C33201" s="2">
        <v>0.79166666666666663</v>
      </c>
      <c r="D33201" s="4">
        <f ca="1">VLOOKUP(DATE(2021,B33201,A33201),Sheet1!J:AI,2+MATCH(HOUR('format for the model'!C33201),Sheet1!$L$1:$AI$1,0),0)/4</f>
        <v>16.560000000000002</v>
      </c>
    </row>
    <row r="33202" spans="1:4" x14ac:dyDescent="0.3">
      <c r="A33202">
        <v>12</v>
      </c>
      <c r="B33202">
        <v>12</v>
      </c>
      <c r="C33202" s="2">
        <v>0.84375</v>
      </c>
      <c r="D33202" s="4">
        <f ca="1">VLOOKUP(DATE(2021,B33202,A33202),Sheet1!J:AI,2+MATCH(HOUR('format for the model'!C33202),Sheet1!$L$1:$AI$1,0),0)/4</f>
        <v>5.5200000000000005</v>
      </c>
    </row>
    <row r="33203" spans="1:4" x14ac:dyDescent="0.3">
      <c r="A33203">
        <v>12</v>
      </c>
      <c r="B33203">
        <v>12</v>
      </c>
      <c r="C33203" s="2">
        <v>0.85416666666666663</v>
      </c>
      <c r="D33203" s="4">
        <f ca="1">VLOOKUP(DATE(2021,B33203,A33203),Sheet1!J:AI,2+MATCH(HOUR('format for the model'!C33203),Sheet1!$L$1:$AI$1,0),0)/4</f>
        <v>5.5200000000000005</v>
      </c>
    </row>
    <row r="33204" spans="1:4" x14ac:dyDescent="0.3">
      <c r="A33204">
        <v>12</v>
      </c>
      <c r="B33204">
        <v>12</v>
      </c>
      <c r="C33204" s="2">
        <v>0.86458333333333337</v>
      </c>
      <c r="D33204" s="4">
        <f ca="1">VLOOKUP(DATE(2021,B33204,A33204),Sheet1!J:AI,2+MATCH(HOUR('format for the model'!C33204),Sheet1!$L$1:$AI$1,0),0)/4</f>
        <v>5.5200000000000005</v>
      </c>
    </row>
    <row r="33205" spans="1:4" x14ac:dyDescent="0.3">
      <c r="A33205">
        <v>12</v>
      </c>
      <c r="B33205">
        <v>12</v>
      </c>
      <c r="C33205" s="2">
        <v>0.83333333333333337</v>
      </c>
      <c r="D33205" s="4">
        <f ca="1">VLOOKUP(DATE(2021,B33205,A33205),Sheet1!J:AI,2+MATCH(HOUR('format for the model'!C33205),Sheet1!$L$1:$AI$1,0),0)/4</f>
        <v>5.5200000000000005</v>
      </c>
    </row>
    <row r="33206" spans="1:4" x14ac:dyDescent="0.3">
      <c r="A33206">
        <v>12</v>
      </c>
      <c r="B33206">
        <v>12</v>
      </c>
      <c r="C33206" s="2">
        <v>0.88541666666666663</v>
      </c>
      <c r="D33206" s="4">
        <f ca="1">VLOOKUP(DATE(2021,B33206,A33206),Sheet1!J:AI,2+MATCH(HOUR('format for the model'!C33206),Sheet1!$L$1:$AI$1,0),0)/4</f>
        <v>1.9835600391709491</v>
      </c>
    </row>
    <row r="33207" spans="1:4" x14ac:dyDescent="0.3">
      <c r="A33207">
        <v>12</v>
      </c>
      <c r="B33207">
        <v>12</v>
      </c>
      <c r="C33207" s="2">
        <v>0.89583333333333337</v>
      </c>
      <c r="D33207" s="4">
        <f ca="1">VLOOKUP(DATE(2021,B33207,A33207),Sheet1!J:AI,2+MATCH(HOUR('format for the model'!C33207),Sheet1!$L$1:$AI$1,0),0)/4</f>
        <v>1.9835600391709491</v>
      </c>
    </row>
    <row r="33208" spans="1:4" x14ac:dyDescent="0.3">
      <c r="A33208">
        <v>12</v>
      </c>
      <c r="B33208">
        <v>12</v>
      </c>
      <c r="C33208" s="2">
        <v>0.90625</v>
      </c>
      <c r="D33208" s="4">
        <f ca="1">VLOOKUP(DATE(2021,B33208,A33208),Sheet1!J:AI,2+MATCH(HOUR('format for the model'!C33208),Sheet1!$L$1:$AI$1,0),0)/4</f>
        <v>1.9835600391709491</v>
      </c>
    </row>
    <row r="33209" spans="1:4" x14ac:dyDescent="0.3">
      <c r="A33209">
        <v>12</v>
      </c>
      <c r="B33209">
        <v>12</v>
      </c>
      <c r="C33209" s="2">
        <v>0.875</v>
      </c>
      <c r="D33209" s="4">
        <f ca="1">VLOOKUP(DATE(2021,B33209,A33209),Sheet1!J:AI,2+MATCH(HOUR('format for the model'!C33209),Sheet1!$L$1:$AI$1,0),0)/4</f>
        <v>1.9835600391709491</v>
      </c>
    </row>
    <row r="33210" spans="1:4" x14ac:dyDescent="0.3">
      <c r="A33210">
        <v>12</v>
      </c>
      <c r="B33210">
        <v>12</v>
      </c>
      <c r="C33210" s="2">
        <v>0.92708333333333337</v>
      </c>
      <c r="D33210" s="4">
        <f ca="1">VLOOKUP(DATE(2021,B33210,A33210),Sheet1!J:AI,2+MATCH(HOUR('format for the model'!C33210),Sheet1!$L$1:$AI$1,0),0)/4</f>
        <v>2.3863964788313377</v>
      </c>
    </row>
    <row r="33211" spans="1:4" x14ac:dyDescent="0.3">
      <c r="A33211">
        <v>12</v>
      </c>
      <c r="B33211">
        <v>12</v>
      </c>
      <c r="C33211" s="2">
        <v>0.9375</v>
      </c>
      <c r="D33211" s="4">
        <f ca="1">VLOOKUP(DATE(2021,B33211,A33211),Sheet1!J:AI,2+MATCH(HOUR('format for the model'!C33211),Sheet1!$L$1:$AI$1,0),0)/4</f>
        <v>2.3863964788313377</v>
      </c>
    </row>
    <row r="33212" spans="1:4" x14ac:dyDescent="0.3">
      <c r="A33212">
        <v>12</v>
      </c>
      <c r="B33212">
        <v>12</v>
      </c>
      <c r="C33212" s="2">
        <v>0.94791666666666663</v>
      </c>
      <c r="D33212" s="4">
        <f ca="1">VLOOKUP(DATE(2021,B33212,A33212),Sheet1!J:AI,2+MATCH(HOUR('format for the model'!C33212),Sheet1!$L$1:$AI$1,0),0)/4</f>
        <v>2.3863964788313377</v>
      </c>
    </row>
    <row r="33213" spans="1:4" x14ac:dyDescent="0.3">
      <c r="A33213">
        <v>12</v>
      </c>
      <c r="B33213">
        <v>12</v>
      </c>
      <c r="C33213" s="2">
        <v>0.91666666666666663</v>
      </c>
      <c r="D33213" s="4">
        <f ca="1">VLOOKUP(DATE(2021,B33213,A33213),Sheet1!J:AI,2+MATCH(HOUR('format for the model'!C33213),Sheet1!$L$1:$AI$1,0),0)/4</f>
        <v>2.3863964788313377</v>
      </c>
    </row>
    <row r="33214" spans="1:4" x14ac:dyDescent="0.3">
      <c r="A33214">
        <v>12</v>
      </c>
      <c r="B33214">
        <v>12</v>
      </c>
      <c r="C33214" s="2">
        <v>0.96875</v>
      </c>
      <c r="D33214" s="4">
        <f ca="1">VLOOKUP(DATE(2021,B33214,A33214),Sheet1!J:AI,2+MATCH(HOUR('format for the model'!C33214),Sheet1!$L$1:$AI$1,0),0)/4</f>
        <v>2.7600000000000002</v>
      </c>
    </row>
    <row r="33215" spans="1:4" x14ac:dyDescent="0.3">
      <c r="A33215">
        <v>12</v>
      </c>
      <c r="B33215">
        <v>12</v>
      </c>
      <c r="C33215" s="2">
        <v>0.97916666666666663</v>
      </c>
      <c r="D33215" s="4">
        <f ca="1">VLOOKUP(DATE(2021,B33215,A33215),Sheet1!J:AI,2+MATCH(HOUR('format for the model'!C33215),Sheet1!$L$1:$AI$1,0),0)/4</f>
        <v>2.7600000000000002</v>
      </c>
    </row>
    <row r="33216" spans="1:4" x14ac:dyDescent="0.3">
      <c r="A33216">
        <v>12</v>
      </c>
      <c r="B33216">
        <v>12</v>
      </c>
      <c r="C33216" s="2">
        <v>0.98958333333333337</v>
      </c>
      <c r="D33216" s="4">
        <f ca="1">VLOOKUP(DATE(2021,B33216,A33216),Sheet1!J:AI,2+MATCH(HOUR('format for the model'!C33216),Sheet1!$L$1:$AI$1,0),0)/4</f>
        <v>2.7600000000000002</v>
      </c>
    </row>
    <row r="33217" spans="1:4" x14ac:dyDescent="0.3">
      <c r="A33217">
        <v>12</v>
      </c>
      <c r="B33217">
        <v>12</v>
      </c>
      <c r="C33217" s="2">
        <v>0.95833333333333337</v>
      </c>
      <c r="D33217" s="4">
        <f ca="1">VLOOKUP(DATE(2021,B33217,A33217),Sheet1!J:AI,2+MATCH(HOUR('format for the model'!C33217),Sheet1!$L$1:$AI$1,0),0)/4</f>
        <v>2.7600000000000002</v>
      </c>
    </row>
    <row r="33218" spans="1:4" x14ac:dyDescent="0.3">
      <c r="A33218">
        <v>13</v>
      </c>
      <c r="B33218">
        <v>12</v>
      </c>
      <c r="C33218" s="2">
        <v>1.0416666666666666E-2</v>
      </c>
      <c r="D33218" s="4">
        <f ca="1">VLOOKUP(DATE(2021,B33218,A33218),Sheet1!J:AI,2+MATCH(HOUR('format for the model'!C33218),Sheet1!$L$1:$AI$1,0),0)/4</f>
        <v>27.6</v>
      </c>
    </row>
    <row r="33219" spans="1:4" x14ac:dyDescent="0.3">
      <c r="A33219">
        <v>13</v>
      </c>
      <c r="B33219">
        <v>12</v>
      </c>
      <c r="C33219" s="2">
        <v>2.0833333333333332E-2</v>
      </c>
      <c r="D33219" s="4">
        <f ca="1">VLOOKUP(DATE(2021,B33219,A33219),Sheet1!J:AI,2+MATCH(HOUR('format for the model'!C33219),Sheet1!$L$1:$AI$1,0),0)/4</f>
        <v>27.6</v>
      </c>
    </row>
    <row r="33220" spans="1:4" x14ac:dyDescent="0.3">
      <c r="A33220">
        <v>13</v>
      </c>
      <c r="B33220">
        <v>12</v>
      </c>
      <c r="C33220" s="2">
        <v>3.125E-2</v>
      </c>
      <c r="D33220" s="4">
        <f ca="1">VLOOKUP(DATE(2021,B33220,A33220),Sheet1!J:AI,2+MATCH(HOUR('format for the model'!C33220),Sheet1!$L$1:$AI$1,0),0)/4</f>
        <v>27.6</v>
      </c>
    </row>
    <row r="33221" spans="1:4" x14ac:dyDescent="0.3">
      <c r="A33221">
        <v>13</v>
      </c>
      <c r="B33221">
        <v>12</v>
      </c>
      <c r="C33221" s="2">
        <v>0</v>
      </c>
      <c r="D33221" s="4">
        <f ca="1">VLOOKUP(DATE(2021,B33221,A33221),Sheet1!J:AI,2+MATCH(HOUR('format for the model'!C33221),Sheet1!$L$1:$AI$1,0),0)/4</f>
        <v>27.6</v>
      </c>
    </row>
    <row r="33222" spans="1:4" x14ac:dyDescent="0.3">
      <c r="A33222">
        <v>13</v>
      </c>
      <c r="B33222">
        <v>12</v>
      </c>
      <c r="C33222" s="2">
        <v>5.2083333333333336E-2</v>
      </c>
      <c r="D33222" s="4">
        <f ca="1">VLOOKUP(DATE(2021,B33222,A33222),Sheet1!J:AI,2+MATCH(HOUR('format for the model'!C33222),Sheet1!$L$1:$AI$1,0),0)/4</f>
        <v>17.4406701678014</v>
      </c>
    </row>
    <row r="33223" spans="1:4" x14ac:dyDescent="0.3">
      <c r="A33223">
        <v>13</v>
      </c>
      <c r="B33223">
        <v>12</v>
      </c>
      <c r="C33223" s="2">
        <v>6.25E-2</v>
      </c>
      <c r="D33223" s="4">
        <f ca="1">VLOOKUP(DATE(2021,B33223,A33223),Sheet1!J:AI,2+MATCH(HOUR('format for the model'!C33223),Sheet1!$L$1:$AI$1,0),0)/4</f>
        <v>17.4406701678014</v>
      </c>
    </row>
    <row r="33224" spans="1:4" x14ac:dyDescent="0.3">
      <c r="A33224">
        <v>13</v>
      </c>
      <c r="B33224">
        <v>12</v>
      </c>
      <c r="C33224" s="2">
        <v>7.2916666666666671E-2</v>
      </c>
      <c r="D33224" s="4">
        <f ca="1">VLOOKUP(DATE(2021,B33224,A33224),Sheet1!J:AI,2+MATCH(HOUR('format for the model'!C33224),Sheet1!$L$1:$AI$1,0),0)/4</f>
        <v>17.4406701678014</v>
      </c>
    </row>
    <row r="33225" spans="1:4" x14ac:dyDescent="0.3">
      <c r="A33225">
        <v>13</v>
      </c>
      <c r="B33225">
        <v>12</v>
      </c>
      <c r="C33225" s="2">
        <v>4.1666666666666664E-2</v>
      </c>
      <c r="D33225" s="4">
        <f ca="1">VLOOKUP(DATE(2021,B33225,A33225),Sheet1!J:AI,2+MATCH(HOUR('format for the model'!C33225),Sheet1!$L$1:$AI$1,0),0)/4</f>
        <v>17.4406701678014</v>
      </c>
    </row>
    <row r="33226" spans="1:4" x14ac:dyDescent="0.3">
      <c r="A33226">
        <v>13</v>
      </c>
      <c r="B33226">
        <v>12</v>
      </c>
      <c r="C33226" s="2">
        <v>9.375E-2</v>
      </c>
      <c r="D33226" s="4">
        <f ca="1">VLOOKUP(DATE(2021,B33226,A33226),Sheet1!J:AI,2+MATCH(HOUR('format for the model'!C33226),Sheet1!$L$1:$AI$1,0),0)/4</f>
        <v>33.569394615941114</v>
      </c>
    </row>
    <row r="33227" spans="1:4" x14ac:dyDescent="0.3">
      <c r="A33227">
        <v>13</v>
      </c>
      <c r="B33227">
        <v>12</v>
      </c>
      <c r="C33227" s="2">
        <v>0.10416666666666667</v>
      </c>
      <c r="D33227" s="4">
        <f ca="1">VLOOKUP(DATE(2021,B33227,A33227),Sheet1!J:AI,2+MATCH(HOUR('format for the model'!C33227),Sheet1!$L$1:$AI$1,0),0)/4</f>
        <v>33.569394615941114</v>
      </c>
    </row>
    <row r="33228" spans="1:4" x14ac:dyDescent="0.3">
      <c r="A33228">
        <v>13</v>
      </c>
      <c r="B33228">
        <v>12</v>
      </c>
      <c r="C33228" s="2">
        <v>0.11458333333333333</v>
      </c>
      <c r="D33228" s="4">
        <f ca="1">VLOOKUP(DATE(2021,B33228,A33228),Sheet1!J:AI,2+MATCH(HOUR('format for the model'!C33228),Sheet1!$L$1:$AI$1,0),0)/4</f>
        <v>33.569394615941114</v>
      </c>
    </row>
    <row r="33229" spans="1:4" x14ac:dyDescent="0.3">
      <c r="A33229">
        <v>13</v>
      </c>
      <c r="B33229">
        <v>12</v>
      </c>
      <c r="C33229" s="2">
        <v>8.3333333333333329E-2</v>
      </c>
      <c r="D33229" s="4">
        <f ca="1">VLOOKUP(DATE(2021,B33229,A33229),Sheet1!J:AI,2+MATCH(HOUR('format for the model'!C33229),Sheet1!$L$1:$AI$1,0),0)/4</f>
        <v>33.569394615941114</v>
      </c>
    </row>
    <row r="33230" spans="1:4" x14ac:dyDescent="0.3">
      <c r="A33230">
        <v>13</v>
      </c>
      <c r="B33230">
        <v>12</v>
      </c>
      <c r="C33230" s="2">
        <v>0.13541666666666666</v>
      </c>
      <c r="D33230" s="4">
        <f ca="1">VLOOKUP(DATE(2021,B33230,A33230),Sheet1!J:AI,2+MATCH(HOUR('format for the model'!C33230),Sheet1!$L$1:$AI$1,0),0)/4</f>
        <v>20.161841859012156</v>
      </c>
    </row>
    <row r="33231" spans="1:4" x14ac:dyDescent="0.3">
      <c r="A33231">
        <v>13</v>
      </c>
      <c r="B33231">
        <v>12</v>
      </c>
      <c r="C33231" s="2">
        <v>0.14583333333333334</v>
      </c>
      <c r="D33231" s="4">
        <f ca="1">VLOOKUP(DATE(2021,B33231,A33231),Sheet1!J:AI,2+MATCH(HOUR('format for the model'!C33231),Sheet1!$L$1:$AI$1,0),0)/4</f>
        <v>20.161841859012156</v>
      </c>
    </row>
    <row r="33232" spans="1:4" x14ac:dyDescent="0.3">
      <c r="A33232">
        <v>13</v>
      </c>
      <c r="B33232">
        <v>12</v>
      </c>
      <c r="C33232" s="2">
        <v>0.15625</v>
      </c>
      <c r="D33232" s="4">
        <f ca="1">VLOOKUP(DATE(2021,B33232,A33232),Sheet1!J:AI,2+MATCH(HOUR('format for the model'!C33232),Sheet1!$L$1:$AI$1,0),0)/4</f>
        <v>20.161841859012156</v>
      </c>
    </row>
    <row r="33233" spans="1:4" x14ac:dyDescent="0.3">
      <c r="A33233">
        <v>13</v>
      </c>
      <c r="B33233">
        <v>12</v>
      </c>
      <c r="C33233" s="2">
        <v>0.125</v>
      </c>
      <c r="D33233" s="4">
        <f ca="1">VLOOKUP(DATE(2021,B33233,A33233),Sheet1!J:AI,2+MATCH(HOUR('format for the model'!C33233),Sheet1!$L$1:$AI$1,0),0)/4</f>
        <v>20.161841859012156</v>
      </c>
    </row>
    <row r="33234" spans="1:4" x14ac:dyDescent="0.3">
      <c r="A33234">
        <v>13</v>
      </c>
      <c r="B33234">
        <v>12</v>
      </c>
      <c r="C33234" s="2">
        <v>0.17708333333333334</v>
      </c>
      <c r="D33234" s="4">
        <f ca="1">VLOOKUP(DATE(2021,B33234,A33234),Sheet1!J:AI,2+MATCH(HOUR('format for the model'!C33234),Sheet1!$L$1:$AI$1,0),0)/4</f>
        <v>26.720222025745564</v>
      </c>
    </row>
    <row r="33235" spans="1:4" x14ac:dyDescent="0.3">
      <c r="A33235">
        <v>13</v>
      </c>
      <c r="B33235">
        <v>12</v>
      </c>
      <c r="C33235" s="2">
        <v>0.1875</v>
      </c>
      <c r="D33235" s="4">
        <f ca="1">VLOOKUP(DATE(2021,B33235,A33235),Sheet1!J:AI,2+MATCH(HOUR('format for the model'!C33235),Sheet1!$L$1:$AI$1,0),0)/4</f>
        <v>26.720222025745564</v>
      </c>
    </row>
    <row r="33236" spans="1:4" x14ac:dyDescent="0.3">
      <c r="A33236">
        <v>13</v>
      </c>
      <c r="B33236">
        <v>12</v>
      </c>
      <c r="C33236" s="2">
        <v>0.19791666666666666</v>
      </c>
      <c r="D33236" s="4">
        <f ca="1">VLOOKUP(DATE(2021,B33236,A33236),Sheet1!J:AI,2+MATCH(HOUR('format for the model'!C33236),Sheet1!$L$1:$AI$1,0),0)/4</f>
        <v>26.720222025745564</v>
      </c>
    </row>
    <row r="33237" spans="1:4" x14ac:dyDescent="0.3">
      <c r="A33237">
        <v>13</v>
      </c>
      <c r="B33237">
        <v>12</v>
      </c>
      <c r="C33237" s="2">
        <v>0.16666666666666666</v>
      </c>
      <c r="D33237" s="4">
        <f ca="1">VLOOKUP(DATE(2021,B33237,A33237),Sheet1!J:AI,2+MATCH(HOUR('format for the model'!C33237),Sheet1!$L$1:$AI$1,0),0)/4</f>
        <v>26.720222025745564</v>
      </c>
    </row>
    <row r="33238" spans="1:4" x14ac:dyDescent="0.3">
      <c r="A33238">
        <v>13</v>
      </c>
      <c r="B33238">
        <v>12</v>
      </c>
      <c r="C33238" s="2">
        <v>0.21875</v>
      </c>
      <c r="D33238" s="4">
        <f ca="1">VLOOKUP(DATE(2021,B33238,A33238),Sheet1!J:AI,2+MATCH(HOUR('format for the model'!C33238),Sheet1!$L$1:$AI$1,0),0)/4</f>
        <v>27.559756185118601</v>
      </c>
    </row>
    <row r="33239" spans="1:4" x14ac:dyDescent="0.3">
      <c r="A33239">
        <v>13</v>
      </c>
      <c r="B33239">
        <v>12</v>
      </c>
      <c r="C33239" s="2">
        <v>0.22916666666666666</v>
      </c>
      <c r="D33239" s="4">
        <f ca="1">VLOOKUP(DATE(2021,B33239,A33239),Sheet1!J:AI,2+MATCH(HOUR('format for the model'!C33239),Sheet1!$L$1:$AI$1,0),0)/4</f>
        <v>27.559756185118601</v>
      </c>
    </row>
    <row r="33240" spans="1:4" x14ac:dyDescent="0.3">
      <c r="A33240">
        <v>13</v>
      </c>
      <c r="B33240">
        <v>12</v>
      </c>
      <c r="C33240" s="2">
        <v>0.23958333333333334</v>
      </c>
      <c r="D33240" s="4">
        <f ca="1">VLOOKUP(DATE(2021,B33240,A33240),Sheet1!J:AI,2+MATCH(HOUR('format for the model'!C33240),Sheet1!$L$1:$AI$1,0),0)/4</f>
        <v>27.559756185118601</v>
      </c>
    </row>
    <row r="33241" spans="1:4" x14ac:dyDescent="0.3">
      <c r="A33241">
        <v>13</v>
      </c>
      <c r="B33241">
        <v>12</v>
      </c>
      <c r="C33241" s="2">
        <v>0.20833333333333334</v>
      </c>
      <c r="D33241" s="4">
        <f ca="1">VLOOKUP(DATE(2021,B33241,A33241),Sheet1!J:AI,2+MATCH(HOUR('format for the model'!C33241),Sheet1!$L$1:$AI$1,0),0)/4</f>
        <v>27.559756185118601</v>
      </c>
    </row>
    <row r="33242" spans="1:4" x14ac:dyDescent="0.3">
      <c r="A33242">
        <v>13</v>
      </c>
      <c r="B33242">
        <v>12</v>
      </c>
      <c r="C33242" s="2">
        <v>0.26041666666666669</v>
      </c>
      <c r="D33242" s="4">
        <f ca="1">VLOOKUP(DATE(2021,B33242,A33242),Sheet1!J:AI,2+MATCH(HOUR('format for the model'!C33242),Sheet1!$L$1:$AI$1,0),0)/4</f>
        <v>24.459449965209625</v>
      </c>
    </row>
    <row r="33243" spans="1:4" x14ac:dyDescent="0.3">
      <c r="A33243">
        <v>13</v>
      </c>
      <c r="B33243">
        <v>12</v>
      </c>
      <c r="C33243" s="2">
        <v>0.27083333333333331</v>
      </c>
      <c r="D33243" s="4">
        <f ca="1">VLOOKUP(DATE(2021,B33243,A33243),Sheet1!J:AI,2+MATCH(HOUR('format for the model'!C33243),Sheet1!$L$1:$AI$1,0),0)/4</f>
        <v>24.459449965209625</v>
      </c>
    </row>
    <row r="33244" spans="1:4" x14ac:dyDescent="0.3">
      <c r="A33244">
        <v>13</v>
      </c>
      <c r="B33244">
        <v>12</v>
      </c>
      <c r="C33244" s="2">
        <v>0.28125</v>
      </c>
      <c r="D33244" s="4">
        <f ca="1">VLOOKUP(DATE(2021,B33244,A33244),Sheet1!J:AI,2+MATCH(HOUR('format for the model'!C33244),Sheet1!$L$1:$AI$1,0),0)/4</f>
        <v>24.459449965209625</v>
      </c>
    </row>
    <row r="33245" spans="1:4" x14ac:dyDescent="0.3">
      <c r="A33245">
        <v>13</v>
      </c>
      <c r="B33245">
        <v>12</v>
      </c>
      <c r="C33245" s="2">
        <v>0.25</v>
      </c>
      <c r="D33245" s="4">
        <f ca="1">VLOOKUP(DATE(2021,B33245,A33245),Sheet1!J:AI,2+MATCH(HOUR('format for the model'!C33245),Sheet1!$L$1:$AI$1,0),0)/4</f>
        <v>24.459449965209625</v>
      </c>
    </row>
    <row r="33246" spans="1:4" x14ac:dyDescent="0.3">
      <c r="A33246">
        <v>13</v>
      </c>
      <c r="B33246">
        <v>12</v>
      </c>
      <c r="C33246" s="2">
        <v>0.30208333333333331</v>
      </c>
      <c r="D33246" s="4">
        <f ca="1">VLOOKUP(DATE(2021,B33246,A33246),Sheet1!J:AI,2+MATCH(HOUR('format for the model'!C33246),Sheet1!$L$1:$AI$1,0),0)/4</f>
        <v>19.884292177233679</v>
      </c>
    </row>
    <row r="33247" spans="1:4" x14ac:dyDescent="0.3">
      <c r="A33247">
        <v>13</v>
      </c>
      <c r="B33247">
        <v>12</v>
      </c>
      <c r="C33247" s="2">
        <v>0.3125</v>
      </c>
      <c r="D33247" s="4">
        <f ca="1">VLOOKUP(DATE(2021,B33247,A33247),Sheet1!J:AI,2+MATCH(HOUR('format for the model'!C33247),Sheet1!$L$1:$AI$1,0),0)/4</f>
        <v>19.884292177233679</v>
      </c>
    </row>
    <row r="33248" spans="1:4" x14ac:dyDescent="0.3">
      <c r="A33248">
        <v>13</v>
      </c>
      <c r="B33248">
        <v>12</v>
      </c>
      <c r="C33248" s="2">
        <v>0.32291666666666669</v>
      </c>
      <c r="D33248" s="4">
        <f ca="1">VLOOKUP(DATE(2021,B33248,A33248),Sheet1!J:AI,2+MATCH(HOUR('format for the model'!C33248),Sheet1!$L$1:$AI$1,0),0)/4</f>
        <v>19.884292177233679</v>
      </c>
    </row>
    <row r="33249" spans="1:4" x14ac:dyDescent="0.3">
      <c r="A33249">
        <v>13</v>
      </c>
      <c r="B33249">
        <v>12</v>
      </c>
      <c r="C33249" s="2">
        <v>0.29166666666666669</v>
      </c>
      <c r="D33249" s="4">
        <f ca="1">VLOOKUP(DATE(2021,B33249,A33249),Sheet1!J:AI,2+MATCH(HOUR('format for the model'!C33249),Sheet1!$L$1:$AI$1,0),0)/4</f>
        <v>19.884292177233679</v>
      </c>
    </row>
    <row r="33250" spans="1:4" x14ac:dyDescent="0.3">
      <c r="A33250">
        <v>13</v>
      </c>
      <c r="B33250">
        <v>12</v>
      </c>
      <c r="C33250" s="2">
        <v>0.34375</v>
      </c>
      <c r="D33250" s="4">
        <f ca="1">VLOOKUP(DATE(2021,B33250,A33250),Sheet1!J:AI,2+MATCH(HOUR('format for the model'!C33250),Sheet1!$L$1:$AI$1,0),0)/4</f>
        <v>82.800000000000011</v>
      </c>
    </row>
    <row r="33251" spans="1:4" x14ac:dyDescent="0.3">
      <c r="A33251">
        <v>13</v>
      </c>
      <c r="B33251">
        <v>12</v>
      </c>
      <c r="C33251" s="2">
        <v>0.35416666666666669</v>
      </c>
      <c r="D33251" s="4">
        <f ca="1">VLOOKUP(DATE(2021,B33251,A33251),Sheet1!J:AI,2+MATCH(HOUR('format for the model'!C33251),Sheet1!$L$1:$AI$1,0),0)/4</f>
        <v>82.800000000000011</v>
      </c>
    </row>
    <row r="33252" spans="1:4" x14ac:dyDescent="0.3">
      <c r="A33252">
        <v>13</v>
      </c>
      <c r="B33252">
        <v>12</v>
      </c>
      <c r="C33252" s="2">
        <v>0.36458333333333331</v>
      </c>
      <c r="D33252" s="4">
        <f ca="1">VLOOKUP(DATE(2021,B33252,A33252),Sheet1!J:AI,2+MATCH(HOUR('format for the model'!C33252),Sheet1!$L$1:$AI$1,0),0)/4</f>
        <v>82.800000000000011</v>
      </c>
    </row>
    <row r="33253" spans="1:4" x14ac:dyDescent="0.3">
      <c r="A33253">
        <v>13</v>
      </c>
      <c r="B33253">
        <v>12</v>
      </c>
      <c r="C33253" s="2">
        <v>0.33333333333333331</v>
      </c>
      <c r="D33253" s="4">
        <f ca="1">VLOOKUP(DATE(2021,B33253,A33253),Sheet1!J:AI,2+MATCH(HOUR('format for the model'!C33253),Sheet1!$L$1:$AI$1,0),0)/4</f>
        <v>82.800000000000011</v>
      </c>
    </row>
    <row r="33254" spans="1:4" x14ac:dyDescent="0.3">
      <c r="A33254">
        <v>13</v>
      </c>
      <c r="B33254">
        <v>12</v>
      </c>
      <c r="C33254" s="2">
        <v>0.38541666666666669</v>
      </c>
      <c r="D33254" s="4">
        <f ca="1">VLOOKUP(DATE(2021,B33254,A33254),Sheet1!J:AI,2+MATCH(HOUR('format for the model'!C33254),Sheet1!$L$1:$AI$1,0),0)/4</f>
        <v>186.88919146105792</v>
      </c>
    </row>
    <row r="33255" spans="1:4" x14ac:dyDescent="0.3">
      <c r="A33255">
        <v>13</v>
      </c>
      <c r="B33255">
        <v>12</v>
      </c>
      <c r="C33255" s="2">
        <v>0.39583333333333331</v>
      </c>
      <c r="D33255" s="4">
        <f ca="1">VLOOKUP(DATE(2021,B33255,A33255),Sheet1!J:AI,2+MATCH(HOUR('format for the model'!C33255),Sheet1!$L$1:$AI$1,0),0)/4</f>
        <v>186.88919146105792</v>
      </c>
    </row>
    <row r="33256" spans="1:4" x14ac:dyDescent="0.3">
      <c r="A33256">
        <v>13</v>
      </c>
      <c r="B33256">
        <v>12</v>
      </c>
      <c r="C33256" s="2">
        <v>0.40625</v>
      </c>
      <c r="D33256" s="4">
        <f ca="1">VLOOKUP(DATE(2021,B33256,A33256),Sheet1!J:AI,2+MATCH(HOUR('format for the model'!C33256),Sheet1!$L$1:$AI$1,0),0)/4</f>
        <v>186.88919146105792</v>
      </c>
    </row>
    <row r="33257" spans="1:4" x14ac:dyDescent="0.3">
      <c r="A33257">
        <v>13</v>
      </c>
      <c r="B33257">
        <v>12</v>
      </c>
      <c r="C33257" s="2">
        <v>0.375</v>
      </c>
      <c r="D33257" s="4">
        <f ca="1">VLOOKUP(DATE(2021,B33257,A33257),Sheet1!J:AI,2+MATCH(HOUR('format for the model'!C33257),Sheet1!$L$1:$AI$1,0),0)/4</f>
        <v>186.88919146105792</v>
      </c>
    </row>
    <row r="33258" spans="1:4" x14ac:dyDescent="0.3">
      <c r="A33258">
        <v>13</v>
      </c>
      <c r="B33258">
        <v>12</v>
      </c>
      <c r="C33258" s="2">
        <v>0.42708333333333331</v>
      </c>
      <c r="D33258" s="4">
        <f ca="1">VLOOKUP(DATE(2021,B33258,A33258),Sheet1!J:AI,2+MATCH(HOUR('format for the model'!C33258),Sheet1!$L$1:$AI$1,0),0)/4</f>
        <v>183.48947620840207</v>
      </c>
    </row>
    <row r="33259" spans="1:4" x14ac:dyDescent="0.3">
      <c r="A33259">
        <v>13</v>
      </c>
      <c r="B33259">
        <v>12</v>
      </c>
      <c r="C33259" s="2">
        <v>0.4375</v>
      </c>
      <c r="D33259" s="4">
        <f ca="1">VLOOKUP(DATE(2021,B33259,A33259),Sheet1!J:AI,2+MATCH(HOUR('format for the model'!C33259),Sheet1!$L$1:$AI$1,0),0)/4</f>
        <v>183.48947620840207</v>
      </c>
    </row>
    <row r="33260" spans="1:4" x14ac:dyDescent="0.3">
      <c r="A33260">
        <v>13</v>
      </c>
      <c r="B33260">
        <v>12</v>
      </c>
      <c r="C33260" s="2">
        <v>0.44791666666666669</v>
      </c>
      <c r="D33260" s="4">
        <f ca="1">VLOOKUP(DATE(2021,B33260,A33260),Sheet1!J:AI,2+MATCH(HOUR('format for the model'!C33260),Sheet1!$L$1:$AI$1,0),0)/4</f>
        <v>183.48947620840207</v>
      </c>
    </row>
    <row r="33261" spans="1:4" x14ac:dyDescent="0.3">
      <c r="A33261">
        <v>13</v>
      </c>
      <c r="B33261">
        <v>12</v>
      </c>
      <c r="C33261" s="2">
        <v>0.41666666666666669</v>
      </c>
      <c r="D33261" s="4">
        <f ca="1">VLOOKUP(DATE(2021,B33261,A33261),Sheet1!J:AI,2+MATCH(HOUR('format for the model'!C33261),Sheet1!$L$1:$AI$1,0),0)/4</f>
        <v>183.48947620840207</v>
      </c>
    </row>
    <row r="33262" spans="1:4" x14ac:dyDescent="0.3">
      <c r="A33262">
        <v>13</v>
      </c>
      <c r="B33262">
        <v>12</v>
      </c>
      <c r="C33262" s="2">
        <v>0.46875</v>
      </c>
      <c r="D33262" s="4">
        <f ca="1">VLOOKUP(DATE(2021,B33262,A33262),Sheet1!J:AI,2+MATCH(HOUR('format for the model'!C33262),Sheet1!$L$1:$AI$1,0),0)/4</f>
        <v>229.01577349140845</v>
      </c>
    </row>
    <row r="33263" spans="1:4" x14ac:dyDescent="0.3">
      <c r="A33263">
        <v>13</v>
      </c>
      <c r="B33263">
        <v>12</v>
      </c>
      <c r="C33263" s="2">
        <v>0.47916666666666669</v>
      </c>
      <c r="D33263" s="4">
        <f ca="1">VLOOKUP(DATE(2021,B33263,A33263),Sheet1!J:AI,2+MATCH(HOUR('format for the model'!C33263),Sheet1!$L$1:$AI$1,0),0)/4</f>
        <v>229.01577349140845</v>
      </c>
    </row>
    <row r="33264" spans="1:4" x14ac:dyDescent="0.3">
      <c r="A33264">
        <v>13</v>
      </c>
      <c r="B33264">
        <v>12</v>
      </c>
      <c r="C33264" s="2">
        <v>0.48958333333333331</v>
      </c>
      <c r="D33264" s="4">
        <f ca="1">VLOOKUP(DATE(2021,B33264,A33264),Sheet1!J:AI,2+MATCH(HOUR('format for the model'!C33264),Sheet1!$L$1:$AI$1,0),0)/4</f>
        <v>229.01577349140845</v>
      </c>
    </row>
    <row r="33265" spans="1:4" x14ac:dyDescent="0.3">
      <c r="A33265">
        <v>13</v>
      </c>
      <c r="B33265">
        <v>12</v>
      </c>
      <c r="C33265" s="2">
        <v>0.45833333333333331</v>
      </c>
      <c r="D33265" s="4">
        <f ca="1">VLOOKUP(DATE(2021,B33265,A33265),Sheet1!J:AI,2+MATCH(HOUR('format for the model'!C33265),Sheet1!$L$1:$AI$1,0),0)/4</f>
        <v>229.01577349140845</v>
      </c>
    </row>
    <row r="33266" spans="1:4" x14ac:dyDescent="0.3">
      <c r="A33266">
        <v>13</v>
      </c>
      <c r="B33266">
        <v>12</v>
      </c>
      <c r="C33266" s="2">
        <v>0.51041666666666663</v>
      </c>
      <c r="D33266" s="4">
        <f ca="1">VLOOKUP(DATE(2021,B33266,A33266),Sheet1!J:AI,2+MATCH(HOUR('format for the model'!C33266),Sheet1!$L$1:$AI$1,0),0)/4</f>
        <v>354.29077569255855</v>
      </c>
    </row>
    <row r="33267" spans="1:4" x14ac:dyDescent="0.3">
      <c r="A33267">
        <v>13</v>
      </c>
      <c r="B33267">
        <v>12</v>
      </c>
      <c r="C33267" s="2">
        <v>0.52083333333333337</v>
      </c>
      <c r="D33267" s="4">
        <f ca="1">VLOOKUP(DATE(2021,B33267,A33267),Sheet1!J:AI,2+MATCH(HOUR('format for the model'!C33267),Sheet1!$L$1:$AI$1,0),0)/4</f>
        <v>354.29077569255855</v>
      </c>
    </row>
    <row r="33268" spans="1:4" x14ac:dyDescent="0.3">
      <c r="A33268">
        <v>13</v>
      </c>
      <c r="B33268">
        <v>12</v>
      </c>
      <c r="C33268" s="2">
        <v>0.53125</v>
      </c>
      <c r="D33268" s="4">
        <f ca="1">VLOOKUP(DATE(2021,B33268,A33268),Sheet1!J:AI,2+MATCH(HOUR('format for the model'!C33268),Sheet1!$L$1:$AI$1,0),0)/4</f>
        <v>354.29077569255855</v>
      </c>
    </row>
    <row r="33269" spans="1:4" x14ac:dyDescent="0.3">
      <c r="A33269">
        <v>13</v>
      </c>
      <c r="B33269">
        <v>12</v>
      </c>
      <c r="C33269" s="2">
        <v>0.5</v>
      </c>
      <c r="D33269" s="4">
        <f ca="1">VLOOKUP(DATE(2021,B33269,A33269),Sheet1!J:AI,2+MATCH(HOUR('format for the model'!C33269),Sheet1!$L$1:$AI$1,0),0)/4</f>
        <v>354.29077569255855</v>
      </c>
    </row>
    <row r="33270" spans="1:4" x14ac:dyDescent="0.3">
      <c r="A33270">
        <v>13</v>
      </c>
      <c r="B33270">
        <v>12</v>
      </c>
      <c r="C33270" s="2">
        <v>0.55208333333333337</v>
      </c>
      <c r="D33270" s="4">
        <f ca="1">VLOOKUP(DATE(2021,B33270,A33270),Sheet1!J:AI,2+MATCH(HOUR('format for the model'!C33270),Sheet1!$L$1:$AI$1,0),0)/4</f>
        <v>276</v>
      </c>
    </row>
    <row r="33271" spans="1:4" x14ac:dyDescent="0.3">
      <c r="A33271">
        <v>13</v>
      </c>
      <c r="B33271">
        <v>12</v>
      </c>
      <c r="C33271" s="2">
        <v>0.5625</v>
      </c>
      <c r="D33271" s="4">
        <f ca="1">VLOOKUP(DATE(2021,B33271,A33271),Sheet1!J:AI,2+MATCH(HOUR('format for the model'!C33271),Sheet1!$L$1:$AI$1,0),0)/4</f>
        <v>276</v>
      </c>
    </row>
    <row r="33272" spans="1:4" x14ac:dyDescent="0.3">
      <c r="A33272">
        <v>13</v>
      </c>
      <c r="B33272">
        <v>12</v>
      </c>
      <c r="C33272" s="2">
        <v>0.57291666666666663</v>
      </c>
      <c r="D33272" s="4">
        <f ca="1">VLOOKUP(DATE(2021,B33272,A33272),Sheet1!J:AI,2+MATCH(HOUR('format for the model'!C33272),Sheet1!$L$1:$AI$1,0),0)/4</f>
        <v>276</v>
      </c>
    </row>
    <row r="33273" spans="1:4" x14ac:dyDescent="0.3">
      <c r="A33273">
        <v>13</v>
      </c>
      <c r="B33273">
        <v>12</v>
      </c>
      <c r="C33273" s="2">
        <v>0.54166666666666663</v>
      </c>
      <c r="D33273" s="4">
        <f ca="1">VLOOKUP(DATE(2021,B33273,A33273),Sheet1!J:AI,2+MATCH(HOUR('format for the model'!C33273),Sheet1!$L$1:$AI$1,0),0)/4</f>
        <v>276</v>
      </c>
    </row>
    <row r="33274" spans="1:4" x14ac:dyDescent="0.3">
      <c r="A33274">
        <v>13</v>
      </c>
      <c r="B33274">
        <v>12</v>
      </c>
      <c r="C33274" s="2">
        <v>0.59375</v>
      </c>
      <c r="D33274" s="4">
        <f ca="1">VLOOKUP(DATE(2021,B33274,A33274),Sheet1!J:AI,2+MATCH(HOUR('format for the model'!C33274),Sheet1!$L$1:$AI$1,0),0)/4</f>
        <v>212.77959990544989</v>
      </c>
    </row>
    <row r="33275" spans="1:4" x14ac:dyDescent="0.3">
      <c r="A33275">
        <v>13</v>
      </c>
      <c r="B33275">
        <v>12</v>
      </c>
      <c r="C33275" s="2">
        <v>0.60416666666666663</v>
      </c>
      <c r="D33275" s="4">
        <f ca="1">VLOOKUP(DATE(2021,B33275,A33275),Sheet1!J:AI,2+MATCH(HOUR('format for the model'!C33275),Sheet1!$L$1:$AI$1,0),0)/4</f>
        <v>212.77959990544989</v>
      </c>
    </row>
    <row r="33276" spans="1:4" x14ac:dyDescent="0.3">
      <c r="A33276">
        <v>13</v>
      </c>
      <c r="B33276">
        <v>12</v>
      </c>
      <c r="C33276" s="2">
        <v>0.61458333333333337</v>
      </c>
      <c r="D33276" s="4">
        <f ca="1">VLOOKUP(DATE(2021,B33276,A33276),Sheet1!J:AI,2+MATCH(HOUR('format for the model'!C33276),Sheet1!$L$1:$AI$1,0),0)/4</f>
        <v>212.77959990544989</v>
      </c>
    </row>
    <row r="33277" spans="1:4" x14ac:dyDescent="0.3">
      <c r="A33277">
        <v>13</v>
      </c>
      <c r="B33277">
        <v>12</v>
      </c>
      <c r="C33277" s="2">
        <v>0.58333333333333337</v>
      </c>
      <c r="D33277" s="4">
        <f ca="1">VLOOKUP(DATE(2021,B33277,A33277),Sheet1!J:AI,2+MATCH(HOUR('format for the model'!C33277),Sheet1!$L$1:$AI$1,0),0)/4</f>
        <v>212.77959990544989</v>
      </c>
    </row>
    <row r="33278" spans="1:4" x14ac:dyDescent="0.3">
      <c r="A33278">
        <v>13</v>
      </c>
      <c r="B33278">
        <v>12</v>
      </c>
      <c r="C33278" s="2">
        <v>0.63541666666666663</v>
      </c>
      <c r="D33278" s="4">
        <f ca="1">VLOOKUP(DATE(2021,B33278,A33278),Sheet1!J:AI,2+MATCH(HOUR('format for the model'!C33278),Sheet1!$L$1:$AI$1,0),0)/4</f>
        <v>276</v>
      </c>
    </row>
    <row r="33279" spans="1:4" x14ac:dyDescent="0.3">
      <c r="A33279">
        <v>13</v>
      </c>
      <c r="B33279">
        <v>12</v>
      </c>
      <c r="C33279" s="2">
        <v>0.64583333333333337</v>
      </c>
      <c r="D33279" s="4">
        <f ca="1">VLOOKUP(DATE(2021,B33279,A33279),Sheet1!J:AI,2+MATCH(HOUR('format for the model'!C33279),Sheet1!$L$1:$AI$1,0),0)/4</f>
        <v>276</v>
      </c>
    </row>
    <row r="33280" spans="1:4" x14ac:dyDescent="0.3">
      <c r="A33280">
        <v>13</v>
      </c>
      <c r="B33280">
        <v>12</v>
      </c>
      <c r="C33280" s="2">
        <v>0.65625</v>
      </c>
      <c r="D33280" s="4">
        <f ca="1">VLOOKUP(DATE(2021,B33280,A33280),Sheet1!J:AI,2+MATCH(HOUR('format for the model'!C33280),Sheet1!$L$1:$AI$1,0),0)/4</f>
        <v>276</v>
      </c>
    </row>
    <row r="33281" spans="1:4" x14ac:dyDescent="0.3">
      <c r="A33281">
        <v>13</v>
      </c>
      <c r="B33281">
        <v>12</v>
      </c>
      <c r="C33281" s="2">
        <v>0.625</v>
      </c>
      <c r="D33281" s="4">
        <f ca="1">VLOOKUP(DATE(2021,B33281,A33281),Sheet1!J:AI,2+MATCH(HOUR('format for the model'!C33281),Sheet1!$L$1:$AI$1,0),0)/4</f>
        <v>276</v>
      </c>
    </row>
    <row r="33282" spans="1:4" x14ac:dyDescent="0.3">
      <c r="A33282">
        <v>13</v>
      </c>
      <c r="B33282">
        <v>12</v>
      </c>
      <c r="C33282" s="2">
        <v>0.67708333333333337</v>
      </c>
      <c r="D33282" s="4">
        <f ca="1">VLOOKUP(DATE(2021,B33282,A33282),Sheet1!J:AI,2+MATCH(HOUR('format for the model'!C33282),Sheet1!$L$1:$AI$1,0),0)/4</f>
        <v>260.87779998289244</v>
      </c>
    </row>
    <row r="33283" spans="1:4" x14ac:dyDescent="0.3">
      <c r="A33283">
        <v>13</v>
      </c>
      <c r="B33283">
        <v>12</v>
      </c>
      <c r="C33283" s="2">
        <v>0.6875</v>
      </c>
      <c r="D33283" s="4">
        <f ca="1">VLOOKUP(DATE(2021,B33283,A33283),Sheet1!J:AI,2+MATCH(HOUR('format for the model'!C33283),Sheet1!$L$1:$AI$1,0),0)/4</f>
        <v>260.87779998289244</v>
      </c>
    </row>
    <row r="33284" spans="1:4" x14ac:dyDescent="0.3">
      <c r="A33284">
        <v>13</v>
      </c>
      <c r="B33284">
        <v>12</v>
      </c>
      <c r="C33284" s="2">
        <v>0.69791666666666663</v>
      </c>
      <c r="D33284" s="4">
        <f ca="1">VLOOKUP(DATE(2021,B33284,A33284),Sheet1!J:AI,2+MATCH(HOUR('format for the model'!C33284),Sheet1!$L$1:$AI$1,0),0)/4</f>
        <v>260.87779998289244</v>
      </c>
    </row>
    <row r="33285" spans="1:4" x14ac:dyDescent="0.3">
      <c r="A33285">
        <v>13</v>
      </c>
      <c r="B33285">
        <v>12</v>
      </c>
      <c r="C33285" s="2">
        <v>0.66666666666666663</v>
      </c>
      <c r="D33285" s="4">
        <f ca="1">VLOOKUP(DATE(2021,B33285,A33285),Sheet1!J:AI,2+MATCH(HOUR('format for the model'!C33285),Sheet1!$L$1:$AI$1,0),0)/4</f>
        <v>260.87779998289244</v>
      </c>
    </row>
    <row r="33286" spans="1:4" x14ac:dyDescent="0.3">
      <c r="A33286">
        <v>13</v>
      </c>
      <c r="B33286">
        <v>12</v>
      </c>
      <c r="C33286" s="2">
        <v>0.71875</v>
      </c>
      <c r="D33286" s="4">
        <f ca="1">VLOOKUP(DATE(2021,B33286,A33286),Sheet1!J:AI,2+MATCH(HOUR('format for the model'!C33286),Sheet1!$L$1:$AI$1,0),0)/4</f>
        <v>335.90628575294164</v>
      </c>
    </row>
    <row r="33287" spans="1:4" x14ac:dyDescent="0.3">
      <c r="A33287">
        <v>13</v>
      </c>
      <c r="B33287">
        <v>12</v>
      </c>
      <c r="C33287" s="2">
        <v>0.72916666666666663</v>
      </c>
      <c r="D33287" s="4">
        <f ca="1">VLOOKUP(DATE(2021,B33287,A33287),Sheet1!J:AI,2+MATCH(HOUR('format for the model'!C33287),Sheet1!$L$1:$AI$1,0),0)/4</f>
        <v>335.90628575294164</v>
      </c>
    </row>
    <row r="33288" spans="1:4" x14ac:dyDescent="0.3">
      <c r="A33288">
        <v>13</v>
      </c>
      <c r="B33288">
        <v>12</v>
      </c>
      <c r="C33288" s="2">
        <v>0.73958333333333337</v>
      </c>
      <c r="D33288" s="4">
        <f ca="1">VLOOKUP(DATE(2021,B33288,A33288),Sheet1!J:AI,2+MATCH(HOUR('format for the model'!C33288),Sheet1!$L$1:$AI$1,0),0)/4</f>
        <v>335.90628575294164</v>
      </c>
    </row>
    <row r="33289" spans="1:4" x14ac:dyDescent="0.3">
      <c r="A33289">
        <v>13</v>
      </c>
      <c r="B33289">
        <v>12</v>
      </c>
      <c r="C33289" s="2">
        <v>0.70833333333333337</v>
      </c>
      <c r="D33289" s="4">
        <f ca="1">VLOOKUP(DATE(2021,B33289,A33289),Sheet1!J:AI,2+MATCH(HOUR('format for the model'!C33289),Sheet1!$L$1:$AI$1,0),0)/4</f>
        <v>335.90628575294164</v>
      </c>
    </row>
    <row r="33290" spans="1:4" x14ac:dyDescent="0.3">
      <c r="A33290">
        <v>13</v>
      </c>
      <c r="B33290">
        <v>12</v>
      </c>
      <c r="C33290" s="2">
        <v>0.76041666666666663</v>
      </c>
      <c r="D33290" s="4">
        <f ca="1">VLOOKUP(DATE(2021,B33290,A33290),Sheet1!J:AI,2+MATCH(HOUR('format for the model'!C33290),Sheet1!$L$1:$AI$1,0),0)/4</f>
        <v>297.24508100847385</v>
      </c>
    </row>
    <row r="33291" spans="1:4" x14ac:dyDescent="0.3">
      <c r="A33291">
        <v>13</v>
      </c>
      <c r="B33291">
        <v>12</v>
      </c>
      <c r="C33291" s="2">
        <v>0.77083333333333337</v>
      </c>
      <c r="D33291" s="4">
        <f ca="1">VLOOKUP(DATE(2021,B33291,A33291),Sheet1!J:AI,2+MATCH(HOUR('format for the model'!C33291),Sheet1!$L$1:$AI$1,0),0)/4</f>
        <v>297.24508100847385</v>
      </c>
    </row>
    <row r="33292" spans="1:4" x14ac:dyDescent="0.3">
      <c r="A33292">
        <v>13</v>
      </c>
      <c r="B33292">
        <v>12</v>
      </c>
      <c r="C33292" s="2">
        <v>0.78125</v>
      </c>
      <c r="D33292" s="4">
        <f ca="1">VLOOKUP(DATE(2021,B33292,A33292),Sheet1!J:AI,2+MATCH(HOUR('format for the model'!C33292),Sheet1!$L$1:$AI$1,0),0)/4</f>
        <v>297.24508100847385</v>
      </c>
    </row>
    <row r="33293" spans="1:4" x14ac:dyDescent="0.3">
      <c r="A33293">
        <v>13</v>
      </c>
      <c r="B33293">
        <v>12</v>
      </c>
      <c r="C33293" s="2">
        <v>0.75</v>
      </c>
      <c r="D33293" s="4">
        <f ca="1">VLOOKUP(DATE(2021,B33293,A33293),Sheet1!J:AI,2+MATCH(HOUR('format for the model'!C33293),Sheet1!$L$1:$AI$1,0),0)/4</f>
        <v>297.24508100847385</v>
      </c>
    </row>
    <row r="33294" spans="1:4" x14ac:dyDescent="0.3">
      <c r="A33294">
        <v>13</v>
      </c>
      <c r="B33294">
        <v>12</v>
      </c>
      <c r="C33294" s="2">
        <v>0.80208333333333337</v>
      </c>
      <c r="D33294" s="4">
        <f ca="1">VLOOKUP(DATE(2021,B33294,A33294),Sheet1!J:AI,2+MATCH(HOUR('format for the model'!C33294),Sheet1!$L$1:$AI$1,0),0)/4</f>
        <v>131.46070279420911</v>
      </c>
    </row>
    <row r="33295" spans="1:4" x14ac:dyDescent="0.3">
      <c r="A33295">
        <v>13</v>
      </c>
      <c r="B33295">
        <v>12</v>
      </c>
      <c r="C33295" s="2">
        <v>0.8125</v>
      </c>
      <c r="D33295" s="4">
        <f ca="1">VLOOKUP(DATE(2021,B33295,A33295),Sheet1!J:AI,2+MATCH(HOUR('format for the model'!C33295),Sheet1!$L$1:$AI$1,0),0)/4</f>
        <v>131.46070279420911</v>
      </c>
    </row>
    <row r="33296" spans="1:4" x14ac:dyDescent="0.3">
      <c r="A33296">
        <v>13</v>
      </c>
      <c r="B33296">
        <v>12</v>
      </c>
      <c r="C33296" s="2">
        <v>0.82291666666666663</v>
      </c>
      <c r="D33296" s="4">
        <f ca="1">VLOOKUP(DATE(2021,B33296,A33296),Sheet1!J:AI,2+MATCH(HOUR('format for the model'!C33296),Sheet1!$L$1:$AI$1,0),0)/4</f>
        <v>131.46070279420911</v>
      </c>
    </row>
    <row r="33297" spans="1:4" x14ac:dyDescent="0.3">
      <c r="A33297">
        <v>13</v>
      </c>
      <c r="B33297">
        <v>12</v>
      </c>
      <c r="C33297" s="2">
        <v>0.79166666666666663</v>
      </c>
      <c r="D33297" s="4">
        <f ca="1">VLOOKUP(DATE(2021,B33297,A33297),Sheet1!J:AI,2+MATCH(HOUR('format for the model'!C33297),Sheet1!$L$1:$AI$1,0),0)/4</f>
        <v>131.46070279420911</v>
      </c>
    </row>
    <row r="33298" spans="1:4" x14ac:dyDescent="0.3">
      <c r="A33298">
        <v>13</v>
      </c>
      <c r="B33298">
        <v>12</v>
      </c>
      <c r="C33298" s="2">
        <v>0.84375</v>
      </c>
      <c r="D33298" s="4">
        <f ca="1">VLOOKUP(DATE(2021,B33298,A33298),Sheet1!J:AI,2+MATCH(HOUR('format for the model'!C33298),Sheet1!$L$1:$AI$1,0),0)/4</f>
        <v>55.2</v>
      </c>
    </row>
    <row r="33299" spans="1:4" x14ac:dyDescent="0.3">
      <c r="A33299">
        <v>13</v>
      </c>
      <c r="B33299">
        <v>12</v>
      </c>
      <c r="C33299" s="2">
        <v>0.85416666666666663</v>
      </c>
      <c r="D33299" s="4">
        <f ca="1">VLOOKUP(DATE(2021,B33299,A33299),Sheet1!J:AI,2+MATCH(HOUR('format for the model'!C33299),Sheet1!$L$1:$AI$1,0),0)/4</f>
        <v>55.2</v>
      </c>
    </row>
    <row r="33300" spans="1:4" x14ac:dyDescent="0.3">
      <c r="A33300">
        <v>13</v>
      </c>
      <c r="B33300">
        <v>12</v>
      </c>
      <c r="C33300" s="2">
        <v>0.86458333333333337</v>
      </c>
      <c r="D33300" s="4">
        <f ca="1">VLOOKUP(DATE(2021,B33300,A33300),Sheet1!J:AI,2+MATCH(HOUR('format for the model'!C33300),Sheet1!$L$1:$AI$1,0),0)/4</f>
        <v>55.2</v>
      </c>
    </row>
    <row r="33301" spans="1:4" x14ac:dyDescent="0.3">
      <c r="A33301">
        <v>13</v>
      </c>
      <c r="B33301">
        <v>12</v>
      </c>
      <c r="C33301" s="2">
        <v>0.83333333333333337</v>
      </c>
      <c r="D33301" s="4">
        <f ca="1">VLOOKUP(DATE(2021,B33301,A33301),Sheet1!J:AI,2+MATCH(HOUR('format for the model'!C33301),Sheet1!$L$1:$AI$1,0),0)/4</f>
        <v>55.2</v>
      </c>
    </row>
    <row r="33302" spans="1:4" x14ac:dyDescent="0.3">
      <c r="A33302">
        <v>13</v>
      </c>
      <c r="B33302">
        <v>12</v>
      </c>
      <c r="C33302" s="2">
        <v>0.88541666666666663</v>
      </c>
      <c r="D33302" s="4">
        <f ca="1">VLOOKUP(DATE(2021,B33302,A33302),Sheet1!J:AI,2+MATCH(HOUR('format for the model'!C33302),Sheet1!$L$1:$AI$1,0),0)/4</f>
        <v>38.235617094739148</v>
      </c>
    </row>
    <row r="33303" spans="1:4" x14ac:dyDescent="0.3">
      <c r="A33303">
        <v>13</v>
      </c>
      <c r="B33303">
        <v>12</v>
      </c>
      <c r="C33303" s="2">
        <v>0.89583333333333337</v>
      </c>
      <c r="D33303" s="4">
        <f ca="1">VLOOKUP(DATE(2021,B33303,A33303),Sheet1!J:AI,2+MATCH(HOUR('format for the model'!C33303),Sheet1!$L$1:$AI$1,0),0)/4</f>
        <v>38.235617094739148</v>
      </c>
    </row>
    <row r="33304" spans="1:4" x14ac:dyDescent="0.3">
      <c r="A33304">
        <v>13</v>
      </c>
      <c r="B33304">
        <v>12</v>
      </c>
      <c r="C33304" s="2">
        <v>0.90625</v>
      </c>
      <c r="D33304" s="4">
        <f ca="1">VLOOKUP(DATE(2021,B33304,A33304),Sheet1!J:AI,2+MATCH(HOUR('format for the model'!C33304),Sheet1!$L$1:$AI$1,0),0)/4</f>
        <v>38.235617094739148</v>
      </c>
    </row>
    <row r="33305" spans="1:4" x14ac:dyDescent="0.3">
      <c r="A33305">
        <v>13</v>
      </c>
      <c r="B33305">
        <v>12</v>
      </c>
      <c r="C33305" s="2">
        <v>0.875</v>
      </c>
      <c r="D33305" s="4">
        <f ca="1">VLOOKUP(DATE(2021,B33305,A33305),Sheet1!J:AI,2+MATCH(HOUR('format for the model'!C33305),Sheet1!$L$1:$AI$1,0),0)/4</f>
        <v>38.235617094739148</v>
      </c>
    </row>
    <row r="33306" spans="1:4" x14ac:dyDescent="0.3">
      <c r="A33306">
        <v>13</v>
      </c>
      <c r="B33306">
        <v>12</v>
      </c>
      <c r="C33306" s="2">
        <v>0.92708333333333337</v>
      </c>
      <c r="D33306" s="4">
        <f ca="1">VLOOKUP(DATE(2021,B33306,A33306),Sheet1!J:AI,2+MATCH(HOUR('format for the model'!C33306),Sheet1!$L$1:$AI$1,0),0)/4</f>
        <v>18.550660889637186</v>
      </c>
    </row>
    <row r="33307" spans="1:4" x14ac:dyDescent="0.3">
      <c r="A33307">
        <v>13</v>
      </c>
      <c r="B33307">
        <v>12</v>
      </c>
      <c r="C33307" s="2">
        <v>0.9375</v>
      </c>
      <c r="D33307" s="4">
        <f ca="1">VLOOKUP(DATE(2021,B33307,A33307),Sheet1!J:AI,2+MATCH(HOUR('format for the model'!C33307),Sheet1!$L$1:$AI$1,0),0)/4</f>
        <v>18.550660889637186</v>
      </c>
    </row>
    <row r="33308" spans="1:4" x14ac:dyDescent="0.3">
      <c r="A33308">
        <v>13</v>
      </c>
      <c r="B33308">
        <v>12</v>
      </c>
      <c r="C33308" s="2">
        <v>0.94791666666666663</v>
      </c>
      <c r="D33308" s="4">
        <f ca="1">VLOOKUP(DATE(2021,B33308,A33308),Sheet1!J:AI,2+MATCH(HOUR('format for the model'!C33308),Sheet1!$L$1:$AI$1,0),0)/4</f>
        <v>18.550660889637186</v>
      </c>
    </row>
    <row r="33309" spans="1:4" x14ac:dyDescent="0.3">
      <c r="A33309">
        <v>13</v>
      </c>
      <c r="B33309">
        <v>12</v>
      </c>
      <c r="C33309" s="2">
        <v>0.91666666666666663</v>
      </c>
      <c r="D33309" s="4">
        <f ca="1">VLOOKUP(DATE(2021,B33309,A33309),Sheet1!J:AI,2+MATCH(HOUR('format for the model'!C33309),Sheet1!$L$1:$AI$1,0),0)/4</f>
        <v>18.550660889637186</v>
      </c>
    </row>
    <row r="33310" spans="1:4" x14ac:dyDescent="0.3">
      <c r="A33310">
        <v>13</v>
      </c>
      <c r="B33310">
        <v>12</v>
      </c>
      <c r="C33310" s="2">
        <v>0.96875</v>
      </c>
      <c r="D33310" s="4">
        <f ca="1">VLOOKUP(DATE(2021,B33310,A33310),Sheet1!J:AI,2+MATCH(HOUR('format for the model'!C33310),Sheet1!$L$1:$AI$1,0),0)/4</f>
        <v>27.6</v>
      </c>
    </row>
    <row r="33311" spans="1:4" x14ac:dyDescent="0.3">
      <c r="A33311">
        <v>13</v>
      </c>
      <c r="B33311">
        <v>12</v>
      </c>
      <c r="C33311" s="2">
        <v>0.97916666666666663</v>
      </c>
      <c r="D33311" s="4">
        <f ca="1">VLOOKUP(DATE(2021,B33311,A33311),Sheet1!J:AI,2+MATCH(HOUR('format for the model'!C33311),Sheet1!$L$1:$AI$1,0),0)/4</f>
        <v>27.6</v>
      </c>
    </row>
    <row r="33312" spans="1:4" x14ac:dyDescent="0.3">
      <c r="A33312">
        <v>13</v>
      </c>
      <c r="B33312">
        <v>12</v>
      </c>
      <c r="C33312" s="2">
        <v>0.98958333333333337</v>
      </c>
      <c r="D33312" s="4">
        <f ca="1">VLOOKUP(DATE(2021,B33312,A33312),Sheet1!J:AI,2+MATCH(HOUR('format for the model'!C33312),Sheet1!$L$1:$AI$1,0),0)/4</f>
        <v>27.6</v>
      </c>
    </row>
    <row r="33313" spans="1:4" x14ac:dyDescent="0.3">
      <c r="A33313">
        <v>13</v>
      </c>
      <c r="B33313">
        <v>12</v>
      </c>
      <c r="C33313" s="2">
        <v>0.95833333333333337</v>
      </c>
      <c r="D33313" s="4">
        <f ca="1">VLOOKUP(DATE(2021,B33313,A33313),Sheet1!J:AI,2+MATCH(HOUR('format for the model'!C33313),Sheet1!$L$1:$AI$1,0),0)/4</f>
        <v>27.6</v>
      </c>
    </row>
    <row r="33314" spans="1:4" x14ac:dyDescent="0.3">
      <c r="A33314">
        <v>14</v>
      </c>
      <c r="B33314">
        <v>12</v>
      </c>
      <c r="C33314" s="2">
        <v>1.0416666666666666E-2</v>
      </c>
      <c r="D33314" s="4">
        <f ca="1">VLOOKUP(DATE(2021,B33314,A33314),Sheet1!J:AI,2+MATCH(HOUR('format for the model'!C33314),Sheet1!$L$1:$AI$1,0),0)/4</f>
        <v>21.070391141415154</v>
      </c>
    </row>
    <row r="33315" spans="1:4" x14ac:dyDescent="0.3">
      <c r="A33315">
        <v>14</v>
      </c>
      <c r="B33315">
        <v>12</v>
      </c>
      <c r="C33315" s="2">
        <v>2.0833333333333332E-2</v>
      </c>
      <c r="D33315" s="4">
        <f ca="1">VLOOKUP(DATE(2021,B33315,A33315),Sheet1!J:AI,2+MATCH(HOUR('format for the model'!C33315),Sheet1!$L$1:$AI$1,0),0)/4</f>
        <v>21.070391141415154</v>
      </c>
    </row>
    <row r="33316" spans="1:4" x14ac:dyDescent="0.3">
      <c r="A33316">
        <v>14</v>
      </c>
      <c r="B33316">
        <v>12</v>
      </c>
      <c r="C33316" s="2">
        <v>3.125E-2</v>
      </c>
      <c r="D33316" s="4">
        <f ca="1">VLOOKUP(DATE(2021,B33316,A33316),Sheet1!J:AI,2+MATCH(HOUR('format for the model'!C33316),Sheet1!$L$1:$AI$1,0),0)/4</f>
        <v>21.070391141415154</v>
      </c>
    </row>
    <row r="33317" spans="1:4" x14ac:dyDescent="0.3">
      <c r="A33317">
        <v>14</v>
      </c>
      <c r="B33317">
        <v>12</v>
      </c>
      <c r="C33317" s="2">
        <v>0</v>
      </c>
      <c r="D33317" s="4">
        <f ca="1">VLOOKUP(DATE(2021,B33317,A33317),Sheet1!J:AI,2+MATCH(HOUR('format for the model'!C33317),Sheet1!$L$1:$AI$1,0),0)/4</f>
        <v>21.070391141415154</v>
      </c>
    </row>
    <row r="33318" spans="1:4" x14ac:dyDescent="0.3">
      <c r="A33318">
        <v>14</v>
      </c>
      <c r="B33318">
        <v>12</v>
      </c>
      <c r="C33318" s="2">
        <v>5.2083333333333336E-2</v>
      </c>
      <c r="D33318" s="4">
        <f ca="1">VLOOKUP(DATE(2021,B33318,A33318),Sheet1!J:AI,2+MATCH(HOUR('format for the model'!C33318),Sheet1!$L$1:$AI$1,0),0)/4</f>
        <v>35.434986430816338</v>
      </c>
    </row>
    <row r="33319" spans="1:4" x14ac:dyDescent="0.3">
      <c r="A33319">
        <v>14</v>
      </c>
      <c r="B33319">
        <v>12</v>
      </c>
      <c r="C33319" s="2">
        <v>6.25E-2</v>
      </c>
      <c r="D33319" s="4">
        <f ca="1">VLOOKUP(DATE(2021,B33319,A33319),Sheet1!J:AI,2+MATCH(HOUR('format for the model'!C33319),Sheet1!$L$1:$AI$1,0),0)/4</f>
        <v>35.434986430816338</v>
      </c>
    </row>
    <row r="33320" spans="1:4" x14ac:dyDescent="0.3">
      <c r="A33320">
        <v>14</v>
      </c>
      <c r="B33320">
        <v>12</v>
      </c>
      <c r="C33320" s="2">
        <v>7.2916666666666671E-2</v>
      </c>
      <c r="D33320" s="4">
        <f ca="1">VLOOKUP(DATE(2021,B33320,A33320),Sheet1!J:AI,2+MATCH(HOUR('format for the model'!C33320),Sheet1!$L$1:$AI$1,0),0)/4</f>
        <v>35.434986430816338</v>
      </c>
    </row>
    <row r="33321" spans="1:4" x14ac:dyDescent="0.3">
      <c r="A33321">
        <v>14</v>
      </c>
      <c r="B33321">
        <v>12</v>
      </c>
      <c r="C33321" s="2">
        <v>4.1666666666666664E-2</v>
      </c>
      <c r="D33321" s="4">
        <f ca="1">VLOOKUP(DATE(2021,B33321,A33321),Sheet1!J:AI,2+MATCH(HOUR('format for the model'!C33321),Sheet1!$L$1:$AI$1,0),0)/4</f>
        <v>35.434986430816338</v>
      </c>
    </row>
    <row r="33322" spans="1:4" x14ac:dyDescent="0.3">
      <c r="A33322">
        <v>14</v>
      </c>
      <c r="B33322">
        <v>12</v>
      </c>
      <c r="C33322" s="2">
        <v>9.375E-2</v>
      </c>
      <c r="D33322" s="4">
        <f ca="1">VLOOKUP(DATE(2021,B33322,A33322),Sheet1!J:AI,2+MATCH(HOUR('format for the model'!C33322),Sheet1!$L$1:$AI$1,0),0)/4</f>
        <v>34.608880982749092</v>
      </c>
    </row>
    <row r="33323" spans="1:4" x14ac:dyDescent="0.3">
      <c r="A33323">
        <v>14</v>
      </c>
      <c r="B33323">
        <v>12</v>
      </c>
      <c r="C33323" s="2">
        <v>0.10416666666666667</v>
      </c>
      <c r="D33323" s="4">
        <f ca="1">VLOOKUP(DATE(2021,B33323,A33323),Sheet1!J:AI,2+MATCH(HOUR('format for the model'!C33323),Sheet1!$L$1:$AI$1,0),0)/4</f>
        <v>34.608880982749092</v>
      </c>
    </row>
    <row r="33324" spans="1:4" x14ac:dyDescent="0.3">
      <c r="A33324">
        <v>14</v>
      </c>
      <c r="B33324">
        <v>12</v>
      </c>
      <c r="C33324" s="2">
        <v>0.11458333333333333</v>
      </c>
      <c r="D33324" s="4">
        <f ca="1">VLOOKUP(DATE(2021,B33324,A33324),Sheet1!J:AI,2+MATCH(HOUR('format for the model'!C33324),Sheet1!$L$1:$AI$1,0),0)/4</f>
        <v>34.608880982749092</v>
      </c>
    </row>
    <row r="33325" spans="1:4" x14ac:dyDescent="0.3">
      <c r="A33325">
        <v>14</v>
      </c>
      <c r="B33325">
        <v>12</v>
      </c>
      <c r="C33325" s="2">
        <v>8.3333333333333329E-2</v>
      </c>
      <c r="D33325" s="4">
        <f ca="1">VLOOKUP(DATE(2021,B33325,A33325),Sheet1!J:AI,2+MATCH(HOUR('format for the model'!C33325),Sheet1!$L$1:$AI$1,0),0)/4</f>
        <v>34.608880982749092</v>
      </c>
    </row>
    <row r="33326" spans="1:4" x14ac:dyDescent="0.3">
      <c r="A33326">
        <v>14</v>
      </c>
      <c r="B33326">
        <v>12</v>
      </c>
      <c r="C33326" s="2">
        <v>0.13541666666666666</v>
      </c>
      <c r="D33326" s="4">
        <f ca="1">VLOOKUP(DATE(2021,B33326,A33326),Sheet1!J:AI,2+MATCH(HOUR('format for the model'!C33326),Sheet1!$L$1:$AI$1,0),0)/4</f>
        <v>27.6</v>
      </c>
    </row>
    <row r="33327" spans="1:4" x14ac:dyDescent="0.3">
      <c r="A33327">
        <v>14</v>
      </c>
      <c r="B33327">
        <v>12</v>
      </c>
      <c r="C33327" s="2">
        <v>0.14583333333333334</v>
      </c>
      <c r="D33327" s="4">
        <f ca="1">VLOOKUP(DATE(2021,B33327,A33327),Sheet1!J:AI,2+MATCH(HOUR('format for the model'!C33327),Sheet1!$L$1:$AI$1,0),0)/4</f>
        <v>27.6</v>
      </c>
    </row>
    <row r="33328" spans="1:4" x14ac:dyDescent="0.3">
      <c r="A33328">
        <v>14</v>
      </c>
      <c r="B33328">
        <v>12</v>
      </c>
      <c r="C33328" s="2">
        <v>0.15625</v>
      </c>
      <c r="D33328" s="4">
        <f ca="1">VLOOKUP(DATE(2021,B33328,A33328),Sheet1!J:AI,2+MATCH(HOUR('format for the model'!C33328),Sheet1!$L$1:$AI$1,0),0)/4</f>
        <v>27.6</v>
      </c>
    </row>
    <row r="33329" spans="1:4" x14ac:dyDescent="0.3">
      <c r="A33329">
        <v>14</v>
      </c>
      <c r="B33329">
        <v>12</v>
      </c>
      <c r="C33329" s="2">
        <v>0.125</v>
      </c>
      <c r="D33329" s="4">
        <f ca="1">VLOOKUP(DATE(2021,B33329,A33329),Sheet1!J:AI,2+MATCH(HOUR('format for the model'!C33329),Sheet1!$L$1:$AI$1,0),0)/4</f>
        <v>27.6</v>
      </c>
    </row>
    <row r="33330" spans="1:4" x14ac:dyDescent="0.3">
      <c r="A33330">
        <v>14</v>
      </c>
      <c r="B33330">
        <v>12</v>
      </c>
      <c r="C33330" s="2">
        <v>0.17708333333333334</v>
      </c>
      <c r="D33330" s="4">
        <f ca="1">VLOOKUP(DATE(2021,B33330,A33330),Sheet1!J:AI,2+MATCH(HOUR('format for the model'!C33330),Sheet1!$L$1:$AI$1,0),0)/4</f>
        <v>32.827170283452396</v>
      </c>
    </row>
    <row r="33331" spans="1:4" x14ac:dyDescent="0.3">
      <c r="A33331">
        <v>14</v>
      </c>
      <c r="B33331">
        <v>12</v>
      </c>
      <c r="C33331" s="2">
        <v>0.1875</v>
      </c>
      <c r="D33331" s="4">
        <f ca="1">VLOOKUP(DATE(2021,B33331,A33331),Sheet1!J:AI,2+MATCH(HOUR('format for the model'!C33331),Sheet1!$L$1:$AI$1,0),0)/4</f>
        <v>32.827170283452396</v>
      </c>
    </row>
    <row r="33332" spans="1:4" x14ac:dyDescent="0.3">
      <c r="A33332">
        <v>14</v>
      </c>
      <c r="B33332">
        <v>12</v>
      </c>
      <c r="C33332" s="2">
        <v>0.19791666666666666</v>
      </c>
      <c r="D33332" s="4">
        <f ca="1">VLOOKUP(DATE(2021,B33332,A33332),Sheet1!J:AI,2+MATCH(HOUR('format for the model'!C33332),Sheet1!$L$1:$AI$1,0),0)/4</f>
        <v>32.827170283452396</v>
      </c>
    </row>
    <row r="33333" spans="1:4" x14ac:dyDescent="0.3">
      <c r="A33333">
        <v>14</v>
      </c>
      <c r="B33333">
        <v>12</v>
      </c>
      <c r="C33333" s="2">
        <v>0.16666666666666666</v>
      </c>
      <c r="D33333" s="4">
        <f ca="1">VLOOKUP(DATE(2021,B33333,A33333),Sheet1!J:AI,2+MATCH(HOUR('format for the model'!C33333),Sheet1!$L$1:$AI$1,0),0)/4</f>
        <v>32.827170283452396</v>
      </c>
    </row>
    <row r="33334" spans="1:4" x14ac:dyDescent="0.3">
      <c r="A33334">
        <v>14</v>
      </c>
      <c r="B33334">
        <v>12</v>
      </c>
      <c r="C33334" s="2">
        <v>0.21875</v>
      </c>
      <c r="D33334" s="4">
        <f ca="1">VLOOKUP(DATE(2021,B33334,A33334),Sheet1!J:AI,2+MATCH(HOUR('format for the model'!C33334),Sheet1!$L$1:$AI$1,0),0)/4</f>
        <v>27.74704318881686</v>
      </c>
    </row>
    <row r="33335" spans="1:4" x14ac:dyDescent="0.3">
      <c r="A33335">
        <v>14</v>
      </c>
      <c r="B33335">
        <v>12</v>
      </c>
      <c r="C33335" s="2">
        <v>0.22916666666666666</v>
      </c>
      <c r="D33335" s="4">
        <f ca="1">VLOOKUP(DATE(2021,B33335,A33335),Sheet1!J:AI,2+MATCH(HOUR('format for the model'!C33335),Sheet1!$L$1:$AI$1,0),0)/4</f>
        <v>27.74704318881686</v>
      </c>
    </row>
    <row r="33336" spans="1:4" x14ac:dyDescent="0.3">
      <c r="A33336">
        <v>14</v>
      </c>
      <c r="B33336">
        <v>12</v>
      </c>
      <c r="C33336" s="2">
        <v>0.23958333333333334</v>
      </c>
      <c r="D33336" s="4">
        <f ca="1">VLOOKUP(DATE(2021,B33336,A33336),Sheet1!J:AI,2+MATCH(HOUR('format for the model'!C33336),Sheet1!$L$1:$AI$1,0),0)/4</f>
        <v>27.74704318881686</v>
      </c>
    </row>
    <row r="33337" spans="1:4" x14ac:dyDescent="0.3">
      <c r="A33337">
        <v>14</v>
      </c>
      <c r="B33337">
        <v>12</v>
      </c>
      <c r="C33337" s="2">
        <v>0.20833333333333334</v>
      </c>
      <c r="D33337" s="4">
        <f ca="1">VLOOKUP(DATE(2021,B33337,A33337),Sheet1!J:AI,2+MATCH(HOUR('format for the model'!C33337),Sheet1!$L$1:$AI$1,0),0)/4</f>
        <v>27.74704318881686</v>
      </c>
    </row>
    <row r="33338" spans="1:4" x14ac:dyDescent="0.3">
      <c r="A33338">
        <v>14</v>
      </c>
      <c r="B33338">
        <v>12</v>
      </c>
      <c r="C33338" s="2">
        <v>0.26041666666666669</v>
      </c>
      <c r="D33338" s="4">
        <f ca="1">VLOOKUP(DATE(2021,B33338,A33338),Sheet1!J:AI,2+MATCH(HOUR('format for the model'!C33338),Sheet1!$L$1:$AI$1,0),0)/4</f>
        <v>27.6</v>
      </c>
    </row>
    <row r="33339" spans="1:4" x14ac:dyDescent="0.3">
      <c r="A33339">
        <v>14</v>
      </c>
      <c r="B33339">
        <v>12</v>
      </c>
      <c r="C33339" s="2">
        <v>0.27083333333333331</v>
      </c>
      <c r="D33339" s="4">
        <f ca="1">VLOOKUP(DATE(2021,B33339,A33339),Sheet1!J:AI,2+MATCH(HOUR('format for the model'!C33339),Sheet1!$L$1:$AI$1,0),0)/4</f>
        <v>27.6</v>
      </c>
    </row>
    <row r="33340" spans="1:4" x14ac:dyDescent="0.3">
      <c r="A33340">
        <v>14</v>
      </c>
      <c r="B33340">
        <v>12</v>
      </c>
      <c r="C33340" s="2">
        <v>0.28125</v>
      </c>
      <c r="D33340" s="4">
        <f ca="1">VLOOKUP(DATE(2021,B33340,A33340),Sheet1!J:AI,2+MATCH(HOUR('format for the model'!C33340),Sheet1!$L$1:$AI$1,0),0)/4</f>
        <v>27.6</v>
      </c>
    </row>
    <row r="33341" spans="1:4" x14ac:dyDescent="0.3">
      <c r="A33341">
        <v>14</v>
      </c>
      <c r="B33341">
        <v>12</v>
      </c>
      <c r="C33341" s="2">
        <v>0.25</v>
      </c>
      <c r="D33341" s="4">
        <f ca="1">VLOOKUP(DATE(2021,B33341,A33341),Sheet1!J:AI,2+MATCH(HOUR('format for the model'!C33341),Sheet1!$L$1:$AI$1,0),0)/4</f>
        <v>27.6</v>
      </c>
    </row>
    <row r="33342" spans="1:4" x14ac:dyDescent="0.3">
      <c r="A33342">
        <v>14</v>
      </c>
      <c r="B33342">
        <v>12</v>
      </c>
      <c r="C33342" s="2">
        <v>0.30208333333333331</v>
      </c>
      <c r="D33342" s="4">
        <f ca="1">VLOOKUP(DATE(2021,B33342,A33342),Sheet1!J:AI,2+MATCH(HOUR('format for the model'!C33342),Sheet1!$L$1:$AI$1,0),0)/4</f>
        <v>37.204845304071611</v>
      </c>
    </row>
    <row r="33343" spans="1:4" x14ac:dyDescent="0.3">
      <c r="A33343">
        <v>14</v>
      </c>
      <c r="B33343">
        <v>12</v>
      </c>
      <c r="C33343" s="2">
        <v>0.3125</v>
      </c>
      <c r="D33343" s="4">
        <f ca="1">VLOOKUP(DATE(2021,B33343,A33343),Sheet1!J:AI,2+MATCH(HOUR('format for the model'!C33343),Sheet1!$L$1:$AI$1,0),0)/4</f>
        <v>37.204845304071611</v>
      </c>
    </row>
    <row r="33344" spans="1:4" x14ac:dyDescent="0.3">
      <c r="A33344">
        <v>14</v>
      </c>
      <c r="B33344">
        <v>12</v>
      </c>
      <c r="C33344" s="2">
        <v>0.32291666666666669</v>
      </c>
      <c r="D33344" s="4">
        <f ca="1">VLOOKUP(DATE(2021,B33344,A33344),Sheet1!J:AI,2+MATCH(HOUR('format for the model'!C33344),Sheet1!$L$1:$AI$1,0),0)/4</f>
        <v>37.204845304071611</v>
      </c>
    </row>
    <row r="33345" spans="1:4" x14ac:dyDescent="0.3">
      <c r="A33345">
        <v>14</v>
      </c>
      <c r="B33345">
        <v>12</v>
      </c>
      <c r="C33345" s="2">
        <v>0.29166666666666669</v>
      </c>
      <c r="D33345" s="4">
        <f ca="1">VLOOKUP(DATE(2021,B33345,A33345),Sheet1!J:AI,2+MATCH(HOUR('format for the model'!C33345),Sheet1!$L$1:$AI$1,0),0)/4</f>
        <v>37.204845304071611</v>
      </c>
    </row>
    <row r="33346" spans="1:4" x14ac:dyDescent="0.3">
      <c r="A33346">
        <v>14</v>
      </c>
      <c r="B33346">
        <v>12</v>
      </c>
      <c r="C33346" s="2">
        <v>0.34375</v>
      </c>
      <c r="D33346" s="4">
        <f ca="1">VLOOKUP(DATE(2021,B33346,A33346),Sheet1!J:AI,2+MATCH(HOUR('format for the model'!C33346),Sheet1!$L$1:$AI$1,0),0)/4</f>
        <v>58.060507942204055</v>
      </c>
    </row>
    <row r="33347" spans="1:4" x14ac:dyDescent="0.3">
      <c r="A33347">
        <v>14</v>
      </c>
      <c r="B33347">
        <v>12</v>
      </c>
      <c r="C33347" s="2">
        <v>0.35416666666666669</v>
      </c>
      <c r="D33347" s="4">
        <f ca="1">VLOOKUP(DATE(2021,B33347,A33347),Sheet1!J:AI,2+MATCH(HOUR('format for the model'!C33347),Sheet1!$L$1:$AI$1,0),0)/4</f>
        <v>58.060507942204055</v>
      </c>
    </row>
    <row r="33348" spans="1:4" x14ac:dyDescent="0.3">
      <c r="A33348">
        <v>14</v>
      </c>
      <c r="B33348">
        <v>12</v>
      </c>
      <c r="C33348" s="2">
        <v>0.36458333333333331</v>
      </c>
      <c r="D33348" s="4">
        <f ca="1">VLOOKUP(DATE(2021,B33348,A33348),Sheet1!J:AI,2+MATCH(HOUR('format for the model'!C33348),Sheet1!$L$1:$AI$1,0),0)/4</f>
        <v>58.060507942204055</v>
      </c>
    </row>
    <row r="33349" spans="1:4" x14ac:dyDescent="0.3">
      <c r="A33349">
        <v>14</v>
      </c>
      <c r="B33349">
        <v>12</v>
      </c>
      <c r="C33349" s="2">
        <v>0.33333333333333331</v>
      </c>
      <c r="D33349" s="4">
        <f ca="1">VLOOKUP(DATE(2021,B33349,A33349),Sheet1!J:AI,2+MATCH(HOUR('format for the model'!C33349),Sheet1!$L$1:$AI$1,0),0)/4</f>
        <v>58.060507942204055</v>
      </c>
    </row>
    <row r="33350" spans="1:4" x14ac:dyDescent="0.3">
      <c r="A33350">
        <v>14</v>
      </c>
      <c r="B33350">
        <v>12</v>
      </c>
      <c r="C33350" s="2">
        <v>0.38541666666666669</v>
      </c>
      <c r="D33350" s="4">
        <f ca="1">VLOOKUP(DATE(2021,B33350,A33350),Sheet1!J:AI,2+MATCH(HOUR('format for the model'!C33350),Sheet1!$L$1:$AI$1,0),0)/4</f>
        <v>230.62444308256332</v>
      </c>
    </row>
    <row r="33351" spans="1:4" x14ac:dyDescent="0.3">
      <c r="A33351">
        <v>14</v>
      </c>
      <c r="B33351">
        <v>12</v>
      </c>
      <c r="C33351" s="2">
        <v>0.39583333333333331</v>
      </c>
      <c r="D33351" s="4">
        <f ca="1">VLOOKUP(DATE(2021,B33351,A33351),Sheet1!J:AI,2+MATCH(HOUR('format for the model'!C33351),Sheet1!$L$1:$AI$1,0),0)/4</f>
        <v>230.62444308256332</v>
      </c>
    </row>
    <row r="33352" spans="1:4" x14ac:dyDescent="0.3">
      <c r="A33352">
        <v>14</v>
      </c>
      <c r="B33352">
        <v>12</v>
      </c>
      <c r="C33352" s="2">
        <v>0.40625</v>
      </c>
      <c r="D33352" s="4">
        <f ca="1">VLOOKUP(DATE(2021,B33352,A33352),Sheet1!J:AI,2+MATCH(HOUR('format for the model'!C33352),Sheet1!$L$1:$AI$1,0),0)/4</f>
        <v>230.62444308256332</v>
      </c>
    </row>
    <row r="33353" spans="1:4" x14ac:dyDescent="0.3">
      <c r="A33353">
        <v>14</v>
      </c>
      <c r="B33353">
        <v>12</v>
      </c>
      <c r="C33353" s="2">
        <v>0.375</v>
      </c>
      <c r="D33353" s="4">
        <f ca="1">VLOOKUP(DATE(2021,B33353,A33353),Sheet1!J:AI,2+MATCH(HOUR('format for the model'!C33353),Sheet1!$L$1:$AI$1,0),0)/4</f>
        <v>230.62444308256332</v>
      </c>
    </row>
    <row r="33354" spans="1:4" x14ac:dyDescent="0.3">
      <c r="A33354">
        <v>14</v>
      </c>
      <c r="B33354">
        <v>12</v>
      </c>
      <c r="C33354" s="2">
        <v>0.42708333333333331</v>
      </c>
      <c r="D33354" s="4">
        <f ca="1">VLOOKUP(DATE(2021,B33354,A33354),Sheet1!J:AI,2+MATCH(HOUR('format for the model'!C33354),Sheet1!$L$1:$AI$1,0),0)/4</f>
        <v>220.8</v>
      </c>
    </row>
    <row r="33355" spans="1:4" x14ac:dyDescent="0.3">
      <c r="A33355">
        <v>14</v>
      </c>
      <c r="B33355">
        <v>12</v>
      </c>
      <c r="C33355" s="2">
        <v>0.4375</v>
      </c>
      <c r="D33355" s="4">
        <f ca="1">VLOOKUP(DATE(2021,B33355,A33355),Sheet1!J:AI,2+MATCH(HOUR('format for the model'!C33355),Sheet1!$L$1:$AI$1,0),0)/4</f>
        <v>220.8</v>
      </c>
    </row>
    <row r="33356" spans="1:4" x14ac:dyDescent="0.3">
      <c r="A33356">
        <v>14</v>
      </c>
      <c r="B33356">
        <v>12</v>
      </c>
      <c r="C33356" s="2">
        <v>0.44791666666666669</v>
      </c>
      <c r="D33356" s="4">
        <f ca="1">VLOOKUP(DATE(2021,B33356,A33356),Sheet1!J:AI,2+MATCH(HOUR('format for the model'!C33356),Sheet1!$L$1:$AI$1,0),0)/4</f>
        <v>220.8</v>
      </c>
    </row>
    <row r="33357" spans="1:4" x14ac:dyDescent="0.3">
      <c r="A33357">
        <v>14</v>
      </c>
      <c r="B33357">
        <v>12</v>
      </c>
      <c r="C33357" s="2">
        <v>0.41666666666666669</v>
      </c>
      <c r="D33357" s="4">
        <f ca="1">VLOOKUP(DATE(2021,B33357,A33357),Sheet1!J:AI,2+MATCH(HOUR('format for the model'!C33357),Sheet1!$L$1:$AI$1,0),0)/4</f>
        <v>220.8</v>
      </c>
    </row>
    <row r="33358" spans="1:4" x14ac:dyDescent="0.3">
      <c r="A33358">
        <v>14</v>
      </c>
      <c r="B33358">
        <v>12</v>
      </c>
      <c r="C33358" s="2">
        <v>0.46875</v>
      </c>
      <c r="D33358" s="4">
        <f ca="1">VLOOKUP(DATE(2021,B33358,A33358),Sheet1!J:AI,2+MATCH(HOUR('format for the model'!C33358),Sheet1!$L$1:$AI$1,0),0)/4</f>
        <v>165.72257272173175</v>
      </c>
    </row>
    <row r="33359" spans="1:4" x14ac:dyDescent="0.3">
      <c r="A33359">
        <v>14</v>
      </c>
      <c r="B33359">
        <v>12</v>
      </c>
      <c r="C33359" s="2">
        <v>0.47916666666666669</v>
      </c>
      <c r="D33359" s="4">
        <f ca="1">VLOOKUP(DATE(2021,B33359,A33359),Sheet1!J:AI,2+MATCH(HOUR('format for the model'!C33359),Sheet1!$L$1:$AI$1,0),0)/4</f>
        <v>165.72257272173175</v>
      </c>
    </row>
    <row r="33360" spans="1:4" x14ac:dyDescent="0.3">
      <c r="A33360">
        <v>14</v>
      </c>
      <c r="B33360">
        <v>12</v>
      </c>
      <c r="C33360" s="2">
        <v>0.48958333333333331</v>
      </c>
      <c r="D33360" s="4">
        <f ca="1">VLOOKUP(DATE(2021,B33360,A33360),Sheet1!J:AI,2+MATCH(HOUR('format for the model'!C33360),Sheet1!$L$1:$AI$1,0),0)/4</f>
        <v>165.72257272173175</v>
      </c>
    </row>
    <row r="33361" spans="1:4" x14ac:dyDescent="0.3">
      <c r="A33361">
        <v>14</v>
      </c>
      <c r="B33361">
        <v>12</v>
      </c>
      <c r="C33361" s="2">
        <v>0.45833333333333331</v>
      </c>
      <c r="D33361" s="4">
        <f ca="1">VLOOKUP(DATE(2021,B33361,A33361),Sheet1!J:AI,2+MATCH(HOUR('format for the model'!C33361),Sheet1!$L$1:$AI$1,0),0)/4</f>
        <v>165.72257272173175</v>
      </c>
    </row>
    <row r="33362" spans="1:4" x14ac:dyDescent="0.3">
      <c r="A33362">
        <v>14</v>
      </c>
      <c r="B33362">
        <v>12</v>
      </c>
      <c r="C33362" s="2">
        <v>0.51041666666666663</v>
      </c>
      <c r="D33362" s="4">
        <f ca="1">VLOOKUP(DATE(2021,B33362,A33362),Sheet1!J:AI,2+MATCH(HOUR('format for the model'!C33362),Sheet1!$L$1:$AI$1,0),0)/4</f>
        <v>311.43973612331854</v>
      </c>
    </row>
    <row r="33363" spans="1:4" x14ac:dyDescent="0.3">
      <c r="A33363">
        <v>14</v>
      </c>
      <c r="B33363">
        <v>12</v>
      </c>
      <c r="C33363" s="2">
        <v>0.52083333333333337</v>
      </c>
      <c r="D33363" s="4">
        <f ca="1">VLOOKUP(DATE(2021,B33363,A33363),Sheet1!J:AI,2+MATCH(HOUR('format for the model'!C33363),Sheet1!$L$1:$AI$1,0),0)/4</f>
        <v>311.43973612331854</v>
      </c>
    </row>
    <row r="33364" spans="1:4" x14ac:dyDescent="0.3">
      <c r="A33364">
        <v>14</v>
      </c>
      <c r="B33364">
        <v>12</v>
      </c>
      <c r="C33364" s="2">
        <v>0.53125</v>
      </c>
      <c r="D33364" s="4">
        <f ca="1">VLOOKUP(DATE(2021,B33364,A33364),Sheet1!J:AI,2+MATCH(HOUR('format for the model'!C33364),Sheet1!$L$1:$AI$1,0),0)/4</f>
        <v>311.43973612331854</v>
      </c>
    </row>
    <row r="33365" spans="1:4" x14ac:dyDescent="0.3">
      <c r="A33365">
        <v>14</v>
      </c>
      <c r="B33365">
        <v>12</v>
      </c>
      <c r="C33365" s="2">
        <v>0.5</v>
      </c>
      <c r="D33365" s="4">
        <f ca="1">VLOOKUP(DATE(2021,B33365,A33365),Sheet1!J:AI,2+MATCH(HOUR('format for the model'!C33365),Sheet1!$L$1:$AI$1,0),0)/4</f>
        <v>311.43973612331854</v>
      </c>
    </row>
    <row r="33366" spans="1:4" x14ac:dyDescent="0.3">
      <c r="A33366">
        <v>14</v>
      </c>
      <c r="B33366">
        <v>12</v>
      </c>
      <c r="C33366" s="2">
        <v>0.55208333333333337</v>
      </c>
      <c r="D33366" s="4">
        <f ca="1">VLOOKUP(DATE(2021,B33366,A33366),Sheet1!J:AI,2+MATCH(HOUR('format for the model'!C33366),Sheet1!$L$1:$AI$1,0),0)/4</f>
        <v>283.62787133707513</v>
      </c>
    </row>
    <row r="33367" spans="1:4" x14ac:dyDescent="0.3">
      <c r="A33367">
        <v>14</v>
      </c>
      <c r="B33367">
        <v>12</v>
      </c>
      <c r="C33367" s="2">
        <v>0.5625</v>
      </c>
      <c r="D33367" s="4">
        <f ca="1">VLOOKUP(DATE(2021,B33367,A33367),Sheet1!J:AI,2+MATCH(HOUR('format for the model'!C33367),Sheet1!$L$1:$AI$1,0),0)/4</f>
        <v>283.62787133707513</v>
      </c>
    </row>
    <row r="33368" spans="1:4" x14ac:dyDescent="0.3">
      <c r="A33368">
        <v>14</v>
      </c>
      <c r="B33368">
        <v>12</v>
      </c>
      <c r="C33368" s="2">
        <v>0.57291666666666663</v>
      </c>
      <c r="D33368" s="4">
        <f ca="1">VLOOKUP(DATE(2021,B33368,A33368),Sheet1!J:AI,2+MATCH(HOUR('format for the model'!C33368),Sheet1!$L$1:$AI$1,0),0)/4</f>
        <v>283.62787133707513</v>
      </c>
    </row>
    <row r="33369" spans="1:4" x14ac:dyDescent="0.3">
      <c r="A33369">
        <v>14</v>
      </c>
      <c r="B33369">
        <v>12</v>
      </c>
      <c r="C33369" s="2">
        <v>0.54166666666666663</v>
      </c>
      <c r="D33369" s="4">
        <f ca="1">VLOOKUP(DATE(2021,B33369,A33369),Sheet1!J:AI,2+MATCH(HOUR('format for the model'!C33369),Sheet1!$L$1:$AI$1,0),0)/4</f>
        <v>283.62787133707513</v>
      </c>
    </row>
    <row r="33370" spans="1:4" x14ac:dyDescent="0.3">
      <c r="A33370">
        <v>14</v>
      </c>
      <c r="B33370">
        <v>12</v>
      </c>
      <c r="C33370" s="2">
        <v>0.59375</v>
      </c>
      <c r="D33370" s="4">
        <f ca="1">VLOOKUP(DATE(2021,B33370,A33370),Sheet1!J:AI,2+MATCH(HOUR('format for the model'!C33370),Sheet1!$L$1:$AI$1,0),0)/4</f>
        <v>193.53792542332755</v>
      </c>
    </row>
    <row r="33371" spans="1:4" x14ac:dyDescent="0.3">
      <c r="A33371">
        <v>14</v>
      </c>
      <c r="B33371">
        <v>12</v>
      </c>
      <c r="C33371" s="2">
        <v>0.60416666666666663</v>
      </c>
      <c r="D33371" s="4">
        <f ca="1">VLOOKUP(DATE(2021,B33371,A33371),Sheet1!J:AI,2+MATCH(HOUR('format for the model'!C33371),Sheet1!$L$1:$AI$1,0),0)/4</f>
        <v>193.53792542332755</v>
      </c>
    </row>
    <row r="33372" spans="1:4" x14ac:dyDescent="0.3">
      <c r="A33372">
        <v>14</v>
      </c>
      <c r="B33372">
        <v>12</v>
      </c>
      <c r="C33372" s="2">
        <v>0.61458333333333337</v>
      </c>
      <c r="D33372" s="4">
        <f ca="1">VLOOKUP(DATE(2021,B33372,A33372),Sheet1!J:AI,2+MATCH(HOUR('format for the model'!C33372),Sheet1!$L$1:$AI$1,0),0)/4</f>
        <v>193.53792542332755</v>
      </c>
    </row>
    <row r="33373" spans="1:4" x14ac:dyDescent="0.3">
      <c r="A33373">
        <v>14</v>
      </c>
      <c r="B33373">
        <v>12</v>
      </c>
      <c r="C33373" s="2">
        <v>0.58333333333333337</v>
      </c>
      <c r="D33373" s="4">
        <f ca="1">VLOOKUP(DATE(2021,B33373,A33373),Sheet1!J:AI,2+MATCH(HOUR('format for the model'!C33373),Sheet1!$L$1:$AI$1,0),0)/4</f>
        <v>193.53792542332755</v>
      </c>
    </row>
    <row r="33374" spans="1:4" x14ac:dyDescent="0.3">
      <c r="A33374">
        <v>14</v>
      </c>
      <c r="B33374">
        <v>12</v>
      </c>
      <c r="C33374" s="2">
        <v>0.63541666666666663</v>
      </c>
      <c r="D33374" s="4">
        <f ca="1">VLOOKUP(DATE(2021,B33374,A33374),Sheet1!J:AI,2+MATCH(HOUR('format for the model'!C33374),Sheet1!$L$1:$AI$1,0),0)/4</f>
        <v>350.83313783797098</v>
      </c>
    </row>
    <row r="33375" spans="1:4" x14ac:dyDescent="0.3">
      <c r="A33375">
        <v>14</v>
      </c>
      <c r="B33375">
        <v>12</v>
      </c>
      <c r="C33375" s="2">
        <v>0.64583333333333337</v>
      </c>
      <c r="D33375" s="4">
        <f ca="1">VLOOKUP(DATE(2021,B33375,A33375),Sheet1!J:AI,2+MATCH(HOUR('format for the model'!C33375),Sheet1!$L$1:$AI$1,0),0)/4</f>
        <v>350.83313783797098</v>
      </c>
    </row>
    <row r="33376" spans="1:4" x14ac:dyDescent="0.3">
      <c r="A33376">
        <v>14</v>
      </c>
      <c r="B33376">
        <v>12</v>
      </c>
      <c r="C33376" s="2">
        <v>0.65625</v>
      </c>
      <c r="D33376" s="4">
        <f ca="1">VLOOKUP(DATE(2021,B33376,A33376),Sheet1!J:AI,2+MATCH(HOUR('format for the model'!C33376),Sheet1!$L$1:$AI$1,0),0)/4</f>
        <v>350.83313783797098</v>
      </c>
    </row>
    <row r="33377" spans="1:4" x14ac:dyDescent="0.3">
      <c r="A33377">
        <v>14</v>
      </c>
      <c r="B33377">
        <v>12</v>
      </c>
      <c r="C33377" s="2">
        <v>0.625</v>
      </c>
      <c r="D33377" s="4">
        <f ca="1">VLOOKUP(DATE(2021,B33377,A33377),Sheet1!J:AI,2+MATCH(HOUR('format for the model'!C33377),Sheet1!$L$1:$AI$1,0),0)/4</f>
        <v>350.83313783797098</v>
      </c>
    </row>
    <row r="33378" spans="1:4" x14ac:dyDescent="0.3">
      <c r="A33378">
        <v>14</v>
      </c>
      <c r="B33378">
        <v>12</v>
      </c>
      <c r="C33378" s="2">
        <v>0.67708333333333337</v>
      </c>
      <c r="D33378" s="4">
        <f ca="1">VLOOKUP(DATE(2021,B33378,A33378),Sheet1!J:AI,2+MATCH(HOUR('format for the model'!C33378),Sheet1!$L$1:$AI$1,0),0)/4</f>
        <v>276</v>
      </c>
    </row>
    <row r="33379" spans="1:4" x14ac:dyDescent="0.3">
      <c r="A33379">
        <v>14</v>
      </c>
      <c r="B33379">
        <v>12</v>
      </c>
      <c r="C33379" s="2">
        <v>0.6875</v>
      </c>
      <c r="D33379" s="4">
        <f ca="1">VLOOKUP(DATE(2021,B33379,A33379),Sheet1!J:AI,2+MATCH(HOUR('format for the model'!C33379),Sheet1!$L$1:$AI$1,0),0)/4</f>
        <v>276</v>
      </c>
    </row>
    <row r="33380" spans="1:4" x14ac:dyDescent="0.3">
      <c r="A33380">
        <v>14</v>
      </c>
      <c r="B33380">
        <v>12</v>
      </c>
      <c r="C33380" s="2">
        <v>0.69791666666666663</v>
      </c>
      <c r="D33380" s="4">
        <f ca="1">VLOOKUP(DATE(2021,B33380,A33380),Sheet1!J:AI,2+MATCH(HOUR('format for the model'!C33380),Sheet1!$L$1:$AI$1,0),0)/4</f>
        <v>276</v>
      </c>
    </row>
    <row r="33381" spans="1:4" x14ac:dyDescent="0.3">
      <c r="A33381">
        <v>14</v>
      </c>
      <c r="B33381">
        <v>12</v>
      </c>
      <c r="C33381" s="2">
        <v>0.66666666666666663</v>
      </c>
      <c r="D33381" s="4">
        <f ca="1">VLOOKUP(DATE(2021,B33381,A33381),Sheet1!J:AI,2+MATCH(HOUR('format for the model'!C33381),Sheet1!$L$1:$AI$1,0),0)/4</f>
        <v>276</v>
      </c>
    </row>
    <row r="33382" spans="1:4" x14ac:dyDescent="0.3">
      <c r="A33382">
        <v>14</v>
      </c>
      <c r="B33382">
        <v>12</v>
      </c>
      <c r="C33382" s="2">
        <v>0.71875</v>
      </c>
      <c r="D33382" s="4">
        <f ca="1">VLOOKUP(DATE(2021,B33382,A33382),Sheet1!J:AI,2+MATCH(HOUR('format for the model'!C33382),Sheet1!$L$1:$AI$1,0),0)/4</f>
        <v>234.76149975449295</v>
      </c>
    </row>
    <row r="33383" spans="1:4" x14ac:dyDescent="0.3">
      <c r="A33383">
        <v>14</v>
      </c>
      <c r="B33383">
        <v>12</v>
      </c>
      <c r="C33383" s="2">
        <v>0.72916666666666663</v>
      </c>
      <c r="D33383" s="4">
        <f ca="1">VLOOKUP(DATE(2021,B33383,A33383),Sheet1!J:AI,2+MATCH(HOUR('format for the model'!C33383),Sheet1!$L$1:$AI$1,0),0)/4</f>
        <v>234.76149975449295</v>
      </c>
    </row>
    <row r="33384" spans="1:4" x14ac:dyDescent="0.3">
      <c r="A33384">
        <v>14</v>
      </c>
      <c r="B33384">
        <v>12</v>
      </c>
      <c r="C33384" s="2">
        <v>0.73958333333333337</v>
      </c>
      <c r="D33384" s="4">
        <f ca="1">VLOOKUP(DATE(2021,B33384,A33384),Sheet1!J:AI,2+MATCH(HOUR('format for the model'!C33384),Sheet1!$L$1:$AI$1,0),0)/4</f>
        <v>234.76149975449295</v>
      </c>
    </row>
    <row r="33385" spans="1:4" x14ac:dyDescent="0.3">
      <c r="A33385">
        <v>14</v>
      </c>
      <c r="B33385">
        <v>12</v>
      </c>
      <c r="C33385" s="2">
        <v>0.70833333333333337</v>
      </c>
      <c r="D33385" s="4">
        <f ca="1">VLOOKUP(DATE(2021,B33385,A33385),Sheet1!J:AI,2+MATCH(HOUR('format for the model'!C33385),Sheet1!$L$1:$AI$1,0),0)/4</f>
        <v>234.76149975449295</v>
      </c>
    </row>
    <row r="33386" spans="1:4" x14ac:dyDescent="0.3">
      <c r="A33386">
        <v>14</v>
      </c>
      <c r="B33386">
        <v>12</v>
      </c>
      <c r="C33386" s="2">
        <v>0.76041666666666663</v>
      </c>
      <c r="D33386" s="4">
        <f ca="1">VLOOKUP(DATE(2021,B33386,A33386),Sheet1!J:AI,2+MATCH(HOUR('format for the model'!C33386),Sheet1!$L$1:$AI$1,0),0)/4</f>
        <v>220.8</v>
      </c>
    </row>
    <row r="33387" spans="1:4" x14ac:dyDescent="0.3">
      <c r="A33387">
        <v>14</v>
      </c>
      <c r="B33387">
        <v>12</v>
      </c>
      <c r="C33387" s="2">
        <v>0.77083333333333337</v>
      </c>
      <c r="D33387" s="4">
        <f ca="1">VLOOKUP(DATE(2021,B33387,A33387),Sheet1!J:AI,2+MATCH(HOUR('format for the model'!C33387),Sheet1!$L$1:$AI$1,0),0)/4</f>
        <v>220.8</v>
      </c>
    </row>
    <row r="33388" spans="1:4" x14ac:dyDescent="0.3">
      <c r="A33388">
        <v>14</v>
      </c>
      <c r="B33388">
        <v>12</v>
      </c>
      <c r="C33388" s="2">
        <v>0.78125</v>
      </c>
      <c r="D33388" s="4">
        <f ca="1">VLOOKUP(DATE(2021,B33388,A33388),Sheet1!J:AI,2+MATCH(HOUR('format for the model'!C33388),Sheet1!$L$1:$AI$1,0),0)/4</f>
        <v>220.8</v>
      </c>
    </row>
    <row r="33389" spans="1:4" x14ac:dyDescent="0.3">
      <c r="A33389">
        <v>14</v>
      </c>
      <c r="B33389">
        <v>12</v>
      </c>
      <c r="C33389" s="2">
        <v>0.75</v>
      </c>
      <c r="D33389" s="4">
        <f ca="1">VLOOKUP(DATE(2021,B33389,A33389),Sheet1!J:AI,2+MATCH(HOUR('format for the model'!C33389),Sheet1!$L$1:$AI$1,0),0)/4</f>
        <v>220.8</v>
      </c>
    </row>
    <row r="33390" spans="1:4" x14ac:dyDescent="0.3">
      <c r="A33390">
        <v>14</v>
      </c>
      <c r="B33390">
        <v>12</v>
      </c>
      <c r="C33390" s="2">
        <v>0.80208333333333337</v>
      </c>
      <c r="D33390" s="4">
        <f ca="1">VLOOKUP(DATE(2021,B33390,A33390),Sheet1!J:AI,2+MATCH(HOUR('format for the model'!C33390),Sheet1!$L$1:$AI$1,0),0)/4</f>
        <v>165.60000000000002</v>
      </c>
    </row>
    <row r="33391" spans="1:4" x14ac:dyDescent="0.3">
      <c r="A33391">
        <v>14</v>
      </c>
      <c r="B33391">
        <v>12</v>
      </c>
      <c r="C33391" s="2">
        <v>0.8125</v>
      </c>
      <c r="D33391" s="4">
        <f ca="1">VLOOKUP(DATE(2021,B33391,A33391),Sheet1!J:AI,2+MATCH(HOUR('format for the model'!C33391),Sheet1!$L$1:$AI$1,0),0)/4</f>
        <v>165.60000000000002</v>
      </c>
    </row>
    <row r="33392" spans="1:4" x14ac:dyDescent="0.3">
      <c r="A33392">
        <v>14</v>
      </c>
      <c r="B33392">
        <v>12</v>
      </c>
      <c r="C33392" s="2">
        <v>0.82291666666666663</v>
      </c>
      <c r="D33392" s="4">
        <f ca="1">VLOOKUP(DATE(2021,B33392,A33392),Sheet1!J:AI,2+MATCH(HOUR('format for the model'!C33392),Sheet1!$L$1:$AI$1,0),0)/4</f>
        <v>165.60000000000002</v>
      </c>
    </row>
    <row r="33393" spans="1:4" x14ac:dyDescent="0.3">
      <c r="A33393">
        <v>14</v>
      </c>
      <c r="B33393">
        <v>12</v>
      </c>
      <c r="C33393" s="2">
        <v>0.79166666666666663</v>
      </c>
      <c r="D33393" s="4">
        <f ca="1">VLOOKUP(DATE(2021,B33393,A33393),Sheet1!J:AI,2+MATCH(HOUR('format for the model'!C33393),Sheet1!$L$1:$AI$1,0),0)/4</f>
        <v>165.60000000000002</v>
      </c>
    </row>
    <row r="33394" spans="1:4" x14ac:dyDescent="0.3">
      <c r="A33394">
        <v>14</v>
      </c>
      <c r="B33394">
        <v>12</v>
      </c>
      <c r="C33394" s="2">
        <v>0.84375</v>
      </c>
      <c r="D33394" s="4">
        <f ca="1">VLOOKUP(DATE(2021,B33394,A33394),Sheet1!J:AI,2+MATCH(HOUR('format for the model'!C33394),Sheet1!$L$1:$AI$1,0),0)/4</f>
        <v>61.531894721051664</v>
      </c>
    </row>
    <row r="33395" spans="1:4" x14ac:dyDescent="0.3">
      <c r="A33395">
        <v>14</v>
      </c>
      <c r="B33395">
        <v>12</v>
      </c>
      <c r="C33395" s="2">
        <v>0.85416666666666663</v>
      </c>
      <c r="D33395" s="4">
        <f ca="1">VLOOKUP(DATE(2021,B33395,A33395),Sheet1!J:AI,2+MATCH(HOUR('format for the model'!C33395),Sheet1!$L$1:$AI$1,0),0)/4</f>
        <v>61.531894721051664</v>
      </c>
    </row>
    <row r="33396" spans="1:4" x14ac:dyDescent="0.3">
      <c r="A33396">
        <v>14</v>
      </c>
      <c r="B33396">
        <v>12</v>
      </c>
      <c r="C33396" s="2">
        <v>0.86458333333333337</v>
      </c>
      <c r="D33396" s="4">
        <f ca="1">VLOOKUP(DATE(2021,B33396,A33396),Sheet1!J:AI,2+MATCH(HOUR('format for the model'!C33396),Sheet1!$L$1:$AI$1,0),0)/4</f>
        <v>61.531894721051664</v>
      </c>
    </row>
    <row r="33397" spans="1:4" x14ac:dyDescent="0.3">
      <c r="A33397">
        <v>14</v>
      </c>
      <c r="B33397">
        <v>12</v>
      </c>
      <c r="C33397" s="2">
        <v>0.83333333333333337</v>
      </c>
      <c r="D33397" s="4">
        <f ca="1">VLOOKUP(DATE(2021,B33397,A33397),Sheet1!J:AI,2+MATCH(HOUR('format for the model'!C33397),Sheet1!$L$1:$AI$1,0),0)/4</f>
        <v>61.531894721051664</v>
      </c>
    </row>
    <row r="33398" spans="1:4" x14ac:dyDescent="0.3">
      <c r="A33398">
        <v>14</v>
      </c>
      <c r="B33398">
        <v>12</v>
      </c>
      <c r="C33398" s="2">
        <v>0.88541666666666663</v>
      </c>
      <c r="D33398" s="4">
        <f ca="1">VLOOKUP(DATE(2021,B33398,A33398),Sheet1!J:AI,2+MATCH(HOUR('format for the model'!C33398),Sheet1!$L$1:$AI$1,0),0)/4</f>
        <v>31.629167467816053</v>
      </c>
    </row>
    <row r="33399" spans="1:4" x14ac:dyDescent="0.3">
      <c r="A33399">
        <v>14</v>
      </c>
      <c r="B33399">
        <v>12</v>
      </c>
      <c r="C33399" s="2">
        <v>0.89583333333333337</v>
      </c>
      <c r="D33399" s="4">
        <f ca="1">VLOOKUP(DATE(2021,B33399,A33399),Sheet1!J:AI,2+MATCH(HOUR('format for the model'!C33399),Sheet1!$L$1:$AI$1,0),0)/4</f>
        <v>31.629167467816053</v>
      </c>
    </row>
    <row r="33400" spans="1:4" x14ac:dyDescent="0.3">
      <c r="A33400">
        <v>14</v>
      </c>
      <c r="B33400">
        <v>12</v>
      </c>
      <c r="C33400" s="2">
        <v>0.90625</v>
      </c>
      <c r="D33400" s="4">
        <f ca="1">VLOOKUP(DATE(2021,B33400,A33400),Sheet1!J:AI,2+MATCH(HOUR('format for the model'!C33400),Sheet1!$L$1:$AI$1,0),0)/4</f>
        <v>31.629167467816053</v>
      </c>
    </row>
    <row r="33401" spans="1:4" x14ac:dyDescent="0.3">
      <c r="A33401">
        <v>14</v>
      </c>
      <c r="B33401">
        <v>12</v>
      </c>
      <c r="C33401" s="2">
        <v>0.875</v>
      </c>
      <c r="D33401" s="4">
        <f ca="1">VLOOKUP(DATE(2021,B33401,A33401),Sheet1!J:AI,2+MATCH(HOUR('format for the model'!C33401),Sheet1!$L$1:$AI$1,0),0)/4</f>
        <v>31.629167467816053</v>
      </c>
    </row>
    <row r="33402" spans="1:4" x14ac:dyDescent="0.3">
      <c r="A33402">
        <v>14</v>
      </c>
      <c r="B33402">
        <v>12</v>
      </c>
      <c r="C33402" s="2">
        <v>0.92708333333333337</v>
      </c>
      <c r="D33402" s="4">
        <f ca="1">VLOOKUP(DATE(2021,B33402,A33402),Sheet1!J:AI,2+MATCH(HOUR('format for the model'!C33402),Sheet1!$L$1:$AI$1,0),0)/4</f>
        <v>27.6</v>
      </c>
    </row>
    <row r="33403" spans="1:4" x14ac:dyDescent="0.3">
      <c r="A33403">
        <v>14</v>
      </c>
      <c r="B33403">
        <v>12</v>
      </c>
      <c r="C33403" s="2">
        <v>0.9375</v>
      </c>
      <c r="D33403" s="4">
        <f ca="1">VLOOKUP(DATE(2021,B33403,A33403),Sheet1!J:AI,2+MATCH(HOUR('format for the model'!C33403),Sheet1!$L$1:$AI$1,0),0)/4</f>
        <v>27.6</v>
      </c>
    </row>
    <row r="33404" spans="1:4" x14ac:dyDescent="0.3">
      <c r="A33404">
        <v>14</v>
      </c>
      <c r="B33404">
        <v>12</v>
      </c>
      <c r="C33404" s="2">
        <v>0.94791666666666663</v>
      </c>
      <c r="D33404" s="4">
        <f ca="1">VLOOKUP(DATE(2021,B33404,A33404),Sheet1!J:AI,2+MATCH(HOUR('format for the model'!C33404),Sheet1!$L$1:$AI$1,0),0)/4</f>
        <v>27.6</v>
      </c>
    </row>
    <row r="33405" spans="1:4" x14ac:dyDescent="0.3">
      <c r="A33405">
        <v>14</v>
      </c>
      <c r="B33405">
        <v>12</v>
      </c>
      <c r="C33405" s="2">
        <v>0.91666666666666663</v>
      </c>
      <c r="D33405" s="4">
        <f ca="1">VLOOKUP(DATE(2021,B33405,A33405),Sheet1!J:AI,2+MATCH(HOUR('format for the model'!C33405),Sheet1!$L$1:$AI$1,0),0)/4</f>
        <v>27.6</v>
      </c>
    </row>
    <row r="33406" spans="1:4" x14ac:dyDescent="0.3">
      <c r="A33406">
        <v>14</v>
      </c>
      <c r="B33406">
        <v>12</v>
      </c>
      <c r="C33406" s="2">
        <v>0.96875</v>
      </c>
      <c r="D33406" s="4">
        <f ca="1">VLOOKUP(DATE(2021,B33406,A33406),Sheet1!J:AI,2+MATCH(HOUR('format for the model'!C33406),Sheet1!$L$1:$AI$1,0),0)/4</f>
        <v>27.6</v>
      </c>
    </row>
    <row r="33407" spans="1:4" x14ac:dyDescent="0.3">
      <c r="A33407">
        <v>14</v>
      </c>
      <c r="B33407">
        <v>12</v>
      </c>
      <c r="C33407" s="2">
        <v>0.97916666666666663</v>
      </c>
      <c r="D33407" s="4">
        <f ca="1">VLOOKUP(DATE(2021,B33407,A33407),Sheet1!J:AI,2+MATCH(HOUR('format for the model'!C33407),Sheet1!$L$1:$AI$1,0),0)/4</f>
        <v>27.6</v>
      </c>
    </row>
    <row r="33408" spans="1:4" x14ac:dyDescent="0.3">
      <c r="A33408">
        <v>14</v>
      </c>
      <c r="B33408">
        <v>12</v>
      </c>
      <c r="C33408" s="2">
        <v>0.98958333333333337</v>
      </c>
      <c r="D33408" s="4">
        <f ca="1">VLOOKUP(DATE(2021,B33408,A33408),Sheet1!J:AI,2+MATCH(HOUR('format for the model'!C33408),Sheet1!$L$1:$AI$1,0),0)/4</f>
        <v>27.6</v>
      </c>
    </row>
    <row r="33409" spans="1:4" x14ac:dyDescent="0.3">
      <c r="A33409">
        <v>14</v>
      </c>
      <c r="B33409">
        <v>12</v>
      </c>
      <c r="C33409" s="2">
        <v>0.95833333333333337</v>
      </c>
      <c r="D33409" s="4">
        <f ca="1">VLOOKUP(DATE(2021,B33409,A33409),Sheet1!J:AI,2+MATCH(HOUR('format for the model'!C33409),Sheet1!$L$1:$AI$1,0),0)/4</f>
        <v>27.6</v>
      </c>
    </row>
    <row r="33410" spans="1:4" x14ac:dyDescent="0.3">
      <c r="A33410">
        <v>15</v>
      </c>
      <c r="B33410">
        <v>12</v>
      </c>
      <c r="C33410" s="2">
        <v>1.0416666666666666E-2</v>
      </c>
      <c r="D33410" s="4">
        <f ca="1">VLOOKUP(DATE(2021,B33410,A33410),Sheet1!J:AI,2+MATCH(HOUR('format for the model'!C33410),Sheet1!$L$1:$AI$1,0),0)/4</f>
        <v>27.6</v>
      </c>
    </row>
    <row r="33411" spans="1:4" x14ac:dyDescent="0.3">
      <c r="A33411">
        <v>15</v>
      </c>
      <c r="B33411">
        <v>12</v>
      </c>
      <c r="C33411" s="2">
        <v>2.0833333333333332E-2</v>
      </c>
      <c r="D33411" s="4">
        <f ca="1">VLOOKUP(DATE(2021,B33411,A33411),Sheet1!J:AI,2+MATCH(HOUR('format for the model'!C33411),Sheet1!$L$1:$AI$1,0),0)/4</f>
        <v>27.6</v>
      </c>
    </row>
    <row r="33412" spans="1:4" x14ac:dyDescent="0.3">
      <c r="A33412">
        <v>15</v>
      </c>
      <c r="B33412">
        <v>12</v>
      </c>
      <c r="C33412" s="2">
        <v>3.125E-2</v>
      </c>
      <c r="D33412" s="4">
        <f ca="1">VLOOKUP(DATE(2021,B33412,A33412),Sheet1!J:AI,2+MATCH(HOUR('format for the model'!C33412),Sheet1!$L$1:$AI$1,0),0)/4</f>
        <v>27.6</v>
      </c>
    </row>
    <row r="33413" spans="1:4" x14ac:dyDescent="0.3">
      <c r="A33413">
        <v>15</v>
      </c>
      <c r="B33413">
        <v>12</v>
      </c>
      <c r="C33413" s="2">
        <v>0</v>
      </c>
      <c r="D33413" s="4">
        <f ca="1">VLOOKUP(DATE(2021,B33413,A33413),Sheet1!J:AI,2+MATCH(HOUR('format for the model'!C33413),Sheet1!$L$1:$AI$1,0),0)/4</f>
        <v>27.6</v>
      </c>
    </row>
    <row r="33414" spans="1:4" x14ac:dyDescent="0.3">
      <c r="A33414">
        <v>15</v>
      </c>
      <c r="B33414">
        <v>12</v>
      </c>
      <c r="C33414" s="2">
        <v>5.2083333333333336E-2</v>
      </c>
      <c r="D33414" s="4">
        <f ca="1">VLOOKUP(DATE(2021,B33414,A33414),Sheet1!J:AI,2+MATCH(HOUR('format for the model'!C33414),Sheet1!$L$1:$AI$1,0),0)/4</f>
        <v>32.674028560252864</v>
      </c>
    </row>
    <row r="33415" spans="1:4" x14ac:dyDescent="0.3">
      <c r="A33415">
        <v>15</v>
      </c>
      <c r="B33415">
        <v>12</v>
      </c>
      <c r="C33415" s="2">
        <v>6.25E-2</v>
      </c>
      <c r="D33415" s="4">
        <f ca="1">VLOOKUP(DATE(2021,B33415,A33415),Sheet1!J:AI,2+MATCH(HOUR('format for the model'!C33415),Sheet1!$L$1:$AI$1,0),0)/4</f>
        <v>32.674028560252864</v>
      </c>
    </row>
    <row r="33416" spans="1:4" x14ac:dyDescent="0.3">
      <c r="A33416">
        <v>15</v>
      </c>
      <c r="B33416">
        <v>12</v>
      </c>
      <c r="C33416" s="2">
        <v>7.2916666666666671E-2</v>
      </c>
      <c r="D33416" s="4">
        <f ca="1">VLOOKUP(DATE(2021,B33416,A33416),Sheet1!J:AI,2+MATCH(HOUR('format for the model'!C33416),Sheet1!$L$1:$AI$1,0),0)/4</f>
        <v>32.674028560252864</v>
      </c>
    </row>
    <row r="33417" spans="1:4" x14ac:dyDescent="0.3">
      <c r="A33417">
        <v>15</v>
      </c>
      <c r="B33417">
        <v>12</v>
      </c>
      <c r="C33417" s="2">
        <v>4.1666666666666664E-2</v>
      </c>
      <c r="D33417" s="4">
        <f ca="1">VLOOKUP(DATE(2021,B33417,A33417),Sheet1!J:AI,2+MATCH(HOUR('format for the model'!C33417),Sheet1!$L$1:$AI$1,0),0)/4</f>
        <v>32.674028560252864</v>
      </c>
    </row>
    <row r="33418" spans="1:4" x14ac:dyDescent="0.3">
      <c r="A33418">
        <v>15</v>
      </c>
      <c r="B33418">
        <v>12</v>
      </c>
      <c r="C33418" s="2">
        <v>9.375E-2</v>
      </c>
      <c r="D33418" s="4">
        <f ca="1">VLOOKUP(DATE(2021,B33418,A33418),Sheet1!J:AI,2+MATCH(HOUR('format for the model'!C33418),Sheet1!$L$1:$AI$1,0),0)/4</f>
        <v>20.335796575687251</v>
      </c>
    </row>
    <row r="33419" spans="1:4" x14ac:dyDescent="0.3">
      <c r="A33419">
        <v>15</v>
      </c>
      <c r="B33419">
        <v>12</v>
      </c>
      <c r="C33419" s="2">
        <v>0.10416666666666667</v>
      </c>
      <c r="D33419" s="4">
        <f ca="1">VLOOKUP(DATE(2021,B33419,A33419),Sheet1!J:AI,2+MATCH(HOUR('format for the model'!C33419),Sheet1!$L$1:$AI$1,0),0)/4</f>
        <v>20.335796575687251</v>
      </c>
    </row>
    <row r="33420" spans="1:4" x14ac:dyDescent="0.3">
      <c r="A33420">
        <v>15</v>
      </c>
      <c r="B33420">
        <v>12</v>
      </c>
      <c r="C33420" s="2">
        <v>0.11458333333333333</v>
      </c>
      <c r="D33420" s="4">
        <f ca="1">VLOOKUP(DATE(2021,B33420,A33420),Sheet1!J:AI,2+MATCH(HOUR('format for the model'!C33420),Sheet1!$L$1:$AI$1,0),0)/4</f>
        <v>20.335796575687251</v>
      </c>
    </row>
    <row r="33421" spans="1:4" x14ac:dyDescent="0.3">
      <c r="A33421">
        <v>15</v>
      </c>
      <c r="B33421">
        <v>12</v>
      </c>
      <c r="C33421" s="2">
        <v>8.3333333333333329E-2</v>
      </c>
      <c r="D33421" s="4">
        <f ca="1">VLOOKUP(DATE(2021,B33421,A33421),Sheet1!J:AI,2+MATCH(HOUR('format for the model'!C33421),Sheet1!$L$1:$AI$1,0),0)/4</f>
        <v>20.335796575687251</v>
      </c>
    </row>
    <row r="33422" spans="1:4" x14ac:dyDescent="0.3">
      <c r="A33422">
        <v>15</v>
      </c>
      <c r="B33422">
        <v>12</v>
      </c>
      <c r="C33422" s="2">
        <v>0.13541666666666666</v>
      </c>
      <c r="D33422" s="4">
        <f ca="1">VLOOKUP(DATE(2021,B33422,A33422),Sheet1!J:AI,2+MATCH(HOUR('format for the model'!C33422),Sheet1!$L$1:$AI$1,0),0)/4</f>
        <v>23.971473311029811</v>
      </c>
    </row>
    <row r="33423" spans="1:4" x14ac:dyDescent="0.3">
      <c r="A33423">
        <v>15</v>
      </c>
      <c r="B33423">
        <v>12</v>
      </c>
      <c r="C33423" s="2">
        <v>0.14583333333333334</v>
      </c>
      <c r="D33423" s="4">
        <f ca="1">VLOOKUP(DATE(2021,B33423,A33423),Sheet1!J:AI,2+MATCH(HOUR('format for the model'!C33423),Sheet1!$L$1:$AI$1,0),0)/4</f>
        <v>23.971473311029811</v>
      </c>
    </row>
    <row r="33424" spans="1:4" x14ac:dyDescent="0.3">
      <c r="A33424">
        <v>15</v>
      </c>
      <c r="B33424">
        <v>12</v>
      </c>
      <c r="C33424" s="2">
        <v>0.15625</v>
      </c>
      <c r="D33424" s="4">
        <f ca="1">VLOOKUP(DATE(2021,B33424,A33424),Sheet1!J:AI,2+MATCH(HOUR('format for the model'!C33424),Sheet1!$L$1:$AI$1,0),0)/4</f>
        <v>23.971473311029811</v>
      </c>
    </row>
    <row r="33425" spans="1:4" x14ac:dyDescent="0.3">
      <c r="A33425">
        <v>15</v>
      </c>
      <c r="B33425">
        <v>12</v>
      </c>
      <c r="C33425" s="2">
        <v>0.125</v>
      </c>
      <c r="D33425" s="4">
        <f ca="1">VLOOKUP(DATE(2021,B33425,A33425),Sheet1!J:AI,2+MATCH(HOUR('format for the model'!C33425),Sheet1!$L$1:$AI$1,0),0)/4</f>
        <v>23.971473311029811</v>
      </c>
    </row>
    <row r="33426" spans="1:4" x14ac:dyDescent="0.3">
      <c r="A33426">
        <v>15</v>
      </c>
      <c r="B33426">
        <v>12</v>
      </c>
      <c r="C33426" s="2">
        <v>0.17708333333333334</v>
      </c>
      <c r="D33426" s="4">
        <f ca="1">VLOOKUP(DATE(2021,B33426,A33426),Sheet1!J:AI,2+MATCH(HOUR('format for the model'!C33426),Sheet1!$L$1:$AI$1,0),0)/4</f>
        <v>35.540118046482398</v>
      </c>
    </row>
    <row r="33427" spans="1:4" x14ac:dyDescent="0.3">
      <c r="A33427">
        <v>15</v>
      </c>
      <c r="B33427">
        <v>12</v>
      </c>
      <c r="C33427" s="2">
        <v>0.1875</v>
      </c>
      <c r="D33427" s="4">
        <f ca="1">VLOOKUP(DATE(2021,B33427,A33427),Sheet1!J:AI,2+MATCH(HOUR('format for the model'!C33427),Sheet1!$L$1:$AI$1,0),0)/4</f>
        <v>35.540118046482398</v>
      </c>
    </row>
    <row r="33428" spans="1:4" x14ac:dyDescent="0.3">
      <c r="A33428">
        <v>15</v>
      </c>
      <c r="B33428">
        <v>12</v>
      </c>
      <c r="C33428" s="2">
        <v>0.19791666666666666</v>
      </c>
      <c r="D33428" s="4">
        <f ca="1">VLOOKUP(DATE(2021,B33428,A33428),Sheet1!J:AI,2+MATCH(HOUR('format for the model'!C33428),Sheet1!$L$1:$AI$1,0),0)/4</f>
        <v>35.540118046482398</v>
      </c>
    </row>
    <row r="33429" spans="1:4" x14ac:dyDescent="0.3">
      <c r="A33429">
        <v>15</v>
      </c>
      <c r="B33429">
        <v>12</v>
      </c>
      <c r="C33429" s="2">
        <v>0.16666666666666666</v>
      </c>
      <c r="D33429" s="4">
        <f ca="1">VLOOKUP(DATE(2021,B33429,A33429),Sheet1!J:AI,2+MATCH(HOUR('format for the model'!C33429),Sheet1!$L$1:$AI$1,0),0)/4</f>
        <v>35.540118046482398</v>
      </c>
    </row>
    <row r="33430" spans="1:4" x14ac:dyDescent="0.3">
      <c r="A33430">
        <v>15</v>
      </c>
      <c r="B33430">
        <v>12</v>
      </c>
      <c r="C33430" s="2">
        <v>0.21875</v>
      </c>
      <c r="D33430" s="4">
        <f ca="1">VLOOKUP(DATE(2021,B33430,A33430),Sheet1!J:AI,2+MATCH(HOUR('format for the model'!C33430),Sheet1!$L$1:$AI$1,0),0)/4</f>
        <v>27.6</v>
      </c>
    </row>
    <row r="33431" spans="1:4" x14ac:dyDescent="0.3">
      <c r="A33431">
        <v>15</v>
      </c>
      <c r="B33431">
        <v>12</v>
      </c>
      <c r="C33431" s="2">
        <v>0.22916666666666666</v>
      </c>
      <c r="D33431" s="4">
        <f ca="1">VLOOKUP(DATE(2021,B33431,A33431),Sheet1!J:AI,2+MATCH(HOUR('format for the model'!C33431),Sheet1!$L$1:$AI$1,0),0)/4</f>
        <v>27.6</v>
      </c>
    </row>
    <row r="33432" spans="1:4" x14ac:dyDescent="0.3">
      <c r="A33432">
        <v>15</v>
      </c>
      <c r="B33432">
        <v>12</v>
      </c>
      <c r="C33432" s="2">
        <v>0.23958333333333334</v>
      </c>
      <c r="D33432" s="4">
        <f ca="1">VLOOKUP(DATE(2021,B33432,A33432),Sheet1!J:AI,2+MATCH(HOUR('format for the model'!C33432),Sheet1!$L$1:$AI$1,0),0)/4</f>
        <v>27.6</v>
      </c>
    </row>
    <row r="33433" spans="1:4" x14ac:dyDescent="0.3">
      <c r="A33433">
        <v>15</v>
      </c>
      <c r="B33433">
        <v>12</v>
      </c>
      <c r="C33433" s="2">
        <v>0.20833333333333334</v>
      </c>
      <c r="D33433" s="4">
        <f ca="1">VLOOKUP(DATE(2021,B33433,A33433),Sheet1!J:AI,2+MATCH(HOUR('format for the model'!C33433),Sheet1!$L$1:$AI$1,0),0)/4</f>
        <v>27.6</v>
      </c>
    </row>
    <row r="33434" spans="1:4" x14ac:dyDescent="0.3">
      <c r="A33434">
        <v>15</v>
      </c>
      <c r="B33434">
        <v>12</v>
      </c>
      <c r="C33434" s="2">
        <v>0.26041666666666669</v>
      </c>
      <c r="D33434" s="4">
        <f ca="1">VLOOKUP(DATE(2021,B33434,A33434),Sheet1!J:AI,2+MATCH(HOUR('format for the model'!C33434),Sheet1!$L$1:$AI$1,0),0)/4</f>
        <v>27.6</v>
      </c>
    </row>
    <row r="33435" spans="1:4" x14ac:dyDescent="0.3">
      <c r="A33435">
        <v>15</v>
      </c>
      <c r="B33435">
        <v>12</v>
      </c>
      <c r="C33435" s="2">
        <v>0.27083333333333331</v>
      </c>
      <c r="D33435" s="4">
        <f ca="1">VLOOKUP(DATE(2021,B33435,A33435),Sheet1!J:AI,2+MATCH(HOUR('format for the model'!C33435),Sheet1!$L$1:$AI$1,0),0)/4</f>
        <v>27.6</v>
      </c>
    </row>
    <row r="33436" spans="1:4" x14ac:dyDescent="0.3">
      <c r="A33436">
        <v>15</v>
      </c>
      <c r="B33436">
        <v>12</v>
      </c>
      <c r="C33436" s="2">
        <v>0.28125</v>
      </c>
      <c r="D33436" s="4">
        <f ca="1">VLOOKUP(DATE(2021,B33436,A33436),Sheet1!J:AI,2+MATCH(HOUR('format for the model'!C33436),Sheet1!$L$1:$AI$1,0),0)/4</f>
        <v>27.6</v>
      </c>
    </row>
    <row r="33437" spans="1:4" x14ac:dyDescent="0.3">
      <c r="A33437">
        <v>15</v>
      </c>
      <c r="B33437">
        <v>12</v>
      </c>
      <c r="C33437" s="2">
        <v>0.25</v>
      </c>
      <c r="D33437" s="4">
        <f ca="1">VLOOKUP(DATE(2021,B33437,A33437),Sheet1!J:AI,2+MATCH(HOUR('format for the model'!C33437),Sheet1!$L$1:$AI$1,0),0)/4</f>
        <v>27.6</v>
      </c>
    </row>
    <row r="33438" spans="1:4" x14ac:dyDescent="0.3">
      <c r="A33438">
        <v>15</v>
      </c>
      <c r="B33438">
        <v>12</v>
      </c>
      <c r="C33438" s="2">
        <v>0.30208333333333331</v>
      </c>
      <c r="D33438" s="4">
        <f ca="1">VLOOKUP(DATE(2021,B33438,A33438),Sheet1!J:AI,2+MATCH(HOUR('format for the model'!C33438),Sheet1!$L$1:$AI$1,0),0)/4</f>
        <v>36.017498122413024</v>
      </c>
    </row>
    <row r="33439" spans="1:4" x14ac:dyDescent="0.3">
      <c r="A33439">
        <v>15</v>
      </c>
      <c r="B33439">
        <v>12</v>
      </c>
      <c r="C33439" s="2">
        <v>0.3125</v>
      </c>
      <c r="D33439" s="4">
        <f ca="1">VLOOKUP(DATE(2021,B33439,A33439),Sheet1!J:AI,2+MATCH(HOUR('format for the model'!C33439),Sheet1!$L$1:$AI$1,0),0)/4</f>
        <v>36.017498122413024</v>
      </c>
    </row>
    <row r="33440" spans="1:4" x14ac:dyDescent="0.3">
      <c r="A33440">
        <v>15</v>
      </c>
      <c r="B33440">
        <v>12</v>
      </c>
      <c r="C33440" s="2">
        <v>0.32291666666666669</v>
      </c>
      <c r="D33440" s="4">
        <f ca="1">VLOOKUP(DATE(2021,B33440,A33440),Sheet1!J:AI,2+MATCH(HOUR('format for the model'!C33440),Sheet1!$L$1:$AI$1,0),0)/4</f>
        <v>36.017498122413024</v>
      </c>
    </row>
    <row r="33441" spans="1:4" x14ac:dyDescent="0.3">
      <c r="A33441">
        <v>15</v>
      </c>
      <c r="B33441">
        <v>12</v>
      </c>
      <c r="C33441" s="2">
        <v>0.29166666666666669</v>
      </c>
      <c r="D33441" s="4">
        <f ca="1">VLOOKUP(DATE(2021,B33441,A33441),Sheet1!J:AI,2+MATCH(HOUR('format for the model'!C33441),Sheet1!$L$1:$AI$1,0),0)/4</f>
        <v>36.017498122413024</v>
      </c>
    </row>
    <row r="33442" spans="1:4" x14ac:dyDescent="0.3">
      <c r="A33442">
        <v>15</v>
      </c>
      <c r="B33442">
        <v>12</v>
      </c>
      <c r="C33442" s="2">
        <v>0.34375</v>
      </c>
      <c r="D33442" s="4">
        <f ca="1">VLOOKUP(DATE(2021,B33442,A33442),Sheet1!J:AI,2+MATCH(HOUR('format for the model'!C33442),Sheet1!$L$1:$AI$1,0),0)/4</f>
        <v>91.88111083280512</v>
      </c>
    </row>
    <row r="33443" spans="1:4" x14ac:dyDescent="0.3">
      <c r="A33443">
        <v>15</v>
      </c>
      <c r="B33443">
        <v>12</v>
      </c>
      <c r="C33443" s="2">
        <v>0.35416666666666669</v>
      </c>
      <c r="D33443" s="4">
        <f ca="1">VLOOKUP(DATE(2021,B33443,A33443),Sheet1!J:AI,2+MATCH(HOUR('format for the model'!C33443),Sheet1!$L$1:$AI$1,0),0)/4</f>
        <v>91.88111083280512</v>
      </c>
    </row>
    <row r="33444" spans="1:4" x14ac:dyDescent="0.3">
      <c r="A33444">
        <v>15</v>
      </c>
      <c r="B33444">
        <v>12</v>
      </c>
      <c r="C33444" s="2">
        <v>0.36458333333333331</v>
      </c>
      <c r="D33444" s="4">
        <f ca="1">VLOOKUP(DATE(2021,B33444,A33444),Sheet1!J:AI,2+MATCH(HOUR('format for the model'!C33444),Sheet1!$L$1:$AI$1,0),0)/4</f>
        <v>91.88111083280512</v>
      </c>
    </row>
    <row r="33445" spans="1:4" x14ac:dyDescent="0.3">
      <c r="A33445">
        <v>15</v>
      </c>
      <c r="B33445">
        <v>12</v>
      </c>
      <c r="C33445" s="2">
        <v>0.33333333333333331</v>
      </c>
      <c r="D33445" s="4">
        <f ca="1">VLOOKUP(DATE(2021,B33445,A33445),Sheet1!J:AI,2+MATCH(HOUR('format for the model'!C33445),Sheet1!$L$1:$AI$1,0),0)/4</f>
        <v>91.88111083280512</v>
      </c>
    </row>
    <row r="33446" spans="1:4" x14ac:dyDescent="0.3">
      <c r="A33446">
        <v>15</v>
      </c>
      <c r="B33446">
        <v>12</v>
      </c>
      <c r="C33446" s="2">
        <v>0.38541666666666669</v>
      </c>
      <c r="D33446" s="4">
        <f ca="1">VLOOKUP(DATE(2021,B33446,A33446),Sheet1!J:AI,2+MATCH(HOUR('format for the model'!C33446),Sheet1!$L$1:$AI$1,0),0)/4</f>
        <v>165.60000000000002</v>
      </c>
    </row>
    <row r="33447" spans="1:4" x14ac:dyDescent="0.3">
      <c r="A33447">
        <v>15</v>
      </c>
      <c r="B33447">
        <v>12</v>
      </c>
      <c r="C33447" s="2">
        <v>0.39583333333333331</v>
      </c>
      <c r="D33447" s="4">
        <f ca="1">VLOOKUP(DATE(2021,B33447,A33447),Sheet1!J:AI,2+MATCH(HOUR('format for the model'!C33447),Sheet1!$L$1:$AI$1,0),0)/4</f>
        <v>165.60000000000002</v>
      </c>
    </row>
    <row r="33448" spans="1:4" x14ac:dyDescent="0.3">
      <c r="A33448">
        <v>15</v>
      </c>
      <c r="B33448">
        <v>12</v>
      </c>
      <c r="C33448" s="2">
        <v>0.40625</v>
      </c>
      <c r="D33448" s="4">
        <f ca="1">VLOOKUP(DATE(2021,B33448,A33448),Sheet1!J:AI,2+MATCH(HOUR('format for the model'!C33448),Sheet1!$L$1:$AI$1,0),0)/4</f>
        <v>165.60000000000002</v>
      </c>
    </row>
    <row r="33449" spans="1:4" x14ac:dyDescent="0.3">
      <c r="A33449">
        <v>15</v>
      </c>
      <c r="B33449">
        <v>12</v>
      </c>
      <c r="C33449" s="2">
        <v>0.375</v>
      </c>
      <c r="D33449" s="4">
        <f ca="1">VLOOKUP(DATE(2021,B33449,A33449),Sheet1!J:AI,2+MATCH(HOUR('format for the model'!C33449),Sheet1!$L$1:$AI$1,0),0)/4</f>
        <v>165.60000000000002</v>
      </c>
    </row>
    <row r="33450" spans="1:4" x14ac:dyDescent="0.3">
      <c r="A33450">
        <v>15</v>
      </c>
      <c r="B33450">
        <v>12</v>
      </c>
      <c r="C33450" s="2">
        <v>0.42708333333333331</v>
      </c>
      <c r="D33450" s="4">
        <f ca="1">VLOOKUP(DATE(2021,B33450,A33450),Sheet1!J:AI,2+MATCH(HOUR('format for the model'!C33450),Sheet1!$L$1:$AI$1,0),0)/4</f>
        <v>220.8</v>
      </c>
    </row>
    <row r="33451" spans="1:4" x14ac:dyDescent="0.3">
      <c r="A33451">
        <v>15</v>
      </c>
      <c r="B33451">
        <v>12</v>
      </c>
      <c r="C33451" s="2">
        <v>0.4375</v>
      </c>
      <c r="D33451" s="4">
        <f ca="1">VLOOKUP(DATE(2021,B33451,A33451),Sheet1!J:AI,2+MATCH(HOUR('format for the model'!C33451),Sheet1!$L$1:$AI$1,0),0)/4</f>
        <v>220.8</v>
      </c>
    </row>
    <row r="33452" spans="1:4" x14ac:dyDescent="0.3">
      <c r="A33452">
        <v>15</v>
      </c>
      <c r="B33452">
        <v>12</v>
      </c>
      <c r="C33452" s="2">
        <v>0.44791666666666669</v>
      </c>
      <c r="D33452" s="4">
        <f ca="1">VLOOKUP(DATE(2021,B33452,A33452),Sheet1!J:AI,2+MATCH(HOUR('format for the model'!C33452),Sheet1!$L$1:$AI$1,0),0)/4</f>
        <v>220.8</v>
      </c>
    </row>
    <row r="33453" spans="1:4" x14ac:dyDescent="0.3">
      <c r="A33453">
        <v>15</v>
      </c>
      <c r="B33453">
        <v>12</v>
      </c>
      <c r="C33453" s="2">
        <v>0.41666666666666669</v>
      </c>
      <c r="D33453" s="4">
        <f ca="1">VLOOKUP(DATE(2021,B33453,A33453),Sheet1!J:AI,2+MATCH(HOUR('format for the model'!C33453),Sheet1!$L$1:$AI$1,0),0)/4</f>
        <v>220.8</v>
      </c>
    </row>
    <row r="33454" spans="1:4" x14ac:dyDescent="0.3">
      <c r="A33454">
        <v>15</v>
      </c>
      <c r="B33454">
        <v>12</v>
      </c>
      <c r="C33454" s="2">
        <v>0.46875</v>
      </c>
      <c r="D33454" s="4">
        <f ca="1">VLOOKUP(DATE(2021,B33454,A33454),Sheet1!J:AI,2+MATCH(HOUR('format for the model'!C33454),Sheet1!$L$1:$AI$1,0),0)/4</f>
        <v>326.92669461776649</v>
      </c>
    </row>
    <row r="33455" spans="1:4" x14ac:dyDescent="0.3">
      <c r="A33455">
        <v>15</v>
      </c>
      <c r="B33455">
        <v>12</v>
      </c>
      <c r="C33455" s="2">
        <v>0.47916666666666669</v>
      </c>
      <c r="D33455" s="4">
        <f ca="1">VLOOKUP(DATE(2021,B33455,A33455),Sheet1!J:AI,2+MATCH(HOUR('format for the model'!C33455),Sheet1!$L$1:$AI$1,0),0)/4</f>
        <v>326.92669461776649</v>
      </c>
    </row>
    <row r="33456" spans="1:4" x14ac:dyDescent="0.3">
      <c r="A33456">
        <v>15</v>
      </c>
      <c r="B33456">
        <v>12</v>
      </c>
      <c r="C33456" s="2">
        <v>0.48958333333333331</v>
      </c>
      <c r="D33456" s="4">
        <f ca="1">VLOOKUP(DATE(2021,B33456,A33456),Sheet1!J:AI,2+MATCH(HOUR('format for the model'!C33456),Sheet1!$L$1:$AI$1,0),0)/4</f>
        <v>326.92669461776649</v>
      </c>
    </row>
    <row r="33457" spans="1:4" x14ac:dyDescent="0.3">
      <c r="A33457">
        <v>15</v>
      </c>
      <c r="B33457">
        <v>12</v>
      </c>
      <c r="C33457" s="2">
        <v>0.45833333333333331</v>
      </c>
      <c r="D33457" s="4">
        <f ca="1">VLOOKUP(DATE(2021,B33457,A33457),Sheet1!J:AI,2+MATCH(HOUR('format for the model'!C33457),Sheet1!$L$1:$AI$1,0),0)/4</f>
        <v>326.92669461776649</v>
      </c>
    </row>
    <row r="33458" spans="1:4" x14ac:dyDescent="0.3">
      <c r="A33458">
        <v>15</v>
      </c>
      <c r="B33458">
        <v>12</v>
      </c>
      <c r="C33458" s="2">
        <v>0.51041666666666663</v>
      </c>
      <c r="D33458" s="4">
        <f ca="1">VLOOKUP(DATE(2021,B33458,A33458),Sheet1!J:AI,2+MATCH(HOUR('format for the model'!C33458),Sheet1!$L$1:$AI$1,0),0)/4</f>
        <v>344.98499959855144</v>
      </c>
    </row>
    <row r="33459" spans="1:4" x14ac:dyDescent="0.3">
      <c r="A33459">
        <v>15</v>
      </c>
      <c r="B33459">
        <v>12</v>
      </c>
      <c r="C33459" s="2">
        <v>0.52083333333333337</v>
      </c>
      <c r="D33459" s="4">
        <f ca="1">VLOOKUP(DATE(2021,B33459,A33459),Sheet1!J:AI,2+MATCH(HOUR('format for the model'!C33459),Sheet1!$L$1:$AI$1,0),0)/4</f>
        <v>344.98499959855144</v>
      </c>
    </row>
    <row r="33460" spans="1:4" x14ac:dyDescent="0.3">
      <c r="A33460">
        <v>15</v>
      </c>
      <c r="B33460">
        <v>12</v>
      </c>
      <c r="C33460" s="2">
        <v>0.53125</v>
      </c>
      <c r="D33460" s="4">
        <f ca="1">VLOOKUP(DATE(2021,B33460,A33460),Sheet1!J:AI,2+MATCH(HOUR('format for the model'!C33460),Sheet1!$L$1:$AI$1,0),0)/4</f>
        <v>344.98499959855144</v>
      </c>
    </row>
    <row r="33461" spans="1:4" x14ac:dyDescent="0.3">
      <c r="A33461">
        <v>15</v>
      </c>
      <c r="B33461">
        <v>12</v>
      </c>
      <c r="C33461" s="2">
        <v>0.5</v>
      </c>
      <c r="D33461" s="4">
        <f ca="1">VLOOKUP(DATE(2021,B33461,A33461),Sheet1!J:AI,2+MATCH(HOUR('format for the model'!C33461),Sheet1!$L$1:$AI$1,0),0)/4</f>
        <v>344.98499959855144</v>
      </c>
    </row>
    <row r="33462" spans="1:4" x14ac:dyDescent="0.3">
      <c r="A33462">
        <v>15</v>
      </c>
      <c r="B33462">
        <v>12</v>
      </c>
      <c r="C33462" s="2">
        <v>0.55208333333333337</v>
      </c>
      <c r="D33462" s="4">
        <f ca="1">VLOOKUP(DATE(2021,B33462,A33462),Sheet1!J:AI,2+MATCH(HOUR('format for the model'!C33462),Sheet1!$L$1:$AI$1,0),0)/4</f>
        <v>276</v>
      </c>
    </row>
    <row r="33463" spans="1:4" x14ac:dyDescent="0.3">
      <c r="A33463">
        <v>15</v>
      </c>
      <c r="B33463">
        <v>12</v>
      </c>
      <c r="C33463" s="2">
        <v>0.5625</v>
      </c>
      <c r="D33463" s="4">
        <f ca="1">VLOOKUP(DATE(2021,B33463,A33463),Sheet1!J:AI,2+MATCH(HOUR('format for the model'!C33463),Sheet1!$L$1:$AI$1,0),0)/4</f>
        <v>276</v>
      </c>
    </row>
    <row r="33464" spans="1:4" x14ac:dyDescent="0.3">
      <c r="A33464">
        <v>15</v>
      </c>
      <c r="B33464">
        <v>12</v>
      </c>
      <c r="C33464" s="2">
        <v>0.57291666666666663</v>
      </c>
      <c r="D33464" s="4">
        <f ca="1">VLOOKUP(DATE(2021,B33464,A33464),Sheet1!J:AI,2+MATCH(HOUR('format for the model'!C33464),Sheet1!$L$1:$AI$1,0),0)/4</f>
        <v>276</v>
      </c>
    </row>
    <row r="33465" spans="1:4" x14ac:dyDescent="0.3">
      <c r="A33465">
        <v>15</v>
      </c>
      <c r="B33465">
        <v>12</v>
      </c>
      <c r="C33465" s="2">
        <v>0.54166666666666663</v>
      </c>
      <c r="D33465" s="4">
        <f ca="1">VLOOKUP(DATE(2021,B33465,A33465),Sheet1!J:AI,2+MATCH(HOUR('format for the model'!C33465),Sheet1!$L$1:$AI$1,0),0)/4</f>
        <v>276</v>
      </c>
    </row>
    <row r="33466" spans="1:4" x14ac:dyDescent="0.3">
      <c r="A33466">
        <v>15</v>
      </c>
      <c r="B33466">
        <v>12</v>
      </c>
      <c r="C33466" s="2">
        <v>0.59375</v>
      </c>
      <c r="D33466" s="4">
        <f ca="1">VLOOKUP(DATE(2021,B33466,A33466),Sheet1!J:AI,2+MATCH(HOUR('format for the model'!C33466),Sheet1!$L$1:$AI$1,0),0)/4</f>
        <v>277.25548788933543</v>
      </c>
    </row>
    <row r="33467" spans="1:4" x14ac:dyDescent="0.3">
      <c r="A33467">
        <v>15</v>
      </c>
      <c r="B33467">
        <v>12</v>
      </c>
      <c r="C33467" s="2">
        <v>0.60416666666666663</v>
      </c>
      <c r="D33467" s="4">
        <f ca="1">VLOOKUP(DATE(2021,B33467,A33467),Sheet1!J:AI,2+MATCH(HOUR('format for the model'!C33467),Sheet1!$L$1:$AI$1,0),0)/4</f>
        <v>277.25548788933543</v>
      </c>
    </row>
    <row r="33468" spans="1:4" x14ac:dyDescent="0.3">
      <c r="A33468">
        <v>15</v>
      </c>
      <c r="B33468">
        <v>12</v>
      </c>
      <c r="C33468" s="2">
        <v>0.61458333333333337</v>
      </c>
      <c r="D33468" s="4">
        <f ca="1">VLOOKUP(DATE(2021,B33468,A33468),Sheet1!J:AI,2+MATCH(HOUR('format for the model'!C33468),Sheet1!$L$1:$AI$1,0),0)/4</f>
        <v>277.25548788933543</v>
      </c>
    </row>
    <row r="33469" spans="1:4" x14ac:dyDescent="0.3">
      <c r="A33469">
        <v>15</v>
      </c>
      <c r="B33469">
        <v>12</v>
      </c>
      <c r="C33469" s="2">
        <v>0.58333333333333337</v>
      </c>
      <c r="D33469" s="4">
        <f ca="1">VLOOKUP(DATE(2021,B33469,A33469),Sheet1!J:AI,2+MATCH(HOUR('format for the model'!C33469),Sheet1!$L$1:$AI$1,0),0)/4</f>
        <v>277.25548788933543</v>
      </c>
    </row>
    <row r="33470" spans="1:4" x14ac:dyDescent="0.3">
      <c r="A33470">
        <v>15</v>
      </c>
      <c r="B33470">
        <v>12</v>
      </c>
      <c r="C33470" s="2">
        <v>0.63541666666666663</v>
      </c>
      <c r="D33470" s="4">
        <f ca="1">VLOOKUP(DATE(2021,B33470,A33470),Sheet1!J:AI,2+MATCH(HOUR('format for the model'!C33470),Sheet1!$L$1:$AI$1,0),0)/4</f>
        <v>276</v>
      </c>
    </row>
    <row r="33471" spans="1:4" x14ac:dyDescent="0.3">
      <c r="A33471">
        <v>15</v>
      </c>
      <c r="B33471">
        <v>12</v>
      </c>
      <c r="C33471" s="2">
        <v>0.64583333333333337</v>
      </c>
      <c r="D33471" s="4">
        <f ca="1">VLOOKUP(DATE(2021,B33471,A33471),Sheet1!J:AI,2+MATCH(HOUR('format for the model'!C33471),Sheet1!$L$1:$AI$1,0),0)/4</f>
        <v>276</v>
      </c>
    </row>
    <row r="33472" spans="1:4" x14ac:dyDescent="0.3">
      <c r="A33472">
        <v>15</v>
      </c>
      <c r="B33472">
        <v>12</v>
      </c>
      <c r="C33472" s="2">
        <v>0.65625</v>
      </c>
      <c r="D33472" s="4">
        <f ca="1">VLOOKUP(DATE(2021,B33472,A33472),Sheet1!J:AI,2+MATCH(HOUR('format for the model'!C33472),Sheet1!$L$1:$AI$1,0),0)/4</f>
        <v>276</v>
      </c>
    </row>
    <row r="33473" spans="1:4" x14ac:dyDescent="0.3">
      <c r="A33473">
        <v>15</v>
      </c>
      <c r="B33473">
        <v>12</v>
      </c>
      <c r="C33473" s="2">
        <v>0.625</v>
      </c>
      <c r="D33473" s="4">
        <f ca="1">VLOOKUP(DATE(2021,B33473,A33473),Sheet1!J:AI,2+MATCH(HOUR('format for the model'!C33473),Sheet1!$L$1:$AI$1,0),0)/4</f>
        <v>276</v>
      </c>
    </row>
    <row r="33474" spans="1:4" x14ac:dyDescent="0.3">
      <c r="A33474">
        <v>15</v>
      </c>
      <c r="B33474">
        <v>12</v>
      </c>
      <c r="C33474" s="2">
        <v>0.67708333333333337</v>
      </c>
      <c r="D33474" s="4">
        <f ca="1">VLOOKUP(DATE(2021,B33474,A33474),Sheet1!J:AI,2+MATCH(HOUR('format for the model'!C33474),Sheet1!$L$1:$AI$1,0),0)/4</f>
        <v>348.33993108209847</v>
      </c>
    </row>
    <row r="33475" spans="1:4" x14ac:dyDescent="0.3">
      <c r="A33475">
        <v>15</v>
      </c>
      <c r="B33475">
        <v>12</v>
      </c>
      <c r="C33475" s="2">
        <v>0.6875</v>
      </c>
      <c r="D33475" s="4">
        <f ca="1">VLOOKUP(DATE(2021,B33475,A33475),Sheet1!J:AI,2+MATCH(HOUR('format for the model'!C33475),Sheet1!$L$1:$AI$1,0),0)/4</f>
        <v>348.33993108209847</v>
      </c>
    </row>
    <row r="33476" spans="1:4" x14ac:dyDescent="0.3">
      <c r="A33476">
        <v>15</v>
      </c>
      <c r="B33476">
        <v>12</v>
      </c>
      <c r="C33476" s="2">
        <v>0.69791666666666663</v>
      </c>
      <c r="D33476" s="4">
        <f ca="1">VLOOKUP(DATE(2021,B33476,A33476),Sheet1!J:AI,2+MATCH(HOUR('format for the model'!C33476),Sheet1!$L$1:$AI$1,0),0)/4</f>
        <v>348.33993108209847</v>
      </c>
    </row>
    <row r="33477" spans="1:4" x14ac:dyDescent="0.3">
      <c r="A33477">
        <v>15</v>
      </c>
      <c r="B33477">
        <v>12</v>
      </c>
      <c r="C33477" s="2">
        <v>0.66666666666666663</v>
      </c>
      <c r="D33477" s="4">
        <f ca="1">VLOOKUP(DATE(2021,B33477,A33477),Sheet1!J:AI,2+MATCH(HOUR('format for the model'!C33477),Sheet1!$L$1:$AI$1,0),0)/4</f>
        <v>348.33993108209847</v>
      </c>
    </row>
    <row r="33478" spans="1:4" x14ac:dyDescent="0.3">
      <c r="A33478">
        <v>15</v>
      </c>
      <c r="B33478">
        <v>12</v>
      </c>
      <c r="C33478" s="2">
        <v>0.71875</v>
      </c>
      <c r="D33478" s="4">
        <f ca="1">VLOOKUP(DATE(2021,B33478,A33478),Sheet1!J:AI,2+MATCH(HOUR('format for the model'!C33478),Sheet1!$L$1:$AI$1,0),0)/4</f>
        <v>173.72947163962223</v>
      </c>
    </row>
    <row r="33479" spans="1:4" x14ac:dyDescent="0.3">
      <c r="A33479">
        <v>15</v>
      </c>
      <c r="B33479">
        <v>12</v>
      </c>
      <c r="C33479" s="2">
        <v>0.72916666666666663</v>
      </c>
      <c r="D33479" s="4">
        <f ca="1">VLOOKUP(DATE(2021,B33479,A33479),Sheet1!J:AI,2+MATCH(HOUR('format for the model'!C33479),Sheet1!$L$1:$AI$1,0),0)/4</f>
        <v>173.72947163962223</v>
      </c>
    </row>
    <row r="33480" spans="1:4" x14ac:dyDescent="0.3">
      <c r="A33480">
        <v>15</v>
      </c>
      <c r="B33480">
        <v>12</v>
      </c>
      <c r="C33480" s="2">
        <v>0.73958333333333337</v>
      </c>
      <c r="D33480" s="4">
        <f ca="1">VLOOKUP(DATE(2021,B33480,A33480),Sheet1!J:AI,2+MATCH(HOUR('format for the model'!C33480),Sheet1!$L$1:$AI$1,0),0)/4</f>
        <v>173.72947163962223</v>
      </c>
    </row>
    <row r="33481" spans="1:4" x14ac:dyDescent="0.3">
      <c r="A33481">
        <v>15</v>
      </c>
      <c r="B33481">
        <v>12</v>
      </c>
      <c r="C33481" s="2">
        <v>0.70833333333333337</v>
      </c>
      <c r="D33481" s="4">
        <f ca="1">VLOOKUP(DATE(2021,B33481,A33481),Sheet1!J:AI,2+MATCH(HOUR('format for the model'!C33481),Sheet1!$L$1:$AI$1,0),0)/4</f>
        <v>173.72947163962223</v>
      </c>
    </row>
    <row r="33482" spans="1:4" x14ac:dyDescent="0.3">
      <c r="A33482">
        <v>15</v>
      </c>
      <c r="B33482">
        <v>12</v>
      </c>
      <c r="C33482" s="2">
        <v>0.76041666666666663</v>
      </c>
      <c r="D33482" s="4">
        <f ca="1">VLOOKUP(DATE(2021,B33482,A33482),Sheet1!J:AI,2+MATCH(HOUR('format for the model'!C33482),Sheet1!$L$1:$AI$1,0),0)/4</f>
        <v>220.8</v>
      </c>
    </row>
    <row r="33483" spans="1:4" x14ac:dyDescent="0.3">
      <c r="A33483">
        <v>15</v>
      </c>
      <c r="B33483">
        <v>12</v>
      </c>
      <c r="C33483" s="2">
        <v>0.77083333333333337</v>
      </c>
      <c r="D33483" s="4">
        <f ca="1">VLOOKUP(DATE(2021,B33483,A33483),Sheet1!J:AI,2+MATCH(HOUR('format for the model'!C33483),Sheet1!$L$1:$AI$1,0),0)/4</f>
        <v>220.8</v>
      </c>
    </row>
    <row r="33484" spans="1:4" x14ac:dyDescent="0.3">
      <c r="A33484">
        <v>15</v>
      </c>
      <c r="B33484">
        <v>12</v>
      </c>
      <c r="C33484" s="2">
        <v>0.78125</v>
      </c>
      <c r="D33484" s="4">
        <f ca="1">VLOOKUP(DATE(2021,B33484,A33484),Sheet1!J:AI,2+MATCH(HOUR('format for the model'!C33484),Sheet1!$L$1:$AI$1,0),0)/4</f>
        <v>220.8</v>
      </c>
    </row>
    <row r="33485" spans="1:4" x14ac:dyDescent="0.3">
      <c r="A33485">
        <v>15</v>
      </c>
      <c r="B33485">
        <v>12</v>
      </c>
      <c r="C33485" s="2">
        <v>0.75</v>
      </c>
      <c r="D33485" s="4">
        <f ca="1">VLOOKUP(DATE(2021,B33485,A33485),Sheet1!J:AI,2+MATCH(HOUR('format for the model'!C33485),Sheet1!$L$1:$AI$1,0),0)/4</f>
        <v>220.8</v>
      </c>
    </row>
    <row r="33486" spans="1:4" x14ac:dyDescent="0.3">
      <c r="A33486">
        <v>15</v>
      </c>
      <c r="B33486">
        <v>12</v>
      </c>
      <c r="C33486" s="2">
        <v>0.80208333333333337</v>
      </c>
      <c r="D33486" s="4">
        <f ca="1">VLOOKUP(DATE(2021,B33486,A33486),Sheet1!J:AI,2+MATCH(HOUR('format for the model'!C33486),Sheet1!$L$1:$AI$1,0),0)/4</f>
        <v>180.40582903560036</v>
      </c>
    </row>
    <row r="33487" spans="1:4" x14ac:dyDescent="0.3">
      <c r="A33487">
        <v>15</v>
      </c>
      <c r="B33487">
        <v>12</v>
      </c>
      <c r="C33487" s="2">
        <v>0.8125</v>
      </c>
      <c r="D33487" s="4">
        <f ca="1">VLOOKUP(DATE(2021,B33487,A33487),Sheet1!J:AI,2+MATCH(HOUR('format for the model'!C33487),Sheet1!$L$1:$AI$1,0),0)/4</f>
        <v>180.40582903560036</v>
      </c>
    </row>
    <row r="33488" spans="1:4" x14ac:dyDescent="0.3">
      <c r="A33488">
        <v>15</v>
      </c>
      <c r="B33488">
        <v>12</v>
      </c>
      <c r="C33488" s="2">
        <v>0.82291666666666663</v>
      </c>
      <c r="D33488" s="4">
        <f ca="1">VLOOKUP(DATE(2021,B33488,A33488),Sheet1!J:AI,2+MATCH(HOUR('format for the model'!C33488),Sheet1!$L$1:$AI$1,0),0)/4</f>
        <v>180.40582903560036</v>
      </c>
    </row>
    <row r="33489" spans="1:4" x14ac:dyDescent="0.3">
      <c r="A33489">
        <v>15</v>
      </c>
      <c r="B33489">
        <v>12</v>
      </c>
      <c r="C33489" s="2">
        <v>0.79166666666666663</v>
      </c>
      <c r="D33489" s="4">
        <f ca="1">VLOOKUP(DATE(2021,B33489,A33489),Sheet1!J:AI,2+MATCH(HOUR('format for the model'!C33489),Sheet1!$L$1:$AI$1,0),0)/4</f>
        <v>180.40582903560036</v>
      </c>
    </row>
    <row r="33490" spans="1:4" x14ac:dyDescent="0.3">
      <c r="A33490">
        <v>15</v>
      </c>
      <c r="B33490">
        <v>12</v>
      </c>
      <c r="C33490" s="2">
        <v>0.84375</v>
      </c>
      <c r="D33490" s="4">
        <f ca="1">VLOOKUP(DATE(2021,B33490,A33490),Sheet1!J:AI,2+MATCH(HOUR('format for the model'!C33490),Sheet1!$L$1:$AI$1,0),0)/4</f>
        <v>53.656430471587896</v>
      </c>
    </row>
    <row r="33491" spans="1:4" x14ac:dyDescent="0.3">
      <c r="A33491">
        <v>15</v>
      </c>
      <c r="B33491">
        <v>12</v>
      </c>
      <c r="C33491" s="2">
        <v>0.85416666666666663</v>
      </c>
      <c r="D33491" s="4">
        <f ca="1">VLOOKUP(DATE(2021,B33491,A33491),Sheet1!J:AI,2+MATCH(HOUR('format for the model'!C33491),Sheet1!$L$1:$AI$1,0),0)/4</f>
        <v>53.656430471587896</v>
      </c>
    </row>
    <row r="33492" spans="1:4" x14ac:dyDescent="0.3">
      <c r="A33492">
        <v>15</v>
      </c>
      <c r="B33492">
        <v>12</v>
      </c>
      <c r="C33492" s="2">
        <v>0.86458333333333337</v>
      </c>
      <c r="D33492" s="4">
        <f ca="1">VLOOKUP(DATE(2021,B33492,A33492),Sheet1!J:AI,2+MATCH(HOUR('format for the model'!C33492),Sheet1!$L$1:$AI$1,0),0)/4</f>
        <v>53.656430471587896</v>
      </c>
    </row>
    <row r="33493" spans="1:4" x14ac:dyDescent="0.3">
      <c r="A33493">
        <v>15</v>
      </c>
      <c r="B33493">
        <v>12</v>
      </c>
      <c r="C33493" s="2">
        <v>0.83333333333333337</v>
      </c>
      <c r="D33493" s="4">
        <f ca="1">VLOOKUP(DATE(2021,B33493,A33493),Sheet1!J:AI,2+MATCH(HOUR('format for the model'!C33493),Sheet1!$L$1:$AI$1,0),0)/4</f>
        <v>53.656430471587896</v>
      </c>
    </row>
    <row r="33494" spans="1:4" x14ac:dyDescent="0.3">
      <c r="A33494">
        <v>15</v>
      </c>
      <c r="B33494">
        <v>12</v>
      </c>
      <c r="C33494" s="2">
        <v>0.88541666666666663</v>
      </c>
      <c r="D33494" s="4">
        <f ca="1">VLOOKUP(DATE(2021,B33494,A33494),Sheet1!J:AI,2+MATCH(HOUR('format for the model'!C33494),Sheet1!$L$1:$AI$1,0),0)/4</f>
        <v>21.153244149459848</v>
      </c>
    </row>
    <row r="33495" spans="1:4" x14ac:dyDescent="0.3">
      <c r="A33495">
        <v>15</v>
      </c>
      <c r="B33495">
        <v>12</v>
      </c>
      <c r="C33495" s="2">
        <v>0.89583333333333337</v>
      </c>
      <c r="D33495" s="4">
        <f ca="1">VLOOKUP(DATE(2021,B33495,A33495),Sheet1!J:AI,2+MATCH(HOUR('format for the model'!C33495),Sheet1!$L$1:$AI$1,0),0)/4</f>
        <v>21.153244149459848</v>
      </c>
    </row>
    <row r="33496" spans="1:4" x14ac:dyDescent="0.3">
      <c r="A33496">
        <v>15</v>
      </c>
      <c r="B33496">
        <v>12</v>
      </c>
      <c r="C33496" s="2">
        <v>0.90625</v>
      </c>
      <c r="D33496" s="4">
        <f ca="1">VLOOKUP(DATE(2021,B33496,A33496),Sheet1!J:AI,2+MATCH(HOUR('format for the model'!C33496),Sheet1!$L$1:$AI$1,0),0)/4</f>
        <v>21.153244149459848</v>
      </c>
    </row>
    <row r="33497" spans="1:4" x14ac:dyDescent="0.3">
      <c r="A33497">
        <v>15</v>
      </c>
      <c r="B33497">
        <v>12</v>
      </c>
      <c r="C33497" s="2">
        <v>0.875</v>
      </c>
      <c r="D33497" s="4">
        <f ca="1">VLOOKUP(DATE(2021,B33497,A33497),Sheet1!J:AI,2+MATCH(HOUR('format for the model'!C33497),Sheet1!$L$1:$AI$1,0),0)/4</f>
        <v>21.153244149459848</v>
      </c>
    </row>
    <row r="33498" spans="1:4" x14ac:dyDescent="0.3">
      <c r="A33498">
        <v>15</v>
      </c>
      <c r="B33498">
        <v>12</v>
      </c>
      <c r="C33498" s="2">
        <v>0.92708333333333337</v>
      </c>
      <c r="D33498" s="4">
        <f ca="1">VLOOKUP(DATE(2021,B33498,A33498),Sheet1!J:AI,2+MATCH(HOUR('format for the model'!C33498),Sheet1!$L$1:$AI$1,0),0)/4</f>
        <v>27.6</v>
      </c>
    </row>
    <row r="33499" spans="1:4" x14ac:dyDescent="0.3">
      <c r="A33499">
        <v>15</v>
      </c>
      <c r="B33499">
        <v>12</v>
      </c>
      <c r="C33499" s="2">
        <v>0.9375</v>
      </c>
      <c r="D33499" s="4">
        <f ca="1">VLOOKUP(DATE(2021,B33499,A33499),Sheet1!J:AI,2+MATCH(HOUR('format for the model'!C33499),Sheet1!$L$1:$AI$1,0),0)/4</f>
        <v>27.6</v>
      </c>
    </row>
    <row r="33500" spans="1:4" x14ac:dyDescent="0.3">
      <c r="A33500">
        <v>15</v>
      </c>
      <c r="B33500">
        <v>12</v>
      </c>
      <c r="C33500" s="2">
        <v>0.94791666666666663</v>
      </c>
      <c r="D33500" s="4">
        <f ca="1">VLOOKUP(DATE(2021,B33500,A33500),Sheet1!J:AI,2+MATCH(HOUR('format for the model'!C33500),Sheet1!$L$1:$AI$1,0),0)/4</f>
        <v>27.6</v>
      </c>
    </row>
    <row r="33501" spans="1:4" x14ac:dyDescent="0.3">
      <c r="A33501">
        <v>15</v>
      </c>
      <c r="B33501">
        <v>12</v>
      </c>
      <c r="C33501" s="2">
        <v>0.91666666666666663</v>
      </c>
      <c r="D33501" s="4">
        <f ca="1">VLOOKUP(DATE(2021,B33501,A33501),Sheet1!J:AI,2+MATCH(HOUR('format for the model'!C33501),Sheet1!$L$1:$AI$1,0),0)/4</f>
        <v>27.6</v>
      </c>
    </row>
    <row r="33502" spans="1:4" x14ac:dyDescent="0.3">
      <c r="A33502">
        <v>15</v>
      </c>
      <c r="B33502">
        <v>12</v>
      </c>
      <c r="C33502" s="2">
        <v>0.96875</v>
      </c>
      <c r="D33502" s="4">
        <f ca="1">VLOOKUP(DATE(2021,B33502,A33502),Sheet1!J:AI,2+MATCH(HOUR('format for the model'!C33502),Sheet1!$L$1:$AI$1,0),0)/4</f>
        <v>32.525342202443298</v>
      </c>
    </row>
    <row r="33503" spans="1:4" x14ac:dyDescent="0.3">
      <c r="A33503">
        <v>15</v>
      </c>
      <c r="B33503">
        <v>12</v>
      </c>
      <c r="C33503" s="2">
        <v>0.97916666666666663</v>
      </c>
      <c r="D33503" s="4">
        <f ca="1">VLOOKUP(DATE(2021,B33503,A33503),Sheet1!J:AI,2+MATCH(HOUR('format for the model'!C33503),Sheet1!$L$1:$AI$1,0),0)/4</f>
        <v>32.525342202443298</v>
      </c>
    </row>
    <row r="33504" spans="1:4" x14ac:dyDescent="0.3">
      <c r="A33504">
        <v>15</v>
      </c>
      <c r="B33504">
        <v>12</v>
      </c>
      <c r="C33504" s="2">
        <v>0.98958333333333337</v>
      </c>
      <c r="D33504" s="4">
        <f ca="1">VLOOKUP(DATE(2021,B33504,A33504),Sheet1!J:AI,2+MATCH(HOUR('format for the model'!C33504),Sheet1!$L$1:$AI$1,0),0)/4</f>
        <v>32.525342202443298</v>
      </c>
    </row>
    <row r="33505" spans="1:4" x14ac:dyDescent="0.3">
      <c r="A33505">
        <v>15</v>
      </c>
      <c r="B33505">
        <v>12</v>
      </c>
      <c r="C33505" s="2">
        <v>0.95833333333333337</v>
      </c>
      <c r="D33505" s="4">
        <f ca="1">VLOOKUP(DATE(2021,B33505,A33505),Sheet1!J:AI,2+MATCH(HOUR('format for the model'!C33505),Sheet1!$L$1:$AI$1,0),0)/4</f>
        <v>32.525342202443298</v>
      </c>
    </row>
    <row r="33506" spans="1:4" x14ac:dyDescent="0.3">
      <c r="A33506">
        <v>16</v>
      </c>
      <c r="B33506">
        <v>12</v>
      </c>
      <c r="C33506" s="2">
        <v>1.0416666666666666E-2</v>
      </c>
      <c r="D33506" s="4">
        <f ca="1">VLOOKUP(DATE(2021,B33506,A33506),Sheet1!J:AI,2+MATCH(HOUR('format for the model'!C33506),Sheet1!$L$1:$AI$1,0),0)/4</f>
        <v>27.6</v>
      </c>
    </row>
    <row r="33507" spans="1:4" x14ac:dyDescent="0.3">
      <c r="A33507">
        <v>16</v>
      </c>
      <c r="B33507">
        <v>12</v>
      </c>
      <c r="C33507" s="2">
        <v>2.0833333333333332E-2</v>
      </c>
      <c r="D33507" s="4">
        <f ca="1">VLOOKUP(DATE(2021,B33507,A33507),Sheet1!J:AI,2+MATCH(HOUR('format for the model'!C33507),Sheet1!$L$1:$AI$1,0),0)/4</f>
        <v>27.6</v>
      </c>
    </row>
    <row r="33508" spans="1:4" x14ac:dyDescent="0.3">
      <c r="A33508">
        <v>16</v>
      </c>
      <c r="B33508">
        <v>12</v>
      </c>
      <c r="C33508" s="2">
        <v>3.125E-2</v>
      </c>
      <c r="D33508" s="4">
        <f ca="1">VLOOKUP(DATE(2021,B33508,A33508),Sheet1!J:AI,2+MATCH(HOUR('format for the model'!C33508),Sheet1!$L$1:$AI$1,0),0)/4</f>
        <v>27.6</v>
      </c>
    </row>
    <row r="33509" spans="1:4" x14ac:dyDescent="0.3">
      <c r="A33509">
        <v>16</v>
      </c>
      <c r="B33509">
        <v>12</v>
      </c>
      <c r="C33509" s="2">
        <v>0</v>
      </c>
      <c r="D33509" s="4">
        <f ca="1">VLOOKUP(DATE(2021,B33509,A33509),Sheet1!J:AI,2+MATCH(HOUR('format for the model'!C33509),Sheet1!$L$1:$AI$1,0),0)/4</f>
        <v>27.6</v>
      </c>
    </row>
    <row r="33510" spans="1:4" x14ac:dyDescent="0.3">
      <c r="A33510">
        <v>16</v>
      </c>
      <c r="B33510">
        <v>12</v>
      </c>
      <c r="C33510" s="2">
        <v>5.2083333333333336E-2</v>
      </c>
      <c r="D33510" s="4">
        <f ca="1">VLOOKUP(DATE(2021,B33510,A33510),Sheet1!J:AI,2+MATCH(HOUR('format for the model'!C33510),Sheet1!$L$1:$AI$1,0),0)/4</f>
        <v>31.307262430157294</v>
      </c>
    </row>
    <row r="33511" spans="1:4" x14ac:dyDescent="0.3">
      <c r="A33511">
        <v>16</v>
      </c>
      <c r="B33511">
        <v>12</v>
      </c>
      <c r="C33511" s="2">
        <v>6.25E-2</v>
      </c>
      <c r="D33511" s="4">
        <f ca="1">VLOOKUP(DATE(2021,B33511,A33511),Sheet1!J:AI,2+MATCH(HOUR('format for the model'!C33511),Sheet1!$L$1:$AI$1,0),0)/4</f>
        <v>31.307262430157294</v>
      </c>
    </row>
    <row r="33512" spans="1:4" x14ac:dyDescent="0.3">
      <c r="A33512">
        <v>16</v>
      </c>
      <c r="B33512">
        <v>12</v>
      </c>
      <c r="C33512" s="2">
        <v>7.2916666666666671E-2</v>
      </c>
      <c r="D33512" s="4">
        <f ca="1">VLOOKUP(DATE(2021,B33512,A33512),Sheet1!J:AI,2+MATCH(HOUR('format for the model'!C33512),Sheet1!$L$1:$AI$1,0),0)/4</f>
        <v>31.307262430157294</v>
      </c>
    </row>
    <row r="33513" spans="1:4" x14ac:dyDescent="0.3">
      <c r="A33513">
        <v>16</v>
      </c>
      <c r="B33513">
        <v>12</v>
      </c>
      <c r="C33513" s="2">
        <v>4.1666666666666664E-2</v>
      </c>
      <c r="D33513" s="4">
        <f ca="1">VLOOKUP(DATE(2021,B33513,A33513),Sheet1!J:AI,2+MATCH(HOUR('format for the model'!C33513),Sheet1!$L$1:$AI$1,0),0)/4</f>
        <v>31.307262430157294</v>
      </c>
    </row>
    <row r="33514" spans="1:4" x14ac:dyDescent="0.3">
      <c r="A33514">
        <v>16</v>
      </c>
      <c r="B33514">
        <v>12</v>
      </c>
      <c r="C33514" s="2">
        <v>9.375E-2</v>
      </c>
      <c r="D33514" s="4">
        <f ca="1">VLOOKUP(DATE(2021,B33514,A33514),Sheet1!J:AI,2+MATCH(HOUR('format for the model'!C33514),Sheet1!$L$1:$AI$1,0),0)/4</f>
        <v>26.884962883458332</v>
      </c>
    </row>
    <row r="33515" spans="1:4" x14ac:dyDescent="0.3">
      <c r="A33515">
        <v>16</v>
      </c>
      <c r="B33515">
        <v>12</v>
      </c>
      <c r="C33515" s="2">
        <v>0.10416666666666667</v>
      </c>
      <c r="D33515" s="4">
        <f ca="1">VLOOKUP(DATE(2021,B33515,A33515),Sheet1!J:AI,2+MATCH(HOUR('format for the model'!C33515),Sheet1!$L$1:$AI$1,0),0)/4</f>
        <v>26.884962883458332</v>
      </c>
    </row>
    <row r="33516" spans="1:4" x14ac:dyDescent="0.3">
      <c r="A33516">
        <v>16</v>
      </c>
      <c r="B33516">
        <v>12</v>
      </c>
      <c r="C33516" s="2">
        <v>0.11458333333333333</v>
      </c>
      <c r="D33516" s="4">
        <f ca="1">VLOOKUP(DATE(2021,B33516,A33516),Sheet1!J:AI,2+MATCH(HOUR('format for the model'!C33516),Sheet1!$L$1:$AI$1,0),0)/4</f>
        <v>26.884962883458332</v>
      </c>
    </row>
    <row r="33517" spans="1:4" x14ac:dyDescent="0.3">
      <c r="A33517">
        <v>16</v>
      </c>
      <c r="B33517">
        <v>12</v>
      </c>
      <c r="C33517" s="2">
        <v>8.3333333333333329E-2</v>
      </c>
      <c r="D33517" s="4">
        <f ca="1">VLOOKUP(DATE(2021,B33517,A33517),Sheet1!J:AI,2+MATCH(HOUR('format for the model'!C33517),Sheet1!$L$1:$AI$1,0),0)/4</f>
        <v>26.884962883458332</v>
      </c>
    </row>
    <row r="33518" spans="1:4" x14ac:dyDescent="0.3">
      <c r="A33518">
        <v>16</v>
      </c>
      <c r="B33518">
        <v>12</v>
      </c>
      <c r="C33518" s="2">
        <v>0.13541666666666666</v>
      </c>
      <c r="D33518" s="4">
        <f ca="1">VLOOKUP(DATE(2021,B33518,A33518),Sheet1!J:AI,2+MATCH(HOUR('format for the model'!C33518),Sheet1!$L$1:$AI$1,0),0)/4</f>
        <v>21.118082837088284</v>
      </c>
    </row>
    <row r="33519" spans="1:4" x14ac:dyDescent="0.3">
      <c r="A33519">
        <v>16</v>
      </c>
      <c r="B33519">
        <v>12</v>
      </c>
      <c r="C33519" s="2">
        <v>0.14583333333333334</v>
      </c>
      <c r="D33519" s="4">
        <f ca="1">VLOOKUP(DATE(2021,B33519,A33519),Sheet1!J:AI,2+MATCH(HOUR('format for the model'!C33519),Sheet1!$L$1:$AI$1,0),0)/4</f>
        <v>21.118082837088284</v>
      </c>
    </row>
    <row r="33520" spans="1:4" x14ac:dyDescent="0.3">
      <c r="A33520">
        <v>16</v>
      </c>
      <c r="B33520">
        <v>12</v>
      </c>
      <c r="C33520" s="2">
        <v>0.15625</v>
      </c>
      <c r="D33520" s="4">
        <f ca="1">VLOOKUP(DATE(2021,B33520,A33520),Sheet1!J:AI,2+MATCH(HOUR('format for the model'!C33520),Sheet1!$L$1:$AI$1,0),0)/4</f>
        <v>21.118082837088284</v>
      </c>
    </row>
    <row r="33521" spans="1:4" x14ac:dyDescent="0.3">
      <c r="A33521">
        <v>16</v>
      </c>
      <c r="B33521">
        <v>12</v>
      </c>
      <c r="C33521" s="2">
        <v>0.125</v>
      </c>
      <c r="D33521" s="4">
        <f ca="1">VLOOKUP(DATE(2021,B33521,A33521),Sheet1!J:AI,2+MATCH(HOUR('format for the model'!C33521),Sheet1!$L$1:$AI$1,0),0)/4</f>
        <v>21.118082837088284</v>
      </c>
    </row>
    <row r="33522" spans="1:4" x14ac:dyDescent="0.3">
      <c r="A33522">
        <v>16</v>
      </c>
      <c r="B33522">
        <v>12</v>
      </c>
      <c r="C33522" s="2">
        <v>0.17708333333333334</v>
      </c>
      <c r="D33522" s="4">
        <f ca="1">VLOOKUP(DATE(2021,B33522,A33522),Sheet1!J:AI,2+MATCH(HOUR('format for the model'!C33522),Sheet1!$L$1:$AI$1,0),0)/4</f>
        <v>23.407102354983294</v>
      </c>
    </row>
    <row r="33523" spans="1:4" x14ac:dyDescent="0.3">
      <c r="A33523">
        <v>16</v>
      </c>
      <c r="B33523">
        <v>12</v>
      </c>
      <c r="C33523" s="2">
        <v>0.1875</v>
      </c>
      <c r="D33523" s="4">
        <f ca="1">VLOOKUP(DATE(2021,B33523,A33523),Sheet1!J:AI,2+MATCH(HOUR('format for the model'!C33523),Sheet1!$L$1:$AI$1,0),0)/4</f>
        <v>23.407102354983294</v>
      </c>
    </row>
    <row r="33524" spans="1:4" x14ac:dyDescent="0.3">
      <c r="A33524">
        <v>16</v>
      </c>
      <c r="B33524">
        <v>12</v>
      </c>
      <c r="C33524" s="2">
        <v>0.19791666666666666</v>
      </c>
      <c r="D33524" s="4">
        <f ca="1">VLOOKUP(DATE(2021,B33524,A33524),Sheet1!J:AI,2+MATCH(HOUR('format for the model'!C33524),Sheet1!$L$1:$AI$1,0),0)/4</f>
        <v>23.407102354983294</v>
      </c>
    </row>
    <row r="33525" spans="1:4" x14ac:dyDescent="0.3">
      <c r="A33525">
        <v>16</v>
      </c>
      <c r="B33525">
        <v>12</v>
      </c>
      <c r="C33525" s="2">
        <v>0.16666666666666666</v>
      </c>
      <c r="D33525" s="4">
        <f ca="1">VLOOKUP(DATE(2021,B33525,A33525),Sheet1!J:AI,2+MATCH(HOUR('format for the model'!C33525),Sheet1!$L$1:$AI$1,0),0)/4</f>
        <v>23.407102354983294</v>
      </c>
    </row>
    <row r="33526" spans="1:4" x14ac:dyDescent="0.3">
      <c r="A33526">
        <v>16</v>
      </c>
      <c r="B33526">
        <v>12</v>
      </c>
      <c r="C33526" s="2">
        <v>0.21875</v>
      </c>
      <c r="D33526" s="4">
        <f ca="1">VLOOKUP(DATE(2021,B33526,A33526),Sheet1!J:AI,2+MATCH(HOUR('format for the model'!C33526),Sheet1!$L$1:$AI$1,0),0)/4</f>
        <v>27.6</v>
      </c>
    </row>
    <row r="33527" spans="1:4" x14ac:dyDescent="0.3">
      <c r="A33527">
        <v>16</v>
      </c>
      <c r="B33527">
        <v>12</v>
      </c>
      <c r="C33527" s="2">
        <v>0.22916666666666666</v>
      </c>
      <c r="D33527" s="4">
        <f ca="1">VLOOKUP(DATE(2021,B33527,A33527),Sheet1!J:AI,2+MATCH(HOUR('format for the model'!C33527),Sheet1!$L$1:$AI$1,0),0)/4</f>
        <v>27.6</v>
      </c>
    </row>
    <row r="33528" spans="1:4" x14ac:dyDescent="0.3">
      <c r="A33528">
        <v>16</v>
      </c>
      <c r="B33528">
        <v>12</v>
      </c>
      <c r="C33528" s="2">
        <v>0.23958333333333334</v>
      </c>
      <c r="D33528" s="4">
        <f ca="1">VLOOKUP(DATE(2021,B33528,A33528),Sheet1!J:AI,2+MATCH(HOUR('format for the model'!C33528),Sheet1!$L$1:$AI$1,0),0)/4</f>
        <v>27.6</v>
      </c>
    </row>
    <row r="33529" spans="1:4" x14ac:dyDescent="0.3">
      <c r="A33529">
        <v>16</v>
      </c>
      <c r="B33529">
        <v>12</v>
      </c>
      <c r="C33529" s="2">
        <v>0.20833333333333334</v>
      </c>
      <c r="D33529" s="4">
        <f ca="1">VLOOKUP(DATE(2021,B33529,A33529),Sheet1!J:AI,2+MATCH(HOUR('format for the model'!C33529),Sheet1!$L$1:$AI$1,0),0)/4</f>
        <v>27.6</v>
      </c>
    </row>
    <row r="33530" spans="1:4" x14ac:dyDescent="0.3">
      <c r="A33530">
        <v>16</v>
      </c>
      <c r="B33530">
        <v>12</v>
      </c>
      <c r="C33530" s="2">
        <v>0.26041666666666669</v>
      </c>
      <c r="D33530" s="4">
        <f ca="1">VLOOKUP(DATE(2021,B33530,A33530),Sheet1!J:AI,2+MATCH(HOUR('format for the model'!C33530),Sheet1!$L$1:$AI$1,0),0)/4</f>
        <v>18.741176099840668</v>
      </c>
    </row>
    <row r="33531" spans="1:4" x14ac:dyDescent="0.3">
      <c r="A33531">
        <v>16</v>
      </c>
      <c r="B33531">
        <v>12</v>
      </c>
      <c r="C33531" s="2">
        <v>0.27083333333333331</v>
      </c>
      <c r="D33531" s="4">
        <f ca="1">VLOOKUP(DATE(2021,B33531,A33531),Sheet1!J:AI,2+MATCH(HOUR('format for the model'!C33531),Sheet1!$L$1:$AI$1,0),0)/4</f>
        <v>18.741176099840668</v>
      </c>
    </row>
    <row r="33532" spans="1:4" x14ac:dyDescent="0.3">
      <c r="A33532">
        <v>16</v>
      </c>
      <c r="B33532">
        <v>12</v>
      </c>
      <c r="C33532" s="2">
        <v>0.28125</v>
      </c>
      <c r="D33532" s="4">
        <f ca="1">VLOOKUP(DATE(2021,B33532,A33532),Sheet1!J:AI,2+MATCH(HOUR('format for the model'!C33532),Sheet1!$L$1:$AI$1,0),0)/4</f>
        <v>18.741176099840668</v>
      </c>
    </row>
    <row r="33533" spans="1:4" x14ac:dyDescent="0.3">
      <c r="A33533">
        <v>16</v>
      </c>
      <c r="B33533">
        <v>12</v>
      </c>
      <c r="C33533" s="2">
        <v>0.25</v>
      </c>
      <c r="D33533" s="4">
        <f ca="1">VLOOKUP(DATE(2021,B33533,A33533),Sheet1!J:AI,2+MATCH(HOUR('format for the model'!C33533),Sheet1!$L$1:$AI$1,0),0)/4</f>
        <v>18.741176099840668</v>
      </c>
    </row>
    <row r="33534" spans="1:4" x14ac:dyDescent="0.3">
      <c r="A33534">
        <v>16</v>
      </c>
      <c r="B33534">
        <v>12</v>
      </c>
      <c r="C33534" s="2">
        <v>0.30208333333333331</v>
      </c>
      <c r="D33534" s="4">
        <f ca="1">VLOOKUP(DATE(2021,B33534,A33534),Sheet1!J:AI,2+MATCH(HOUR('format for the model'!C33534),Sheet1!$L$1:$AI$1,0),0)/4</f>
        <v>24.555475460764757</v>
      </c>
    </row>
    <row r="33535" spans="1:4" x14ac:dyDescent="0.3">
      <c r="A33535">
        <v>16</v>
      </c>
      <c r="B33535">
        <v>12</v>
      </c>
      <c r="C33535" s="2">
        <v>0.3125</v>
      </c>
      <c r="D33535" s="4">
        <f ca="1">VLOOKUP(DATE(2021,B33535,A33535),Sheet1!J:AI,2+MATCH(HOUR('format for the model'!C33535),Sheet1!$L$1:$AI$1,0),0)/4</f>
        <v>24.555475460764757</v>
      </c>
    </row>
    <row r="33536" spans="1:4" x14ac:dyDescent="0.3">
      <c r="A33536">
        <v>16</v>
      </c>
      <c r="B33536">
        <v>12</v>
      </c>
      <c r="C33536" s="2">
        <v>0.32291666666666669</v>
      </c>
      <c r="D33536" s="4">
        <f ca="1">VLOOKUP(DATE(2021,B33536,A33536),Sheet1!J:AI,2+MATCH(HOUR('format for the model'!C33536),Sheet1!$L$1:$AI$1,0),0)/4</f>
        <v>24.555475460764757</v>
      </c>
    </row>
    <row r="33537" spans="1:4" x14ac:dyDescent="0.3">
      <c r="A33537">
        <v>16</v>
      </c>
      <c r="B33537">
        <v>12</v>
      </c>
      <c r="C33537" s="2">
        <v>0.29166666666666669</v>
      </c>
      <c r="D33537" s="4">
        <f ca="1">VLOOKUP(DATE(2021,B33537,A33537),Sheet1!J:AI,2+MATCH(HOUR('format for the model'!C33537),Sheet1!$L$1:$AI$1,0),0)/4</f>
        <v>24.555475460764757</v>
      </c>
    </row>
    <row r="33538" spans="1:4" x14ac:dyDescent="0.3">
      <c r="A33538">
        <v>16</v>
      </c>
      <c r="B33538">
        <v>12</v>
      </c>
      <c r="C33538" s="2">
        <v>0.34375</v>
      </c>
      <c r="D33538" s="4">
        <f ca="1">VLOOKUP(DATE(2021,B33538,A33538),Sheet1!J:AI,2+MATCH(HOUR('format for the model'!C33538),Sheet1!$L$1:$AI$1,0),0)/4</f>
        <v>78.104121032235412</v>
      </c>
    </row>
    <row r="33539" spans="1:4" x14ac:dyDescent="0.3">
      <c r="A33539">
        <v>16</v>
      </c>
      <c r="B33539">
        <v>12</v>
      </c>
      <c r="C33539" s="2">
        <v>0.35416666666666669</v>
      </c>
      <c r="D33539" s="4">
        <f ca="1">VLOOKUP(DATE(2021,B33539,A33539),Sheet1!J:AI,2+MATCH(HOUR('format for the model'!C33539),Sheet1!$L$1:$AI$1,0),0)/4</f>
        <v>78.104121032235412</v>
      </c>
    </row>
    <row r="33540" spans="1:4" x14ac:dyDescent="0.3">
      <c r="A33540">
        <v>16</v>
      </c>
      <c r="B33540">
        <v>12</v>
      </c>
      <c r="C33540" s="2">
        <v>0.36458333333333331</v>
      </c>
      <c r="D33540" s="4">
        <f ca="1">VLOOKUP(DATE(2021,B33540,A33540),Sheet1!J:AI,2+MATCH(HOUR('format for the model'!C33540),Sheet1!$L$1:$AI$1,0),0)/4</f>
        <v>78.104121032235412</v>
      </c>
    </row>
    <row r="33541" spans="1:4" x14ac:dyDescent="0.3">
      <c r="A33541">
        <v>16</v>
      </c>
      <c r="B33541">
        <v>12</v>
      </c>
      <c r="C33541" s="2">
        <v>0.33333333333333331</v>
      </c>
      <c r="D33541" s="4">
        <f ca="1">VLOOKUP(DATE(2021,B33541,A33541),Sheet1!J:AI,2+MATCH(HOUR('format for the model'!C33541),Sheet1!$L$1:$AI$1,0),0)/4</f>
        <v>78.104121032235412</v>
      </c>
    </row>
    <row r="33542" spans="1:4" x14ac:dyDescent="0.3">
      <c r="A33542">
        <v>16</v>
      </c>
      <c r="B33542">
        <v>12</v>
      </c>
      <c r="C33542" s="2">
        <v>0.38541666666666669</v>
      </c>
      <c r="D33542" s="4">
        <f ca="1">VLOOKUP(DATE(2021,B33542,A33542),Sheet1!J:AI,2+MATCH(HOUR('format for the model'!C33542),Sheet1!$L$1:$AI$1,0),0)/4</f>
        <v>224.29423083193188</v>
      </c>
    </row>
    <row r="33543" spans="1:4" x14ac:dyDescent="0.3">
      <c r="A33543">
        <v>16</v>
      </c>
      <c r="B33543">
        <v>12</v>
      </c>
      <c r="C33543" s="2">
        <v>0.39583333333333331</v>
      </c>
      <c r="D33543" s="4">
        <f ca="1">VLOOKUP(DATE(2021,B33543,A33543),Sheet1!J:AI,2+MATCH(HOUR('format for the model'!C33543),Sheet1!$L$1:$AI$1,0),0)/4</f>
        <v>224.29423083193188</v>
      </c>
    </row>
    <row r="33544" spans="1:4" x14ac:dyDescent="0.3">
      <c r="A33544">
        <v>16</v>
      </c>
      <c r="B33544">
        <v>12</v>
      </c>
      <c r="C33544" s="2">
        <v>0.40625</v>
      </c>
      <c r="D33544" s="4">
        <f ca="1">VLOOKUP(DATE(2021,B33544,A33544),Sheet1!J:AI,2+MATCH(HOUR('format for the model'!C33544),Sheet1!$L$1:$AI$1,0),0)/4</f>
        <v>224.29423083193188</v>
      </c>
    </row>
    <row r="33545" spans="1:4" x14ac:dyDescent="0.3">
      <c r="A33545">
        <v>16</v>
      </c>
      <c r="B33545">
        <v>12</v>
      </c>
      <c r="C33545" s="2">
        <v>0.375</v>
      </c>
      <c r="D33545" s="4">
        <f ca="1">VLOOKUP(DATE(2021,B33545,A33545),Sheet1!J:AI,2+MATCH(HOUR('format for the model'!C33545),Sheet1!$L$1:$AI$1,0),0)/4</f>
        <v>224.29423083193188</v>
      </c>
    </row>
    <row r="33546" spans="1:4" x14ac:dyDescent="0.3">
      <c r="A33546">
        <v>16</v>
      </c>
      <c r="B33546">
        <v>12</v>
      </c>
      <c r="C33546" s="2">
        <v>0.42708333333333331</v>
      </c>
      <c r="D33546" s="4">
        <f ca="1">VLOOKUP(DATE(2021,B33546,A33546),Sheet1!J:AI,2+MATCH(HOUR('format for the model'!C33546),Sheet1!$L$1:$AI$1,0),0)/4</f>
        <v>216.70970211641176</v>
      </c>
    </row>
    <row r="33547" spans="1:4" x14ac:dyDescent="0.3">
      <c r="A33547">
        <v>16</v>
      </c>
      <c r="B33547">
        <v>12</v>
      </c>
      <c r="C33547" s="2">
        <v>0.4375</v>
      </c>
      <c r="D33547" s="4">
        <f ca="1">VLOOKUP(DATE(2021,B33547,A33547),Sheet1!J:AI,2+MATCH(HOUR('format for the model'!C33547),Sheet1!$L$1:$AI$1,0),0)/4</f>
        <v>216.70970211641176</v>
      </c>
    </row>
    <row r="33548" spans="1:4" x14ac:dyDescent="0.3">
      <c r="A33548">
        <v>16</v>
      </c>
      <c r="B33548">
        <v>12</v>
      </c>
      <c r="C33548" s="2">
        <v>0.44791666666666669</v>
      </c>
      <c r="D33548" s="4">
        <f ca="1">VLOOKUP(DATE(2021,B33548,A33548),Sheet1!J:AI,2+MATCH(HOUR('format for the model'!C33548),Sheet1!$L$1:$AI$1,0),0)/4</f>
        <v>216.70970211641176</v>
      </c>
    </row>
    <row r="33549" spans="1:4" x14ac:dyDescent="0.3">
      <c r="A33549">
        <v>16</v>
      </c>
      <c r="B33549">
        <v>12</v>
      </c>
      <c r="C33549" s="2">
        <v>0.41666666666666669</v>
      </c>
      <c r="D33549" s="4">
        <f ca="1">VLOOKUP(DATE(2021,B33549,A33549),Sheet1!J:AI,2+MATCH(HOUR('format for the model'!C33549),Sheet1!$L$1:$AI$1,0),0)/4</f>
        <v>216.70970211641176</v>
      </c>
    </row>
    <row r="33550" spans="1:4" x14ac:dyDescent="0.3">
      <c r="A33550">
        <v>16</v>
      </c>
      <c r="B33550">
        <v>12</v>
      </c>
      <c r="C33550" s="2">
        <v>0.46875</v>
      </c>
      <c r="D33550" s="4">
        <f ca="1">VLOOKUP(DATE(2021,B33550,A33550),Sheet1!J:AI,2+MATCH(HOUR('format for the model'!C33550),Sheet1!$L$1:$AI$1,0),0)/4</f>
        <v>271.04332322103573</v>
      </c>
    </row>
    <row r="33551" spans="1:4" x14ac:dyDescent="0.3">
      <c r="A33551">
        <v>16</v>
      </c>
      <c r="B33551">
        <v>12</v>
      </c>
      <c r="C33551" s="2">
        <v>0.47916666666666669</v>
      </c>
      <c r="D33551" s="4">
        <f ca="1">VLOOKUP(DATE(2021,B33551,A33551),Sheet1!J:AI,2+MATCH(HOUR('format for the model'!C33551),Sheet1!$L$1:$AI$1,0),0)/4</f>
        <v>271.04332322103573</v>
      </c>
    </row>
    <row r="33552" spans="1:4" x14ac:dyDescent="0.3">
      <c r="A33552">
        <v>16</v>
      </c>
      <c r="B33552">
        <v>12</v>
      </c>
      <c r="C33552" s="2">
        <v>0.48958333333333331</v>
      </c>
      <c r="D33552" s="4">
        <f ca="1">VLOOKUP(DATE(2021,B33552,A33552),Sheet1!J:AI,2+MATCH(HOUR('format for the model'!C33552),Sheet1!$L$1:$AI$1,0),0)/4</f>
        <v>271.04332322103573</v>
      </c>
    </row>
    <row r="33553" spans="1:4" x14ac:dyDescent="0.3">
      <c r="A33553">
        <v>16</v>
      </c>
      <c r="B33553">
        <v>12</v>
      </c>
      <c r="C33553" s="2">
        <v>0.45833333333333331</v>
      </c>
      <c r="D33553" s="4">
        <f ca="1">VLOOKUP(DATE(2021,B33553,A33553),Sheet1!J:AI,2+MATCH(HOUR('format for the model'!C33553),Sheet1!$L$1:$AI$1,0),0)/4</f>
        <v>271.04332322103573</v>
      </c>
    </row>
    <row r="33554" spans="1:4" x14ac:dyDescent="0.3">
      <c r="A33554">
        <v>16</v>
      </c>
      <c r="B33554">
        <v>12</v>
      </c>
      <c r="C33554" s="2">
        <v>0.51041666666666663</v>
      </c>
      <c r="D33554" s="4">
        <f ca="1">VLOOKUP(DATE(2021,B33554,A33554),Sheet1!J:AI,2+MATCH(HOUR('format for the model'!C33554),Sheet1!$L$1:$AI$1,0),0)/4</f>
        <v>260.62841155604207</v>
      </c>
    </row>
    <row r="33555" spans="1:4" x14ac:dyDescent="0.3">
      <c r="A33555">
        <v>16</v>
      </c>
      <c r="B33555">
        <v>12</v>
      </c>
      <c r="C33555" s="2">
        <v>0.52083333333333337</v>
      </c>
      <c r="D33555" s="4">
        <f ca="1">VLOOKUP(DATE(2021,B33555,A33555),Sheet1!J:AI,2+MATCH(HOUR('format for the model'!C33555),Sheet1!$L$1:$AI$1,0),0)/4</f>
        <v>260.62841155604207</v>
      </c>
    </row>
    <row r="33556" spans="1:4" x14ac:dyDescent="0.3">
      <c r="A33556">
        <v>16</v>
      </c>
      <c r="B33556">
        <v>12</v>
      </c>
      <c r="C33556" s="2">
        <v>0.53125</v>
      </c>
      <c r="D33556" s="4">
        <f ca="1">VLOOKUP(DATE(2021,B33556,A33556),Sheet1!J:AI,2+MATCH(HOUR('format for the model'!C33556),Sheet1!$L$1:$AI$1,0),0)/4</f>
        <v>260.62841155604207</v>
      </c>
    </row>
    <row r="33557" spans="1:4" x14ac:dyDescent="0.3">
      <c r="A33557">
        <v>16</v>
      </c>
      <c r="B33557">
        <v>12</v>
      </c>
      <c r="C33557" s="2">
        <v>0.5</v>
      </c>
      <c r="D33557" s="4">
        <f ca="1">VLOOKUP(DATE(2021,B33557,A33557),Sheet1!J:AI,2+MATCH(HOUR('format for the model'!C33557),Sheet1!$L$1:$AI$1,0),0)/4</f>
        <v>260.62841155604207</v>
      </c>
    </row>
    <row r="33558" spans="1:4" x14ac:dyDescent="0.3">
      <c r="A33558">
        <v>16</v>
      </c>
      <c r="B33558">
        <v>12</v>
      </c>
      <c r="C33558" s="2">
        <v>0.55208333333333337</v>
      </c>
      <c r="D33558" s="4">
        <f ca="1">VLOOKUP(DATE(2021,B33558,A33558),Sheet1!J:AI,2+MATCH(HOUR('format for the model'!C33558),Sheet1!$L$1:$AI$1,0),0)/4</f>
        <v>344.37665648036352</v>
      </c>
    </row>
    <row r="33559" spans="1:4" x14ac:dyDescent="0.3">
      <c r="A33559">
        <v>16</v>
      </c>
      <c r="B33559">
        <v>12</v>
      </c>
      <c r="C33559" s="2">
        <v>0.5625</v>
      </c>
      <c r="D33559" s="4">
        <f ca="1">VLOOKUP(DATE(2021,B33559,A33559),Sheet1!J:AI,2+MATCH(HOUR('format for the model'!C33559),Sheet1!$L$1:$AI$1,0),0)/4</f>
        <v>344.37665648036352</v>
      </c>
    </row>
    <row r="33560" spans="1:4" x14ac:dyDescent="0.3">
      <c r="A33560">
        <v>16</v>
      </c>
      <c r="B33560">
        <v>12</v>
      </c>
      <c r="C33560" s="2">
        <v>0.57291666666666663</v>
      </c>
      <c r="D33560" s="4">
        <f ca="1">VLOOKUP(DATE(2021,B33560,A33560),Sheet1!J:AI,2+MATCH(HOUR('format for the model'!C33560),Sheet1!$L$1:$AI$1,0),0)/4</f>
        <v>344.37665648036352</v>
      </c>
    </row>
    <row r="33561" spans="1:4" x14ac:dyDescent="0.3">
      <c r="A33561">
        <v>16</v>
      </c>
      <c r="B33561">
        <v>12</v>
      </c>
      <c r="C33561" s="2">
        <v>0.54166666666666663</v>
      </c>
      <c r="D33561" s="4">
        <f ca="1">VLOOKUP(DATE(2021,B33561,A33561),Sheet1!J:AI,2+MATCH(HOUR('format for the model'!C33561),Sheet1!$L$1:$AI$1,0),0)/4</f>
        <v>344.37665648036352</v>
      </c>
    </row>
    <row r="33562" spans="1:4" x14ac:dyDescent="0.3">
      <c r="A33562">
        <v>16</v>
      </c>
      <c r="B33562">
        <v>12</v>
      </c>
      <c r="C33562" s="2">
        <v>0.59375</v>
      </c>
      <c r="D33562" s="4">
        <f ca="1">VLOOKUP(DATE(2021,B33562,A33562),Sheet1!J:AI,2+MATCH(HOUR('format for the model'!C33562),Sheet1!$L$1:$AI$1,0),0)/4</f>
        <v>292.78753348481763</v>
      </c>
    </row>
    <row r="33563" spans="1:4" x14ac:dyDescent="0.3">
      <c r="A33563">
        <v>16</v>
      </c>
      <c r="B33563">
        <v>12</v>
      </c>
      <c r="C33563" s="2">
        <v>0.60416666666666663</v>
      </c>
      <c r="D33563" s="4">
        <f ca="1">VLOOKUP(DATE(2021,B33563,A33563),Sheet1!J:AI,2+MATCH(HOUR('format for the model'!C33563),Sheet1!$L$1:$AI$1,0),0)/4</f>
        <v>292.78753348481763</v>
      </c>
    </row>
    <row r="33564" spans="1:4" x14ac:dyDescent="0.3">
      <c r="A33564">
        <v>16</v>
      </c>
      <c r="B33564">
        <v>12</v>
      </c>
      <c r="C33564" s="2">
        <v>0.61458333333333337</v>
      </c>
      <c r="D33564" s="4">
        <f ca="1">VLOOKUP(DATE(2021,B33564,A33564),Sheet1!J:AI,2+MATCH(HOUR('format for the model'!C33564),Sheet1!$L$1:$AI$1,0),0)/4</f>
        <v>292.78753348481763</v>
      </c>
    </row>
    <row r="33565" spans="1:4" x14ac:dyDescent="0.3">
      <c r="A33565">
        <v>16</v>
      </c>
      <c r="B33565">
        <v>12</v>
      </c>
      <c r="C33565" s="2">
        <v>0.58333333333333337</v>
      </c>
      <c r="D33565" s="4">
        <f ca="1">VLOOKUP(DATE(2021,B33565,A33565),Sheet1!J:AI,2+MATCH(HOUR('format for the model'!C33565),Sheet1!$L$1:$AI$1,0),0)/4</f>
        <v>292.78753348481763</v>
      </c>
    </row>
    <row r="33566" spans="1:4" x14ac:dyDescent="0.3">
      <c r="A33566">
        <v>16</v>
      </c>
      <c r="B33566">
        <v>12</v>
      </c>
      <c r="C33566" s="2">
        <v>0.63541666666666663</v>
      </c>
      <c r="D33566" s="4">
        <f ca="1">VLOOKUP(DATE(2021,B33566,A33566),Sheet1!J:AI,2+MATCH(HOUR('format for the model'!C33566),Sheet1!$L$1:$AI$1,0),0)/4</f>
        <v>194.3119207009116</v>
      </c>
    </row>
    <row r="33567" spans="1:4" x14ac:dyDescent="0.3">
      <c r="A33567">
        <v>16</v>
      </c>
      <c r="B33567">
        <v>12</v>
      </c>
      <c r="C33567" s="2">
        <v>0.64583333333333337</v>
      </c>
      <c r="D33567" s="4">
        <f ca="1">VLOOKUP(DATE(2021,B33567,A33567),Sheet1!J:AI,2+MATCH(HOUR('format for the model'!C33567),Sheet1!$L$1:$AI$1,0),0)/4</f>
        <v>194.3119207009116</v>
      </c>
    </row>
    <row r="33568" spans="1:4" x14ac:dyDescent="0.3">
      <c r="A33568">
        <v>16</v>
      </c>
      <c r="B33568">
        <v>12</v>
      </c>
      <c r="C33568" s="2">
        <v>0.65625</v>
      </c>
      <c r="D33568" s="4">
        <f ca="1">VLOOKUP(DATE(2021,B33568,A33568),Sheet1!J:AI,2+MATCH(HOUR('format for the model'!C33568),Sheet1!$L$1:$AI$1,0),0)/4</f>
        <v>194.3119207009116</v>
      </c>
    </row>
    <row r="33569" spans="1:4" x14ac:dyDescent="0.3">
      <c r="A33569">
        <v>16</v>
      </c>
      <c r="B33569">
        <v>12</v>
      </c>
      <c r="C33569" s="2">
        <v>0.625</v>
      </c>
      <c r="D33569" s="4">
        <f ca="1">VLOOKUP(DATE(2021,B33569,A33569),Sheet1!J:AI,2+MATCH(HOUR('format for the model'!C33569),Sheet1!$L$1:$AI$1,0),0)/4</f>
        <v>194.3119207009116</v>
      </c>
    </row>
    <row r="33570" spans="1:4" x14ac:dyDescent="0.3">
      <c r="A33570">
        <v>16</v>
      </c>
      <c r="B33570">
        <v>12</v>
      </c>
      <c r="C33570" s="2">
        <v>0.67708333333333337</v>
      </c>
      <c r="D33570" s="4">
        <f ca="1">VLOOKUP(DATE(2021,B33570,A33570),Sheet1!J:AI,2+MATCH(HOUR('format for the model'!C33570),Sheet1!$L$1:$AI$1,0),0)/4</f>
        <v>374.40106068708673</v>
      </c>
    </row>
    <row r="33571" spans="1:4" x14ac:dyDescent="0.3">
      <c r="A33571">
        <v>16</v>
      </c>
      <c r="B33571">
        <v>12</v>
      </c>
      <c r="C33571" s="2">
        <v>0.6875</v>
      </c>
      <c r="D33571" s="4">
        <f ca="1">VLOOKUP(DATE(2021,B33571,A33571),Sheet1!J:AI,2+MATCH(HOUR('format for the model'!C33571),Sheet1!$L$1:$AI$1,0),0)/4</f>
        <v>374.40106068708673</v>
      </c>
    </row>
    <row r="33572" spans="1:4" x14ac:dyDescent="0.3">
      <c r="A33572">
        <v>16</v>
      </c>
      <c r="B33572">
        <v>12</v>
      </c>
      <c r="C33572" s="2">
        <v>0.69791666666666663</v>
      </c>
      <c r="D33572" s="4">
        <f ca="1">VLOOKUP(DATE(2021,B33572,A33572),Sheet1!J:AI,2+MATCH(HOUR('format for the model'!C33572),Sheet1!$L$1:$AI$1,0),0)/4</f>
        <v>374.40106068708673</v>
      </c>
    </row>
    <row r="33573" spans="1:4" x14ac:dyDescent="0.3">
      <c r="A33573">
        <v>16</v>
      </c>
      <c r="B33573">
        <v>12</v>
      </c>
      <c r="C33573" s="2">
        <v>0.66666666666666663</v>
      </c>
      <c r="D33573" s="4">
        <f ca="1">VLOOKUP(DATE(2021,B33573,A33573),Sheet1!J:AI,2+MATCH(HOUR('format for the model'!C33573),Sheet1!$L$1:$AI$1,0),0)/4</f>
        <v>374.40106068708673</v>
      </c>
    </row>
    <row r="33574" spans="1:4" x14ac:dyDescent="0.3">
      <c r="A33574">
        <v>16</v>
      </c>
      <c r="B33574">
        <v>12</v>
      </c>
      <c r="C33574" s="2">
        <v>0.71875</v>
      </c>
      <c r="D33574" s="4">
        <f ca="1">VLOOKUP(DATE(2021,B33574,A33574),Sheet1!J:AI,2+MATCH(HOUR('format for the model'!C33574),Sheet1!$L$1:$AI$1,0),0)/4</f>
        <v>371.19694022162372</v>
      </c>
    </row>
    <row r="33575" spans="1:4" x14ac:dyDescent="0.3">
      <c r="A33575">
        <v>16</v>
      </c>
      <c r="B33575">
        <v>12</v>
      </c>
      <c r="C33575" s="2">
        <v>0.72916666666666663</v>
      </c>
      <c r="D33575" s="4">
        <f ca="1">VLOOKUP(DATE(2021,B33575,A33575),Sheet1!J:AI,2+MATCH(HOUR('format for the model'!C33575),Sheet1!$L$1:$AI$1,0),0)/4</f>
        <v>371.19694022162372</v>
      </c>
    </row>
    <row r="33576" spans="1:4" x14ac:dyDescent="0.3">
      <c r="A33576">
        <v>16</v>
      </c>
      <c r="B33576">
        <v>12</v>
      </c>
      <c r="C33576" s="2">
        <v>0.73958333333333337</v>
      </c>
      <c r="D33576" s="4">
        <f ca="1">VLOOKUP(DATE(2021,B33576,A33576),Sheet1!J:AI,2+MATCH(HOUR('format for the model'!C33576),Sheet1!$L$1:$AI$1,0),0)/4</f>
        <v>371.19694022162372</v>
      </c>
    </row>
    <row r="33577" spans="1:4" x14ac:dyDescent="0.3">
      <c r="A33577">
        <v>16</v>
      </c>
      <c r="B33577">
        <v>12</v>
      </c>
      <c r="C33577" s="2">
        <v>0.70833333333333337</v>
      </c>
      <c r="D33577" s="4">
        <f ca="1">VLOOKUP(DATE(2021,B33577,A33577),Sheet1!J:AI,2+MATCH(HOUR('format for the model'!C33577),Sheet1!$L$1:$AI$1,0),0)/4</f>
        <v>371.19694022162372</v>
      </c>
    </row>
    <row r="33578" spans="1:4" x14ac:dyDescent="0.3">
      <c r="A33578">
        <v>16</v>
      </c>
      <c r="B33578">
        <v>12</v>
      </c>
      <c r="C33578" s="2">
        <v>0.76041666666666663</v>
      </c>
      <c r="D33578" s="4">
        <f ca="1">VLOOKUP(DATE(2021,B33578,A33578),Sheet1!J:AI,2+MATCH(HOUR('format for the model'!C33578),Sheet1!$L$1:$AI$1,0),0)/4</f>
        <v>176.61630885672383</v>
      </c>
    </row>
    <row r="33579" spans="1:4" x14ac:dyDescent="0.3">
      <c r="A33579">
        <v>16</v>
      </c>
      <c r="B33579">
        <v>12</v>
      </c>
      <c r="C33579" s="2">
        <v>0.77083333333333337</v>
      </c>
      <c r="D33579" s="4">
        <f ca="1">VLOOKUP(DATE(2021,B33579,A33579),Sheet1!J:AI,2+MATCH(HOUR('format for the model'!C33579),Sheet1!$L$1:$AI$1,0),0)/4</f>
        <v>176.61630885672383</v>
      </c>
    </row>
    <row r="33580" spans="1:4" x14ac:dyDescent="0.3">
      <c r="A33580">
        <v>16</v>
      </c>
      <c r="B33580">
        <v>12</v>
      </c>
      <c r="C33580" s="2">
        <v>0.78125</v>
      </c>
      <c r="D33580" s="4">
        <f ca="1">VLOOKUP(DATE(2021,B33580,A33580),Sheet1!J:AI,2+MATCH(HOUR('format for the model'!C33580),Sheet1!$L$1:$AI$1,0),0)/4</f>
        <v>176.61630885672383</v>
      </c>
    </row>
    <row r="33581" spans="1:4" x14ac:dyDescent="0.3">
      <c r="A33581">
        <v>16</v>
      </c>
      <c r="B33581">
        <v>12</v>
      </c>
      <c r="C33581" s="2">
        <v>0.75</v>
      </c>
      <c r="D33581" s="4">
        <f ca="1">VLOOKUP(DATE(2021,B33581,A33581),Sheet1!J:AI,2+MATCH(HOUR('format for the model'!C33581),Sheet1!$L$1:$AI$1,0),0)/4</f>
        <v>176.61630885672383</v>
      </c>
    </row>
    <row r="33582" spans="1:4" x14ac:dyDescent="0.3">
      <c r="A33582">
        <v>16</v>
      </c>
      <c r="B33582">
        <v>12</v>
      </c>
      <c r="C33582" s="2">
        <v>0.80208333333333337</v>
      </c>
      <c r="D33582" s="4">
        <f ca="1">VLOOKUP(DATE(2021,B33582,A33582),Sheet1!J:AI,2+MATCH(HOUR('format for the model'!C33582),Sheet1!$L$1:$AI$1,0),0)/4</f>
        <v>212.17128492653006</v>
      </c>
    </row>
    <row r="33583" spans="1:4" x14ac:dyDescent="0.3">
      <c r="A33583">
        <v>16</v>
      </c>
      <c r="B33583">
        <v>12</v>
      </c>
      <c r="C33583" s="2">
        <v>0.8125</v>
      </c>
      <c r="D33583" s="4">
        <f ca="1">VLOOKUP(DATE(2021,B33583,A33583),Sheet1!J:AI,2+MATCH(HOUR('format for the model'!C33583),Sheet1!$L$1:$AI$1,0),0)/4</f>
        <v>212.17128492653006</v>
      </c>
    </row>
    <row r="33584" spans="1:4" x14ac:dyDescent="0.3">
      <c r="A33584">
        <v>16</v>
      </c>
      <c r="B33584">
        <v>12</v>
      </c>
      <c r="C33584" s="2">
        <v>0.82291666666666663</v>
      </c>
      <c r="D33584" s="4">
        <f ca="1">VLOOKUP(DATE(2021,B33584,A33584),Sheet1!J:AI,2+MATCH(HOUR('format for the model'!C33584),Sheet1!$L$1:$AI$1,0),0)/4</f>
        <v>212.17128492653006</v>
      </c>
    </row>
    <row r="33585" spans="1:4" x14ac:dyDescent="0.3">
      <c r="A33585">
        <v>16</v>
      </c>
      <c r="B33585">
        <v>12</v>
      </c>
      <c r="C33585" s="2">
        <v>0.79166666666666663</v>
      </c>
      <c r="D33585" s="4">
        <f ca="1">VLOOKUP(DATE(2021,B33585,A33585),Sheet1!J:AI,2+MATCH(HOUR('format for the model'!C33585),Sheet1!$L$1:$AI$1,0),0)/4</f>
        <v>212.17128492653006</v>
      </c>
    </row>
    <row r="33586" spans="1:4" x14ac:dyDescent="0.3">
      <c r="A33586">
        <v>16</v>
      </c>
      <c r="B33586">
        <v>12</v>
      </c>
      <c r="C33586" s="2">
        <v>0.84375</v>
      </c>
      <c r="D33586" s="4">
        <f ca="1">VLOOKUP(DATE(2021,B33586,A33586),Sheet1!J:AI,2+MATCH(HOUR('format for the model'!C33586),Sheet1!$L$1:$AI$1,0),0)/4</f>
        <v>40.533279210969368</v>
      </c>
    </row>
    <row r="33587" spans="1:4" x14ac:dyDescent="0.3">
      <c r="A33587">
        <v>16</v>
      </c>
      <c r="B33587">
        <v>12</v>
      </c>
      <c r="C33587" s="2">
        <v>0.85416666666666663</v>
      </c>
      <c r="D33587" s="4">
        <f ca="1">VLOOKUP(DATE(2021,B33587,A33587),Sheet1!J:AI,2+MATCH(HOUR('format for the model'!C33587),Sheet1!$L$1:$AI$1,0),0)/4</f>
        <v>40.533279210969368</v>
      </c>
    </row>
    <row r="33588" spans="1:4" x14ac:dyDescent="0.3">
      <c r="A33588">
        <v>16</v>
      </c>
      <c r="B33588">
        <v>12</v>
      </c>
      <c r="C33588" s="2">
        <v>0.86458333333333337</v>
      </c>
      <c r="D33588" s="4">
        <f ca="1">VLOOKUP(DATE(2021,B33588,A33588),Sheet1!J:AI,2+MATCH(HOUR('format for the model'!C33588),Sheet1!$L$1:$AI$1,0),0)/4</f>
        <v>40.533279210969368</v>
      </c>
    </row>
    <row r="33589" spans="1:4" x14ac:dyDescent="0.3">
      <c r="A33589">
        <v>16</v>
      </c>
      <c r="B33589">
        <v>12</v>
      </c>
      <c r="C33589" s="2">
        <v>0.83333333333333337</v>
      </c>
      <c r="D33589" s="4">
        <f ca="1">VLOOKUP(DATE(2021,B33589,A33589),Sheet1!J:AI,2+MATCH(HOUR('format for the model'!C33589),Sheet1!$L$1:$AI$1,0),0)/4</f>
        <v>40.533279210969368</v>
      </c>
    </row>
    <row r="33590" spans="1:4" x14ac:dyDescent="0.3">
      <c r="A33590">
        <v>16</v>
      </c>
      <c r="B33590">
        <v>12</v>
      </c>
      <c r="C33590" s="2">
        <v>0.88541666666666663</v>
      </c>
      <c r="D33590" s="4">
        <f ca="1">VLOOKUP(DATE(2021,B33590,A33590),Sheet1!J:AI,2+MATCH(HOUR('format for the model'!C33590),Sheet1!$L$1:$AI$1,0),0)/4</f>
        <v>27.6</v>
      </c>
    </row>
    <row r="33591" spans="1:4" x14ac:dyDescent="0.3">
      <c r="A33591">
        <v>16</v>
      </c>
      <c r="B33591">
        <v>12</v>
      </c>
      <c r="C33591" s="2">
        <v>0.89583333333333337</v>
      </c>
      <c r="D33591" s="4">
        <f ca="1">VLOOKUP(DATE(2021,B33591,A33591),Sheet1!J:AI,2+MATCH(HOUR('format for the model'!C33591),Sheet1!$L$1:$AI$1,0),0)/4</f>
        <v>27.6</v>
      </c>
    </row>
    <row r="33592" spans="1:4" x14ac:dyDescent="0.3">
      <c r="A33592">
        <v>16</v>
      </c>
      <c r="B33592">
        <v>12</v>
      </c>
      <c r="C33592" s="2">
        <v>0.90625</v>
      </c>
      <c r="D33592" s="4">
        <f ca="1">VLOOKUP(DATE(2021,B33592,A33592),Sheet1!J:AI,2+MATCH(HOUR('format for the model'!C33592),Sheet1!$L$1:$AI$1,0),0)/4</f>
        <v>27.6</v>
      </c>
    </row>
    <row r="33593" spans="1:4" x14ac:dyDescent="0.3">
      <c r="A33593">
        <v>16</v>
      </c>
      <c r="B33593">
        <v>12</v>
      </c>
      <c r="C33593" s="2">
        <v>0.875</v>
      </c>
      <c r="D33593" s="4">
        <f ca="1">VLOOKUP(DATE(2021,B33593,A33593),Sheet1!J:AI,2+MATCH(HOUR('format for the model'!C33593),Sheet1!$L$1:$AI$1,0),0)/4</f>
        <v>27.6</v>
      </c>
    </row>
    <row r="33594" spans="1:4" x14ac:dyDescent="0.3">
      <c r="A33594">
        <v>16</v>
      </c>
      <c r="B33594">
        <v>12</v>
      </c>
      <c r="C33594" s="2">
        <v>0.92708333333333337</v>
      </c>
      <c r="D33594" s="4">
        <f ca="1">VLOOKUP(DATE(2021,B33594,A33594),Sheet1!J:AI,2+MATCH(HOUR('format for the model'!C33594),Sheet1!$L$1:$AI$1,0),0)/4</f>
        <v>34.532303393753089</v>
      </c>
    </row>
    <row r="33595" spans="1:4" x14ac:dyDescent="0.3">
      <c r="A33595">
        <v>16</v>
      </c>
      <c r="B33595">
        <v>12</v>
      </c>
      <c r="C33595" s="2">
        <v>0.9375</v>
      </c>
      <c r="D33595" s="4">
        <f ca="1">VLOOKUP(DATE(2021,B33595,A33595),Sheet1!J:AI,2+MATCH(HOUR('format for the model'!C33595),Sheet1!$L$1:$AI$1,0),0)/4</f>
        <v>34.532303393753089</v>
      </c>
    </row>
    <row r="33596" spans="1:4" x14ac:dyDescent="0.3">
      <c r="A33596">
        <v>16</v>
      </c>
      <c r="B33596">
        <v>12</v>
      </c>
      <c r="C33596" s="2">
        <v>0.94791666666666663</v>
      </c>
      <c r="D33596" s="4">
        <f ca="1">VLOOKUP(DATE(2021,B33596,A33596),Sheet1!J:AI,2+MATCH(HOUR('format for the model'!C33596),Sheet1!$L$1:$AI$1,0),0)/4</f>
        <v>34.532303393753089</v>
      </c>
    </row>
    <row r="33597" spans="1:4" x14ac:dyDescent="0.3">
      <c r="A33597">
        <v>16</v>
      </c>
      <c r="B33597">
        <v>12</v>
      </c>
      <c r="C33597" s="2">
        <v>0.91666666666666663</v>
      </c>
      <c r="D33597" s="4">
        <f ca="1">VLOOKUP(DATE(2021,B33597,A33597),Sheet1!J:AI,2+MATCH(HOUR('format for the model'!C33597),Sheet1!$L$1:$AI$1,0),0)/4</f>
        <v>34.532303393753089</v>
      </c>
    </row>
    <row r="33598" spans="1:4" x14ac:dyDescent="0.3">
      <c r="A33598">
        <v>16</v>
      </c>
      <c r="B33598">
        <v>12</v>
      </c>
      <c r="C33598" s="2">
        <v>0.96875</v>
      </c>
      <c r="D33598" s="4">
        <f ca="1">VLOOKUP(DATE(2021,B33598,A33598),Sheet1!J:AI,2+MATCH(HOUR('format for the model'!C33598),Sheet1!$L$1:$AI$1,0),0)/4</f>
        <v>27.6</v>
      </c>
    </row>
    <row r="33599" spans="1:4" x14ac:dyDescent="0.3">
      <c r="A33599">
        <v>16</v>
      </c>
      <c r="B33599">
        <v>12</v>
      </c>
      <c r="C33599" s="2">
        <v>0.97916666666666663</v>
      </c>
      <c r="D33599" s="4">
        <f ca="1">VLOOKUP(DATE(2021,B33599,A33599),Sheet1!J:AI,2+MATCH(HOUR('format for the model'!C33599),Sheet1!$L$1:$AI$1,0),0)/4</f>
        <v>27.6</v>
      </c>
    </row>
    <row r="33600" spans="1:4" x14ac:dyDescent="0.3">
      <c r="A33600">
        <v>16</v>
      </c>
      <c r="B33600">
        <v>12</v>
      </c>
      <c r="C33600" s="2">
        <v>0.98958333333333337</v>
      </c>
      <c r="D33600" s="4">
        <f ca="1">VLOOKUP(DATE(2021,B33600,A33600),Sheet1!J:AI,2+MATCH(HOUR('format for the model'!C33600),Sheet1!$L$1:$AI$1,0),0)/4</f>
        <v>27.6</v>
      </c>
    </row>
    <row r="33601" spans="1:4" x14ac:dyDescent="0.3">
      <c r="A33601">
        <v>16</v>
      </c>
      <c r="B33601">
        <v>12</v>
      </c>
      <c r="C33601" s="2">
        <v>0.95833333333333337</v>
      </c>
      <c r="D33601" s="4">
        <f ca="1">VLOOKUP(DATE(2021,B33601,A33601),Sheet1!J:AI,2+MATCH(HOUR('format for the model'!C33601),Sheet1!$L$1:$AI$1,0),0)/4</f>
        <v>27.6</v>
      </c>
    </row>
    <row r="33602" spans="1:4" x14ac:dyDescent="0.3">
      <c r="A33602">
        <v>17</v>
      </c>
      <c r="B33602">
        <v>12</v>
      </c>
      <c r="C33602" s="2">
        <v>1.0416666666666666E-2</v>
      </c>
      <c r="D33602" s="4">
        <f ca="1">VLOOKUP(DATE(2021,B33602,A33602),Sheet1!J:AI,2+MATCH(HOUR('format for the model'!C33602),Sheet1!$L$1:$AI$1,0),0)/4</f>
        <v>30.336881886962161</v>
      </c>
    </row>
    <row r="33603" spans="1:4" x14ac:dyDescent="0.3">
      <c r="A33603">
        <v>17</v>
      </c>
      <c r="B33603">
        <v>12</v>
      </c>
      <c r="C33603" s="2">
        <v>2.0833333333333332E-2</v>
      </c>
      <c r="D33603" s="4">
        <f ca="1">VLOOKUP(DATE(2021,B33603,A33603),Sheet1!J:AI,2+MATCH(HOUR('format for the model'!C33603),Sheet1!$L$1:$AI$1,0),0)/4</f>
        <v>30.336881886962161</v>
      </c>
    </row>
    <row r="33604" spans="1:4" x14ac:dyDescent="0.3">
      <c r="A33604">
        <v>17</v>
      </c>
      <c r="B33604">
        <v>12</v>
      </c>
      <c r="C33604" s="2">
        <v>3.125E-2</v>
      </c>
      <c r="D33604" s="4">
        <f ca="1">VLOOKUP(DATE(2021,B33604,A33604),Sheet1!J:AI,2+MATCH(HOUR('format for the model'!C33604),Sheet1!$L$1:$AI$1,0),0)/4</f>
        <v>30.336881886962161</v>
      </c>
    </row>
    <row r="33605" spans="1:4" x14ac:dyDescent="0.3">
      <c r="A33605">
        <v>17</v>
      </c>
      <c r="B33605">
        <v>12</v>
      </c>
      <c r="C33605" s="2">
        <v>0</v>
      </c>
      <c r="D33605" s="4">
        <f ca="1">VLOOKUP(DATE(2021,B33605,A33605),Sheet1!J:AI,2+MATCH(HOUR('format for the model'!C33605),Sheet1!$L$1:$AI$1,0),0)/4</f>
        <v>30.336881886962161</v>
      </c>
    </row>
    <row r="33606" spans="1:4" x14ac:dyDescent="0.3">
      <c r="A33606">
        <v>17</v>
      </c>
      <c r="B33606">
        <v>12</v>
      </c>
      <c r="C33606" s="2">
        <v>5.2083333333333336E-2</v>
      </c>
      <c r="D33606" s="4">
        <f ca="1">VLOOKUP(DATE(2021,B33606,A33606),Sheet1!J:AI,2+MATCH(HOUR('format for the model'!C33606),Sheet1!$L$1:$AI$1,0),0)/4</f>
        <v>27.6</v>
      </c>
    </row>
    <row r="33607" spans="1:4" x14ac:dyDescent="0.3">
      <c r="A33607">
        <v>17</v>
      </c>
      <c r="B33607">
        <v>12</v>
      </c>
      <c r="C33607" s="2">
        <v>6.25E-2</v>
      </c>
      <c r="D33607" s="4">
        <f ca="1">VLOOKUP(DATE(2021,B33607,A33607),Sheet1!J:AI,2+MATCH(HOUR('format for the model'!C33607),Sheet1!$L$1:$AI$1,0),0)/4</f>
        <v>27.6</v>
      </c>
    </row>
    <row r="33608" spans="1:4" x14ac:dyDescent="0.3">
      <c r="A33608">
        <v>17</v>
      </c>
      <c r="B33608">
        <v>12</v>
      </c>
      <c r="C33608" s="2">
        <v>7.2916666666666671E-2</v>
      </c>
      <c r="D33608" s="4">
        <f ca="1">VLOOKUP(DATE(2021,B33608,A33608),Sheet1!J:AI,2+MATCH(HOUR('format for the model'!C33608),Sheet1!$L$1:$AI$1,0),0)/4</f>
        <v>27.6</v>
      </c>
    </row>
    <row r="33609" spans="1:4" x14ac:dyDescent="0.3">
      <c r="A33609">
        <v>17</v>
      </c>
      <c r="B33609">
        <v>12</v>
      </c>
      <c r="C33609" s="2">
        <v>4.1666666666666664E-2</v>
      </c>
      <c r="D33609" s="4">
        <f ca="1">VLOOKUP(DATE(2021,B33609,A33609),Sheet1!J:AI,2+MATCH(HOUR('format for the model'!C33609),Sheet1!$L$1:$AI$1,0),0)/4</f>
        <v>27.6</v>
      </c>
    </row>
    <row r="33610" spans="1:4" x14ac:dyDescent="0.3">
      <c r="A33610">
        <v>17</v>
      </c>
      <c r="B33610">
        <v>12</v>
      </c>
      <c r="C33610" s="2">
        <v>9.375E-2</v>
      </c>
      <c r="D33610" s="4">
        <f ca="1">VLOOKUP(DATE(2021,B33610,A33610),Sheet1!J:AI,2+MATCH(HOUR('format for the model'!C33610),Sheet1!$L$1:$AI$1,0),0)/4</f>
        <v>27.6</v>
      </c>
    </row>
    <row r="33611" spans="1:4" x14ac:dyDescent="0.3">
      <c r="A33611">
        <v>17</v>
      </c>
      <c r="B33611">
        <v>12</v>
      </c>
      <c r="C33611" s="2">
        <v>0.10416666666666667</v>
      </c>
      <c r="D33611" s="4">
        <f ca="1">VLOOKUP(DATE(2021,B33611,A33611),Sheet1!J:AI,2+MATCH(HOUR('format for the model'!C33611),Sheet1!$L$1:$AI$1,0),0)/4</f>
        <v>27.6</v>
      </c>
    </row>
    <row r="33612" spans="1:4" x14ac:dyDescent="0.3">
      <c r="A33612">
        <v>17</v>
      </c>
      <c r="B33612">
        <v>12</v>
      </c>
      <c r="C33612" s="2">
        <v>0.11458333333333333</v>
      </c>
      <c r="D33612" s="4">
        <f ca="1">VLOOKUP(DATE(2021,B33612,A33612),Sheet1!J:AI,2+MATCH(HOUR('format for the model'!C33612),Sheet1!$L$1:$AI$1,0),0)/4</f>
        <v>27.6</v>
      </c>
    </row>
    <row r="33613" spans="1:4" x14ac:dyDescent="0.3">
      <c r="A33613">
        <v>17</v>
      </c>
      <c r="B33613">
        <v>12</v>
      </c>
      <c r="C33613" s="2">
        <v>8.3333333333333329E-2</v>
      </c>
      <c r="D33613" s="4">
        <f ca="1">VLOOKUP(DATE(2021,B33613,A33613),Sheet1!J:AI,2+MATCH(HOUR('format for the model'!C33613),Sheet1!$L$1:$AI$1,0),0)/4</f>
        <v>27.6</v>
      </c>
    </row>
    <row r="33614" spans="1:4" x14ac:dyDescent="0.3">
      <c r="A33614">
        <v>17</v>
      </c>
      <c r="B33614">
        <v>12</v>
      </c>
      <c r="C33614" s="2">
        <v>0.13541666666666666</v>
      </c>
      <c r="D33614" s="4">
        <f ca="1">VLOOKUP(DATE(2021,B33614,A33614),Sheet1!J:AI,2+MATCH(HOUR('format for the model'!C33614),Sheet1!$L$1:$AI$1,0),0)/4</f>
        <v>24.28198208379812</v>
      </c>
    </row>
    <row r="33615" spans="1:4" x14ac:dyDescent="0.3">
      <c r="A33615">
        <v>17</v>
      </c>
      <c r="B33615">
        <v>12</v>
      </c>
      <c r="C33615" s="2">
        <v>0.14583333333333334</v>
      </c>
      <c r="D33615" s="4">
        <f ca="1">VLOOKUP(DATE(2021,B33615,A33615),Sheet1!J:AI,2+MATCH(HOUR('format for the model'!C33615),Sheet1!$L$1:$AI$1,0),0)/4</f>
        <v>24.28198208379812</v>
      </c>
    </row>
    <row r="33616" spans="1:4" x14ac:dyDescent="0.3">
      <c r="A33616">
        <v>17</v>
      </c>
      <c r="B33616">
        <v>12</v>
      </c>
      <c r="C33616" s="2">
        <v>0.15625</v>
      </c>
      <c r="D33616" s="4">
        <f ca="1">VLOOKUP(DATE(2021,B33616,A33616),Sheet1!J:AI,2+MATCH(HOUR('format for the model'!C33616),Sheet1!$L$1:$AI$1,0),0)/4</f>
        <v>24.28198208379812</v>
      </c>
    </row>
    <row r="33617" spans="1:4" x14ac:dyDescent="0.3">
      <c r="A33617">
        <v>17</v>
      </c>
      <c r="B33617">
        <v>12</v>
      </c>
      <c r="C33617" s="2">
        <v>0.125</v>
      </c>
      <c r="D33617" s="4">
        <f ca="1">VLOOKUP(DATE(2021,B33617,A33617),Sheet1!J:AI,2+MATCH(HOUR('format for the model'!C33617),Sheet1!$L$1:$AI$1,0),0)/4</f>
        <v>24.28198208379812</v>
      </c>
    </row>
    <row r="33618" spans="1:4" x14ac:dyDescent="0.3">
      <c r="A33618">
        <v>17</v>
      </c>
      <c r="B33618">
        <v>12</v>
      </c>
      <c r="C33618" s="2">
        <v>0.17708333333333334</v>
      </c>
      <c r="D33618" s="4">
        <f ca="1">VLOOKUP(DATE(2021,B33618,A33618),Sheet1!J:AI,2+MATCH(HOUR('format for the model'!C33618),Sheet1!$L$1:$AI$1,0),0)/4</f>
        <v>32.414236367766925</v>
      </c>
    </row>
    <row r="33619" spans="1:4" x14ac:dyDescent="0.3">
      <c r="A33619">
        <v>17</v>
      </c>
      <c r="B33619">
        <v>12</v>
      </c>
      <c r="C33619" s="2">
        <v>0.1875</v>
      </c>
      <c r="D33619" s="4">
        <f ca="1">VLOOKUP(DATE(2021,B33619,A33619),Sheet1!J:AI,2+MATCH(HOUR('format for the model'!C33619),Sheet1!$L$1:$AI$1,0),0)/4</f>
        <v>32.414236367766925</v>
      </c>
    </row>
    <row r="33620" spans="1:4" x14ac:dyDescent="0.3">
      <c r="A33620">
        <v>17</v>
      </c>
      <c r="B33620">
        <v>12</v>
      </c>
      <c r="C33620" s="2">
        <v>0.19791666666666666</v>
      </c>
      <c r="D33620" s="4">
        <f ca="1">VLOOKUP(DATE(2021,B33620,A33620),Sheet1!J:AI,2+MATCH(HOUR('format for the model'!C33620),Sheet1!$L$1:$AI$1,0),0)/4</f>
        <v>32.414236367766925</v>
      </c>
    </row>
    <row r="33621" spans="1:4" x14ac:dyDescent="0.3">
      <c r="A33621">
        <v>17</v>
      </c>
      <c r="B33621">
        <v>12</v>
      </c>
      <c r="C33621" s="2">
        <v>0.16666666666666666</v>
      </c>
      <c r="D33621" s="4">
        <f ca="1">VLOOKUP(DATE(2021,B33621,A33621),Sheet1!J:AI,2+MATCH(HOUR('format for the model'!C33621),Sheet1!$L$1:$AI$1,0),0)/4</f>
        <v>32.414236367766925</v>
      </c>
    </row>
    <row r="33622" spans="1:4" x14ac:dyDescent="0.3">
      <c r="A33622">
        <v>17</v>
      </c>
      <c r="B33622">
        <v>12</v>
      </c>
      <c r="C33622" s="2">
        <v>0.21875</v>
      </c>
      <c r="D33622" s="4">
        <f ca="1">VLOOKUP(DATE(2021,B33622,A33622),Sheet1!J:AI,2+MATCH(HOUR('format for the model'!C33622),Sheet1!$L$1:$AI$1,0),0)/4</f>
        <v>27.6</v>
      </c>
    </row>
    <row r="33623" spans="1:4" x14ac:dyDescent="0.3">
      <c r="A33623">
        <v>17</v>
      </c>
      <c r="B33623">
        <v>12</v>
      </c>
      <c r="C33623" s="2">
        <v>0.22916666666666666</v>
      </c>
      <c r="D33623" s="4">
        <f ca="1">VLOOKUP(DATE(2021,B33623,A33623),Sheet1!J:AI,2+MATCH(HOUR('format for the model'!C33623),Sheet1!$L$1:$AI$1,0),0)/4</f>
        <v>27.6</v>
      </c>
    </row>
    <row r="33624" spans="1:4" x14ac:dyDescent="0.3">
      <c r="A33624">
        <v>17</v>
      </c>
      <c r="B33624">
        <v>12</v>
      </c>
      <c r="C33624" s="2">
        <v>0.23958333333333334</v>
      </c>
      <c r="D33624" s="4">
        <f ca="1">VLOOKUP(DATE(2021,B33624,A33624),Sheet1!J:AI,2+MATCH(HOUR('format for the model'!C33624),Sheet1!$L$1:$AI$1,0),0)/4</f>
        <v>27.6</v>
      </c>
    </row>
    <row r="33625" spans="1:4" x14ac:dyDescent="0.3">
      <c r="A33625">
        <v>17</v>
      </c>
      <c r="B33625">
        <v>12</v>
      </c>
      <c r="C33625" s="2">
        <v>0.20833333333333334</v>
      </c>
      <c r="D33625" s="4">
        <f ca="1">VLOOKUP(DATE(2021,B33625,A33625),Sheet1!J:AI,2+MATCH(HOUR('format for the model'!C33625),Sheet1!$L$1:$AI$1,0),0)/4</f>
        <v>27.6</v>
      </c>
    </row>
    <row r="33626" spans="1:4" x14ac:dyDescent="0.3">
      <c r="A33626">
        <v>17</v>
      </c>
      <c r="B33626">
        <v>12</v>
      </c>
      <c r="C33626" s="2">
        <v>0.26041666666666669</v>
      </c>
      <c r="D33626" s="4">
        <f ca="1">VLOOKUP(DATE(2021,B33626,A33626),Sheet1!J:AI,2+MATCH(HOUR('format for the model'!C33626),Sheet1!$L$1:$AI$1,0),0)/4</f>
        <v>26.80457858643517</v>
      </c>
    </row>
    <row r="33627" spans="1:4" x14ac:dyDescent="0.3">
      <c r="A33627">
        <v>17</v>
      </c>
      <c r="B33627">
        <v>12</v>
      </c>
      <c r="C33627" s="2">
        <v>0.27083333333333331</v>
      </c>
      <c r="D33627" s="4">
        <f ca="1">VLOOKUP(DATE(2021,B33627,A33627),Sheet1!J:AI,2+MATCH(HOUR('format for the model'!C33627),Sheet1!$L$1:$AI$1,0),0)/4</f>
        <v>26.80457858643517</v>
      </c>
    </row>
    <row r="33628" spans="1:4" x14ac:dyDescent="0.3">
      <c r="A33628">
        <v>17</v>
      </c>
      <c r="B33628">
        <v>12</v>
      </c>
      <c r="C33628" s="2">
        <v>0.28125</v>
      </c>
      <c r="D33628" s="4">
        <f ca="1">VLOOKUP(DATE(2021,B33628,A33628),Sheet1!J:AI,2+MATCH(HOUR('format for the model'!C33628),Sheet1!$L$1:$AI$1,0),0)/4</f>
        <v>26.80457858643517</v>
      </c>
    </row>
    <row r="33629" spans="1:4" x14ac:dyDescent="0.3">
      <c r="A33629">
        <v>17</v>
      </c>
      <c r="B33629">
        <v>12</v>
      </c>
      <c r="C33629" s="2">
        <v>0.25</v>
      </c>
      <c r="D33629" s="4">
        <f ca="1">VLOOKUP(DATE(2021,B33629,A33629),Sheet1!J:AI,2+MATCH(HOUR('format for the model'!C33629),Sheet1!$L$1:$AI$1,0),0)/4</f>
        <v>26.80457858643517</v>
      </c>
    </row>
    <row r="33630" spans="1:4" x14ac:dyDescent="0.3">
      <c r="A33630">
        <v>17</v>
      </c>
      <c r="B33630">
        <v>12</v>
      </c>
      <c r="C33630" s="2">
        <v>0.30208333333333331</v>
      </c>
      <c r="D33630" s="4">
        <f ca="1">VLOOKUP(DATE(2021,B33630,A33630),Sheet1!J:AI,2+MATCH(HOUR('format for the model'!C33630),Sheet1!$L$1:$AI$1,0),0)/4</f>
        <v>33.396205856138202</v>
      </c>
    </row>
    <row r="33631" spans="1:4" x14ac:dyDescent="0.3">
      <c r="A33631">
        <v>17</v>
      </c>
      <c r="B33631">
        <v>12</v>
      </c>
      <c r="C33631" s="2">
        <v>0.3125</v>
      </c>
      <c r="D33631" s="4">
        <f ca="1">VLOOKUP(DATE(2021,B33631,A33631),Sheet1!J:AI,2+MATCH(HOUR('format for the model'!C33631),Sheet1!$L$1:$AI$1,0),0)/4</f>
        <v>33.396205856138202</v>
      </c>
    </row>
    <row r="33632" spans="1:4" x14ac:dyDescent="0.3">
      <c r="A33632">
        <v>17</v>
      </c>
      <c r="B33632">
        <v>12</v>
      </c>
      <c r="C33632" s="2">
        <v>0.32291666666666669</v>
      </c>
      <c r="D33632" s="4">
        <f ca="1">VLOOKUP(DATE(2021,B33632,A33632),Sheet1!J:AI,2+MATCH(HOUR('format for the model'!C33632),Sheet1!$L$1:$AI$1,0),0)/4</f>
        <v>33.396205856138202</v>
      </c>
    </row>
    <row r="33633" spans="1:4" x14ac:dyDescent="0.3">
      <c r="A33633">
        <v>17</v>
      </c>
      <c r="B33633">
        <v>12</v>
      </c>
      <c r="C33633" s="2">
        <v>0.29166666666666669</v>
      </c>
      <c r="D33633" s="4">
        <f ca="1">VLOOKUP(DATE(2021,B33633,A33633),Sheet1!J:AI,2+MATCH(HOUR('format for the model'!C33633),Sheet1!$L$1:$AI$1,0),0)/4</f>
        <v>33.396205856138202</v>
      </c>
    </row>
    <row r="33634" spans="1:4" x14ac:dyDescent="0.3">
      <c r="A33634">
        <v>17</v>
      </c>
      <c r="B33634">
        <v>12</v>
      </c>
      <c r="C33634" s="2">
        <v>0.34375</v>
      </c>
      <c r="D33634" s="4">
        <f ca="1">VLOOKUP(DATE(2021,B33634,A33634),Sheet1!J:AI,2+MATCH(HOUR('format for the model'!C33634),Sheet1!$L$1:$AI$1,0),0)/4</f>
        <v>82.800000000000011</v>
      </c>
    </row>
    <row r="33635" spans="1:4" x14ac:dyDescent="0.3">
      <c r="A33635">
        <v>17</v>
      </c>
      <c r="B33635">
        <v>12</v>
      </c>
      <c r="C33635" s="2">
        <v>0.35416666666666669</v>
      </c>
      <c r="D33635" s="4">
        <f ca="1">VLOOKUP(DATE(2021,B33635,A33635),Sheet1!J:AI,2+MATCH(HOUR('format for the model'!C33635),Sheet1!$L$1:$AI$1,0),0)/4</f>
        <v>82.800000000000011</v>
      </c>
    </row>
    <row r="33636" spans="1:4" x14ac:dyDescent="0.3">
      <c r="A33636">
        <v>17</v>
      </c>
      <c r="B33636">
        <v>12</v>
      </c>
      <c r="C33636" s="2">
        <v>0.36458333333333331</v>
      </c>
      <c r="D33636" s="4">
        <f ca="1">VLOOKUP(DATE(2021,B33636,A33636),Sheet1!J:AI,2+MATCH(HOUR('format for the model'!C33636),Sheet1!$L$1:$AI$1,0),0)/4</f>
        <v>82.800000000000011</v>
      </c>
    </row>
    <row r="33637" spans="1:4" x14ac:dyDescent="0.3">
      <c r="A33637">
        <v>17</v>
      </c>
      <c r="B33637">
        <v>12</v>
      </c>
      <c r="C33637" s="2">
        <v>0.33333333333333331</v>
      </c>
      <c r="D33637" s="4">
        <f ca="1">VLOOKUP(DATE(2021,B33637,A33637),Sheet1!J:AI,2+MATCH(HOUR('format for the model'!C33637),Sheet1!$L$1:$AI$1,0),0)/4</f>
        <v>82.800000000000011</v>
      </c>
    </row>
    <row r="33638" spans="1:4" x14ac:dyDescent="0.3">
      <c r="A33638">
        <v>17</v>
      </c>
      <c r="B33638">
        <v>12</v>
      </c>
      <c r="C33638" s="2">
        <v>0.38541666666666669</v>
      </c>
      <c r="D33638" s="4">
        <f ca="1">VLOOKUP(DATE(2021,B33638,A33638),Sheet1!J:AI,2+MATCH(HOUR('format for the model'!C33638),Sheet1!$L$1:$AI$1,0),0)/4</f>
        <v>165.60000000000002</v>
      </c>
    </row>
    <row r="33639" spans="1:4" x14ac:dyDescent="0.3">
      <c r="A33639">
        <v>17</v>
      </c>
      <c r="B33639">
        <v>12</v>
      </c>
      <c r="C33639" s="2">
        <v>0.39583333333333331</v>
      </c>
      <c r="D33639" s="4">
        <f ca="1">VLOOKUP(DATE(2021,B33639,A33639),Sheet1!J:AI,2+MATCH(HOUR('format for the model'!C33639),Sheet1!$L$1:$AI$1,0),0)/4</f>
        <v>165.60000000000002</v>
      </c>
    </row>
    <row r="33640" spans="1:4" x14ac:dyDescent="0.3">
      <c r="A33640">
        <v>17</v>
      </c>
      <c r="B33640">
        <v>12</v>
      </c>
      <c r="C33640" s="2">
        <v>0.40625</v>
      </c>
      <c r="D33640" s="4">
        <f ca="1">VLOOKUP(DATE(2021,B33640,A33640),Sheet1!J:AI,2+MATCH(HOUR('format for the model'!C33640),Sheet1!$L$1:$AI$1,0),0)/4</f>
        <v>165.60000000000002</v>
      </c>
    </row>
    <row r="33641" spans="1:4" x14ac:dyDescent="0.3">
      <c r="A33641">
        <v>17</v>
      </c>
      <c r="B33641">
        <v>12</v>
      </c>
      <c r="C33641" s="2">
        <v>0.375</v>
      </c>
      <c r="D33641" s="4">
        <f ca="1">VLOOKUP(DATE(2021,B33641,A33641),Sheet1!J:AI,2+MATCH(HOUR('format for the model'!C33641),Sheet1!$L$1:$AI$1,0),0)/4</f>
        <v>165.60000000000002</v>
      </c>
    </row>
    <row r="33642" spans="1:4" x14ac:dyDescent="0.3">
      <c r="A33642">
        <v>17</v>
      </c>
      <c r="B33642">
        <v>12</v>
      </c>
      <c r="C33642" s="2">
        <v>0.42708333333333331</v>
      </c>
      <c r="D33642" s="4">
        <f ca="1">VLOOKUP(DATE(2021,B33642,A33642),Sheet1!J:AI,2+MATCH(HOUR('format for the model'!C33642),Sheet1!$L$1:$AI$1,0),0)/4</f>
        <v>132.94148877972091</v>
      </c>
    </row>
    <row r="33643" spans="1:4" x14ac:dyDescent="0.3">
      <c r="A33643">
        <v>17</v>
      </c>
      <c r="B33643">
        <v>12</v>
      </c>
      <c r="C33643" s="2">
        <v>0.4375</v>
      </c>
      <c r="D33643" s="4">
        <f ca="1">VLOOKUP(DATE(2021,B33643,A33643),Sheet1!J:AI,2+MATCH(HOUR('format for the model'!C33643),Sheet1!$L$1:$AI$1,0),0)/4</f>
        <v>132.94148877972091</v>
      </c>
    </row>
    <row r="33644" spans="1:4" x14ac:dyDescent="0.3">
      <c r="A33644">
        <v>17</v>
      </c>
      <c r="B33644">
        <v>12</v>
      </c>
      <c r="C33644" s="2">
        <v>0.44791666666666669</v>
      </c>
      <c r="D33644" s="4">
        <f ca="1">VLOOKUP(DATE(2021,B33644,A33644),Sheet1!J:AI,2+MATCH(HOUR('format for the model'!C33644),Sheet1!$L$1:$AI$1,0),0)/4</f>
        <v>132.94148877972091</v>
      </c>
    </row>
    <row r="33645" spans="1:4" x14ac:dyDescent="0.3">
      <c r="A33645">
        <v>17</v>
      </c>
      <c r="B33645">
        <v>12</v>
      </c>
      <c r="C33645" s="2">
        <v>0.41666666666666669</v>
      </c>
      <c r="D33645" s="4">
        <f ca="1">VLOOKUP(DATE(2021,B33645,A33645),Sheet1!J:AI,2+MATCH(HOUR('format for the model'!C33645),Sheet1!$L$1:$AI$1,0),0)/4</f>
        <v>132.94148877972091</v>
      </c>
    </row>
    <row r="33646" spans="1:4" x14ac:dyDescent="0.3">
      <c r="A33646">
        <v>17</v>
      </c>
      <c r="B33646">
        <v>12</v>
      </c>
      <c r="C33646" s="2">
        <v>0.46875</v>
      </c>
      <c r="D33646" s="4">
        <f ca="1">VLOOKUP(DATE(2021,B33646,A33646),Sheet1!J:AI,2+MATCH(HOUR('format for the model'!C33646),Sheet1!$L$1:$AI$1,0),0)/4</f>
        <v>211.4563085367796</v>
      </c>
    </row>
    <row r="33647" spans="1:4" x14ac:dyDescent="0.3">
      <c r="A33647">
        <v>17</v>
      </c>
      <c r="B33647">
        <v>12</v>
      </c>
      <c r="C33647" s="2">
        <v>0.47916666666666669</v>
      </c>
      <c r="D33647" s="4">
        <f ca="1">VLOOKUP(DATE(2021,B33647,A33647),Sheet1!J:AI,2+MATCH(HOUR('format for the model'!C33647),Sheet1!$L$1:$AI$1,0),0)/4</f>
        <v>211.4563085367796</v>
      </c>
    </row>
    <row r="33648" spans="1:4" x14ac:dyDescent="0.3">
      <c r="A33648">
        <v>17</v>
      </c>
      <c r="B33648">
        <v>12</v>
      </c>
      <c r="C33648" s="2">
        <v>0.48958333333333331</v>
      </c>
      <c r="D33648" s="4">
        <f ca="1">VLOOKUP(DATE(2021,B33648,A33648),Sheet1!J:AI,2+MATCH(HOUR('format for the model'!C33648),Sheet1!$L$1:$AI$1,0),0)/4</f>
        <v>211.4563085367796</v>
      </c>
    </row>
    <row r="33649" spans="1:4" x14ac:dyDescent="0.3">
      <c r="A33649">
        <v>17</v>
      </c>
      <c r="B33649">
        <v>12</v>
      </c>
      <c r="C33649" s="2">
        <v>0.45833333333333331</v>
      </c>
      <c r="D33649" s="4">
        <f ca="1">VLOOKUP(DATE(2021,B33649,A33649),Sheet1!J:AI,2+MATCH(HOUR('format for the model'!C33649),Sheet1!$L$1:$AI$1,0),0)/4</f>
        <v>211.4563085367796</v>
      </c>
    </row>
    <row r="33650" spans="1:4" x14ac:dyDescent="0.3">
      <c r="A33650">
        <v>17</v>
      </c>
      <c r="B33650">
        <v>12</v>
      </c>
      <c r="C33650" s="2">
        <v>0.51041666666666663</v>
      </c>
      <c r="D33650" s="4">
        <f ca="1">VLOOKUP(DATE(2021,B33650,A33650),Sheet1!J:AI,2+MATCH(HOUR('format for the model'!C33650),Sheet1!$L$1:$AI$1,0),0)/4</f>
        <v>199.51384687779404</v>
      </c>
    </row>
    <row r="33651" spans="1:4" x14ac:dyDescent="0.3">
      <c r="A33651">
        <v>17</v>
      </c>
      <c r="B33651">
        <v>12</v>
      </c>
      <c r="C33651" s="2">
        <v>0.52083333333333337</v>
      </c>
      <c r="D33651" s="4">
        <f ca="1">VLOOKUP(DATE(2021,B33651,A33651),Sheet1!J:AI,2+MATCH(HOUR('format for the model'!C33651),Sheet1!$L$1:$AI$1,0),0)/4</f>
        <v>199.51384687779404</v>
      </c>
    </row>
    <row r="33652" spans="1:4" x14ac:dyDescent="0.3">
      <c r="A33652">
        <v>17</v>
      </c>
      <c r="B33652">
        <v>12</v>
      </c>
      <c r="C33652" s="2">
        <v>0.53125</v>
      </c>
      <c r="D33652" s="4">
        <f ca="1">VLOOKUP(DATE(2021,B33652,A33652),Sheet1!J:AI,2+MATCH(HOUR('format for the model'!C33652),Sheet1!$L$1:$AI$1,0),0)/4</f>
        <v>199.51384687779404</v>
      </c>
    </row>
    <row r="33653" spans="1:4" x14ac:dyDescent="0.3">
      <c r="A33653">
        <v>17</v>
      </c>
      <c r="B33653">
        <v>12</v>
      </c>
      <c r="C33653" s="2">
        <v>0.5</v>
      </c>
      <c r="D33653" s="4">
        <f ca="1">VLOOKUP(DATE(2021,B33653,A33653),Sheet1!J:AI,2+MATCH(HOUR('format for the model'!C33653),Sheet1!$L$1:$AI$1,0),0)/4</f>
        <v>199.51384687779404</v>
      </c>
    </row>
    <row r="33654" spans="1:4" x14ac:dyDescent="0.3">
      <c r="A33654">
        <v>17</v>
      </c>
      <c r="B33654">
        <v>12</v>
      </c>
      <c r="C33654" s="2">
        <v>0.55208333333333337</v>
      </c>
      <c r="D33654" s="4">
        <f ca="1">VLOOKUP(DATE(2021,B33654,A33654),Sheet1!J:AI,2+MATCH(HOUR('format for the model'!C33654),Sheet1!$L$1:$AI$1,0),0)/4</f>
        <v>276</v>
      </c>
    </row>
    <row r="33655" spans="1:4" x14ac:dyDescent="0.3">
      <c r="A33655">
        <v>17</v>
      </c>
      <c r="B33655">
        <v>12</v>
      </c>
      <c r="C33655" s="2">
        <v>0.5625</v>
      </c>
      <c r="D33655" s="4">
        <f ca="1">VLOOKUP(DATE(2021,B33655,A33655),Sheet1!J:AI,2+MATCH(HOUR('format for the model'!C33655),Sheet1!$L$1:$AI$1,0),0)/4</f>
        <v>276</v>
      </c>
    </row>
    <row r="33656" spans="1:4" x14ac:dyDescent="0.3">
      <c r="A33656">
        <v>17</v>
      </c>
      <c r="B33656">
        <v>12</v>
      </c>
      <c r="C33656" s="2">
        <v>0.57291666666666663</v>
      </c>
      <c r="D33656" s="4">
        <f ca="1">VLOOKUP(DATE(2021,B33656,A33656),Sheet1!J:AI,2+MATCH(HOUR('format for the model'!C33656),Sheet1!$L$1:$AI$1,0),0)/4</f>
        <v>276</v>
      </c>
    </row>
    <row r="33657" spans="1:4" x14ac:dyDescent="0.3">
      <c r="A33657">
        <v>17</v>
      </c>
      <c r="B33657">
        <v>12</v>
      </c>
      <c r="C33657" s="2">
        <v>0.54166666666666663</v>
      </c>
      <c r="D33657" s="4">
        <f ca="1">VLOOKUP(DATE(2021,B33657,A33657),Sheet1!J:AI,2+MATCH(HOUR('format for the model'!C33657),Sheet1!$L$1:$AI$1,0),0)/4</f>
        <v>276</v>
      </c>
    </row>
    <row r="33658" spans="1:4" x14ac:dyDescent="0.3">
      <c r="A33658">
        <v>17</v>
      </c>
      <c r="B33658">
        <v>12</v>
      </c>
      <c r="C33658" s="2">
        <v>0.59375</v>
      </c>
      <c r="D33658" s="4">
        <f ca="1">VLOOKUP(DATE(2021,B33658,A33658),Sheet1!J:AI,2+MATCH(HOUR('format for the model'!C33658),Sheet1!$L$1:$AI$1,0),0)/4</f>
        <v>276</v>
      </c>
    </row>
    <row r="33659" spans="1:4" x14ac:dyDescent="0.3">
      <c r="A33659">
        <v>17</v>
      </c>
      <c r="B33659">
        <v>12</v>
      </c>
      <c r="C33659" s="2">
        <v>0.60416666666666663</v>
      </c>
      <c r="D33659" s="4">
        <f ca="1">VLOOKUP(DATE(2021,B33659,A33659),Sheet1!J:AI,2+MATCH(HOUR('format for the model'!C33659),Sheet1!$L$1:$AI$1,0),0)/4</f>
        <v>276</v>
      </c>
    </row>
    <row r="33660" spans="1:4" x14ac:dyDescent="0.3">
      <c r="A33660">
        <v>17</v>
      </c>
      <c r="B33660">
        <v>12</v>
      </c>
      <c r="C33660" s="2">
        <v>0.61458333333333337</v>
      </c>
      <c r="D33660" s="4">
        <f ca="1">VLOOKUP(DATE(2021,B33660,A33660),Sheet1!J:AI,2+MATCH(HOUR('format for the model'!C33660),Sheet1!$L$1:$AI$1,0),0)/4</f>
        <v>276</v>
      </c>
    </row>
    <row r="33661" spans="1:4" x14ac:dyDescent="0.3">
      <c r="A33661">
        <v>17</v>
      </c>
      <c r="B33661">
        <v>12</v>
      </c>
      <c r="C33661" s="2">
        <v>0.58333333333333337</v>
      </c>
      <c r="D33661" s="4">
        <f ca="1">VLOOKUP(DATE(2021,B33661,A33661),Sheet1!J:AI,2+MATCH(HOUR('format for the model'!C33661),Sheet1!$L$1:$AI$1,0),0)/4</f>
        <v>276</v>
      </c>
    </row>
    <row r="33662" spans="1:4" x14ac:dyDescent="0.3">
      <c r="A33662">
        <v>17</v>
      </c>
      <c r="B33662">
        <v>12</v>
      </c>
      <c r="C33662" s="2">
        <v>0.63541666666666663</v>
      </c>
      <c r="D33662" s="4">
        <f ca="1">VLOOKUP(DATE(2021,B33662,A33662),Sheet1!J:AI,2+MATCH(HOUR('format for the model'!C33662),Sheet1!$L$1:$AI$1,0),0)/4</f>
        <v>383.18811709227464</v>
      </c>
    </row>
    <row r="33663" spans="1:4" x14ac:dyDescent="0.3">
      <c r="A33663">
        <v>17</v>
      </c>
      <c r="B33663">
        <v>12</v>
      </c>
      <c r="C33663" s="2">
        <v>0.64583333333333337</v>
      </c>
      <c r="D33663" s="4">
        <f ca="1">VLOOKUP(DATE(2021,B33663,A33663),Sheet1!J:AI,2+MATCH(HOUR('format for the model'!C33663),Sheet1!$L$1:$AI$1,0),0)/4</f>
        <v>383.18811709227464</v>
      </c>
    </row>
    <row r="33664" spans="1:4" x14ac:dyDescent="0.3">
      <c r="A33664">
        <v>17</v>
      </c>
      <c r="B33664">
        <v>12</v>
      </c>
      <c r="C33664" s="2">
        <v>0.65625</v>
      </c>
      <c r="D33664" s="4">
        <f ca="1">VLOOKUP(DATE(2021,B33664,A33664),Sheet1!J:AI,2+MATCH(HOUR('format for the model'!C33664),Sheet1!$L$1:$AI$1,0),0)/4</f>
        <v>383.18811709227464</v>
      </c>
    </row>
    <row r="33665" spans="1:4" x14ac:dyDescent="0.3">
      <c r="A33665">
        <v>17</v>
      </c>
      <c r="B33665">
        <v>12</v>
      </c>
      <c r="C33665" s="2">
        <v>0.625</v>
      </c>
      <c r="D33665" s="4">
        <f ca="1">VLOOKUP(DATE(2021,B33665,A33665),Sheet1!J:AI,2+MATCH(HOUR('format for the model'!C33665),Sheet1!$L$1:$AI$1,0),0)/4</f>
        <v>383.18811709227464</v>
      </c>
    </row>
    <row r="33666" spans="1:4" x14ac:dyDescent="0.3">
      <c r="A33666">
        <v>17</v>
      </c>
      <c r="B33666">
        <v>12</v>
      </c>
      <c r="C33666" s="2">
        <v>0.67708333333333337</v>
      </c>
      <c r="D33666" s="4">
        <f ca="1">VLOOKUP(DATE(2021,B33666,A33666),Sheet1!J:AI,2+MATCH(HOUR('format for the model'!C33666),Sheet1!$L$1:$AI$1,0),0)/4</f>
        <v>276</v>
      </c>
    </row>
    <row r="33667" spans="1:4" x14ac:dyDescent="0.3">
      <c r="A33667">
        <v>17</v>
      </c>
      <c r="B33667">
        <v>12</v>
      </c>
      <c r="C33667" s="2">
        <v>0.6875</v>
      </c>
      <c r="D33667" s="4">
        <f ca="1">VLOOKUP(DATE(2021,B33667,A33667),Sheet1!J:AI,2+MATCH(HOUR('format for the model'!C33667),Sheet1!$L$1:$AI$1,0),0)/4</f>
        <v>276</v>
      </c>
    </row>
    <row r="33668" spans="1:4" x14ac:dyDescent="0.3">
      <c r="A33668">
        <v>17</v>
      </c>
      <c r="B33668">
        <v>12</v>
      </c>
      <c r="C33668" s="2">
        <v>0.69791666666666663</v>
      </c>
      <c r="D33668" s="4">
        <f ca="1">VLOOKUP(DATE(2021,B33668,A33668),Sheet1!J:AI,2+MATCH(HOUR('format for the model'!C33668),Sheet1!$L$1:$AI$1,0),0)/4</f>
        <v>276</v>
      </c>
    </row>
    <row r="33669" spans="1:4" x14ac:dyDescent="0.3">
      <c r="A33669">
        <v>17</v>
      </c>
      <c r="B33669">
        <v>12</v>
      </c>
      <c r="C33669" s="2">
        <v>0.66666666666666663</v>
      </c>
      <c r="D33669" s="4">
        <f ca="1">VLOOKUP(DATE(2021,B33669,A33669),Sheet1!J:AI,2+MATCH(HOUR('format for the model'!C33669),Sheet1!$L$1:$AI$1,0),0)/4</f>
        <v>276</v>
      </c>
    </row>
    <row r="33670" spans="1:4" x14ac:dyDescent="0.3">
      <c r="A33670">
        <v>17</v>
      </c>
      <c r="B33670">
        <v>12</v>
      </c>
      <c r="C33670" s="2">
        <v>0.71875</v>
      </c>
      <c r="D33670" s="4">
        <f ca="1">VLOOKUP(DATE(2021,B33670,A33670),Sheet1!J:AI,2+MATCH(HOUR('format for the model'!C33670),Sheet1!$L$1:$AI$1,0),0)/4</f>
        <v>205.72334679601397</v>
      </c>
    </row>
    <row r="33671" spans="1:4" x14ac:dyDescent="0.3">
      <c r="A33671">
        <v>17</v>
      </c>
      <c r="B33671">
        <v>12</v>
      </c>
      <c r="C33671" s="2">
        <v>0.72916666666666663</v>
      </c>
      <c r="D33671" s="4">
        <f ca="1">VLOOKUP(DATE(2021,B33671,A33671),Sheet1!J:AI,2+MATCH(HOUR('format for the model'!C33671),Sheet1!$L$1:$AI$1,0),0)/4</f>
        <v>205.72334679601397</v>
      </c>
    </row>
    <row r="33672" spans="1:4" x14ac:dyDescent="0.3">
      <c r="A33672">
        <v>17</v>
      </c>
      <c r="B33672">
        <v>12</v>
      </c>
      <c r="C33672" s="2">
        <v>0.73958333333333337</v>
      </c>
      <c r="D33672" s="4">
        <f ca="1">VLOOKUP(DATE(2021,B33672,A33672),Sheet1!J:AI,2+MATCH(HOUR('format for the model'!C33672),Sheet1!$L$1:$AI$1,0),0)/4</f>
        <v>205.72334679601397</v>
      </c>
    </row>
    <row r="33673" spans="1:4" x14ac:dyDescent="0.3">
      <c r="A33673">
        <v>17</v>
      </c>
      <c r="B33673">
        <v>12</v>
      </c>
      <c r="C33673" s="2">
        <v>0.70833333333333337</v>
      </c>
      <c r="D33673" s="4">
        <f ca="1">VLOOKUP(DATE(2021,B33673,A33673),Sheet1!J:AI,2+MATCH(HOUR('format for the model'!C33673),Sheet1!$L$1:$AI$1,0),0)/4</f>
        <v>205.72334679601397</v>
      </c>
    </row>
    <row r="33674" spans="1:4" x14ac:dyDescent="0.3">
      <c r="A33674">
        <v>17</v>
      </c>
      <c r="B33674">
        <v>12</v>
      </c>
      <c r="C33674" s="2">
        <v>0.76041666666666663</v>
      </c>
      <c r="D33674" s="4">
        <f ca="1">VLOOKUP(DATE(2021,B33674,A33674),Sheet1!J:AI,2+MATCH(HOUR('format for the model'!C33674),Sheet1!$L$1:$AI$1,0),0)/4</f>
        <v>279.64122694146221</v>
      </c>
    </row>
    <row r="33675" spans="1:4" x14ac:dyDescent="0.3">
      <c r="A33675">
        <v>17</v>
      </c>
      <c r="B33675">
        <v>12</v>
      </c>
      <c r="C33675" s="2">
        <v>0.77083333333333337</v>
      </c>
      <c r="D33675" s="4">
        <f ca="1">VLOOKUP(DATE(2021,B33675,A33675),Sheet1!J:AI,2+MATCH(HOUR('format for the model'!C33675),Sheet1!$L$1:$AI$1,0),0)/4</f>
        <v>279.64122694146221</v>
      </c>
    </row>
    <row r="33676" spans="1:4" x14ac:dyDescent="0.3">
      <c r="A33676">
        <v>17</v>
      </c>
      <c r="B33676">
        <v>12</v>
      </c>
      <c r="C33676" s="2">
        <v>0.78125</v>
      </c>
      <c r="D33676" s="4">
        <f ca="1">VLOOKUP(DATE(2021,B33676,A33676),Sheet1!J:AI,2+MATCH(HOUR('format for the model'!C33676),Sheet1!$L$1:$AI$1,0),0)/4</f>
        <v>279.64122694146221</v>
      </c>
    </row>
    <row r="33677" spans="1:4" x14ac:dyDescent="0.3">
      <c r="A33677">
        <v>17</v>
      </c>
      <c r="B33677">
        <v>12</v>
      </c>
      <c r="C33677" s="2">
        <v>0.75</v>
      </c>
      <c r="D33677" s="4">
        <f ca="1">VLOOKUP(DATE(2021,B33677,A33677),Sheet1!J:AI,2+MATCH(HOUR('format for the model'!C33677),Sheet1!$L$1:$AI$1,0),0)/4</f>
        <v>279.64122694146221</v>
      </c>
    </row>
    <row r="33678" spans="1:4" x14ac:dyDescent="0.3">
      <c r="A33678">
        <v>17</v>
      </c>
      <c r="B33678">
        <v>12</v>
      </c>
      <c r="C33678" s="2">
        <v>0.80208333333333337</v>
      </c>
      <c r="D33678" s="4">
        <f ca="1">VLOOKUP(DATE(2021,B33678,A33678),Sheet1!J:AI,2+MATCH(HOUR('format for the model'!C33678),Sheet1!$L$1:$AI$1,0),0)/4</f>
        <v>167.97816045025843</v>
      </c>
    </row>
    <row r="33679" spans="1:4" x14ac:dyDescent="0.3">
      <c r="A33679">
        <v>17</v>
      </c>
      <c r="B33679">
        <v>12</v>
      </c>
      <c r="C33679" s="2">
        <v>0.8125</v>
      </c>
      <c r="D33679" s="4">
        <f ca="1">VLOOKUP(DATE(2021,B33679,A33679),Sheet1!J:AI,2+MATCH(HOUR('format for the model'!C33679),Sheet1!$L$1:$AI$1,0),0)/4</f>
        <v>167.97816045025843</v>
      </c>
    </row>
    <row r="33680" spans="1:4" x14ac:dyDescent="0.3">
      <c r="A33680">
        <v>17</v>
      </c>
      <c r="B33680">
        <v>12</v>
      </c>
      <c r="C33680" s="2">
        <v>0.82291666666666663</v>
      </c>
      <c r="D33680" s="4">
        <f ca="1">VLOOKUP(DATE(2021,B33680,A33680),Sheet1!J:AI,2+MATCH(HOUR('format for the model'!C33680),Sheet1!$L$1:$AI$1,0),0)/4</f>
        <v>167.97816045025843</v>
      </c>
    </row>
    <row r="33681" spans="1:4" x14ac:dyDescent="0.3">
      <c r="A33681">
        <v>17</v>
      </c>
      <c r="B33681">
        <v>12</v>
      </c>
      <c r="C33681" s="2">
        <v>0.79166666666666663</v>
      </c>
      <c r="D33681" s="4">
        <f ca="1">VLOOKUP(DATE(2021,B33681,A33681),Sheet1!J:AI,2+MATCH(HOUR('format for the model'!C33681),Sheet1!$L$1:$AI$1,0),0)/4</f>
        <v>167.97816045025843</v>
      </c>
    </row>
    <row r="33682" spans="1:4" x14ac:dyDescent="0.3">
      <c r="A33682">
        <v>17</v>
      </c>
      <c r="B33682">
        <v>12</v>
      </c>
      <c r="C33682" s="2">
        <v>0.84375</v>
      </c>
      <c r="D33682" s="4">
        <f ca="1">VLOOKUP(DATE(2021,B33682,A33682),Sheet1!J:AI,2+MATCH(HOUR('format for the model'!C33682),Sheet1!$L$1:$AI$1,0),0)/4</f>
        <v>67.785199642553707</v>
      </c>
    </row>
    <row r="33683" spans="1:4" x14ac:dyDescent="0.3">
      <c r="A33683">
        <v>17</v>
      </c>
      <c r="B33683">
        <v>12</v>
      </c>
      <c r="C33683" s="2">
        <v>0.85416666666666663</v>
      </c>
      <c r="D33683" s="4">
        <f ca="1">VLOOKUP(DATE(2021,B33683,A33683),Sheet1!J:AI,2+MATCH(HOUR('format for the model'!C33683),Sheet1!$L$1:$AI$1,0),0)/4</f>
        <v>67.785199642553707</v>
      </c>
    </row>
    <row r="33684" spans="1:4" x14ac:dyDescent="0.3">
      <c r="A33684">
        <v>17</v>
      </c>
      <c r="B33684">
        <v>12</v>
      </c>
      <c r="C33684" s="2">
        <v>0.86458333333333337</v>
      </c>
      <c r="D33684" s="4">
        <f ca="1">VLOOKUP(DATE(2021,B33684,A33684),Sheet1!J:AI,2+MATCH(HOUR('format for the model'!C33684),Sheet1!$L$1:$AI$1,0),0)/4</f>
        <v>67.785199642553707</v>
      </c>
    </row>
    <row r="33685" spans="1:4" x14ac:dyDescent="0.3">
      <c r="A33685">
        <v>17</v>
      </c>
      <c r="B33685">
        <v>12</v>
      </c>
      <c r="C33685" s="2">
        <v>0.83333333333333337</v>
      </c>
      <c r="D33685" s="4">
        <f ca="1">VLOOKUP(DATE(2021,B33685,A33685),Sheet1!J:AI,2+MATCH(HOUR('format for the model'!C33685),Sheet1!$L$1:$AI$1,0),0)/4</f>
        <v>67.785199642553707</v>
      </c>
    </row>
    <row r="33686" spans="1:4" x14ac:dyDescent="0.3">
      <c r="A33686">
        <v>17</v>
      </c>
      <c r="B33686">
        <v>12</v>
      </c>
      <c r="C33686" s="2">
        <v>0.88541666666666663</v>
      </c>
      <c r="D33686" s="4">
        <f ca="1">VLOOKUP(DATE(2021,B33686,A33686),Sheet1!J:AI,2+MATCH(HOUR('format for the model'!C33686),Sheet1!$L$1:$AI$1,0),0)/4</f>
        <v>28.104342672369661</v>
      </c>
    </row>
    <row r="33687" spans="1:4" x14ac:dyDescent="0.3">
      <c r="A33687">
        <v>17</v>
      </c>
      <c r="B33687">
        <v>12</v>
      </c>
      <c r="C33687" s="2">
        <v>0.89583333333333337</v>
      </c>
      <c r="D33687" s="4">
        <f ca="1">VLOOKUP(DATE(2021,B33687,A33687),Sheet1!J:AI,2+MATCH(HOUR('format for the model'!C33687),Sheet1!$L$1:$AI$1,0),0)/4</f>
        <v>28.104342672369661</v>
      </c>
    </row>
    <row r="33688" spans="1:4" x14ac:dyDescent="0.3">
      <c r="A33688">
        <v>17</v>
      </c>
      <c r="B33688">
        <v>12</v>
      </c>
      <c r="C33688" s="2">
        <v>0.90625</v>
      </c>
      <c r="D33688" s="4">
        <f ca="1">VLOOKUP(DATE(2021,B33688,A33688),Sheet1!J:AI,2+MATCH(HOUR('format for the model'!C33688),Sheet1!$L$1:$AI$1,0),0)/4</f>
        <v>28.104342672369661</v>
      </c>
    </row>
    <row r="33689" spans="1:4" x14ac:dyDescent="0.3">
      <c r="A33689">
        <v>17</v>
      </c>
      <c r="B33689">
        <v>12</v>
      </c>
      <c r="C33689" s="2">
        <v>0.875</v>
      </c>
      <c r="D33689" s="4">
        <f ca="1">VLOOKUP(DATE(2021,B33689,A33689),Sheet1!J:AI,2+MATCH(HOUR('format for the model'!C33689),Sheet1!$L$1:$AI$1,0),0)/4</f>
        <v>28.104342672369661</v>
      </c>
    </row>
    <row r="33690" spans="1:4" x14ac:dyDescent="0.3">
      <c r="A33690">
        <v>17</v>
      </c>
      <c r="B33690">
        <v>12</v>
      </c>
      <c r="C33690" s="2">
        <v>0.92708333333333337</v>
      </c>
      <c r="D33690" s="4">
        <f ca="1">VLOOKUP(DATE(2021,B33690,A33690),Sheet1!J:AI,2+MATCH(HOUR('format for the model'!C33690),Sheet1!$L$1:$AI$1,0),0)/4</f>
        <v>21.553785448080394</v>
      </c>
    </row>
    <row r="33691" spans="1:4" x14ac:dyDescent="0.3">
      <c r="A33691">
        <v>17</v>
      </c>
      <c r="B33691">
        <v>12</v>
      </c>
      <c r="C33691" s="2">
        <v>0.9375</v>
      </c>
      <c r="D33691" s="4">
        <f ca="1">VLOOKUP(DATE(2021,B33691,A33691),Sheet1!J:AI,2+MATCH(HOUR('format for the model'!C33691),Sheet1!$L$1:$AI$1,0),0)/4</f>
        <v>21.553785448080394</v>
      </c>
    </row>
    <row r="33692" spans="1:4" x14ac:dyDescent="0.3">
      <c r="A33692">
        <v>17</v>
      </c>
      <c r="B33692">
        <v>12</v>
      </c>
      <c r="C33692" s="2">
        <v>0.94791666666666663</v>
      </c>
      <c r="D33692" s="4">
        <f ca="1">VLOOKUP(DATE(2021,B33692,A33692),Sheet1!J:AI,2+MATCH(HOUR('format for the model'!C33692),Sheet1!$L$1:$AI$1,0),0)/4</f>
        <v>21.553785448080394</v>
      </c>
    </row>
    <row r="33693" spans="1:4" x14ac:dyDescent="0.3">
      <c r="A33693">
        <v>17</v>
      </c>
      <c r="B33693">
        <v>12</v>
      </c>
      <c r="C33693" s="2">
        <v>0.91666666666666663</v>
      </c>
      <c r="D33693" s="4">
        <f ca="1">VLOOKUP(DATE(2021,B33693,A33693),Sheet1!J:AI,2+MATCH(HOUR('format for the model'!C33693),Sheet1!$L$1:$AI$1,0),0)/4</f>
        <v>21.553785448080394</v>
      </c>
    </row>
    <row r="33694" spans="1:4" x14ac:dyDescent="0.3">
      <c r="A33694">
        <v>17</v>
      </c>
      <c r="B33694">
        <v>12</v>
      </c>
      <c r="C33694" s="2">
        <v>0.96875</v>
      </c>
      <c r="D33694" s="4">
        <f ca="1">VLOOKUP(DATE(2021,B33694,A33694),Sheet1!J:AI,2+MATCH(HOUR('format for the model'!C33694),Sheet1!$L$1:$AI$1,0),0)/4</f>
        <v>27.6</v>
      </c>
    </row>
    <row r="33695" spans="1:4" x14ac:dyDescent="0.3">
      <c r="A33695">
        <v>17</v>
      </c>
      <c r="B33695">
        <v>12</v>
      </c>
      <c r="C33695" s="2">
        <v>0.97916666666666663</v>
      </c>
      <c r="D33695" s="4">
        <f ca="1">VLOOKUP(DATE(2021,B33695,A33695),Sheet1!J:AI,2+MATCH(HOUR('format for the model'!C33695),Sheet1!$L$1:$AI$1,0),0)/4</f>
        <v>27.6</v>
      </c>
    </row>
    <row r="33696" spans="1:4" x14ac:dyDescent="0.3">
      <c r="A33696">
        <v>17</v>
      </c>
      <c r="B33696">
        <v>12</v>
      </c>
      <c r="C33696" s="2">
        <v>0.98958333333333337</v>
      </c>
      <c r="D33696" s="4">
        <f ca="1">VLOOKUP(DATE(2021,B33696,A33696),Sheet1!J:AI,2+MATCH(HOUR('format for the model'!C33696),Sheet1!$L$1:$AI$1,0),0)/4</f>
        <v>27.6</v>
      </c>
    </row>
    <row r="33697" spans="1:4" x14ac:dyDescent="0.3">
      <c r="A33697">
        <v>17</v>
      </c>
      <c r="B33697">
        <v>12</v>
      </c>
      <c r="C33697" s="2">
        <v>0.95833333333333337</v>
      </c>
      <c r="D33697" s="4">
        <f ca="1">VLOOKUP(DATE(2021,B33697,A33697),Sheet1!J:AI,2+MATCH(HOUR('format for the model'!C33697),Sheet1!$L$1:$AI$1,0),0)/4</f>
        <v>27.6</v>
      </c>
    </row>
    <row r="33698" spans="1:4" x14ac:dyDescent="0.3">
      <c r="A33698">
        <v>18</v>
      </c>
      <c r="B33698">
        <v>12</v>
      </c>
      <c r="C33698" s="2">
        <v>1.0416666666666666E-2</v>
      </c>
      <c r="D33698" s="4">
        <f ca="1">VLOOKUP(DATE(2021,B33698,A33698),Sheet1!J:AI,2+MATCH(HOUR('format for the model'!C33698),Sheet1!$L$1:$AI$1,0),0)/4</f>
        <v>2.7600000000000002</v>
      </c>
    </row>
    <row r="33699" spans="1:4" x14ac:dyDescent="0.3">
      <c r="A33699">
        <v>18</v>
      </c>
      <c r="B33699">
        <v>12</v>
      </c>
      <c r="C33699" s="2">
        <v>2.0833333333333332E-2</v>
      </c>
      <c r="D33699" s="4">
        <f ca="1">VLOOKUP(DATE(2021,B33699,A33699),Sheet1!J:AI,2+MATCH(HOUR('format for the model'!C33699),Sheet1!$L$1:$AI$1,0),0)/4</f>
        <v>2.7600000000000002</v>
      </c>
    </row>
    <row r="33700" spans="1:4" x14ac:dyDescent="0.3">
      <c r="A33700">
        <v>18</v>
      </c>
      <c r="B33700">
        <v>12</v>
      </c>
      <c r="C33700" s="2">
        <v>3.125E-2</v>
      </c>
      <c r="D33700" s="4">
        <f ca="1">VLOOKUP(DATE(2021,B33700,A33700),Sheet1!J:AI,2+MATCH(HOUR('format for the model'!C33700),Sheet1!$L$1:$AI$1,0),0)/4</f>
        <v>2.7600000000000002</v>
      </c>
    </row>
    <row r="33701" spans="1:4" x14ac:dyDescent="0.3">
      <c r="A33701">
        <v>18</v>
      </c>
      <c r="B33701">
        <v>12</v>
      </c>
      <c r="C33701" s="2">
        <v>0</v>
      </c>
      <c r="D33701" s="4">
        <f ca="1">VLOOKUP(DATE(2021,B33701,A33701),Sheet1!J:AI,2+MATCH(HOUR('format for the model'!C33701),Sheet1!$L$1:$AI$1,0),0)/4</f>
        <v>2.7600000000000002</v>
      </c>
    </row>
    <row r="33702" spans="1:4" x14ac:dyDescent="0.3">
      <c r="A33702">
        <v>18</v>
      </c>
      <c r="B33702">
        <v>12</v>
      </c>
      <c r="C33702" s="2">
        <v>5.2083333333333336E-2</v>
      </c>
      <c r="D33702" s="4">
        <f ca="1">VLOOKUP(DATE(2021,B33702,A33702),Sheet1!J:AI,2+MATCH(HOUR('format for the model'!C33702),Sheet1!$L$1:$AI$1,0),0)/4</f>
        <v>2.4138171439640748</v>
      </c>
    </row>
    <row r="33703" spans="1:4" x14ac:dyDescent="0.3">
      <c r="A33703">
        <v>18</v>
      </c>
      <c r="B33703">
        <v>12</v>
      </c>
      <c r="C33703" s="2">
        <v>6.25E-2</v>
      </c>
      <c r="D33703" s="4">
        <f ca="1">VLOOKUP(DATE(2021,B33703,A33703),Sheet1!J:AI,2+MATCH(HOUR('format for the model'!C33703),Sheet1!$L$1:$AI$1,0),0)/4</f>
        <v>2.4138171439640748</v>
      </c>
    </row>
    <row r="33704" spans="1:4" x14ac:dyDescent="0.3">
      <c r="A33704">
        <v>18</v>
      </c>
      <c r="B33704">
        <v>12</v>
      </c>
      <c r="C33704" s="2">
        <v>7.2916666666666671E-2</v>
      </c>
      <c r="D33704" s="4">
        <f ca="1">VLOOKUP(DATE(2021,B33704,A33704),Sheet1!J:AI,2+MATCH(HOUR('format for the model'!C33704),Sheet1!$L$1:$AI$1,0),0)/4</f>
        <v>2.4138171439640748</v>
      </c>
    </row>
    <row r="33705" spans="1:4" x14ac:dyDescent="0.3">
      <c r="A33705">
        <v>18</v>
      </c>
      <c r="B33705">
        <v>12</v>
      </c>
      <c r="C33705" s="2">
        <v>4.1666666666666664E-2</v>
      </c>
      <c r="D33705" s="4">
        <f ca="1">VLOOKUP(DATE(2021,B33705,A33705),Sheet1!J:AI,2+MATCH(HOUR('format for the model'!C33705),Sheet1!$L$1:$AI$1,0),0)/4</f>
        <v>2.4138171439640748</v>
      </c>
    </row>
    <row r="33706" spans="1:4" x14ac:dyDescent="0.3">
      <c r="A33706">
        <v>18</v>
      </c>
      <c r="B33706">
        <v>12</v>
      </c>
      <c r="C33706" s="2">
        <v>9.375E-2</v>
      </c>
      <c r="D33706" s="4">
        <f ca="1">VLOOKUP(DATE(2021,B33706,A33706),Sheet1!J:AI,2+MATCH(HOUR('format for the model'!C33706),Sheet1!$L$1:$AI$1,0),0)/4</f>
        <v>3.244045959181868</v>
      </c>
    </row>
    <row r="33707" spans="1:4" x14ac:dyDescent="0.3">
      <c r="A33707">
        <v>18</v>
      </c>
      <c r="B33707">
        <v>12</v>
      </c>
      <c r="C33707" s="2">
        <v>0.10416666666666667</v>
      </c>
      <c r="D33707" s="4">
        <f ca="1">VLOOKUP(DATE(2021,B33707,A33707),Sheet1!J:AI,2+MATCH(HOUR('format for the model'!C33707),Sheet1!$L$1:$AI$1,0),0)/4</f>
        <v>3.244045959181868</v>
      </c>
    </row>
    <row r="33708" spans="1:4" x14ac:dyDescent="0.3">
      <c r="A33708">
        <v>18</v>
      </c>
      <c r="B33708">
        <v>12</v>
      </c>
      <c r="C33708" s="2">
        <v>0.11458333333333333</v>
      </c>
      <c r="D33708" s="4">
        <f ca="1">VLOOKUP(DATE(2021,B33708,A33708),Sheet1!J:AI,2+MATCH(HOUR('format for the model'!C33708),Sheet1!$L$1:$AI$1,0),0)/4</f>
        <v>3.244045959181868</v>
      </c>
    </row>
    <row r="33709" spans="1:4" x14ac:dyDescent="0.3">
      <c r="A33709">
        <v>18</v>
      </c>
      <c r="B33709">
        <v>12</v>
      </c>
      <c r="C33709" s="2">
        <v>8.3333333333333329E-2</v>
      </c>
      <c r="D33709" s="4">
        <f ca="1">VLOOKUP(DATE(2021,B33709,A33709),Sheet1!J:AI,2+MATCH(HOUR('format for the model'!C33709),Sheet1!$L$1:$AI$1,0),0)/4</f>
        <v>3.244045959181868</v>
      </c>
    </row>
    <row r="33710" spans="1:4" x14ac:dyDescent="0.3">
      <c r="A33710">
        <v>18</v>
      </c>
      <c r="B33710">
        <v>12</v>
      </c>
      <c r="C33710" s="2">
        <v>0.13541666666666666</v>
      </c>
      <c r="D33710" s="4">
        <f ca="1">VLOOKUP(DATE(2021,B33710,A33710),Sheet1!J:AI,2+MATCH(HOUR('format for the model'!C33710),Sheet1!$L$1:$AI$1,0),0)/4</f>
        <v>2.7600000000000002</v>
      </c>
    </row>
    <row r="33711" spans="1:4" x14ac:dyDescent="0.3">
      <c r="A33711">
        <v>18</v>
      </c>
      <c r="B33711">
        <v>12</v>
      </c>
      <c r="C33711" s="2">
        <v>0.14583333333333334</v>
      </c>
      <c r="D33711" s="4">
        <f ca="1">VLOOKUP(DATE(2021,B33711,A33711),Sheet1!J:AI,2+MATCH(HOUR('format for the model'!C33711),Sheet1!$L$1:$AI$1,0),0)/4</f>
        <v>2.7600000000000002</v>
      </c>
    </row>
    <row r="33712" spans="1:4" x14ac:dyDescent="0.3">
      <c r="A33712">
        <v>18</v>
      </c>
      <c r="B33712">
        <v>12</v>
      </c>
      <c r="C33712" s="2">
        <v>0.15625</v>
      </c>
      <c r="D33712" s="4">
        <f ca="1">VLOOKUP(DATE(2021,B33712,A33712),Sheet1!J:AI,2+MATCH(HOUR('format for the model'!C33712),Sheet1!$L$1:$AI$1,0),0)/4</f>
        <v>2.7600000000000002</v>
      </c>
    </row>
    <row r="33713" spans="1:4" x14ac:dyDescent="0.3">
      <c r="A33713">
        <v>18</v>
      </c>
      <c r="B33713">
        <v>12</v>
      </c>
      <c r="C33713" s="2">
        <v>0.125</v>
      </c>
      <c r="D33713" s="4">
        <f ca="1">VLOOKUP(DATE(2021,B33713,A33713),Sheet1!J:AI,2+MATCH(HOUR('format for the model'!C33713),Sheet1!$L$1:$AI$1,0),0)/4</f>
        <v>2.7600000000000002</v>
      </c>
    </row>
    <row r="33714" spans="1:4" x14ac:dyDescent="0.3">
      <c r="A33714">
        <v>18</v>
      </c>
      <c r="B33714">
        <v>12</v>
      </c>
      <c r="C33714" s="2">
        <v>0.17708333333333334</v>
      </c>
      <c r="D33714" s="4">
        <f ca="1">VLOOKUP(DATE(2021,B33714,A33714),Sheet1!J:AI,2+MATCH(HOUR('format for the model'!C33714),Sheet1!$L$1:$AI$1,0),0)/4</f>
        <v>2.4434178807452067</v>
      </c>
    </row>
    <row r="33715" spans="1:4" x14ac:dyDescent="0.3">
      <c r="A33715">
        <v>18</v>
      </c>
      <c r="B33715">
        <v>12</v>
      </c>
      <c r="C33715" s="2">
        <v>0.1875</v>
      </c>
      <c r="D33715" s="4">
        <f ca="1">VLOOKUP(DATE(2021,B33715,A33715),Sheet1!J:AI,2+MATCH(HOUR('format for the model'!C33715),Sheet1!$L$1:$AI$1,0),0)/4</f>
        <v>2.4434178807452067</v>
      </c>
    </row>
    <row r="33716" spans="1:4" x14ac:dyDescent="0.3">
      <c r="A33716">
        <v>18</v>
      </c>
      <c r="B33716">
        <v>12</v>
      </c>
      <c r="C33716" s="2">
        <v>0.19791666666666666</v>
      </c>
      <c r="D33716" s="4">
        <f ca="1">VLOOKUP(DATE(2021,B33716,A33716),Sheet1!J:AI,2+MATCH(HOUR('format for the model'!C33716),Sheet1!$L$1:$AI$1,0),0)/4</f>
        <v>2.4434178807452067</v>
      </c>
    </row>
    <row r="33717" spans="1:4" x14ac:dyDescent="0.3">
      <c r="A33717">
        <v>18</v>
      </c>
      <c r="B33717">
        <v>12</v>
      </c>
      <c r="C33717" s="2">
        <v>0.16666666666666666</v>
      </c>
      <c r="D33717" s="4">
        <f ca="1">VLOOKUP(DATE(2021,B33717,A33717),Sheet1!J:AI,2+MATCH(HOUR('format for the model'!C33717),Sheet1!$L$1:$AI$1,0),0)/4</f>
        <v>2.4434178807452067</v>
      </c>
    </row>
    <row r="33718" spans="1:4" x14ac:dyDescent="0.3">
      <c r="A33718">
        <v>18</v>
      </c>
      <c r="B33718">
        <v>12</v>
      </c>
      <c r="C33718" s="2">
        <v>0.21875</v>
      </c>
      <c r="D33718" s="4">
        <f ca="1">VLOOKUP(DATE(2021,B33718,A33718),Sheet1!J:AI,2+MATCH(HOUR('format for the model'!C33718),Sheet1!$L$1:$AI$1,0),0)/4</f>
        <v>2.7600000000000002</v>
      </c>
    </row>
    <row r="33719" spans="1:4" x14ac:dyDescent="0.3">
      <c r="A33719">
        <v>18</v>
      </c>
      <c r="B33719">
        <v>12</v>
      </c>
      <c r="C33719" s="2">
        <v>0.22916666666666666</v>
      </c>
      <c r="D33719" s="4">
        <f ca="1">VLOOKUP(DATE(2021,B33719,A33719),Sheet1!J:AI,2+MATCH(HOUR('format for the model'!C33719),Sheet1!$L$1:$AI$1,0),0)/4</f>
        <v>2.7600000000000002</v>
      </c>
    </row>
    <row r="33720" spans="1:4" x14ac:dyDescent="0.3">
      <c r="A33720">
        <v>18</v>
      </c>
      <c r="B33720">
        <v>12</v>
      </c>
      <c r="C33720" s="2">
        <v>0.23958333333333334</v>
      </c>
      <c r="D33720" s="4">
        <f ca="1">VLOOKUP(DATE(2021,B33720,A33720),Sheet1!J:AI,2+MATCH(HOUR('format for the model'!C33720),Sheet1!$L$1:$AI$1,0),0)/4</f>
        <v>2.7600000000000002</v>
      </c>
    </row>
    <row r="33721" spans="1:4" x14ac:dyDescent="0.3">
      <c r="A33721">
        <v>18</v>
      </c>
      <c r="B33721">
        <v>12</v>
      </c>
      <c r="C33721" s="2">
        <v>0.20833333333333334</v>
      </c>
      <c r="D33721" s="4">
        <f ca="1">VLOOKUP(DATE(2021,B33721,A33721),Sheet1!J:AI,2+MATCH(HOUR('format for the model'!C33721),Sheet1!$L$1:$AI$1,0),0)/4</f>
        <v>2.7600000000000002</v>
      </c>
    </row>
    <row r="33722" spans="1:4" x14ac:dyDescent="0.3">
      <c r="A33722">
        <v>18</v>
      </c>
      <c r="B33722">
        <v>12</v>
      </c>
      <c r="C33722" s="2">
        <v>0.26041666666666669</v>
      </c>
      <c r="D33722" s="4">
        <f ca="1">VLOOKUP(DATE(2021,B33722,A33722),Sheet1!J:AI,2+MATCH(HOUR('format for the model'!C33722),Sheet1!$L$1:$AI$1,0),0)/4</f>
        <v>2.7600000000000002</v>
      </c>
    </row>
    <row r="33723" spans="1:4" x14ac:dyDescent="0.3">
      <c r="A33723">
        <v>18</v>
      </c>
      <c r="B33723">
        <v>12</v>
      </c>
      <c r="C33723" s="2">
        <v>0.27083333333333331</v>
      </c>
      <c r="D33723" s="4">
        <f ca="1">VLOOKUP(DATE(2021,B33723,A33723),Sheet1!J:AI,2+MATCH(HOUR('format for the model'!C33723),Sheet1!$L$1:$AI$1,0),0)/4</f>
        <v>2.7600000000000002</v>
      </c>
    </row>
    <row r="33724" spans="1:4" x14ac:dyDescent="0.3">
      <c r="A33724">
        <v>18</v>
      </c>
      <c r="B33724">
        <v>12</v>
      </c>
      <c r="C33724" s="2">
        <v>0.28125</v>
      </c>
      <c r="D33724" s="4">
        <f ca="1">VLOOKUP(DATE(2021,B33724,A33724),Sheet1!J:AI,2+MATCH(HOUR('format for the model'!C33724),Sheet1!$L$1:$AI$1,0),0)/4</f>
        <v>2.7600000000000002</v>
      </c>
    </row>
    <row r="33725" spans="1:4" x14ac:dyDescent="0.3">
      <c r="A33725">
        <v>18</v>
      </c>
      <c r="B33725">
        <v>12</v>
      </c>
      <c r="C33725" s="2">
        <v>0.25</v>
      </c>
      <c r="D33725" s="4">
        <f ca="1">VLOOKUP(DATE(2021,B33725,A33725),Sheet1!J:AI,2+MATCH(HOUR('format for the model'!C33725),Sheet1!$L$1:$AI$1,0),0)/4</f>
        <v>2.7600000000000002</v>
      </c>
    </row>
    <row r="33726" spans="1:4" x14ac:dyDescent="0.3">
      <c r="A33726">
        <v>18</v>
      </c>
      <c r="B33726">
        <v>12</v>
      </c>
      <c r="C33726" s="2">
        <v>0.30208333333333331</v>
      </c>
      <c r="D33726" s="4">
        <f ca="1">VLOOKUP(DATE(2021,B33726,A33726),Sheet1!J:AI,2+MATCH(HOUR('format for the model'!C33726),Sheet1!$L$1:$AI$1,0),0)/4</f>
        <v>1.769263571883861</v>
      </c>
    </row>
    <row r="33727" spans="1:4" x14ac:dyDescent="0.3">
      <c r="A33727">
        <v>18</v>
      </c>
      <c r="B33727">
        <v>12</v>
      </c>
      <c r="C33727" s="2">
        <v>0.3125</v>
      </c>
      <c r="D33727" s="4">
        <f ca="1">VLOOKUP(DATE(2021,B33727,A33727),Sheet1!J:AI,2+MATCH(HOUR('format for the model'!C33727),Sheet1!$L$1:$AI$1,0),0)/4</f>
        <v>1.769263571883861</v>
      </c>
    </row>
    <row r="33728" spans="1:4" x14ac:dyDescent="0.3">
      <c r="A33728">
        <v>18</v>
      </c>
      <c r="B33728">
        <v>12</v>
      </c>
      <c r="C33728" s="2">
        <v>0.32291666666666669</v>
      </c>
      <c r="D33728" s="4">
        <f ca="1">VLOOKUP(DATE(2021,B33728,A33728),Sheet1!J:AI,2+MATCH(HOUR('format for the model'!C33728),Sheet1!$L$1:$AI$1,0),0)/4</f>
        <v>1.769263571883861</v>
      </c>
    </row>
    <row r="33729" spans="1:4" x14ac:dyDescent="0.3">
      <c r="A33729">
        <v>18</v>
      </c>
      <c r="B33729">
        <v>12</v>
      </c>
      <c r="C33729" s="2">
        <v>0.29166666666666669</v>
      </c>
      <c r="D33729" s="4">
        <f ca="1">VLOOKUP(DATE(2021,B33729,A33729),Sheet1!J:AI,2+MATCH(HOUR('format for the model'!C33729),Sheet1!$L$1:$AI$1,0),0)/4</f>
        <v>1.769263571883861</v>
      </c>
    </row>
    <row r="33730" spans="1:4" x14ac:dyDescent="0.3">
      <c r="A33730">
        <v>18</v>
      </c>
      <c r="B33730">
        <v>12</v>
      </c>
      <c r="C33730" s="2">
        <v>0.34375</v>
      </c>
      <c r="D33730" s="4">
        <f ca="1">VLOOKUP(DATE(2021,B33730,A33730),Sheet1!J:AI,2+MATCH(HOUR('format for the model'!C33730),Sheet1!$L$1:$AI$1,0),0)/4</f>
        <v>5.5648780975198466</v>
      </c>
    </row>
    <row r="33731" spans="1:4" x14ac:dyDescent="0.3">
      <c r="A33731">
        <v>18</v>
      </c>
      <c r="B33731">
        <v>12</v>
      </c>
      <c r="C33731" s="2">
        <v>0.35416666666666669</v>
      </c>
      <c r="D33731" s="4">
        <f ca="1">VLOOKUP(DATE(2021,B33731,A33731),Sheet1!J:AI,2+MATCH(HOUR('format for the model'!C33731),Sheet1!$L$1:$AI$1,0),0)/4</f>
        <v>5.5648780975198466</v>
      </c>
    </row>
    <row r="33732" spans="1:4" x14ac:dyDescent="0.3">
      <c r="A33732">
        <v>18</v>
      </c>
      <c r="B33732">
        <v>12</v>
      </c>
      <c r="C33732" s="2">
        <v>0.36458333333333331</v>
      </c>
      <c r="D33732" s="4">
        <f ca="1">VLOOKUP(DATE(2021,B33732,A33732),Sheet1!J:AI,2+MATCH(HOUR('format for the model'!C33732),Sheet1!$L$1:$AI$1,0),0)/4</f>
        <v>5.5648780975198466</v>
      </c>
    </row>
    <row r="33733" spans="1:4" x14ac:dyDescent="0.3">
      <c r="A33733">
        <v>18</v>
      </c>
      <c r="B33733">
        <v>12</v>
      </c>
      <c r="C33733" s="2">
        <v>0.33333333333333331</v>
      </c>
      <c r="D33733" s="4">
        <f ca="1">VLOOKUP(DATE(2021,B33733,A33733),Sheet1!J:AI,2+MATCH(HOUR('format for the model'!C33733),Sheet1!$L$1:$AI$1,0),0)/4</f>
        <v>5.5648780975198466</v>
      </c>
    </row>
    <row r="33734" spans="1:4" x14ac:dyDescent="0.3">
      <c r="A33734">
        <v>18</v>
      </c>
      <c r="B33734">
        <v>12</v>
      </c>
      <c r="C33734" s="2">
        <v>0.38541666666666669</v>
      </c>
      <c r="D33734" s="4">
        <f ca="1">VLOOKUP(DATE(2021,B33734,A33734),Sheet1!J:AI,2+MATCH(HOUR('format for the model'!C33734),Sheet1!$L$1:$AI$1,0),0)/4</f>
        <v>16.560000000000002</v>
      </c>
    </row>
    <row r="33735" spans="1:4" x14ac:dyDescent="0.3">
      <c r="A33735">
        <v>18</v>
      </c>
      <c r="B33735">
        <v>12</v>
      </c>
      <c r="C33735" s="2">
        <v>0.39583333333333331</v>
      </c>
      <c r="D33735" s="4">
        <f ca="1">VLOOKUP(DATE(2021,B33735,A33735),Sheet1!J:AI,2+MATCH(HOUR('format for the model'!C33735),Sheet1!$L$1:$AI$1,0),0)/4</f>
        <v>16.560000000000002</v>
      </c>
    </row>
    <row r="33736" spans="1:4" x14ac:dyDescent="0.3">
      <c r="A33736">
        <v>18</v>
      </c>
      <c r="B33736">
        <v>12</v>
      </c>
      <c r="C33736" s="2">
        <v>0.40625</v>
      </c>
      <c r="D33736" s="4">
        <f ca="1">VLOOKUP(DATE(2021,B33736,A33736),Sheet1!J:AI,2+MATCH(HOUR('format for the model'!C33736),Sheet1!$L$1:$AI$1,0),0)/4</f>
        <v>16.560000000000002</v>
      </c>
    </row>
    <row r="33737" spans="1:4" x14ac:dyDescent="0.3">
      <c r="A33737">
        <v>18</v>
      </c>
      <c r="B33737">
        <v>12</v>
      </c>
      <c r="C33737" s="2">
        <v>0.375</v>
      </c>
      <c r="D33737" s="4">
        <f ca="1">VLOOKUP(DATE(2021,B33737,A33737),Sheet1!J:AI,2+MATCH(HOUR('format for the model'!C33737),Sheet1!$L$1:$AI$1,0),0)/4</f>
        <v>16.560000000000002</v>
      </c>
    </row>
    <row r="33738" spans="1:4" x14ac:dyDescent="0.3">
      <c r="A33738">
        <v>18</v>
      </c>
      <c r="B33738">
        <v>12</v>
      </c>
      <c r="C33738" s="2">
        <v>0.42708333333333331</v>
      </c>
      <c r="D33738" s="4">
        <f ca="1">VLOOKUP(DATE(2021,B33738,A33738),Sheet1!J:AI,2+MATCH(HOUR('format for the model'!C33738),Sheet1!$L$1:$AI$1,0),0)/4</f>
        <v>21.449722830858189</v>
      </c>
    </row>
    <row r="33739" spans="1:4" x14ac:dyDescent="0.3">
      <c r="A33739">
        <v>18</v>
      </c>
      <c r="B33739">
        <v>12</v>
      </c>
      <c r="C33739" s="2">
        <v>0.4375</v>
      </c>
      <c r="D33739" s="4">
        <f ca="1">VLOOKUP(DATE(2021,B33739,A33739),Sheet1!J:AI,2+MATCH(HOUR('format for the model'!C33739),Sheet1!$L$1:$AI$1,0),0)/4</f>
        <v>21.449722830858189</v>
      </c>
    </row>
    <row r="33740" spans="1:4" x14ac:dyDescent="0.3">
      <c r="A33740">
        <v>18</v>
      </c>
      <c r="B33740">
        <v>12</v>
      </c>
      <c r="C33740" s="2">
        <v>0.44791666666666669</v>
      </c>
      <c r="D33740" s="4">
        <f ca="1">VLOOKUP(DATE(2021,B33740,A33740),Sheet1!J:AI,2+MATCH(HOUR('format for the model'!C33740),Sheet1!$L$1:$AI$1,0),0)/4</f>
        <v>21.449722830858189</v>
      </c>
    </row>
    <row r="33741" spans="1:4" x14ac:dyDescent="0.3">
      <c r="A33741">
        <v>18</v>
      </c>
      <c r="B33741">
        <v>12</v>
      </c>
      <c r="C33741" s="2">
        <v>0.41666666666666669</v>
      </c>
      <c r="D33741" s="4">
        <f ca="1">VLOOKUP(DATE(2021,B33741,A33741),Sheet1!J:AI,2+MATCH(HOUR('format for the model'!C33741),Sheet1!$L$1:$AI$1,0),0)/4</f>
        <v>21.449722830858189</v>
      </c>
    </row>
    <row r="33742" spans="1:4" x14ac:dyDescent="0.3">
      <c r="A33742">
        <v>18</v>
      </c>
      <c r="B33742">
        <v>12</v>
      </c>
      <c r="C33742" s="2">
        <v>0.46875</v>
      </c>
      <c r="D33742" s="4">
        <f ca="1">VLOOKUP(DATE(2021,B33742,A33742),Sheet1!J:AI,2+MATCH(HOUR('format for the model'!C33742),Sheet1!$L$1:$AI$1,0),0)/4</f>
        <v>27.6</v>
      </c>
    </row>
    <row r="33743" spans="1:4" x14ac:dyDescent="0.3">
      <c r="A33743">
        <v>18</v>
      </c>
      <c r="B33743">
        <v>12</v>
      </c>
      <c r="C33743" s="2">
        <v>0.47916666666666669</v>
      </c>
      <c r="D33743" s="4">
        <f ca="1">VLOOKUP(DATE(2021,B33743,A33743),Sheet1!J:AI,2+MATCH(HOUR('format for the model'!C33743),Sheet1!$L$1:$AI$1,0),0)/4</f>
        <v>27.6</v>
      </c>
    </row>
    <row r="33744" spans="1:4" x14ac:dyDescent="0.3">
      <c r="A33744">
        <v>18</v>
      </c>
      <c r="B33744">
        <v>12</v>
      </c>
      <c r="C33744" s="2">
        <v>0.48958333333333331</v>
      </c>
      <c r="D33744" s="4">
        <f ca="1">VLOOKUP(DATE(2021,B33744,A33744),Sheet1!J:AI,2+MATCH(HOUR('format for the model'!C33744),Sheet1!$L$1:$AI$1,0),0)/4</f>
        <v>27.6</v>
      </c>
    </row>
    <row r="33745" spans="1:4" x14ac:dyDescent="0.3">
      <c r="A33745">
        <v>18</v>
      </c>
      <c r="B33745">
        <v>12</v>
      </c>
      <c r="C33745" s="2">
        <v>0.45833333333333331</v>
      </c>
      <c r="D33745" s="4">
        <f ca="1">VLOOKUP(DATE(2021,B33745,A33745),Sheet1!J:AI,2+MATCH(HOUR('format for the model'!C33745),Sheet1!$L$1:$AI$1,0),0)/4</f>
        <v>27.6</v>
      </c>
    </row>
    <row r="33746" spans="1:4" x14ac:dyDescent="0.3">
      <c r="A33746">
        <v>18</v>
      </c>
      <c r="B33746">
        <v>12</v>
      </c>
      <c r="C33746" s="2">
        <v>0.51041666666666663</v>
      </c>
      <c r="D33746" s="4">
        <f ca="1">VLOOKUP(DATE(2021,B33746,A33746),Sheet1!J:AI,2+MATCH(HOUR('format for the model'!C33746),Sheet1!$L$1:$AI$1,0),0)/4</f>
        <v>23.322975111702114</v>
      </c>
    </row>
    <row r="33747" spans="1:4" x14ac:dyDescent="0.3">
      <c r="A33747">
        <v>18</v>
      </c>
      <c r="B33747">
        <v>12</v>
      </c>
      <c r="C33747" s="2">
        <v>0.52083333333333337</v>
      </c>
      <c r="D33747" s="4">
        <f ca="1">VLOOKUP(DATE(2021,B33747,A33747),Sheet1!J:AI,2+MATCH(HOUR('format for the model'!C33747),Sheet1!$L$1:$AI$1,0),0)/4</f>
        <v>23.322975111702114</v>
      </c>
    </row>
    <row r="33748" spans="1:4" x14ac:dyDescent="0.3">
      <c r="A33748">
        <v>18</v>
      </c>
      <c r="B33748">
        <v>12</v>
      </c>
      <c r="C33748" s="2">
        <v>0.53125</v>
      </c>
      <c r="D33748" s="4">
        <f ca="1">VLOOKUP(DATE(2021,B33748,A33748),Sheet1!J:AI,2+MATCH(HOUR('format for the model'!C33748),Sheet1!$L$1:$AI$1,0),0)/4</f>
        <v>23.322975111702114</v>
      </c>
    </row>
    <row r="33749" spans="1:4" x14ac:dyDescent="0.3">
      <c r="A33749">
        <v>18</v>
      </c>
      <c r="B33749">
        <v>12</v>
      </c>
      <c r="C33749" s="2">
        <v>0.5</v>
      </c>
      <c r="D33749" s="4">
        <f ca="1">VLOOKUP(DATE(2021,B33749,A33749),Sheet1!J:AI,2+MATCH(HOUR('format for the model'!C33749),Sheet1!$L$1:$AI$1,0),0)/4</f>
        <v>23.322975111702114</v>
      </c>
    </row>
    <row r="33750" spans="1:4" x14ac:dyDescent="0.3">
      <c r="A33750">
        <v>18</v>
      </c>
      <c r="B33750">
        <v>12</v>
      </c>
      <c r="C33750" s="2">
        <v>0.55208333333333337</v>
      </c>
      <c r="D33750" s="4">
        <f ca="1">VLOOKUP(DATE(2021,B33750,A33750),Sheet1!J:AI,2+MATCH(HOUR('format for the model'!C33750),Sheet1!$L$1:$AI$1,0),0)/4</f>
        <v>21.570224832359646</v>
      </c>
    </row>
    <row r="33751" spans="1:4" x14ac:dyDescent="0.3">
      <c r="A33751">
        <v>18</v>
      </c>
      <c r="B33751">
        <v>12</v>
      </c>
      <c r="C33751" s="2">
        <v>0.5625</v>
      </c>
      <c r="D33751" s="4">
        <f ca="1">VLOOKUP(DATE(2021,B33751,A33751),Sheet1!J:AI,2+MATCH(HOUR('format for the model'!C33751),Sheet1!$L$1:$AI$1,0),0)/4</f>
        <v>21.570224832359646</v>
      </c>
    </row>
    <row r="33752" spans="1:4" x14ac:dyDescent="0.3">
      <c r="A33752">
        <v>18</v>
      </c>
      <c r="B33752">
        <v>12</v>
      </c>
      <c r="C33752" s="2">
        <v>0.57291666666666663</v>
      </c>
      <c r="D33752" s="4">
        <f ca="1">VLOOKUP(DATE(2021,B33752,A33752),Sheet1!J:AI,2+MATCH(HOUR('format for the model'!C33752),Sheet1!$L$1:$AI$1,0),0)/4</f>
        <v>21.570224832359646</v>
      </c>
    </row>
    <row r="33753" spans="1:4" x14ac:dyDescent="0.3">
      <c r="A33753">
        <v>18</v>
      </c>
      <c r="B33753">
        <v>12</v>
      </c>
      <c r="C33753" s="2">
        <v>0.54166666666666663</v>
      </c>
      <c r="D33753" s="4">
        <f ca="1">VLOOKUP(DATE(2021,B33753,A33753),Sheet1!J:AI,2+MATCH(HOUR('format for the model'!C33753),Sheet1!$L$1:$AI$1,0),0)/4</f>
        <v>21.570224832359646</v>
      </c>
    </row>
    <row r="33754" spans="1:4" x14ac:dyDescent="0.3">
      <c r="A33754">
        <v>18</v>
      </c>
      <c r="B33754">
        <v>12</v>
      </c>
      <c r="C33754" s="2">
        <v>0.59375</v>
      </c>
      <c r="D33754" s="4">
        <f ca="1">VLOOKUP(DATE(2021,B33754,A33754),Sheet1!J:AI,2+MATCH(HOUR('format for the model'!C33754),Sheet1!$L$1:$AI$1,0),0)/4</f>
        <v>18.492050767770927</v>
      </c>
    </row>
    <row r="33755" spans="1:4" x14ac:dyDescent="0.3">
      <c r="A33755">
        <v>18</v>
      </c>
      <c r="B33755">
        <v>12</v>
      </c>
      <c r="C33755" s="2">
        <v>0.60416666666666663</v>
      </c>
      <c r="D33755" s="4">
        <f ca="1">VLOOKUP(DATE(2021,B33755,A33755),Sheet1!J:AI,2+MATCH(HOUR('format for the model'!C33755),Sheet1!$L$1:$AI$1,0),0)/4</f>
        <v>18.492050767770927</v>
      </c>
    </row>
    <row r="33756" spans="1:4" x14ac:dyDescent="0.3">
      <c r="A33756">
        <v>18</v>
      </c>
      <c r="B33756">
        <v>12</v>
      </c>
      <c r="C33756" s="2">
        <v>0.61458333333333337</v>
      </c>
      <c r="D33756" s="4">
        <f ca="1">VLOOKUP(DATE(2021,B33756,A33756),Sheet1!J:AI,2+MATCH(HOUR('format for the model'!C33756),Sheet1!$L$1:$AI$1,0),0)/4</f>
        <v>18.492050767770927</v>
      </c>
    </row>
    <row r="33757" spans="1:4" x14ac:dyDescent="0.3">
      <c r="A33757">
        <v>18</v>
      </c>
      <c r="B33757">
        <v>12</v>
      </c>
      <c r="C33757" s="2">
        <v>0.58333333333333337</v>
      </c>
      <c r="D33757" s="4">
        <f ca="1">VLOOKUP(DATE(2021,B33757,A33757),Sheet1!J:AI,2+MATCH(HOUR('format for the model'!C33757),Sheet1!$L$1:$AI$1,0),0)/4</f>
        <v>18.492050767770927</v>
      </c>
    </row>
    <row r="33758" spans="1:4" x14ac:dyDescent="0.3">
      <c r="A33758">
        <v>18</v>
      </c>
      <c r="B33758">
        <v>12</v>
      </c>
      <c r="C33758" s="2">
        <v>0.63541666666666663</v>
      </c>
      <c r="D33758" s="4">
        <f ca="1">VLOOKUP(DATE(2021,B33758,A33758),Sheet1!J:AI,2+MATCH(HOUR('format for the model'!C33758),Sheet1!$L$1:$AI$1,0),0)/4</f>
        <v>30.606087888367025</v>
      </c>
    </row>
    <row r="33759" spans="1:4" x14ac:dyDescent="0.3">
      <c r="A33759">
        <v>18</v>
      </c>
      <c r="B33759">
        <v>12</v>
      </c>
      <c r="C33759" s="2">
        <v>0.64583333333333337</v>
      </c>
      <c r="D33759" s="4">
        <f ca="1">VLOOKUP(DATE(2021,B33759,A33759),Sheet1!J:AI,2+MATCH(HOUR('format for the model'!C33759),Sheet1!$L$1:$AI$1,0),0)/4</f>
        <v>30.606087888367025</v>
      </c>
    </row>
    <row r="33760" spans="1:4" x14ac:dyDescent="0.3">
      <c r="A33760">
        <v>18</v>
      </c>
      <c r="B33760">
        <v>12</v>
      </c>
      <c r="C33760" s="2">
        <v>0.65625</v>
      </c>
      <c r="D33760" s="4">
        <f ca="1">VLOOKUP(DATE(2021,B33760,A33760),Sheet1!J:AI,2+MATCH(HOUR('format for the model'!C33760),Sheet1!$L$1:$AI$1,0),0)/4</f>
        <v>30.606087888367025</v>
      </c>
    </row>
    <row r="33761" spans="1:4" x14ac:dyDescent="0.3">
      <c r="A33761">
        <v>18</v>
      </c>
      <c r="B33761">
        <v>12</v>
      </c>
      <c r="C33761" s="2">
        <v>0.625</v>
      </c>
      <c r="D33761" s="4">
        <f ca="1">VLOOKUP(DATE(2021,B33761,A33761),Sheet1!J:AI,2+MATCH(HOUR('format for the model'!C33761),Sheet1!$L$1:$AI$1,0),0)/4</f>
        <v>30.606087888367025</v>
      </c>
    </row>
    <row r="33762" spans="1:4" x14ac:dyDescent="0.3">
      <c r="A33762">
        <v>18</v>
      </c>
      <c r="B33762">
        <v>12</v>
      </c>
      <c r="C33762" s="2">
        <v>0.67708333333333337</v>
      </c>
      <c r="D33762" s="4">
        <f ca="1">VLOOKUP(DATE(2021,B33762,A33762),Sheet1!J:AI,2+MATCH(HOUR('format for the model'!C33762),Sheet1!$L$1:$AI$1,0),0)/4</f>
        <v>27.6</v>
      </c>
    </row>
    <row r="33763" spans="1:4" x14ac:dyDescent="0.3">
      <c r="A33763">
        <v>18</v>
      </c>
      <c r="B33763">
        <v>12</v>
      </c>
      <c r="C33763" s="2">
        <v>0.6875</v>
      </c>
      <c r="D33763" s="4">
        <f ca="1">VLOOKUP(DATE(2021,B33763,A33763),Sheet1!J:AI,2+MATCH(HOUR('format for the model'!C33763),Sheet1!$L$1:$AI$1,0),0)/4</f>
        <v>27.6</v>
      </c>
    </row>
    <row r="33764" spans="1:4" x14ac:dyDescent="0.3">
      <c r="A33764">
        <v>18</v>
      </c>
      <c r="B33764">
        <v>12</v>
      </c>
      <c r="C33764" s="2">
        <v>0.69791666666666663</v>
      </c>
      <c r="D33764" s="4">
        <f ca="1">VLOOKUP(DATE(2021,B33764,A33764),Sheet1!J:AI,2+MATCH(HOUR('format for the model'!C33764),Sheet1!$L$1:$AI$1,0),0)/4</f>
        <v>27.6</v>
      </c>
    </row>
    <row r="33765" spans="1:4" x14ac:dyDescent="0.3">
      <c r="A33765">
        <v>18</v>
      </c>
      <c r="B33765">
        <v>12</v>
      </c>
      <c r="C33765" s="2">
        <v>0.66666666666666663</v>
      </c>
      <c r="D33765" s="4">
        <f ca="1">VLOOKUP(DATE(2021,B33765,A33765),Sheet1!J:AI,2+MATCH(HOUR('format for the model'!C33765),Sheet1!$L$1:$AI$1,0),0)/4</f>
        <v>27.6</v>
      </c>
    </row>
    <row r="33766" spans="1:4" x14ac:dyDescent="0.3">
      <c r="A33766">
        <v>18</v>
      </c>
      <c r="B33766">
        <v>12</v>
      </c>
      <c r="C33766" s="2">
        <v>0.71875</v>
      </c>
      <c r="D33766" s="4">
        <f ca="1">VLOOKUP(DATE(2021,B33766,A33766),Sheet1!J:AI,2+MATCH(HOUR('format for the model'!C33766),Sheet1!$L$1:$AI$1,0),0)/4</f>
        <v>24.50808379330438</v>
      </c>
    </row>
    <row r="33767" spans="1:4" x14ac:dyDescent="0.3">
      <c r="A33767">
        <v>18</v>
      </c>
      <c r="B33767">
        <v>12</v>
      </c>
      <c r="C33767" s="2">
        <v>0.72916666666666663</v>
      </c>
      <c r="D33767" s="4">
        <f ca="1">VLOOKUP(DATE(2021,B33767,A33767),Sheet1!J:AI,2+MATCH(HOUR('format for the model'!C33767),Sheet1!$L$1:$AI$1,0),0)/4</f>
        <v>24.50808379330438</v>
      </c>
    </row>
    <row r="33768" spans="1:4" x14ac:dyDescent="0.3">
      <c r="A33768">
        <v>18</v>
      </c>
      <c r="B33768">
        <v>12</v>
      </c>
      <c r="C33768" s="2">
        <v>0.73958333333333337</v>
      </c>
      <c r="D33768" s="4">
        <f ca="1">VLOOKUP(DATE(2021,B33768,A33768),Sheet1!J:AI,2+MATCH(HOUR('format for the model'!C33768),Sheet1!$L$1:$AI$1,0),0)/4</f>
        <v>24.50808379330438</v>
      </c>
    </row>
    <row r="33769" spans="1:4" x14ac:dyDescent="0.3">
      <c r="A33769">
        <v>18</v>
      </c>
      <c r="B33769">
        <v>12</v>
      </c>
      <c r="C33769" s="2">
        <v>0.70833333333333337</v>
      </c>
      <c r="D33769" s="4">
        <f ca="1">VLOOKUP(DATE(2021,B33769,A33769),Sheet1!J:AI,2+MATCH(HOUR('format for the model'!C33769),Sheet1!$L$1:$AI$1,0),0)/4</f>
        <v>24.50808379330438</v>
      </c>
    </row>
    <row r="33770" spans="1:4" x14ac:dyDescent="0.3">
      <c r="A33770">
        <v>18</v>
      </c>
      <c r="B33770">
        <v>12</v>
      </c>
      <c r="C33770" s="2">
        <v>0.76041666666666663</v>
      </c>
      <c r="D33770" s="4">
        <f ca="1">VLOOKUP(DATE(2021,B33770,A33770),Sheet1!J:AI,2+MATCH(HOUR('format for the model'!C33770),Sheet1!$L$1:$AI$1,0),0)/4</f>
        <v>28.489825367509617</v>
      </c>
    </row>
    <row r="33771" spans="1:4" x14ac:dyDescent="0.3">
      <c r="A33771">
        <v>18</v>
      </c>
      <c r="B33771">
        <v>12</v>
      </c>
      <c r="C33771" s="2">
        <v>0.77083333333333337</v>
      </c>
      <c r="D33771" s="4">
        <f ca="1">VLOOKUP(DATE(2021,B33771,A33771),Sheet1!J:AI,2+MATCH(HOUR('format for the model'!C33771),Sheet1!$L$1:$AI$1,0),0)/4</f>
        <v>28.489825367509617</v>
      </c>
    </row>
    <row r="33772" spans="1:4" x14ac:dyDescent="0.3">
      <c r="A33772">
        <v>18</v>
      </c>
      <c r="B33772">
        <v>12</v>
      </c>
      <c r="C33772" s="2">
        <v>0.78125</v>
      </c>
      <c r="D33772" s="4">
        <f ca="1">VLOOKUP(DATE(2021,B33772,A33772),Sheet1!J:AI,2+MATCH(HOUR('format for the model'!C33772),Sheet1!$L$1:$AI$1,0),0)/4</f>
        <v>28.489825367509617</v>
      </c>
    </row>
    <row r="33773" spans="1:4" x14ac:dyDescent="0.3">
      <c r="A33773">
        <v>18</v>
      </c>
      <c r="B33773">
        <v>12</v>
      </c>
      <c r="C33773" s="2">
        <v>0.75</v>
      </c>
      <c r="D33773" s="4">
        <f ca="1">VLOOKUP(DATE(2021,B33773,A33773),Sheet1!J:AI,2+MATCH(HOUR('format for the model'!C33773),Sheet1!$L$1:$AI$1,0),0)/4</f>
        <v>28.489825367509617</v>
      </c>
    </row>
    <row r="33774" spans="1:4" x14ac:dyDescent="0.3">
      <c r="A33774">
        <v>18</v>
      </c>
      <c r="B33774">
        <v>12</v>
      </c>
      <c r="C33774" s="2">
        <v>0.80208333333333337</v>
      </c>
      <c r="D33774" s="4">
        <f ca="1">VLOOKUP(DATE(2021,B33774,A33774),Sheet1!J:AI,2+MATCH(HOUR('format for the model'!C33774),Sheet1!$L$1:$AI$1,0),0)/4</f>
        <v>11.158599822419815</v>
      </c>
    </row>
    <row r="33775" spans="1:4" x14ac:dyDescent="0.3">
      <c r="A33775">
        <v>18</v>
      </c>
      <c r="B33775">
        <v>12</v>
      </c>
      <c r="C33775" s="2">
        <v>0.8125</v>
      </c>
      <c r="D33775" s="4">
        <f ca="1">VLOOKUP(DATE(2021,B33775,A33775),Sheet1!J:AI,2+MATCH(HOUR('format for the model'!C33775),Sheet1!$L$1:$AI$1,0),0)/4</f>
        <v>11.158599822419815</v>
      </c>
    </row>
    <row r="33776" spans="1:4" x14ac:dyDescent="0.3">
      <c r="A33776">
        <v>18</v>
      </c>
      <c r="B33776">
        <v>12</v>
      </c>
      <c r="C33776" s="2">
        <v>0.82291666666666663</v>
      </c>
      <c r="D33776" s="4">
        <f ca="1">VLOOKUP(DATE(2021,B33776,A33776),Sheet1!J:AI,2+MATCH(HOUR('format for the model'!C33776),Sheet1!$L$1:$AI$1,0),0)/4</f>
        <v>11.158599822419815</v>
      </c>
    </row>
    <row r="33777" spans="1:4" x14ac:dyDescent="0.3">
      <c r="A33777">
        <v>18</v>
      </c>
      <c r="B33777">
        <v>12</v>
      </c>
      <c r="C33777" s="2">
        <v>0.79166666666666663</v>
      </c>
      <c r="D33777" s="4">
        <f ca="1">VLOOKUP(DATE(2021,B33777,A33777),Sheet1!J:AI,2+MATCH(HOUR('format for the model'!C33777),Sheet1!$L$1:$AI$1,0),0)/4</f>
        <v>11.158599822419815</v>
      </c>
    </row>
    <row r="33778" spans="1:4" x14ac:dyDescent="0.3">
      <c r="A33778">
        <v>18</v>
      </c>
      <c r="B33778">
        <v>12</v>
      </c>
      <c r="C33778" s="2">
        <v>0.84375</v>
      </c>
      <c r="D33778" s="4">
        <f ca="1">VLOOKUP(DATE(2021,B33778,A33778),Sheet1!J:AI,2+MATCH(HOUR('format for the model'!C33778),Sheet1!$L$1:$AI$1,0),0)/4</f>
        <v>5.4457200199814437</v>
      </c>
    </row>
    <row r="33779" spans="1:4" x14ac:dyDescent="0.3">
      <c r="A33779">
        <v>18</v>
      </c>
      <c r="B33779">
        <v>12</v>
      </c>
      <c r="C33779" s="2">
        <v>0.85416666666666663</v>
      </c>
      <c r="D33779" s="4">
        <f ca="1">VLOOKUP(DATE(2021,B33779,A33779),Sheet1!J:AI,2+MATCH(HOUR('format for the model'!C33779),Sheet1!$L$1:$AI$1,0),0)/4</f>
        <v>5.4457200199814437</v>
      </c>
    </row>
    <row r="33780" spans="1:4" x14ac:dyDescent="0.3">
      <c r="A33780">
        <v>18</v>
      </c>
      <c r="B33780">
        <v>12</v>
      </c>
      <c r="C33780" s="2">
        <v>0.86458333333333337</v>
      </c>
      <c r="D33780" s="4">
        <f ca="1">VLOOKUP(DATE(2021,B33780,A33780),Sheet1!J:AI,2+MATCH(HOUR('format for the model'!C33780),Sheet1!$L$1:$AI$1,0),0)/4</f>
        <v>5.4457200199814437</v>
      </c>
    </row>
    <row r="33781" spans="1:4" x14ac:dyDescent="0.3">
      <c r="A33781">
        <v>18</v>
      </c>
      <c r="B33781">
        <v>12</v>
      </c>
      <c r="C33781" s="2">
        <v>0.83333333333333337</v>
      </c>
      <c r="D33781" s="4">
        <f ca="1">VLOOKUP(DATE(2021,B33781,A33781),Sheet1!J:AI,2+MATCH(HOUR('format for the model'!C33781),Sheet1!$L$1:$AI$1,0),0)/4</f>
        <v>5.4457200199814437</v>
      </c>
    </row>
    <row r="33782" spans="1:4" x14ac:dyDescent="0.3">
      <c r="A33782">
        <v>18</v>
      </c>
      <c r="B33782">
        <v>12</v>
      </c>
      <c r="C33782" s="2">
        <v>0.88541666666666663</v>
      </c>
      <c r="D33782" s="4">
        <f ca="1">VLOOKUP(DATE(2021,B33782,A33782),Sheet1!J:AI,2+MATCH(HOUR('format for the model'!C33782),Sheet1!$L$1:$AI$1,0),0)/4</f>
        <v>2.7478585207063659</v>
      </c>
    </row>
    <row r="33783" spans="1:4" x14ac:dyDescent="0.3">
      <c r="A33783">
        <v>18</v>
      </c>
      <c r="B33783">
        <v>12</v>
      </c>
      <c r="C33783" s="2">
        <v>0.89583333333333337</v>
      </c>
      <c r="D33783" s="4">
        <f ca="1">VLOOKUP(DATE(2021,B33783,A33783),Sheet1!J:AI,2+MATCH(HOUR('format for the model'!C33783),Sheet1!$L$1:$AI$1,0),0)/4</f>
        <v>2.7478585207063659</v>
      </c>
    </row>
    <row r="33784" spans="1:4" x14ac:dyDescent="0.3">
      <c r="A33784">
        <v>18</v>
      </c>
      <c r="B33784">
        <v>12</v>
      </c>
      <c r="C33784" s="2">
        <v>0.90625</v>
      </c>
      <c r="D33784" s="4">
        <f ca="1">VLOOKUP(DATE(2021,B33784,A33784),Sheet1!J:AI,2+MATCH(HOUR('format for the model'!C33784),Sheet1!$L$1:$AI$1,0),0)/4</f>
        <v>2.7478585207063659</v>
      </c>
    </row>
    <row r="33785" spans="1:4" x14ac:dyDescent="0.3">
      <c r="A33785">
        <v>18</v>
      </c>
      <c r="B33785">
        <v>12</v>
      </c>
      <c r="C33785" s="2">
        <v>0.875</v>
      </c>
      <c r="D33785" s="4">
        <f ca="1">VLOOKUP(DATE(2021,B33785,A33785),Sheet1!J:AI,2+MATCH(HOUR('format for the model'!C33785),Sheet1!$L$1:$AI$1,0),0)/4</f>
        <v>2.7478585207063659</v>
      </c>
    </row>
    <row r="33786" spans="1:4" x14ac:dyDescent="0.3">
      <c r="A33786">
        <v>18</v>
      </c>
      <c r="B33786">
        <v>12</v>
      </c>
      <c r="C33786" s="2">
        <v>0.92708333333333337</v>
      </c>
      <c r="D33786" s="4">
        <f ca="1">VLOOKUP(DATE(2021,B33786,A33786),Sheet1!J:AI,2+MATCH(HOUR('format for the model'!C33786),Sheet1!$L$1:$AI$1,0),0)/4</f>
        <v>2.3170314988835696</v>
      </c>
    </row>
    <row r="33787" spans="1:4" x14ac:dyDescent="0.3">
      <c r="A33787">
        <v>18</v>
      </c>
      <c r="B33787">
        <v>12</v>
      </c>
      <c r="C33787" s="2">
        <v>0.9375</v>
      </c>
      <c r="D33787" s="4">
        <f ca="1">VLOOKUP(DATE(2021,B33787,A33787),Sheet1!J:AI,2+MATCH(HOUR('format for the model'!C33787),Sheet1!$L$1:$AI$1,0),0)/4</f>
        <v>2.3170314988835696</v>
      </c>
    </row>
    <row r="33788" spans="1:4" x14ac:dyDescent="0.3">
      <c r="A33788">
        <v>18</v>
      </c>
      <c r="B33788">
        <v>12</v>
      </c>
      <c r="C33788" s="2">
        <v>0.94791666666666663</v>
      </c>
      <c r="D33788" s="4">
        <f ca="1">VLOOKUP(DATE(2021,B33788,A33788),Sheet1!J:AI,2+MATCH(HOUR('format for the model'!C33788),Sheet1!$L$1:$AI$1,0),0)/4</f>
        <v>2.3170314988835696</v>
      </c>
    </row>
    <row r="33789" spans="1:4" x14ac:dyDescent="0.3">
      <c r="A33789">
        <v>18</v>
      </c>
      <c r="B33789">
        <v>12</v>
      </c>
      <c r="C33789" s="2">
        <v>0.91666666666666663</v>
      </c>
      <c r="D33789" s="4">
        <f ca="1">VLOOKUP(DATE(2021,B33789,A33789),Sheet1!J:AI,2+MATCH(HOUR('format for the model'!C33789),Sheet1!$L$1:$AI$1,0),0)/4</f>
        <v>2.3170314988835696</v>
      </c>
    </row>
    <row r="33790" spans="1:4" x14ac:dyDescent="0.3">
      <c r="A33790">
        <v>18</v>
      </c>
      <c r="B33790">
        <v>12</v>
      </c>
      <c r="C33790" s="2">
        <v>0.96875</v>
      </c>
      <c r="D33790" s="4">
        <f ca="1">VLOOKUP(DATE(2021,B33790,A33790),Sheet1!J:AI,2+MATCH(HOUR('format for the model'!C33790),Sheet1!$L$1:$AI$1,0),0)/4</f>
        <v>2.1049423425395908</v>
      </c>
    </row>
    <row r="33791" spans="1:4" x14ac:dyDescent="0.3">
      <c r="A33791">
        <v>18</v>
      </c>
      <c r="B33791">
        <v>12</v>
      </c>
      <c r="C33791" s="2">
        <v>0.97916666666666663</v>
      </c>
      <c r="D33791" s="4">
        <f ca="1">VLOOKUP(DATE(2021,B33791,A33791),Sheet1!J:AI,2+MATCH(HOUR('format for the model'!C33791),Sheet1!$L$1:$AI$1,0),0)/4</f>
        <v>2.1049423425395908</v>
      </c>
    </row>
    <row r="33792" spans="1:4" x14ac:dyDescent="0.3">
      <c r="A33792">
        <v>18</v>
      </c>
      <c r="B33792">
        <v>12</v>
      </c>
      <c r="C33792" s="2">
        <v>0.98958333333333337</v>
      </c>
      <c r="D33792" s="4">
        <f ca="1">VLOOKUP(DATE(2021,B33792,A33792),Sheet1!J:AI,2+MATCH(HOUR('format for the model'!C33792),Sheet1!$L$1:$AI$1,0),0)/4</f>
        <v>2.1049423425395908</v>
      </c>
    </row>
    <row r="33793" spans="1:4" x14ac:dyDescent="0.3">
      <c r="A33793">
        <v>18</v>
      </c>
      <c r="B33793">
        <v>12</v>
      </c>
      <c r="C33793" s="2">
        <v>0.95833333333333337</v>
      </c>
      <c r="D33793" s="4">
        <f ca="1">VLOOKUP(DATE(2021,B33793,A33793),Sheet1!J:AI,2+MATCH(HOUR('format for the model'!C33793),Sheet1!$L$1:$AI$1,0),0)/4</f>
        <v>2.1049423425395908</v>
      </c>
    </row>
    <row r="33794" spans="1:4" x14ac:dyDescent="0.3">
      <c r="A33794">
        <v>19</v>
      </c>
      <c r="B33794">
        <v>12</v>
      </c>
      <c r="C33794" s="2">
        <v>1.0416666666666666E-2</v>
      </c>
      <c r="D33794" s="4">
        <f ca="1">VLOOKUP(DATE(2021,B33794,A33794),Sheet1!J:AI,2+MATCH(HOUR('format for the model'!C33794),Sheet1!$L$1:$AI$1,0),0)/4</f>
        <v>1.8049989627908571</v>
      </c>
    </row>
    <row r="33795" spans="1:4" x14ac:dyDescent="0.3">
      <c r="A33795">
        <v>19</v>
      </c>
      <c r="B33795">
        <v>12</v>
      </c>
      <c r="C33795" s="2">
        <v>2.0833333333333332E-2</v>
      </c>
      <c r="D33795" s="4">
        <f ca="1">VLOOKUP(DATE(2021,B33795,A33795),Sheet1!J:AI,2+MATCH(HOUR('format for the model'!C33795),Sheet1!$L$1:$AI$1,0),0)/4</f>
        <v>1.8049989627908571</v>
      </c>
    </row>
    <row r="33796" spans="1:4" x14ac:dyDescent="0.3">
      <c r="A33796">
        <v>19</v>
      </c>
      <c r="B33796">
        <v>12</v>
      </c>
      <c r="C33796" s="2">
        <v>3.125E-2</v>
      </c>
      <c r="D33796" s="4">
        <f ca="1">VLOOKUP(DATE(2021,B33796,A33796),Sheet1!J:AI,2+MATCH(HOUR('format for the model'!C33796),Sheet1!$L$1:$AI$1,0),0)/4</f>
        <v>1.8049989627908571</v>
      </c>
    </row>
    <row r="33797" spans="1:4" x14ac:dyDescent="0.3">
      <c r="A33797">
        <v>19</v>
      </c>
      <c r="B33797">
        <v>12</v>
      </c>
      <c r="C33797" s="2">
        <v>0</v>
      </c>
      <c r="D33797" s="4">
        <f ca="1">VLOOKUP(DATE(2021,B33797,A33797),Sheet1!J:AI,2+MATCH(HOUR('format for the model'!C33797),Sheet1!$L$1:$AI$1,0),0)/4</f>
        <v>1.8049989627908571</v>
      </c>
    </row>
    <row r="33798" spans="1:4" x14ac:dyDescent="0.3">
      <c r="A33798">
        <v>19</v>
      </c>
      <c r="B33798">
        <v>12</v>
      </c>
      <c r="C33798" s="2">
        <v>5.2083333333333336E-2</v>
      </c>
      <c r="D33798" s="4">
        <f ca="1">VLOOKUP(DATE(2021,B33798,A33798),Sheet1!J:AI,2+MATCH(HOUR('format for the model'!C33798),Sheet1!$L$1:$AI$1,0),0)/4</f>
        <v>2.9560249121763804</v>
      </c>
    </row>
    <row r="33799" spans="1:4" x14ac:dyDescent="0.3">
      <c r="A33799">
        <v>19</v>
      </c>
      <c r="B33799">
        <v>12</v>
      </c>
      <c r="C33799" s="2">
        <v>6.25E-2</v>
      </c>
      <c r="D33799" s="4">
        <f ca="1">VLOOKUP(DATE(2021,B33799,A33799),Sheet1!J:AI,2+MATCH(HOUR('format for the model'!C33799),Sheet1!$L$1:$AI$1,0),0)/4</f>
        <v>2.9560249121763804</v>
      </c>
    </row>
    <row r="33800" spans="1:4" x14ac:dyDescent="0.3">
      <c r="A33800">
        <v>19</v>
      </c>
      <c r="B33800">
        <v>12</v>
      </c>
      <c r="C33800" s="2">
        <v>7.2916666666666671E-2</v>
      </c>
      <c r="D33800" s="4">
        <f ca="1">VLOOKUP(DATE(2021,B33800,A33800),Sheet1!J:AI,2+MATCH(HOUR('format for the model'!C33800),Sheet1!$L$1:$AI$1,0),0)/4</f>
        <v>2.9560249121763804</v>
      </c>
    </row>
    <row r="33801" spans="1:4" x14ac:dyDescent="0.3">
      <c r="A33801">
        <v>19</v>
      </c>
      <c r="B33801">
        <v>12</v>
      </c>
      <c r="C33801" s="2">
        <v>4.1666666666666664E-2</v>
      </c>
      <c r="D33801" s="4">
        <f ca="1">VLOOKUP(DATE(2021,B33801,A33801),Sheet1!J:AI,2+MATCH(HOUR('format for the model'!C33801),Sheet1!$L$1:$AI$1,0),0)/4</f>
        <v>2.9560249121763804</v>
      </c>
    </row>
    <row r="33802" spans="1:4" x14ac:dyDescent="0.3">
      <c r="A33802">
        <v>19</v>
      </c>
      <c r="B33802">
        <v>12</v>
      </c>
      <c r="C33802" s="2">
        <v>9.375E-2</v>
      </c>
      <c r="D33802" s="4">
        <f ca="1">VLOOKUP(DATE(2021,B33802,A33802),Sheet1!J:AI,2+MATCH(HOUR('format for the model'!C33802),Sheet1!$L$1:$AI$1,0),0)/4</f>
        <v>3.7302957566381032</v>
      </c>
    </row>
    <row r="33803" spans="1:4" x14ac:dyDescent="0.3">
      <c r="A33803">
        <v>19</v>
      </c>
      <c r="B33803">
        <v>12</v>
      </c>
      <c r="C33803" s="2">
        <v>0.10416666666666667</v>
      </c>
      <c r="D33803" s="4">
        <f ca="1">VLOOKUP(DATE(2021,B33803,A33803),Sheet1!J:AI,2+MATCH(HOUR('format for the model'!C33803),Sheet1!$L$1:$AI$1,0),0)/4</f>
        <v>3.7302957566381032</v>
      </c>
    </row>
    <row r="33804" spans="1:4" x14ac:dyDescent="0.3">
      <c r="A33804">
        <v>19</v>
      </c>
      <c r="B33804">
        <v>12</v>
      </c>
      <c r="C33804" s="2">
        <v>0.11458333333333333</v>
      </c>
      <c r="D33804" s="4">
        <f ca="1">VLOOKUP(DATE(2021,B33804,A33804),Sheet1!J:AI,2+MATCH(HOUR('format for the model'!C33804),Sheet1!$L$1:$AI$1,0),0)/4</f>
        <v>3.7302957566381032</v>
      </c>
    </row>
    <row r="33805" spans="1:4" x14ac:dyDescent="0.3">
      <c r="A33805">
        <v>19</v>
      </c>
      <c r="B33805">
        <v>12</v>
      </c>
      <c r="C33805" s="2">
        <v>8.3333333333333329E-2</v>
      </c>
      <c r="D33805" s="4">
        <f ca="1">VLOOKUP(DATE(2021,B33805,A33805),Sheet1!J:AI,2+MATCH(HOUR('format for the model'!C33805),Sheet1!$L$1:$AI$1,0),0)/4</f>
        <v>3.7302957566381032</v>
      </c>
    </row>
    <row r="33806" spans="1:4" x14ac:dyDescent="0.3">
      <c r="A33806">
        <v>19</v>
      </c>
      <c r="B33806">
        <v>12</v>
      </c>
      <c r="C33806" s="2">
        <v>0.13541666666666666</v>
      </c>
      <c r="D33806" s="4">
        <f ca="1">VLOOKUP(DATE(2021,B33806,A33806),Sheet1!J:AI,2+MATCH(HOUR('format for the model'!C33806),Sheet1!$L$1:$AI$1,0),0)/4</f>
        <v>2.9209256432660444</v>
      </c>
    </row>
    <row r="33807" spans="1:4" x14ac:dyDescent="0.3">
      <c r="A33807">
        <v>19</v>
      </c>
      <c r="B33807">
        <v>12</v>
      </c>
      <c r="C33807" s="2">
        <v>0.14583333333333334</v>
      </c>
      <c r="D33807" s="4">
        <f ca="1">VLOOKUP(DATE(2021,B33807,A33807),Sheet1!J:AI,2+MATCH(HOUR('format for the model'!C33807),Sheet1!$L$1:$AI$1,0),0)/4</f>
        <v>2.9209256432660444</v>
      </c>
    </row>
    <row r="33808" spans="1:4" x14ac:dyDescent="0.3">
      <c r="A33808">
        <v>19</v>
      </c>
      <c r="B33808">
        <v>12</v>
      </c>
      <c r="C33808" s="2">
        <v>0.15625</v>
      </c>
      <c r="D33808" s="4">
        <f ca="1">VLOOKUP(DATE(2021,B33808,A33808),Sheet1!J:AI,2+MATCH(HOUR('format for the model'!C33808),Sheet1!$L$1:$AI$1,0),0)/4</f>
        <v>2.9209256432660444</v>
      </c>
    </row>
    <row r="33809" spans="1:4" x14ac:dyDescent="0.3">
      <c r="A33809">
        <v>19</v>
      </c>
      <c r="B33809">
        <v>12</v>
      </c>
      <c r="C33809" s="2">
        <v>0.125</v>
      </c>
      <c r="D33809" s="4">
        <f ca="1">VLOOKUP(DATE(2021,B33809,A33809),Sheet1!J:AI,2+MATCH(HOUR('format for the model'!C33809),Sheet1!$L$1:$AI$1,0),0)/4</f>
        <v>2.9209256432660444</v>
      </c>
    </row>
    <row r="33810" spans="1:4" x14ac:dyDescent="0.3">
      <c r="A33810">
        <v>19</v>
      </c>
      <c r="B33810">
        <v>12</v>
      </c>
      <c r="C33810" s="2">
        <v>0.17708333333333334</v>
      </c>
      <c r="D33810" s="4">
        <f ca="1">VLOOKUP(DATE(2021,B33810,A33810),Sheet1!J:AI,2+MATCH(HOUR('format for the model'!C33810),Sheet1!$L$1:$AI$1,0),0)/4</f>
        <v>2.7803035295818557</v>
      </c>
    </row>
    <row r="33811" spans="1:4" x14ac:dyDescent="0.3">
      <c r="A33811">
        <v>19</v>
      </c>
      <c r="B33811">
        <v>12</v>
      </c>
      <c r="C33811" s="2">
        <v>0.1875</v>
      </c>
      <c r="D33811" s="4">
        <f ca="1">VLOOKUP(DATE(2021,B33811,A33811),Sheet1!J:AI,2+MATCH(HOUR('format for the model'!C33811),Sheet1!$L$1:$AI$1,0),0)/4</f>
        <v>2.7803035295818557</v>
      </c>
    </row>
    <row r="33812" spans="1:4" x14ac:dyDescent="0.3">
      <c r="A33812">
        <v>19</v>
      </c>
      <c r="B33812">
        <v>12</v>
      </c>
      <c r="C33812" s="2">
        <v>0.19791666666666666</v>
      </c>
      <c r="D33812" s="4">
        <f ca="1">VLOOKUP(DATE(2021,B33812,A33812),Sheet1!J:AI,2+MATCH(HOUR('format for the model'!C33812),Sheet1!$L$1:$AI$1,0),0)/4</f>
        <v>2.7803035295818557</v>
      </c>
    </row>
    <row r="33813" spans="1:4" x14ac:dyDescent="0.3">
      <c r="A33813">
        <v>19</v>
      </c>
      <c r="B33813">
        <v>12</v>
      </c>
      <c r="C33813" s="2">
        <v>0.16666666666666666</v>
      </c>
      <c r="D33813" s="4">
        <f ca="1">VLOOKUP(DATE(2021,B33813,A33813),Sheet1!J:AI,2+MATCH(HOUR('format for the model'!C33813),Sheet1!$L$1:$AI$1,0),0)/4</f>
        <v>2.7803035295818557</v>
      </c>
    </row>
    <row r="33814" spans="1:4" x14ac:dyDescent="0.3">
      <c r="A33814">
        <v>19</v>
      </c>
      <c r="B33814">
        <v>12</v>
      </c>
      <c r="C33814" s="2">
        <v>0.21875</v>
      </c>
      <c r="D33814" s="4">
        <f ca="1">VLOOKUP(DATE(2021,B33814,A33814),Sheet1!J:AI,2+MATCH(HOUR('format for the model'!C33814),Sheet1!$L$1:$AI$1,0),0)/4</f>
        <v>3.1933951403191041</v>
      </c>
    </row>
    <row r="33815" spans="1:4" x14ac:dyDescent="0.3">
      <c r="A33815">
        <v>19</v>
      </c>
      <c r="B33815">
        <v>12</v>
      </c>
      <c r="C33815" s="2">
        <v>0.22916666666666666</v>
      </c>
      <c r="D33815" s="4">
        <f ca="1">VLOOKUP(DATE(2021,B33815,A33815),Sheet1!J:AI,2+MATCH(HOUR('format for the model'!C33815),Sheet1!$L$1:$AI$1,0),0)/4</f>
        <v>3.1933951403191041</v>
      </c>
    </row>
    <row r="33816" spans="1:4" x14ac:dyDescent="0.3">
      <c r="A33816">
        <v>19</v>
      </c>
      <c r="B33816">
        <v>12</v>
      </c>
      <c r="C33816" s="2">
        <v>0.23958333333333334</v>
      </c>
      <c r="D33816" s="4">
        <f ca="1">VLOOKUP(DATE(2021,B33816,A33816),Sheet1!J:AI,2+MATCH(HOUR('format for the model'!C33816),Sheet1!$L$1:$AI$1,0),0)/4</f>
        <v>3.1933951403191041</v>
      </c>
    </row>
    <row r="33817" spans="1:4" x14ac:dyDescent="0.3">
      <c r="A33817">
        <v>19</v>
      </c>
      <c r="B33817">
        <v>12</v>
      </c>
      <c r="C33817" s="2">
        <v>0.20833333333333334</v>
      </c>
      <c r="D33817" s="4">
        <f ca="1">VLOOKUP(DATE(2021,B33817,A33817),Sheet1!J:AI,2+MATCH(HOUR('format for the model'!C33817),Sheet1!$L$1:$AI$1,0),0)/4</f>
        <v>3.1933951403191041</v>
      </c>
    </row>
    <row r="33818" spans="1:4" x14ac:dyDescent="0.3">
      <c r="A33818">
        <v>19</v>
      </c>
      <c r="B33818">
        <v>12</v>
      </c>
      <c r="C33818" s="2">
        <v>0.26041666666666669</v>
      </c>
      <c r="D33818" s="4">
        <f ca="1">VLOOKUP(DATE(2021,B33818,A33818),Sheet1!J:AI,2+MATCH(HOUR('format for the model'!C33818),Sheet1!$L$1:$AI$1,0),0)/4</f>
        <v>3.3382950377624709</v>
      </c>
    </row>
    <row r="33819" spans="1:4" x14ac:dyDescent="0.3">
      <c r="A33819">
        <v>19</v>
      </c>
      <c r="B33819">
        <v>12</v>
      </c>
      <c r="C33819" s="2">
        <v>0.27083333333333331</v>
      </c>
      <c r="D33819" s="4">
        <f ca="1">VLOOKUP(DATE(2021,B33819,A33819),Sheet1!J:AI,2+MATCH(HOUR('format for the model'!C33819),Sheet1!$L$1:$AI$1,0),0)/4</f>
        <v>3.3382950377624709</v>
      </c>
    </row>
    <row r="33820" spans="1:4" x14ac:dyDescent="0.3">
      <c r="A33820">
        <v>19</v>
      </c>
      <c r="B33820">
        <v>12</v>
      </c>
      <c r="C33820" s="2">
        <v>0.28125</v>
      </c>
      <c r="D33820" s="4">
        <f ca="1">VLOOKUP(DATE(2021,B33820,A33820),Sheet1!J:AI,2+MATCH(HOUR('format for the model'!C33820),Sheet1!$L$1:$AI$1,0),0)/4</f>
        <v>3.3382950377624709</v>
      </c>
    </row>
    <row r="33821" spans="1:4" x14ac:dyDescent="0.3">
      <c r="A33821">
        <v>19</v>
      </c>
      <c r="B33821">
        <v>12</v>
      </c>
      <c r="C33821" s="2">
        <v>0.25</v>
      </c>
      <c r="D33821" s="4">
        <f ca="1">VLOOKUP(DATE(2021,B33821,A33821),Sheet1!J:AI,2+MATCH(HOUR('format for the model'!C33821),Sheet1!$L$1:$AI$1,0),0)/4</f>
        <v>3.3382950377624709</v>
      </c>
    </row>
    <row r="33822" spans="1:4" x14ac:dyDescent="0.3">
      <c r="A33822">
        <v>19</v>
      </c>
      <c r="B33822">
        <v>12</v>
      </c>
      <c r="C33822" s="2">
        <v>0.30208333333333331</v>
      </c>
      <c r="D33822" s="4">
        <f ca="1">VLOOKUP(DATE(2021,B33822,A33822),Sheet1!J:AI,2+MATCH(HOUR('format for the model'!C33822),Sheet1!$L$1:$AI$1,0),0)/4</f>
        <v>2.7600000000000002</v>
      </c>
    </row>
    <row r="33823" spans="1:4" x14ac:dyDescent="0.3">
      <c r="A33823">
        <v>19</v>
      </c>
      <c r="B33823">
        <v>12</v>
      </c>
      <c r="C33823" s="2">
        <v>0.3125</v>
      </c>
      <c r="D33823" s="4">
        <f ca="1">VLOOKUP(DATE(2021,B33823,A33823),Sheet1!J:AI,2+MATCH(HOUR('format for the model'!C33823),Sheet1!$L$1:$AI$1,0),0)/4</f>
        <v>2.7600000000000002</v>
      </c>
    </row>
    <row r="33824" spans="1:4" x14ac:dyDescent="0.3">
      <c r="A33824">
        <v>19</v>
      </c>
      <c r="B33824">
        <v>12</v>
      </c>
      <c r="C33824" s="2">
        <v>0.32291666666666669</v>
      </c>
      <c r="D33824" s="4">
        <f ca="1">VLOOKUP(DATE(2021,B33824,A33824),Sheet1!J:AI,2+MATCH(HOUR('format for the model'!C33824),Sheet1!$L$1:$AI$1,0),0)/4</f>
        <v>2.7600000000000002</v>
      </c>
    </row>
    <row r="33825" spans="1:4" x14ac:dyDescent="0.3">
      <c r="A33825">
        <v>19</v>
      </c>
      <c r="B33825">
        <v>12</v>
      </c>
      <c r="C33825" s="2">
        <v>0.29166666666666669</v>
      </c>
      <c r="D33825" s="4">
        <f ca="1">VLOOKUP(DATE(2021,B33825,A33825),Sheet1!J:AI,2+MATCH(HOUR('format for the model'!C33825),Sheet1!$L$1:$AI$1,0),0)/4</f>
        <v>2.7600000000000002</v>
      </c>
    </row>
    <row r="33826" spans="1:4" x14ac:dyDescent="0.3">
      <c r="A33826">
        <v>19</v>
      </c>
      <c r="B33826">
        <v>12</v>
      </c>
      <c r="C33826" s="2">
        <v>0.34375</v>
      </c>
      <c r="D33826" s="4">
        <f ca="1">VLOOKUP(DATE(2021,B33826,A33826),Sheet1!J:AI,2+MATCH(HOUR('format for the model'!C33826),Sheet1!$L$1:$AI$1,0),0)/4</f>
        <v>8.2800000000000011</v>
      </c>
    </row>
    <row r="33827" spans="1:4" x14ac:dyDescent="0.3">
      <c r="A33827">
        <v>19</v>
      </c>
      <c r="B33827">
        <v>12</v>
      </c>
      <c r="C33827" s="2">
        <v>0.35416666666666669</v>
      </c>
      <c r="D33827" s="4">
        <f ca="1">VLOOKUP(DATE(2021,B33827,A33827),Sheet1!J:AI,2+MATCH(HOUR('format for the model'!C33827),Sheet1!$L$1:$AI$1,0),0)/4</f>
        <v>8.2800000000000011</v>
      </c>
    </row>
    <row r="33828" spans="1:4" x14ac:dyDescent="0.3">
      <c r="A33828">
        <v>19</v>
      </c>
      <c r="B33828">
        <v>12</v>
      </c>
      <c r="C33828" s="2">
        <v>0.36458333333333331</v>
      </c>
      <c r="D33828" s="4">
        <f ca="1">VLOOKUP(DATE(2021,B33828,A33828),Sheet1!J:AI,2+MATCH(HOUR('format for the model'!C33828),Sheet1!$L$1:$AI$1,0),0)/4</f>
        <v>8.2800000000000011</v>
      </c>
    </row>
    <row r="33829" spans="1:4" x14ac:dyDescent="0.3">
      <c r="A33829">
        <v>19</v>
      </c>
      <c r="B33829">
        <v>12</v>
      </c>
      <c r="C33829" s="2">
        <v>0.33333333333333331</v>
      </c>
      <c r="D33829" s="4">
        <f ca="1">VLOOKUP(DATE(2021,B33829,A33829),Sheet1!J:AI,2+MATCH(HOUR('format for the model'!C33829),Sheet1!$L$1:$AI$1,0),0)/4</f>
        <v>8.2800000000000011</v>
      </c>
    </row>
    <row r="33830" spans="1:4" x14ac:dyDescent="0.3">
      <c r="A33830">
        <v>19</v>
      </c>
      <c r="B33830">
        <v>12</v>
      </c>
      <c r="C33830" s="2">
        <v>0.38541666666666669</v>
      </c>
      <c r="D33830" s="4">
        <f ca="1">VLOOKUP(DATE(2021,B33830,A33830),Sheet1!J:AI,2+MATCH(HOUR('format for the model'!C33830),Sheet1!$L$1:$AI$1,0),0)/4</f>
        <v>17.360508880455978</v>
      </c>
    </row>
    <row r="33831" spans="1:4" x14ac:dyDescent="0.3">
      <c r="A33831">
        <v>19</v>
      </c>
      <c r="B33831">
        <v>12</v>
      </c>
      <c r="C33831" s="2">
        <v>0.39583333333333331</v>
      </c>
      <c r="D33831" s="4">
        <f ca="1">VLOOKUP(DATE(2021,B33831,A33831),Sheet1!J:AI,2+MATCH(HOUR('format for the model'!C33831),Sheet1!$L$1:$AI$1,0),0)/4</f>
        <v>17.360508880455978</v>
      </c>
    </row>
    <row r="33832" spans="1:4" x14ac:dyDescent="0.3">
      <c r="A33832">
        <v>19</v>
      </c>
      <c r="B33832">
        <v>12</v>
      </c>
      <c r="C33832" s="2">
        <v>0.40625</v>
      </c>
      <c r="D33832" s="4">
        <f ca="1">VLOOKUP(DATE(2021,B33832,A33832),Sheet1!J:AI,2+MATCH(HOUR('format for the model'!C33832),Sheet1!$L$1:$AI$1,0),0)/4</f>
        <v>17.360508880455978</v>
      </c>
    </row>
    <row r="33833" spans="1:4" x14ac:dyDescent="0.3">
      <c r="A33833">
        <v>19</v>
      </c>
      <c r="B33833">
        <v>12</v>
      </c>
      <c r="C33833" s="2">
        <v>0.375</v>
      </c>
      <c r="D33833" s="4">
        <f ca="1">VLOOKUP(DATE(2021,B33833,A33833),Sheet1!J:AI,2+MATCH(HOUR('format for the model'!C33833),Sheet1!$L$1:$AI$1,0),0)/4</f>
        <v>17.360508880455978</v>
      </c>
    </row>
    <row r="33834" spans="1:4" x14ac:dyDescent="0.3">
      <c r="A33834">
        <v>19</v>
      </c>
      <c r="B33834">
        <v>12</v>
      </c>
      <c r="C33834" s="2">
        <v>0.42708333333333331</v>
      </c>
      <c r="D33834" s="4">
        <f ca="1">VLOOKUP(DATE(2021,B33834,A33834),Sheet1!J:AI,2+MATCH(HOUR('format for the model'!C33834),Sheet1!$L$1:$AI$1,0),0)/4</f>
        <v>22.080000000000002</v>
      </c>
    </row>
    <row r="33835" spans="1:4" x14ac:dyDescent="0.3">
      <c r="A33835">
        <v>19</v>
      </c>
      <c r="B33835">
        <v>12</v>
      </c>
      <c r="C33835" s="2">
        <v>0.4375</v>
      </c>
      <c r="D33835" s="4">
        <f ca="1">VLOOKUP(DATE(2021,B33835,A33835),Sheet1!J:AI,2+MATCH(HOUR('format for the model'!C33835),Sheet1!$L$1:$AI$1,0),0)/4</f>
        <v>22.080000000000002</v>
      </c>
    </row>
    <row r="33836" spans="1:4" x14ac:dyDescent="0.3">
      <c r="A33836">
        <v>19</v>
      </c>
      <c r="B33836">
        <v>12</v>
      </c>
      <c r="C33836" s="2">
        <v>0.44791666666666669</v>
      </c>
      <c r="D33836" s="4">
        <f ca="1">VLOOKUP(DATE(2021,B33836,A33836),Sheet1!J:AI,2+MATCH(HOUR('format for the model'!C33836),Sheet1!$L$1:$AI$1,0),0)/4</f>
        <v>22.080000000000002</v>
      </c>
    </row>
    <row r="33837" spans="1:4" x14ac:dyDescent="0.3">
      <c r="A33837">
        <v>19</v>
      </c>
      <c r="B33837">
        <v>12</v>
      </c>
      <c r="C33837" s="2">
        <v>0.41666666666666669</v>
      </c>
      <c r="D33837" s="4">
        <f ca="1">VLOOKUP(DATE(2021,B33837,A33837),Sheet1!J:AI,2+MATCH(HOUR('format for the model'!C33837),Sheet1!$L$1:$AI$1,0),0)/4</f>
        <v>22.080000000000002</v>
      </c>
    </row>
    <row r="33838" spans="1:4" x14ac:dyDescent="0.3">
      <c r="A33838">
        <v>19</v>
      </c>
      <c r="B33838">
        <v>12</v>
      </c>
      <c r="C33838" s="2">
        <v>0.46875</v>
      </c>
      <c r="D33838" s="4">
        <f ca="1">VLOOKUP(DATE(2021,B33838,A33838),Sheet1!J:AI,2+MATCH(HOUR('format for the model'!C33838),Sheet1!$L$1:$AI$1,0),0)/4</f>
        <v>19.72560022650903</v>
      </c>
    </row>
    <row r="33839" spans="1:4" x14ac:dyDescent="0.3">
      <c r="A33839">
        <v>19</v>
      </c>
      <c r="B33839">
        <v>12</v>
      </c>
      <c r="C33839" s="2">
        <v>0.47916666666666669</v>
      </c>
      <c r="D33839" s="4">
        <f ca="1">VLOOKUP(DATE(2021,B33839,A33839),Sheet1!J:AI,2+MATCH(HOUR('format for the model'!C33839),Sheet1!$L$1:$AI$1,0),0)/4</f>
        <v>19.72560022650903</v>
      </c>
    </row>
    <row r="33840" spans="1:4" x14ac:dyDescent="0.3">
      <c r="A33840">
        <v>19</v>
      </c>
      <c r="B33840">
        <v>12</v>
      </c>
      <c r="C33840" s="2">
        <v>0.48958333333333331</v>
      </c>
      <c r="D33840" s="4">
        <f ca="1">VLOOKUP(DATE(2021,B33840,A33840),Sheet1!J:AI,2+MATCH(HOUR('format for the model'!C33840),Sheet1!$L$1:$AI$1,0),0)/4</f>
        <v>19.72560022650903</v>
      </c>
    </row>
    <row r="33841" spans="1:4" x14ac:dyDescent="0.3">
      <c r="A33841">
        <v>19</v>
      </c>
      <c r="B33841">
        <v>12</v>
      </c>
      <c r="C33841" s="2">
        <v>0.45833333333333331</v>
      </c>
      <c r="D33841" s="4">
        <f ca="1">VLOOKUP(DATE(2021,B33841,A33841),Sheet1!J:AI,2+MATCH(HOUR('format for the model'!C33841),Sheet1!$L$1:$AI$1,0),0)/4</f>
        <v>19.72560022650903</v>
      </c>
    </row>
    <row r="33842" spans="1:4" x14ac:dyDescent="0.3">
      <c r="A33842">
        <v>19</v>
      </c>
      <c r="B33842">
        <v>12</v>
      </c>
      <c r="C33842" s="2">
        <v>0.51041666666666663</v>
      </c>
      <c r="D33842" s="4">
        <f ca="1">VLOOKUP(DATE(2021,B33842,A33842),Sheet1!J:AI,2+MATCH(HOUR('format for the model'!C33842),Sheet1!$L$1:$AI$1,0),0)/4</f>
        <v>25.042802024959116</v>
      </c>
    </row>
    <row r="33843" spans="1:4" x14ac:dyDescent="0.3">
      <c r="A33843">
        <v>19</v>
      </c>
      <c r="B33843">
        <v>12</v>
      </c>
      <c r="C33843" s="2">
        <v>0.52083333333333337</v>
      </c>
      <c r="D33843" s="4">
        <f ca="1">VLOOKUP(DATE(2021,B33843,A33843),Sheet1!J:AI,2+MATCH(HOUR('format for the model'!C33843),Sheet1!$L$1:$AI$1,0),0)/4</f>
        <v>25.042802024959116</v>
      </c>
    </row>
    <row r="33844" spans="1:4" x14ac:dyDescent="0.3">
      <c r="A33844">
        <v>19</v>
      </c>
      <c r="B33844">
        <v>12</v>
      </c>
      <c r="C33844" s="2">
        <v>0.53125</v>
      </c>
      <c r="D33844" s="4">
        <f ca="1">VLOOKUP(DATE(2021,B33844,A33844),Sheet1!J:AI,2+MATCH(HOUR('format for the model'!C33844),Sheet1!$L$1:$AI$1,0),0)/4</f>
        <v>25.042802024959116</v>
      </c>
    </row>
    <row r="33845" spans="1:4" x14ac:dyDescent="0.3">
      <c r="A33845">
        <v>19</v>
      </c>
      <c r="B33845">
        <v>12</v>
      </c>
      <c r="C33845" s="2">
        <v>0.5</v>
      </c>
      <c r="D33845" s="4">
        <f ca="1">VLOOKUP(DATE(2021,B33845,A33845),Sheet1!J:AI,2+MATCH(HOUR('format for the model'!C33845),Sheet1!$L$1:$AI$1,0),0)/4</f>
        <v>25.042802024959116</v>
      </c>
    </row>
    <row r="33846" spans="1:4" x14ac:dyDescent="0.3">
      <c r="A33846">
        <v>19</v>
      </c>
      <c r="B33846">
        <v>12</v>
      </c>
      <c r="C33846" s="2">
        <v>0.55208333333333337</v>
      </c>
      <c r="D33846" s="4">
        <f ca="1">VLOOKUP(DATE(2021,B33846,A33846),Sheet1!J:AI,2+MATCH(HOUR('format for the model'!C33846),Sheet1!$L$1:$AI$1,0),0)/4</f>
        <v>20.794187657615893</v>
      </c>
    </row>
    <row r="33847" spans="1:4" x14ac:dyDescent="0.3">
      <c r="A33847">
        <v>19</v>
      </c>
      <c r="B33847">
        <v>12</v>
      </c>
      <c r="C33847" s="2">
        <v>0.5625</v>
      </c>
      <c r="D33847" s="4">
        <f ca="1">VLOOKUP(DATE(2021,B33847,A33847),Sheet1!J:AI,2+MATCH(HOUR('format for the model'!C33847),Sheet1!$L$1:$AI$1,0),0)/4</f>
        <v>20.794187657615893</v>
      </c>
    </row>
    <row r="33848" spans="1:4" x14ac:dyDescent="0.3">
      <c r="A33848">
        <v>19</v>
      </c>
      <c r="B33848">
        <v>12</v>
      </c>
      <c r="C33848" s="2">
        <v>0.57291666666666663</v>
      </c>
      <c r="D33848" s="4">
        <f ca="1">VLOOKUP(DATE(2021,B33848,A33848),Sheet1!J:AI,2+MATCH(HOUR('format for the model'!C33848),Sheet1!$L$1:$AI$1,0),0)/4</f>
        <v>20.794187657615893</v>
      </c>
    </row>
    <row r="33849" spans="1:4" x14ac:dyDescent="0.3">
      <c r="A33849">
        <v>19</v>
      </c>
      <c r="B33849">
        <v>12</v>
      </c>
      <c r="C33849" s="2">
        <v>0.54166666666666663</v>
      </c>
      <c r="D33849" s="4">
        <f ca="1">VLOOKUP(DATE(2021,B33849,A33849),Sheet1!J:AI,2+MATCH(HOUR('format for the model'!C33849),Sheet1!$L$1:$AI$1,0),0)/4</f>
        <v>20.794187657615893</v>
      </c>
    </row>
    <row r="33850" spans="1:4" x14ac:dyDescent="0.3">
      <c r="A33850">
        <v>19</v>
      </c>
      <c r="B33850">
        <v>12</v>
      </c>
      <c r="C33850" s="2">
        <v>0.59375</v>
      </c>
      <c r="D33850" s="4">
        <f ca="1">VLOOKUP(DATE(2021,B33850,A33850),Sheet1!J:AI,2+MATCH(HOUR('format for the model'!C33850),Sheet1!$L$1:$AI$1,0),0)/4</f>
        <v>36.659539953184868</v>
      </c>
    </row>
    <row r="33851" spans="1:4" x14ac:dyDescent="0.3">
      <c r="A33851">
        <v>19</v>
      </c>
      <c r="B33851">
        <v>12</v>
      </c>
      <c r="C33851" s="2">
        <v>0.60416666666666663</v>
      </c>
      <c r="D33851" s="4">
        <f ca="1">VLOOKUP(DATE(2021,B33851,A33851),Sheet1!J:AI,2+MATCH(HOUR('format for the model'!C33851),Sheet1!$L$1:$AI$1,0),0)/4</f>
        <v>36.659539953184868</v>
      </c>
    </row>
    <row r="33852" spans="1:4" x14ac:dyDescent="0.3">
      <c r="A33852">
        <v>19</v>
      </c>
      <c r="B33852">
        <v>12</v>
      </c>
      <c r="C33852" s="2">
        <v>0.61458333333333337</v>
      </c>
      <c r="D33852" s="4">
        <f ca="1">VLOOKUP(DATE(2021,B33852,A33852),Sheet1!J:AI,2+MATCH(HOUR('format for the model'!C33852),Sheet1!$L$1:$AI$1,0),0)/4</f>
        <v>36.659539953184868</v>
      </c>
    </row>
    <row r="33853" spans="1:4" x14ac:dyDescent="0.3">
      <c r="A33853">
        <v>19</v>
      </c>
      <c r="B33853">
        <v>12</v>
      </c>
      <c r="C33853" s="2">
        <v>0.58333333333333337</v>
      </c>
      <c r="D33853" s="4">
        <f ca="1">VLOOKUP(DATE(2021,B33853,A33853),Sheet1!J:AI,2+MATCH(HOUR('format for the model'!C33853),Sheet1!$L$1:$AI$1,0),0)/4</f>
        <v>36.659539953184868</v>
      </c>
    </row>
    <row r="33854" spans="1:4" x14ac:dyDescent="0.3">
      <c r="A33854">
        <v>19</v>
      </c>
      <c r="B33854">
        <v>12</v>
      </c>
      <c r="C33854" s="2">
        <v>0.63541666666666663</v>
      </c>
      <c r="D33854" s="4">
        <f ca="1">VLOOKUP(DATE(2021,B33854,A33854),Sheet1!J:AI,2+MATCH(HOUR('format for the model'!C33854),Sheet1!$L$1:$AI$1,0),0)/4</f>
        <v>29.670651474546993</v>
      </c>
    </row>
    <row r="33855" spans="1:4" x14ac:dyDescent="0.3">
      <c r="A33855">
        <v>19</v>
      </c>
      <c r="B33855">
        <v>12</v>
      </c>
      <c r="C33855" s="2">
        <v>0.64583333333333337</v>
      </c>
      <c r="D33855" s="4">
        <f ca="1">VLOOKUP(DATE(2021,B33855,A33855),Sheet1!J:AI,2+MATCH(HOUR('format for the model'!C33855),Sheet1!$L$1:$AI$1,0),0)/4</f>
        <v>29.670651474546993</v>
      </c>
    </row>
    <row r="33856" spans="1:4" x14ac:dyDescent="0.3">
      <c r="A33856">
        <v>19</v>
      </c>
      <c r="B33856">
        <v>12</v>
      </c>
      <c r="C33856" s="2">
        <v>0.65625</v>
      </c>
      <c r="D33856" s="4">
        <f ca="1">VLOOKUP(DATE(2021,B33856,A33856),Sheet1!J:AI,2+MATCH(HOUR('format for the model'!C33856),Sheet1!$L$1:$AI$1,0),0)/4</f>
        <v>29.670651474546993</v>
      </c>
    </row>
    <row r="33857" spans="1:4" x14ac:dyDescent="0.3">
      <c r="A33857">
        <v>19</v>
      </c>
      <c r="B33857">
        <v>12</v>
      </c>
      <c r="C33857" s="2">
        <v>0.625</v>
      </c>
      <c r="D33857" s="4">
        <f ca="1">VLOOKUP(DATE(2021,B33857,A33857),Sheet1!J:AI,2+MATCH(HOUR('format for the model'!C33857),Sheet1!$L$1:$AI$1,0),0)/4</f>
        <v>29.670651474546993</v>
      </c>
    </row>
    <row r="33858" spans="1:4" x14ac:dyDescent="0.3">
      <c r="A33858">
        <v>19</v>
      </c>
      <c r="B33858">
        <v>12</v>
      </c>
      <c r="C33858" s="2">
        <v>0.67708333333333337</v>
      </c>
      <c r="D33858" s="4">
        <f ca="1">VLOOKUP(DATE(2021,B33858,A33858),Sheet1!J:AI,2+MATCH(HOUR('format for the model'!C33858),Sheet1!$L$1:$AI$1,0),0)/4</f>
        <v>20.546153802335809</v>
      </c>
    </row>
    <row r="33859" spans="1:4" x14ac:dyDescent="0.3">
      <c r="A33859">
        <v>19</v>
      </c>
      <c r="B33859">
        <v>12</v>
      </c>
      <c r="C33859" s="2">
        <v>0.6875</v>
      </c>
      <c r="D33859" s="4">
        <f ca="1">VLOOKUP(DATE(2021,B33859,A33859),Sheet1!J:AI,2+MATCH(HOUR('format for the model'!C33859),Sheet1!$L$1:$AI$1,0),0)/4</f>
        <v>20.546153802335809</v>
      </c>
    </row>
    <row r="33860" spans="1:4" x14ac:dyDescent="0.3">
      <c r="A33860">
        <v>19</v>
      </c>
      <c r="B33860">
        <v>12</v>
      </c>
      <c r="C33860" s="2">
        <v>0.69791666666666663</v>
      </c>
      <c r="D33860" s="4">
        <f ca="1">VLOOKUP(DATE(2021,B33860,A33860),Sheet1!J:AI,2+MATCH(HOUR('format for the model'!C33860),Sheet1!$L$1:$AI$1,0),0)/4</f>
        <v>20.546153802335809</v>
      </c>
    </row>
    <row r="33861" spans="1:4" x14ac:dyDescent="0.3">
      <c r="A33861">
        <v>19</v>
      </c>
      <c r="B33861">
        <v>12</v>
      </c>
      <c r="C33861" s="2">
        <v>0.66666666666666663</v>
      </c>
      <c r="D33861" s="4">
        <f ca="1">VLOOKUP(DATE(2021,B33861,A33861),Sheet1!J:AI,2+MATCH(HOUR('format for the model'!C33861),Sheet1!$L$1:$AI$1,0),0)/4</f>
        <v>20.546153802335809</v>
      </c>
    </row>
    <row r="33862" spans="1:4" x14ac:dyDescent="0.3">
      <c r="A33862">
        <v>19</v>
      </c>
      <c r="B33862">
        <v>12</v>
      </c>
      <c r="C33862" s="2">
        <v>0.71875</v>
      </c>
      <c r="D33862" s="4">
        <f ca="1">VLOOKUP(DATE(2021,B33862,A33862),Sheet1!J:AI,2+MATCH(HOUR('format for the model'!C33862),Sheet1!$L$1:$AI$1,0),0)/4</f>
        <v>31.508902401112813</v>
      </c>
    </row>
    <row r="33863" spans="1:4" x14ac:dyDescent="0.3">
      <c r="A33863">
        <v>19</v>
      </c>
      <c r="B33863">
        <v>12</v>
      </c>
      <c r="C33863" s="2">
        <v>0.72916666666666663</v>
      </c>
      <c r="D33863" s="4">
        <f ca="1">VLOOKUP(DATE(2021,B33863,A33863),Sheet1!J:AI,2+MATCH(HOUR('format for the model'!C33863),Sheet1!$L$1:$AI$1,0),0)/4</f>
        <v>31.508902401112813</v>
      </c>
    </row>
    <row r="33864" spans="1:4" x14ac:dyDescent="0.3">
      <c r="A33864">
        <v>19</v>
      </c>
      <c r="B33864">
        <v>12</v>
      </c>
      <c r="C33864" s="2">
        <v>0.73958333333333337</v>
      </c>
      <c r="D33864" s="4">
        <f ca="1">VLOOKUP(DATE(2021,B33864,A33864),Sheet1!J:AI,2+MATCH(HOUR('format for the model'!C33864),Sheet1!$L$1:$AI$1,0),0)/4</f>
        <v>31.508902401112813</v>
      </c>
    </row>
    <row r="33865" spans="1:4" x14ac:dyDescent="0.3">
      <c r="A33865">
        <v>19</v>
      </c>
      <c r="B33865">
        <v>12</v>
      </c>
      <c r="C33865" s="2">
        <v>0.70833333333333337</v>
      </c>
      <c r="D33865" s="4">
        <f ca="1">VLOOKUP(DATE(2021,B33865,A33865),Sheet1!J:AI,2+MATCH(HOUR('format for the model'!C33865),Sheet1!$L$1:$AI$1,0),0)/4</f>
        <v>31.508902401112813</v>
      </c>
    </row>
    <row r="33866" spans="1:4" x14ac:dyDescent="0.3">
      <c r="A33866">
        <v>19</v>
      </c>
      <c r="B33866">
        <v>12</v>
      </c>
      <c r="C33866" s="2">
        <v>0.76041666666666663</v>
      </c>
      <c r="D33866" s="4">
        <f ca="1">VLOOKUP(DATE(2021,B33866,A33866),Sheet1!J:AI,2+MATCH(HOUR('format for the model'!C33866),Sheet1!$L$1:$AI$1,0),0)/4</f>
        <v>25.95961505038148</v>
      </c>
    </row>
    <row r="33867" spans="1:4" x14ac:dyDescent="0.3">
      <c r="A33867">
        <v>19</v>
      </c>
      <c r="B33867">
        <v>12</v>
      </c>
      <c r="C33867" s="2">
        <v>0.77083333333333337</v>
      </c>
      <c r="D33867" s="4">
        <f ca="1">VLOOKUP(DATE(2021,B33867,A33867),Sheet1!J:AI,2+MATCH(HOUR('format for the model'!C33867),Sheet1!$L$1:$AI$1,0),0)/4</f>
        <v>25.95961505038148</v>
      </c>
    </row>
    <row r="33868" spans="1:4" x14ac:dyDescent="0.3">
      <c r="A33868">
        <v>19</v>
      </c>
      <c r="B33868">
        <v>12</v>
      </c>
      <c r="C33868" s="2">
        <v>0.78125</v>
      </c>
      <c r="D33868" s="4">
        <f ca="1">VLOOKUP(DATE(2021,B33868,A33868),Sheet1!J:AI,2+MATCH(HOUR('format for the model'!C33868),Sheet1!$L$1:$AI$1,0),0)/4</f>
        <v>25.95961505038148</v>
      </c>
    </row>
    <row r="33869" spans="1:4" x14ac:dyDescent="0.3">
      <c r="A33869">
        <v>19</v>
      </c>
      <c r="B33869">
        <v>12</v>
      </c>
      <c r="C33869" s="2">
        <v>0.75</v>
      </c>
      <c r="D33869" s="4">
        <f ca="1">VLOOKUP(DATE(2021,B33869,A33869),Sheet1!J:AI,2+MATCH(HOUR('format for the model'!C33869),Sheet1!$L$1:$AI$1,0),0)/4</f>
        <v>25.95961505038148</v>
      </c>
    </row>
    <row r="33870" spans="1:4" x14ac:dyDescent="0.3">
      <c r="A33870">
        <v>19</v>
      </c>
      <c r="B33870">
        <v>12</v>
      </c>
      <c r="C33870" s="2">
        <v>0.80208333333333337</v>
      </c>
      <c r="D33870" s="4">
        <f ca="1">VLOOKUP(DATE(2021,B33870,A33870),Sheet1!J:AI,2+MATCH(HOUR('format for the model'!C33870),Sheet1!$L$1:$AI$1,0),0)/4</f>
        <v>16.560000000000002</v>
      </c>
    </row>
    <row r="33871" spans="1:4" x14ac:dyDescent="0.3">
      <c r="A33871">
        <v>19</v>
      </c>
      <c r="B33871">
        <v>12</v>
      </c>
      <c r="C33871" s="2">
        <v>0.8125</v>
      </c>
      <c r="D33871" s="4">
        <f ca="1">VLOOKUP(DATE(2021,B33871,A33871),Sheet1!J:AI,2+MATCH(HOUR('format for the model'!C33871),Sheet1!$L$1:$AI$1,0),0)/4</f>
        <v>16.560000000000002</v>
      </c>
    </row>
    <row r="33872" spans="1:4" x14ac:dyDescent="0.3">
      <c r="A33872">
        <v>19</v>
      </c>
      <c r="B33872">
        <v>12</v>
      </c>
      <c r="C33872" s="2">
        <v>0.82291666666666663</v>
      </c>
      <c r="D33872" s="4">
        <f ca="1">VLOOKUP(DATE(2021,B33872,A33872),Sheet1!J:AI,2+MATCH(HOUR('format for the model'!C33872),Sheet1!$L$1:$AI$1,0),0)/4</f>
        <v>16.560000000000002</v>
      </c>
    </row>
    <row r="33873" spans="1:4" x14ac:dyDescent="0.3">
      <c r="A33873">
        <v>19</v>
      </c>
      <c r="B33873">
        <v>12</v>
      </c>
      <c r="C33873" s="2">
        <v>0.79166666666666663</v>
      </c>
      <c r="D33873" s="4">
        <f ca="1">VLOOKUP(DATE(2021,B33873,A33873),Sheet1!J:AI,2+MATCH(HOUR('format for the model'!C33873),Sheet1!$L$1:$AI$1,0),0)/4</f>
        <v>16.560000000000002</v>
      </c>
    </row>
    <row r="33874" spans="1:4" x14ac:dyDescent="0.3">
      <c r="A33874">
        <v>19</v>
      </c>
      <c r="B33874">
        <v>12</v>
      </c>
      <c r="C33874" s="2">
        <v>0.84375</v>
      </c>
      <c r="D33874" s="4">
        <f ca="1">VLOOKUP(DATE(2021,B33874,A33874),Sheet1!J:AI,2+MATCH(HOUR('format for the model'!C33874),Sheet1!$L$1:$AI$1,0),0)/4</f>
        <v>3.3749852715358459</v>
      </c>
    </row>
    <row r="33875" spans="1:4" x14ac:dyDescent="0.3">
      <c r="A33875">
        <v>19</v>
      </c>
      <c r="B33875">
        <v>12</v>
      </c>
      <c r="C33875" s="2">
        <v>0.85416666666666663</v>
      </c>
      <c r="D33875" s="4">
        <f ca="1">VLOOKUP(DATE(2021,B33875,A33875),Sheet1!J:AI,2+MATCH(HOUR('format for the model'!C33875),Sheet1!$L$1:$AI$1,0),0)/4</f>
        <v>3.3749852715358459</v>
      </c>
    </row>
    <row r="33876" spans="1:4" x14ac:dyDescent="0.3">
      <c r="A33876">
        <v>19</v>
      </c>
      <c r="B33876">
        <v>12</v>
      </c>
      <c r="C33876" s="2">
        <v>0.86458333333333337</v>
      </c>
      <c r="D33876" s="4">
        <f ca="1">VLOOKUP(DATE(2021,B33876,A33876),Sheet1!J:AI,2+MATCH(HOUR('format for the model'!C33876),Sheet1!$L$1:$AI$1,0),0)/4</f>
        <v>3.3749852715358459</v>
      </c>
    </row>
    <row r="33877" spans="1:4" x14ac:dyDescent="0.3">
      <c r="A33877">
        <v>19</v>
      </c>
      <c r="B33877">
        <v>12</v>
      </c>
      <c r="C33877" s="2">
        <v>0.83333333333333337</v>
      </c>
      <c r="D33877" s="4">
        <f ca="1">VLOOKUP(DATE(2021,B33877,A33877),Sheet1!J:AI,2+MATCH(HOUR('format for the model'!C33877),Sheet1!$L$1:$AI$1,0),0)/4</f>
        <v>3.3749852715358459</v>
      </c>
    </row>
    <row r="33878" spans="1:4" x14ac:dyDescent="0.3">
      <c r="A33878">
        <v>19</v>
      </c>
      <c r="B33878">
        <v>12</v>
      </c>
      <c r="C33878" s="2">
        <v>0.88541666666666663</v>
      </c>
      <c r="D33878" s="4">
        <f ca="1">VLOOKUP(DATE(2021,B33878,A33878),Sheet1!J:AI,2+MATCH(HOUR('format for the model'!C33878),Sheet1!$L$1:$AI$1,0),0)/4</f>
        <v>2.7600000000000002</v>
      </c>
    </row>
    <row r="33879" spans="1:4" x14ac:dyDescent="0.3">
      <c r="A33879">
        <v>19</v>
      </c>
      <c r="B33879">
        <v>12</v>
      </c>
      <c r="C33879" s="2">
        <v>0.89583333333333337</v>
      </c>
      <c r="D33879" s="4">
        <f ca="1">VLOOKUP(DATE(2021,B33879,A33879),Sheet1!J:AI,2+MATCH(HOUR('format for the model'!C33879),Sheet1!$L$1:$AI$1,0),0)/4</f>
        <v>2.7600000000000002</v>
      </c>
    </row>
    <row r="33880" spans="1:4" x14ac:dyDescent="0.3">
      <c r="A33880">
        <v>19</v>
      </c>
      <c r="B33880">
        <v>12</v>
      </c>
      <c r="C33880" s="2">
        <v>0.90625</v>
      </c>
      <c r="D33880" s="4">
        <f ca="1">VLOOKUP(DATE(2021,B33880,A33880),Sheet1!J:AI,2+MATCH(HOUR('format for the model'!C33880),Sheet1!$L$1:$AI$1,0),0)/4</f>
        <v>2.7600000000000002</v>
      </c>
    </row>
    <row r="33881" spans="1:4" x14ac:dyDescent="0.3">
      <c r="A33881">
        <v>19</v>
      </c>
      <c r="B33881">
        <v>12</v>
      </c>
      <c r="C33881" s="2">
        <v>0.875</v>
      </c>
      <c r="D33881" s="4">
        <f ca="1">VLOOKUP(DATE(2021,B33881,A33881),Sheet1!J:AI,2+MATCH(HOUR('format for the model'!C33881),Sheet1!$L$1:$AI$1,0),0)/4</f>
        <v>2.7600000000000002</v>
      </c>
    </row>
    <row r="33882" spans="1:4" x14ac:dyDescent="0.3">
      <c r="A33882">
        <v>19</v>
      </c>
      <c r="B33882">
        <v>12</v>
      </c>
      <c r="C33882" s="2">
        <v>0.92708333333333337</v>
      </c>
      <c r="D33882" s="4">
        <f ca="1">VLOOKUP(DATE(2021,B33882,A33882),Sheet1!J:AI,2+MATCH(HOUR('format for the model'!C33882),Sheet1!$L$1:$AI$1,0),0)/4</f>
        <v>3.6987990772753756</v>
      </c>
    </row>
    <row r="33883" spans="1:4" x14ac:dyDescent="0.3">
      <c r="A33883">
        <v>19</v>
      </c>
      <c r="B33883">
        <v>12</v>
      </c>
      <c r="C33883" s="2">
        <v>0.9375</v>
      </c>
      <c r="D33883" s="4">
        <f ca="1">VLOOKUP(DATE(2021,B33883,A33883),Sheet1!J:AI,2+MATCH(HOUR('format for the model'!C33883),Sheet1!$L$1:$AI$1,0),0)/4</f>
        <v>3.6987990772753756</v>
      </c>
    </row>
    <row r="33884" spans="1:4" x14ac:dyDescent="0.3">
      <c r="A33884">
        <v>19</v>
      </c>
      <c r="B33884">
        <v>12</v>
      </c>
      <c r="C33884" s="2">
        <v>0.94791666666666663</v>
      </c>
      <c r="D33884" s="4">
        <f ca="1">VLOOKUP(DATE(2021,B33884,A33884),Sheet1!J:AI,2+MATCH(HOUR('format for the model'!C33884),Sheet1!$L$1:$AI$1,0),0)/4</f>
        <v>3.6987990772753756</v>
      </c>
    </row>
    <row r="33885" spans="1:4" x14ac:dyDescent="0.3">
      <c r="A33885">
        <v>19</v>
      </c>
      <c r="B33885">
        <v>12</v>
      </c>
      <c r="C33885" s="2">
        <v>0.91666666666666663</v>
      </c>
      <c r="D33885" s="4">
        <f ca="1">VLOOKUP(DATE(2021,B33885,A33885),Sheet1!J:AI,2+MATCH(HOUR('format for the model'!C33885),Sheet1!$L$1:$AI$1,0),0)/4</f>
        <v>3.6987990772753756</v>
      </c>
    </row>
    <row r="33886" spans="1:4" x14ac:dyDescent="0.3">
      <c r="A33886">
        <v>19</v>
      </c>
      <c r="B33886">
        <v>12</v>
      </c>
      <c r="C33886" s="2">
        <v>0.96875</v>
      </c>
      <c r="D33886" s="4">
        <f ca="1">VLOOKUP(DATE(2021,B33886,A33886),Sheet1!J:AI,2+MATCH(HOUR('format for the model'!C33886),Sheet1!$L$1:$AI$1,0),0)/4</f>
        <v>2.3912584963519072</v>
      </c>
    </row>
    <row r="33887" spans="1:4" x14ac:dyDescent="0.3">
      <c r="A33887">
        <v>19</v>
      </c>
      <c r="B33887">
        <v>12</v>
      </c>
      <c r="C33887" s="2">
        <v>0.97916666666666663</v>
      </c>
      <c r="D33887" s="4">
        <f ca="1">VLOOKUP(DATE(2021,B33887,A33887),Sheet1!J:AI,2+MATCH(HOUR('format for the model'!C33887),Sheet1!$L$1:$AI$1,0),0)/4</f>
        <v>2.3912584963519072</v>
      </c>
    </row>
    <row r="33888" spans="1:4" x14ac:dyDescent="0.3">
      <c r="A33888">
        <v>19</v>
      </c>
      <c r="B33888">
        <v>12</v>
      </c>
      <c r="C33888" s="2">
        <v>0.98958333333333337</v>
      </c>
      <c r="D33888" s="4">
        <f ca="1">VLOOKUP(DATE(2021,B33888,A33888),Sheet1!J:AI,2+MATCH(HOUR('format for the model'!C33888),Sheet1!$L$1:$AI$1,0),0)/4</f>
        <v>2.3912584963519072</v>
      </c>
    </row>
    <row r="33889" spans="1:4" x14ac:dyDescent="0.3">
      <c r="A33889">
        <v>19</v>
      </c>
      <c r="B33889">
        <v>12</v>
      </c>
      <c r="C33889" s="2">
        <v>0.95833333333333337</v>
      </c>
      <c r="D33889" s="4">
        <f ca="1">VLOOKUP(DATE(2021,B33889,A33889),Sheet1!J:AI,2+MATCH(HOUR('format for the model'!C33889),Sheet1!$L$1:$AI$1,0),0)/4</f>
        <v>2.3912584963519072</v>
      </c>
    </row>
    <row r="33890" spans="1:4" x14ac:dyDescent="0.3">
      <c r="A33890">
        <v>20</v>
      </c>
      <c r="B33890">
        <v>12</v>
      </c>
      <c r="C33890" s="2">
        <v>1.0416666666666666E-2</v>
      </c>
      <c r="D33890" s="4">
        <f ca="1">VLOOKUP(DATE(2021,B33890,A33890),Sheet1!J:AI,2+MATCH(HOUR('format for the model'!C33890),Sheet1!$L$1:$AI$1,0),0)/4</f>
        <v>27.6</v>
      </c>
    </row>
    <row r="33891" spans="1:4" x14ac:dyDescent="0.3">
      <c r="A33891">
        <v>20</v>
      </c>
      <c r="B33891">
        <v>12</v>
      </c>
      <c r="C33891" s="2">
        <v>2.0833333333333332E-2</v>
      </c>
      <c r="D33891" s="4">
        <f ca="1">VLOOKUP(DATE(2021,B33891,A33891),Sheet1!J:AI,2+MATCH(HOUR('format for the model'!C33891),Sheet1!$L$1:$AI$1,0),0)/4</f>
        <v>27.6</v>
      </c>
    </row>
    <row r="33892" spans="1:4" x14ac:dyDescent="0.3">
      <c r="A33892">
        <v>20</v>
      </c>
      <c r="B33892">
        <v>12</v>
      </c>
      <c r="C33892" s="2">
        <v>3.125E-2</v>
      </c>
      <c r="D33892" s="4">
        <f ca="1">VLOOKUP(DATE(2021,B33892,A33892),Sheet1!J:AI,2+MATCH(HOUR('format for the model'!C33892),Sheet1!$L$1:$AI$1,0),0)/4</f>
        <v>27.6</v>
      </c>
    </row>
    <row r="33893" spans="1:4" x14ac:dyDescent="0.3">
      <c r="A33893">
        <v>20</v>
      </c>
      <c r="B33893">
        <v>12</v>
      </c>
      <c r="C33893" s="2">
        <v>0</v>
      </c>
      <c r="D33893" s="4">
        <f ca="1">VLOOKUP(DATE(2021,B33893,A33893),Sheet1!J:AI,2+MATCH(HOUR('format for the model'!C33893),Sheet1!$L$1:$AI$1,0),0)/4</f>
        <v>27.6</v>
      </c>
    </row>
    <row r="33894" spans="1:4" x14ac:dyDescent="0.3">
      <c r="A33894">
        <v>20</v>
      </c>
      <c r="B33894">
        <v>12</v>
      </c>
      <c r="C33894" s="2">
        <v>5.2083333333333336E-2</v>
      </c>
      <c r="D33894" s="4">
        <f ca="1">VLOOKUP(DATE(2021,B33894,A33894),Sheet1!J:AI,2+MATCH(HOUR('format for the model'!C33894),Sheet1!$L$1:$AI$1,0),0)/4</f>
        <v>34.702986431589636</v>
      </c>
    </row>
    <row r="33895" spans="1:4" x14ac:dyDescent="0.3">
      <c r="A33895">
        <v>20</v>
      </c>
      <c r="B33895">
        <v>12</v>
      </c>
      <c r="C33895" s="2">
        <v>6.25E-2</v>
      </c>
      <c r="D33895" s="4">
        <f ca="1">VLOOKUP(DATE(2021,B33895,A33895),Sheet1!J:AI,2+MATCH(HOUR('format for the model'!C33895),Sheet1!$L$1:$AI$1,0),0)/4</f>
        <v>34.702986431589636</v>
      </c>
    </row>
    <row r="33896" spans="1:4" x14ac:dyDescent="0.3">
      <c r="A33896">
        <v>20</v>
      </c>
      <c r="B33896">
        <v>12</v>
      </c>
      <c r="C33896" s="2">
        <v>7.2916666666666671E-2</v>
      </c>
      <c r="D33896" s="4">
        <f ca="1">VLOOKUP(DATE(2021,B33896,A33896),Sheet1!J:AI,2+MATCH(HOUR('format for the model'!C33896),Sheet1!$L$1:$AI$1,0),0)/4</f>
        <v>34.702986431589636</v>
      </c>
    </row>
    <row r="33897" spans="1:4" x14ac:dyDescent="0.3">
      <c r="A33897">
        <v>20</v>
      </c>
      <c r="B33897">
        <v>12</v>
      </c>
      <c r="C33897" s="2">
        <v>4.1666666666666664E-2</v>
      </c>
      <c r="D33897" s="4">
        <f ca="1">VLOOKUP(DATE(2021,B33897,A33897),Sheet1!J:AI,2+MATCH(HOUR('format for the model'!C33897),Sheet1!$L$1:$AI$1,0),0)/4</f>
        <v>34.702986431589636</v>
      </c>
    </row>
    <row r="33898" spans="1:4" x14ac:dyDescent="0.3">
      <c r="A33898">
        <v>20</v>
      </c>
      <c r="B33898">
        <v>12</v>
      </c>
      <c r="C33898" s="2">
        <v>9.375E-2</v>
      </c>
      <c r="D33898" s="4">
        <f ca="1">VLOOKUP(DATE(2021,B33898,A33898),Sheet1!J:AI,2+MATCH(HOUR('format for the model'!C33898),Sheet1!$L$1:$AI$1,0),0)/4</f>
        <v>27.6</v>
      </c>
    </row>
    <row r="33899" spans="1:4" x14ac:dyDescent="0.3">
      <c r="A33899">
        <v>20</v>
      </c>
      <c r="B33899">
        <v>12</v>
      </c>
      <c r="C33899" s="2">
        <v>0.10416666666666667</v>
      </c>
      <c r="D33899" s="4">
        <f ca="1">VLOOKUP(DATE(2021,B33899,A33899),Sheet1!J:AI,2+MATCH(HOUR('format for the model'!C33899),Sheet1!$L$1:$AI$1,0),0)/4</f>
        <v>27.6</v>
      </c>
    </row>
    <row r="33900" spans="1:4" x14ac:dyDescent="0.3">
      <c r="A33900">
        <v>20</v>
      </c>
      <c r="B33900">
        <v>12</v>
      </c>
      <c r="C33900" s="2">
        <v>0.11458333333333333</v>
      </c>
      <c r="D33900" s="4">
        <f ca="1">VLOOKUP(DATE(2021,B33900,A33900),Sheet1!J:AI,2+MATCH(HOUR('format for the model'!C33900),Sheet1!$L$1:$AI$1,0),0)/4</f>
        <v>27.6</v>
      </c>
    </row>
    <row r="33901" spans="1:4" x14ac:dyDescent="0.3">
      <c r="A33901">
        <v>20</v>
      </c>
      <c r="B33901">
        <v>12</v>
      </c>
      <c r="C33901" s="2">
        <v>8.3333333333333329E-2</v>
      </c>
      <c r="D33901" s="4">
        <f ca="1">VLOOKUP(DATE(2021,B33901,A33901),Sheet1!J:AI,2+MATCH(HOUR('format for the model'!C33901),Sheet1!$L$1:$AI$1,0),0)/4</f>
        <v>27.6</v>
      </c>
    </row>
    <row r="33902" spans="1:4" x14ac:dyDescent="0.3">
      <c r="A33902">
        <v>20</v>
      </c>
      <c r="B33902">
        <v>12</v>
      </c>
      <c r="C33902" s="2">
        <v>0.13541666666666666</v>
      </c>
      <c r="D33902" s="4">
        <f ca="1">VLOOKUP(DATE(2021,B33902,A33902),Sheet1!J:AI,2+MATCH(HOUR('format for the model'!C33902),Sheet1!$L$1:$AI$1,0),0)/4</f>
        <v>27.6</v>
      </c>
    </row>
    <row r="33903" spans="1:4" x14ac:dyDescent="0.3">
      <c r="A33903">
        <v>20</v>
      </c>
      <c r="B33903">
        <v>12</v>
      </c>
      <c r="C33903" s="2">
        <v>0.14583333333333334</v>
      </c>
      <c r="D33903" s="4">
        <f ca="1">VLOOKUP(DATE(2021,B33903,A33903),Sheet1!J:AI,2+MATCH(HOUR('format for the model'!C33903),Sheet1!$L$1:$AI$1,0),0)/4</f>
        <v>27.6</v>
      </c>
    </row>
    <row r="33904" spans="1:4" x14ac:dyDescent="0.3">
      <c r="A33904">
        <v>20</v>
      </c>
      <c r="B33904">
        <v>12</v>
      </c>
      <c r="C33904" s="2">
        <v>0.15625</v>
      </c>
      <c r="D33904" s="4">
        <f ca="1">VLOOKUP(DATE(2021,B33904,A33904),Sheet1!J:AI,2+MATCH(HOUR('format for the model'!C33904),Sheet1!$L$1:$AI$1,0),0)/4</f>
        <v>27.6</v>
      </c>
    </row>
    <row r="33905" spans="1:4" x14ac:dyDescent="0.3">
      <c r="A33905">
        <v>20</v>
      </c>
      <c r="B33905">
        <v>12</v>
      </c>
      <c r="C33905" s="2">
        <v>0.125</v>
      </c>
      <c r="D33905" s="4">
        <f ca="1">VLOOKUP(DATE(2021,B33905,A33905),Sheet1!J:AI,2+MATCH(HOUR('format for the model'!C33905),Sheet1!$L$1:$AI$1,0),0)/4</f>
        <v>27.6</v>
      </c>
    </row>
    <row r="33906" spans="1:4" x14ac:dyDescent="0.3">
      <c r="A33906">
        <v>20</v>
      </c>
      <c r="B33906">
        <v>12</v>
      </c>
      <c r="C33906" s="2">
        <v>0.17708333333333334</v>
      </c>
      <c r="D33906" s="4">
        <f ca="1">VLOOKUP(DATE(2021,B33906,A33906),Sheet1!J:AI,2+MATCH(HOUR('format for the model'!C33906),Sheet1!$L$1:$AI$1,0),0)/4</f>
        <v>27.6</v>
      </c>
    </row>
    <row r="33907" spans="1:4" x14ac:dyDescent="0.3">
      <c r="A33907">
        <v>20</v>
      </c>
      <c r="B33907">
        <v>12</v>
      </c>
      <c r="C33907" s="2">
        <v>0.1875</v>
      </c>
      <c r="D33907" s="4">
        <f ca="1">VLOOKUP(DATE(2021,B33907,A33907),Sheet1!J:AI,2+MATCH(HOUR('format for the model'!C33907),Sheet1!$L$1:$AI$1,0),0)/4</f>
        <v>27.6</v>
      </c>
    </row>
    <row r="33908" spans="1:4" x14ac:dyDescent="0.3">
      <c r="A33908">
        <v>20</v>
      </c>
      <c r="B33908">
        <v>12</v>
      </c>
      <c r="C33908" s="2">
        <v>0.19791666666666666</v>
      </c>
      <c r="D33908" s="4">
        <f ca="1">VLOOKUP(DATE(2021,B33908,A33908),Sheet1!J:AI,2+MATCH(HOUR('format for the model'!C33908),Sheet1!$L$1:$AI$1,0),0)/4</f>
        <v>27.6</v>
      </c>
    </row>
    <row r="33909" spans="1:4" x14ac:dyDescent="0.3">
      <c r="A33909">
        <v>20</v>
      </c>
      <c r="B33909">
        <v>12</v>
      </c>
      <c r="C33909" s="2">
        <v>0.16666666666666666</v>
      </c>
      <c r="D33909" s="4">
        <f ca="1">VLOOKUP(DATE(2021,B33909,A33909),Sheet1!J:AI,2+MATCH(HOUR('format for the model'!C33909),Sheet1!$L$1:$AI$1,0),0)/4</f>
        <v>27.6</v>
      </c>
    </row>
    <row r="33910" spans="1:4" x14ac:dyDescent="0.3">
      <c r="A33910">
        <v>20</v>
      </c>
      <c r="B33910">
        <v>12</v>
      </c>
      <c r="C33910" s="2">
        <v>0.21875</v>
      </c>
      <c r="D33910" s="4">
        <f ca="1">VLOOKUP(DATE(2021,B33910,A33910),Sheet1!J:AI,2+MATCH(HOUR('format for the model'!C33910),Sheet1!$L$1:$AI$1,0),0)/4</f>
        <v>34.295283141298931</v>
      </c>
    </row>
    <row r="33911" spans="1:4" x14ac:dyDescent="0.3">
      <c r="A33911">
        <v>20</v>
      </c>
      <c r="B33911">
        <v>12</v>
      </c>
      <c r="C33911" s="2">
        <v>0.22916666666666666</v>
      </c>
      <c r="D33911" s="4">
        <f ca="1">VLOOKUP(DATE(2021,B33911,A33911),Sheet1!J:AI,2+MATCH(HOUR('format for the model'!C33911),Sheet1!$L$1:$AI$1,0),0)/4</f>
        <v>34.295283141298931</v>
      </c>
    </row>
    <row r="33912" spans="1:4" x14ac:dyDescent="0.3">
      <c r="A33912">
        <v>20</v>
      </c>
      <c r="B33912">
        <v>12</v>
      </c>
      <c r="C33912" s="2">
        <v>0.23958333333333334</v>
      </c>
      <c r="D33912" s="4">
        <f ca="1">VLOOKUP(DATE(2021,B33912,A33912),Sheet1!J:AI,2+MATCH(HOUR('format for the model'!C33912),Sheet1!$L$1:$AI$1,0),0)/4</f>
        <v>34.295283141298931</v>
      </c>
    </row>
    <row r="33913" spans="1:4" x14ac:dyDescent="0.3">
      <c r="A33913">
        <v>20</v>
      </c>
      <c r="B33913">
        <v>12</v>
      </c>
      <c r="C33913" s="2">
        <v>0.20833333333333334</v>
      </c>
      <c r="D33913" s="4">
        <f ca="1">VLOOKUP(DATE(2021,B33913,A33913),Sheet1!J:AI,2+MATCH(HOUR('format for the model'!C33913),Sheet1!$L$1:$AI$1,0),0)/4</f>
        <v>34.295283141298931</v>
      </c>
    </row>
    <row r="33914" spans="1:4" x14ac:dyDescent="0.3">
      <c r="A33914">
        <v>20</v>
      </c>
      <c r="B33914">
        <v>12</v>
      </c>
      <c r="C33914" s="2">
        <v>0.26041666666666669</v>
      </c>
      <c r="D33914" s="4">
        <f ca="1">VLOOKUP(DATE(2021,B33914,A33914),Sheet1!J:AI,2+MATCH(HOUR('format for the model'!C33914),Sheet1!$L$1:$AI$1,0),0)/4</f>
        <v>36.999111946778022</v>
      </c>
    </row>
    <row r="33915" spans="1:4" x14ac:dyDescent="0.3">
      <c r="A33915">
        <v>20</v>
      </c>
      <c r="B33915">
        <v>12</v>
      </c>
      <c r="C33915" s="2">
        <v>0.27083333333333331</v>
      </c>
      <c r="D33915" s="4">
        <f ca="1">VLOOKUP(DATE(2021,B33915,A33915),Sheet1!J:AI,2+MATCH(HOUR('format for the model'!C33915),Sheet1!$L$1:$AI$1,0),0)/4</f>
        <v>36.999111946778022</v>
      </c>
    </row>
    <row r="33916" spans="1:4" x14ac:dyDescent="0.3">
      <c r="A33916">
        <v>20</v>
      </c>
      <c r="B33916">
        <v>12</v>
      </c>
      <c r="C33916" s="2">
        <v>0.28125</v>
      </c>
      <c r="D33916" s="4">
        <f ca="1">VLOOKUP(DATE(2021,B33916,A33916),Sheet1!J:AI,2+MATCH(HOUR('format for the model'!C33916),Sheet1!$L$1:$AI$1,0),0)/4</f>
        <v>36.999111946778022</v>
      </c>
    </row>
    <row r="33917" spans="1:4" x14ac:dyDescent="0.3">
      <c r="A33917">
        <v>20</v>
      </c>
      <c r="B33917">
        <v>12</v>
      </c>
      <c r="C33917" s="2">
        <v>0.25</v>
      </c>
      <c r="D33917" s="4">
        <f ca="1">VLOOKUP(DATE(2021,B33917,A33917),Sheet1!J:AI,2+MATCH(HOUR('format for the model'!C33917),Sheet1!$L$1:$AI$1,0),0)/4</f>
        <v>36.999111946778022</v>
      </c>
    </row>
    <row r="33918" spans="1:4" x14ac:dyDescent="0.3">
      <c r="A33918">
        <v>20</v>
      </c>
      <c r="B33918">
        <v>12</v>
      </c>
      <c r="C33918" s="2">
        <v>0.30208333333333331</v>
      </c>
      <c r="D33918" s="4">
        <f ca="1">VLOOKUP(DATE(2021,B33918,A33918),Sheet1!J:AI,2+MATCH(HOUR('format for the model'!C33918),Sheet1!$L$1:$AI$1,0),0)/4</f>
        <v>27.6</v>
      </c>
    </row>
    <row r="33919" spans="1:4" x14ac:dyDescent="0.3">
      <c r="A33919">
        <v>20</v>
      </c>
      <c r="B33919">
        <v>12</v>
      </c>
      <c r="C33919" s="2">
        <v>0.3125</v>
      </c>
      <c r="D33919" s="4">
        <f ca="1">VLOOKUP(DATE(2021,B33919,A33919),Sheet1!J:AI,2+MATCH(HOUR('format for the model'!C33919),Sheet1!$L$1:$AI$1,0),0)/4</f>
        <v>27.6</v>
      </c>
    </row>
    <row r="33920" spans="1:4" x14ac:dyDescent="0.3">
      <c r="A33920">
        <v>20</v>
      </c>
      <c r="B33920">
        <v>12</v>
      </c>
      <c r="C33920" s="2">
        <v>0.32291666666666669</v>
      </c>
      <c r="D33920" s="4">
        <f ca="1">VLOOKUP(DATE(2021,B33920,A33920),Sheet1!J:AI,2+MATCH(HOUR('format for the model'!C33920),Sheet1!$L$1:$AI$1,0),0)/4</f>
        <v>27.6</v>
      </c>
    </row>
    <row r="33921" spans="1:4" x14ac:dyDescent="0.3">
      <c r="A33921">
        <v>20</v>
      </c>
      <c r="B33921">
        <v>12</v>
      </c>
      <c r="C33921" s="2">
        <v>0.29166666666666669</v>
      </c>
      <c r="D33921" s="4">
        <f ca="1">VLOOKUP(DATE(2021,B33921,A33921),Sheet1!J:AI,2+MATCH(HOUR('format for the model'!C33921),Sheet1!$L$1:$AI$1,0),0)/4</f>
        <v>27.6</v>
      </c>
    </row>
    <row r="33922" spans="1:4" x14ac:dyDescent="0.3">
      <c r="A33922">
        <v>20</v>
      </c>
      <c r="B33922">
        <v>12</v>
      </c>
      <c r="C33922" s="2">
        <v>0.34375</v>
      </c>
      <c r="D33922" s="4">
        <f ca="1">VLOOKUP(DATE(2021,B33922,A33922),Sheet1!J:AI,2+MATCH(HOUR('format for the model'!C33922),Sheet1!$L$1:$AI$1,0),0)/4</f>
        <v>82.800000000000011</v>
      </c>
    </row>
    <row r="33923" spans="1:4" x14ac:dyDescent="0.3">
      <c r="A33923">
        <v>20</v>
      </c>
      <c r="B33923">
        <v>12</v>
      </c>
      <c r="C33923" s="2">
        <v>0.35416666666666669</v>
      </c>
      <c r="D33923" s="4">
        <f ca="1">VLOOKUP(DATE(2021,B33923,A33923),Sheet1!J:AI,2+MATCH(HOUR('format for the model'!C33923),Sheet1!$L$1:$AI$1,0),0)/4</f>
        <v>82.800000000000011</v>
      </c>
    </row>
    <row r="33924" spans="1:4" x14ac:dyDescent="0.3">
      <c r="A33924">
        <v>20</v>
      </c>
      <c r="B33924">
        <v>12</v>
      </c>
      <c r="C33924" s="2">
        <v>0.36458333333333331</v>
      </c>
      <c r="D33924" s="4">
        <f ca="1">VLOOKUP(DATE(2021,B33924,A33924),Sheet1!J:AI,2+MATCH(HOUR('format for the model'!C33924),Sheet1!$L$1:$AI$1,0),0)/4</f>
        <v>82.800000000000011</v>
      </c>
    </row>
    <row r="33925" spans="1:4" x14ac:dyDescent="0.3">
      <c r="A33925">
        <v>20</v>
      </c>
      <c r="B33925">
        <v>12</v>
      </c>
      <c r="C33925" s="2">
        <v>0.33333333333333331</v>
      </c>
      <c r="D33925" s="4">
        <f ca="1">VLOOKUP(DATE(2021,B33925,A33925),Sheet1!J:AI,2+MATCH(HOUR('format for the model'!C33925),Sheet1!$L$1:$AI$1,0),0)/4</f>
        <v>82.800000000000011</v>
      </c>
    </row>
    <row r="33926" spans="1:4" x14ac:dyDescent="0.3">
      <c r="A33926">
        <v>20</v>
      </c>
      <c r="B33926">
        <v>12</v>
      </c>
      <c r="C33926" s="2">
        <v>0.38541666666666669</v>
      </c>
      <c r="D33926" s="4">
        <f ca="1">VLOOKUP(DATE(2021,B33926,A33926),Sheet1!J:AI,2+MATCH(HOUR('format for the model'!C33926),Sheet1!$L$1:$AI$1,0),0)/4</f>
        <v>203.48905762304796</v>
      </c>
    </row>
    <row r="33927" spans="1:4" x14ac:dyDescent="0.3">
      <c r="A33927">
        <v>20</v>
      </c>
      <c r="B33927">
        <v>12</v>
      </c>
      <c r="C33927" s="2">
        <v>0.39583333333333331</v>
      </c>
      <c r="D33927" s="4">
        <f ca="1">VLOOKUP(DATE(2021,B33927,A33927),Sheet1!J:AI,2+MATCH(HOUR('format for the model'!C33927),Sheet1!$L$1:$AI$1,0),0)/4</f>
        <v>203.48905762304796</v>
      </c>
    </row>
    <row r="33928" spans="1:4" x14ac:dyDescent="0.3">
      <c r="A33928">
        <v>20</v>
      </c>
      <c r="B33928">
        <v>12</v>
      </c>
      <c r="C33928" s="2">
        <v>0.40625</v>
      </c>
      <c r="D33928" s="4">
        <f ca="1">VLOOKUP(DATE(2021,B33928,A33928),Sheet1!J:AI,2+MATCH(HOUR('format for the model'!C33928),Sheet1!$L$1:$AI$1,0),0)/4</f>
        <v>203.48905762304796</v>
      </c>
    </row>
    <row r="33929" spans="1:4" x14ac:dyDescent="0.3">
      <c r="A33929">
        <v>20</v>
      </c>
      <c r="B33929">
        <v>12</v>
      </c>
      <c r="C33929" s="2">
        <v>0.375</v>
      </c>
      <c r="D33929" s="4">
        <f ca="1">VLOOKUP(DATE(2021,B33929,A33929),Sheet1!J:AI,2+MATCH(HOUR('format for the model'!C33929),Sheet1!$L$1:$AI$1,0),0)/4</f>
        <v>203.48905762304796</v>
      </c>
    </row>
    <row r="33930" spans="1:4" x14ac:dyDescent="0.3">
      <c r="A33930">
        <v>20</v>
      </c>
      <c r="B33930">
        <v>12</v>
      </c>
      <c r="C33930" s="2">
        <v>0.42708333333333331</v>
      </c>
      <c r="D33930" s="4">
        <f ca="1">VLOOKUP(DATE(2021,B33930,A33930),Sheet1!J:AI,2+MATCH(HOUR('format for the model'!C33930),Sheet1!$L$1:$AI$1,0),0)/4</f>
        <v>275.14973516301205</v>
      </c>
    </row>
    <row r="33931" spans="1:4" x14ac:dyDescent="0.3">
      <c r="A33931">
        <v>20</v>
      </c>
      <c r="B33931">
        <v>12</v>
      </c>
      <c r="C33931" s="2">
        <v>0.4375</v>
      </c>
      <c r="D33931" s="4">
        <f ca="1">VLOOKUP(DATE(2021,B33931,A33931),Sheet1!J:AI,2+MATCH(HOUR('format for the model'!C33931),Sheet1!$L$1:$AI$1,0),0)/4</f>
        <v>275.14973516301205</v>
      </c>
    </row>
    <row r="33932" spans="1:4" x14ac:dyDescent="0.3">
      <c r="A33932">
        <v>20</v>
      </c>
      <c r="B33932">
        <v>12</v>
      </c>
      <c r="C33932" s="2">
        <v>0.44791666666666669</v>
      </c>
      <c r="D33932" s="4">
        <f ca="1">VLOOKUP(DATE(2021,B33932,A33932),Sheet1!J:AI,2+MATCH(HOUR('format for the model'!C33932),Sheet1!$L$1:$AI$1,0),0)/4</f>
        <v>275.14973516301205</v>
      </c>
    </row>
    <row r="33933" spans="1:4" x14ac:dyDescent="0.3">
      <c r="A33933">
        <v>20</v>
      </c>
      <c r="B33933">
        <v>12</v>
      </c>
      <c r="C33933" s="2">
        <v>0.41666666666666669</v>
      </c>
      <c r="D33933" s="4">
        <f ca="1">VLOOKUP(DATE(2021,B33933,A33933),Sheet1!J:AI,2+MATCH(HOUR('format for the model'!C33933),Sheet1!$L$1:$AI$1,0),0)/4</f>
        <v>275.14973516301205</v>
      </c>
    </row>
    <row r="33934" spans="1:4" x14ac:dyDescent="0.3">
      <c r="A33934">
        <v>20</v>
      </c>
      <c r="B33934">
        <v>12</v>
      </c>
      <c r="C33934" s="2">
        <v>0.46875</v>
      </c>
      <c r="D33934" s="4">
        <f ca="1">VLOOKUP(DATE(2021,B33934,A33934),Sheet1!J:AI,2+MATCH(HOUR('format for the model'!C33934),Sheet1!$L$1:$AI$1,0),0)/4</f>
        <v>276</v>
      </c>
    </row>
    <row r="33935" spans="1:4" x14ac:dyDescent="0.3">
      <c r="A33935">
        <v>20</v>
      </c>
      <c r="B33935">
        <v>12</v>
      </c>
      <c r="C33935" s="2">
        <v>0.47916666666666669</v>
      </c>
      <c r="D33935" s="4">
        <f ca="1">VLOOKUP(DATE(2021,B33935,A33935),Sheet1!J:AI,2+MATCH(HOUR('format for the model'!C33935),Sheet1!$L$1:$AI$1,0),0)/4</f>
        <v>276</v>
      </c>
    </row>
    <row r="33936" spans="1:4" x14ac:dyDescent="0.3">
      <c r="A33936">
        <v>20</v>
      </c>
      <c r="B33936">
        <v>12</v>
      </c>
      <c r="C33936" s="2">
        <v>0.48958333333333331</v>
      </c>
      <c r="D33936" s="4">
        <f ca="1">VLOOKUP(DATE(2021,B33936,A33936),Sheet1!J:AI,2+MATCH(HOUR('format for the model'!C33936),Sheet1!$L$1:$AI$1,0),0)/4</f>
        <v>276</v>
      </c>
    </row>
    <row r="33937" spans="1:4" x14ac:dyDescent="0.3">
      <c r="A33937">
        <v>20</v>
      </c>
      <c r="B33937">
        <v>12</v>
      </c>
      <c r="C33937" s="2">
        <v>0.45833333333333331</v>
      </c>
      <c r="D33937" s="4">
        <f ca="1">VLOOKUP(DATE(2021,B33937,A33937),Sheet1!J:AI,2+MATCH(HOUR('format for the model'!C33937),Sheet1!$L$1:$AI$1,0),0)/4</f>
        <v>276</v>
      </c>
    </row>
    <row r="33938" spans="1:4" x14ac:dyDescent="0.3">
      <c r="A33938">
        <v>20</v>
      </c>
      <c r="B33938">
        <v>12</v>
      </c>
      <c r="C33938" s="2">
        <v>0.51041666666666663</v>
      </c>
      <c r="D33938" s="4">
        <f ca="1">VLOOKUP(DATE(2021,B33938,A33938),Sheet1!J:AI,2+MATCH(HOUR('format for the model'!C33938),Sheet1!$L$1:$AI$1,0),0)/4</f>
        <v>228.55478658762306</v>
      </c>
    </row>
    <row r="33939" spans="1:4" x14ac:dyDescent="0.3">
      <c r="A33939">
        <v>20</v>
      </c>
      <c r="B33939">
        <v>12</v>
      </c>
      <c r="C33939" s="2">
        <v>0.52083333333333337</v>
      </c>
      <c r="D33939" s="4">
        <f ca="1">VLOOKUP(DATE(2021,B33939,A33939),Sheet1!J:AI,2+MATCH(HOUR('format for the model'!C33939),Sheet1!$L$1:$AI$1,0),0)/4</f>
        <v>228.55478658762306</v>
      </c>
    </row>
    <row r="33940" spans="1:4" x14ac:dyDescent="0.3">
      <c r="A33940">
        <v>20</v>
      </c>
      <c r="B33940">
        <v>12</v>
      </c>
      <c r="C33940" s="2">
        <v>0.53125</v>
      </c>
      <c r="D33940" s="4">
        <f ca="1">VLOOKUP(DATE(2021,B33940,A33940),Sheet1!J:AI,2+MATCH(HOUR('format for the model'!C33940),Sheet1!$L$1:$AI$1,0),0)/4</f>
        <v>228.55478658762306</v>
      </c>
    </row>
    <row r="33941" spans="1:4" x14ac:dyDescent="0.3">
      <c r="A33941">
        <v>20</v>
      </c>
      <c r="B33941">
        <v>12</v>
      </c>
      <c r="C33941" s="2">
        <v>0.5</v>
      </c>
      <c r="D33941" s="4">
        <f ca="1">VLOOKUP(DATE(2021,B33941,A33941),Sheet1!J:AI,2+MATCH(HOUR('format for the model'!C33941),Sheet1!$L$1:$AI$1,0),0)/4</f>
        <v>228.55478658762306</v>
      </c>
    </row>
    <row r="33942" spans="1:4" x14ac:dyDescent="0.3">
      <c r="A33942">
        <v>20</v>
      </c>
      <c r="B33942">
        <v>12</v>
      </c>
      <c r="C33942" s="2">
        <v>0.55208333333333337</v>
      </c>
      <c r="D33942" s="4">
        <f ca="1">VLOOKUP(DATE(2021,B33942,A33942),Sheet1!J:AI,2+MATCH(HOUR('format for the model'!C33942),Sheet1!$L$1:$AI$1,0),0)/4</f>
        <v>167.53666158076075</v>
      </c>
    </row>
    <row r="33943" spans="1:4" x14ac:dyDescent="0.3">
      <c r="A33943">
        <v>20</v>
      </c>
      <c r="B33943">
        <v>12</v>
      </c>
      <c r="C33943" s="2">
        <v>0.5625</v>
      </c>
      <c r="D33943" s="4">
        <f ca="1">VLOOKUP(DATE(2021,B33943,A33943),Sheet1!J:AI,2+MATCH(HOUR('format for the model'!C33943),Sheet1!$L$1:$AI$1,0),0)/4</f>
        <v>167.53666158076075</v>
      </c>
    </row>
    <row r="33944" spans="1:4" x14ac:dyDescent="0.3">
      <c r="A33944">
        <v>20</v>
      </c>
      <c r="B33944">
        <v>12</v>
      </c>
      <c r="C33944" s="2">
        <v>0.57291666666666663</v>
      </c>
      <c r="D33944" s="4">
        <f ca="1">VLOOKUP(DATE(2021,B33944,A33944),Sheet1!J:AI,2+MATCH(HOUR('format for the model'!C33944),Sheet1!$L$1:$AI$1,0),0)/4</f>
        <v>167.53666158076075</v>
      </c>
    </row>
    <row r="33945" spans="1:4" x14ac:dyDescent="0.3">
      <c r="A33945">
        <v>20</v>
      </c>
      <c r="B33945">
        <v>12</v>
      </c>
      <c r="C33945" s="2">
        <v>0.54166666666666663</v>
      </c>
      <c r="D33945" s="4">
        <f ca="1">VLOOKUP(DATE(2021,B33945,A33945),Sheet1!J:AI,2+MATCH(HOUR('format for the model'!C33945),Sheet1!$L$1:$AI$1,0),0)/4</f>
        <v>167.53666158076075</v>
      </c>
    </row>
    <row r="33946" spans="1:4" x14ac:dyDescent="0.3">
      <c r="A33946">
        <v>20</v>
      </c>
      <c r="B33946">
        <v>12</v>
      </c>
      <c r="C33946" s="2">
        <v>0.59375</v>
      </c>
      <c r="D33946" s="4">
        <f ca="1">VLOOKUP(DATE(2021,B33946,A33946),Sheet1!J:AI,2+MATCH(HOUR('format for the model'!C33946),Sheet1!$L$1:$AI$1,0),0)/4</f>
        <v>256.97920451529234</v>
      </c>
    </row>
    <row r="33947" spans="1:4" x14ac:dyDescent="0.3">
      <c r="A33947">
        <v>20</v>
      </c>
      <c r="B33947">
        <v>12</v>
      </c>
      <c r="C33947" s="2">
        <v>0.60416666666666663</v>
      </c>
      <c r="D33947" s="4">
        <f ca="1">VLOOKUP(DATE(2021,B33947,A33947),Sheet1!J:AI,2+MATCH(HOUR('format for the model'!C33947),Sheet1!$L$1:$AI$1,0),0)/4</f>
        <v>256.97920451529234</v>
      </c>
    </row>
    <row r="33948" spans="1:4" x14ac:dyDescent="0.3">
      <c r="A33948">
        <v>20</v>
      </c>
      <c r="B33948">
        <v>12</v>
      </c>
      <c r="C33948" s="2">
        <v>0.61458333333333337</v>
      </c>
      <c r="D33948" s="4">
        <f ca="1">VLOOKUP(DATE(2021,B33948,A33948),Sheet1!J:AI,2+MATCH(HOUR('format for the model'!C33948),Sheet1!$L$1:$AI$1,0),0)/4</f>
        <v>256.97920451529234</v>
      </c>
    </row>
    <row r="33949" spans="1:4" x14ac:dyDescent="0.3">
      <c r="A33949">
        <v>20</v>
      </c>
      <c r="B33949">
        <v>12</v>
      </c>
      <c r="C33949" s="2">
        <v>0.58333333333333337</v>
      </c>
      <c r="D33949" s="4">
        <f ca="1">VLOOKUP(DATE(2021,B33949,A33949),Sheet1!J:AI,2+MATCH(HOUR('format for the model'!C33949),Sheet1!$L$1:$AI$1,0),0)/4</f>
        <v>256.97920451529234</v>
      </c>
    </row>
    <row r="33950" spans="1:4" x14ac:dyDescent="0.3">
      <c r="A33950">
        <v>20</v>
      </c>
      <c r="B33950">
        <v>12</v>
      </c>
      <c r="C33950" s="2">
        <v>0.63541666666666663</v>
      </c>
      <c r="D33950" s="4">
        <f ca="1">VLOOKUP(DATE(2021,B33950,A33950),Sheet1!J:AI,2+MATCH(HOUR('format for the model'!C33950),Sheet1!$L$1:$AI$1,0),0)/4</f>
        <v>276</v>
      </c>
    </row>
    <row r="33951" spans="1:4" x14ac:dyDescent="0.3">
      <c r="A33951">
        <v>20</v>
      </c>
      <c r="B33951">
        <v>12</v>
      </c>
      <c r="C33951" s="2">
        <v>0.64583333333333337</v>
      </c>
      <c r="D33951" s="4">
        <f ca="1">VLOOKUP(DATE(2021,B33951,A33951),Sheet1!J:AI,2+MATCH(HOUR('format for the model'!C33951),Sheet1!$L$1:$AI$1,0),0)/4</f>
        <v>276</v>
      </c>
    </row>
    <row r="33952" spans="1:4" x14ac:dyDescent="0.3">
      <c r="A33952">
        <v>20</v>
      </c>
      <c r="B33952">
        <v>12</v>
      </c>
      <c r="C33952" s="2">
        <v>0.65625</v>
      </c>
      <c r="D33952" s="4">
        <f ca="1">VLOOKUP(DATE(2021,B33952,A33952),Sheet1!J:AI,2+MATCH(HOUR('format for the model'!C33952),Sheet1!$L$1:$AI$1,0),0)/4</f>
        <v>276</v>
      </c>
    </row>
    <row r="33953" spans="1:4" x14ac:dyDescent="0.3">
      <c r="A33953">
        <v>20</v>
      </c>
      <c r="B33953">
        <v>12</v>
      </c>
      <c r="C33953" s="2">
        <v>0.625</v>
      </c>
      <c r="D33953" s="4">
        <f ca="1">VLOOKUP(DATE(2021,B33953,A33953),Sheet1!J:AI,2+MATCH(HOUR('format for the model'!C33953),Sheet1!$L$1:$AI$1,0),0)/4</f>
        <v>276</v>
      </c>
    </row>
    <row r="33954" spans="1:4" x14ac:dyDescent="0.3">
      <c r="A33954">
        <v>20</v>
      </c>
      <c r="B33954">
        <v>12</v>
      </c>
      <c r="C33954" s="2">
        <v>0.67708333333333337</v>
      </c>
      <c r="D33954" s="4">
        <f ca="1">VLOOKUP(DATE(2021,B33954,A33954),Sheet1!J:AI,2+MATCH(HOUR('format for the model'!C33954),Sheet1!$L$1:$AI$1,0),0)/4</f>
        <v>166.83522286616204</v>
      </c>
    </row>
    <row r="33955" spans="1:4" x14ac:dyDescent="0.3">
      <c r="A33955">
        <v>20</v>
      </c>
      <c r="B33955">
        <v>12</v>
      </c>
      <c r="C33955" s="2">
        <v>0.6875</v>
      </c>
      <c r="D33955" s="4">
        <f ca="1">VLOOKUP(DATE(2021,B33955,A33955),Sheet1!J:AI,2+MATCH(HOUR('format for the model'!C33955),Sheet1!$L$1:$AI$1,0),0)/4</f>
        <v>166.83522286616204</v>
      </c>
    </row>
    <row r="33956" spans="1:4" x14ac:dyDescent="0.3">
      <c r="A33956">
        <v>20</v>
      </c>
      <c r="B33956">
        <v>12</v>
      </c>
      <c r="C33956" s="2">
        <v>0.69791666666666663</v>
      </c>
      <c r="D33956" s="4">
        <f ca="1">VLOOKUP(DATE(2021,B33956,A33956),Sheet1!J:AI,2+MATCH(HOUR('format for the model'!C33956),Sheet1!$L$1:$AI$1,0),0)/4</f>
        <v>166.83522286616204</v>
      </c>
    </row>
    <row r="33957" spans="1:4" x14ac:dyDescent="0.3">
      <c r="A33957">
        <v>20</v>
      </c>
      <c r="B33957">
        <v>12</v>
      </c>
      <c r="C33957" s="2">
        <v>0.66666666666666663</v>
      </c>
      <c r="D33957" s="4">
        <f ca="1">VLOOKUP(DATE(2021,B33957,A33957),Sheet1!J:AI,2+MATCH(HOUR('format for the model'!C33957),Sheet1!$L$1:$AI$1,0),0)/4</f>
        <v>166.83522286616204</v>
      </c>
    </row>
    <row r="33958" spans="1:4" x14ac:dyDescent="0.3">
      <c r="A33958">
        <v>20</v>
      </c>
      <c r="B33958">
        <v>12</v>
      </c>
      <c r="C33958" s="2">
        <v>0.71875</v>
      </c>
      <c r="D33958" s="4">
        <f ca="1">VLOOKUP(DATE(2021,B33958,A33958),Sheet1!J:AI,2+MATCH(HOUR('format for the model'!C33958),Sheet1!$L$1:$AI$1,0),0)/4</f>
        <v>265.4776989410106</v>
      </c>
    </row>
    <row r="33959" spans="1:4" x14ac:dyDescent="0.3">
      <c r="A33959">
        <v>20</v>
      </c>
      <c r="B33959">
        <v>12</v>
      </c>
      <c r="C33959" s="2">
        <v>0.72916666666666663</v>
      </c>
      <c r="D33959" s="4">
        <f ca="1">VLOOKUP(DATE(2021,B33959,A33959),Sheet1!J:AI,2+MATCH(HOUR('format for the model'!C33959),Sheet1!$L$1:$AI$1,0),0)/4</f>
        <v>265.4776989410106</v>
      </c>
    </row>
    <row r="33960" spans="1:4" x14ac:dyDescent="0.3">
      <c r="A33960">
        <v>20</v>
      </c>
      <c r="B33960">
        <v>12</v>
      </c>
      <c r="C33960" s="2">
        <v>0.73958333333333337</v>
      </c>
      <c r="D33960" s="4">
        <f ca="1">VLOOKUP(DATE(2021,B33960,A33960),Sheet1!J:AI,2+MATCH(HOUR('format for the model'!C33960),Sheet1!$L$1:$AI$1,0),0)/4</f>
        <v>265.4776989410106</v>
      </c>
    </row>
    <row r="33961" spans="1:4" x14ac:dyDescent="0.3">
      <c r="A33961">
        <v>20</v>
      </c>
      <c r="B33961">
        <v>12</v>
      </c>
      <c r="C33961" s="2">
        <v>0.70833333333333337</v>
      </c>
      <c r="D33961" s="4">
        <f ca="1">VLOOKUP(DATE(2021,B33961,A33961),Sheet1!J:AI,2+MATCH(HOUR('format for the model'!C33961),Sheet1!$L$1:$AI$1,0),0)/4</f>
        <v>265.4776989410106</v>
      </c>
    </row>
    <row r="33962" spans="1:4" x14ac:dyDescent="0.3">
      <c r="A33962">
        <v>20</v>
      </c>
      <c r="B33962">
        <v>12</v>
      </c>
      <c r="C33962" s="2">
        <v>0.76041666666666663</v>
      </c>
      <c r="D33962" s="4">
        <f ca="1">VLOOKUP(DATE(2021,B33962,A33962),Sheet1!J:AI,2+MATCH(HOUR('format for the model'!C33962),Sheet1!$L$1:$AI$1,0),0)/4</f>
        <v>137.30758665271011</v>
      </c>
    </row>
    <row r="33963" spans="1:4" x14ac:dyDescent="0.3">
      <c r="A33963">
        <v>20</v>
      </c>
      <c r="B33963">
        <v>12</v>
      </c>
      <c r="C33963" s="2">
        <v>0.77083333333333337</v>
      </c>
      <c r="D33963" s="4">
        <f ca="1">VLOOKUP(DATE(2021,B33963,A33963),Sheet1!J:AI,2+MATCH(HOUR('format for the model'!C33963),Sheet1!$L$1:$AI$1,0),0)/4</f>
        <v>137.30758665271011</v>
      </c>
    </row>
    <row r="33964" spans="1:4" x14ac:dyDescent="0.3">
      <c r="A33964">
        <v>20</v>
      </c>
      <c r="B33964">
        <v>12</v>
      </c>
      <c r="C33964" s="2">
        <v>0.78125</v>
      </c>
      <c r="D33964" s="4">
        <f ca="1">VLOOKUP(DATE(2021,B33964,A33964),Sheet1!J:AI,2+MATCH(HOUR('format for the model'!C33964),Sheet1!$L$1:$AI$1,0),0)/4</f>
        <v>137.30758665271011</v>
      </c>
    </row>
    <row r="33965" spans="1:4" x14ac:dyDescent="0.3">
      <c r="A33965">
        <v>20</v>
      </c>
      <c r="B33965">
        <v>12</v>
      </c>
      <c r="C33965" s="2">
        <v>0.75</v>
      </c>
      <c r="D33965" s="4">
        <f ca="1">VLOOKUP(DATE(2021,B33965,A33965),Sheet1!J:AI,2+MATCH(HOUR('format for the model'!C33965),Sheet1!$L$1:$AI$1,0),0)/4</f>
        <v>137.30758665271011</v>
      </c>
    </row>
    <row r="33966" spans="1:4" x14ac:dyDescent="0.3">
      <c r="A33966">
        <v>20</v>
      </c>
      <c r="B33966">
        <v>12</v>
      </c>
      <c r="C33966" s="2">
        <v>0.80208333333333337</v>
      </c>
      <c r="D33966" s="4">
        <f ca="1">VLOOKUP(DATE(2021,B33966,A33966),Sheet1!J:AI,2+MATCH(HOUR('format for the model'!C33966),Sheet1!$L$1:$AI$1,0),0)/4</f>
        <v>142.25547226725462</v>
      </c>
    </row>
    <row r="33967" spans="1:4" x14ac:dyDescent="0.3">
      <c r="A33967">
        <v>20</v>
      </c>
      <c r="B33967">
        <v>12</v>
      </c>
      <c r="C33967" s="2">
        <v>0.8125</v>
      </c>
      <c r="D33967" s="4">
        <f ca="1">VLOOKUP(DATE(2021,B33967,A33967),Sheet1!J:AI,2+MATCH(HOUR('format for the model'!C33967),Sheet1!$L$1:$AI$1,0),0)/4</f>
        <v>142.25547226725462</v>
      </c>
    </row>
    <row r="33968" spans="1:4" x14ac:dyDescent="0.3">
      <c r="A33968">
        <v>20</v>
      </c>
      <c r="B33968">
        <v>12</v>
      </c>
      <c r="C33968" s="2">
        <v>0.82291666666666663</v>
      </c>
      <c r="D33968" s="4">
        <f ca="1">VLOOKUP(DATE(2021,B33968,A33968),Sheet1!J:AI,2+MATCH(HOUR('format for the model'!C33968),Sheet1!$L$1:$AI$1,0),0)/4</f>
        <v>142.25547226725462</v>
      </c>
    </row>
    <row r="33969" spans="1:4" x14ac:dyDescent="0.3">
      <c r="A33969">
        <v>20</v>
      </c>
      <c r="B33969">
        <v>12</v>
      </c>
      <c r="C33969" s="2">
        <v>0.79166666666666663</v>
      </c>
      <c r="D33969" s="4">
        <f ca="1">VLOOKUP(DATE(2021,B33969,A33969),Sheet1!J:AI,2+MATCH(HOUR('format for the model'!C33969),Sheet1!$L$1:$AI$1,0),0)/4</f>
        <v>142.25547226725462</v>
      </c>
    </row>
    <row r="33970" spans="1:4" x14ac:dyDescent="0.3">
      <c r="A33970">
        <v>20</v>
      </c>
      <c r="B33970">
        <v>12</v>
      </c>
      <c r="C33970" s="2">
        <v>0.84375</v>
      </c>
      <c r="D33970" s="4">
        <f ca="1">VLOOKUP(DATE(2021,B33970,A33970),Sheet1!J:AI,2+MATCH(HOUR('format for the model'!C33970),Sheet1!$L$1:$AI$1,0),0)/4</f>
        <v>66.953339359837727</v>
      </c>
    </row>
    <row r="33971" spans="1:4" x14ac:dyDescent="0.3">
      <c r="A33971">
        <v>20</v>
      </c>
      <c r="B33971">
        <v>12</v>
      </c>
      <c r="C33971" s="2">
        <v>0.85416666666666663</v>
      </c>
      <c r="D33971" s="4">
        <f ca="1">VLOOKUP(DATE(2021,B33971,A33971),Sheet1!J:AI,2+MATCH(HOUR('format for the model'!C33971),Sheet1!$L$1:$AI$1,0),0)/4</f>
        <v>66.953339359837727</v>
      </c>
    </row>
    <row r="33972" spans="1:4" x14ac:dyDescent="0.3">
      <c r="A33972">
        <v>20</v>
      </c>
      <c r="B33972">
        <v>12</v>
      </c>
      <c r="C33972" s="2">
        <v>0.86458333333333337</v>
      </c>
      <c r="D33972" s="4">
        <f ca="1">VLOOKUP(DATE(2021,B33972,A33972),Sheet1!J:AI,2+MATCH(HOUR('format for the model'!C33972),Sheet1!$L$1:$AI$1,0),0)/4</f>
        <v>66.953339359837727</v>
      </c>
    </row>
    <row r="33973" spans="1:4" x14ac:dyDescent="0.3">
      <c r="A33973">
        <v>20</v>
      </c>
      <c r="B33973">
        <v>12</v>
      </c>
      <c r="C33973" s="2">
        <v>0.83333333333333337</v>
      </c>
      <c r="D33973" s="4">
        <f ca="1">VLOOKUP(DATE(2021,B33973,A33973),Sheet1!J:AI,2+MATCH(HOUR('format for the model'!C33973),Sheet1!$L$1:$AI$1,0),0)/4</f>
        <v>66.953339359837727</v>
      </c>
    </row>
    <row r="33974" spans="1:4" x14ac:dyDescent="0.3">
      <c r="A33974">
        <v>20</v>
      </c>
      <c r="B33974">
        <v>12</v>
      </c>
      <c r="C33974" s="2">
        <v>0.88541666666666663</v>
      </c>
      <c r="D33974" s="4">
        <f ca="1">VLOOKUP(DATE(2021,B33974,A33974),Sheet1!J:AI,2+MATCH(HOUR('format for the model'!C33974),Sheet1!$L$1:$AI$1,0),0)/4</f>
        <v>27.6</v>
      </c>
    </row>
    <row r="33975" spans="1:4" x14ac:dyDescent="0.3">
      <c r="A33975">
        <v>20</v>
      </c>
      <c r="B33975">
        <v>12</v>
      </c>
      <c r="C33975" s="2">
        <v>0.89583333333333337</v>
      </c>
      <c r="D33975" s="4">
        <f ca="1">VLOOKUP(DATE(2021,B33975,A33975),Sheet1!J:AI,2+MATCH(HOUR('format for the model'!C33975),Sheet1!$L$1:$AI$1,0),0)/4</f>
        <v>27.6</v>
      </c>
    </row>
    <row r="33976" spans="1:4" x14ac:dyDescent="0.3">
      <c r="A33976">
        <v>20</v>
      </c>
      <c r="B33976">
        <v>12</v>
      </c>
      <c r="C33976" s="2">
        <v>0.90625</v>
      </c>
      <c r="D33976" s="4">
        <f ca="1">VLOOKUP(DATE(2021,B33976,A33976),Sheet1!J:AI,2+MATCH(HOUR('format for the model'!C33976),Sheet1!$L$1:$AI$1,0),0)/4</f>
        <v>27.6</v>
      </c>
    </row>
    <row r="33977" spans="1:4" x14ac:dyDescent="0.3">
      <c r="A33977">
        <v>20</v>
      </c>
      <c r="B33977">
        <v>12</v>
      </c>
      <c r="C33977" s="2">
        <v>0.875</v>
      </c>
      <c r="D33977" s="4">
        <f ca="1">VLOOKUP(DATE(2021,B33977,A33977),Sheet1!J:AI,2+MATCH(HOUR('format for the model'!C33977),Sheet1!$L$1:$AI$1,0),0)/4</f>
        <v>27.6</v>
      </c>
    </row>
    <row r="33978" spans="1:4" x14ac:dyDescent="0.3">
      <c r="A33978">
        <v>20</v>
      </c>
      <c r="B33978">
        <v>12</v>
      </c>
      <c r="C33978" s="2">
        <v>0.92708333333333337</v>
      </c>
      <c r="D33978" s="4">
        <f ca="1">VLOOKUP(DATE(2021,B33978,A33978),Sheet1!J:AI,2+MATCH(HOUR('format for the model'!C33978),Sheet1!$L$1:$AI$1,0),0)/4</f>
        <v>30.219547356243215</v>
      </c>
    </row>
    <row r="33979" spans="1:4" x14ac:dyDescent="0.3">
      <c r="A33979">
        <v>20</v>
      </c>
      <c r="B33979">
        <v>12</v>
      </c>
      <c r="C33979" s="2">
        <v>0.9375</v>
      </c>
      <c r="D33979" s="4">
        <f ca="1">VLOOKUP(DATE(2021,B33979,A33979),Sheet1!J:AI,2+MATCH(HOUR('format for the model'!C33979),Sheet1!$L$1:$AI$1,0),0)/4</f>
        <v>30.219547356243215</v>
      </c>
    </row>
    <row r="33980" spans="1:4" x14ac:dyDescent="0.3">
      <c r="A33980">
        <v>20</v>
      </c>
      <c r="B33980">
        <v>12</v>
      </c>
      <c r="C33980" s="2">
        <v>0.94791666666666663</v>
      </c>
      <c r="D33980" s="4">
        <f ca="1">VLOOKUP(DATE(2021,B33980,A33980),Sheet1!J:AI,2+MATCH(HOUR('format for the model'!C33980),Sheet1!$L$1:$AI$1,0),0)/4</f>
        <v>30.219547356243215</v>
      </c>
    </row>
    <row r="33981" spans="1:4" x14ac:dyDescent="0.3">
      <c r="A33981">
        <v>20</v>
      </c>
      <c r="B33981">
        <v>12</v>
      </c>
      <c r="C33981" s="2">
        <v>0.91666666666666663</v>
      </c>
      <c r="D33981" s="4">
        <f ca="1">VLOOKUP(DATE(2021,B33981,A33981),Sheet1!J:AI,2+MATCH(HOUR('format for the model'!C33981),Sheet1!$L$1:$AI$1,0),0)/4</f>
        <v>30.219547356243215</v>
      </c>
    </row>
    <row r="33982" spans="1:4" x14ac:dyDescent="0.3">
      <c r="A33982">
        <v>20</v>
      </c>
      <c r="B33982">
        <v>12</v>
      </c>
      <c r="C33982" s="2">
        <v>0.96875</v>
      </c>
      <c r="D33982" s="4">
        <f ca="1">VLOOKUP(DATE(2021,B33982,A33982),Sheet1!J:AI,2+MATCH(HOUR('format for the model'!C33982),Sheet1!$L$1:$AI$1,0),0)/4</f>
        <v>27.6</v>
      </c>
    </row>
    <row r="33983" spans="1:4" x14ac:dyDescent="0.3">
      <c r="A33983">
        <v>20</v>
      </c>
      <c r="B33983">
        <v>12</v>
      </c>
      <c r="C33983" s="2">
        <v>0.97916666666666663</v>
      </c>
      <c r="D33983" s="4">
        <f ca="1">VLOOKUP(DATE(2021,B33983,A33983),Sheet1!J:AI,2+MATCH(HOUR('format for the model'!C33983),Sheet1!$L$1:$AI$1,0),0)/4</f>
        <v>27.6</v>
      </c>
    </row>
    <row r="33984" spans="1:4" x14ac:dyDescent="0.3">
      <c r="A33984">
        <v>20</v>
      </c>
      <c r="B33984">
        <v>12</v>
      </c>
      <c r="C33984" s="2">
        <v>0.98958333333333337</v>
      </c>
      <c r="D33984" s="4">
        <f ca="1">VLOOKUP(DATE(2021,B33984,A33984),Sheet1!J:AI,2+MATCH(HOUR('format for the model'!C33984),Sheet1!$L$1:$AI$1,0),0)/4</f>
        <v>27.6</v>
      </c>
    </row>
    <row r="33985" spans="1:4" x14ac:dyDescent="0.3">
      <c r="A33985">
        <v>20</v>
      </c>
      <c r="B33985">
        <v>12</v>
      </c>
      <c r="C33985" s="2">
        <v>0.95833333333333337</v>
      </c>
      <c r="D33985" s="4">
        <f ca="1">VLOOKUP(DATE(2021,B33985,A33985),Sheet1!J:AI,2+MATCH(HOUR('format for the model'!C33985),Sheet1!$L$1:$AI$1,0),0)/4</f>
        <v>27.6</v>
      </c>
    </row>
    <row r="33986" spans="1:4" x14ac:dyDescent="0.3">
      <c r="A33986">
        <v>21</v>
      </c>
      <c r="B33986">
        <v>12</v>
      </c>
      <c r="C33986" s="2">
        <v>1.0416666666666666E-2</v>
      </c>
      <c r="D33986" s="4">
        <f ca="1">VLOOKUP(DATE(2021,B33986,A33986),Sheet1!J:AI,2+MATCH(HOUR('format for the model'!C33986),Sheet1!$L$1:$AI$1,0),0)/4</f>
        <v>19.76330071053993</v>
      </c>
    </row>
    <row r="33987" spans="1:4" x14ac:dyDescent="0.3">
      <c r="A33987">
        <v>21</v>
      </c>
      <c r="B33987">
        <v>12</v>
      </c>
      <c r="C33987" s="2">
        <v>2.0833333333333332E-2</v>
      </c>
      <c r="D33987" s="4">
        <f ca="1">VLOOKUP(DATE(2021,B33987,A33987),Sheet1!J:AI,2+MATCH(HOUR('format for the model'!C33987),Sheet1!$L$1:$AI$1,0),0)/4</f>
        <v>19.76330071053993</v>
      </c>
    </row>
    <row r="33988" spans="1:4" x14ac:dyDescent="0.3">
      <c r="A33988">
        <v>21</v>
      </c>
      <c r="B33988">
        <v>12</v>
      </c>
      <c r="C33988" s="2">
        <v>3.125E-2</v>
      </c>
      <c r="D33988" s="4">
        <f ca="1">VLOOKUP(DATE(2021,B33988,A33988),Sheet1!J:AI,2+MATCH(HOUR('format for the model'!C33988),Sheet1!$L$1:$AI$1,0),0)/4</f>
        <v>19.76330071053993</v>
      </c>
    </row>
    <row r="33989" spans="1:4" x14ac:dyDescent="0.3">
      <c r="A33989">
        <v>21</v>
      </c>
      <c r="B33989">
        <v>12</v>
      </c>
      <c r="C33989" s="2">
        <v>0</v>
      </c>
      <c r="D33989" s="4">
        <f ca="1">VLOOKUP(DATE(2021,B33989,A33989),Sheet1!J:AI,2+MATCH(HOUR('format for the model'!C33989),Sheet1!$L$1:$AI$1,0),0)/4</f>
        <v>19.76330071053993</v>
      </c>
    </row>
    <row r="33990" spans="1:4" x14ac:dyDescent="0.3">
      <c r="A33990">
        <v>21</v>
      </c>
      <c r="B33990">
        <v>12</v>
      </c>
      <c r="C33990" s="2">
        <v>5.2083333333333336E-2</v>
      </c>
      <c r="D33990" s="4">
        <f ca="1">VLOOKUP(DATE(2021,B33990,A33990),Sheet1!J:AI,2+MATCH(HOUR('format for the model'!C33990),Sheet1!$L$1:$AI$1,0),0)/4</f>
        <v>27.6</v>
      </c>
    </row>
    <row r="33991" spans="1:4" x14ac:dyDescent="0.3">
      <c r="A33991">
        <v>21</v>
      </c>
      <c r="B33991">
        <v>12</v>
      </c>
      <c r="C33991" s="2">
        <v>6.25E-2</v>
      </c>
      <c r="D33991" s="4">
        <f ca="1">VLOOKUP(DATE(2021,B33991,A33991),Sheet1!J:AI,2+MATCH(HOUR('format for the model'!C33991),Sheet1!$L$1:$AI$1,0),0)/4</f>
        <v>27.6</v>
      </c>
    </row>
    <row r="33992" spans="1:4" x14ac:dyDescent="0.3">
      <c r="A33992">
        <v>21</v>
      </c>
      <c r="B33992">
        <v>12</v>
      </c>
      <c r="C33992" s="2">
        <v>7.2916666666666671E-2</v>
      </c>
      <c r="D33992" s="4">
        <f ca="1">VLOOKUP(DATE(2021,B33992,A33992),Sheet1!J:AI,2+MATCH(HOUR('format for the model'!C33992),Sheet1!$L$1:$AI$1,0),0)/4</f>
        <v>27.6</v>
      </c>
    </row>
    <row r="33993" spans="1:4" x14ac:dyDescent="0.3">
      <c r="A33993">
        <v>21</v>
      </c>
      <c r="B33993">
        <v>12</v>
      </c>
      <c r="C33993" s="2">
        <v>4.1666666666666664E-2</v>
      </c>
      <c r="D33993" s="4">
        <f ca="1">VLOOKUP(DATE(2021,B33993,A33993),Sheet1!J:AI,2+MATCH(HOUR('format for the model'!C33993),Sheet1!$L$1:$AI$1,0),0)/4</f>
        <v>27.6</v>
      </c>
    </row>
    <row r="33994" spans="1:4" x14ac:dyDescent="0.3">
      <c r="A33994">
        <v>21</v>
      </c>
      <c r="B33994">
        <v>12</v>
      </c>
      <c r="C33994" s="2">
        <v>9.375E-2</v>
      </c>
      <c r="D33994" s="4">
        <f ca="1">VLOOKUP(DATE(2021,B33994,A33994),Sheet1!J:AI,2+MATCH(HOUR('format for the model'!C33994),Sheet1!$L$1:$AI$1,0),0)/4</f>
        <v>27.6</v>
      </c>
    </row>
    <row r="33995" spans="1:4" x14ac:dyDescent="0.3">
      <c r="A33995">
        <v>21</v>
      </c>
      <c r="B33995">
        <v>12</v>
      </c>
      <c r="C33995" s="2">
        <v>0.10416666666666667</v>
      </c>
      <c r="D33995" s="4">
        <f ca="1">VLOOKUP(DATE(2021,B33995,A33995),Sheet1!J:AI,2+MATCH(HOUR('format for the model'!C33995),Sheet1!$L$1:$AI$1,0),0)/4</f>
        <v>27.6</v>
      </c>
    </row>
    <row r="33996" spans="1:4" x14ac:dyDescent="0.3">
      <c r="A33996">
        <v>21</v>
      </c>
      <c r="B33996">
        <v>12</v>
      </c>
      <c r="C33996" s="2">
        <v>0.11458333333333333</v>
      </c>
      <c r="D33996" s="4">
        <f ca="1">VLOOKUP(DATE(2021,B33996,A33996),Sheet1!J:AI,2+MATCH(HOUR('format for the model'!C33996),Sheet1!$L$1:$AI$1,0),0)/4</f>
        <v>27.6</v>
      </c>
    </row>
    <row r="33997" spans="1:4" x14ac:dyDescent="0.3">
      <c r="A33997">
        <v>21</v>
      </c>
      <c r="B33997">
        <v>12</v>
      </c>
      <c r="C33997" s="2">
        <v>8.3333333333333329E-2</v>
      </c>
      <c r="D33997" s="4">
        <f ca="1">VLOOKUP(DATE(2021,B33997,A33997),Sheet1!J:AI,2+MATCH(HOUR('format for the model'!C33997),Sheet1!$L$1:$AI$1,0),0)/4</f>
        <v>27.6</v>
      </c>
    </row>
    <row r="33998" spans="1:4" x14ac:dyDescent="0.3">
      <c r="A33998">
        <v>21</v>
      </c>
      <c r="B33998">
        <v>12</v>
      </c>
      <c r="C33998" s="2">
        <v>0.13541666666666666</v>
      </c>
      <c r="D33998" s="4">
        <f ca="1">VLOOKUP(DATE(2021,B33998,A33998),Sheet1!J:AI,2+MATCH(HOUR('format for the model'!C33998),Sheet1!$L$1:$AI$1,0),0)/4</f>
        <v>27.6</v>
      </c>
    </row>
    <row r="33999" spans="1:4" x14ac:dyDescent="0.3">
      <c r="A33999">
        <v>21</v>
      </c>
      <c r="B33999">
        <v>12</v>
      </c>
      <c r="C33999" s="2">
        <v>0.14583333333333334</v>
      </c>
      <c r="D33999" s="4">
        <f ca="1">VLOOKUP(DATE(2021,B33999,A33999),Sheet1!J:AI,2+MATCH(HOUR('format for the model'!C33999),Sheet1!$L$1:$AI$1,0),0)/4</f>
        <v>27.6</v>
      </c>
    </row>
    <row r="34000" spans="1:4" x14ac:dyDescent="0.3">
      <c r="A34000">
        <v>21</v>
      </c>
      <c r="B34000">
        <v>12</v>
      </c>
      <c r="C34000" s="2">
        <v>0.15625</v>
      </c>
      <c r="D34000" s="4">
        <f ca="1">VLOOKUP(DATE(2021,B34000,A34000),Sheet1!J:AI,2+MATCH(HOUR('format for the model'!C34000),Sheet1!$L$1:$AI$1,0),0)/4</f>
        <v>27.6</v>
      </c>
    </row>
    <row r="34001" spans="1:4" x14ac:dyDescent="0.3">
      <c r="A34001">
        <v>21</v>
      </c>
      <c r="B34001">
        <v>12</v>
      </c>
      <c r="C34001" s="2">
        <v>0.125</v>
      </c>
      <c r="D34001" s="4">
        <f ca="1">VLOOKUP(DATE(2021,B34001,A34001),Sheet1!J:AI,2+MATCH(HOUR('format for the model'!C34001),Sheet1!$L$1:$AI$1,0),0)/4</f>
        <v>27.6</v>
      </c>
    </row>
    <row r="34002" spans="1:4" x14ac:dyDescent="0.3">
      <c r="A34002">
        <v>21</v>
      </c>
      <c r="B34002">
        <v>12</v>
      </c>
      <c r="C34002" s="2">
        <v>0.17708333333333334</v>
      </c>
      <c r="D34002" s="4">
        <f ca="1">VLOOKUP(DATE(2021,B34002,A34002),Sheet1!J:AI,2+MATCH(HOUR('format for the model'!C34002),Sheet1!$L$1:$AI$1,0),0)/4</f>
        <v>27.6</v>
      </c>
    </row>
    <row r="34003" spans="1:4" x14ac:dyDescent="0.3">
      <c r="A34003">
        <v>21</v>
      </c>
      <c r="B34003">
        <v>12</v>
      </c>
      <c r="C34003" s="2">
        <v>0.1875</v>
      </c>
      <c r="D34003" s="4">
        <f ca="1">VLOOKUP(DATE(2021,B34003,A34003),Sheet1!J:AI,2+MATCH(HOUR('format for the model'!C34003),Sheet1!$L$1:$AI$1,0),0)/4</f>
        <v>27.6</v>
      </c>
    </row>
    <row r="34004" spans="1:4" x14ac:dyDescent="0.3">
      <c r="A34004">
        <v>21</v>
      </c>
      <c r="B34004">
        <v>12</v>
      </c>
      <c r="C34004" s="2">
        <v>0.19791666666666666</v>
      </c>
      <c r="D34004" s="4">
        <f ca="1">VLOOKUP(DATE(2021,B34004,A34004),Sheet1!J:AI,2+MATCH(HOUR('format for the model'!C34004),Sheet1!$L$1:$AI$1,0),0)/4</f>
        <v>27.6</v>
      </c>
    </row>
    <row r="34005" spans="1:4" x14ac:dyDescent="0.3">
      <c r="A34005">
        <v>21</v>
      </c>
      <c r="B34005">
        <v>12</v>
      </c>
      <c r="C34005" s="2">
        <v>0.16666666666666666</v>
      </c>
      <c r="D34005" s="4">
        <f ca="1">VLOOKUP(DATE(2021,B34005,A34005),Sheet1!J:AI,2+MATCH(HOUR('format for the model'!C34005),Sheet1!$L$1:$AI$1,0),0)/4</f>
        <v>27.6</v>
      </c>
    </row>
    <row r="34006" spans="1:4" x14ac:dyDescent="0.3">
      <c r="A34006">
        <v>21</v>
      </c>
      <c r="B34006">
        <v>12</v>
      </c>
      <c r="C34006" s="2">
        <v>0.21875</v>
      </c>
      <c r="D34006" s="4">
        <f ca="1">VLOOKUP(DATE(2021,B34006,A34006),Sheet1!J:AI,2+MATCH(HOUR('format for the model'!C34006),Sheet1!$L$1:$AI$1,0),0)/4</f>
        <v>27.6</v>
      </c>
    </row>
    <row r="34007" spans="1:4" x14ac:dyDescent="0.3">
      <c r="A34007">
        <v>21</v>
      </c>
      <c r="B34007">
        <v>12</v>
      </c>
      <c r="C34007" s="2">
        <v>0.22916666666666666</v>
      </c>
      <c r="D34007" s="4">
        <f ca="1">VLOOKUP(DATE(2021,B34007,A34007),Sheet1!J:AI,2+MATCH(HOUR('format for the model'!C34007),Sheet1!$L$1:$AI$1,0),0)/4</f>
        <v>27.6</v>
      </c>
    </row>
    <row r="34008" spans="1:4" x14ac:dyDescent="0.3">
      <c r="A34008">
        <v>21</v>
      </c>
      <c r="B34008">
        <v>12</v>
      </c>
      <c r="C34008" s="2">
        <v>0.23958333333333334</v>
      </c>
      <c r="D34008" s="4">
        <f ca="1">VLOOKUP(DATE(2021,B34008,A34008),Sheet1!J:AI,2+MATCH(HOUR('format for the model'!C34008),Sheet1!$L$1:$AI$1,0),0)/4</f>
        <v>27.6</v>
      </c>
    </row>
    <row r="34009" spans="1:4" x14ac:dyDescent="0.3">
      <c r="A34009">
        <v>21</v>
      </c>
      <c r="B34009">
        <v>12</v>
      </c>
      <c r="C34009" s="2">
        <v>0.20833333333333334</v>
      </c>
      <c r="D34009" s="4">
        <f ca="1">VLOOKUP(DATE(2021,B34009,A34009),Sheet1!J:AI,2+MATCH(HOUR('format for the model'!C34009),Sheet1!$L$1:$AI$1,0),0)/4</f>
        <v>27.6</v>
      </c>
    </row>
    <row r="34010" spans="1:4" x14ac:dyDescent="0.3">
      <c r="A34010">
        <v>21</v>
      </c>
      <c r="B34010">
        <v>12</v>
      </c>
      <c r="C34010" s="2">
        <v>0.26041666666666669</v>
      </c>
      <c r="D34010" s="4">
        <f ca="1">VLOOKUP(DATE(2021,B34010,A34010),Sheet1!J:AI,2+MATCH(HOUR('format for the model'!C34010),Sheet1!$L$1:$AI$1,0),0)/4</f>
        <v>26.843307845295712</v>
      </c>
    </row>
    <row r="34011" spans="1:4" x14ac:dyDescent="0.3">
      <c r="A34011">
        <v>21</v>
      </c>
      <c r="B34011">
        <v>12</v>
      </c>
      <c r="C34011" s="2">
        <v>0.27083333333333331</v>
      </c>
      <c r="D34011" s="4">
        <f ca="1">VLOOKUP(DATE(2021,B34011,A34011),Sheet1!J:AI,2+MATCH(HOUR('format for the model'!C34011),Sheet1!$L$1:$AI$1,0),0)/4</f>
        <v>26.843307845295712</v>
      </c>
    </row>
    <row r="34012" spans="1:4" x14ac:dyDescent="0.3">
      <c r="A34012">
        <v>21</v>
      </c>
      <c r="B34012">
        <v>12</v>
      </c>
      <c r="C34012" s="2">
        <v>0.28125</v>
      </c>
      <c r="D34012" s="4">
        <f ca="1">VLOOKUP(DATE(2021,B34012,A34012),Sheet1!J:AI,2+MATCH(HOUR('format for the model'!C34012),Sheet1!$L$1:$AI$1,0),0)/4</f>
        <v>26.843307845295712</v>
      </c>
    </row>
    <row r="34013" spans="1:4" x14ac:dyDescent="0.3">
      <c r="A34013">
        <v>21</v>
      </c>
      <c r="B34013">
        <v>12</v>
      </c>
      <c r="C34013" s="2">
        <v>0.25</v>
      </c>
      <c r="D34013" s="4">
        <f ca="1">VLOOKUP(DATE(2021,B34013,A34013),Sheet1!J:AI,2+MATCH(HOUR('format for the model'!C34013),Sheet1!$L$1:$AI$1,0),0)/4</f>
        <v>26.843307845295712</v>
      </c>
    </row>
    <row r="34014" spans="1:4" x14ac:dyDescent="0.3">
      <c r="A34014">
        <v>21</v>
      </c>
      <c r="B34014">
        <v>12</v>
      </c>
      <c r="C34014" s="2">
        <v>0.30208333333333331</v>
      </c>
      <c r="D34014" s="4">
        <f ca="1">VLOOKUP(DATE(2021,B34014,A34014),Sheet1!J:AI,2+MATCH(HOUR('format for the model'!C34014),Sheet1!$L$1:$AI$1,0),0)/4</f>
        <v>24.129158583732071</v>
      </c>
    </row>
    <row r="34015" spans="1:4" x14ac:dyDescent="0.3">
      <c r="A34015">
        <v>21</v>
      </c>
      <c r="B34015">
        <v>12</v>
      </c>
      <c r="C34015" s="2">
        <v>0.3125</v>
      </c>
      <c r="D34015" s="4">
        <f ca="1">VLOOKUP(DATE(2021,B34015,A34015),Sheet1!J:AI,2+MATCH(HOUR('format for the model'!C34015),Sheet1!$L$1:$AI$1,0),0)/4</f>
        <v>24.129158583732071</v>
      </c>
    </row>
    <row r="34016" spans="1:4" x14ac:dyDescent="0.3">
      <c r="A34016">
        <v>21</v>
      </c>
      <c r="B34016">
        <v>12</v>
      </c>
      <c r="C34016" s="2">
        <v>0.32291666666666669</v>
      </c>
      <c r="D34016" s="4">
        <f ca="1">VLOOKUP(DATE(2021,B34016,A34016),Sheet1!J:AI,2+MATCH(HOUR('format for the model'!C34016),Sheet1!$L$1:$AI$1,0),0)/4</f>
        <v>24.129158583732071</v>
      </c>
    </row>
    <row r="34017" spans="1:4" x14ac:dyDescent="0.3">
      <c r="A34017">
        <v>21</v>
      </c>
      <c r="B34017">
        <v>12</v>
      </c>
      <c r="C34017" s="2">
        <v>0.29166666666666669</v>
      </c>
      <c r="D34017" s="4">
        <f ca="1">VLOOKUP(DATE(2021,B34017,A34017),Sheet1!J:AI,2+MATCH(HOUR('format for the model'!C34017),Sheet1!$L$1:$AI$1,0),0)/4</f>
        <v>24.129158583732071</v>
      </c>
    </row>
    <row r="34018" spans="1:4" x14ac:dyDescent="0.3">
      <c r="A34018">
        <v>21</v>
      </c>
      <c r="B34018">
        <v>12</v>
      </c>
      <c r="C34018" s="2">
        <v>0.34375</v>
      </c>
      <c r="D34018" s="4">
        <f ca="1">VLOOKUP(DATE(2021,B34018,A34018),Sheet1!J:AI,2+MATCH(HOUR('format for the model'!C34018),Sheet1!$L$1:$AI$1,0),0)/4</f>
        <v>82.800000000000011</v>
      </c>
    </row>
    <row r="34019" spans="1:4" x14ac:dyDescent="0.3">
      <c r="A34019">
        <v>21</v>
      </c>
      <c r="B34019">
        <v>12</v>
      </c>
      <c r="C34019" s="2">
        <v>0.35416666666666669</v>
      </c>
      <c r="D34019" s="4">
        <f ca="1">VLOOKUP(DATE(2021,B34019,A34019),Sheet1!J:AI,2+MATCH(HOUR('format for the model'!C34019),Sheet1!$L$1:$AI$1,0),0)/4</f>
        <v>82.800000000000011</v>
      </c>
    </row>
    <row r="34020" spans="1:4" x14ac:dyDescent="0.3">
      <c r="A34020">
        <v>21</v>
      </c>
      <c r="B34020">
        <v>12</v>
      </c>
      <c r="C34020" s="2">
        <v>0.36458333333333331</v>
      </c>
      <c r="D34020" s="4">
        <f ca="1">VLOOKUP(DATE(2021,B34020,A34020),Sheet1!J:AI,2+MATCH(HOUR('format for the model'!C34020),Sheet1!$L$1:$AI$1,0),0)/4</f>
        <v>82.800000000000011</v>
      </c>
    </row>
    <row r="34021" spans="1:4" x14ac:dyDescent="0.3">
      <c r="A34021">
        <v>21</v>
      </c>
      <c r="B34021">
        <v>12</v>
      </c>
      <c r="C34021" s="2">
        <v>0.33333333333333331</v>
      </c>
      <c r="D34021" s="4">
        <f ca="1">VLOOKUP(DATE(2021,B34021,A34021),Sheet1!J:AI,2+MATCH(HOUR('format for the model'!C34021),Sheet1!$L$1:$AI$1,0),0)/4</f>
        <v>82.800000000000011</v>
      </c>
    </row>
    <row r="34022" spans="1:4" x14ac:dyDescent="0.3">
      <c r="A34022">
        <v>21</v>
      </c>
      <c r="B34022">
        <v>12</v>
      </c>
      <c r="C34022" s="2">
        <v>0.38541666666666669</v>
      </c>
      <c r="D34022" s="4">
        <f ca="1">VLOOKUP(DATE(2021,B34022,A34022),Sheet1!J:AI,2+MATCH(HOUR('format for the model'!C34022),Sheet1!$L$1:$AI$1,0),0)/4</f>
        <v>165.60000000000002</v>
      </c>
    </row>
    <row r="34023" spans="1:4" x14ac:dyDescent="0.3">
      <c r="A34023">
        <v>21</v>
      </c>
      <c r="B34023">
        <v>12</v>
      </c>
      <c r="C34023" s="2">
        <v>0.39583333333333331</v>
      </c>
      <c r="D34023" s="4">
        <f ca="1">VLOOKUP(DATE(2021,B34023,A34023),Sheet1!J:AI,2+MATCH(HOUR('format for the model'!C34023),Sheet1!$L$1:$AI$1,0),0)/4</f>
        <v>165.60000000000002</v>
      </c>
    </row>
    <row r="34024" spans="1:4" x14ac:dyDescent="0.3">
      <c r="A34024">
        <v>21</v>
      </c>
      <c r="B34024">
        <v>12</v>
      </c>
      <c r="C34024" s="2">
        <v>0.40625</v>
      </c>
      <c r="D34024" s="4">
        <f ca="1">VLOOKUP(DATE(2021,B34024,A34024),Sheet1!J:AI,2+MATCH(HOUR('format for the model'!C34024),Sheet1!$L$1:$AI$1,0),0)/4</f>
        <v>165.60000000000002</v>
      </c>
    </row>
    <row r="34025" spans="1:4" x14ac:dyDescent="0.3">
      <c r="A34025">
        <v>21</v>
      </c>
      <c r="B34025">
        <v>12</v>
      </c>
      <c r="C34025" s="2">
        <v>0.375</v>
      </c>
      <c r="D34025" s="4">
        <f ca="1">VLOOKUP(DATE(2021,B34025,A34025),Sheet1!J:AI,2+MATCH(HOUR('format for the model'!C34025),Sheet1!$L$1:$AI$1,0),0)/4</f>
        <v>165.60000000000002</v>
      </c>
    </row>
    <row r="34026" spans="1:4" x14ac:dyDescent="0.3">
      <c r="A34026">
        <v>21</v>
      </c>
      <c r="B34026">
        <v>12</v>
      </c>
      <c r="C34026" s="2">
        <v>0.42708333333333331</v>
      </c>
      <c r="D34026" s="4">
        <f ca="1">VLOOKUP(DATE(2021,B34026,A34026),Sheet1!J:AI,2+MATCH(HOUR('format for the model'!C34026),Sheet1!$L$1:$AI$1,0),0)/4</f>
        <v>298.24371972337684</v>
      </c>
    </row>
    <row r="34027" spans="1:4" x14ac:dyDescent="0.3">
      <c r="A34027">
        <v>21</v>
      </c>
      <c r="B34027">
        <v>12</v>
      </c>
      <c r="C34027" s="2">
        <v>0.4375</v>
      </c>
      <c r="D34027" s="4">
        <f ca="1">VLOOKUP(DATE(2021,B34027,A34027),Sheet1!J:AI,2+MATCH(HOUR('format for the model'!C34027),Sheet1!$L$1:$AI$1,0),0)/4</f>
        <v>298.24371972337684</v>
      </c>
    </row>
    <row r="34028" spans="1:4" x14ac:dyDescent="0.3">
      <c r="A34028">
        <v>21</v>
      </c>
      <c r="B34028">
        <v>12</v>
      </c>
      <c r="C34028" s="2">
        <v>0.44791666666666669</v>
      </c>
      <c r="D34028" s="4">
        <f ca="1">VLOOKUP(DATE(2021,B34028,A34028),Sheet1!J:AI,2+MATCH(HOUR('format for the model'!C34028),Sheet1!$L$1:$AI$1,0),0)/4</f>
        <v>298.24371972337684</v>
      </c>
    </row>
    <row r="34029" spans="1:4" x14ac:dyDescent="0.3">
      <c r="A34029">
        <v>21</v>
      </c>
      <c r="B34029">
        <v>12</v>
      </c>
      <c r="C34029" s="2">
        <v>0.41666666666666669</v>
      </c>
      <c r="D34029" s="4">
        <f ca="1">VLOOKUP(DATE(2021,B34029,A34029),Sheet1!J:AI,2+MATCH(HOUR('format for the model'!C34029),Sheet1!$L$1:$AI$1,0),0)/4</f>
        <v>298.24371972337684</v>
      </c>
    </row>
    <row r="34030" spans="1:4" x14ac:dyDescent="0.3">
      <c r="A34030">
        <v>21</v>
      </c>
      <c r="B34030">
        <v>12</v>
      </c>
      <c r="C34030" s="2">
        <v>0.46875</v>
      </c>
      <c r="D34030" s="4">
        <f ca="1">VLOOKUP(DATE(2021,B34030,A34030),Sheet1!J:AI,2+MATCH(HOUR('format for the model'!C34030),Sheet1!$L$1:$AI$1,0),0)/4</f>
        <v>249.0290900420307</v>
      </c>
    </row>
    <row r="34031" spans="1:4" x14ac:dyDescent="0.3">
      <c r="A34031">
        <v>21</v>
      </c>
      <c r="B34031">
        <v>12</v>
      </c>
      <c r="C34031" s="2">
        <v>0.47916666666666669</v>
      </c>
      <c r="D34031" s="4">
        <f ca="1">VLOOKUP(DATE(2021,B34031,A34031),Sheet1!J:AI,2+MATCH(HOUR('format for the model'!C34031),Sheet1!$L$1:$AI$1,0),0)/4</f>
        <v>249.0290900420307</v>
      </c>
    </row>
    <row r="34032" spans="1:4" x14ac:dyDescent="0.3">
      <c r="A34032">
        <v>21</v>
      </c>
      <c r="B34032">
        <v>12</v>
      </c>
      <c r="C34032" s="2">
        <v>0.48958333333333331</v>
      </c>
      <c r="D34032" s="4">
        <f ca="1">VLOOKUP(DATE(2021,B34032,A34032),Sheet1!J:AI,2+MATCH(HOUR('format for the model'!C34032),Sheet1!$L$1:$AI$1,0),0)/4</f>
        <v>249.0290900420307</v>
      </c>
    </row>
    <row r="34033" spans="1:4" x14ac:dyDescent="0.3">
      <c r="A34033">
        <v>21</v>
      </c>
      <c r="B34033">
        <v>12</v>
      </c>
      <c r="C34033" s="2">
        <v>0.45833333333333331</v>
      </c>
      <c r="D34033" s="4">
        <f ca="1">VLOOKUP(DATE(2021,B34033,A34033),Sheet1!J:AI,2+MATCH(HOUR('format for the model'!C34033),Sheet1!$L$1:$AI$1,0),0)/4</f>
        <v>249.0290900420307</v>
      </c>
    </row>
    <row r="34034" spans="1:4" x14ac:dyDescent="0.3">
      <c r="A34034">
        <v>21</v>
      </c>
      <c r="B34034">
        <v>12</v>
      </c>
      <c r="C34034" s="2">
        <v>0.51041666666666663</v>
      </c>
      <c r="D34034" s="4">
        <f ca="1">VLOOKUP(DATE(2021,B34034,A34034),Sheet1!J:AI,2+MATCH(HOUR('format for the model'!C34034),Sheet1!$L$1:$AI$1,0),0)/4</f>
        <v>291.21319005004995</v>
      </c>
    </row>
    <row r="34035" spans="1:4" x14ac:dyDescent="0.3">
      <c r="A34035">
        <v>21</v>
      </c>
      <c r="B34035">
        <v>12</v>
      </c>
      <c r="C34035" s="2">
        <v>0.52083333333333337</v>
      </c>
      <c r="D34035" s="4">
        <f ca="1">VLOOKUP(DATE(2021,B34035,A34035),Sheet1!J:AI,2+MATCH(HOUR('format for the model'!C34035),Sheet1!$L$1:$AI$1,0),0)/4</f>
        <v>291.21319005004995</v>
      </c>
    </row>
    <row r="34036" spans="1:4" x14ac:dyDescent="0.3">
      <c r="A34036">
        <v>21</v>
      </c>
      <c r="B34036">
        <v>12</v>
      </c>
      <c r="C34036" s="2">
        <v>0.53125</v>
      </c>
      <c r="D34036" s="4">
        <f ca="1">VLOOKUP(DATE(2021,B34036,A34036),Sheet1!J:AI,2+MATCH(HOUR('format for the model'!C34036),Sheet1!$L$1:$AI$1,0),0)/4</f>
        <v>291.21319005004995</v>
      </c>
    </row>
    <row r="34037" spans="1:4" x14ac:dyDescent="0.3">
      <c r="A34037">
        <v>21</v>
      </c>
      <c r="B34037">
        <v>12</v>
      </c>
      <c r="C34037" s="2">
        <v>0.5</v>
      </c>
      <c r="D34037" s="4">
        <f ca="1">VLOOKUP(DATE(2021,B34037,A34037),Sheet1!J:AI,2+MATCH(HOUR('format for the model'!C34037),Sheet1!$L$1:$AI$1,0),0)/4</f>
        <v>291.21319005004995</v>
      </c>
    </row>
    <row r="34038" spans="1:4" x14ac:dyDescent="0.3">
      <c r="A34038">
        <v>21</v>
      </c>
      <c r="B34038">
        <v>12</v>
      </c>
      <c r="C34038" s="2">
        <v>0.55208333333333337</v>
      </c>
      <c r="D34038" s="4">
        <f ca="1">VLOOKUP(DATE(2021,B34038,A34038),Sheet1!J:AI,2+MATCH(HOUR('format for the model'!C34038),Sheet1!$L$1:$AI$1,0),0)/4</f>
        <v>276</v>
      </c>
    </row>
    <row r="34039" spans="1:4" x14ac:dyDescent="0.3">
      <c r="A34039">
        <v>21</v>
      </c>
      <c r="B34039">
        <v>12</v>
      </c>
      <c r="C34039" s="2">
        <v>0.5625</v>
      </c>
      <c r="D34039" s="4">
        <f ca="1">VLOOKUP(DATE(2021,B34039,A34039),Sheet1!J:AI,2+MATCH(HOUR('format for the model'!C34039),Sheet1!$L$1:$AI$1,0),0)/4</f>
        <v>276</v>
      </c>
    </row>
    <row r="34040" spans="1:4" x14ac:dyDescent="0.3">
      <c r="A34040">
        <v>21</v>
      </c>
      <c r="B34040">
        <v>12</v>
      </c>
      <c r="C34040" s="2">
        <v>0.57291666666666663</v>
      </c>
      <c r="D34040" s="4">
        <f ca="1">VLOOKUP(DATE(2021,B34040,A34040),Sheet1!J:AI,2+MATCH(HOUR('format for the model'!C34040),Sheet1!$L$1:$AI$1,0),0)/4</f>
        <v>276</v>
      </c>
    </row>
    <row r="34041" spans="1:4" x14ac:dyDescent="0.3">
      <c r="A34041">
        <v>21</v>
      </c>
      <c r="B34041">
        <v>12</v>
      </c>
      <c r="C34041" s="2">
        <v>0.54166666666666663</v>
      </c>
      <c r="D34041" s="4">
        <f ca="1">VLOOKUP(DATE(2021,B34041,A34041),Sheet1!J:AI,2+MATCH(HOUR('format for the model'!C34041),Sheet1!$L$1:$AI$1,0),0)/4</f>
        <v>276</v>
      </c>
    </row>
    <row r="34042" spans="1:4" x14ac:dyDescent="0.3">
      <c r="A34042">
        <v>21</v>
      </c>
      <c r="B34042">
        <v>12</v>
      </c>
      <c r="C34042" s="2">
        <v>0.59375</v>
      </c>
      <c r="D34042" s="4">
        <f ca="1">VLOOKUP(DATE(2021,B34042,A34042),Sheet1!J:AI,2+MATCH(HOUR('format for the model'!C34042),Sheet1!$L$1:$AI$1,0),0)/4</f>
        <v>311.78402048497151</v>
      </c>
    </row>
    <row r="34043" spans="1:4" x14ac:dyDescent="0.3">
      <c r="A34043">
        <v>21</v>
      </c>
      <c r="B34043">
        <v>12</v>
      </c>
      <c r="C34043" s="2">
        <v>0.60416666666666663</v>
      </c>
      <c r="D34043" s="4">
        <f ca="1">VLOOKUP(DATE(2021,B34043,A34043),Sheet1!J:AI,2+MATCH(HOUR('format for the model'!C34043),Sheet1!$L$1:$AI$1,0),0)/4</f>
        <v>311.78402048497151</v>
      </c>
    </row>
    <row r="34044" spans="1:4" x14ac:dyDescent="0.3">
      <c r="A34044">
        <v>21</v>
      </c>
      <c r="B34044">
        <v>12</v>
      </c>
      <c r="C34044" s="2">
        <v>0.61458333333333337</v>
      </c>
      <c r="D34044" s="4">
        <f ca="1">VLOOKUP(DATE(2021,B34044,A34044),Sheet1!J:AI,2+MATCH(HOUR('format for the model'!C34044),Sheet1!$L$1:$AI$1,0),0)/4</f>
        <v>311.78402048497151</v>
      </c>
    </row>
    <row r="34045" spans="1:4" x14ac:dyDescent="0.3">
      <c r="A34045">
        <v>21</v>
      </c>
      <c r="B34045">
        <v>12</v>
      </c>
      <c r="C34045" s="2">
        <v>0.58333333333333337</v>
      </c>
      <c r="D34045" s="4">
        <f ca="1">VLOOKUP(DATE(2021,B34045,A34045),Sheet1!J:AI,2+MATCH(HOUR('format for the model'!C34045),Sheet1!$L$1:$AI$1,0),0)/4</f>
        <v>311.78402048497151</v>
      </c>
    </row>
    <row r="34046" spans="1:4" x14ac:dyDescent="0.3">
      <c r="A34046">
        <v>21</v>
      </c>
      <c r="B34046">
        <v>12</v>
      </c>
      <c r="C34046" s="2">
        <v>0.63541666666666663</v>
      </c>
      <c r="D34046" s="4">
        <f ca="1">VLOOKUP(DATE(2021,B34046,A34046),Sheet1!J:AI,2+MATCH(HOUR('format for the model'!C34046),Sheet1!$L$1:$AI$1,0),0)/4</f>
        <v>276</v>
      </c>
    </row>
    <row r="34047" spans="1:4" x14ac:dyDescent="0.3">
      <c r="A34047">
        <v>21</v>
      </c>
      <c r="B34047">
        <v>12</v>
      </c>
      <c r="C34047" s="2">
        <v>0.64583333333333337</v>
      </c>
      <c r="D34047" s="4">
        <f ca="1">VLOOKUP(DATE(2021,B34047,A34047),Sheet1!J:AI,2+MATCH(HOUR('format for the model'!C34047),Sheet1!$L$1:$AI$1,0),0)/4</f>
        <v>276</v>
      </c>
    </row>
    <row r="34048" spans="1:4" x14ac:dyDescent="0.3">
      <c r="A34048">
        <v>21</v>
      </c>
      <c r="B34048">
        <v>12</v>
      </c>
      <c r="C34048" s="2">
        <v>0.65625</v>
      </c>
      <c r="D34048" s="4">
        <f ca="1">VLOOKUP(DATE(2021,B34048,A34048),Sheet1!J:AI,2+MATCH(HOUR('format for the model'!C34048),Sheet1!$L$1:$AI$1,0),0)/4</f>
        <v>276</v>
      </c>
    </row>
    <row r="34049" spans="1:4" x14ac:dyDescent="0.3">
      <c r="A34049">
        <v>21</v>
      </c>
      <c r="B34049">
        <v>12</v>
      </c>
      <c r="C34049" s="2">
        <v>0.625</v>
      </c>
      <c r="D34049" s="4">
        <f ca="1">VLOOKUP(DATE(2021,B34049,A34049),Sheet1!J:AI,2+MATCH(HOUR('format for the model'!C34049),Sheet1!$L$1:$AI$1,0),0)/4</f>
        <v>276</v>
      </c>
    </row>
    <row r="34050" spans="1:4" x14ac:dyDescent="0.3">
      <c r="A34050">
        <v>21</v>
      </c>
      <c r="B34050">
        <v>12</v>
      </c>
      <c r="C34050" s="2">
        <v>0.67708333333333337</v>
      </c>
      <c r="D34050" s="4">
        <f ca="1">VLOOKUP(DATE(2021,B34050,A34050),Sheet1!J:AI,2+MATCH(HOUR('format for the model'!C34050),Sheet1!$L$1:$AI$1,0),0)/4</f>
        <v>276</v>
      </c>
    </row>
    <row r="34051" spans="1:4" x14ac:dyDescent="0.3">
      <c r="A34051">
        <v>21</v>
      </c>
      <c r="B34051">
        <v>12</v>
      </c>
      <c r="C34051" s="2">
        <v>0.6875</v>
      </c>
      <c r="D34051" s="4">
        <f ca="1">VLOOKUP(DATE(2021,B34051,A34051),Sheet1!J:AI,2+MATCH(HOUR('format for the model'!C34051),Sheet1!$L$1:$AI$1,0),0)/4</f>
        <v>276</v>
      </c>
    </row>
    <row r="34052" spans="1:4" x14ac:dyDescent="0.3">
      <c r="A34052">
        <v>21</v>
      </c>
      <c r="B34052">
        <v>12</v>
      </c>
      <c r="C34052" s="2">
        <v>0.69791666666666663</v>
      </c>
      <c r="D34052" s="4">
        <f ca="1">VLOOKUP(DATE(2021,B34052,A34052),Sheet1!J:AI,2+MATCH(HOUR('format for the model'!C34052),Sheet1!$L$1:$AI$1,0),0)/4</f>
        <v>276</v>
      </c>
    </row>
    <row r="34053" spans="1:4" x14ac:dyDescent="0.3">
      <c r="A34053">
        <v>21</v>
      </c>
      <c r="B34053">
        <v>12</v>
      </c>
      <c r="C34053" s="2">
        <v>0.66666666666666663</v>
      </c>
      <c r="D34053" s="4">
        <f ca="1">VLOOKUP(DATE(2021,B34053,A34053),Sheet1!J:AI,2+MATCH(HOUR('format for the model'!C34053),Sheet1!$L$1:$AI$1,0),0)/4</f>
        <v>276</v>
      </c>
    </row>
    <row r="34054" spans="1:4" x14ac:dyDescent="0.3">
      <c r="A34054">
        <v>21</v>
      </c>
      <c r="B34054">
        <v>12</v>
      </c>
      <c r="C34054" s="2">
        <v>0.71875</v>
      </c>
      <c r="D34054" s="4">
        <f ca="1">VLOOKUP(DATE(2021,B34054,A34054),Sheet1!J:AI,2+MATCH(HOUR('format for the model'!C34054),Sheet1!$L$1:$AI$1,0),0)/4</f>
        <v>299.64704780343015</v>
      </c>
    </row>
    <row r="34055" spans="1:4" x14ac:dyDescent="0.3">
      <c r="A34055">
        <v>21</v>
      </c>
      <c r="B34055">
        <v>12</v>
      </c>
      <c r="C34055" s="2">
        <v>0.72916666666666663</v>
      </c>
      <c r="D34055" s="4">
        <f ca="1">VLOOKUP(DATE(2021,B34055,A34055),Sheet1!J:AI,2+MATCH(HOUR('format for the model'!C34055),Sheet1!$L$1:$AI$1,0),0)/4</f>
        <v>299.64704780343015</v>
      </c>
    </row>
    <row r="34056" spans="1:4" x14ac:dyDescent="0.3">
      <c r="A34056">
        <v>21</v>
      </c>
      <c r="B34056">
        <v>12</v>
      </c>
      <c r="C34056" s="2">
        <v>0.73958333333333337</v>
      </c>
      <c r="D34056" s="4">
        <f ca="1">VLOOKUP(DATE(2021,B34056,A34056),Sheet1!J:AI,2+MATCH(HOUR('format for the model'!C34056),Sheet1!$L$1:$AI$1,0),0)/4</f>
        <v>299.64704780343015</v>
      </c>
    </row>
    <row r="34057" spans="1:4" x14ac:dyDescent="0.3">
      <c r="A34057">
        <v>21</v>
      </c>
      <c r="B34057">
        <v>12</v>
      </c>
      <c r="C34057" s="2">
        <v>0.70833333333333337</v>
      </c>
      <c r="D34057" s="4">
        <f ca="1">VLOOKUP(DATE(2021,B34057,A34057),Sheet1!J:AI,2+MATCH(HOUR('format for the model'!C34057),Sheet1!$L$1:$AI$1,0),0)/4</f>
        <v>299.64704780343015</v>
      </c>
    </row>
    <row r="34058" spans="1:4" x14ac:dyDescent="0.3">
      <c r="A34058">
        <v>21</v>
      </c>
      <c r="B34058">
        <v>12</v>
      </c>
      <c r="C34058" s="2">
        <v>0.76041666666666663</v>
      </c>
      <c r="D34058" s="4">
        <f ca="1">VLOOKUP(DATE(2021,B34058,A34058),Sheet1!J:AI,2+MATCH(HOUR('format for the model'!C34058),Sheet1!$L$1:$AI$1,0),0)/4</f>
        <v>163.72950014740488</v>
      </c>
    </row>
    <row r="34059" spans="1:4" x14ac:dyDescent="0.3">
      <c r="A34059">
        <v>21</v>
      </c>
      <c r="B34059">
        <v>12</v>
      </c>
      <c r="C34059" s="2">
        <v>0.77083333333333337</v>
      </c>
      <c r="D34059" s="4">
        <f ca="1">VLOOKUP(DATE(2021,B34059,A34059),Sheet1!J:AI,2+MATCH(HOUR('format for the model'!C34059),Sheet1!$L$1:$AI$1,0),0)/4</f>
        <v>163.72950014740488</v>
      </c>
    </row>
    <row r="34060" spans="1:4" x14ac:dyDescent="0.3">
      <c r="A34060">
        <v>21</v>
      </c>
      <c r="B34060">
        <v>12</v>
      </c>
      <c r="C34060" s="2">
        <v>0.78125</v>
      </c>
      <c r="D34060" s="4">
        <f ca="1">VLOOKUP(DATE(2021,B34060,A34060),Sheet1!J:AI,2+MATCH(HOUR('format for the model'!C34060),Sheet1!$L$1:$AI$1,0),0)/4</f>
        <v>163.72950014740488</v>
      </c>
    </row>
    <row r="34061" spans="1:4" x14ac:dyDescent="0.3">
      <c r="A34061">
        <v>21</v>
      </c>
      <c r="B34061">
        <v>12</v>
      </c>
      <c r="C34061" s="2">
        <v>0.75</v>
      </c>
      <c r="D34061" s="4">
        <f ca="1">VLOOKUP(DATE(2021,B34061,A34061),Sheet1!J:AI,2+MATCH(HOUR('format for the model'!C34061),Sheet1!$L$1:$AI$1,0),0)/4</f>
        <v>163.72950014740488</v>
      </c>
    </row>
    <row r="34062" spans="1:4" x14ac:dyDescent="0.3">
      <c r="A34062">
        <v>21</v>
      </c>
      <c r="B34062">
        <v>12</v>
      </c>
      <c r="C34062" s="2">
        <v>0.80208333333333337</v>
      </c>
      <c r="D34062" s="4">
        <f ca="1">VLOOKUP(DATE(2021,B34062,A34062),Sheet1!J:AI,2+MATCH(HOUR('format for the model'!C34062),Sheet1!$L$1:$AI$1,0),0)/4</f>
        <v>178.51461391883129</v>
      </c>
    </row>
    <row r="34063" spans="1:4" x14ac:dyDescent="0.3">
      <c r="A34063">
        <v>21</v>
      </c>
      <c r="B34063">
        <v>12</v>
      </c>
      <c r="C34063" s="2">
        <v>0.8125</v>
      </c>
      <c r="D34063" s="4">
        <f ca="1">VLOOKUP(DATE(2021,B34063,A34063),Sheet1!J:AI,2+MATCH(HOUR('format for the model'!C34063),Sheet1!$L$1:$AI$1,0),0)/4</f>
        <v>178.51461391883129</v>
      </c>
    </row>
    <row r="34064" spans="1:4" x14ac:dyDescent="0.3">
      <c r="A34064">
        <v>21</v>
      </c>
      <c r="B34064">
        <v>12</v>
      </c>
      <c r="C34064" s="2">
        <v>0.82291666666666663</v>
      </c>
      <c r="D34064" s="4">
        <f ca="1">VLOOKUP(DATE(2021,B34064,A34064),Sheet1!J:AI,2+MATCH(HOUR('format for the model'!C34064),Sheet1!$L$1:$AI$1,0),0)/4</f>
        <v>178.51461391883129</v>
      </c>
    </row>
    <row r="34065" spans="1:4" x14ac:dyDescent="0.3">
      <c r="A34065">
        <v>21</v>
      </c>
      <c r="B34065">
        <v>12</v>
      </c>
      <c r="C34065" s="2">
        <v>0.79166666666666663</v>
      </c>
      <c r="D34065" s="4">
        <f ca="1">VLOOKUP(DATE(2021,B34065,A34065),Sheet1!J:AI,2+MATCH(HOUR('format for the model'!C34065),Sheet1!$L$1:$AI$1,0),0)/4</f>
        <v>178.51461391883129</v>
      </c>
    </row>
    <row r="34066" spans="1:4" x14ac:dyDescent="0.3">
      <c r="A34066">
        <v>21</v>
      </c>
      <c r="B34066">
        <v>12</v>
      </c>
      <c r="C34066" s="2">
        <v>0.84375</v>
      </c>
      <c r="D34066" s="4">
        <f ca="1">VLOOKUP(DATE(2021,B34066,A34066),Sheet1!J:AI,2+MATCH(HOUR('format for the model'!C34066),Sheet1!$L$1:$AI$1,0),0)/4</f>
        <v>66.158734494520303</v>
      </c>
    </row>
    <row r="34067" spans="1:4" x14ac:dyDescent="0.3">
      <c r="A34067">
        <v>21</v>
      </c>
      <c r="B34067">
        <v>12</v>
      </c>
      <c r="C34067" s="2">
        <v>0.85416666666666663</v>
      </c>
      <c r="D34067" s="4">
        <f ca="1">VLOOKUP(DATE(2021,B34067,A34067),Sheet1!J:AI,2+MATCH(HOUR('format for the model'!C34067),Sheet1!$L$1:$AI$1,0),0)/4</f>
        <v>66.158734494520303</v>
      </c>
    </row>
    <row r="34068" spans="1:4" x14ac:dyDescent="0.3">
      <c r="A34068">
        <v>21</v>
      </c>
      <c r="B34068">
        <v>12</v>
      </c>
      <c r="C34068" s="2">
        <v>0.86458333333333337</v>
      </c>
      <c r="D34068" s="4">
        <f ca="1">VLOOKUP(DATE(2021,B34068,A34068),Sheet1!J:AI,2+MATCH(HOUR('format for the model'!C34068),Sheet1!$L$1:$AI$1,0),0)/4</f>
        <v>66.158734494520303</v>
      </c>
    </row>
    <row r="34069" spans="1:4" x14ac:dyDescent="0.3">
      <c r="A34069">
        <v>21</v>
      </c>
      <c r="B34069">
        <v>12</v>
      </c>
      <c r="C34069" s="2">
        <v>0.83333333333333337</v>
      </c>
      <c r="D34069" s="4">
        <f ca="1">VLOOKUP(DATE(2021,B34069,A34069),Sheet1!J:AI,2+MATCH(HOUR('format for the model'!C34069),Sheet1!$L$1:$AI$1,0),0)/4</f>
        <v>66.158734494520303</v>
      </c>
    </row>
    <row r="34070" spans="1:4" x14ac:dyDescent="0.3">
      <c r="A34070">
        <v>21</v>
      </c>
      <c r="B34070">
        <v>12</v>
      </c>
      <c r="C34070" s="2">
        <v>0.88541666666666663</v>
      </c>
      <c r="D34070" s="4">
        <f ca="1">VLOOKUP(DATE(2021,B34070,A34070),Sheet1!J:AI,2+MATCH(HOUR('format for the model'!C34070),Sheet1!$L$1:$AI$1,0),0)/4</f>
        <v>18.967103323046508</v>
      </c>
    </row>
    <row r="34071" spans="1:4" x14ac:dyDescent="0.3">
      <c r="A34071">
        <v>21</v>
      </c>
      <c r="B34071">
        <v>12</v>
      </c>
      <c r="C34071" s="2">
        <v>0.89583333333333337</v>
      </c>
      <c r="D34071" s="4">
        <f ca="1">VLOOKUP(DATE(2021,B34071,A34071),Sheet1!J:AI,2+MATCH(HOUR('format for the model'!C34071),Sheet1!$L$1:$AI$1,0),0)/4</f>
        <v>18.967103323046508</v>
      </c>
    </row>
    <row r="34072" spans="1:4" x14ac:dyDescent="0.3">
      <c r="A34072">
        <v>21</v>
      </c>
      <c r="B34072">
        <v>12</v>
      </c>
      <c r="C34072" s="2">
        <v>0.90625</v>
      </c>
      <c r="D34072" s="4">
        <f ca="1">VLOOKUP(DATE(2021,B34072,A34072),Sheet1!J:AI,2+MATCH(HOUR('format for the model'!C34072),Sheet1!$L$1:$AI$1,0),0)/4</f>
        <v>18.967103323046508</v>
      </c>
    </row>
    <row r="34073" spans="1:4" x14ac:dyDescent="0.3">
      <c r="A34073">
        <v>21</v>
      </c>
      <c r="B34073">
        <v>12</v>
      </c>
      <c r="C34073" s="2">
        <v>0.875</v>
      </c>
      <c r="D34073" s="4">
        <f ca="1">VLOOKUP(DATE(2021,B34073,A34073),Sheet1!J:AI,2+MATCH(HOUR('format for the model'!C34073),Sheet1!$L$1:$AI$1,0),0)/4</f>
        <v>18.967103323046508</v>
      </c>
    </row>
    <row r="34074" spans="1:4" x14ac:dyDescent="0.3">
      <c r="A34074">
        <v>21</v>
      </c>
      <c r="B34074">
        <v>12</v>
      </c>
      <c r="C34074" s="2">
        <v>0.92708333333333337</v>
      </c>
      <c r="D34074" s="4">
        <f ca="1">VLOOKUP(DATE(2021,B34074,A34074),Sheet1!J:AI,2+MATCH(HOUR('format for the model'!C34074),Sheet1!$L$1:$AI$1,0),0)/4</f>
        <v>27.6</v>
      </c>
    </row>
    <row r="34075" spans="1:4" x14ac:dyDescent="0.3">
      <c r="A34075">
        <v>21</v>
      </c>
      <c r="B34075">
        <v>12</v>
      </c>
      <c r="C34075" s="2">
        <v>0.9375</v>
      </c>
      <c r="D34075" s="4">
        <f ca="1">VLOOKUP(DATE(2021,B34075,A34075),Sheet1!J:AI,2+MATCH(HOUR('format for the model'!C34075),Sheet1!$L$1:$AI$1,0),0)/4</f>
        <v>27.6</v>
      </c>
    </row>
    <row r="34076" spans="1:4" x14ac:dyDescent="0.3">
      <c r="A34076">
        <v>21</v>
      </c>
      <c r="B34076">
        <v>12</v>
      </c>
      <c r="C34076" s="2">
        <v>0.94791666666666663</v>
      </c>
      <c r="D34076" s="4">
        <f ca="1">VLOOKUP(DATE(2021,B34076,A34076),Sheet1!J:AI,2+MATCH(HOUR('format for the model'!C34076),Sheet1!$L$1:$AI$1,0),0)/4</f>
        <v>27.6</v>
      </c>
    </row>
    <row r="34077" spans="1:4" x14ac:dyDescent="0.3">
      <c r="A34077">
        <v>21</v>
      </c>
      <c r="B34077">
        <v>12</v>
      </c>
      <c r="C34077" s="2">
        <v>0.91666666666666663</v>
      </c>
      <c r="D34077" s="4">
        <f ca="1">VLOOKUP(DATE(2021,B34077,A34077),Sheet1!J:AI,2+MATCH(HOUR('format for the model'!C34077),Sheet1!$L$1:$AI$1,0),0)/4</f>
        <v>27.6</v>
      </c>
    </row>
    <row r="34078" spans="1:4" x14ac:dyDescent="0.3">
      <c r="A34078">
        <v>21</v>
      </c>
      <c r="B34078">
        <v>12</v>
      </c>
      <c r="C34078" s="2">
        <v>0.96875</v>
      </c>
      <c r="D34078" s="4">
        <f ca="1">VLOOKUP(DATE(2021,B34078,A34078),Sheet1!J:AI,2+MATCH(HOUR('format for the model'!C34078),Sheet1!$L$1:$AI$1,0),0)/4</f>
        <v>27.6</v>
      </c>
    </row>
    <row r="34079" spans="1:4" x14ac:dyDescent="0.3">
      <c r="A34079">
        <v>21</v>
      </c>
      <c r="B34079">
        <v>12</v>
      </c>
      <c r="C34079" s="2">
        <v>0.97916666666666663</v>
      </c>
      <c r="D34079" s="4">
        <f ca="1">VLOOKUP(DATE(2021,B34079,A34079),Sheet1!J:AI,2+MATCH(HOUR('format for the model'!C34079),Sheet1!$L$1:$AI$1,0),0)/4</f>
        <v>27.6</v>
      </c>
    </row>
    <row r="34080" spans="1:4" x14ac:dyDescent="0.3">
      <c r="A34080">
        <v>21</v>
      </c>
      <c r="B34080">
        <v>12</v>
      </c>
      <c r="C34080" s="2">
        <v>0.98958333333333337</v>
      </c>
      <c r="D34080" s="4">
        <f ca="1">VLOOKUP(DATE(2021,B34080,A34080),Sheet1!J:AI,2+MATCH(HOUR('format for the model'!C34080),Sheet1!$L$1:$AI$1,0),0)/4</f>
        <v>27.6</v>
      </c>
    </row>
    <row r="34081" spans="1:4" x14ac:dyDescent="0.3">
      <c r="A34081">
        <v>21</v>
      </c>
      <c r="B34081">
        <v>12</v>
      </c>
      <c r="C34081" s="2">
        <v>0.95833333333333337</v>
      </c>
      <c r="D34081" s="4">
        <f ca="1">VLOOKUP(DATE(2021,B34081,A34081),Sheet1!J:AI,2+MATCH(HOUR('format for the model'!C34081),Sheet1!$L$1:$AI$1,0),0)/4</f>
        <v>27.6</v>
      </c>
    </row>
    <row r="34082" spans="1:4" x14ac:dyDescent="0.3">
      <c r="A34082">
        <v>22</v>
      </c>
      <c r="B34082">
        <v>12</v>
      </c>
      <c r="C34082" s="2">
        <v>1.0416666666666666E-2</v>
      </c>
      <c r="D34082" s="4">
        <f ca="1">VLOOKUP(DATE(2021,B34082,A34082),Sheet1!J:AI,2+MATCH(HOUR('format for the model'!C34082),Sheet1!$L$1:$AI$1,0),0)/4</f>
        <v>30.12821012200039</v>
      </c>
    </row>
    <row r="34083" spans="1:4" x14ac:dyDescent="0.3">
      <c r="A34083">
        <v>22</v>
      </c>
      <c r="B34083">
        <v>12</v>
      </c>
      <c r="C34083" s="2">
        <v>2.0833333333333332E-2</v>
      </c>
      <c r="D34083" s="4">
        <f ca="1">VLOOKUP(DATE(2021,B34083,A34083),Sheet1!J:AI,2+MATCH(HOUR('format for the model'!C34083),Sheet1!$L$1:$AI$1,0),0)/4</f>
        <v>30.12821012200039</v>
      </c>
    </row>
    <row r="34084" spans="1:4" x14ac:dyDescent="0.3">
      <c r="A34084">
        <v>22</v>
      </c>
      <c r="B34084">
        <v>12</v>
      </c>
      <c r="C34084" s="2">
        <v>3.125E-2</v>
      </c>
      <c r="D34084" s="4">
        <f ca="1">VLOOKUP(DATE(2021,B34084,A34084),Sheet1!J:AI,2+MATCH(HOUR('format for the model'!C34084),Sheet1!$L$1:$AI$1,0),0)/4</f>
        <v>30.12821012200039</v>
      </c>
    </row>
    <row r="34085" spans="1:4" x14ac:dyDescent="0.3">
      <c r="A34085">
        <v>22</v>
      </c>
      <c r="B34085">
        <v>12</v>
      </c>
      <c r="C34085" s="2">
        <v>0</v>
      </c>
      <c r="D34085" s="4">
        <f ca="1">VLOOKUP(DATE(2021,B34085,A34085),Sheet1!J:AI,2+MATCH(HOUR('format for the model'!C34085),Sheet1!$L$1:$AI$1,0),0)/4</f>
        <v>30.12821012200039</v>
      </c>
    </row>
    <row r="34086" spans="1:4" x14ac:dyDescent="0.3">
      <c r="A34086">
        <v>22</v>
      </c>
      <c r="B34086">
        <v>12</v>
      </c>
      <c r="C34086" s="2">
        <v>5.2083333333333336E-2</v>
      </c>
      <c r="D34086" s="4">
        <f ca="1">VLOOKUP(DATE(2021,B34086,A34086),Sheet1!J:AI,2+MATCH(HOUR('format for the model'!C34086),Sheet1!$L$1:$AI$1,0),0)/4</f>
        <v>23.203824752802774</v>
      </c>
    </row>
    <row r="34087" spans="1:4" x14ac:dyDescent="0.3">
      <c r="A34087">
        <v>22</v>
      </c>
      <c r="B34087">
        <v>12</v>
      </c>
      <c r="C34087" s="2">
        <v>6.25E-2</v>
      </c>
      <c r="D34087" s="4">
        <f ca="1">VLOOKUP(DATE(2021,B34087,A34087),Sheet1!J:AI,2+MATCH(HOUR('format for the model'!C34087),Sheet1!$L$1:$AI$1,0),0)/4</f>
        <v>23.203824752802774</v>
      </c>
    </row>
    <row r="34088" spans="1:4" x14ac:dyDescent="0.3">
      <c r="A34088">
        <v>22</v>
      </c>
      <c r="B34088">
        <v>12</v>
      </c>
      <c r="C34088" s="2">
        <v>7.2916666666666671E-2</v>
      </c>
      <c r="D34088" s="4">
        <f ca="1">VLOOKUP(DATE(2021,B34088,A34088),Sheet1!J:AI,2+MATCH(HOUR('format for the model'!C34088),Sheet1!$L$1:$AI$1,0),0)/4</f>
        <v>23.203824752802774</v>
      </c>
    </row>
    <row r="34089" spans="1:4" x14ac:dyDescent="0.3">
      <c r="A34089">
        <v>22</v>
      </c>
      <c r="B34089">
        <v>12</v>
      </c>
      <c r="C34089" s="2">
        <v>4.1666666666666664E-2</v>
      </c>
      <c r="D34089" s="4">
        <f ca="1">VLOOKUP(DATE(2021,B34089,A34089),Sheet1!J:AI,2+MATCH(HOUR('format for the model'!C34089),Sheet1!$L$1:$AI$1,0),0)/4</f>
        <v>23.203824752802774</v>
      </c>
    </row>
    <row r="34090" spans="1:4" x14ac:dyDescent="0.3">
      <c r="A34090">
        <v>22</v>
      </c>
      <c r="B34090">
        <v>12</v>
      </c>
      <c r="C34090" s="2">
        <v>9.375E-2</v>
      </c>
      <c r="D34090" s="4">
        <f ca="1">VLOOKUP(DATE(2021,B34090,A34090),Sheet1!J:AI,2+MATCH(HOUR('format for the model'!C34090),Sheet1!$L$1:$AI$1,0),0)/4</f>
        <v>27.6</v>
      </c>
    </row>
    <row r="34091" spans="1:4" x14ac:dyDescent="0.3">
      <c r="A34091">
        <v>22</v>
      </c>
      <c r="B34091">
        <v>12</v>
      </c>
      <c r="C34091" s="2">
        <v>0.10416666666666667</v>
      </c>
      <c r="D34091" s="4">
        <f ca="1">VLOOKUP(DATE(2021,B34091,A34091),Sheet1!J:AI,2+MATCH(HOUR('format for the model'!C34091),Sheet1!$L$1:$AI$1,0),0)/4</f>
        <v>27.6</v>
      </c>
    </row>
    <row r="34092" spans="1:4" x14ac:dyDescent="0.3">
      <c r="A34092">
        <v>22</v>
      </c>
      <c r="B34092">
        <v>12</v>
      </c>
      <c r="C34092" s="2">
        <v>0.11458333333333333</v>
      </c>
      <c r="D34092" s="4">
        <f ca="1">VLOOKUP(DATE(2021,B34092,A34092),Sheet1!J:AI,2+MATCH(HOUR('format for the model'!C34092),Sheet1!$L$1:$AI$1,0),0)/4</f>
        <v>27.6</v>
      </c>
    </row>
    <row r="34093" spans="1:4" x14ac:dyDescent="0.3">
      <c r="A34093">
        <v>22</v>
      </c>
      <c r="B34093">
        <v>12</v>
      </c>
      <c r="C34093" s="2">
        <v>8.3333333333333329E-2</v>
      </c>
      <c r="D34093" s="4">
        <f ca="1">VLOOKUP(DATE(2021,B34093,A34093),Sheet1!J:AI,2+MATCH(HOUR('format for the model'!C34093),Sheet1!$L$1:$AI$1,0),0)/4</f>
        <v>27.6</v>
      </c>
    </row>
    <row r="34094" spans="1:4" x14ac:dyDescent="0.3">
      <c r="A34094">
        <v>22</v>
      </c>
      <c r="B34094">
        <v>12</v>
      </c>
      <c r="C34094" s="2">
        <v>0.13541666666666666</v>
      </c>
      <c r="D34094" s="4">
        <f ca="1">VLOOKUP(DATE(2021,B34094,A34094),Sheet1!J:AI,2+MATCH(HOUR('format for the model'!C34094),Sheet1!$L$1:$AI$1,0),0)/4</f>
        <v>28.650345549388529</v>
      </c>
    </row>
    <row r="34095" spans="1:4" x14ac:dyDescent="0.3">
      <c r="A34095">
        <v>22</v>
      </c>
      <c r="B34095">
        <v>12</v>
      </c>
      <c r="C34095" s="2">
        <v>0.14583333333333334</v>
      </c>
      <c r="D34095" s="4">
        <f ca="1">VLOOKUP(DATE(2021,B34095,A34095),Sheet1!J:AI,2+MATCH(HOUR('format for the model'!C34095),Sheet1!$L$1:$AI$1,0),0)/4</f>
        <v>28.650345549388529</v>
      </c>
    </row>
    <row r="34096" spans="1:4" x14ac:dyDescent="0.3">
      <c r="A34096">
        <v>22</v>
      </c>
      <c r="B34096">
        <v>12</v>
      </c>
      <c r="C34096" s="2">
        <v>0.15625</v>
      </c>
      <c r="D34096" s="4">
        <f ca="1">VLOOKUP(DATE(2021,B34096,A34096),Sheet1!J:AI,2+MATCH(HOUR('format for the model'!C34096),Sheet1!$L$1:$AI$1,0),0)/4</f>
        <v>28.650345549388529</v>
      </c>
    </row>
    <row r="34097" spans="1:4" x14ac:dyDescent="0.3">
      <c r="A34097">
        <v>22</v>
      </c>
      <c r="B34097">
        <v>12</v>
      </c>
      <c r="C34097" s="2">
        <v>0.125</v>
      </c>
      <c r="D34097" s="4">
        <f ca="1">VLOOKUP(DATE(2021,B34097,A34097),Sheet1!J:AI,2+MATCH(HOUR('format for the model'!C34097),Sheet1!$L$1:$AI$1,0),0)/4</f>
        <v>28.650345549388529</v>
      </c>
    </row>
    <row r="34098" spans="1:4" x14ac:dyDescent="0.3">
      <c r="A34098">
        <v>22</v>
      </c>
      <c r="B34098">
        <v>12</v>
      </c>
      <c r="C34098" s="2">
        <v>0.17708333333333334</v>
      </c>
      <c r="D34098" s="4">
        <f ca="1">VLOOKUP(DATE(2021,B34098,A34098),Sheet1!J:AI,2+MATCH(HOUR('format for the model'!C34098),Sheet1!$L$1:$AI$1,0),0)/4</f>
        <v>23.953621405404391</v>
      </c>
    </row>
    <row r="34099" spans="1:4" x14ac:dyDescent="0.3">
      <c r="A34099">
        <v>22</v>
      </c>
      <c r="B34099">
        <v>12</v>
      </c>
      <c r="C34099" s="2">
        <v>0.1875</v>
      </c>
      <c r="D34099" s="4">
        <f ca="1">VLOOKUP(DATE(2021,B34099,A34099),Sheet1!J:AI,2+MATCH(HOUR('format for the model'!C34099),Sheet1!$L$1:$AI$1,0),0)/4</f>
        <v>23.953621405404391</v>
      </c>
    </row>
    <row r="34100" spans="1:4" x14ac:dyDescent="0.3">
      <c r="A34100">
        <v>22</v>
      </c>
      <c r="B34100">
        <v>12</v>
      </c>
      <c r="C34100" s="2">
        <v>0.19791666666666666</v>
      </c>
      <c r="D34100" s="4">
        <f ca="1">VLOOKUP(DATE(2021,B34100,A34100),Sheet1!J:AI,2+MATCH(HOUR('format for the model'!C34100),Sheet1!$L$1:$AI$1,0),0)/4</f>
        <v>23.953621405404391</v>
      </c>
    </row>
    <row r="34101" spans="1:4" x14ac:dyDescent="0.3">
      <c r="A34101">
        <v>22</v>
      </c>
      <c r="B34101">
        <v>12</v>
      </c>
      <c r="C34101" s="2">
        <v>0.16666666666666666</v>
      </c>
      <c r="D34101" s="4">
        <f ca="1">VLOOKUP(DATE(2021,B34101,A34101),Sheet1!J:AI,2+MATCH(HOUR('format for the model'!C34101),Sheet1!$L$1:$AI$1,0),0)/4</f>
        <v>23.953621405404391</v>
      </c>
    </row>
    <row r="34102" spans="1:4" x14ac:dyDescent="0.3">
      <c r="A34102">
        <v>22</v>
      </c>
      <c r="B34102">
        <v>12</v>
      </c>
      <c r="C34102" s="2">
        <v>0.21875</v>
      </c>
      <c r="D34102" s="4">
        <f ca="1">VLOOKUP(DATE(2021,B34102,A34102),Sheet1!J:AI,2+MATCH(HOUR('format for the model'!C34102),Sheet1!$L$1:$AI$1,0),0)/4</f>
        <v>27.6</v>
      </c>
    </row>
    <row r="34103" spans="1:4" x14ac:dyDescent="0.3">
      <c r="A34103">
        <v>22</v>
      </c>
      <c r="B34103">
        <v>12</v>
      </c>
      <c r="C34103" s="2">
        <v>0.22916666666666666</v>
      </c>
      <c r="D34103" s="4">
        <f ca="1">VLOOKUP(DATE(2021,B34103,A34103),Sheet1!J:AI,2+MATCH(HOUR('format for the model'!C34103),Sheet1!$L$1:$AI$1,0),0)/4</f>
        <v>27.6</v>
      </c>
    </row>
    <row r="34104" spans="1:4" x14ac:dyDescent="0.3">
      <c r="A34104">
        <v>22</v>
      </c>
      <c r="B34104">
        <v>12</v>
      </c>
      <c r="C34104" s="2">
        <v>0.23958333333333334</v>
      </c>
      <c r="D34104" s="4">
        <f ca="1">VLOOKUP(DATE(2021,B34104,A34104),Sheet1!J:AI,2+MATCH(HOUR('format for the model'!C34104),Sheet1!$L$1:$AI$1,0),0)/4</f>
        <v>27.6</v>
      </c>
    </row>
    <row r="34105" spans="1:4" x14ac:dyDescent="0.3">
      <c r="A34105">
        <v>22</v>
      </c>
      <c r="B34105">
        <v>12</v>
      </c>
      <c r="C34105" s="2">
        <v>0.20833333333333334</v>
      </c>
      <c r="D34105" s="4">
        <f ca="1">VLOOKUP(DATE(2021,B34105,A34105),Sheet1!J:AI,2+MATCH(HOUR('format for the model'!C34105),Sheet1!$L$1:$AI$1,0),0)/4</f>
        <v>27.6</v>
      </c>
    </row>
    <row r="34106" spans="1:4" x14ac:dyDescent="0.3">
      <c r="A34106">
        <v>22</v>
      </c>
      <c r="B34106">
        <v>12</v>
      </c>
      <c r="C34106" s="2">
        <v>0.26041666666666669</v>
      </c>
      <c r="D34106" s="4">
        <f ca="1">VLOOKUP(DATE(2021,B34106,A34106),Sheet1!J:AI,2+MATCH(HOUR('format for the model'!C34106),Sheet1!$L$1:$AI$1,0),0)/4</f>
        <v>27.6</v>
      </c>
    </row>
    <row r="34107" spans="1:4" x14ac:dyDescent="0.3">
      <c r="A34107">
        <v>22</v>
      </c>
      <c r="B34107">
        <v>12</v>
      </c>
      <c r="C34107" s="2">
        <v>0.27083333333333331</v>
      </c>
      <c r="D34107" s="4">
        <f ca="1">VLOOKUP(DATE(2021,B34107,A34107),Sheet1!J:AI,2+MATCH(HOUR('format for the model'!C34107),Sheet1!$L$1:$AI$1,0),0)/4</f>
        <v>27.6</v>
      </c>
    </row>
    <row r="34108" spans="1:4" x14ac:dyDescent="0.3">
      <c r="A34108">
        <v>22</v>
      </c>
      <c r="B34108">
        <v>12</v>
      </c>
      <c r="C34108" s="2">
        <v>0.28125</v>
      </c>
      <c r="D34108" s="4">
        <f ca="1">VLOOKUP(DATE(2021,B34108,A34108),Sheet1!J:AI,2+MATCH(HOUR('format for the model'!C34108),Sheet1!$L$1:$AI$1,0),0)/4</f>
        <v>27.6</v>
      </c>
    </row>
    <row r="34109" spans="1:4" x14ac:dyDescent="0.3">
      <c r="A34109">
        <v>22</v>
      </c>
      <c r="B34109">
        <v>12</v>
      </c>
      <c r="C34109" s="2">
        <v>0.25</v>
      </c>
      <c r="D34109" s="4">
        <f ca="1">VLOOKUP(DATE(2021,B34109,A34109),Sheet1!J:AI,2+MATCH(HOUR('format for the model'!C34109),Sheet1!$L$1:$AI$1,0),0)/4</f>
        <v>27.6</v>
      </c>
    </row>
    <row r="34110" spans="1:4" x14ac:dyDescent="0.3">
      <c r="A34110">
        <v>22</v>
      </c>
      <c r="B34110">
        <v>12</v>
      </c>
      <c r="C34110" s="2">
        <v>0.30208333333333331</v>
      </c>
      <c r="D34110" s="4">
        <f ca="1">VLOOKUP(DATE(2021,B34110,A34110),Sheet1!J:AI,2+MATCH(HOUR('format for the model'!C34110),Sheet1!$L$1:$AI$1,0),0)/4</f>
        <v>29.851238689530767</v>
      </c>
    </row>
    <row r="34111" spans="1:4" x14ac:dyDescent="0.3">
      <c r="A34111">
        <v>22</v>
      </c>
      <c r="B34111">
        <v>12</v>
      </c>
      <c r="C34111" s="2">
        <v>0.3125</v>
      </c>
      <c r="D34111" s="4">
        <f ca="1">VLOOKUP(DATE(2021,B34111,A34111),Sheet1!J:AI,2+MATCH(HOUR('format for the model'!C34111),Sheet1!$L$1:$AI$1,0),0)/4</f>
        <v>29.851238689530767</v>
      </c>
    </row>
    <row r="34112" spans="1:4" x14ac:dyDescent="0.3">
      <c r="A34112">
        <v>22</v>
      </c>
      <c r="B34112">
        <v>12</v>
      </c>
      <c r="C34112" s="2">
        <v>0.32291666666666669</v>
      </c>
      <c r="D34112" s="4">
        <f ca="1">VLOOKUP(DATE(2021,B34112,A34112),Sheet1!J:AI,2+MATCH(HOUR('format for the model'!C34112),Sheet1!$L$1:$AI$1,0),0)/4</f>
        <v>29.851238689530767</v>
      </c>
    </row>
    <row r="34113" spans="1:4" x14ac:dyDescent="0.3">
      <c r="A34113">
        <v>22</v>
      </c>
      <c r="B34113">
        <v>12</v>
      </c>
      <c r="C34113" s="2">
        <v>0.29166666666666669</v>
      </c>
      <c r="D34113" s="4">
        <f ca="1">VLOOKUP(DATE(2021,B34113,A34113),Sheet1!J:AI,2+MATCH(HOUR('format for the model'!C34113),Sheet1!$L$1:$AI$1,0),0)/4</f>
        <v>29.851238689530767</v>
      </c>
    </row>
    <row r="34114" spans="1:4" x14ac:dyDescent="0.3">
      <c r="A34114">
        <v>22</v>
      </c>
      <c r="B34114">
        <v>12</v>
      </c>
      <c r="C34114" s="2">
        <v>0.34375</v>
      </c>
      <c r="D34114" s="4">
        <f ca="1">VLOOKUP(DATE(2021,B34114,A34114),Sheet1!J:AI,2+MATCH(HOUR('format for the model'!C34114),Sheet1!$L$1:$AI$1,0),0)/4</f>
        <v>69.887720869472318</v>
      </c>
    </row>
    <row r="34115" spans="1:4" x14ac:dyDescent="0.3">
      <c r="A34115">
        <v>22</v>
      </c>
      <c r="B34115">
        <v>12</v>
      </c>
      <c r="C34115" s="2">
        <v>0.35416666666666669</v>
      </c>
      <c r="D34115" s="4">
        <f ca="1">VLOOKUP(DATE(2021,B34115,A34115),Sheet1!J:AI,2+MATCH(HOUR('format for the model'!C34115),Sheet1!$L$1:$AI$1,0),0)/4</f>
        <v>69.887720869472318</v>
      </c>
    </row>
    <row r="34116" spans="1:4" x14ac:dyDescent="0.3">
      <c r="A34116">
        <v>22</v>
      </c>
      <c r="B34116">
        <v>12</v>
      </c>
      <c r="C34116" s="2">
        <v>0.36458333333333331</v>
      </c>
      <c r="D34116" s="4">
        <f ca="1">VLOOKUP(DATE(2021,B34116,A34116),Sheet1!J:AI,2+MATCH(HOUR('format for the model'!C34116),Sheet1!$L$1:$AI$1,0),0)/4</f>
        <v>69.887720869472318</v>
      </c>
    </row>
    <row r="34117" spans="1:4" x14ac:dyDescent="0.3">
      <c r="A34117">
        <v>22</v>
      </c>
      <c r="B34117">
        <v>12</v>
      </c>
      <c r="C34117" s="2">
        <v>0.33333333333333331</v>
      </c>
      <c r="D34117" s="4">
        <f ca="1">VLOOKUP(DATE(2021,B34117,A34117),Sheet1!J:AI,2+MATCH(HOUR('format for the model'!C34117),Sheet1!$L$1:$AI$1,0),0)/4</f>
        <v>69.887720869472318</v>
      </c>
    </row>
    <row r="34118" spans="1:4" x14ac:dyDescent="0.3">
      <c r="A34118">
        <v>22</v>
      </c>
      <c r="B34118">
        <v>12</v>
      </c>
      <c r="C34118" s="2">
        <v>0.38541666666666669</v>
      </c>
      <c r="D34118" s="4">
        <f ca="1">VLOOKUP(DATE(2021,B34118,A34118),Sheet1!J:AI,2+MATCH(HOUR('format for the model'!C34118),Sheet1!$L$1:$AI$1,0),0)/4</f>
        <v>226.92594516436526</v>
      </c>
    </row>
    <row r="34119" spans="1:4" x14ac:dyDescent="0.3">
      <c r="A34119">
        <v>22</v>
      </c>
      <c r="B34119">
        <v>12</v>
      </c>
      <c r="C34119" s="2">
        <v>0.39583333333333331</v>
      </c>
      <c r="D34119" s="4">
        <f ca="1">VLOOKUP(DATE(2021,B34119,A34119),Sheet1!J:AI,2+MATCH(HOUR('format for the model'!C34119),Sheet1!$L$1:$AI$1,0),0)/4</f>
        <v>226.92594516436526</v>
      </c>
    </row>
    <row r="34120" spans="1:4" x14ac:dyDescent="0.3">
      <c r="A34120">
        <v>22</v>
      </c>
      <c r="B34120">
        <v>12</v>
      </c>
      <c r="C34120" s="2">
        <v>0.40625</v>
      </c>
      <c r="D34120" s="4">
        <f ca="1">VLOOKUP(DATE(2021,B34120,A34120),Sheet1!J:AI,2+MATCH(HOUR('format for the model'!C34120),Sheet1!$L$1:$AI$1,0),0)/4</f>
        <v>226.92594516436526</v>
      </c>
    </row>
    <row r="34121" spans="1:4" x14ac:dyDescent="0.3">
      <c r="A34121">
        <v>22</v>
      </c>
      <c r="B34121">
        <v>12</v>
      </c>
      <c r="C34121" s="2">
        <v>0.375</v>
      </c>
      <c r="D34121" s="4">
        <f ca="1">VLOOKUP(DATE(2021,B34121,A34121),Sheet1!J:AI,2+MATCH(HOUR('format for the model'!C34121),Sheet1!$L$1:$AI$1,0),0)/4</f>
        <v>226.92594516436526</v>
      </c>
    </row>
    <row r="34122" spans="1:4" x14ac:dyDescent="0.3">
      <c r="A34122">
        <v>22</v>
      </c>
      <c r="B34122">
        <v>12</v>
      </c>
      <c r="C34122" s="2">
        <v>0.42708333333333331</v>
      </c>
      <c r="D34122" s="4">
        <f ca="1">VLOOKUP(DATE(2021,B34122,A34122),Sheet1!J:AI,2+MATCH(HOUR('format for the model'!C34122),Sheet1!$L$1:$AI$1,0),0)/4</f>
        <v>220.8</v>
      </c>
    </row>
    <row r="34123" spans="1:4" x14ac:dyDescent="0.3">
      <c r="A34123">
        <v>22</v>
      </c>
      <c r="B34123">
        <v>12</v>
      </c>
      <c r="C34123" s="2">
        <v>0.4375</v>
      </c>
      <c r="D34123" s="4">
        <f ca="1">VLOOKUP(DATE(2021,B34123,A34123),Sheet1!J:AI,2+MATCH(HOUR('format for the model'!C34123),Sheet1!$L$1:$AI$1,0),0)/4</f>
        <v>220.8</v>
      </c>
    </row>
    <row r="34124" spans="1:4" x14ac:dyDescent="0.3">
      <c r="A34124">
        <v>22</v>
      </c>
      <c r="B34124">
        <v>12</v>
      </c>
      <c r="C34124" s="2">
        <v>0.44791666666666669</v>
      </c>
      <c r="D34124" s="4">
        <f ca="1">VLOOKUP(DATE(2021,B34124,A34124),Sheet1!J:AI,2+MATCH(HOUR('format for the model'!C34124),Sheet1!$L$1:$AI$1,0),0)/4</f>
        <v>220.8</v>
      </c>
    </row>
    <row r="34125" spans="1:4" x14ac:dyDescent="0.3">
      <c r="A34125">
        <v>22</v>
      </c>
      <c r="B34125">
        <v>12</v>
      </c>
      <c r="C34125" s="2">
        <v>0.41666666666666669</v>
      </c>
      <c r="D34125" s="4">
        <f ca="1">VLOOKUP(DATE(2021,B34125,A34125),Sheet1!J:AI,2+MATCH(HOUR('format for the model'!C34125),Sheet1!$L$1:$AI$1,0),0)/4</f>
        <v>220.8</v>
      </c>
    </row>
    <row r="34126" spans="1:4" x14ac:dyDescent="0.3">
      <c r="A34126">
        <v>22</v>
      </c>
      <c r="B34126">
        <v>12</v>
      </c>
      <c r="C34126" s="2">
        <v>0.46875</v>
      </c>
      <c r="D34126" s="4">
        <f ca="1">VLOOKUP(DATE(2021,B34126,A34126),Sheet1!J:AI,2+MATCH(HOUR('format for the model'!C34126),Sheet1!$L$1:$AI$1,0),0)/4</f>
        <v>212.05546633421287</v>
      </c>
    </row>
    <row r="34127" spans="1:4" x14ac:dyDescent="0.3">
      <c r="A34127">
        <v>22</v>
      </c>
      <c r="B34127">
        <v>12</v>
      </c>
      <c r="C34127" s="2">
        <v>0.47916666666666669</v>
      </c>
      <c r="D34127" s="4">
        <f ca="1">VLOOKUP(DATE(2021,B34127,A34127),Sheet1!J:AI,2+MATCH(HOUR('format for the model'!C34127),Sheet1!$L$1:$AI$1,0),0)/4</f>
        <v>212.05546633421287</v>
      </c>
    </row>
    <row r="34128" spans="1:4" x14ac:dyDescent="0.3">
      <c r="A34128">
        <v>22</v>
      </c>
      <c r="B34128">
        <v>12</v>
      </c>
      <c r="C34128" s="2">
        <v>0.48958333333333331</v>
      </c>
      <c r="D34128" s="4">
        <f ca="1">VLOOKUP(DATE(2021,B34128,A34128),Sheet1!J:AI,2+MATCH(HOUR('format for the model'!C34128),Sheet1!$L$1:$AI$1,0),0)/4</f>
        <v>212.05546633421287</v>
      </c>
    </row>
    <row r="34129" spans="1:4" x14ac:dyDescent="0.3">
      <c r="A34129">
        <v>22</v>
      </c>
      <c r="B34129">
        <v>12</v>
      </c>
      <c r="C34129" s="2">
        <v>0.45833333333333331</v>
      </c>
      <c r="D34129" s="4">
        <f ca="1">VLOOKUP(DATE(2021,B34129,A34129),Sheet1!J:AI,2+MATCH(HOUR('format for the model'!C34129),Sheet1!$L$1:$AI$1,0),0)/4</f>
        <v>212.05546633421287</v>
      </c>
    </row>
    <row r="34130" spans="1:4" x14ac:dyDescent="0.3">
      <c r="A34130">
        <v>22</v>
      </c>
      <c r="B34130">
        <v>12</v>
      </c>
      <c r="C34130" s="2">
        <v>0.51041666666666663</v>
      </c>
      <c r="D34130" s="4">
        <f ca="1">VLOOKUP(DATE(2021,B34130,A34130),Sheet1!J:AI,2+MATCH(HOUR('format for the model'!C34130),Sheet1!$L$1:$AI$1,0),0)/4</f>
        <v>169.29527165341335</v>
      </c>
    </row>
    <row r="34131" spans="1:4" x14ac:dyDescent="0.3">
      <c r="A34131">
        <v>22</v>
      </c>
      <c r="B34131">
        <v>12</v>
      </c>
      <c r="C34131" s="2">
        <v>0.52083333333333337</v>
      </c>
      <c r="D34131" s="4">
        <f ca="1">VLOOKUP(DATE(2021,B34131,A34131),Sheet1!J:AI,2+MATCH(HOUR('format for the model'!C34131),Sheet1!$L$1:$AI$1,0),0)/4</f>
        <v>169.29527165341335</v>
      </c>
    </row>
    <row r="34132" spans="1:4" x14ac:dyDescent="0.3">
      <c r="A34132">
        <v>22</v>
      </c>
      <c r="B34132">
        <v>12</v>
      </c>
      <c r="C34132" s="2">
        <v>0.53125</v>
      </c>
      <c r="D34132" s="4">
        <f ca="1">VLOOKUP(DATE(2021,B34132,A34132),Sheet1!J:AI,2+MATCH(HOUR('format for the model'!C34132),Sheet1!$L$1:$AI$1,0),0)/4</f>
        <v>169.29527165341335</v>
      </c>
    </row>
    <row r="34133" spans="1:4" x14ac:dyDescent="0.3">
      <c r="A34133">
        <v>22</v>
      </c>
      <c r="B34133">
        <v>12</v>
      </c>
      <c r="C34133" s="2">
        <v>0.5</v>
      </c>
      <c r="D34133" s="4">
        <f ca="1">VLOOKUP(DATE(2021,B34133,A34133),Sheet1!J:AI,2+MATCH(HOUR('format for the model'!C34133),Sheet1!$L$1:$AI$1,0),0)/4</f>
        <v>169.29527165341335</v>
      </c>
    </row>
    <row r="34134" spans="1:4" x14ac:dyDescent="0.3">
      <c r="A34134">
        <v>22</v>
      </c>
      <c r="B34134">
        <v>12</v>
      </c>
      <c r="C34134" s="2">
        <v>0.55208333333333337</v>
      </c>
      <c r="D34134" s="4">
        <f ca="1">VLOOKUP(DATE(2021,B34134,A34134),Sheet1!J:AI,2+MATCH(HOUR('format for the model'!C34134),Sheet1!$L$1:$AI$1,0),0)/4</f>
        <v>280.37897984455469</v>
      </c>
    </row>
    <row r="34135" spans="1:4" x14ac:dyDescent="0.3">
      <c r="A34135">
        <v>22</v>
      </c>
      <c r="B34135">
        <v>12</v>
      </c>
      <c r="C34135" s="2">
        <v>0.5625</v>
      </c>
      <c r="D34135" s="4">
        <f ca="1">VLOOKUP(DATE(2021,B34135,A34135),Sheet1!J:AI,2+MATCH(HOUR('format for the model'!C34135),Sheet1!$L$1:$AI$1,0),0)/4</f>
        <v>280.37897984455469</v>
      </c>
    </row>
    <row r="34136" spans="1:4" x14ac:dyDescent="0.3">
      <c r="A34136">
        <v>22</v>
      </c>
      <c r="B34136">
        <v>12</v>
      </c>
      <c r="C34136" s="2">
        <v>0.57291666666666663</v>
      </c>
      <c r="D34136" s="4">
        <f ca="1">VLOOKUP(DATE(2021,B34136,A34136),Sheet1!J:AI,2+MATCH(HOUR('format for the model'!C34136),Sheet1!$L$1:$AI$1,0),0)/4</f>
        <v>280.37897984455469</v>
      </c>
    </row>
    <row r="34137" spans="1:4" x14ac:dyDescent="0.3">
      <c r="A34137">
        <v>22</v>
      </c>
      <c r="B34137">
        <v>12</v>
      </c>
      <c r="C34137" s="2">
        <v>0.54166666666666663</v>
      </c>
      <c r="D34137" s="4">
        <f ca="1">VLOOKUP(DATE(2021,B34137,A34137),Sheet1!J:AI,2+MATCH(HOUR('format for the model'!C34137),Sheet1!$L$1:$AI$1,0),0)/4</f>
        <v>280.37897984455469</v>
      </c>
    </row>
    <row r="34138" spans="1:4" x14ac:dyDescent="0.3">
      <c r="A34138">
        <v>22</v>
      </c>
      <c r="B34138">
        <v>12</v>
      </c>
      <c r="C34138" s="2">
        <v>0.59375</v>
      </c>
      <c r="D34138" s="4">
        <f ca="1">VLOOKUP(DATE(2021,B34138,A34138),Sheet1!J:AI,2+MATCH(HOUR('format for the model'!C34138),Sheet1!$L$1:$AI$1,0),0)/4</f>
        <v>218.43046673001251</v>
      </c>
    </row>
    <row r="34139" spans="1:4" x14ac:dyDescent="0.3">
      <c r="A34139">
        <v>22</v>
      </c>
      <c r="B34139">
        <v>12</v>
      </c>
      <c r="C34139" s="2">
        <v>0.60416666666666663</v>
      </c>
      <c r="D34139" s="4">
        <f ca="1">VLOOKUP(DATE(2021,B34139,A34139),Sheet1!J:AI,2+MATCH(HOUR('format for the model'!C34139),Sheet1!$L$1:$AI$1,0),0)/4</f>
        <v>218.43046673001251</v>
      </c>
    </row>
    <row r="34140" spans="1:4" x14ac:dyDescent="0.3">
      <c r="A34140">
        <v>22</v>
      </c>
      <c r="B34140">
        <v>12</v>
      </c>
      <c r="C34140" s="2">
        <v>0.61458333333333337</v>
      </c>
      <c r="D34140" s="4">
        <f ca="1">VLOOKUP(DATE(2021,B34140,A34140),Sheet1!J:AI,2+MATCH(HOUR('format for the model'!C34140),Sheet1!$L$1:$AI$1,0),0)/4</f>
        <v>218.43046673001251</v>
      </c>
    </row>
    <row r="34141" spans="1:4" x14ac:dyDescent="0.3">
      <c r="A34141">
        <v>22</v>
      </c>
      <c r="B34141">
        <v>12</v>
      </c>
      <c r="C34141" s="2">
        <v>0.58333333333333337</v>
      </c>
      <c r="D34141" s="4">
        <f ca="1">VLOOKUP(DATE(2021,B34141,A34141),Sheet1!J:AI,2+MATCH(HOUR('format for the model'!C34141),Sheet1!$L$1:$AI$1,0),0)/4</f>
        <v>218.43046673001251</v>
      </c>
    </row>
    <row r="34142" spans="1:4" x14ac:dyDescent="0.3">
      <c r="A34142">
        <v>22</v>
      </c>
      <c r="B34142">
        <v>12</v>
      </c>
      <c r="C34142" s="2">
        <v>0.63541666666666663</v>
      </c>
      <c r="D34142" s="4">
        <f ca="1">VLOOKUP(DATE(2021,B34142,A34142),Sheet1!J:AI,2+MATCH(HOUR('format for the model'!C34142),Sheet1!$L$1:$AI$1,0),0)/4</f>
        <v>276</v>
      </c>
    </row>
    <row r="34143" spans="1:4" x14ac:dyDescent="0.3">
      <c r="A34143">
        <v>22</v>
      </c>
      <c r="B34143">
        <v>12</v>
      </c>
      <c r="C34143" s="2">
        <v>0.64583333333333337</v>
      </c>
      <c r="D34143" s="4">
        <f ca="1">VLOOKUP(DATE(2021,B34143,A34143),Sheet1!J:AI,2+MATCH(HOUR('format for the model'!C34143),Sheet1!$L$1:$AI$1,0),0)/4</f>
        <v>276</v>
      </c>
    </row>
    <row r="34144" spans="1:4" x14ac:dyDescent="0.3">
      <c r="A34144">
        <v>22</v>
      </c>
      <c r="B34144">
        <v>12</v>
      </c>
      <c r="C34144" s="2">
        <v>0.65625</v>
      </c>
      <c r="D34144" s="4">
        <f ca="1">VLOOKUP(DATE(2021,B34144,A34144),Sheet1!J:AI,2+MATCH(HOUR('format for the model'!C34144),Sheet1!$L$1:$AI$1,0),0)/4</f>
        <v>276</v>
      </c>
    </row>
    <row r="34145" spans="1:4" x14ac:dyDescent="0.3">
      <c r="A34145">
        <v>22</v>
      </c>
      <c r="B34145">
        <v>12</v>
      </c>
      <c r="C34145" s="2">
        <v>0.625</v>
      </c>
      <c r="D34145" s="4">
        <f ca="1">VLOOKUP(DATE(2021,B34145,A34145),Sheet1!J:AI,2+MATCH(HOUR('format for the model'!C34145),Sheet1!$L$1:$AI$1,0),0)/4</f>
        <v>276</v>
      </c>
    </row>
    <row r="34146" spans="1:4" x14ac:dyDescent="0.3">
      <c r="A34146">
        <v>22</v>
      </c>
      <c r="B34146">
        <v>12</v>
      </c>
      <c r="C34146" s="2">
        <v>0.67708333333333337</v>
      </c>
      <c r="D34146" s="4">
        <f ca="1">VLOOKUP(DATE(2021,B34146,A34146),Sheet1!J:AI,2+MATCH(HOUR('format for the model'!C34146),Sheet1!$L$1:$AI$1,0),0)/4</f>
        <v>276</v>
      </c>
    </row>
    <row r="34147" spans="1:4" x14ac:dyDescent="0.3">
      <c r="A34147">
        <v>22</v>
      </c>
      <c r="B34147">
        <v>12</v>
      </c>
      <c r="C34147" s="2">
        <v>0.6875</v>
      </c>
      <c r="D34147" s="4">
        <f ca="1">VLOOKUP(DATE(2021,B34147,A34147),Sheet1!J:AI,2+MATCH(HOUR('format for the model'!C34147),Sheet1!$L$1:$AI$1,0),0)/4</f>
        <v>276</v>
      </c>
    </row>
    <row r="34148" spans="1:4" x14ac:dyDescent="0.3">
      <c r="A34148">
        <v>22</v>
      </c>
      <c r="B34148">
        <v>12</v>
      </c>
      <c r="C34148" s="2">
        <v>0.69791666666666663</v>
      </c>
      <c r="D34148" s="4">
        <f ca="1">VLOOKUP(DATE(2021,B34148,A34148),Sheet1!J:AI,2+MATCH(HOUR('format for the model'!C34148),Sheet1!$L$1:$AI$1,0),0)/4</f>
        <v>276</v>
      </c>
    </row>
    <row r="34149" spans="1:4" x14ac:dyDescent="0.3">
      <c r="A34149">
        <v>22</v>
      </c>
      <c r="B34149">
        <v>12</v>
      </c>
      <c r="C34149" s="2">
        <v>0.66666666666666663</v>
      </c>
      <c r="D34149" s="4">
        <f ca="1">VLOOKUP(DATE(2021,B34149,A34149),Sheet1!J:AI,2+MATCH(HOUR('format for the model'!C34149),Sheet1!$L$1:$AI$1,0),0)/4</f>
        <v>276</v>
      </c>
    </row>
    <row r="34150" spans="1:4" x14ac:dyDescent="0.3">
      <c r="A34150">
        <v>22</v>
      </c>
      <c r="B34150">
        <v>12</v>
      </c>
      <c r="C34150" s="2">
        <v>0.71875</v>
      </c>
      <c r="D34150" s="4">
        <f ca="1">VLOOKUP(DATE(2021,B34150,A34150),Sheet1!J:AI,2+MATCH(HOUR('format for the model'!C34150),Sheet1!$L$1:$AI$1,0),0)/4</f>
        <v>292.96590895919456</v>
      </c>
    </row>
    <row r="34151" spans="1:4" x14ac:dyDescent="0.3">
      <c r="A34151">
        <v>22</v>
      </c>
      <c r="B34151">
        <v>12</v>
      </c>
      <c r="C34151" s="2">
        <v>0.72916666666666663</v>
      </c>
      <c r="D34151" s="4">
        <f ca="1">VLOOKUP(DATE(2021,B34151,A34151),Sheet1!J:AI,2+MATCH(HOUR('format for the model'!C34151),Sheet1!$L$1:$AI$1,0),0)/4</f>
        <v>292.96590895919456</v>
      </c>
    </row>
    <row r="34152" spans="1:4" x14ac:dyDescent="0.3">
      <c r="A34152">
        <v>22</v>
      </c>
      <c r="B34152">
        <v>12</v>
      </c>
      <c r="C34152" s="2">
        <v>0.73958333333333337</v>
      </c>
      <c r="D34152" s="4">
        <f ca="1">VLOOKUP(DATE(2021,B34152,A34152),Sheet1!J:AI,2+MATCH(HOUR('format for the model'!C34152),Sheet1!$L$1:$AI$1,0),0)/4</f>
        <v>292.96590895919456</v>
      </c>
    </row>
    <row r="34153" spans="1:4" x14ac:dyDescent="0.3">
      <c r="A34153">
        <v>22</v>
      </c>
      <c r="B34153">
        <v>12</v>
      </c>
      <c r="C34153" s="2">
        <v>0.70833333333333337</v>
      </c>
      <c r="D34153" s="4">
        <f ca="1">VLOOKUP(DATE(2021,B34153,A34153),Sheet1!J:AI,2+MATCH(HOUR('format for the model'!C34153),Sheet1!$L$1:$AI$1,0),0)/4</f>
        <v>292.96590895919456</v>
      </c>
    </row>
    <row r="34154" spans="1:4" x14ac:dyDescent="0.3">
      <c r="A34154">
        <v>22</v>
      </c>
      <c r="B34154">
        <v>12</v>
      </c>
      <c r="C34154" s="2">
        <v>0.76041666666666663</v>
      </c>
      <c r="D34154" s="4">
        <f ca="1">VLOOKUP(DATE(2021,B34154,A34154),Sheet1!J:AI,2+MATCH(HOUR('format for the model'!C34154),Sheet1!$L$1:$AI$1,0),0)/4</f>
        <v>220.8</v>
      </c>
    </row>
    <row r="34155" spans="1:4" x14ac:dyDescent="0.3">
      <c r="A34155">
        <v>22</v>
      </c>
      <c r="B34155">
        <v>12</v>
      </c>
      <c r="C34155" s="2">
        <v>0.77083333333333337</v>
      </c>
      <c r="D34155" s="4">
        <f ca="1">VLOOKUP(DATE(2021,B34155,A34155),Sheet1!J:AI,2+MATCH(HOUR('format for the model'!C34155),Sheet1!$L$1:$AI$1,0),0)/4</f>
        <v>220.8</v>
      </c>
    </row>
    <row r="34156" spans="1:4" x14ac:dyDescent="0.3">
      <c r="A34156">
        <v>22</v>
      </c>
      <c r="B34156">
        <v>12</v>
      </c>
      <c r="C34156" s="2">
        <v>0.78125</v>
      </c>
      <c r="D34156" s="4">
        <f ca="1">VLOOKUP(DATE(2021,B34156,A34156),Sheet1!J:AI,2+MATCH(HOUR('format for the model'!C34156),Sheet1!$L$1:$AI$1,0),0)/4</f>
        <v>220.8</v>
      </c>
    </row>
    <row r="34157" spans="1:4" x14ac:dyDescent="0.3">
      <c r="A34157">
        <v>22</v>
      </c>
      <c r="B34157">
        <v>12</v>
      </c>
      <c r="C34157" s="2">
        <v>0.75</v>
      </c>
      <c r="D34157" s="4">
        <f ca="1">VLOOKUP(DATE(2021,B34157,A34157),Sheet1!J:AI,2+MATCH(HOUR('format for the model'!C34157),Sheet1!$L$1:$AI$1,0),0)/4</f>
        <v>220.8</v>
      </c>
    </row>
    <row r="34158" spans="1:4" x14ac:dyDescent="0.3">
      <c r="A34158">
        <v>22</v>
      </c>
      <c r="B34158">
        <v>12</v>
      </c>
      <c r="C34158" s="2">
        <v>0.80208333333333337</v>
      </c>
      <c r="D34158" s="4">
        <f ca="1">VLOOKUP(DATE(2021,B34158,A34158),Sheet1!J:AI,2+MATCH(HOUR('format for the model'!C34158),Sheet1!$L$1:$AI$1,0),0)/4</f>
        <v>138.92424785702005</v>
      </c>
    </row>
    <row r="34159" spans="1:4" x14ac:dyDescent="0.3">
      <c r="A34159">
        <v>22</v>
      </c>
      <c r="B34159">
        <v>12</v>
      </c>
      <c r="C34159" s="2">
        <v>0.8125</v>
      </c>
      <c r="D34159" s="4">
        <f ca="1">VLOOKUP(DATE(2021,B34159,A34159),Sheet1!J:AI,2+MATCH(HOUR('format for the model'!C34159),Sheet1!$L$1:$AI$1,0),0)/4</f>
        <v>138.92424785702005</v>
      </c>
    </row>
    <row r="34160" spans="1:4" x14ac:dyDescent="0.3">
      <c r="A34160">
        <v>22</v>
      </c>
      <c r="B34160">
        <v>12</v>
      </c>
      <c r="C34160" s="2">
        <v>0.82291666666666663</v>
      </c>
      <c r="D34160" s="4">
        <f ca="1">VLOOKUP(DATE(2021,B34160,A34160),Sheet1!J:AI,2+MATCH(HOUR('format for the model'!C34160),Sheet1!$L$1:$AI$1,0),0)/4</f>
        <v>138.92424785702005</v>
      </c>
    </row>
    <row r="34161" spans="1:4" x14ac:dyDescent="0.3">
      <c r="A34161">
        <v>22</v>
      </c>
      <c r="B34161">
        <v>12</v>
      </c>
      <c r="C34161" s="2">
        <v>0.79166666666666663</v>
      </c>
      <c r="D34161" s="4">
        <f ca="1">VLOOKUP(DATE(2021,B34161,A34161),Sheet1!J:AI,2+MATCH(HOUR('format for the model'!C34161),Sheet1!$L$1:$AI$1,0),0)/4</f>
        <v>138.92424785702005</v>
      </c>
    </row>
    <row r="34162" spans="1:4" x14ac:dyDescent="0.3">
      <c r="A34162">
        <v>22</v>
      </c>
      <c r="B34162">
        <v>12</v>
      </c>
      <c r="C34162" s="2">
        <v>0.84375</v>
      </c>
      <c r="D34162" s="4">
        <f ca="1">VLOOKUP(DATE(2021,B34162,A34162),Sheet1!J:AI,2+MATCH(HOUR('format for the model'!C34162),Sheet1!$L$1:$AI$1,0),0)/4</f>
        <v>68.625940390992241</v>
      </c>
    </row>
    <row r="34163" spans="1:4" x14ac:dyDescent="0.3">
      <c r="A34163">
        <v>22</v>
      </c>
      <c r="B34163">
        <v>12</v>
      </c>
      <c r="C34163" s="2">
        <v>0.85416666666666663</v>
      </c>
      <c r="D34163" s="4">
        <f ca="1">VLOOKUP(DATE(2021,B34163,A34163),Sheet1!J:AI,2+MATCH(HOUR('format for the model'!C34163),Sheet1!$L$1:$AI$1,0),0)/4</f>
        <v>68.625940390992241</v>
      </c>
    </row>
    <row r="34164" spans="1:4" x14ac:dyDescent="0.3">
      <c r="A34164">
        <v>22</v>
      </c>
      <c r="B34164">
        <v>12</v>
      </c>
      <c r="C34164" s="2">
        <v>0.86458333333333337</v>
      </c>
      <c r="D34164" s="4">
        <f ca="1">VLOOKUP(DATE(2021,B34164,A34164),Sheet1!J:AI,2+MATCH(HOUR('format for the model'!C34164),Sheet1!$L$1:$AI$1,0),0)/4</f>
        <v>68.625940390992241</v>
      </c>
    </row>
    <row r="34165" spans="1:4" x14ac:dyDescent="0.3">
      <c r="A34165">
        <v>22</v>
      </c>
      <c r="B34165">
        <v>12</v>
      </c>
      <c r="C34165" s="2">
        <v>0.83333333333333337</v>
      </c>
      <c r="D34165" s="4">
        <f ca="1">VLOOKUP(DATE(2021,B34165,A34165),Sheet1!J:AI,2+MATCH(HOUR('format for the model'!C34165),Sheet1!$L$1:$AI$1,0),0)/4</f>
        <v>68.625940390992241</v>
      </c>
    </row>
    <row r="34166" spans="1:4" x14ac:dyDescent="0.3">
      <c r="A34166">
        <v>22</v>
      </c>
      <c r="B34166">
        <v>12</v>
      </c>
      <c r="C34166" s="2">
        <v>0.88541666666666663</v>
      </c>
      <c r="D34166" s="4">
        <f ca="1">VLOOKUP(DATE(2021,B34166,A34166),Sheet1!J:AI,2+MATCH(HOUR('format for the model'!C34166),Sheet1!$L$1:$AI$1,0),0)/4</f>
        <v>31.212822762057176</v>
      </c>
    </row>
    <row r="34167" spans="1:4" x14ac:dyDescent="0.3">
      <c r="A34167">
        <v>22</v>
      </c>
      <c r="B34167">
        <v>12</v>
      </c>
      <c r="C34167" s="2">
        <v>0.89583333333333337</v>
      </c>
      <c r="D34167" s="4">
        <f ca="1">VLOOKUP(DATE(2021,B34167,A34167),Sheet1!J:AI,2+MATCH(HOUR('format for the model'!C34167),Sheet1!$L$1:$AI$1,0),0)/4</f>
        <v>31.212822762057176</v>
      </c>
    </row>
    <row r="34168" spans="1:4" x14ac:dyDescent="0.3">
      <c r="A34168">
        <v>22</v>
      </c>
      <c r="B34168">
        <v>12</v>
      </c>
      <c r="C34168" s="2">
        <v>0.90625</v>
      </c>
      <c r="D34168" s="4">
        <f ca="1">VLOOKUP(DATE(2021,B34168,A34168),Sheet1!J:AI,2+MATCH(HOUR('format for the model'!C34168),Sheet1!$L$1:$AI$1,0),0)/4</f>
        <v>31.212822762057176</v>
      </c>
    </row>
    <row r="34169" spans="1:4" x14ac:dyDescent="0.3">
      <c r="A34169">
        <v>22</v>
      </c>
      <c r="B34169">
        <v>12</v>
      </c>
      <c r="C34169" s="2">
        <v>0.875</v>
      </c>
      <c r="D34169" s="4">
        <f ca="1">VLOOKUP(DATE(2021,B34169,A34169),Sheet1!J:AI,2+MATCH(HOUR('format for the model'!C34169),Sheet1!$L$1:$AI$1,0),0)/4</f>
        <v>31.212822762057176</v>
      </c>
    </row>
    <row r="34170" spans="1:4" x14ac:dyDescent="0.3">
      <c r="A34170">
        <v>22</v>
      </c>
      <c r="B34170">
        <v>12</v>
      </c>
      <c r="C34170" s="2">
        <v>0.92708333333333337</v>
      </c>
      <c r="D34170" s="4">
        <f ca="1">VLOOKUP(DATE(2021,B34170,A34170),Sheet1!J:AI,2+MATCH(HOUR('format for the model'!C34170),Sheet1!$L$1:$AI$1,0),0)/4</f>
        <v>27.761431318899163</v>
      </c>
    </row>
    <row r="34171" spans="1:4" x14ac:dyDescent="0.3">
      <c r="A34171">
        <v>22</v>
      </c>
      <c r="B34171">
        <v>12</v>
      </c>
      <c r="C34171" s="2">
        <v>0.9375</v>
      </c>
      <c r="D34171" s="4">
        <f ca="1">VLOOKUP(DATE(2021,B34171,A34171),Sheet1!J:AI,2+MATCH(HOUR('format for the model'!C34171),Sheet1!$L$1:$AI$1,0),0)/4</f>
        <v>27.761431318899163</v>
      </c>
    </row>
    <row r="34172" spans="1:4" x14ac:dyDescent="0.3">
      <c r="A34172">
        <v>22</v>
      </c>
      <c r="B34172">
        <v>12</v>
      </c>
      <c r="C34172" s="2">
        <v>0.94791666666666663</v>
      </c>
      <c r="D34172" s="4">
        <f ca="1">VLOOKUP(DATE(2021,B34172,A34172),Sheet1!J:AI,2+MATCH(HOUR('format for the model'!C34172),Sheet1!$L$1:$AI$1,0),0)/4</f>
        <v>27.761431318899163</v>
      </c>
    </row>
    <row r="34173" spans="1:4" x14ac:dyDescent="0.3">
      <c r="A34173">
        <v>22</v>
      </c>
      <c r="B34173">
        <v>12</v>
      </c>
      <c r="C34173" s="2">
        <v>0.91666666666666663</v>
      </c>
      <c r="D34173" s="4">
        <f ca="1">VLOOKUP(DATE(2021,B34173,A34173),Sheet1!J:AI,2+MATCH(HOUR('format for the model'!C34173),Sheet1!$L$1:$AI$1,0),0)/4</f>
        <v>27.761431318899163</v>
      </c>
    </row>
    <row r="34174" spans="1:4" x14ac:dyDescent="0.3">
      <c r="A34174">
        <v>22</v>
      </c>
      <c r="B34174">
        <v>12</v>
      </c>
      <c r="C34174" s="2">
        <v>0.96875</v>
      </c>
      <c r="D34174" s="4">
        <f ca="1">VLOOKUP(DATE(2021,B34174,A34174),Sheet1!J:AI,2+MATCH(HOUR('format for the model'!C34174),Sheet1!$L$1:$AI$1,0),0)/4</f>
        <v>27.6</v>
      </c>
    </row>
    <row r="34175" spans="1:4" x14ac:dyDescent="0.3">
      <c r="A34175">
        <v>22</v>
      </c>
      <c r="B34175">
        <v>12</v>
      </c>
      <c r="C34175" s="2">
        <v>0.97916666666666663</v>
      </c>
      <c r="D34175" s="4">
        <f ca="1">VLOOKUP(DATE(2021,B34175,A34175),Sheet1!J:AI,2+MATCH(HOUR('format for the model'!C34175),Sheet1!$L$1:$AI$1,0),0)/4</f>
        <v>27.6</v>
      </c>
    </row>
    <row r="34176" spans="1:4" x14ac:dyDescent="0.3">
      <c r="A34176">
        <v>22</v>
      </c>
      <c r="B34176">
        <v>12</v>
      </c>
      <c r="C34176" s="2">
        <v>0.98958333333333337</v>
      </c>
      <c r="D34176" s="4">
        <f ca="1">VLOOKUP(DATE(2021,B34176,A34176),Sheet1!J:AI,2+MATCH(HOUR('format for the model'!C34176),Sheet1!$L$1:$AI$1,0),0)/4</f>
        <v>27.6</v>
      </c>
    </row>
    <row r="34177" spans="1:4" x14ac:dyDescent="0.3">
      <c r="A34177">
        <v>22</v>
      </c>
      <c r="B34177">
        <v>12</v>
      </c>
      <c r="C34177" s="2">
        <v>0.95833333333333337</v>
      </c>
      <c r="D34177" s="4">
        <f ca="1">VLOOKUP(DATE(2021,B34177,A34177),Sheet1!J:AI,2+MATCH(HOUR('format for the model'!C34177),Sheet1!$L$1:$AI$1,0),0)/4</f>
        <v>27.6</v>
      </c>
    </row>
    <row r="34178" spans="1:4" x14ac:dyDescent="0.3">
      <c r="A34178">
        <v>23</v>
      </c>
      <c r="B34178">
        <v>12</v>
      </c>
      <c r="C34178" s="2">
        <v>1.0416666666666666E-2</v>
      </c>
      <c r="D34178" s="4">
        <f ca="1">VLOOKUP(DATE(2021,B34178,A34178),Sheet1!J:AI,2+MATCH(HOUR('format for the model'!C34178),Sheet1!$L$1:$AI$1,0),0)/4</f>
        <v>27.6</v>
      </c>
    </row>
    <row r="34179" spans="1:4" x14ac:dyDescent="0.3">
      <c r="A34179">
        <v>23</v>
      </c>
      <c r="B34179">
        <v>12</v>
      </c>
      <c r="C34179" s="2">
        <v>2.0833333333333332E-2</v>
      </c>
      <c r="D34179" s="4">
        <f ca="1">VLOOKUP(DATE(2021,B34179,A34179),Sheet1!J:AI,2+MATCH(HOUR('format for the model'!C34179),Sheet1!$L$1:$AI$1,0),0)/4</f>
        <v>27.6</v>
      </c>
    </row>
    <row r="34180" spans="1:4" x14ac:dyDescent="0.3">
      <c r="A34180">
        <v>23</v>
      </c>
      <c r="B34180">
        <v>12</v>
      </c>
      <c r="C34180" s="2">
        <v>3.125E-2</v>
      </c>
      <c r="D34180" s="4">
        <f ca="1">VLOOKUP(DATE(2021,B34180,A34180),Sheet1!J:AI,2+MATCH(HOUR('format for the model'!C34180),Sheet1!$L$1:$AI$1,0),0)/4</f>
        <v>27.6</v>
      </c>
    </row>
    <row r="34181" spans="1:4" x14ac:dyDescent="0.3">
      <c r="A34181">
        <v>23</v>
      </c>
      <c r="B34181">
        <v>12</v>
      </c>
      <c r="C34181" s="2">
        <v>0</v>
      </c>
      <c r="D34181" s="4">
        <f ca="1">VLOOKUP(DATE(2021,B34181,A34181),Sheet1!J:AI,2+MATCH(HOUR('format for the model'!C34181),Sheet1!$L$1:$AI$1,0),0)/4</f>
        <v>27.6</v>
      </c>
    </row>
    <row r="34182" spans="1:4" x14ac:dyDescent="0.3">
      <c r="A34182">
        <v>23</v>
      </c>
      <c r="B34182">
        <v>12</v>
      </c>
      <c r="C34182" s="2">
        <v>5.2083333333333336E-2</v>
      </c>
      <c r="D34182" s="4">
        <f ca="1">VLOOKUP(DATE(2021,B34182,A34182),Sheet1!J:AI,2+MATCH(HOUR('format for the model'!C34182),Sheet1!$L$1:$AI$1,0),0)/4</f>
        <v>34.848796975043868</v>
      </c>
    </row>
    <row r="34183" spans="1:4" x14ac:dyDescent="0.3">
      <c r="A34183">
        <v>23</v>
      </c>
      <c r="B34183">
        <v>12</v>
      </c>
      <c r="C34183" s="2">
        <v>6.25E-2</v>
      </c>
      <c r="D34183" s="4">
        <f ca="1">VLOOKUP(DATE(2021,B34183,A34183),Sheet1!J:AI,2+MATCH(HOUR('format for the model'!C34183),Sheet1!$L$1:$AI$1,0),0)/4</f>
        <v>34.848796975043868</v>
      </c>
    </row>
    <row r="34184" spans="1:4" x14ac:dyDescent="0.3">
      <c r="A34184">
        <v>23</v>
      </c>
      <c r="B34184">
        <v>12</v>
      </c>
      <c r="C34184" s="2">
        <v>7.2916666666666671E-2</v>
      </c>
      <c r="D34184" s="4">
        <f ca="1">VLOOKUP(DATE(2021,B34184,A34184),Sheet1!J:AI,2+MATCH(HOUR('format for the model'!C34184),Sheet1!$L$1:$AI$1,0),0)/4</f>
        <v>34.848796975043868</v>
      </c>
    </row>
    <row r="34185" spans="1:4" x14ac:dyDescent="0.3">
      <c r="A34185">
        <v>23</v>
      </c>
      <c r="B34185">
        <v>12</v>
      </c>
      <c r="C34185" s="2">
        <v>4.1666666666666664E-2</v>
      </c>
      <c r="D34185" s="4">
        <f ca="1">VLOOKUP(DATE(2021,B34185,A34185),Sheet1!J:AI,2+MATCH(HOUR('format for the model'!C34185),Sheet1!$L$1:$AI$1,0),0)/4</f>
        <v>34.848796975043868</v>
      </c>
    </row>
    <row r="34186" spans="1:4" x14ac:dyDescent="0.3">
      <c r="A34186">
        <v>23</v>
      </c>
      <c r="B34186">
        <v>12</v>
      </c>
      <c r="C34186" s="2">
        <v>9.375E-2</v>
      </c>
      <c r="D34186" s="4">
        <f ca="1">VLOOKUP(DATE(2021,B34186,A34186),Sheet1!J:AI,2+MATCH(HOUR('format for the model'!C34186),Sheet1!$L$1:$AI$1,0),0)/4</f>
        <v>38.296819603851553</v>
      </c>
    </row>
    <row r="34187" spans="1:4" x14ac:dyDescent="0.3">
      <c r="A34187">
        <v>23</v>
      </c>
      <c r="B34187">
        <v>12</v>
      </c>
      <c r="C34187" s="2">
        <v>0.10416666666666667</v>
      </c>
      <c r="D34187" s="4">
        <f ca="1">VLOOKUP(DATE(2021,B34187,A34187),Sheet1!J:AI,2+MATCH(HOUR('format for the model'!C34187),Sheet1!$L$1:$AI$1,0),0)/4</f>
        <v>38.296819603851553</v>
      </c>
    </row>
    <row r="34188" spans="1:4" x14ac:dyDescent="0.3">
      <c r="A34188">
        <v>23</v>
      </c>
      <c r="B34188">
        <v>12</v>
      </c>
      <c r="C34188" s="2">
        <v>0.11458333333333333</v>
      </c>
      <c r="D34188" s="4">
        <f ca="1">VLOOKUP(DATE(2021,B34188,A34188),Sheet1!J:AI,2+MATCH(HOUR('format for the model'!C34188),Sheet1!$L$1:$AI$1,0),0)/4</f>
        <v>38.296819603851553</v>
      </c>
    </row>
    <row r="34189" spans="1:4" x14ac:dyDescent="0.3">
      <c r="A34189">
        <v>23</v>
      </c>
      <c r="B34189">
        <v>12</v>
      </c>
      <c r="C34189" s="2">
        <v>8.3333333333333329E-2</v>
      </c>
      <c r="D34189" s="4">
        <f ca="1">VLOOKUP(DATE(2021,B34189,A34189),Sheet1!J:AI,2+MATCH(HOUR('format for the model'!C34189),Sheet1!$L$1:$AI$1,0),0)/4</f>
        <v>38.296819603851553</v>
      </c>
    </row>
    <row r="34190" spans="1:4" x14ac:dyDescent="0.3">
      <c r="A34190">
        <v>23</v>
      </c>
      <c r="B34190">
        <v>12</v>
      </c>
      <c r="C34190" s="2">
        <v>0.13541666666666666</v>
      </c>
      <c r="D34190" s="4">
        <f ca="1">VLOOKUP(DATE(2021,B34190,A34190),Sheet1!J:AI,2+MATCH(HOUR('format for the model'!C34190),Sheet1!$L$1:$AI$1,0),0)/4</f>
        <v>27.6</v>
      </c>
    </row>
    <row r="34191" spans="1:4" x14ac:dyDescent="0.3">
      <c r="A34191">
        <v>23</v>
      </c>
      <c r="B34191">
        <v>12</v>
      </c>
      <c r="C34191" s="2">
        <v>0.14583333333333334</v>
      </c>
      <c r="D34191" s="4">
        <f ca="1">VLOOKUP(DATE(2021,B34191,A34191),Sheet1!J:AI,2+MATCH(HOUR('format for the model'!C34191),Sheet1!$L$1:$AI$1,0),0)/4</f>
        <v>27.6</v>
      </c>
    </row>
    <row r="34192" spans="1:4" x14ac:dyDescent="0.3">
      <c r="A34192">
        <v>23</v>
      </c>
      <c r="B34192">
        <v>12</v>
      </c>
      <c r="C34192" s="2">
        <v>0.15625</v>
      </c>
      <c r="D34192" s="4">
        <f ca="1">VLOOKUP(DATE(2021,B34192,A34192),Sheet1!J:AI,2+MATCH(HOUR('format for the model'!C34192),Sheet1!$L$1:$AI$1,0),0)/4</f>
        <v>27.6</v>
      </c>
    </row>
    <row r="34193" spans="1:4" x14ac:dyDescent="0.3">
      <c r="A34193">
        <v>23</v>
      </c>
      <c r="B34193">
        <v>12</v>
      </c>
      <c r="C34193" s="2">
        <v>0.125</v>
      </c>
      <c r="D34193" s="4">
        <f ca="1">VLOOKUP(DATE(2021,B34193,A34193),Sheet1!J:AI,2+MATCH(HOUR('format for the model'!C34193),Sheet1!$L$1:$AI$1,0),0)/4</f>
        <v>27.6</v>
      </c>
    </row>
    <row r="34194" spans="1:4" x14ac:dyDescent="0.3">
      <c r="A34194">
        <v>23</v>
      </c>
      <c r="B34194">
        <v>12</v>
      </c>
      <c r="C34194" s="2">
        <v>0.17708333333333334</v>
      </c>
      <c r="D34194" s="4">
        <f ca="1">VLOOKUP(DATE(2021,B34194,A34194),Sheet1!J:AI,2+MATCH(HOUR('format for the model'!C34194),Sheet1!$L$1:$AI$1,0),0)/4</f>
        <v>27.6</v>
      </c>
    </row>
    <row r="34195" spans="1:4" x14ac:dyDescent="0.3">
      <c r="A34195">
        <v>23</v>
      </c>
      <c r="B34195">
        <v>12</v>
      </c>
      <c r="C34195" s="2">
        <v>0.1875</v>
      </c>
      <c r="D34195" s="4">
        <f ca="1">VLOOKUP(DATE(2021,B34195,A34195),Sheet1!J:AI,2+MATCH(HOUR('format for the model'!C34195),Sheet1!$L$1:$AI$1,0),0)/4</f>
        <v>27.6</v>
      </c>
    </row>
    <row r="34196" spans="1:4" x14ac:dyDescent="0.3">
      <c r="A34196">
        <v>23</v>
      </c>
      <c r="B34196">
        <v>12</v>
      </c>
      <c r="C34196" s="2">
        <v>0.19791666666666666</v>
      </c>
      <c r="D34196" s="4">
        <f ca="1">VLOOKUP(DATE(2021,B34196,A34196),Sheet1!J:AI,2+MATCH(HOUR('format for the model'!C34196),Sheet1!$L$1:$AI$1,0),0)/4</f>
        <v>27.6</v>
      </c>
    </row>
    <row r="34197" spans="1:4" x14ac:dyDescent="0.3">
      <c r="A34197">
        <v>23</v>
      </c>
      <c r="B34197">
        <v>12</v>
      </c>
      <c r="C34197" s="2">
        <v>0.16666666666666666</v>
      </c>
      <c r="D34197" s="4">
        <f ca="1">VLOOKUP(DATE(2021,B34197,A34197),Sheet1!J:AI,2+MATCH(HOUR('format for the model'!C34197),Sheet1!$L$1:$AI$1,0),0)/4</f>
        <v>27.6</v>
      </c>
    </row>
    <row r="34198" spans="1:4" x14ac:dyDescent="0.3">
      <c r="A34198">
        <v>23</v>
      </c>
      <c r="B34198">
        <v>12</v>
      </c>
      <c r="C34198" s="2">
        <v>0.21875</v>
      </c>
      <c r="D34198" s="4">
        <f ca="1">VLOOKUP(DATE(2021,B34198,A34198),Sheet1!J:AI,2+MATCH(HOUR('format for the model'!C34198),Sheet1!$L$1:$AI$1,0),0)/4</f>
        <v>27.6</v>
      </c>
    </row>
    <row r="34199" spans="1:4" x14ac:dyDescent="0.3">
      <c r="A34199">
        <v>23</v>
      </c>
      <c r="B34199">
        <v>12</v>
      </c>
      <c r="C34199" s="2">
        <v>0.22916666666666666</v>
      </c>
      <c r="D34199" s="4">
        <f ca="1">VLOOKUP(DATE(2021,B34199,A34199),Sheet1!J:AI,2+MATCH(HOUR('format for the model'!C34199),Sheet1!$L$1:$AI$1,0),0)/4</f>
        <v>27.6</v>
      </c>
    </row>
    <row r="34200" spans="1:4" x14ac:dyDescent="0.3">
      <c r="A34200">
        <v>23</v>
      </c>
      <c r="B34200">
        <v>12</v>
      </c>
      <c r="C34200" s="2">
        <v>0.23958333333333334</v>
      </c>
      <c r="D34200" s="4">
        <f ca="1">VLOOKUP(DATE(2021,B34200,A34200),Sheet1!J:AI,2+MATCH(HOUR('format for the model'!C34200),Sheet1!$L$1:$AI$1,0),0)/4</f>
        <v>27.6</v>
      </c>
    </row>
    <row r="34201" spans="1:4" x14ac:dyDescent="0.3">
      <c r="A34201">
        <v>23</v>
      </c>
      <c r="B34201">
        <v>12</v>
      </c>
      <c r="C34201" s="2">
        <v>0.20833333333333334</v>
      </c>
      <c r="D34201" s="4">
        <f ca="1">VLOOKUP(DATE(2021,B34201,A34201),Sheet1!J:AI,2+MATCH(HOUR('format for the model'!C34201),Sheet1!$L$1:$AI$1,0),0)/4</f>
        <v>27.6</v>
      </c>
    </row>
    <row r="34202" spans="1:4" x14ac:dyDescent="0.3">
      <c r="A34202">
        <v>23</v>
      </c>
      <c r="B34202">
        <v>12</v>
      </c>
      <c r="C34202" s="2">
        <v>0.26041666666666669</v>
      </c>
      <c r="D34202" s="4">
        <f ca="1">VLOOKUP(DATE(2021,B34202,A34202),Sheet1!J:AI,2+MATCH(HOUR('format for the model'!C34202),Sheet1!$L$1:$AI$1,0),0)/4</f>
        <v>30.114835361871187</v>
      </c>
    </row>
    <row r="34203" spans="1:4" x14ac:dyDescent="0.3">
      <c r="A34203">
        <v>23</v>
      </c>
      <c r="B34203">
        <v>12</v>
      </c>
      <c r="C34203" s="2">
        <v>0.27083333333333331</v>
      </c>
      <c r="D34203" s="4">
        <f ca="1">VLOOKUP(DATE(2021,B34203,A34203),Sheet1!J:AI,2+MATCH(HOUR('format for the model'!C34203),Sheet1!$L$1:$AI$1,0),0)/4</f>
        <v>30.114835361871187</v>
      </c>
    </row>
    <row r="34204" spans="1:4" x14ac:dyDescent="0.3">
      <c r="A34204">
        <v>23</v>
      </c>
      <c r="B34204">
        <v>12</v>
      </c>
      <c r="C34204" s="2">
        <v>0.28125</v>
      </c>
      <c r="D34204" s="4">
        <f ca="1">VLOOKUP(DATE(2021,B34204,A34204),Sheet1!J:AI,2+MATCH(HOUR('format for the model'!C34204),Sheet1!$L$1:$AI$1,0),0)/4</f>
        <v>30.114835361871187</v>
      </c>
    </row>
    <row r="34205" spans="1:4" x14ac:dyDescent="0.3">
      <c r="A34205">
        <v>23</v>
      </c>
      <c r="B34205">
        <v>12</v>
      </c>
      <c r="C34205" s="2">
        <v>0.25</v>
      </c>
      <c r="D34205" s="4">
        <f ca="1">VLOOKUP(DATE(2021,B34205,A34205),Sheet1!J:AI,2+MATCH(HOUR('format for the model'!C34205),Sheet1!$L$1:$AI$1,0),0)/4</f>
        <v>30.114835361871187</v>
      </c>
    </row>
    <row r="34206" spans="1:4" x14ac:dyDescent="0.3">
      <c r="A34206">
        <v>23</v>
      </c>
      <c r="B34206">
        <v>12</v>
      </c>
      <c r="C34206" s="2">
        <v>0.30208333333333331</v>
      </c>
      <c r="D34206" s="4">
        <f ca="1">VLOOKUP(DATE(2021,B34206,A34206),Sheet1!J:AI,2+MATCH(HOUR('format for the model'!C34206),Sheet1!$L$1:$AI$1,0),0)/4</f>
        <v>36.842107842352952</v>
      </c>
    </row>
    <row r="34207" spans="1:4" x14ac:dyDescent="0.3">
      <c r="A34207">
        <v>23</v>
      </c>
      <c r="B34207">
        <v>12</v>
      </c>
      <c r="C34207" s="2">
        <v>0.3125</v>
      </c>
      <c r="D34207" s="4">
        <f ca="1">VLOOKUP(DATE(2021,B34207,A34207),Sheet1!J:AI,2+MATCH(HOUR('format for the model'!C34207),Sheet1!$L$1:$AI$1,0),0)/4</f>
        <v>36.842107842352952</v>
      </c>
    </row>
    <row r="34208" spans="1:4" x14ac:dyDescent="0.3">
      <c r="A34208">
        <v>23</v>
      </c>
      <c r="B34208">
        <v>12</v>
      </c>
      <c r="C34208" s="2">
        <v>0.32291666666666669</v>
      </c>
      <c r="D34208" s="4">
        <f ca="1">VLOOKUP(DATE(2021,B34208,A34208),Sheet1!J:AI,2+MATCH(HOUR('format for the model'!C34208),Sheet1!$L$1:$AI$1,0),0)/4</f>
        <v>36.842107842352952</v>
      </c>
    </row>
    <row r="34209" spans="1:4" x14ac:dyDescent="0.3">
      <c r="A34209">
        <v>23</v>
      </c>
      <c r="B34209">
        <v>12</v>
      </c>
      <c r="C34209" s="2">
        <v>0.29166666666666669</v>
      </c>
      <c r="D34209" s="4">
        <f ca="1">VLOOKUP(DATE(2021,B34209,A34209),Sheet1!J:AI,2+MATCH(HOUR('format for the model'!C34209),Sheet1!$L$1:$AI$1,0),0)/4</f>
        <v>36.842107842352952</v>
      </c>
    </row>
    <row r="34210" spans="1:4" x14ac:dyDescent="0.3">
      <c r="A34210">
        <v>23</v>
      </c>
      <c r="B34210">
        <v>12</v>
      </c>
      <c r="C34210" s="2">
        <v>0.34375</v>
      </c>
      <c r="D34210" s="4">
        <f ca="1">VLOOKUP(DATE(2021,B34210,A34210),Sheet1!J:AI,2+MATCH(HOUR('format for the model'!C34210),Sheet1!$L$1:$AI$1,0),0)/4</f>
        <v>82.800000000000011</v>
      </c>
    </row>
    <row r="34211" spans="1:4" x14ac:dyDescent="0.3">
      <c r="A34211">
        <v>23</v>
      </c>
      <c r="B34211">
        <v>12</v>
      </c>
      <c r="C34211" s="2">
        <v>0.35416666666666669</v>
      </c>
      <c r="D34211" s="4">
        <f ca="1">VLOOKUP(DATE(2021,B34211,A34211),Sheet1!J:AI,2+MATCH(HOUR('format for the model'!C34211),Sheet1!$L$1:$AI$1,0),0)/4</f>
        <v>82.800000000000011</v>
      </c>
    </row>
    <row r="34212" spans="1:4" x14ac:dyDescent="0.3">
      <c r="A34212">
        <v>23</v>
      </c>
      <c r="B34212">
        <v>12</v>
      </c>
      <c r="C34212" s="2">
        <v>0.36458333333333331</v>
      </c>
      <c r="D34212" s="4">
        <f ca="1">VLOOKUP(DATE(2021,B34212,A34212),Sheet1!J:AI,2+MATCH(HOUR('format for the model'!C34212),Sheet1!$L$1:$AI$1,0),0)/4</f>
        <v>82.800000000000011</v>
      </c>
    </row>
    <row r="34213" spans="1:4" x14ac:dyDescent="0.3">
      <c r="A34213">
        <v>23</v>
      </c>
      <c r="B34213">
        <v>12</v>
      </c>
      <c r="C34213" s="2">
        <v>0.33333333333333331</v>
      </c>
      <c r="D34213" s="4">
        <f ca="1">VLOOKUP(DATE(2021,B34213,A34213),Sheet1!J:AI,2+MATCH(HOUR('format for the model'!C34213),Sheet1!$L$1:$AI$1,0),0)/4</f>
        <v>82.800000000000011</v>
      </c>
    </row>
    <row r="34214" spans="1:4" x14ac:dyDescent="0.3">
      <c r="A34214">
        <v>23</v>
      </c>
      <c r="B34214">
        <v>12</v>
      </c>
      <c r="C34214" s="2">
        <v>0.38541666666666669</v>
      </c>
      <c r="D34214" s="4">
        <f ca="1">VLOOKUP(DATE(2021,B34214,A34214),Sheet1!J:AI,2+MATCH(HOUR('format for the model'!C34214),Sheet1!$L$1:$AI$1,0),0)/4</f>
        <v>223.79983165374802</v>
      </c>
    </row>
    <row r="34215" spans="1:4" x14ac:dyDescent="0.3">
      <c r="A34215">
        <v>23</v>
      </c>
      <c r="B34215">
        <v>12</v>
      </c>
      <c r="C34215" s="2">
        <v>0.39583333333333331</v>
      </c>
      <c r="D34215" s="4">
        <f ca="1">VLOOKUP(DATE(2021,B34215,A34215),Sheet1!J:AI,2+MATCH(HOUR('format for the model'!C34215),Sheet1!$L$1:$AI$1,0),0)/4</f>
        <v>223.79983165374802</v>
      </c>
    </row>
    <row r="34216" spans="1:4" x14ac:dyDescent="0.3">
      <c r="A34216">
        <v>23</v>
      </c>
      <c r="B34216">
        <v>12</v>
      </c>
      <c r="C34216" s="2">
        <v>0.40625</v>
      </c>
      <c r="D34216" s="4">
        <f ca="1">VLOOKUP(DATE(2021,B34216,A34216),Sheet1!J:AI,2+MATCH(HOUR('format for the model'!C34216),Sheet1!$L$1:$AI$1,0),0)/4</f>
        <v>223.79983165374802</v>
      </c>
    </row>
    <row r="34217" spans="1:4" x14ac:dyDescent="0.3">
      <c r="A34217">
        <v>23</v>
      </c>
      <c r="B34217">
        <v>12</v>
      </c>
      <c r="C34217" s="2">
        <v>0.375</v>
      </c>
      <c r="D34217" s="4">
        <f ca="1">VLOOKUP(DATE(2021,B34217,A34217),Sheet1!J:AI,2+MATCH(HOUR('format for the model'!C34217),Sheet1!$L$1:$AI$1,0),0)/4</f>
        <v>223.79983165374802</v>
      </c>
    </row>
    <row r="34218" spans="1:4" x14ac:dyDescent="0.3">
      <c r="A34218">
        <v>23</v>
      </c>
      <c r="B34218">
        <v>12</v>
      </c>
      <c r="C34218" s="2">
        <v>0.42708333333333331</v>
      </c>
      <c r="D34218" s="4">
        <f ca="1">VLOOKUP(DATE(2021,B34218,A34218),Sheet1!J:AI,2+MATCH(HOUR('format for the model'!C34218),Sheet1!$L$1:$AI$1,0),0)/4</f>
        <v>273.93447355465025</v>
      </c>
    </row>
    <row r="34219" spans="1:4" x14ac:dyDescent="0.3">
      <c r="A34219">
        <v>23</v>
      </c>
      <c r="B34219">
        <v>12</v>
      </c>
      <c r="C34219" s="2">
        <v>0.4375</v>
      </c>
      <c r="D34219" s="4">
        <f ca="1">VLOOKUP(DATE(2021,B34219,A34219),Sheet1!J:AI,2+MATCH(HOUR('format for the model'!C34219),Sheet1!$L$1:$AI$1,0),0)/4</f>
        <v>273.93447355465025</v>
      </c>
    </row>
    <row r="34220" spans="1:4" x14ac:dyDescent="0.3">
      <c r="A34220">
        <v>23</v>
      </c>
      <c r="B34220">
        <v>12</v>
      </c>
      <c r="C34220" s="2">
        <v>0.44791666666666669</v>
      </c>
      <c r="D34220" s="4">
        <f ca="1">VLOOKUP(DATE(2021,B34220,A34220),Sheet1!J:AI,2+MATCH(HOUR('format for the model'!C34220),Sheet1!$L$1:$AI$1,0),0)/4</f>
        <v>273.93447355465025</v>
      </c>
    </row>
    <row r="34221" spans="1:4" x14ac:dyDescent="0.3">
      <c r="A34221">
        <v>23</v>
      </c>
      <c r="B34221">
        <v>12</v>
      </c>
      <c r="C34221" s="2">
        <v>0.41666666666666669</v>
      </c>
      <c r="D34221" s="4">
        <f ca="1">VLOOKUP(DATE(2021,B34221,A34221),Sheet1!J:AI,2+MATCH(HOUR('format for the model'!C34221),Sheet1!$L$1:$AI$1,0),0)/4</f>
        <v>273.93447355465025</v>
      </c>
    </row>
    <row r="34222" spans="1:4" x14ac:dyDescent="0.3">
      <c r="A34222">
        <v>23</v>
      </c>
      <c r="B34222">
        <v>12</v>
      </c>
      <c r="C34222" s="2">
        <v>0.46875</v>
      </c>
      <c r="D34222" s="4">
        <f ca="1">VLOOKUP(DATE(2021,B34222,A34222),Sheet1!J:AI,2+MATCH(HOUR('format for the model'!C34222),Sheet1!$L$1:$AI$1,0),0)/4</f>
        <v>193.71789229996907</v>
      </c>
    </row>
    <row r="34223" spans="1:4" x14ac:dyDescent="0.3">
      <c r="A34223">
        <v>23</v>
      </c>
      <c r="B34223">
        <v>12</v>
      </c>
      <c r="C34223" s="2">
        <v>0.47916666666666669</v>
      </c>
      <c r="D34223" s="4">
        <f ca="1">VLOOKUP(DATE(2021,B34223,A34223),Sheet1!J:AI,2+MATCH(HOUR('format for the model'!C34223),Sheet1!$L$1:$AI$1,0),0)/4</f>
        <v>193.71789229996907</v>
      </c>
    </row>
    <row r="34224" spans="1:4" x14ac:dyDescent="0.3">
      <c r="A34224">
        <v>23</v>
      </c>
      <c r="B34224">
        <v>12</v>
      </c>
      <c r="C34224" s="2">
        <v>0.48958333333333331</v>
      </c>
      <c r="D34224" s="4">
        <f ca="1">VLOOKUP(DATE(2021,B34224,A34224),Sheet1!J:AI,2+MATCH(HOUR('format for the model'!C34224),Sheet1!$L$1:$AI$1,0),0)/4</f>
        <v>193.71789229996907</v>
      </c>
    </row>
    <row r="34225" spans="1:4" x14ac:dyDescent="0.3">
      <c r="A34225">
        <v>23</v>
      </c>
      <c r="B34225">
        <v>12</v>
      </c>
      <c r="C34225" s="2">
        <v>0.45833333333333331</v>
      </c>
      <c r="D34225" s="4">
        <f ca="1">VLOOKUP(DATE(2021,B34225,A34225),Sheet1!J:AI,2+MATCH(HOUR('format for the model'!C34225),Sheet1!$L$1:$AI$1,0),0)/4</f>
        <v>193.71789229996907</v>
      </c>
    </row>
    <row r="34226" spans="1:4" x14ac:dyDescent="0.3">
      <c r="A34226">
        <v>23</v>
      </c>
      <c r="B34226">
        <v>12</v>
      </c>
      <c r="C34226" s="2">
        <v>0.51041666666666663</v>
      </c>
      <c r="D34226" s="4">
        <f ca="1">VLOOKUP(DATE(2021,B34226,A34226),Sheet1!J:AI,2+MATCH(HOUR('format for the model'!C34226),Sheet1!$L$1:$AI$1,0),0)/4</f>
        <v>287.9195401475634</v>
      </c>
    </row>
    <row r="34227" spans="1:4" x14ac:dyDescent="0.3">
      <c r="A34227">
        <v>23</v>
      </c>
      <c r="B34227">
        <v>12</v>
      </c>
      <c r="C34227" s="2">
        <v>0.52083333333333337</v>
      </c>
      <c r="D34227" s="4">
        <f ca="1">VLOOKUP(DATE(2021,B34227,A34227),Sheet1!J:AI,2+MATCH(HOUR('format for the model'!C34227),Sheet1!$L$1:$AI$1,0),0)/4</f>
        <v>287.9195401475634</v>
      </c>
    </row>
    <row r="34228" spans="1:4" x14ac:dyDescent="0.3">
      <c r="A34228">
        <v>23</v>
      </c>
      <c r="B34228">
        <v>12</v>
      </c>
      <c r="C34228" s="2">
        <v>0.53125</v>
      </c>
      <c r="D34228" s="4">
        <f ca="1">VLOOKUP(DATE(2021,B34228,A34228),Sheet1!J:AI,2+MATCH(HOUR('format for the model'!C34228),Sheet1!$L$1:$AI$1,0),0)/4</f>
        <v>287.9195401475634</v>
      </c>
    </row>
    <row r="34229" spans="1:4" x14ac:dyDescent="0.3">
      <c r="A34229">
        <v>23</v>
      </c>
      <c r="B34229">
        <v>12</v>
      </c>
      <c r="C34229" s="2">
        <v>0.5</v>
      </c>
      <c r="D34229" s="4">
        <f ca="1">VLOOKUP(DATE(2021,B34229,A34229),Sheet1!J:AI,2+MATCH(HOUR('format for the model'!C34229),Sheet1!$L$1:$AI$1,0),0)/4</f>
        <v>287.9195401475634</v>
      </c>
    </row>
    <row r="34230" spans="1:4" x14ac:dyDescent="0.3">
      <c r="A34230">
        <v>23</v>
      </c>
      <c r="B34230">
        <v>12</v>
      </c>
      <c r="C34230" s="2">
        <v>0.55208333333333337</v>
      </c>
      <c r="D34230" s="4">
        <f ca="1">VLOOKUP(DATE(2021,B34230,A34230),Sheet1!J:AI,2+MATCH(HOUR('format for the model'!C34230),Sheet1!$L$1:$AI$1,0),0)/4</f>
        <v>340.10621299693673</v>
      </c>
    </row>
    <row r="34231" spans="1:4" x14ac:dyDescent="0.3">
      <c r="A34231">
        <v>23</v>
      </c>
      <c r="B34231">
        <v>12</v>
      </c>
      <c r="C34231" s="2">
        <v>0.5625</v>
      </c>
      <c r="D34231" s="4">
        <f ca="1">VLOOKUP(DATE(2021,B34231,A34231),Sheet1!J:AI,2+MATCH(HOUR('format for the model'!C34231),Sheet1!$L$1:$AI$1,0),0)/4</f>
        <v>340.10621299693673</v>
      </c>
    </row>
    <row r="34232" spans="1:4" x14ac:dyDescent="0.3">
      <c r="A34232">
        <v>23</v>
      </c>
      <c r="B34232">
        <v>12</v>
      </c>
      <c r="C34232" s="2">
        <v>0.57291666666666663</v>
      </c>
      <c r="D34232" s="4">
        <f ca="1">VLOOKUP(DATE(2021,B34232,A34232),Sheet1!J:AI,2+MATCH(HOUR('format for the model'!C34232),Sheet1!$L$1:$AI$1,0),0)/4</f>
        <v>340.10621299693673</v>
      </c>
    </row>
    <row r="34233" spans="1:4" x14ac:dyDescent="0.3">
      <c r="A34233">
        <v>23</v>
      </c>
      <c r="B34233">
        <v>12</v>
      </c>
      <c r="C34233" s="2">
        <v>0.54166666666666663</v>
      </c>
      <c r="D34233" s="4">
        <f ca="1">VLOOKUP(DATE(2021,B34233,A34233),Sheet1!J:AI,2+MATCH(HOUR('format for the model'!C34233),Sheet1!$L$1:$AI$1,0),0)/4</f>
        <v>340.10621299693673</v>
      </c>
    </row>
    <row r="34234" spans="1:4" x14ac:dyDescent="0.3">
      <c r="A34234">
        <v>23</v>
      </c>
      <c r="B34234">
        <v>12</v>
      </c>
      <c r="C34234" s="2">
        <v>0.59375</v>
      </c>
      <c r="D34234" s="4">
        <f ca="1">VLOOKUP(DATE(2021,B34234,A34234),Sheet1!J:AI,2+MATCH(HOUR('format for the model'!C34234),Sheet1!$L$1:$AI$1,0),0)/4</f>
        <v>274.91091970732344</v>
      </c>
    </row>
    <row r="34235" spans="1:4" x14ac:dyDescent="0.3">
      <c r="A34235">
        <v>23</v>
      </c>
      <c r="B34235">
        <v>12</v>
      </c>
      <c r="C34235" s="2">
        <v>0.60416666666666663</v>
      </c>
      <c r="D34235" s="4">
        <f ca="1">VLOOKUP(DATE(2021,B34235,A34235),Sheet1!J:AI,2+MATCH(HOUR('format for the model'!C34235),Sheet1!$L$1:$AI$1,0),0)/4</f>
        <v>274.91091970732344</v>
      </c>
    </row>
    <row r="34236" spans="1:4" x14ac:dyDescent="0.3">
      <c r="A34236">
        <v>23</v>
      </c>
      <c r="B34236">
        <v>12</v>
      </c>
      <c r="C34236" s="2">
        <v>0.61458333333333337</v>
      </c>
      <c r="D34236" s="4">
        <f ca="1">VLOOKUP(DATE(2021,B34236,A34236),Sheet1!J:AI,2+MATCH(HOUR('format for the model'!C34236),Sheet1!$L$1:$AI$1,0),0)/4</f>
        <v>274.91091970732344</v>
      </c>
    </row>
    <row r="34237" spans="1:4" x14ac:dyDescent="0.3">
      <c r="A34237">
        <v>23</v>
      </c>
      <c r="B34237">
        <v>12</v>
      </c>
      <c r="C34237" s="2">
        <v>0.58333333333333337</v>
      </c>
      <c r="D34237" s="4">
        <f ca="1">VLOOKUP(DATE(2021,B34237,A34237),Sheet1!J:AI,2+MATCH(HOUR('format for the model'!C34237),Sheet1!$L$1:$AI$1,0),0)/4</f>
        <v>274.91091970732344</v>
      </c>
    </row>
    <row r="34238" spans="1:4" x14ac:dyDescent="0.3">
      <c r="A34238">
        <v>23</v>
      </c>
      <c r="B34238">
        <v>12</v>
      </c>
      <c r="C34238" s="2">
        <v>0.63541666666666663</v>
      </c>
      <c r="D34238" s="4">
        <f ca="1">VLOOKUP(DATE(2021,B34238,A34238),Sheet1!J:AI,2+MATCH(HOUR('format for the model'!C34238),Sheet1!$L$1:$AI$1,0),0)/4</f>
        <v>259.87271842173311</v>
      </c>
    </row>
    <row r="34239" spans="1:4" x14ac:dyDescent="0.3">
      <c r="A34239">
        <v>23</v>
      </c>
      <c r="B34239">
        <v>12</v>
      </c>
      <c r="C34239" s="2">
        <v>0.64583333333333337</v>
      </c>
      <c r="D34239" s="4">
        <f ca="1">VLOOKUP(DATE(2021,B34239,A34239),Sheet1!J:AI,2+MATCH(HOUR('format for the model'!C34239),Sheet1!$L$1:$AI$1,0),0)/4</f>
        <v>259.87271842173311</v>
      </c>
    </row>
    <row r="34240" spans="1:4" x14ac:dyDescent="0.3">
      <c r="A34240">
        <v>23</v>
      </c>
      <c r="B34240">
        <v>12</v>
      </c>
      <c r="C34240" s="2">
        <v>0.65625</v>
      </c>
      <c r="D34240" s="4">
        <f ca="1">VLOOKUP(DATE(2021,B34240,A34240),Sheet1!J:AI,2+MATCH(HOUR('format for the model'!C34240),Sheet1!$L$1:$AI$1,0),0)/4</f>
        <v>259.87271842173311</v>
      </c>
    </row>
    <row r="34241" spans="1:4" x14ac:dyDescent="0.3">
      <c r="A34241">
        <v>23</v>
      </c>
      <c r="B34241">
        <v>12</v>
      </c>
      <c r="C34241" s="2">
        <v>0.625</v>
      </c>
      <c r="D34241" s="4">
        <f ca="1">VLOOKUP(DATE(2021,B34241,A34241),Sheet1!J:AI,2+MATCH(HOUR('format for the model'!C34241),Sheet1!$L$1:$AI$1,0),0)/4</f>
        <v>259.87271842173311</v>
      </c>
    </row>
    <row r="34242" spans="1:4" x14ac:dyDescent="0.3">
      <c r="A34242">
        <v>23</v>
      </c>
      <c r="B34242">
        <v>12</v>
      </c>
      <c r="C34242" s="2">
        <v>0.67708333333333337</v>
      </c>
      <c r="D34242" s="4">
        <f ca="1">VLOOKUP(DATE(2021,B34242,A34242),Sheet1!J:AI,2+MATCH(HOUR('format for the model'!C34242),Sheet1!$L$1:$AI$1,0),0)/4</f>
        <v>273.94807733188026</v>
      </c>
    </row>
    <row r="34243" spans="1:4" x14ac:dyDescent="0.3">
      <c r="A34243">
        <v>23</v>
      </c>
      <c r="B34243">
        <v>12</v>
      </c>
      <c r="C34243" s="2">
        <v>0.6875</v>
      </c>
      <c r="D34243" s="4">
        <f ca="1">VLOOKUP(DATE(2021,B34243,A34243),Sheet1!J:AI,2+MATCH(HOUR('format for the model'!C34243),Sheet1!$L$1:$AI$1,0),0)/4</f>
        <v>273.94807733188026</v>
      </c>
    </row>
    <row r="34244" spans="1:4" x14ac:dyDescent="0.3">
      <c r="A34244">
        <v>23</v>
      </c>
      <c r="B34244">
        <v>12</v>
      </c>
      <c r="C34244" s="2">
        <v>0.69791666666666663</v>
      </c>
      <c r="D34244" s="4">
        <f ca="1">VLOOKUP(DATE(2021,B34244,A34244),Sheet1!J:AI,2+MATCH(HOUR('format for the model'!C34244),Sheet1!$L$1:$AI$1,0),0)/4</f>
        <v>273.94807733188026</v>
      </c>
    </row>
    <row r="34245" spans="1:4" x14ac:dyDescent="0.3">
      <c r="A34245">
        <v>23</v>
      </c>
      <c r="B34245">
        <v>12</v>
      </c>
      <c r="C34245" s="2">
        <v>0.66666666666666663</v>
      </c>
      <c r="D34245" s="4">
        <f ca="1">VLOOKUP(DATE(2021,B34245,A34245),Sheet1!J:AI,2+MATCH(HOUR('format for the model'!C34245),Sheet1!$L$1:$AI$1,0),0)/4</f>
        <v>273.94807733188026</v>
      </c>
    </row>
    <row r="34246" spans="1:4" x14ac:dyDescent="0.3">
      <c r="A34246">
        <v>23</v>
      </c>
      <c r="B34246">
        <v>12</v>
      </c>
      <c r="C34246" s="2">
        <v>0.71875</v>
      </c>
      <c r="D34246" s="4">
        <f ca="1">VLOOKUP(DATE(2021,B34246,A34246),Sheet1!J:AI,2+MATCH(HOUR('format for the model'!C34246),Sheet1!$L$1:$AI$1,0),0)/4</f>
        <v>260.88979450713265</v>
      </c>
    </row>
    <row r="34247" spans="1:4" x14ac:dyDescent="0.3">
      <c r="A34247">
        <v>23</v>
      </c>
      <c r="B34247">
        <v>12</v>
      </c>
      <c r="C34247" s="2">
        <v>0.72916666666666663</v>
      </c>
      <c r="D34247" s="4">
        <f ca="1">VLOOKUP(DATE(2021,B34247,A34247),Sheet1!J:AI,2+MATCH(HOUR('format for the model'!C34247),Sheet1!$L$1:$AI$1,0),0)/4</f>
        <v>260.88979450713265</v>
      </c>
    </row>
    <row r="34248" spans="1:4" x14ac:dyDescent="0.3">
      <c r="A34248">
        <v>23</v>
      </c>
      <c r="B34248">
        <v>12</v>
      </c>
      <c r="C34248" s="2">
        <v>0.73958333333333337</v>
      </c>
      <c r="D34248" s="4">
        <f ca="1">VLOOKUP(DATE(2021,B34248,A34248),Sheet1!J:AI,2+MATCH(HOUR('format for the model'!C34248),Sheet1!$L$1:$AI$1,0),0)/4</f>
        <v>260.88979450713265</v>
      </c>
    </row>
    <row r="34249" spans="1:4" x14ac:dyDescent="0.3">
      <c r="A34249">
        <v>23</v>
      </c>
      <c r="B34249">
        <v>12</v>
      </c>
      <c r="C34249" s="2">
        <v>0.70833333333333337</v>
      </c>
      <c r="D34249" s="4">
        <f ca="1">VLOOKUP(DATE(2021,B34249,A34249),Sheet1!J:AI,2+MATCH(HOUR('format for the model'!C34249),Sheet1!$L$1:$AI$1,0),0)/4</f>
        <v>260.88979450713265</v>
      </c>
    </row>
    <row r="34250" spans="1:4" x14ac:dyDescent="0.3">
      <c r="A34250">
        <v>23</v>
      </c>
      <c r="B34250">
        <v>12</v>
      </c>
      <c r="C34250" s="2">
        <v>0.76041666666666663</v>
      </c>
      <c r="D34250" s="4">
        <f ca="1">VLOOKUP(DATE(2021,B34250,A34250),Sheet1!J:AI,2+MATCH(HOUR('format for the model'!C34250),Sheet1!$L$1:$AI$1,0),0)/4</f>
        <v>291.08877836588391</v>
      </c>
    </row>
    <row r="34251" spans="1:4" x14ac:dyDescent="0.3">
      <c r="A34251">
        <v>23</v>
      </c>
      <c r="B34251">
        <v>12</v>
      </c>
      <c r="C34251" s="2">
        <v>0.77083333333333337</v>
      </c>
      <c r="D34251" s="4">
        <f ca="1">VLOOKUP(DATE(2021,B34251,A34251),Sheet1!J:AI,2+MATCH(HOUR('format for the model'!C34251),Sheet1!$L$1:$AI$1,0),0)/4</f>
        <v>291.08877836588391</v>
      </c>
    </row>
    <row r="34252" spans="1:4" x14ac:dyDescent="0.3">
      <c r="A34252">
        <v>23</v>
      </c>
      <c r="B34252">
        <v>12</v>
      </c>
      <c r="C34252" s="2">
        <v>0.78125</v>
      </c>
      <c r="D34252" s="4">
        <f ca="1">VLOOKUP(DATE(2021,B34252,A34252),Sheet1!J:AI,2+MATCH(HOUR('format for the model'!C34252),Sheet1!$L$1:$AI$1,0),0)/4</f>
        <v>291.08877836588391</v>
      </c>
    </row>
    <row r="34253" spans="1:4" x14ac:dyDescent="0.3">
      <c r="A34253">
        <v>23</v>
      </c>
      <c r="B34253">
        <v>12</v>
      </c>
      <c r="C34253" s="2">
        <v>0.75</v>
      </c>
      <c r="D34253" s="4">
        <f ca="1">VLOOKUP(DATE(2021,B34253,A34253),Sheet1!J:AI,2+MATCH(HOUR('format for the model'!C34253),Sheet1!$L$1:$AI$1,0),0)/4</f>
        <v>291.08877836588391</v>
      </c>
    </row>
    <row r="34254" spans="1:4" x14ac:dyDescent="0.3">
      <c r="A34254">
        <v>23</v>
      </c>
      <c r="B34254">
        <v>12</v>
      </c>
      <c r="C34254" s="2">
        <v>0.80208333333333337</v>
      </c>
      <c r="D34254" s="4">
        <f ca="1">VLOOKUP(DATE(2021,B34254,A34254),Sheet1!J:AI,2+MATCH(HOUR('format for the model'!C34254),Sheet1!$L$1:$AI$1,0),0)/4</f>
        <v>211.12631392825284</v>
      </c>
    </row>
    <row r="34255" spans="1:4" x14ac:dyDescent="0.3">
      <c r="A34255">
        <v>23</v>
      </c>
      <c r="B34255">
        <v>12</v>
      </c>
      <c r="C34255" s="2">
        <v>0.8125</v>
      </c>
      <c r="D34255" s="4">
        <f ca="1">VLOOKUP(DATE(2021,B34255,A34255),Sheet1!J:AI,2+MATCH(HOUR('format for the model'!C34255),Sheet1!$L$1:$AI$1,0),0)/4</f>
        <v>211.12631392825284</v>
      </c>
    </row>
    <row r="34256" spans="1:4" x14ac:dyDescent="0.3">
      <c r="A34256">
        <v>23</v>
      </c>
      <c r="B34256">
        <v>12</v>
      </c>
      <c r="C34256" s="2">
        <v>0.82291666666666663</v>
      </c>
      <c r="D34256" s="4">
        <f ca="1">VLOOKUP(DATE(2021,B34256,A34256),Sheet1!J:AI,2+MATCH(HOUR('format for the model'!C34256),Sheet1!$L$1:$AI$1,0),0)/4</f>
        <v>211.12631392825284</v>
      </c>
    </row>
    <row r="34257" spans="1:4" x14ac:dyDescent="0.3">
      <c r="A34257">
        <v>23</v>
      </c>
      <c r="B34257">
        <v>12</v>
      </c>
      <c r="C34257" s="2">
        <v>0.79166666666666663</v>
      </c>
      <c r="D34257" s="4">
        <f ca="1">VLOOKUP(DATE(2021,B34257,A34257),Sheet1!J:AI,2+MATCH(HOUR('format for the model'!C34257),Sheet1!$L$1:$AI$1,0),0)/4</f>
        <v>211.12631392825284</v>
      </c>
    </row>
    <row r="34258" spans="1:4" x14ac:dyDescent="0.3">
      <c r="A34258">
        <v>23</v>
      </c>
      <c r="B34258">
        <v>12</v>
      </c>
      <c r="C34258" s="2">
        <v>0.84375</v>
      </c>
      <c r="D34258" s="4">
        <f ca="1">VLOOKUP(DATE(2021,B34258,A34258),Sheet1!J:AI,2+MATCH(HOUR('format for the model'!C34258),Sheet1!$L$1:$AI$1,0),0)/4</f>
        <v>55.2</v>
      </c>
    </row>
    <row r="34259" spans="1:4" x14ac:dyDescent="0.3">
      <c r="A34259">
        <v>23</v>
      </c>
      <c r="B34259">
        <v>12</v>
      </c>
      <c r="C34259" s="2">
        <v>0.85416666666666663</v>
      </c>
      <c r="D34259" s="4">
        <f ca="1">VLOOKUP(DATE(2021,B34259,A34259),Sheet1!J:AI,2+MATCH(HOUR('format for the model'!C34259),Sheet1!$L$1:$AI$1,0),0)/4</f>
        <v>55.2</v>
      </c>
    </row>
    <row r="34260" spans="1:4" x14ac:dyDescent="0.3">
      <c r="A34260">
        <v>23</v>
      </c>
      <c r="B34260">
        <v>12</v>
      </c>
      <c r="C34260" s="2">
        <v>0.86458333333333337</v>
      </c>
      <c r="D34260" s="4">
        <f ca="1">VLOOKUP(DATE(2021,B34260,A34260),Sheet1!J:AI,2+MATCH(HOUR('format for the model'!C34260),Sheet1!$L$1:$AI$1,0),0)/4</f>
        <v>55.2</v>
      </c>
    </row>
    <row r="34261" spans="1:4" x14ac:dyDescent="0.3">
      <c r="A34261">
        <v>23</v>
      </c>
      <c r="B34261">
        <v>12</v>
      </c>
      <c r="C34261" s="2">
        <v>0.83333333333333337</v>
      </c>
      <c r="D34261" s="4">
        <f ca="1">VLOOKUP(DATE(2021,B34261,A34261),Sheet1!J:AI,2+MATCH(HOUR('format for the model'!C34261),Sheet1!$L$1:$AI$1,0),0)/4</f>
        <v>55.2</v>
      </c>
    </row>
    <row r="34262" spans="1:4" x14ac:dyDescent="0.3">
      <c r="A34262">
        <v>23</v>
      </c>
      <c r="B34262">
        <v>12</v>
      </c>
      <c r="C34262" s="2">
        <v>0.88541666666666663</v>
      </c>
      <c r="D34262" s="4">
        <f ca="1">VLOOKUP(DATE(2021,B34262,A34262),Sheet1!J:AI,2+MATCH(HOUR('format for the model'!C34262),Sheet1!$L$1:$AI$1,0),0)/4</f>
        <v>28.670334492374923</v>
      </c>
    </row>
    <row r="34263" spans="1:4" x14ac:dyDescent="0.3">
      <c r="A34263">
        <v>23</v>
      </c>
      <c r="B34263">
        <v>12</v>
      </c>
      <c r="C34263" s="2">
        <v>0.89583333333333337</v>
      </c>
      <c r="D34263" s="4">
        <f ca="1">VLOOKUP(DATE(2021,B34263,A34263),Sheet1!J:AI,2+MATCH(HOUR('format for the model'!C34263),Sheet1!$L$1:$AI$1,0),0)/4</f>
        <v>28.670334492374923</v>
      </c>
    </row>
    <row r="34264" spans="1:4" x14ac:dyDescent="0.3">
      <c r="A34264">
        <v>23</v>
      </c>
      <c r="B34264">
        <v>12</v>
      </c>
      <c r="C34264" s="2">
        <v>0.90625</v>
      </c>
      <c r="D34264" s="4">
        <f ca="1">VLOOKUP(DATE(2021,B34264,A34264),Sheet1!J:AI,2+MATCH(HOUR('format for the model'!C34264),Sheet1!$L$1:$AI$1,0),0)/4</f>
        <v>28.670334492374923</v>
      </c>
    </row>
    <row r="34265" spans="1:4" x14ac:dyDescent="0.3">
      <c r="A34265">
        <v>23</v>
      </c>
      <c r="B34265">
        <v>12</v>
      </c>
      <c r="C34265" s="2">
        <v>0.875</v>
      </c>
      <c r="D34265" s="4">
        <f ca="1">VLOOKUP(DATE(2021,B34265,A34265),Sheet1!J:AI,2+MATCH(HOUR('format for the model'!C34265),Sheet1!$L$1:$AI$1,0),0)/4</f>
        <v>28.670334492374923</v>
      </c>
    </row>
    <row r="34266" spans="1:4" x14ac:dyDescent="0.3">
      <c r="A34266">
        <v>23</v>
      </c>
      <c r="B34266">
        <v>12</v>
      </c>
      <c r="C34266" s="2">
        <v>0.92708333333333337</v>
      </c>
      <c r="D34266" s="4">
        <f ca="1">VLOOKUP(DATE(2021,B34266,A34266),Sheet1!J:AI,2+MATCH(HOUR('format for the model'!C34266),Sheet1!$L$1:$AI$1,0),0)/4</f>
        <v>27.6</v>
      </c>
    </row>
    <row r="34267" spans="1:4" x14ac:dyDescent="0.3">
      <c r="A34267">
        <v>23</v>
      </c>
      <c r="B34267">
        <v>12</v>
      </c>
      <c r="C34267" s="2">
        <v>0.9375</v>
      </c>
      <c r="D34267" s="4">
        <f ca="1">VLOOKUP(DATE(2021,B34267,A34267),Sheet1!J:AI,2+MATCH(HOUR('format for the model'!C34267),Sheet1!$L$1:$AI$1,0),0)/4</f>
        <v>27.6</v>
      </c>
    </row>
    <row r="34268" spans="1:4" x14ac:dyDescent="0.3">
      <c r="A34268">
        <v>23</v>
      </c>
      <c r="B34268">
        <v>12</v>
      </c>
      <c r="C34268" s="2">
        <v>0.94791666666666663</v>
      </c>
      <c r="D34268" s="4">
        <f ca="1">VLOOKUP(DATE(2021,B34268,A34268),Sheet1!J:AI,2+MATCH(HOUR('format for the model'!C34268),Sheet1!$L$1:$AI$1,0),0)/4</f>
        <v>27.6</v>
      </c>
    </row>
    <row r="34269" spans="1:4" x14ac:dyDescent="0.3">
      <c r="A34269">
        <v>23</v>
      </c>
      <c r="B34269">
        <v>12</v>
      </c>
      <c r="C34269" s="2">
        <v>0.91666666666666663</v>
      </c>
      <c r="D34269" s="4">
        <f ca="1">VLOOKUP(DATE(2021,B34269,A34269),Sheet1!J:AI,2+MATCH(HOUR('format for the model'!C34269),Sheet1!$L$1:$AI$1,0),0)/4</f>
        <v>27.6</v>
      </c>
    </row>
    <row r="34270" spans="1:4" x14ac:dyDescent="0.3">
      <c r="A34270">
        <v>23</v>
      </c>
      <c r="B34270">
        <v>12</v>
      </c>
      <c r="C34270" s="2">
        <v>0.96875</v>
      </c>
      <c r="D34270" s="4">
        <f ca="1">VLOOKUP(DATE(2021,B34270,A34270),Sheet1!J:AI,2+MATCH(HOUR('format for the model'!C34270),Sheet1!$L$1:$AI$1,0),0)/4</f>
        <v>37.167906721895235</v>
      </c>
    </row>
    <row r="34271" spans="1:4" x14ac:dyDescent="0.3">
      <c r="A34271">
        <v>23</v>
      </c>
      <c r="B34271">
        <v>12</v>
      </c>
      <c r="C34271" s="2">
        <v>0.97916666666666663</v>
      </c>
      <c r="D34271" s="4">
        <f ca="1">VLOOKUP(DATE(2021,B34271,A34271),Sheet1!J:AI,2+MATCH(HOUR('format for the model'!C34271),Sheet1!$L$1:$AI$1,0),0)/4</f>
        <v>37.167906721895235</v>
      </c>
    </row>
    <row r="34272" spans="1:4" x14ac:dyDescent="0.3">
      <c r="A34272">
        <v>23</v>
      </c>
      <c r="B34272">
        <v>12</v>
      </c>
      <c r="C34272" s="2">
        <v>0.98958333333333337</v>
      </c>
      <c r="D34272" s="4">
        <f ca="1">VLOOKUP(DATE(2021,B34272,A34272),Sheet1!J:AI,2+MATCH(HOUR('format for the model'!C34272),Sheet1!$L$1:$AI$1,0),0)/4</f>
        <v>37.167906721895235</v>
      </c>
    </row>
    <row r="34273" spans="1:4" x14ac:dyDescent="0.3">
      <c r="A34273">
        <v>23</v>
      </c>
      <c r="B34273">
        <v>12</v>
      </c>
      <c r="C34273" s="2">
        <v>0.95833333333333337</v>
      </c>
      <c r="D34273" s="4">
        <f ca="1">VLOOKUP(DATE(2021,B34273,A34273),Sheet1!J:AI,2+MATCH(HOUR('format for the model'!C34273),Sheet1!$L$1:$AI$1,0),0)/4</f>
        <v>37.167906721895235</v>
      </c>
    </row>
    <row r="34274" spans="1:4" x14ac:dyDescent="0.3">
      <c r="A34274">
        <v>24</v>
      </c>
      <c r="B34274">
        <v>12</v>
      </c>
      <c r="C34274" s="2">
        <v>1.0416666666666666E-2</v>
      </c>
      <c r="D34274" s="4">
        <f ca="1">VLOOKUP(DATE(2021,B34274,A34274),Sheet1!J:AI,2+MATCH(HOUR('format for the model'!C34274),Sheet1!$L$1:$AI$1,0),0)/4</f>
        <v>27.6</v>
      </c>
    </row>
    <row r="34275" spans="1:4" x14ac:dyDescent="0.3">
      <c r="A34275">
        <v>24</v>
      </c>
      <c r="B34275">
        <v>12</v>
      </c>
      <c r="C34275" s="2">
        <v>2.0833333333333332E-2</v>
      </c>
      <c r="D34275" s="4">
        <f ca="1">VLOOKUP(DATE(2021,B34275,A34275),Sheet1!J:AI,2+MATCH(HOUR('format for the model'!C34275),Sheet1!$L$1:$AI$1,0),0)/4</f>
        <v>27.6</v>
      </c>
    </row>
    <row r="34276" spans="1:4" x14ac:dyDescent="0.3">
      <c r="A34276">
        <v>24</v>
      </c>
      <c r="B34276">
        <v>12</v>
      </c>
      <c r="C34276" s="2">
        <v>3.125E-2</v>
      </c>
      <c r="D34276" s="4">
        <f ca="1">VLOOKUP(DATE(2021,B34276,A34276),Sheet1!J:AI,2+MATCH(HOUR('format for the model'!C34276),Sheet1!$L$1:$AI$1,0),0)/4</f>
        <v>27.6</v>
      </c>
    </row>
    <row r="34277" spans="1:4" x14ac:dyDescent="0.3">
      <c r="A34277">
        <v>24</v>
      </c>
      <c r="B34277">
        <v>12</v>
      </c>
      <c r="C34277" s="2">
        <v>0</v>
      </c>
      <c r="D34277" s="4">
        <f ca="1">VLOOKUP(DATE(2021,B34277,A34277),Sheet1!J:AI,2+MATCH(HOUR('format for the model'!C34277),Sheet1!$L$1:$AI$1,0),0)/4</f>
        <v>27.6</v>
      </c>
    </row>
    <row r="34278" spans="1:4" x14ac:dyDescent="0.3">
      <c r="A34278">
        <v>24</v>
      </c>
      <c r="B34278">
        <v>12</v>
      </c>
      <c r="C34278" s="2">
        <v>5.2083333333333336E-2</v>
      </c>
      <c r="D34278" s="4">
        <f ca="1">VLOOKUP(DATE(2021,B34278,A34278),Sheet1!J:AI,2+MATCH(HOUR('format for the model'!C34278),Sheet1!$L$1:$AI$1,0),0)/4</f>
        <v>27.144692371486112</v>
      </c>
    </row>
    <row r="34279" spans="1:4" x14ac:dyDescent="0.3">
      <c r="A34279">
        <v>24</v>
      </c>
      <c r="B34279">
        <v>12</v>
      </c>
      <c r="C34279" s="2">
        <v>6.25E-2</v>
      </c>
      <c r="D34279" s="4">
        <f ca="1">VLOOKUP(DATE(2021,B34279,A34279),Sheet1!J:AI,2+MATCH(HOUR('format for the model'!C34279),Sheet1!$L$1:$AI$1,0),0)/4</f>
        <v>27.144692371486112</v>
      </c>
    </row>
    <row r="34280" spans="1:4" x14ac:dyDescent="0.3">
      <c r="A34280">
        <v>24</v>
      </c>
      <c r="B34280">
        <v>12</v>
      </c>
      <c r="C34280" s="2">
        <v>7.2916666666666671E-2</v>
      </c>
      <c r="D34280" s="4">
        <f ca="1">VLOOKUP(DATE(2021,B34280,A34280),Sheet1!J:AI,2+MATCH(HOUR('format for the model'!C34280),Sheet1!$L$1:$AI$1,0),0)/4</f>
        <v>27.144692371486112</v>
      </c>
    </row>
    <row r="34281" spans="1:4" x14ac:dyDescent="0.3">
      <c r="A34281">
        <v>24</v>
      </c>
      <c r="B34281">
        <v>12</v>
      </c>
      <c r="C34281" s="2">
        <v>4.1666666666666664E-2</v>
      </c>
      <c r="D34281" s="4">
        <f ca="1">VLOOKUP(DATE(2021,B34281,A34281),Sheet1!J:AI,2+MATCH(HOUR('format for the model'!C34281),Sheet1!$L$1:$AI$1,0),0)/4</f>
        <v>27.144692371486112</v>
      </c>
    </row>
    <row r="34282" spans="1:4" x14ac:dyDescent="0.3">
      <c r="A34282">
        <v>24</v>
      </c>
      <c r="B34282">
        <v>12</v>
      </c>
      <c r="C34282" s="2">
        <v>9.375E-2</v>
      </c>
      <c r="D34282" s="4">
        <f ca="1">VLOOKUP(DATE(2021,B34282,A34282),Sheet1!J:AI,2+MATCH(HOUR('format for the model'!C34282),Sheet1!$L$1:$AI$1,0),0)/4</f>
        <v>38.357263296322991</v>
      </c>
    </row>
    <row r="34283" spans="1:4" x14ac:dyDescent="0.3">
      <c r="A34283">
        <v>24</v>
      </c>
      <c r="B34283">
        <v>12</v>
      </c>
      <c r="C34283" s="2">
        <v>0.10416666666666667</v>
      </c>
      <c r="D34283" s="4">
        <f ca="1">VLOOKUP(DATE(2021,B34283,A34283),Sheet1!J:AI,2+MATCH(HOUR('format for the model'!C34283),Sheet1!$L$1:$AI$1,0),0)/4</f>
        <v>38.357263296322991</v>
      </c>
    </row>
    <row r="34284" spans="1:4" x14ac:dyDescent="0.3">
      <c r="A34284">
        <v>24</v>
      </c>
      <c r="B34284">
        <v>12</v>
      </c>
      <c r="C34284" s="2">
        <v>0.11458333333333333</v>
      </c>
      <c r="D34284" s="4">
        <f ca="1">VLOOKUP(DATE(2021,B34284,A34284),Sheet1!J:AI,2+MATCH(HOUR('format for the model'!C34284),Sheet1!$L$1:$AI$1,0),0)/4</f>
        <v>38.357263296322991</v>
      </c>
    </row>
    <row r="34285" spans="1:4" x14ac:dyDescent="0.3">
      <c r="A34285">
        <v>24</v>
      </c>
      <c r="B34285">
        <v>12</v>
      </c>
      <c r="C34285" s="2">
        <v>8.3333333333333329E-2</v>
      </c>
      <c r="D34285" s="4">
        <f ca="1">VLOOKUP(DATE(2021,B34285,A34285),Sheet1!J:AI,2+MATCH(HOUR('format for the model'!C34285),Sheet1!$L$1:$AI$1,0),0)/4</f>
        <v>38.357263296322991</v>
      </c>
    </row>
    <row r="34286" spans="1:4" x14ac:dyDescent="0.3">
      <c r="A34286">
        <v>24</v>
      </c>
      <c r="B34286">
        <v>12</v>
      </c>
      <c r="C34286" s="2">
        <v>0.13541666666666666</v>
      </c>
      <c r="D34286" s="4">
        <f ca="1">VLOOKUP(DATE(2021,B34286,A34286),Sheet1!J:AI,2+MATCH(HOUR('format for the model'!C34286),Sheet1!$L$1:$AI$1,0),0)/4</f>
        <v>30.564597065598718</v>
      </c>
    </row>
    <row r="34287" spans="1:4" x14ac:dyDescent="0.3">
      <c r="A34287">
        <v>24</v>
      </c>
      <c r="B34287">
        <v>12</v>
      </c>
      <c r="C34287" s="2">
        <v>0.14583333333333334</v>
      </c>
      <c r="D34287" s="4">
        <f ca="1">VLOOKUP(DATE(2021,B34287,A34287),Sheet1!J:AI,2+MATCH(HOUR('format for the model'!C34287),Sheet1!$L$1:$AI$1,0),0)/4</f>
        <v>30.564597065598718</v>
      </c>
    </row>
    <row r="34288" spans="1:4" x14ac:dyDescent="0.3">
      <c r="A34288">
        <v>24</v>
      </c>
      <c r="B34288">
        <v>12</v>
      </c>
      <c r="C34288" s="2">
        <v>0.15625</v>
      </c>
      <c r="D34288" s="4">
        <f ca="1">VLOOKUP(DATE(2021,B34288,A34288),Sheet1!J:AI,2+MATCH(HOUR('format for the model'!C34288),Sheet1!$L$1:$AI$1,0),0)/4</f>
        <v>30.564597065598718</v>
      </c>
    </row>
    <row r="34289" spans="1:4" x14ac:dyDescent="0.3">
      <c r="A34289">
        <v>24</v>
      </c>
      <c r="B34289">
        <v>12</v>
      </c>
      <c r="C34289" s="2">
        <v>0.125</v>
      </c>
      <c r="D34289" s="4">
        <f ca="1">VLOOKUP(DATE(2021,B34289,A34289),Sheet1!J:AI,2+MATCH(HOUR('format for the model'!C34289),Sheet1!$L$1:$AI$1,0),0)/4</f>
        <v>30.564597065598718</v>
      </c>
    </row>
    <row r="34290" spans="1:4" x14ac:dyDescent="0.3">
      <c r="A34290">
        <v>24</v>
      </c>
      <c r="B34290">
        <v>12</v>
      </c>
      <c r="C34290" s="2">
        <v>0.17708333333333334</v>
      </c>
      <c r="D34290" s="4">
        <f ca="1">VLOOKUP(DATE(2021,B34290,A34290),Sheet1!J:AI,2+MATCH(HOUR('format for the model'!C34290),Sheet1!$L$1:$AI$1,0),0)/4</f>
        <v>23.709358867011133</v>
      </c>
    </row>
    <row r="34291" spans="1:4" x14ac:dyDescent="0.3">
      <c r="A34291">
        <v>24</v>
      </c>
      <c r="B34291">
        <v>12</v>
      </c>
      <c r="C34291" s="2">
        <v>0.1875</v>
      </c>
      <c r="D34291" s="4">
        <f ca="1">VLOOKUP(DATE(2021,B34291,A34291),Sheet1!J:AI,2+MATCH(HOUR('format for the model'!C34291),Sheet1!$L$1:$AI$1,0),0)/4</f>
        <v>23.709358867011133</v>
      </c>
    </row>
    <row r="34292" spans="1:4" x14ac:dyDescent="0.3">
      <c r="A34292">
        <v>24</v>
      </c>
      <c r="B34292">
        <v>12</v>
      </c>
      <c r="C34292" s="2">
        <v>0.19791666666666666</v>
      </c>
      <c r="D34292" s="4">
        <f ca="1">VLOOKUP(DATE(2021,B34292,A34292),Sheet1!J:AI,2+MATCH(HOUR('format for the model'!C34292),Sheet1!$L$1:$AI$1,0),0)/4</f>
        <v>23.709358867011133</v>
      </c>
    </row>
    <row r="34293" spans="1:4" x14ac:dyDescent="0.3">
      <c r="A34293">
        <v>24</v>
      </c>
      <c r="B34293">
        <v>12</v>
      </c>
      <c r="C34293" s="2">
        <v>0.16666666666666666</v>
      </c>
      <c r="D34293" s="4">
        <f ca="1">VLOOKUP(DATE(2021,B34293,A34293),Sheet1!J:AI,2+MATCH(HOUR('format for the model'!C34293),Sheet1!$L$1:$AI$1,0),0)/4</f>
        <v>23.709358867011133</v>
      </c>
    </row>
    <row r="34294" spans="1:4" x14ac:dyDescent="0.3">
      <c r="A34294">
        <v>24</v>
      </c>
      <c r="B34294">
        <v>12</v>
      </c>
      <c r="C34294" s="2">
        <v>0.21875</v>
      </c>
      <c r="D34294" s="4">
        <f ca="1">VLOOKUP(DATE(2021,B34294,A34294),Sheet1!J:AI,2+MATCH(HOUR('format for the model'!C34294),Sheet1!$L$1:$AI$1,0),0)/4</f>
        <v>37.6344213929642</v>
      </c>
    </row>
    <row r="34295" spans="1:4" x14ac:dyDescent="0.3">
      <c r="A34295">
        <v>24</v>
      </c>
      <c r="B34295">
        <v>12</v>
      </c>
      <c r="C34295" s="2">
        <v>0.22916666666666666</v>
      </c>
      <c r="D34295" s="4">
        <f ca="1">VLOOKUP(DATE(2021,B34295,A34295),Sheet1!J:AI,2+MATCH(HOUR('format for the model'!C34295),Sheet1!$L$1:$AI$1,0),0)/4</f>
        <v>37.6344213929642</v>
      </c>
    </row>
    <row r="34296" spans="1:4" x14ac:dyDescent="0.3">
      <c r="A34296">
        <v>24</v>
      </c>
      <c r="B34296">
        <v>12</v>
      </c>
      <c r="C34296" s="2">
        <v>0.23958333333333334</v>
      </c>
      <c r="D34296" s="4">
        <f ca="1">VLOOKUP(DATE(2021,B34296,A34296),Sheet1!J:AI,2+MATCH(HOUR('format for the model'!C34296),Sheet1!$L$1:$AI$1,0),0)/4</f>
        <v>37.6344213929642</v>
      </c>
    </row>
    <row r="34297" spans="1:4" x14ac:dyDescent="0.3">
      <c r="A34297">
        <v>24</v>
      </c>
      <c r="B34297">
        <v>12</v>
      </c>
      <c r="C34297" s="2">
        <v>0.20833333333333334</v>
      </c>
      <c r="D34297" s="4">
        <f ca="1">VLOOKUP(DATE(2021,B34297,A34297),Sheet1!J:AI,2+MATCH(HOUR('format for the model'!C34297),Sheet1!$L$1:$AI$1,0),0)/4</f>
        <v>37.6344213929642</v>
      </c>
    </row>
    <row r="34298" spans="1:4" x14ac:dyDescent="0.3">
      <c r="A34298">
        <v>24</v>
      </c>
      <c r="B34298">
        <v>12</v>
      </c>
      <c r="C34298" s="2">
        <v>0.26041666666666669</v>
      </c>
      <c r="D34298" s="4">
        <f ca="1">VLOOKUP(DATE(2021,B34298,A34298),Sheet1!J:AI,2+MATCH(HOUR('format for the model'!C34298),Sheet1!$L$1:$AI$1,0),0)/4</f>
        <v>17.6852984720847</v>
      </c>
    </row>
    <row r="34299" spans="1:4" x14ac:dyDescent="0.3">
      <c r="A34299">
        <v>24</v>
      </c>
      <c r="B34299">
        <v>12</v>
      </c>
      <c r="C34299" s="2">
        <v>0.27083333333333331</v>
      </c>
      <c r="D34299" s="4">
        <f ca="1">VLOOKUP(DATE(2021,B34299,A34299),Sheet1!J:AI,2+MATCH(HOUR('format for the model'!C34299),Sheet1!$L$1:$AI$1,0),0)/4</f>
        <v>17.6852984720847</v>
      </c>
    </row>
    <row r="34300" spans="1:4" x14ac:dyDescent="0.3">
      <c r="A34300">
        <v>24</v>
      </c>
      <c r="B34300">
        <v>12</v>
      </c>
      <c r="C34300" s="2">
        <v>0.28125</v>
      </c>
      <c r="D34300" s="4">
        <f ca="1">VLOOKUP(DATE(2021,B34300,A34300),Sheet1!J:AI,2+MATCH(HOUR('format for the model'!C34300),Sheet1!$L$1:$AI$1,0),0)/4</f>
        <v>17.6852984720847</v>
      </c>
    </row>
    <row r="34301" spans="1:4" x14ac:dyDescent="0.3">
      <c r="A34301">
        <v>24</v>
      </c>
      <c r="B34301">
        <v>12</v>
      </c>
      <c r="C34301" s="2">
        <v>0.25</v>
      </c>
      <c r="D34301" s="4">
        <f ca="1">VLOOKUP(DATE(2021,B34301,A34301),Sheet1!J:AI,2+MATCH(HOUR('format for the model'!C34301),Sheet1!$L$1:$AI$1,0),0)/4</f>
        <v>17.6852984720847</v>
      </c>
    </row>
    <row r="34302" spans="1:4" x14ac:dyDescent="0.3">
      <c r="A34302">
        <v>24</v>
      </c>
      <c r="B34302">
        <v>12</v>
      </c>
      <c r="C34302" s="2">
        <v>0.30208333333333331</v>
      </c>
      <c r="D34302" s="4">
        <f ca="1">VLOOKUP(DATE(2021,B34302,A34302),Sheet1!J:AI,2+MATCH(HOUR('format for the model'!C34302),Sheet1!$L$1:$AI$1,0),0)/4</f>
        <v>27.6</v>
      </c>
    </row>
    <row r="34303" spans="1:4" x14ac:dyDescent="0.3">
      <c r="A34303">
        <v>24</v>
      </c>
      <c r="B34303">
        <v>12</v>
      </c>
      <c r="C34303" s="2">
        <v>0.3125</v>
      </c>
      <c r="D34303" s="4">
        <f ca="1">VLOOKUP(DATE(2021,B34303,A34303),Sheet1!J:AI,2+MATCH(HOUR('format for the model'!C34303),Sheet1!$L$1:$AI$1,0),0)/4</f>
        <v>27.6</v>
      </c>
    </row>
    <row r="34304" spans="1:4" x14ac:dyDescent="0.3">
      <c r="A34304">
        <v>24</v>
      </c>
      <c r="B34304">
        <v>12</v>
      </c>
      <c r="C34304" s="2">
        <v>0.32291666666666669</v>
      </c>
      <c r="D34304" s="4">
        <f ca="1">VLOOKUP(DATE(2021,B34304,A34304),Sheet1!J:AI,2+MATCH(HOUR('format for the model'!C34304),Sheet1!$L$1:$AI$1,0),0)/4</f>
        <v>27.6</v>
      </c>
    </row>
    <row r="34305" spans="1:4" x14ac:dyDescent="0.3">
      <c r="A34305">
        <v>24</v>
      </c>
      <c r="B34305">
        <v>12</v>
      </c>
      <c r="C34305" s="2">
        <v>0.29166666666666669</v>
      </c>
      <c r="D34305" s="4">
        <f ca="1">VLOOKUP(DATE(2021,B34305,A34305),Sheet1!J:AI,2+MATCH(HOUR('format for the model'!C34305),Sheet1!$L$1:$AI$1,0),0)/4</f>
        <v>27.6</v>
      </c>
    </row>
    <row r="34306" spans="1:4" x14ac:dyDescent="0.3">
      <c r="A34306">
        <v>24</v>
      </c>
      <c r="B34306">
        <v>12</v>
      </c>
      <c r="C34306" s="2">
        <v>0.34375</v>
      </c>
      <c r="D34306" s="4">
        <f ca="1">VLOOKUP(DATE(2021,B34306,A34306),Sheet1!J:AI,2+MATCH(HOUR('format for the model'!C34306),Sheet1!$L$1:$AI$1,0),0)/4</f>
        <v>82.800000000000011</v>
      </c>
    </row>
    <row r="34307" spans="1:4" x14ac:dyDescent="0.3">
      <c r="A34307">
        <v>24</v>
      </c>
      <c r="B34307">
        <v>12</v>
      </c>
      <c r="C34307" s="2">
        <v>0.35416666666666669</v>
      </c>
      <c r="D34307" s="4">
        <f ca="1">VLOOKUP(DATE(2021,B34307,A34307),Sheet1!J:AI,2+MATCH(HOUR('format for the model'!C34307),Sheet1!$L$1:$AI$1,0),0)/4</f>
        <v>82.800000000000011</v>
      </c>
    </row>
    <row r="34308" spans="1:4" x14ac:dyDescent="0.3">
      <c r="A34308">
        <v>24</v>
      </c>
      <c r="B34308">
        <v>12</v>
      </c>
      <c r="C34308" s="2">
        <v>0.36458333333333331</v>
      </c>
      <c r="D34308" s="4">
        <f ca="1">VLOOKUP(DATE(2021,B34308,A34308),Sheet1!J:AI,2+MATCH(HOUR('format for the model'!C34308),Sheet1!$L$1:$AI$1,0),0)/4</f>
        <v>82.800000000000011</v>
      </c>
    </row>
    <row r="34309" spans="1:4" x14ac:dyDescent="0.3">
      <c r="A34309">
        <v>24</v>
      </c>
      <c r="B34309">
        <v>12</v>
      </c>
      <c r="C34309" s="2">
        <v>0.33333333333333331</v>
      </c>
      <c r="D34309" s="4">
        <f ca="1">VLOOKUP(DATE(2021,B34309,A34309),Sheet1!J:AI,2+MATCH(HOUR('format for the model'!C34309),Sheet1!$L$1:$AI$1,0),0)/4</f>
        <v>82.800000000000011</v>
      </c>
    </row>
    <row r="34310" spans="1:4" x14ac:dyDescent="0.3">
      <c r="A34310">
        <v>24</v>
      </c>
      <c r="B34310">
        <v>12</v>
      </c>
      <c r="C34310" s="2">
        <v>0.38541666666666669</v>
      </c>
      <c r="D34310" s="4">
        <f ca="1">VLOOKUP(DATE(2021,B34310,A34310),Sheet1!J:AI,2+MATCH(HOUR('format for the model'!C34310),Sheet1!$L$1:$AI$1,0),0)/4</f>
        <v>229.25580691938382</v>
      </c>
    </row>
    <row r="34311" spans="1:4" x14ac:dyDescent="0.3">
      <c r="A34311">
        <v>24</v>
      </c>
      <c r="B34311">
        <v>12</v>
      </c>
      <c r="C34311" s="2">
        <v>0.39583333333333331</v>
      </c>
      <c r="D34311" s="4">
        <f ca="1">VLOOKUP(DATE(2021,B34311,A34311),Sheet1!J:AI,2+MATCH(HOUR('format for the model'!C34311),Sheet1!$L$1:$AI$1,0),0)/4</f>
        <v>229.25580691938382</v>
      </c>
    </row>
    <row r="34312" spans="1:4" x14ac:dyDescent="0.3">
      <c r="A34312">
        <v>24</v>
      </c>
      <c r="B34312">
        <v>12</v>
      </c>
      <c r="C34312" s="2">
        <v>0.40625</v>
      </c>
      <c r="D34312" s="4">
        <f ca="1">VLOOKUP(DATE(2021,B34312,A34312),Sheet1!J:AI,2+MATCH(HOUR('format for the model'!C34312),Sheet1!$L$1:$AI$1,0),0)/4</f>
        <v>229.25580691938382</v>
      </c>
    </row>
    <row r="34313" spans="1:4" x14ac:dyDescent="0.3">
      <c r="A34313">
        <v>24</v>
      </c>
      <c r="B34313">
        <v>12</v>
      </c>
      <c r="C34313" s="2">
        <v>0.375</v>
      </c>
      <c r="D34313" s="4">
        <f ca="1">VLOOKUP(DATE(2021,B34313,A34313),Sheet1!J:AI,2+MATCH(HOUR('format for the model'!C34313),Sheet1!$L$1:$AI$1,0),0)/4</f>
        <v>229.25580691938382</v>
      </c>
    </row>
    <row r="34314" spans="1:4" x14ac:dyDescent="0.3">
      <c r="A34314">
        <v>24</v>
      </c>
      <c r="B34314">
        <v>12</v>
      </c>
      <c r="C34314" s="2">
        <v>0.42708333333333331</v>
      </c>
      <c r="D34314" s="4">
        <f ca="1">VLOOKUP(DATE(2021,B34314,A34314),Sheet1!J:AI,2+MATCH(HOUR('format for the model'!C34314),Sheet1!$L$1:$AI$1,0),0)/4</f>
        <v>299.9000093855604</v>
      </c>
    </row>
    <row r="34315" spans="1:4" x14ac:dyDescent="0.3">
      <c r="A34315">
        <v>24</v>
      </c>
      <c r="B34315">
        <v>12</v>
      </c>
      <c r="C34315" s="2">
        <v>0.4375</v>
      </c>
      <c r="D34315" s="4">
        <f ca="1">VLOOKUP(DATE(2021,B34315,A34315),Sheet1!J:AI,2+MATCH(HOUR('format for the model'!C34315),Sheet1!$L$1:$AI$1,0),0)/4</f>
        <v>299.9000093855604</v>
      </c>
    </row>
    <row r="34316" spans="1:4" x14ac:dyDescent="0.3">
      <c r="A34316">
        <v>24</v>
      </c>
      <c r="B34316">
        <v>12</v>
      </c>
      <c r="C34316" s="2">
        <v>0.44791666666666669</v>
      </c>
      <c r="D34316" s="4">
        <f ca="1">VLOOKUP(DATE(2021,B34316,A34316),Sheet1!J:AI,2+MATCH(HOUR('format for the model'!C34316),Sheet1!$L$1:$AI$1,0),0)/4</f>
        <v>299.9000093855604</v>
      </c>
    </row>
    <row r="34317" spans="1:4" x14ac:dyDescent="0.3">
      <c r="A34317">
        <v>24</v>
      </c>
      <c r="B34317">
        <v>12</v>
      </c>
      <c r="C34317" s="2">
        <v>0.41666666666666669</v>
      </c>
      <c r="D34317" s="4">
        <f ca="1">VLOOKUP(DATE(2021,B34317,A34317),Sheet1!J:AI,2+MATCH(HOUR('format for the model'!C34317),Sheet1!$L$1:$AI$1,0),0)/4</f>
        <v>299.9000093855604</v>
      </c>
    </row>
    <row r="34318" spans="1:4" x14ac:dyDescent="0.3">
      <c r="A34318">
        <v>24</v>
      </c>
      <c r="B34318">
        <v>12</v>
      </c>
      <c r="C34318" s="2">
        <v>0.46875</v>
      </c>
      <c r="D34318" s="4">
        <f ca="1">VLOOKUP(DATE(2021,B34318,A34318),Sheet1!J:AI,2+MATCH(HOUR('format for the model'!C34318),Sheet1!$L$1:$AI$1,0),0)/4</f>
        <v>276</v>
      </c>
    </row>
    <row r="34319" spans="1:4" x14ac:dyDescent="0.3">
      <c r="A34319">
        <v>24</v>
      </c>
      <c r="B34319">
        <v>12</v>
      </c>
      <c r="C34319" s="2">
        <v>0.47916666666666669</v>
      </c>
      <c r="D34319" s="4">
        <f ca="1">VLOOKUP(DATE(2021,B34319,A34319),Sheet1!J:AI,2+MATCH(HOUR('format for the model'!C34319),Sheet1!$L$1:$AI$1,0),0)/4</f>
        <v>276</v>
      </c>
    </row>
    <row r="34320" spans="1:4" x14ac:dyDescent="0.3">
      <c r="A34320">
        <v>24</v>
      </c>
      <c r="B34320">
        <v>12</v>
      </c>
      <c r="C34320" s="2">
        <v>0.48958333333333331</v>
      </c>
      <c r="D34320" s="4">
        <f ca="1">VLOOKUP(DATE(2021,B34320,A34320),Sheet1!J:AI,2+MATCH(HOUR('format for the model'!C34320),Sheet1!$L$1:$AI$1,0),0)/4</f>
        <v>276</v>
      </c>
    </row>
    <row r="34321" spans="1:4" x14ac:dyDescent="0.3">
      <c r="A34321">
        <v>24</v>
      </c>
      <c r="B34321">
        <v>12</v>
      </c>
      <c r="C34321" s="2">
        <v>0.45833333333333331</v>
      </c>
      <c r="D34321" s="4">
        <f ca="1">VLOOKUP(DATE(2021,B34321,A34321),Sheet1!J:AI,2+MATCH(HOUR('format for the model'!C34321),Sheet1!$L$1:$AI$1,0),0)/4</f>
        <v>276</v>
      </c>
    </row>
    <row r="34322" spans="1:4" x14ac:dyDescent="0.3">
      <c r="A34322">
        <v>24</v>
      </c>
      <c r="B34322">
        <v>12</v>
      </c>
      <c r="C34322" s="2">
        <v>0.51041666666666663</v>
      </c>
      <c r="D34322" s="4">
        <f ca="1">VLOOKUP(DATE(2021,B34322,A34322),Sheet1!J:AI,2+MATCH(HOUR('format for the model'!C34322),Sheet1!$L$1:$AI$1,0),0)/4</f>
        <v>339.54478400491985</v>
      </c>
    </row>
    <row r="34323" spans="1:4" x14ac:dyDescent="0.3">
      <c r="A34323">
        <v>24</v>
      </c>
      <c r="B34323">
        <v>12</v>
      </c>
      <c r="C34323" s="2">
        <v>0.52083333333333337</v>
      </c>
      <c r="D34323" s="4">
        <f ca="1">VLOOKUP(DATE(2021,B34323,A34323),Sheet1!J:AI,2+MATCH(HOUR('format for the model'!C34323),Sheet1!$L$1:$AI$1,0),0)/4</f>
        <v>339.54478400491985</v>
      </c>
    </row>
    <row r="34324" spans="1:4" x14ac:dyDescent="0.3">
      <c r="A34324">
        <v>24</v>
      </c>
      <c r="B34324">
        <v>12</v>
      </c>
      <c r="C34324" s="2">
        <v>0.53125</v>
      </c>
      <c r="D34324" s="4">
        <f ca="1">VLOOKUP(DATE(2021,B34324,A34324),Sheet1!J:AI,2+MATCH(HOUR('format for the model'!C34324),Sheet1!$L$1:$AI$1,0),0)/4</f>
        <v>339.54478400491985</v>
      </c>
    </row>
    <row r="34325" spans="1:4" x14ac:dyDescent="0.3">
      <c r="A34325">
        <v>24</v>
      </c>
      <c r="B34325">
        <v>12</v>
      </c>
      <c r="C34325" s="2">
        <v>0.5</v>
      </c>
      <c r="D34325" s="4">
        <f ca="1">VLOOKUP(DATE(2021,B34325,A34325),Sheet1!J:AI,2+MATCH(HOUR('format for the model'!C34325),Sheet1!$L$1:$AI$1,0),0)/4</f>
        <v>339.54478400491985</v>
      </c>
    </row>
    <row r="34326" spans="1:4" x14ac:dyDescent="0.3">
      <c r="A34326">
        <v>24</v>
      </c>
      <c r="B34326">
        <v>12</v>
      </c>
      <c r="C34326" s="2">
        <v>0.55208333333333337</v>
      </c>
      <c r="D34326" s="4">
        <f ca="1">VLOOKUP(DATE(2021,B34326,A34326),Sheet1!J:AI,2+MATCH(HOUR('format for the model'!C34326),Sheet1!$L$1:$AI$1,0),0)/4</f>
        <v>369.55625878057111</v>
      </c>
    </row>
    <row r="34327" spans="1:4" x14ac:dyDescent="0.3">
      <c r="A34327">
        <v>24</v>
      </c>
      <c r="B34327">
        <v>12</v>
      </c>
      <c r="C34327" s="2">
        <v>0.5625</v>
      </c>
      <c r="D34327" s="4">
        <f ca="1">VLOOKUP(DATE(2021,B34327,A34327),Sheet1!J:AI,2+MATCH(HOUR('format for the model'!C34327),Sheet1!$L$1:$AI$1,0),0)/4</f>
        <v>369.55625878057111</v>
      </c>
    </row>
    <row r="34328" spans="1:4" x14ac:dyDescent="0.3">
      <c r="A34328">
        <v>24</v>
      </c>
      <c r="B34328">
        <v>12</v>
      </c>
      <c r="C34328" s="2">
        <v>0.57291666666666663</v>
      </c>
      <c r="D34328" s="4">
        <f ca="1">VLOOKUP(DATE(2021,B34328,A34328),Sheet1!J:AI,2+MATCH(HOUR('format for the model'!C34328),Sheet1!$L$1:$AI$1,0),0)/4</f>
        <v>369.55625878057111</v>
      </c>
    </row>
    <row r="34329" spans="1:4" x14ac:dyDescent="0.3">
      <c r="A34329">
        <v>24</v>
      </c>
      <c r="B34329">
        <v>12</v>
      </c>
      <c r="C34329" s="2">
        <v>0.54166666666666663</v>
      </c>
      <c r="D34329" s="4">
        <f ca="1">VLOOKUP(DATE(2021,B34329,A34329),Sheet1!J:AI,2+MATCH(HOUR('format for the model'!C34329),Sheet1!$L$1:$AI$1,0),0)/4</f>
        <v>369.55625878057111</v>
      </c>
    </row>
    <row r="34330" spans="1:4" x14ac:dyDescent="0.3">
      <c r="A34330">
        <v>24</v>
      </c>
      <c r="B34330">
        <v>12</v>
      </c>
      <c r="C34330" s="2">
        <v>0.59375</v>
      </c>
      <c r="D34330" s="4">
        <f ca="1">VLOOKUP(DATE(2021,B34330,A34330),Sheet1!J:AI,2+MATCH(HOUR('format for the model'!C34330),Sheet1!$L$1:$AI$1,0),0)/4</f>
        <v>276</v>
      </c>
    </row>
    <row r="34331" spans="1:4" x14ac:dyDescent="0.3">
      <c r="A34331">
        <v>24</v>
      </c>
      <c r="B34331">
        <v>12</v>
      </c>
      <c r="C34331" s="2">
        <v>0.60416666666666663</v>
      </c>
      <c r="D34331" s="4">
        <f ca="1">VLOOKUP(DATE(2021,B34331,A34331),Sheet1!J:AI,2+MATCH(HOUR('format for the model'!C34331),Sheet1!$L$1:$AI$1,0),0)/4</f>
        <v>276</v>
      </c>
    </row>
    <row r="34332" spans="1:4" x14ac:dyDescent="0.3">
      <c r="A34332">
        <v>24</v>
      </c>
      <c r="B34332">
        <v>12</v>
      </c>
      <c r="C34332" s="2">
        <v>0.61458333333333337</v>
      </c>
      <c r="D34332" s="4">
        <f ca="1">VLOOKUP(DATE(2021,B34332,A34332),Sheet1!J:AI,2+MATCH(HOUR('format for the model'!C34332),Sheet1!$L$1:$AI$1,0),0)/4</f>
        <v>276</v>
      </c>
    </row>
    <row r="34333" spans="1:4" x14ac:dyDescent="0.3">
      <c r="A34333">
        <v>24</v>
      </c>
      <c r="B34333">
        <v>12</v>
      </c>
      <c r="C34333" s="2">
        <v>0.58333333333333337</v>
      </c>
      <c r="D34333" s="4">
        <f ca="1">VLOOKUP(DATE(2021,B34333,A34333),Sheet1!J:AI,2+MATCH(HOUR('format for the model'!C34333),Sheet1!$L$1:$AI$1,0),0)/4</f>
        <v>276</v>
      </c>
    </row>
    <row r="34334" spans="1:4" x14ac:dyDescent="0.3">
      <c r="A34334">
        <v>24</v>
      </c>
      <c r="B34334">
        <v>12</v>
      </c>
      <c r="C34334" s="2">
        <v>0.63541666666666663</v>
      </c>
      <c r="D34334" s="4">
        <f ca="1">VLOOKUP(DATE(2021,B34334,A34334),Sheet1!J:AI,2+MATCH(HOUR('format for the model'!C34334),Sheet1!$L$1:$AI$1,0),0)/4</f>
        <v>276</v>
      </c>
    </row>
    <row r="34335" spans="1:4" x14ac:dyDescent="0.3">
      <c r="A34335">
        <v>24</v>
      </c>
      <c r="B34335">
        <v>12</v>
      </c>
      <c r="C34335" s="2">
        <v>0.64583333333333337</v>
      </c>
      <c r="D34335" s="4">
        <f ca="1">VLOOKUP(DATE(2021,B34335,A34335),Sheet1!J:AI,2+MATCH(HOUR('format for the model'!C34335),Sheet1!$L$1:$AI$1,0),0)/4</f>
        <v>276</v>
      </c>
    </row>
    <row r="34336" spans="1:4" x14ac:dyDescent="0.3">
      <c r="A34336">
        <v>24</v>
      </c>
      <c r="B34336">
        <v>12</v>
      </c>
      <c r="C34336" s="2">
        <v>0.65625</v>
      </c>
      <c r="D34336" s="4">
        <f ca="1">VLOOKUP(DATE(2021,B34336,A34336),Sheet1!J:AI,2+MATCH(HOUR('format for the model'!C34336),Sheet1!$L$1:$AI$1,0),0)/4</f>
        <v>276</v>
      </c>
    </row>
    <row r="34337" spans="1:4" x14ac:dyDescent="0.3">
      <c r="A34337">
        <v>24</v>
      </c>
      <c r="B34337">
        <v>12</v>
      </c>
      <c r="C34337" s="2">
        <v>0.625</v>
      </c>
      <c r="D34337" s="4">
        <f ca="1">VLOOKUP(DATE(2021,B34337,A34337),Sheet1!J:AI,2+MATCH(HOUR('format for the model'!C34337),Sheet1!$L$1:$AI$1,0),0)/4</f>
        <v>276</v>
      </c>
    </row>
    <row r="34338" spans="1:4" x14ac:dyDescent="0.3">
      <c r="A34338">
        <v>24</v>
      </c>
      <c r="B34338">
        <v>12</v>
      </c>
      <c r="C34338" s="2">
        <v>0.67708333333333337</v>
      </c>
      <c r="D34338" s="4">
        <f ca="1">VLOOKUP(DATE(2021,B34338,A34338),Sheet1!J:AI,2+MATCH(HOUR('format for the model'!C34338),Sheet1!$L$1:$AI$1,0),0)/4</f>
        <v>312.99623168287246</v>
      </c>
    </row>
    <row r="34339" spans="1:4" x14ac:dyDescent="0.3">
      <c r="A34339">
        <v>24</v>
      </c>
      <c r="B34339">
        <v>12</v>
      </c>
      <c r="C34339" s="2">
        <v>0.6875</v>
      </c>
      <c r="D34339" s="4">
        <f ca="1">VLOOKUP(DATE(2021,B34339,A34339),Sheet1!J:AI,2+MATCH(HOUR('format for the model'!C34339),Sheet1!$L$1:$AI$1,0),0)/4</f>
        <v>312.99623168287246</v>
      </c>
    </row>
    <row r="34340" spans="1:4" x14ac:dyDescent="0.3">
      <c r="A34340">
        <v>24</v>
      </c>
      <c r="B34340">
        <v>12</v>
      </c>
      <c r="C34340" s="2">
        <v>0.69791666666666663</v>
      </c>
      <c r="D34340" s="4">
        <f ca="1">VLOOKUP(DATE(2021,B34340,A34340),Sheet1!J:AI,2+MATCH(HOUR('format for the model'!C34340),Sheet1!$L$1:$AI$1,0),0)/4</f>
        <v>312.99623168287246</v>
      </c>
    </row>
    <row r="34341" spans="1:4" x14ac:dyDescent="0.3">
      <c r="A34341">
        <v>24</v>
      </c>
      <c r="B34341">
        <v>12</v>
      </c>
      <c r="C34341" s="2">
        <v>0.66666666666666663</v>
      </c>
      <c r="D34341" s="4">
        <f ca="1">VLOOKUP(DATE(2021,B34341,A34341),Sheet1!J:AI,2+MATCH(HOUR('format for the model'!C34341),Sheet1!$L$1:$AI$1,0),0)/4</f>
        <v>312.99623168287246</v>
      </c>
    </row>
    <row r="34342" spans="1:4" x14ac:dyDescent="0.3">
      <c r="A34342">
        <v>24</v>
      </c>
      <c r="B34342">
        <v>12</v>
      </c>
      <c r="C34342" s="2">
        <v>0.71875</v>
      </c>
      <c r="D34342" s="4">
        <f ca="1">VLOOKUP(DATE(2021,B34342,A34342),Sheet1!J:AI,2+MATCH(HOUR('format for the model'!C34342),Sheet1!$L$1:$AI$1,0),0)/4</f>
        <v>343.73039456522906</v>
      </c>
    </row>
    <row r="34343" spans="1:4" x14ac:dyDescent="0.3">
      <c r="A34343">
        <v>24</v>
      </c>
      <c r="B34343">
        <v>12</v>
      </c>
      <c r="C34343" s="2">
        <v>0.72916666666666663</v>
      </c>
      <c r="D34343" s="4">
        <f ca="1">VLOOKUP(DATE(2021,B34343,A34343),Sheet1!J:AI,2+MATCH(HOUR('format for the model'!C34343),Sheet1!$L$1:$AI$1,0),0)/4</f>
        <v>343.73039456522906</v>
      </c>
    </row>
    <row r="34344" spans="1:4" x14ac:dyDescent="0.3">
      <c r="A34344">
        <v>24</v>
      </c>
      <c r="B34344">
        <v>12</v>
      </c>
      <c r="C34344" s="2">
        <v>0.73958333333333337</v>
      </c>
      <c r="D34344" s="4">
        <f ca="1">VLOOKUP(DATE(2021,B34344,A34344),Sheet1!J:AI,2+MATCH(HOUR('format for the model'!C34344),Sheet1!$L$1:$AI$1,0),0)/4</f>
        <v>343.73039456522906</v>
      </c>
    </row>
    <row r="34345" spans="1:4" x14ac:dyDescent="0.3">
      <c r="A34345">
        <v>24</v>
      </c>
      <c r="B34345">
        <v>12</v>
      </c>
      <c r="C34345" s="2">
        <v>0.70833333333333337</v>
      </c>
      <c r="D34345" s="4">
        <f ca="1">VLOOKUP(DATE(2021,B34345,A34345),Sheet1!J:AI,2+MATCH(HOUR('format for the model'!C34345),Sheet1!$L$1:$AI$1,0),0)/4</f>
        <v>343.73039456522906</v>
      </c>
    </row>
    <row r="34346" spans="1:4" x14ac:dyDescent="0.3">
      <c r="A34346">
        <v>24</v>
      </c>
      <c r="B34346">
        <v>12</v>
      </c>
      <c r="C34346" s="2">
        <v>0.76041666666666663</v>
      </c>
      <c r="D34346" s="4">
        <f ca="1">VLOOKUP(DATE(2021,B34346,A34346),Sheet1!J:AI,2+MATCH(HOUR('format for the model'!C34346),Sheet1!$L$1:$AI$1,0),0)/4</f>
        <v>260.43450882134738</v>
      </c>
    </row>
    <row r="34347" spans="1:4" x14ac:dyDescent="0.3">
      <c r="A34347">
        <v>24</v>
      </c>
      <c r="B34347">
        <v>12</v>
      </c>
      <c r="C34347" s="2">
        <v>0.77083333333333337</v>
      </c>
      <c r="D34347" s="4">
        <f ca="1">VLOOKUP(DATE(2021,B34347,A34347),Sheet1!J:AI,2+MATCH(HOUR('format for the model'!C34347),Sheet1!$L$1:$AI$1,0),0)/4</f>
        <v>260.43450882134738</v>
      </c>
    </row>
    <row r="34348" spans="1:4" x14ac:dyDescent="0.3">
      <c r="A34348">
        <v>24</v>
      </c>
      <c r="B34348">
        <v>12</v>
      </c>
      <c r="C34348" s="2">
        <v>0.78125</v>
      </c>
      <c r="D34348" s="4">
        <f ca="1">VLOOKUP(DATE(2021,B34348,A34348),Sheet1!J:AI,2+MATCH(HOUR('format for the model'!C34348),Sheet1!$L$1:$AI$1,0),0)/4</f>
        <v>260.43450882134738</v>
      </c>
    </row>
    <row r="34349" spans="1:4" x14ac:dyDescent="0.3">
      <c r="A34349">
        <v>24</v>
      </c>
      <c r="B34349">
        <v>12</v>
      </c>
      <c r="C34349" s="2">
        <v>0.75</v>
      </c>
      <c r="D34349" s="4">
        <f ca="1">VLOOKUP(DATE(2021,B34349,A34349),Sheet1!J:AI,2+MATCH(HOUR('format for the model'!C34349),Sheet1!$L$1:$AI$1,0),0)/4</f>
        <v>260.43450882134738</v>
      </c>
    </row>
    <row r="34350" spans="1:4" x14ac:dyDescent="0.3">
      <c r="A34350">
        <v>24</v>
      </c>
      <c r="B34350">
        <v>12</v>
      </c>
      <c r="C34350" s="2">
        <v>0.80208333333333337</v>
      </c>
      <c r="D34350" s="4">
        <f ca="1">VLOOKUP(DATE(2021,B34350,A34350),Sheet1!J:AI,2+MATCH(HOUR('format for the model'!C34350),Sheet1!$L$1:$AI$1,0),0)/4</f>
        <v>182.06787906276602</v>
      </c>
    </row>
    <row r="34351" spans="1:4" x14ac:dyDescent="0.3">
      <c r="A34351">
        <v>24</v>
      </c>
      <c r="B34351">
        <v>12</v>
      </c>
      <c r="C34351" s="2">
        <v>0.8125</v>
      </c>
      <c r="D34351" s="4">
        <f ca="1">VLOOKUP(DATE(2021,B34351,A34351),Sheet1!J:AI,2+MATCH(HOUR('format for the model'!C34351),Sheet1!$L$1:$AI$1,0),0)/4</f>
        <v>182.06787906276602</v>
      </c>
    </row>
    <row r="34352" spans="1:4" x14ac:dyDescent="0.3">
      <c r="A34352">
        <v>24</v>
      </c>
      <c r="B34352">
        <v>12</v>
      </c>
      <c r="C34352" s="2">
        <v>0.82291666666666663</v>
      </c>
      <c r="D34352" s="4">
        <f ca="1">VLOOKUP(DATE(2021,B34352,A34352),Sheet1!J:AI,2+MATCH(HOUR('format for the model'!C34352),Sheet1!$L$1:$AI$1,0),0)/4</f>
        <v>182.06787906276602</v>
      </c>
    </row>
    <row r="34353" spans="1:4" x14ac:dyDescent="0.3">
      <c r="A34353">
        <v>24</v>
      </c>
      <c r="B34353">
        <v>12</v>
      </c>
      <c r="C34353" s="2">
        <v>0.79166666666666663</v>
      </c>
      <c r="D34353" s="4">
        <f ca="1">VLOOKUP(DATE(2021,B34353,A34353),Sheet1!J:AI,2+MATCH(HOUR('format for the model'!C34353),Sheet1!$L$1:$AI$1,0),0)/4</f>
        <v>182.06787906276602</v>
      </c>
    </row>
    <row r="34354" spans="1:4" x14ac:dyDescent="0.3">
      <c r="A34354">
        <v>24</v>
      </c>
      <c r="B34354">
        <v>12</v>
      </c>
      <c r="C34354" s="2">
        <v>0.84375</v>
      </c>
      <c r="D34354" s="4">
        <f ca="1">VLOOKUP(DATE(2021,B34354,A34354),Sheet1!J:AI,2+MATCH(HOUR('format for the model'!C34354),Sheet1!$L$1:$AI$1,0),0)/4</f>
        <v>39.438894008605914</v>
      </c>
    </row>
    <row r="34355" spans="1:4" x14ac:dyDescent="0.3">
      <c r="A34355">
        <v>24</v>
      </c>
      <c r="B34355">
        <v>12</v>
      </c>
      <c r="C34355" s="2">
        <v>0.85416666666666663</v>
      </c>
      <c r="D34355" s="4">
        <f ca="1">VLOOKUP(DATE(2021,B34355,A34355),Sheet1!J:AI,2+MATCH(HOUR('format for the model'!C34355),Sheet1!$L$1:$AI$1,0),0)/4</f>
        <v>39.438894008605914</v>
      </c>
    </row>
    <row r="34356" spans="1:4" x14ac:dyDescent="0.3">
      <c r="A34356">
        <v>24</v>
      </c>
      <c r="B34356">
        <v>12</v>
      </c>
      <c r="C34356" s="2">
        <v>0.86458333333333337</v>
      </c>
      <c r="D34356" s="4">
        <f ca="1">VLOOKUP(DATE(2021,B34356,A34356),Sheet1!J:AI,2+MATCH(HOUR('format for the model'!C34356),Sheet1!$L$1:$AI$1,0),0)/4</f>
        <v>39.438894008605914</v>
      </c>
    </row>
    <row r="34357" spans="1:4" x14ac:dyDescent="0.3">
      <c r="A34357">
        <v>24</v>
      </c>
      <c r="B34357">
        <v>12</v>
      </c>
      <c r="C34357" s="2">
        <v>0.83333333333333337</v>
      </c>
      <c r="D34357" s="4">
        <f ca="1">VLOOKUP(DATE(2021,B34357,A34357),Sheet1!J:AI,2+MATCH(HOUR('format for the model'!C34357),Sheet1!$L$1:$AI$1,0),0)/4</f>
        <v>39.438894008605914</v>
      </c>
    </row>
    <row r="34358" spans="1:4" x14ac:dyDescent="0.3">
      <c r="A34358">
        <v>24</v>
      </c>
      <c r="B34358">
        <v>12</v>
      </c>
      <c r="C34358" s="2">
        <v>0.88541666666666663</v>
      </c>
      <c r="D34358" s="4">
        <f ca="1">VLOOKUP(DATE(2021,B34358,A34358),Sheet1!J:AI,2+MATCH(HOUR('format for the model'!C34358),Sheet1!$L$1:$AI$1,0),0)/4</f>
        <v>33.628145393482129</v>
      </c>
    </row>
    <row r="34359" spans="1:4" x14ac:dyDescent="0.3">
      <c r="A34359">
        <v>24</v>
      </c>
      <c r="B34359">
        <v>12</v>
      </c>
      <c r="C34359" s="2">
        <v>0.89583333333333337</v>
      </c>
      <c r="D34359" s="4">
        <f ca="1">VLOOKUP(DATE(2021,B34359,A34359),Sheet1!J:AI,2+MATCH(HOUR('format for the model'!C34359),Sheet1!$L$1:$AI$1,0),0)/4</f>
        <v>33.628145393482129</v>
      </c>
    </row>
    <row r="34360" spans="1:4" x14ac:dyDescent="0.3">
      <c r="A34360">
        <v>24</v>
      </c>
      <c r="B34360">
        <v>12</v>
      </c>
      <c r="C34360" s="2">
        <v>0.90625</v>
      </c>
      <c r="D34360" s="4">
        <f ca="1">VLOOKUP(DATE(2021,B34360,A34360),Sheet1!J:AI,2+MATCH(HOUR('format for the model'!C34360),Sheet1!$L$1:$AI$1,0),0)/4</f>
        <v>33.628145393482129</v>
      </c>
    </row>
    <row r="34361" spans="1:4" x14ac:dyDescent="0.3">
      <c r="A34361">
        <v>24</v>
      </c>
      <c r="B34361">
        <v>12</v>
      </c>
      <c r="C34361" s="2">
        <v>0.875</v>
      </c>
      <c r="D34361" s="4">
        <f ca="1">VLOOKUP(DATE(2021,B34361,A34361),Sheet1!J:AI,2+MATCH(HOUR('format for the model'!C34361),Sheet1!$L$1:$AI$1,0),0)/4</f>
        <v>33.628145393482129</v>
      </c>
    </row>
    <row r="34362" spans="1:4" x14ac:dyDescent="0.3">
      <c r="A34362">
        <v>24</v>
      </c>
      <c r="B34362">
        <v>12</v>
      </c>
      <c r="C34362" s="2">
        <v>0.92708333333333337</v>
      </c>
      <c r="D34362" s="4">
        <f ca="1">VLOOKUP(DATE(2021,B34362,A34362),Sheet1!J:AI,2+MATCH(HOUR('format for the model'!C34362),Sheet1!$L$1:$AI$1,0),0)/4</f>
        <v>32.510809057115175</v>
      </c>
    </row>
    <row r="34363" spans="1:4" x14ac:dyDescent="0.3">
      <c r="A34363">
        <v>24</v>
      </c>
      <c r="B34363">
        <v>12</v>
      </c>
      <c r="C34363" s="2">
        <v>0.9375</v>
      </c>
      <c r="D34363" s="4">
        <f ca="1">VLOOKUP(DATE(2021,B34363,A34363),Sheet1!J:AI,2+MATCH(HOUR('format for the model'!C34363),Sheet1!$L$1:$AI$1,0),0)/4</f>
        <v>32.510809057115175</v>
      </c>
    </row>
    <row r="34364" spans="1:4" x14ac:dyDescent="0.3">
      <c r="A34364">
        <v>24</v>
      </c>
      <c r="B34364">
        <v>12</v>
      </c>
      <c r="C34364" s="2">
        <v>0.94791666666666663</v>
      </c>
      <c r="D34364" s="4">
        <f ca="1">VLOOKUP(DATE(2021,B34364,A34364),Sheet1!J:AI,2+MATCH(HOUR('format for the model'!C34364),Sheet1!$L$1:$AI$1,0),0)/4</f>
        <v>32.510809057115175</v>
      </c>
    </row>
    <row r="34365" spans="1:4" x14ac:dyDescent="0.3">
      <c r="A34365">
        <v>24</v>
      </c>
      <c r="B34365">
        <v>12</v>
      </c>
      <c r="C34365" s="2">
        <v>0.91666666666666663</v>
      </c>
      <c r="D34365" s="4">
        <f ca="1">VLOOKUP(DATE(2021,B34365,A34365),Sheet1!J:AI,2+MATCH(HOUR('format for the model'!C34365),Sheet1!$L$1:$AI$1,0),0)/4</f>
        <v>32.510809057115175</v>
      </c>
    </row>
    <row r="34366" spans="1:4" x14ac:dyDescent="0.3">
      <c r="A34366">
        <v>24</v>
      </c>
      <c r="B34366">
        <v>12</v>
      </c>
      <c r="C34366" s="2">
        <v>0.96875</v>
      </c>
      <c r="D34366" s="4">
        <f ca="1">VLOOKUP(DATE(2021,B34366,A34366),Sheet1!J:AI,2+MATCH(HOUR('format for the model'!C34366),Sheet1!$L$1:$AI$1,0),0)/4</f>
        <v>36.541425029836127</v>
      </c>
    </row>
    <row r="34367" spans="1:4" x14ac:dyDescent="0.3">
      <c r="A34367">
        <v>24</v>
      </c>
      <c r="B34367">
        <v>12</v>
      </c>
      <c r="C34367" s="2">
        <v>0.97916666666666663</v>
      </c>
      <c r="D34367" s="4">
        <f ca="1">VLOOKUP(DATE(2021,B34367,A34367),Sheet1!J:AI,2+MATCH(HOUR('format for the model'!C34367),Sheet1!$L$1:$AI$1,0),0)/4</f>
        <v>36.541425029836127</v>
      </c>
    </row>
    <row r="34368" spans="1:4" x14ac:dyDescent="0.3">
      <c r="A34368">
        <v>24</v>
      </c>
      <c r="B34368">
        <v>12</v>
      </c>
      <c r="C34368" s="2">
        <v>0.98958333333333337</v>
      </c>
      <c r="D34368" s="4">
        <f ca="1">VLOOKUP(DATE(2021,B34368,A34368),Sheet1!J:AI,2+MATCH(HOUR('format for the model'!C34368),Sheet1!$L$1:$AI$1,0),0)/4</f>
        <v>36.541425029836127</v>
      </c>
    </row>
    <row r="34369" spans="1:4" x14ac:dyDescent="0.3">
      <c r="A34369">
        <v>24</v>
      </c>
      <c r="B34369">
        <v>12</v>
      </c>
      <c r="C34369" s="2">
        <v>0.95833333333333337</v>
      </c>
      <c r="D34369" s="4">
        <f ca="1">VLOOKUP(DATE(2021,B34369,A34369),Sheet1!J:AI,2+MATCH(HOUR('format for the model'!C34369),Sheet1!$L$1:$AI$1,0),0)/4</f>
        <v>36.541425029836127</v>
      </c>
    </row>
    <row r="34370" spans="1:4" x14ac:dyDescent="0.3">
      <c r="A34370">
        <v>25</v>
      </c>
      <c r="B34370">
        <v>12</v>
      </c>
      <c r="C34370" s="2">
        <v>1.0416666666666666E-2</v>
      </c>
      <c r="D34370" s="4">
        <f ca="1">VLOOKUP(DATE(2021,B34370,A34370),Sheet1!J:AI,2+MATCH(HOUR('format for the model'!C34370),Sheet1!$L$1:$AI$1,0),0)/4</f>
        <v>1.8234351499854502</v>
      </c>
    </row>
    <row r="34371" spans="1:4" x14ac:dyDescent="0.3">
      <c r="A34371">
        <v>25</v>
      </c>
      <c r="B34371">
        <v>12</v>
      </c>
      <c r="C34371" s="2">
        <v>2.0833333333333332E-2</v>
      </c>
      <c r="D34371" s="4">
        <f ca="1">VLOOKUP(DATE(2021,B34371,A34371),Sheet1!J:AI,2+MATCH(HOUR('format for the model'!C34371),Sheet1!$L$1:$AI$1,0),0)/4</f>
        <v>1.8234351499854502</v>
      </c>
    </row>
    <row r="34372" spans="1:4" x14ac:dyDescent="0.3">
      <c r="A34372">
        <v>25</v>
      </c>
      <c r="B34372">
        <v>12</v>
      </c>
      <c r="C34372" s="2">
        <v>3.125E-2</v>
      </c>
      <c r="D34372" s="4">
        <f ca="1">VLOOKUP(DATE(2021,B34372,A34372),Sheet1!J:AI,2+MATCH(HOUR('format for the model'!C34372),Sheet1!$L$1:$AI$1,0),0)/4</f>
        <v>1.8234351499854502</v>
      </c>
    </row>
    <row r="34373" spans="1:4" x14ac:dyDescent="0.3">
      <c r="A34373">
        <v>25</v>
      </c>
      <c r="B34373">
        <v>12</v>
      </c>
      <c r="C34373" s="2">
        <v>0</v>
      </c>
      <c r="D34373" s="4">
        <f ca="1">VLOOKUP(DATE(2021,B34373,A34373),Sheet1!J:AI,2+MATCH(HOUR('format for the model'!C34373),Sheet1!$L$1:$AI$1,0),0)/4</f>
        <v>1.8234351499854502</v>
      </c>
    </row>
    <row r="34374" spans="1:4" x14ac:dyDescent="0.3">
      <c r="A34374">
        <v>25</v>
      </c>
      <c r="B34374">
        <v>12</v>
      </c>
      <c r="C34374" s="2">
        <v>5.2083333333333336E-2</v>
      </c>
      <c r="D34374" s="4">
        <f ca="1">VLOOKUP(DATE(2021,B34374,A34374),Sheet1!J:AI,2+MATCH(HOUR('format for the model'!C34374),Sheet1!$L$1:$AI$1,0),0)/4</f>
        <v>2.051003197885279</v>
      </c>
    </row>
    <row r="34375" spans="1:4" x14ac:dyDescent="0.3">
      <c r="A34375">
        <v>25</v>
      </c>
      <c r="B34375">
        <v>12</v>
      </c>
      <c r="C34375" s="2">
        <v>6.25E-2</v>
      </c>
      <c r="D34375" s="4">
        <f ca="1">VLOOKUP(DATE(2021,B34375,A34375),Sheet1!J:AI,2+MATCH(HOUR('format for the model'!C34375),Sheet1!$L$1:$AI$1,0),0)/4</f>
        <v>2.051003197885279</v>
      </c>
    </row>
    <row r="34376" spans="1:4" x14ac:dyDescent="0.3">
      <c r="A34376">
        <v>25</v>
      </c>
      <c r="B34376">
        <v>12</v>
      </c>
      <c r="C34376" s="2">
        <v>7.2916666666666671E-2</v>
      </c>
      <c r="D34376" s="4">
        <f ca="1">VLOOKUP(DATE(2021,B34376,A34376),Sheet1!J:AI,2+MATCH(HOUR('format for the model'!C34376),Sheet1!$L$1:$AI$1,0),0)/4</f>
        <v>2.051003197885279</v>
      </c>
    </row>
    <row r="34377" spans="1:4" x14ac:dyDescent="0.3">
      <c r="A34377">
        <v>25</v>
      </c>
      <c r="B34377">
        <v>12</v>
      </c>
      <c r="C34377" s="2">
        <v>4.1666666666666664E-2</v>
      </c>
      <c r="D34377" s="4">
        <f ca="1">VLOOKUP(DATE(2021,B34377,A34377),Sheet1!J:AI,2+MATCH(HOUR('format for the model'!C34377),Sheet1!$L$1:$AI$1,0),0)/4</f>
        <v>2.051003197885279</v>
      </c>
    </row>
    <row r="34378" spans="1:4" x14ac:dyDescent="0.3">
      <c r="A34378">
        <v>25</v>
      </c>
      <c r="B34378">
        <v>12</v>
      </c>
      <c r="C34378" s="2">
        <v>9.375E-2</v>
      </c>
      <c r="D34378" s="4">
        <f ca="1">VLOOKUP(DATE(2021,B34378,A34378),Sheet1!J:AI,2+MATCH(HOUR('format for the model'!C34378),Sheet1!$L$1:$AI$1,0),0)/4</f>
        <v>1.6605920934879135</v>
      </c>
    </row>
    <row r="34379" spans="1:4" x14ac:dyDescent="0.3">
      <c r="A34379">
        <v>25</v>
      </c>
      <c r="B34379">
        <v>12</v>
      </c>
      <c r="C34379" s="2">
        <v>0.10416666666666667</v>
      </c>
      <c r="D34379" s="4">
        <f ca="1">VLOOKUP(DATE(2021,B34379,A34379),Sheet1!J:AI,2+MATCH(HOUR('format for the model'!C34379),Sheet1!$L$1:$AI$1,0),0)/4</f>
        <v>1.6605920934879135</v>
      </c>
    </row>
    <row r="34380" spans="1:4" x14ac:dyDescent="0.3">
      <c r="A34380">
        <v>25</v>
      </c>
      <c r="B34380">
        <v>12</v>
      </c>
      <c r="C34380" s="2">
        <v>0.11458333333333333</v>
      </c>
      <c r="D34380" s="4">
        <f ca="1">VLOOKUP(DATE(2021,B34380,A34380),Sheet1!J:AI,2+MATCH(HOUR('format for the model'!C34380),Sheet1!$L$1:$AI$1,0),0)/4</f>
        <v>1.6605920934879135</v>
      </c>
    </row>
    <row r="34381" spans="1:4" x14ac:dyDescent="0.3">
      <c r="A34381">
        <v>25</v>
      </c>
      <c r="B34381">
        <v>12</v>
      </c>
      <c r="C34381" s="2">
        <v>8.3333333333333329E-2</v>
      </c>
      <c r="D34381" s="4">
        <f ca="1">VLOOKUP(DATE(2021,B34381,A34381),Sheet1!J:AI,2+MATCH(HOUR('format for the model'!C34381),Sheet1!$L$1:$AI$1,0),0)/4</f>
        <v>1.6605920934879135</v>
      </c>
    </row>
    <row r="34382" spans="1:4" x14ac:dyDescent="0.3">
      <c r="A34382">
        <v>25</v>
      </c>
      <c r="B34382">
        <v>12</v>
      </c>
      <c r="C34382" s="2">
        <v>0.13541666666666666</v>
      </c>
      <c r="D34382" s="4">
        <f ca="1">VLOOKUP(DATE(2021,B34382,A34382),Sheet1!J:AI,2+MATCH(HOUR('format for the model'!C34382),Sheet1!$L$1:$AI$1,0),0)/4</f>
        <v>3.3343062755716271</v>
      </c>
    </row>
    <row r="34383" spans="1:4" x14ac:dyDescent="0.3">
      <c r="A34383">
        <v>25</v>
      </c>
      <c r="B34383">
        <v>12</v>
      </c>
      <c r="C34383" s="2">
        <v>0.14583333333333334</v>
      </c>
      <c r="D34383" s="4">
        <f ca="1">VLOOKUP(DATE(2021,B34383,A34383),Sheet1!J:AI,2+MATCH(HOUR('format for the model'!C34383),Sheet1!$L$1:$AI$1,0),0)/4</f>
        <v>3.3343062755716271</v>
      </c>
    </row>
    <row r="34384" spans="1:4" x14ac:dyDescent="0.3">
      <c r="A34384">
        <v>25</v>
      </c>
      <c r="B34384">
        <v>12</v>
      </c>
      <c r="C34384" s="2">
        <v>0.15625</v>
      </c>
      <c r="D34384" s="4">
        <f ca="1">VLOOKUP(DATE(2021,B34384,A34384),Sheet1!J:AI,2+MATCH(HOUR('format for the model'!C34384),Sheet1!$L$1:$AI$1,0),0)/4</f>
        <v>3.3343062755716271</v>
      </c>
    </row>
    <row r="34385" spans="1:4" x14ac:dyDescent="0.3">
      <c r="A34385">
        <v>25</v>
      </c>
      <c r="B34385">
        <v>12</v>
      </c>
      <c r="C34385" s="2">
        <v>0.125</v>
      </c>
      <c r="D34385" s="4">
        <f ca="1">VLOOKUP(DATE(2021,B34385,A34385),Sheet1!J:AI,2+MATCH(HOUR('format for the model'!C34385),Sheet1!$L$1:$AI$1,0),0)/4</f>
        <v>3.3343062755716271</v>
      </c>
    </row>
    <row r="34386" spans="1:4" x14ac:dyDescent="0.3">
      <c r="A34386">
        <v>25</v>
      </c>
      <c r="B34386">
        <v>12</v>
      </c>
      <c r="C34386" s="2">
        <v>0.17708333333333334</v>
      </c>
      <c r="D34386" s="4">
        <f ca="1">VLOOKUP(DATE(2021,B34386,A34386),Sheet1!J:AI,2+MATCH(HOUR('format for the model'!C34386),Sheet1!$L$1:$AI$1,0),0)/4</f>
        <v>2.7600000000000002</v>
      </c>
    </row>
    <row r="34387" spans="1:4" x14ac:dyDescent="0.3">
      <c r="A34387">
        <v>25</v>
      </c>
      <c r="B34387">
        <v>12</v>
      </c>
      <c r="C34387" s="2">
        <v>0.1875</v>
      </c>
      <c r="D34387" s="4">
        <f ca="1">VLOOKUP(DATE(2021,B34387,A34387),Sheet1!J:AI,2+MATCH(HOUR('format for the model'!C34387),Sheet1!$L$1:$AI$1,0),0)/4</f>
        <v>2.7600000000000002</v>
      </c>
    </row>
    <row r="34388" spans="1:4" x14ac:dyDescent="0.3">
      <c r="A34388">
        <v>25</v>
      </c>
      <c r="B34388">
        <v>12</v>
      </c>
      <c r="C34388" s="2">
        <v>0.19791666666666666</v>
      </c>
      <c r="D34388" s="4">
        <f ca="1">VLOOKUP(DATE(2021,B34388,A34388),Sheet1!J:AI,2+MATCH(HOUR('format for the model'!C34388),Sheet1!$L$1:$AI$1,0),0)/4</f>
        <v>2.7600000000000002</v>
      </c>
    </row>
    <row r="34389" spans="1:4" x14ac:dyDescent="0.3">
      <c r="A34389">
        <v>25</v>
      </c>
      <c r="B34389">
        <v>12</v>
      </c>
      <c r="C34389" s="2">
        <v>0.16666666666666666</v>
      </c>
      <c r="D34389" s="4">
        <f ca="1">VLOOKUP(DATE(2021,B34389,A34389),Sheet1!J:AI,2+MATCH(HOUR('format for the model'!C34389),Sheet1!$L$1:$AI$1,0),0)/4</f>
        <v>2.7600000000000002</v>
      </c>
    </row>
    <row r="34390" spans="1:4" x14ac:dyDescent="0.3">
      <c r="A34390">
        <v>25</v>
      </c>
      <c r="B34390">
        <v>12</v>
      </c>
      <c r="C34390" s="2">
        <v>0.21875</v>
      </c>
      <c r="D34390" s="4">
        <f ca="1">VLOOKUP(DATE(2021,B34390,A34390),Sheet1!J:AI,2+MATCH(HOUR('format for the model'!C34390),Sheet1!$L$1:$AI$1,0),0)/4</f>
        <v>2.7600000000000002</v>
      </c>
    </row>
    <row r="34391" spans="1:4" x14ac:dyDescent="0.3">
      <c r="A34391">
        <v>25</v>
      </c>
      <c r="B34391">
        <v>12</v>
      </c>
      <c r="C34391" s="2">
        <v>0.22916666666666666</v>
      </c>
      <c r="D34391" s="4">
        <f ca="1">VLOOKUP(DATE(2021,B34391,A34391),Sheet1!J:AI,2+MATCH(HOUR('format for the model'!C34391),Sheet1!$L$1:$AI$1,0),0)/4</f>
        <v>2.7600000000000002</v>
      </c>
    </row>
    <row r="34392" spans="1:4" x14ac:dyDescent="0.3">
      <c r="A34392">
        <v>25</v>
      </c>
      <c r="B34392">
        <v>12</v>
      </c>
      <c r="C34392" s="2">
        <v>0.23958333333333334</v>
      </c>
      <c r="D34392" s="4">
        <f ca="1">VLOOKUP(DATE(2021,B34392,A34392),Sheet1!J:AI,2+MATCH(HOUR('format for the model'!C34392),Sheet1!$L$1:$AI$1,0),0)/4</f>
        <v>2.7600000000000002</v>
      </c>
    </row>
    <row r="34393" spans="1:4" x14ac:dyDescent="0.3">
      <c r="A34393">
        <v>25</v>
      </c>
      <c r="B34393">
        <v>12</v>
      </c>
      <c r="C34393" s="2">
        <v>0.20833333333333334</v>
      </c>
      <c r="D34393" s="4">
        <f ca="1">VLOOKUP(DATE(2021,B34393,A34393),Sheet1!J:AI,2+MATCH(HOUR('format for the model'!C34393),Sheet1!$L$1:$AI$1,0),0)/4</f>
        <v>2.7600000000000002</v>
      </c>
    </row>
    <row r="34394" spans="1:4" x14ac:dyDescent="0.3">
      <c r="A34394">
        <v>25</v>
      </c>
      <c r="B34394">
        <v>12</v>
      </c>
      <c r="C34394" s="2">
        <v>0.26041666666666669</v>
      </c>
      <c r="D34394" s="4">
        <f ca="1">VLOOKUP(DATE(2021,B34394,A34394),Sheet1!J:AI,2+MATCH(HOUR('format for the model'!C34394),Sheet1!$L$1:$AI$1,0),0)/4</f>
        <v>2.7600000000000002</v>
      </c>
    </row>
    <row r="34395" spans="1:4" x14ac:dyDescent="0.3">
      <c r="A34395">
        <v>25</v>
      </c>
      <c r="B34395">
        <v>12</v>
      </c>
      <c r="C34395" s="2">
        <v>0.27083333333333331</v>
      </c>
      <c r="D34395" s="4">
        <f ca="1">VLOOKUP(DATE(2021,B34395,A34395),Sheet1!J:AI,2+MATCH(HOUR('format for the model'!C34395),Sheet1!$L$1:$AI$1,0),0)/4</f>
        <v>2.7600000000000002</v>
      </c>
    </row>
    <row r="34396" spans="1:4" x14ac:dyDescent="0.3">
      <c r="A34396">
        <v>25</v>
      </c>
      <c r="B34396">
        <v>12</v>
      </c>
      <c r="C34396" s="2">
        <v>0.28125</v>
      </c>
      <c r="D34396" s="4">
        <f ca="1">VLOOKUP(DATE(2021,B34396,A34396),Sheet1!J:AI,2+MATCH(HOUR('format for the model'!C34396),Sheet1!$L$1:$AI$1,0),0)/4</f>
        <v>2.7600000000000002</v>
      </c>
    </row>
    <row r="34397" spans="1:4" x14ac:dyDescent="0.3">
      <c r="A34397">
        <v>25</v>
      </c>
      <c r="B34397">
        <v>12</v>
      </c>
      <c r="C34397" s="2">
        <v>0.25</v>
      </c>
      <c r="D34397" s="4">
        <f ca="1">VLOOKUP(DATE(2021,B34397,A34397),Sheet1!J:AI,2+MATCH(HOUR('format for the model'!C34397),Sheet1!$L$1:$AI$1,0),0)/4</f>
        <v>2.7600000000000002</v>
      </c>
    </row>
    <row r="34398" spans="1:4" x14ac:dyDescent="0.3">
      <c r="A34398">
        <v>25</v>
      </c>
      <c r="B34398">
        <v>12</v>
      </c>
      <c r="C34398" s="2">
        <v>0.30208333333333331</v>
      </c>
      <c r="D34398" s="4">
        <f ca="1">VLOOKUP(DATE(2021,B34398,A34398),Sheet1!J:AI,2+MATCH(HOUR('format for the model'!C34398),Sheet1!$L$1:$AI$1,0),0)/4</f>
        <v>2.7600000000000002</v>
      </c>
    </row>
    <row r="34399" spans="1:4" x14ac:dyDescent="0.3">
      <c r="A34399">
        <v>25</v>
      </c>
      <c r="B34399">
        <v>12</v>
      </c>
      <c r="C34399" s="2">
        <v>0.3125</v>
      </c>
      <c r="D34399" s="4">
        <f ca="1">VLOOKUP(DATE(2021,B34399,A34399),Sheet1!J:AI,2+MATCH(HOUR('format for the model'!C34399),Sheet1!$L$1:$AI$1,0),0)/4</f>
        <v>2.7600000000000002</v>
      </c>
    </row>
    <row r="34400" spans="1:4" x14ac:dyDescent="0.3">
      <c r="A34400">
        <v>25</v>
      </c>
      <c r="B34400">
        <v>12</v>
      </c>
      <c r="C34400" s="2">
        <v>0.32291666666666669</v>
      </c>
      <c r="D34400" s="4">
        <f ca="1">VLOOKUP(DATE(2021,B34400,A34400),Sheet1!J:AI,2+MATCH(HOUR('format for the model'!C34400),Sheet1!$L$1:$AI$1,0),0)/4</f>
        <v>2.7600000000000002</v>
      </c>
    </row>
    <row r="34401" spans="1:4" x14ac:dyDescent="0.3">
      <c r="A34401">
        <v>25</v>
      </c>
      <c r="B34401">
        <v>12</v>
      </c>
      <c r="C34401" s="2">
        <v>0.29166666666666669</v>
      </c>
      <c r="D34401" s="4">
        <f ca="1">VLOOKUP(DATE(2021,B34401,A34401),Sheet1!J:AI,2+MATCH(HOUR('format for the model'!C34401),Sheet1!$L$1:$AI$1,0),0)/4</f>
        <v>2.7600000000000002</v>
      </c>
    </row>
    <row r="34402" spans="1:4" x14ac:dyDescent="0.3">
      <c r="A34402">
        <v>25</v>
      </c>
      <c r="B34402">
        <v>12</v>
      </c>
      <c r="C34402" s="2">
        <v>0.34375</v>
      </c>
      <c r="D34402" s="4">
        <f ca="1">VLOOKUP(DATE(2021,B34402,A34402),Sheet1!J:AI,2+MATCH(HOUR('format for the model'!C34402),Sheet1!$L$1:$AI$1,0),0)/4</f>
        <v>8.2800000000000011</v>
      </c>
    </row>
    <row r="34403" spans="1:4" x14ac:dyDescent="0.3">
      <c r="A34403">
        <v>25</v>
      </c>
      <c r="B34403">
        <v>12</v>
      </c>
      <c r="C34403" s="2">
        <v>0.35416666666666669</v>
      </c>
      <c r="D34403" s="4">
        <f ca="1">VLOOKUP(DATE(2021,B34403,A34403),Sheet1!J:AI,2+MATCH(HOUR('format for the model'!C34403),Sheet1!$L$1:$AI$1,0),0)/4</f>
        <v>8.2800000000000011</v>
      </c>
    </row>
    <row r="34404" spans="1:4" x14ac:dyDescent="0.3">
      <c r="A34404">
        <v>25</v>
      </c>
      <c r="B34404">
        <v>12</v>
      </c>
      <c r="C34404" s="2">
        <v>0.36458333333333331</v>
      </c>
      <c r="D34404" s="4">
        <f ca="1">VLOOKUP(DATE(2021,B34404,A34404),Sheet1!J:AI,2+MATCH(HOUR('format for the model'!C34404),Sheet1!$L$1:$AI$1,0),0)/4</f>
        <v>8.2800000000000011</v>
      </c>
    </row>
    <row r="34405" spans="1:4" x14ac:dyDescent="0.3">
      <c r="A34405">
        <v>25</v>
      </c>
      <c r="B34405">
        <v>12</v>
      </c>
      <c r="C34405" s="2">
        <v>0.33333333333333331</v>
      </c>
      <c r="D34405" s="4">
        <f ca="1">VLOOKUP(DATE(2021,B34405,A34405),Sheet1!J:AI,2+MATCH(HOUR('format for the model'!C34405),Sheet1!$L$1:$AI$1,0),0)/4</f>
        <v>8.2800000000000011</v>
      </c>
    </row>
    <row r="34406" spans="1:4" x14ac:dyDescent="0.3">
      <c r="A34406">
        <v>25</v>
      </c>
      <c r="B34406">
        <v>12</v>
      </c>
      <c r="C34406" s="2">
        <v>0.38541666666666669</v>
      </c>
      <c r="D34406" s="4">
        <f ca="1">VLOOKUP(DATE(2021,B34406,A34406),Sheet1!J:AI,2+MATCH(HOUR('format for the model'!C34406),Sheet1!$L$1:$AI$1,0),0)/4</f>
        <v>16.560000000000002</v>
      </c>
    </row>
    <row r="34407" spans="1:4" x14ac:dyDescent="0.3">
      <c r="A34407">
        <v>25</v>
      </c>
      <c r="B34407">
        <v>12</v>
      </c>
      <c r="C34407" s="2">
        <v>0.39583333333333331</v>
      </c>
      <c r="D34407" s="4">
        <f ca="1">VLOOKUP(DATE(2021,B34407,A34407),Sheet1!J:AI,2+MATCH(HOUR('format for the model'!C34407),Sheet1!$L$1:$AI$1,0),0)/4</f>
        <v>16.560000000000002</v>
      </c>
    </row>
    <row r="34408" spans="1:4" x14ac:dyDescent="0.3">
      <c r="A34408">
        <v>25</v>
      </c>
      <c r="B34408">
        <v>12</v>
      </c>
      <c r="C34408" s="2">
        <v>0.40625</v>
      </c>
      <c r="D34408" s="4">
        <f ca="1">VLOOKUP(DATE(2021,B34408,A34408),Sheet1!J:AI,2+MATCH(HOUR('format for the model'!C34408),Sheet1!$L$1:$AI$1,0),0)/4</f>
        <v>16.560000000000002</v>
      </c>
    </row>
    <row r="34409" spans="1:4" x14ac:dyDescent="0.3">
      <c r="A34409">
        <v>25</v>
      </c>
      <c r="B34409">
        <v>12</v>
      </c>
      <c r="C34409" s="2">
        <v>0.375</v>
      </c>
      <c r="D34409" s="4">
        <f ca="1">VLOOKUP(DATE(2021,B34409,A34409),Sheet1!J:AI,2+MATCH(HOUR('format for the model'!C34409),Sheet1!$L$1:$AI$1,0),0)/4</f>
        <v>16.560000000000002</v>
      </c>
    </row>
    <row r="34410" spans="1:4" x14ac:dyDescent="0.3">
      <c r="A34410">
        <v>25</v>
      </c>
      <c r="B34410">
        <v>12</v>
      </c>
      <c r="C34410" s="2">
        <v>0.42708333333333331</v>
      </c>
      <c r="D34410" s="4">
        <f ca="1">VLOOKUP(DATE(2021,B34410,A34410),Sheet1!J:AI,2+MATCH(HOUR('format for the model'!C34410),Sheet1!$L$1:$AI$1,0),0)/4</f>
        <v>28.279734404916031</v>
      </c>
    </row>
    <row r="34411" spans="1:4" x14ac:dyDescent="0.3">
      <c r="A34411">
        <v>25</v>
      </c>
      <c r="B34411">
        <v>12</v>
      </c>
      <c r="C34411" s="2">
        <v>0.4375</v>
      </c>
      <c r="D34411" s="4">
        <f ca="1">VLOOKUP(DATE(2021,B34411,A34411),Sheet1!J:AI,2+MATCH(HOUR('format for the model'!C34411),Sheet1!$L$1:$AI$1,0),0)/4</f>
        <v>28.279734404916031</v>
      </c>
    </row>
    <row r="34412" spans="1:4" x14ac:dyDescent="0.3">
      <c r="A34412">
        <v>25</v>
      </c>
      <c r="B34412">
        <v>12</v>
      </c>
      <c r="C34412" s="2">
        <v>0.44791666666666669</v>
      </c>
      <c r="D34412" s="4">
        <f ca="1">VLOOKUP(DATE(2021,B34412,A34412),Sheet1!J:AI,2+MATCH(HOUR('format for the model'!C34412),Sheet1!$L$1:$AI$1,0),0)/4</f>
        <v>28.279734404916031</v>
      </c>
    </row>
    <row r="34413" spans="1:4" x14ac:dyDescent="0.3">
      <c r="A34413">
        <v>25</v>
      </c>
      <c r="B34413">
        <v>12</v>
      </c>
      <c r="C34413" s="2">
        <v>0.41666666666666669</v>
      </c>
      <c r="D34413" s="4">
        <f ca="1">VLOOKUP(DATE(2021,B34413,A34413),Sheet1!J:AI,2+MATCH(HOUR('format for the model'!C34413),Sheet1!$L$1:$AI$1,0),0)/4</f>
        <v>28.279734404916031</v>
      </c>
    </row>
    <row r="34414" spans="1:4" x14ac:dyDescent="0.3">
      <c r="A34414">
        <v>25</v>
      </c>
      <c r="B34414">
        <v>12</v>
      </c>
      <c r="C34414" s="2">
        <v>0.46875</v>
      </c>
      <c r="D34414" s="4">
        <f ca="1">VLOOKUP(DATE(2021,B34414,A34414),Sheet1!J:AI,2+MATCH(HOUR('format for the model'!C34414),Sheet1!$L$1:$AI$1,0),0)/4</f>
        <v>27.6</v>
      </c>
    </row>
    <row r="34415" spans="1:4" x14ac:dyDescent="0.3">
      <c r="A34415">
        <v>25</v>
      </c>
      <c r="B34415">
        <v>12</v>
      </c>
      <c r="C34415" s="2">
        <v>0.47916666666666669</v>
      </c>
      <c r="D34415" s="4">
        <f ca="1">VLOOKUP(DATE(2021,B34415,A34415),Sheet1!J:AI,2+MATCH(HOUR('format for the model'!C34415),Sheet1!$L$1:$AI$1,0),0)/4</f>
        <v>27.6</v>
      </c>
    </row>
    <row r="34416" spans="1:4" x14ac:dyDescent="0.3">
      <c r="A34416">
        <v>25</v>
      </c>
      <c r="B34416">
        <v>12</v>
      </c>
      <c r="C34416" s="2">
        <v>0.48958333333333331</v>
      </c>
      <c r="D34416" s="4">
        <f ca="1">VLOOKUP(DATE(2021,B34416,A34416),Sheet1!J:AI,2+MATCH(HOUR('format for the model'!C34416),Sheet1!$L$1:$AI$1,0),0)/4</f>
        <v>27.6</v>
      </c>
    </row>
    <row r="34417" spans="1:4" x14ac:dyDescent="0.3">
      <c r="A34417">
        <v>25</v>
      </c>
      <c r="B34417">
        <v>12</v>
      </c>
      <c r="C34417" s="2">
        <v>0.45833333333333331</v>
      </c>
      <c r="D34417" s="4">
        <f ca="1">VLOOKUP(DATE(2021,B34417,A34417),Sheet1!J:AI,2+MATCH(HOUR('format for the model'!C34417),Sheet1!$L$1:$AI$1,0),0)/4</f>
        <v>27.6</v>
      </c>
    </row>
    <row r="34418" spans="1:4" x14ac:dyDescent="0.3">
      <c r="A34418">
        <v>25</v>
      </c>
      <c r="B34418">
        <v>12</v>
      </c>
      <c r="C34418" s="2">
        <v>0.51041666666666663</v>
      </c>
      <c r="D34418" s="4">
        <f ca="1">VLOOKUP(DATE(2021,B34418,A34418),Sheet1!J:AI,2+MATCH(HOUR('format for the model'!C34418),Sheet1!$L$1:$AI$1,0),0)/4</f>
        <v>27.6</v>
      </c>
    </row>
    <row r="34419" spans="1:4" x14ac:dyDescent="0.3">
      <c r="A34419">
        <v>25</v>
      </c>
      <c r="B34419">
        <v>12</v>
      </c>
      <c r="C34419" s="2">
        <v>0.52083333333333337</v>
      </c>
      <c r="D34419" s="4">
        <f ca="1">VLOOKUP(DATE(2021,B34419,A34419),Sheet1!J:AI,2+MATCH(HOUR('format for the model'!C34419),Sheet1!$L$1:$AI$1,0),0)/4</f>
        <v>27.6</v>
      </c>
    </row>
    <row r="34420" spans="1:4" x14ac:dyDescent="0.3">
      <c r="A34420">
        <v>25</v>
      </c>
      <c r="B34420">
        <v>12</v>
      </c>
      <c r="C34420" s="2">
        <v>0.53125</v>
      </c>
      <c r="D34420" s="4">
        <f ca="1">VLOOKUP(DATE(2021,B34420,A34420),Sheet1!J:AI,2+MATCH(HOUR('format for the model'!C34420),Sheet1!$L$1:$AI$1,0),0)/4</f>
        <v>27.6</v>
      </c>
    </row>
    <row r="34421" spans="1:4" x14ac:dyDescent="0.3">
      <c r="A34421">
        <v>25</v>
      </c>
      <c r="B34421">
        <v>12</v>
      </c>
      <c r="C34421" s="2">
        <v>0.5</v>
      </c>
      <c r="D34421" s="4">
        <f ca="1">VLOOKUP(DATE(2021,B34421,A34421),Sheet1!J:AI,2+MATCH(HOUR('format for the model'!C34421),Sheet1!$L$1:$AI$1,0),0)/4</f>
        <v>27.6</v>
      </c>
    </row>
    <row r="34422" spans="1:4" x14ac:dyDescent="0.3">
      <c r="A34422">
        <v>25</v>
      </c>
      <c r="B34422">
        <v>12</v>
      </c>
      <c r="C34422" s="2">
        <v>0.55208333333333337</v>
      </c>
      <c r="D34422" s="4">
        <f ca="1">VLOOKUP(DATE(2021,B34422,A34422),Sheet1!J:AI,2+MATCH(HOUR('format for the model'!C34422),Sheet1!$L$1:$AI$1,0),0)/4</f>
        <v>25.252251534590325</v>
      </c>
    </row>
    <row r="34423" spans="1:4" x14ac:dyDescent="0.3">
      <c r="A34423">
        <v>25</v>
      </c>
      <c r="B34423">
        <v>12</v>
      </c>
      <c r="C34423" s="2">
        <v>0.5625</v>
      </c>
      <c r="D34423" s="4">
        <f ca="1">VLOOKUP(DATE(2021,B34423,A34423),Sheet1!J:AI,2+MATCH(HOUR('format for the model'!C34423),Sheet1!$L$1:$AI$1,0),0)/4</f>
        <v>25.252251534590325</v>
      </c>
    </row>
    <row r="34424" spans="1:4" x14ac:dyDescent="0.3">
      <c r="A34424">
        <v>25</v>
      </c>
      <c r="B34424">
        <v>12</v>
      </c>
      <c r="C34424" s="2">
        <v>0.57291666666666663</v>
      </c>
      <c r="D34424" s="4">
        <f ca="1">VLOOKUP(DATE(2021,B34424,A34424),Sheet1!J:AI,2+MATCH(HOUR('format for the model'!C34424),Sheet1!$L$1:$AI$1,0),0)/4</f>
        <v>25.252251534590325</v>
      </c>
    </row>
    <row r="34425" spans="1:4" x14ac:dyDescent="0.3">
      <c r="A34425">
        <v>25</v>
      </c>
      <c r="B34425">
        <v>12</v>
      </c>
      <c r="C34425" s="2">
        <v>0.54166666666666663</v>
      </c>
      <c r="D34425" s="4">
        <f ca="1">VLOOKUP(DATE(2021,B34425,A34425),Sheet1!J:AI,2+MATCH(HOUR('format for the model'!C34425),Sheet1!$L$1:$AI$1,0),0)/4</f>
        <v>25.252251534590325</v>
      </c>
    </row>
    <row r="34426" spans="1:4" x14ac:dyDescent="0.3">
      <c r="A34426">
        <v>25</v>
      </c>
      <c r="B34426">
        <v>12</v>
      </c>
      <c r="C34426" s="2">
        <v>0.59375</v>
      </c>
      <c r="D34426" s="4">
        <f ca="1">VLOOKUP(DATE(2021,B34426,A34426),Sheet1!J:AI,2+MATCH(HOUR('format for the model'!C34426),Sheet1!$L$1:$AI$1,0),0)/4</f>
        <v>27.6</v>
      </c>
    </row>
    <row r="34427" spans="1:4" x14ac:dyDescent="0.3">
      <c r="A34427">
        <v>25</v>
      </c>
      <c r="B34427">
        <v>12</v>
      </c>
      <c r="C34427" s="2">
        <v>0.60416666666666663</v>
      </c>
      <c r="D34427" s="4">
        <f ca="1">VLOOKUP(DATE(2021,B34427,A34427),Sheet1!J:AI,2+MATCH(HOUR('format for the model'!C34427),Sheet1!$L$1:$AI$1,0),0)/4</f>
        <v>27.6</v>
      </c>
    </row>
    <row r="34428" spans="1:4" x14ac:dyDescent="0.3">
      <c r="A34428">
        <v>25</v>
      </c>
      <c r="B34428">
        <v>12</v>
      </c>
      <c r="C34428" s="2">
        <v>0.61458333333333337</v>
      </c>
      <c r="D34428" s="4">
        <f ca="1">VLOOKUP(DATE(2021,B34428,A34428),Sheet1!J:AI,2+MATCH(HOUR('format for the model'!C34428),Sheet1!$L$1:$AI$1,0),0)/4</f>
        <v>27.6</v>
      </c>
    </row>
    <row r="34429" spans="1:4" x14ac:dyDescent="0.3">
      <c r="A34429">
        <v>25</v>
      </c>
      <c r="B34429">
        <v>12</v>
      </c>
      <c r="C34429" s="2">
        <v>0.58333333333333337</v>
      </c>
      <c r="D34429" s="4">
        <f ca="1">VLOOKUP(DATE(2021,B34429,A34429),Sheet1!J:AI,2+MATCH(HOUR('format for the model'!C34429),Sheet1!$L$1:$AI$1,0),0)/4</f>
        <v>27.6</v>
      </c>
    </row>
    <row r="34430" spans="1:4" x14ac:dyDescent="0.3">
      <c r="A34430">
        <v>25</v>
      </c>
      <c r="B34430">
        <v>12</v>
      </c>
      <c r="C34430" s="2">
        <v>0.63541666666666663</v>
      </c>
      <c r="D34430" s="4">
        <f ca="1">VLOOKUP(DATE(2021,B34430,A34430),Sheet1!J:AI,2+MATCH(HOUR('format for the model'!C34430),Sheet1!$L$1:$AI$1,0),0)/4</f>
        <v>27.6</v>
      </c>
    </row>
    <row r="34431" spans="1:4" x14ac:dyDescent="0.3">
      <c r="A34431">
        <v>25</v>
      </c>
      <c r="B34431">
        <v>12</v>
      </c>
      <c r="C34431" s="2">
        <v>0.64583333333333337</v>
      </c>
      <c r="D34431" s="4">
        <f ca="1">VLOOKUP(DATE(2021,B34431,A34431),Sheet1!J:AI,2+MATCH(HOUR('format for the model'!C34431),Sheet1!$L$1:$AI$1,0),0)/4</f>
        <v>27.6</v>
      </c>
    </row>
    <row r="34432" spans="1:4" x14ac:dyDescent="0.3">
      <c r="A34432">
        <v>25</v>
      </c>
      <c r="B34432">
        <v>12</v>
      </c>
      <c r="C34432" s="2">
        <v>0.65625</v>
      </c>
      <c r="D34432" s="4">
        <f ca="1">VLOOKUP(DATE(2021,B34432,A34432),Sheet1!J:AI,2+MATCH(HOUR('format for the model'!C34432),Sheet1!$L$1:$AI$1,0),0)/4</f>
        <v>27.6</v>
      </c>
    </row>
    <row r="34433" spans="1:4" x14ac:dyDescent="0.3">
      <c r="A34433">
        <v>25</v>
      </c>
      <c r="B34433">
        <v>12</v>
      </c>
      <c r="C34433" s="2">
        <v>0.625</v>
      </c>
      <c r="D34433" s="4">
        <f ca="1">VLOOKUP(DATE(2021,B34433,A34433),Sheet1!J:AI,2+MATCH(HOUR('format for the model'!C34433),Sheet1!$L$1:$AI$1,0),0)/4</f>
        <v>27.6</v>
      </c>
    </row>
    <row r="34434" spans="1:4" x14ac:dyDescent="0.3">
      <c r="A34434">
        <v>25</v>
      </c>
      <c r="B34434">
        <v>12</v>
      </c>
      <c r="C34434" s="2">
        <v>0.67708333333333337</v>
      </c>
      <c r="D34434" s="4">
        <f ca="1">VLOOKUP(DATE(2021,B34434,A34434),Sheet1!J:AI,2+MATCH(HOUR('format for the model'!C34434),Sheet1!$L$1:$AI$1,0),0)/4</f>
        <v>25.588836059415886</v>
      </c>
    </row>
    <row r="34435" spans="1:4" x14ac:dyDescent="0.3">
      <c r="A34435">
        <v>25</v>
      </c>
      <c r="B34435">
        <v>12</v>
      </c>
      <c r="C34435" s="2">
        <v>0.6875</v>
      </c>
      <c r="D34435" s="4">
        <f ca="1">VLOOKUP(DATE(2021,B34435,A34435),Sheet1!J:AI,2+MATCH(HOUR('format for the model'!C34435),Sheet1!$L$1:$AI$1,0),0)/4</f>
        <v>25.588836059415886</v>
      </c>
    </row>
    <row r="34436" spans="1:4" x14ac:dyDescent="0.3">
      <c r="A34436">
        <v>25</v>
      </c>
      <c r="B34436">
        <v>12</v>
      </c>
      <c r="C34436" s="2">
        <v>0.69791666666666663</v>
      </c>
      <c r="D34436" s="4">
        <f ca="1">VLOOKUP(DATE(2021,B34436,A34436),Sheet1!J:AI,2+MATCH(HOUR('format for the model'!C34436),Sheet1!$L$1:$AI$1,0),0)/4</f>
        <v>25.588836059415886</v>
      </c>
    </row>
    <row r="34437" spans="1:4" x14ac:dyDescent="0.3">
      <c r="A34437">
        <v>25</v>
      </c>
      <c r="B34437">
        <v>12</v>
      </c>
      <c r="C34437" s="2">
        <v>0.66666666666666663</v>
      </c>
      <c r="D34437" s="4">
        <f ca="1">VLOOKUP(DATE(2021,B34437,A34437),Sheet1!J:AI,2+MATCH(HOUR('format for the model'!C34437),Sheet1!$L$1:$AI$1,0),0)/4</f>
        <v>25.588836059415886</v>
      </c>
    </row>
    <row r="34438" spans="1:4" x14ac:dyDescent="0.3">
      <c r="A34438">
        <v>25</v>
      </c>
      <c r="B34438">
        <v>12</v>
      </c>
      <c r="C34438" s="2">
        <v>0.71875</v>
      </c>
      <c r="D34438" s="4">
        <f ca="1">VLOOKUP(DATE(2021,B34438,A34438),Sheet1!J:AI,2+MATCH(HOUR('format for the model'!C34438),Sheet1!$L$1:$AI$1,0),0)/4</f>
        <v>33.692154055759822</v>
      </c>
    </row>
    <row r="34439" spans="1:4" x14ac:dyDescent="0.3">
      <c r="A34439">
        <v>25</v>
      </c>
      <c r="B34439">
        <v>12</v>
      </c>
      <c r="C34439" s="2">
        <v>0.72916666666666663</v>
      </c>
      <c r="D34439" s="4">
        <f ca="1">VLOOKUP(DATE(2021,B34439,A34439),Sheet1!J:AI,2+MATCH(HOUR('format for the model'!C34439),Sheet1!$L$1:$AI$1,0),0)/4</f>
        <v>33.692154055759822</v>
      </c>
    </row>
    <row r="34440" spans="1:4" x14ac:dyDescent="0.3">
      <c r="A34440">
        <v>25</v>
      </c>
      <c r="B34440">
        <v>12</v>
      </c>
      <c r="C34440" s="2">
        <v>0.73958333333333337</v>
      </c>
      <c r="D34440" s="4">
        <f ca="1">VLOOKUP(DATE(2021,B34440,A34440),Sheet1!J:AI,2+MATCH(HOUR('format for the model'!C34440),Sheet1!$L$1:$AI$1,0),0)/4</f>
        <v>33.692154055759822</v>
      </c>
    </row>
    <row r="34441" spans="1:4" x14ac:dyDescent="0.3">
      <c r="A34441">
        <v>25</v>
      </c>
      <c r="B34441">
        <v>12</v>
      </c>
      <c r="C34441" s="2">
        <v>0.70833333333333337</v>
      </c>
      <c r="D34441" s="4">
        <f ca="1">VLOOKUP(DATE(2021,B34441,A34441),Sheet1!J:AI,2+MATCH(HOUR('format for the model'!C34441),Sheet1!$L$1:$AI$1,0),0)/4</f>
        <v>33.692154055759822</v>
      </c>
    </row>
    <row r="34442" spans="1:4" x14ac:dyDescent="0.3">
      <c r="A34442">
        <v>25</v>
      </c>
      <c r="B34442">
        <v>12</v>
      </c>
      <c r="C34442" s="2">
        <v>0.76041666666666663</v>
      </c>
      <c r="D34442" s="4">
        <f ca="1">VLOOKUP(DATE(2021,B34442,A34442),Sheet1!J:AI,2+MATCH(HOUR('format for the model'!C34442),Sheet1!$L$1:$AI$1,0),0)/4</f>
        <v>22.080000000000002</v>
      </c>
    </row>
    <row r="34443" spans="1:4" x14ac:dyDescent="0.3">
      <c r="A34443">
        <v>25</v>
      </c>
      <c r="B34443">
        <v>12</v>
      </c>
      <c r="C34443" s="2">
        <v>0.77083333333333337</v>
      </c>
      <c r="D34443" s="4">
        <f ca="1">VLOOKUP(DATE(2021,B34443,A34443),Sheet1!J:AI,2+MATCH(HOUR('format for the model'!C34443),Sheet1!$L$1:$AI$1,0),0)/4</f>
        <v>22.080000000000002</v>
      </c>
    </row>
    <row r="34444" spans="1:4" x14ac:dyDescent="0.3">
      <c r="A34444">
        <v>25</v>
      </c>
      <c r="B34444">
        <v>12</v>
      </c>
      <c r="C34444" s="2">
        <v>0.78125</v>
      </c>
      <c r="D34444" s="4">
        <f ca="1">VLOOKUP(DATE(2021,B34444,A34444),Sheet1!J:AI,2+MATCH(HOUR('format for the model'!C34444),Sheet1!$L$1:$AI$1,0),0)/4</f>
        <v>22.080000000000002</v>
      </c>
    </row>
    <row r="34445" spans="1:4" x14ac:dyDescent="0.3">
      <c r="A34445">
        <v>25</v>
      </c>
      <c r="B34445">
        <v>12</v>
      </c>
      <c r="C34445" s="2">
        <v>0.75</v>
      </c>
      <c r="D34445" s="4">
        <f ca="1">VLOOKUP(DATE(2021,B34445,A34445),Sheet1!J:AI,2+MATCH(HOUR('format for the model'!C34445),Sheet1!$L$1:$AI$1,0),0)/4</f>
        <v>22.080000000000002</v>
      </c>
    </row>
    <row r="34446" spans="1:4" x14ac:dyDescent="0.3">
      <c r="A34446">
        <v>25</v>
      </c>
      <c r="B34446">
        <v>12</v>
      </c>
      <c r="C34446" s="2">
        <v>0.80208333333333337</v>
      </c>
      <c r="D34446" s="4">
        <f ca="1">VLOOKUP(DATE(2021,B34446,A34446),Sheet1!J:AI,2+MATCH(HOUR('format for the model'!C34446),Sheet1!$L$1:$AI$1,0),0)/4</f>
        <v>16.560000000000002</v>
      </c>
    </row>
    <row r="34447" spans="1:4" x14ac:dyDescent="0.3">
      <c r="A34447">
        <v>25</v>
      </c>
      <c r="B34447">
        <v>12</v>
      </c>
      <c r="C34447" s="2">
        <v>0.8125</v>
      </c>
      <c r="D34447" s="4">
        <f ca="1">VLOOKUP(DATE(2021,B34447,A34447),Sheet1!J:AI,2+MATCH(HOUR('format for the model'!C34447),Sheet1!$L$1:$AI$1,0),0)/4</f>
        <v>16.560000000000002</v>
      </c>
    </row>
    <row r="34448" spans="1:4" x14ac:dyDescent="0.3">
      <c r="A34448">
        <v>25</v>
      </c>
      <c r="B34448">
        <v>12</v>
      </c>
      <c r="C34448" s="2">
        <v>0.82291666666666663</v>
      </c>
      <c r="D34448" s="4">
        <f ca="1">VLOOKUP(DATE(2021,B34448,A34448),Sheet1!J:AI,2+MATCH(HOUR('format for the model'!C34448),Sheet1!$L$1:$AI$1,0),0)/4</f>
        <v>16.560000000000002</v>
      </c>
    </row>
    <row r="34449" spans="1:4" x14ac:dyDescent="0.3">
      <c r="A34449">
        <v>25</v>
      </c>
      <c r="B34449">
        <v>12</v>
      </c>
      <c r="C34449" s="2">
        <v>0.79166666666666663</v>
      </c>
      <c r="D34449" s="4">
        <f ca="1">VLOOKUP(DATE(2021,B34449,A34449),Sheet1!J:AI,2+MATCH(HOUR('format for the model'!C34449),Sheet1!$L$1:$AI$1,0),0)/4</f>
        <v>16.560000000000002</v>
      </c>
    </row>
    <row r="34450" spans="1:4" x14ac:dyDescent="0.3">
      <c r="A34450">
        <v>25</v>
      </c>
      <c r="B34450">
        <v>12</v>
      </c>
      <c r="C34450" s="2">
        <v>0.84375</v>
      </c>
      <c r="D34450" s="4">
        <f ca="1">VLOOKUP(DATE(2021,B34450,A34450),Sheet1!J:AI,2+MATCH(HOUR('format for the model'!C34450),Sheet1!$L$1:$AI$1,0),0)/4</f>
        <v>5.4648791179323659</v>
      </c>
    </row>
    <row r="34451" spans="1:4" x14ac:dyDescent="0.3">
      <c r="A34451">
        <v>25</v>
      </c>
      <c r="B34451">
        <v>12</v>
      </c>
      <c r="C34451" s="2">
        <v>0.85416666666666663</v>
      </c>
      <c r="D34451" s="4">
        <f ca="1">VLOOKUP(DATE(2021,B34451,A34451),Sheet1!J:AI,2+MATCH(HOUR('format for the model'!C34451),Sheet1!$L$1:$AI$1,0),0)/4</f>
        <v>5.4648791179323659</v>
      </c>
    </row>
    <row r="34452" spans="1:4" x14ac:dyDescent="0.3">
      <c r="A34452">
        <v>25</v>
      </c>
      <c r="B34452">
        <v>12</v>
      </c>
      <c r="C34452" s="2">
        <v>0.86458333333333337</v>
      </c>
      <c r="D34452" s="4">
        <f ca="1">VLOOKUP(DATE(2021,B34452,A34452),Sheet1!J:AI,2+MATCH(HOUR('format for the model'!C34452),Sheet1!$L$1:$AI$1,0),0)/4</f>
        <v>5.4648791179323659</v>
      </c>
    </row>
    <row r="34453" spans="1:4" x14ac:dyDescent="0.3">
      <c r="A34453">
        <v>25</v>
      </c>
      <c r="B34453">
        <v>12</v>
      </c>
      <c r="C34453" s="2">
        <v>0.83333333333333337</v>
      </c>
      <c r="D34453" s="4">
        <f ca="1">VLOOKUP(DATE(2021,B34453,A34453),Sheet1!J:AI,2+MATCH(HOUR('format for the model'!C34453),Sheet1!$L$1:$AI$1,0),0)/4</f>
        <v>5.4648791179323659</v>
      </c>
    </row>
    <row r="34454" spans="1:4" x14ac:dyDescent="0.3">
      <c r="A34454">
        <v>25</v>
      </c>
      <c r="B34454">
        <v>12</v>
      </c>
      <c r="C34454" s="2">
        <v>0.88541666666666663</v>
      </c>
      <c r="D34454" s="4">
        <f ca="1">VLOOKUP(DATE(2021,B34454,A34454),Sheet1!J:AI,2+MATCH(HOUR('format for the model'!C34454),Sheet1!$L$1:$AI$1,0),0)/4</f>
        <v>2.7600000000000002</v>
      </c>
    </row>
    <row r="34455" spans="1:4" x14ac:dyDescent="0.3">
      <c r="A34455">
        <v>25</v>
      </c>
      <c r="B34455">
        <v>12</v>
      </c>
      <c r="C34455" s="2">
        <v>0.89583333333333337</v>
      </c>
      <c r="D34455" s="4">
        <f ca="1">VLOOKUP(DATE(2021,B34455,A34455),Sheet1!J:AI,2+MATCH(HOUR('format for the model'!C34455),Sheet1!$L$1:$AI$1,0),0)/4</f>
        <v>2.7600000000000002</v>
      </c>
    </row>
    <row r="34456" spans="1:4" x14ac:dyDescent="0.3">
      <c r="A34456">
        <v>25</v>
      </c>
      <c r="B34456">
        <v>12</v>
      </c>
      <c r="C34456" s="2">
        <v>0.90625</v>
      </c>
      <c r="D34456" s="4">
        <f ca="1">VLOOKUP(DATE(2021,B34456,A34456),Sheet1!J:AI,2+MATCH(HOUR('format for the model'!C34456),Sheet1!$L$1:$AI$1,0),0)/4</f>
        <v>2.7600000000000002</v>
      </c>
    </row>
    <row r="34457" spans="1:4" x14ac:dyDescent="0.3">
      <c r="A34457">
        <v>25</v>
      </c>
      <c r="B34457">
        <v>12</v>
      </c>
      <c r="C34457" s="2">
        <v>0.875</v>
      </c>
      <c r="D34457" s="4">
        <f ca="1">VLOOKUP(DATE(2021,B34457,A34457),Sheet1!J:AI,2+MATCH(HOUR('format for the model'!C34457),Sheet1!$L$1:$AI$1,0),0)/4</f>
        <v>2.7600000000000002</v>
      </c>
    </row>
    <row r="34458" spans="1:4" x14ac:dyDescent="0.3">
      <c r="A34458">
        <v>25</v>
      </c>
      <c r="B34458">
        <v>12</v>
      </c>
      <c r="C34458" s="2">
        <v>0.92708333333333337</v>
      </c>
      <c r="D34458" s="4">
        <f ca="1">VLOOKUP(DATE(2021,B34458,A34458),Sheet1!J:AI,2+MATCH(HOUR('format for the model'!C34458),Sheet1!$L$1:$AI$1,0),0)/4</f>
        <v>2.7199980995852733</v>
      </c>
    </row>
    <row r="34459" spans="1:4" x14ac:dyDescent="0.3">
      <c r="A34459">
        <v>25</v>
      </c>
      <c r="B34459">
        <v>12</v>
      </c>
      <c r="C34459" s="2">
        <v>0.9375</v>
      </c>
      <c r="D34459" s="4">
        <f ca="1">VLOOKUP(DATE(2021,B34459,A34459),Sheet1!J:AI,2+MATCH(HOUR('format for the model'!C34459),Sheet1!$L$1:$AI$1,0),0)/4</f>
        <v>2.7199980995852733</v>
      </c>
    </row>
    <row r="34460" spans="1:4" x14ac:dyDescent="0.3">
      <c r="A34460">
        <v>25</v>
      </c>
      <c r="B34460">
        <v>12</v>
      </c>
      <c r="C34460" s="2">
        <v>0.94791666666666663</v>
      </c>
      <c r="D34460" s="4">
        <f ca="1">VLOOKUP(DATE(2021,B34460,A34460),Sheet1!J:AI,2+MATCH(HOUR('format for the model'!C34460),Sheet1!$L$1:$AI$1,0),0)/4</f>
        <v>2.7199980995852733</v>
      </c>
    </row>
    <row r="34461" spans="1:4" x14ac:dyDescent="0.3">
      <c r="A34461">
        <v>25</v>
      </c>
      <c r="B34461">
        <v>12</v>
      </c>
      <c r="C34461" s="2">
        <v>0.91666666666666663</v>
      </c>
      <c r="D34461" s="4">
        <f ca="1">VLOOKUP(DATE(2021,B34461,A34461),Sheet1!J:AI,2+MATCH(HOUR('format for the model'!C34461),Sheet1!$L$1:$AI$1,0),0)/4</f>
        <v>2.7199980995852733</v>
      </c>
    </row>
    <row r="34462" spans="1:4" x14ac:dyDescent="0.3">
      <c r="A34462">
        <v>25</v>
      </c>
      <c r="B34462">
        <v>12</v>
      </c>
      <c r="C34462" s="2">
        <v>0.96875</v>
      </c>
      <c r="D34462" s="4">
        <f ca="1">VLOOKUP(DATE(2021,B34462,A34462),Sheet1!J:AI,2+MATCH(HOUR('format for the model'!C34462),Sheet1!$L$1:$AI$1,0),0)/4</f>
        <v>2.0820445454557603</v>
      </c>
    </row>
    <row r="34463" spans="1:4" x14ac:dyDescent="0.3">
      <c r="A34463">
        <v>25</v>
      </c>
      <c r="B34463">
        <v>12</v>
      </c>
      <c r="C34463" s="2">
        <v>0.97916666666666663</v>
      </c>
      <c r="D34463" s="4">
        <f ca="1">VLOOKUP(DATE(2021,B34463,A34463),Sheet1!J:AI,2+MATCH(HOUR('format for the model'!C34463),Sheet1!$L$1:$AI$1,0),0)/4</f>
        <v>2.0820445454557603</v>
      </c>
    </row>
    <row r="34464" spans="1:4" x14ac:dyDescent="0.3">
      <c r="A34464">
        <v>25</v>
      </c>
      <c r="B34464">
        <v>12</v>
      </c>
      <c r="C34464" s="2">
        <v>0.98958333333333337</v>
      </c>
      <c r="D34464" s="4">
        <f ca="1">VLOOKUP(DATE(2021,B34464,A34464),Sheet1!J:AI,2+MATCH(HOUR('format for the model'!C34464),Sheet1!$L$1:$AI$1,0),0)/4</f>
        <v>2.0820445454557603</v>
      </c>
    </row>
    <row r="34465" spans="1:4" x14ac:dyDescent="0.3">
      <c r="A34465">
        <v>25</v>
      </c>
      <c r="B34465">
        <v>12</v>
      </c>
      <c r="C34465" s="2">
        <v>0.95833333333333337</v>
      </c>
      <c r="D34465" s="4">
        <f ca="1">VLOOKUP(DATE(2021,B34465,A34465),Sheet1!J:AI,2+MATCH(HOUR('format for the model'!C34465),Sheet1!$L$1:$AI$1,0),0)/4</f>
        <v>2.0820445454557603</v>
      </c>
    </row>
    <row r="34466" spans="1:4" x14ac:dyDescent="0.3">
      <c r="A34466">
        <v>26</v>
      </c>
      <c r="B34466">
        <v>12</v>
      </c>
      <c r="C34466" s="2">
        <v>1.0416666666666666E-2</v>
      </c>
      <c r="D34466" s="4">
        <f ca="1">VLOOKUP(DATE(2021,B34466,A34466),Sheet1!J:AI,2+MATCH(HOUR('format for the model'!C34466),Sheet1!$L$1:$AI$1,0),0)/4</f>
        <v>2.9761820083691881</v>
      </c>
    </row>
    <row r="34467" spans="1:4" x14ac:dyDescent="0.3">
      <c r="A34467">
        <v>26</v>
      </c>
      <c r="B34467">
        <v>12</v>
      </c>
      <c r="C34467" s="2">
        <v>2.0833333333333332E-2</v>
      </c>
      <c r="D34467" s="4">
        <f ca="1">VLOOKUP(DATE(2021,B34467,A34467),Sheet1!J:AI,2+MATCH(HOUR('format for the model'!C34467),Sheet1!$L$1:$AI$1,0),0)/4</f>
        <v>2.9761820083691881</v>
      </c>
    </row>
    <row r="34468" spans="1:4" x14ac:dyDescent="0.3">
      <c r="A34468">
        <v>26</v>
      </c>
      <c r="B34468">
        <v>12</v>
      </c>
      <c r="C34468" s="2">
        <v>3.125E-2</v>
      </c>
      <c r="D34468" s="4">
        <f ca="1">VLOOKUP(DATE(2021,B34468,A34468),Sheet1!J:AI,2+MATCH(HOUR('format for the model'!C34468),Sheet1!$L$1:$AI$1,0),0)/4</f>
        <v>2.9761820083691881</v>
      </c>
    </row>
    <row r="34469" spans="1:4" x14ac:dyDescent="0.3">
      <c r="A34469">
        <v>26</v>
      </c>
      <c r="B34469">
        <v>12</v>
      </c>
      <c r="C34469" s="2">
        <v>0</v>
      </c>
      <c r="D34469" s="4">
        <f ca="1">VLOOKUP(DATE(2021,B34469,A34469),Sheet1!J:AI,2+MATCH(HOUR('format for the model'!C34469),Sheet1!$L$1:$AI$1,0),0)/4</f>
        <v>2.9761820083691881</v>
      </c>
    </row>
    <row r="34470" spans="1:4" x14ac:dyDescent="0.3">
      <c r="A34470">
        <v>26</v>
      </c>
      <c r="B34470">
        <v>12</v>
      </c>
      <c r="C34470" s="2">
        <v>5.2083333333333336E-2</v>
      </c>
      <c r="D34470" s="4">
        <f ca="1">VLOOKUP(DATE(2021,B34470,A34470),Sheet1!J:AI,2+MATCH(HOUR('format for the model'!C34470),Sheet1!$L$1:$AI$1,0),0)/4</f>
        <v>2.2124053688684624</v>
      </c>
    </row>
    <row r="34471" spans="1:4" x14ac:dyDescent="0.3">
      <c r="A34471">
        <v>26</v>
      </c>
      <c r="B34471">
        <v>12</v>
      </c>
      <c r="C34471" s="2">
        <v>6.25E-2</v>
      </c>
      <c r="D34471" s="4">
        <f ca="1">VLOOKUP(DATE(2021,B34471,A34471),Sheet1!J:AI,2+MATCH(HOUR('format for the model'!C34471),Sheet1!$L$1:$AI$1,0),0)/4</f>
        <v>2.2124053688684624</v>
      </c>
    </row>
    <row r="34472" spans="1:4" x14ac:dyDescent="0.3">
      <c r="A34472">
        <v>26</v>
      </c>
      <c r="B34472">
        <v>12</v>
      </c>
      <c r="C34472" s="2">
        <v>7.2916666666666671E-2</v>
      </c>
      <c r="D34472" s="4">
        <f ca="1">VLOOKUP(DATE(2021,B34472,A34472),Sheet1!J:AI,2+MATCH(HOUR('format for the model'!C34472),Sheet1!$L$1:$AI$1,0),0)/4</f>
        <v>2.2124053688684624</v>
      </c>
    </row>
    <row r="34473" spans="1:4" x14ac:dyDescent="0.3">
      <c r="A34473">
        <v>26</v>
      </c>
      <c r="B34473">
        <v>12</v>
      </c>
      <c r="C34473" s="2">
        <v>4.1666666666666664E-2</v>
      </c>
      <c r="D34473" s="4">
        <f ca="1">VLOOKUP(DATE(2021,B34473,A34473),Sheet1!J:AI,2+MATCH(HOUR('format for the model'!C34473),Sheet1!$L$1:$AI$1,0),0)/4</f>
        <v>2.2124053688684624</v>
      </c>
    </row>
    <row r="34474" spans="1:4" x14ac:dyDescent="0.3">
      <c r="A34474">
        <v>26</v>
      </c>
      <c r="B34474">
        <v>12</v>
      </c>
      <c r="C34474" s="2">
        <v>9.375E-2</v>
      </c>
      <c r="D34474" s="4">
        <f ca="1">VLOOKUP(DATE(2021,B34474,A34474),Sheet1!J:AI,2+MATCH(HOUR('format for the model'!C34474),Sheet1!$L$1:$AI$1,0),0)/4</f>
        <v>2.7600000000000002</v>
      </c>
    </row>
    <row r="34475" spans="1:4" x14ac:dyDescent="0.3">
      <c r="A34475">
        <v>26</v>
      </c>
      <c r="B34475">
        <v>12</v>
      </c>
      <c r="C34475" s="2">
        <v>0.10416666666666667</v>
      </c>
      <c r="D34475" s="4">
        <f ca="1">VLOOKUP(DATE(2021,B34475,A34475),Sheet1!J:AI,2+MATCH(HOUR('format for the model'!C34475),Sheet1!$L$1:$AI$1,0),0)/4</f>
        <v>2.7600000000000002</v>
      </c>
    </row>
    <row r="34476" spans="1:4" x14ac:dyDescent="0.3">
      <c r="A34476">
        <v>26</v>
      </c>
      <c r="B34476">
        <v>12</v>
      </c>
      <c r="C34476" s="2">
        <v>0.11458333333333333</v>
      </c>
      <c r="D34476" s="4">
        <f ca="1">VLOOKUP(DATE(2021,B34476,A34476),Sheet1!J:AI,2+MATCH(HOUR('format for the model'!C34476),Sheet1!$L$1:$AI$1,0),0)/4</f>
        <v>2.7600000000000002</v>
      </c>
    </row>
    <row r="34477" spans="1:4" x14ac:dyDescent="0.3">
      <c r="A34477">
        <v>26</v>
      </c>
      <c r="B34477">
        <v>12</v>
      </c>
      <c r="C34477" s="2">
        <v>8.3333333333333329E-2</v>
      </c>
      <c r="D34477" s="4">
        <f ca="1">VLOOKUP(DATE(2021,B34477,A34477),Sheet1!J:AI,2+MATCH(HOUR('format for the model'!C34477),Sheet1!$L$1:$AI$1,0),0)/4</f>
        <v>2.7600000000000002</v>
      </c>
    </row>
    <row r="34478" spans="1:4" x14ac:dyDescent="0.3">
      <c r="A34478">
        <v>26</v>
      </c>
      <c r="B34478">
        <v>12</v>
      </c>
      <c r="C34478" s="2">
        <v>0.13541666666666666</v>
      </c>
      <c r="D34478" s="4">
        <f ca="1">VLOOKUP(DATE(2021,B34478,A34478),Sheet1!J:AI,2+MATCH(HOUR('format for the model'!C34478),Sheet1!$L$1:$AI$1,0),0)/4</f>
        <v>3.1024174071600439</v>
      </c>
    </row>
    <row r="34479" spans="1:4" x14ac:dyDescent="0.3">
      <c r="A34479">
        <v>26</v>
      </c>
      <c r="B34479">
        <v>12</v>
      </c>
      <c r="C34479" s="2">
        <v>0.14583333333333334</v>
      </c>
      <c r="D34479" s="4">
        <f ca="1">VLOOKUP(DATE(2021,B34479,A34479),Sheet1!J:AI,2+MATCH(HOUR('format for the model'!C34479),Sheet1!$L$1:$AI$1,0),0)/4</f>
        <v>3.1024174071600439</v>
      </c>
    </row>
    <row r="34480" spans="1:4" x14ac:dyDescent="0.3">
      <c r="A34480">
        <v>26</v>
      </c>
      <c r="B34480">
        <v>12</v>
      </c>
      <c r="C34480" s="2">
        <v>0.15625</v>
      </c>
      <c r="D34480" s="4">
        <f ca="1">VLOOKUP(DATE(2021,B34480,A34480),Sheet1!J:AI,2+MATCH(HOUR('format for the model'!C34480),Sheet1!$L$1:$AI$1,0),0)/4</f>
        <v>3.1024174071600439</v>
      </c>
    </row>
    <row r="34481" spans="1:4" x14ac:dyDescent="0.3">
      <c r="A34481">
        <v>26</v>
      </c>
      <c r="B34481">
        <v>12</v>
      </c>
      <c r="C34481" s="2">
        <v>0.125</v>
      </c>
      <c r="D34481" s="4">
        <f ca="1">VLOOKUP(DATE(2021,B34481,A34481),Sheet1!J:AI,2+MATCH(HOUR('format for the model'!C34481),Sheet1!$L$1:$AI$1,0),0)/4</f>
        <v>3.1024174071600439</v>
      </c>
    </row>
    <row r="34482" spans="1:4" x14ac:dyDescent="0.3">
      <c r="A34482">
        <v>26</v>
      </c>
      <c r="B34482">
        <v>12</v>
      </c>
      <c r="C34482" s="2">
        <v>0.17708333333333334</v>
      </c>
      <c r="D34482" s="4">
        <f ca="1">VLOOKUP(DATE(2021,B34482,A34482),Sheet1!J:AI,2+MATCH(HOUR('format for the model'!C34482),Sheet1!$L$1:$AI$1,0),0)/4</f>
        <v>2.8800805524660533</v>
      </c>
    </row>
    <row r="34483" spans="1:4" x14ac:dyDescent="0.3">
      <c r="A34483">
        <v>26</v>
      </c>
      <c r="B34483">
        <v>12</v>
      </c>
      <c r="C34483" s="2">
        <v>0.1875</v>
      </c>
      <c r="D34483" s="4">
        <f ca="1">VLOOKUP(DATE(2021,B34483,A34483),Sheet1!J:AI,2+MATCH(HOUR('format for the model'!C34483),Sheet1!$L$1:$AI$1,0),0)/4</f>
        <v>2.8800805524660533</v>
      </c>
    </row>
    <row r="34484" spans="1:4" x14ac:dyDescent="0.3">
      <c r="A34484">
        <v>26</v>
      </c>
      <c r="B34484">
        <v>12</v>
      </c>
      <c r="C34484" s="2">
        <v>0.19791666666666666</v>
      </c>
      <c r="D34484" s="4">
        <f ca="1">VLOOKUP(DATE(2021,B34484,A34484),Sheet1!J:AI,2+MATCH(HOUR('format for the model'!C34484),Sheet1!$L$1:$AI$1,0),0)/4</f>
        <v>2.8800805524660533</v>
      </c>
    </row>
    <row r="34485" spans="1:4" x14ac:dyDescent="0.3">
      <c r="A34485">
        <v>26</v>
      </c>
      <c r="B34485">
        <v>12</v>
      </c>
      <c r="C34485" s="2">
        <v>0.16666666666666666</v>
      </c>
      <c r="D34485" s="4">
        <f ca="1">VLOOKUP(DATE(2021,B34485,A34485),Sheet1!J:AI,2+MATCH(HOUR('format for the model'!C34485),Sheet1!$L$1:$AI$1,0),0)/4</f>
        <v>2.8800805524660533</v>
      </c>
    </row>
    <row r="34486" spans="1:4" x14ac:dyDescent="0.3">
      <c r="A34486">
        <v>26</v>
      </c>
      <c r="B34486">
        <v>12</v>
      </c>
      <c r="C34486" s="2">
        <v>0.21875</v>
      </c>
      <c r="D34486" s="4">
        <f ca="1">VLOOKUP(DATE(2021,B34486,A34486),Sheet1!J:AI,2+MATCH(HOUR('format for the model'!C34486),Sheet1!$L$1:$AI$1,0),0)/4</f>
        <v>2.7600000000000002</v>
      </c>
    </row>
    <row r="34487" spans="1:4" x14ac:dyDescent="0.3">
      <c r="A34487">
        <v>26</v>
      </c>
      <c r="B34487">
        <v>12</v>
      </c>
      <c r="C34487" s="2">
        <v>0.22916666666666666</v>
      </c>
      <c r="D34487" s="4">
        <f ca="1">VLOOKUP(DATE(2021,B34487,A34487),Sheet1!J:AI,2+MATCH(HOUR('format for the model'!C34487),Sheet1!$L$1:$AI$1,0),0)/4</f>
        <v>2.7600000000000002</v>
      </c>
    </row>
    <row r="34488" spans="1:4" x14ac:dyDescent="0.3">
      <c r="A34488">
        <v>26</v>
      </c>
      <c r="B34488">
        <v>12</v>
      </c>
      <c r="C34488" s="2">
        <v>0.23958333333333334</v>
      </c>
      <c r="D34488" s="4">
        <f ca="1">VLOOKUP(DATE(2021,B34488,A34488),Sheet1!J:AI,2+MATCH(HOUR('format for the model'!C34488),Sheet1!$L$1:$AI$1,0),0)/4</f>
        <v>2.7600000000000002</v>
      </c>
    </row>
    <row r="34489" spans="1:4" x14ac:dyDescent="0.3">
      <c r="A34489">
        <v>26</v>
      </c>
      <c r="B34489">
        <v>12</v>
      </c>
      <c r="C34489" s="2">
        <v>0.20833333333333334</v>
      </c>
      <c r="D34489" s="4">
        <f ca="1">VLOOKUP(DATE(2021,B34489,A34489),Sheet1!J:AI,2+MATCH(HOUR('format for the model'!C34489),Sheet1!$L$1:$AI$1,0),0)/4</f>
        <v>2.7600000000000002</v>
      </c>
    </row>
    <row r="34490" spans="1:4" x14ac:dyDescent="0.3">
      <c r="A34490">
        <v>26</v>
      </c>
      <c r="B34490">
        <v>12</v>
      </c>
      <c r="C34490" s="2">
        <v>0.26041666666666669</v>
      </c>
      <c r="D34490" s="4">
        <f ca="1">VLOOKUP(DATE(2021,B34490,A34490),Sheet1!J:AI,2+MATCH(HOUR('format for the model'!C34490),Sheet1!$L$1:$AI$1,0),0)/4</f>
        <v>2.7600000000000002</v>
      </c>
    </row>
    <row r="34491" spans="1:4" x14ac:dyDescent="0.3">
      <c r="A34491">
        <v>26</v>
      </c>
      <c r="B34491">
        <v>12</v>
      </c>
      <c r="C34491" s="2">
        <v>0.27083333333333331</v>
      </c>
      <c r="D34491" s="4">
        <f ca="1">VLOOKUP(DATE(2021,B34491,A34491),Sheet1!J:AI,2+MATCH(HOUR('format for the model'!C34491),Sheet1!$L$1:$AI$1,0),0)/4</f>
        <v>2.7600000000000002</v>
      </c>
    </row>
    <row r="34492" spans="1:4" x14ac:dyDescent="0.3">
      <c r="A34492">
        <v>26</v>
      </c>
      <c r="B34492">
        <v>12</v>
      </c>
      <c r="C34492" s="2">
        <v>0.28125</v>
      </c>
      <c r="D34492" s="4">
        <f ca="1">VLOOKUP(DATE(2021,B34492,A34492),Sheet1!J:AI,2+MATCH(HOUR('format for the model'!C34492),Sheet1!$L$1:$AI$1,0),0)/4</f>
        <v>2.7600000000000002</v>
      </c>
    </row>
    <row r="34493" spans="1:4" x14ac:dyDescent="0.3">
      <c r="A34493">
        <v>26</v>
      </c>
      <c r="B34493">
        <v>12</v>
      </c>
      <c r="C34493" s="2">
        <v>0.25</v>
      </c>
      <c r="D34493" s="4">
        <f ca="1">VLOOKUP(DATE(2021,B34493,A34493),Sheet1!J:AI,2+MATCH(HOUR('format for the model'!C34493),Sheet1!$L$1:$AI$1,0),0)/4</f>
        <v>2.7600000000000002</v>
      </c>
    </row>
    <row r="34494" spans="1:4" x14ac:dyDescent="0.3">
      <c r="A34494">
        <v>26</v>
      </c>
      <c r="B34494">
        <v>12</v>
      </c>
      <c r="C34494" s="2">
        <v>0.30208333333333331</v>
      </c>
      <c r="D34494" s="4">
        <f ca="1">VLOOKUP(DATE(2021,B34494,A34494),Sheet1!J:AI,2+MATCH(HOUR('format for the model'!C34494),Sheet1!$L$1:$AI$1,0),0)/4</f>
        <v>1.6913415007500874</v>
      </c>
    </row>
    <row r="34495" spans="1:4" x14ac:dyDescent="0.3">
      <c r="A34495">
        <v>26</v>
      </c>
      <c r="B34495">
        <v>12</v>
      </c>
      <c r="C34495" s="2">
        <v>0.3125</v>
      </c>
      <c r="D34495" s="4">
        <f ca="1">VLOOKUP(DATE(2021,B34495,A34495),Sheet1!J:AI,2+MATCH(HOUR('format for the model'!C34495),Sheet1!$L$1:$AI$1,0),0)/4</f>
        <v>1.6913415007500874</v>
      </c>
    </row>
    <row r="34496" spans="1:4" x14ac:dyDescent="0.3">
      <c r="A34496">
        <v>26</v>
      </c>
      <c r="B34496">
        <v>12</v>
      </c>
      <c r="C34496" s="2">
        <v>0.32291666666666669</v>
      </c>
      <c r="D34496" s="4">
        <f ca="1">VLOOKUP(DATE(2021,B34496,A34496),Sheet1!J:AI,2+MATCH(HOUR('format for the model'!C34496),Sheet1!$L$1:$AI$1,0),0)/4</f>
        <v>1.6913415007500874</v>
      </c>
    </row>
    <row r="34497" spans="1:4" x14ac:dyDescent="0.3">
      <c r="A34497">
        <v>26</v>
      </c>
      <c r="B34497">
        <v>12</v>
      </c>
      <c r="C34497" s="2">
        <v>0.29166666666666669</v>
      </c>
      <c r="D34497" s="4">
        <f ca="1">VLOOKUP(DATE(2021,B34497,A34497),Sheet1!J:AI,2+MATCH(HOUR('format for the model'!C34497),Sheet1!$L$1:$AI$1,0),0)/4</f>
        <v>1.6913415007500874</v>
      </c>
    </row>
    <row r="34498" spans="1:4" x14ac:dyDescent="0.3">
      <c r="A34498">
        <v>26</v>
      </c>
      <c r="B34498">
        <v>12</v>
      </c>
      <c r="C34498" s="2">
        <v>0.34375</v>
      </c>
      <c r="D34498" s="4">
        <f ca="1">VLOOKUP(DATE(2021,B34498,A34498),Sheet1!J:AI,2+MATCH(HOUR('format for the model'!C34498),Sheet1!$L$1:$AI$1,0),0)/4</f>
        <v>7.4458431058606891</v>
      </c>
    </row>
    <row r="34499" spans="1:4" x14ac:dyDescent="0.3">
      <c r="A34499">
        <v>26</v>
      </c>
      <c r="B34499">
        <v>12</v>
      </c>
      <c r="C34499" s="2">
        <v>0.35416666666666669</v>
      </c>
      <c r="D34499" s="4">
        <f ca="1">VLOOKUP(DATE(2021,B34499,A34499),Sheet1!J:AI,2+MATCH(HOUR('format for the model'!C34499),Sheet1!$L$1:$AI$1,0),0)/4</f>
        <v>7.4458431058606891</v>
      </c>
    </row>
    <row r="34500" spans="1:4" x14ac:dyDescent="0.3">
      <c r="A34500">
        <v>26</v>
      </c>
      <c r="B34500">
        <v>12</v>
      </c>
      <c r="C34500" s="2">
        <v>0.36458333333333331</v>
      </c>
      <c r="D34500" s="4">
        <f ca="1">VLOOKUP(DATE(2021,B34500,A34500),Sheet1!J:AI,2+MATCH(HOUR('format for the model'!C34500),Sheet1!$L$1:$AI$1,0),0)/4</f>
        <v>7.4458431058606891</v>
      </c>
    </row>
    <row r="34501" spans="1:4" x14ac:dyDescent="0.3">
      <c r="A34501">
        <v>26</v>
      </c>
      <c r="B34501">
        <v>12</v>
      </c>
      <c r="C34501" s="2">
        <v>0.33333333333333331</v>
      </c>
      <c r="D34501" s="4">
        <f ca="1">VLOOKUP(DATE(2021,B34501,A34501),Sheet1!J:AI,2+MATCH(HOUR('format for the model'!C34501),Sheet1!$L$1:$AI$1,0),0)/4</f>
        <v>7.4458431058606891</v>
      </c>
    </row>
    <row r="34502" spans="1:4" x14ac:dyDescent="0.3">
      <c r="A34502">
        <v>26</v>
      </c>
      <c r="B34502">
        <v>12</v>
      </c>
      <c r="C34502" s="2">
        <v>0.38541666666666669</v>
      </c>
      <c r="D34502" s="4">
        <f ca="1">VLOOKUP(DATE(2021,B34502,A34502),Sheet1!J:AI,2+MATCH(HOUR('format for the model'!C34502),Sheet1!$L$1:$AI$1,0),0)/4</f>
        <v>20.654453326949113</v>
      </c>
    </row>
    <row r="34503" spans="1:4" x14ac:dyDescent="0.3">
      <c r="A34503">
        <v>26</v>
      </c>
      <c r="B34503">
        <v>12</v>
      </c>
      <c r="C34503" s="2">
        <v>0.39583333333333331</v>
      </c>
      <c r="D34503" s="4">
        <f ca="1">VLOOKUP(DATE(2021,B34503,A34503),Sheet1!J:AI,2+MATCH(HOUR('format for the model'!C34503),Sheet1!$L$1:$AI$1,0),0)/4</f>
        <v>20.654453326949113</v>
      </c>
    </row>
    <row r="34504" spans="1:4" x14ac:dyDescent="0.3">
      <c r="A34504">
        <v>26</v>
      </c>
      <c r="B34504">
        <v>12</v>
      </c>
      <c r="C34504" s="2">
        <v>0.40625</v>
      </c>
      <c r="D34504" s="4">
        <f ca="1">VLOOKUP(DATE(2021,B34504,A34504),Sheet1!J:AI,2+MATCH(HOUR('format for the model'!C34504),Sheet1!$L$1:$AI$1,0),0)/4</f>
        <v>20.654453326949113</v>
      </c>
    </row>
    <row r="34505" spans="1:4" x14ac:dyDescent="0.3">
      <c r="A34505">
        <v>26</v>
      </c>
      <c r="B34505">
        <v>12</v>
      </c>
      <c r="C34505" s="2">
        <v>0.375</v>
      </c>
      <c r="D34505" s="4">
        <f ca="1">VLOOKUP(DATE(2021,B34505,A34505),Sheet1!J:AI,2+MATCH(HOUR('format for the model'!C34505),Sheet1!$L$1:$AI$1,0),0)/4</f>
        <v>20.654453326949113</v>
      </c>
    </row>
    <row r="34506" spans="1:4" x14ac:dyDescent="0.3">
      <c r="A34506">
        <v>26</v>
      </c>
      <c r="B34506">
        <v>12</v>
      </c>
      <c r="C34506" s="2">
        <v>0.42708333333333331</v>
      </c>
      <c r="D34506" s="4">
        <f ca="1">VLOOKUP(DATE(2021,B34506,A34506),Sheet1!J:AI,2+MATCH(HOUR('format for the model'!C34506),Sheet1!$L$1:$AI$1,0),0)/4</f>
        <v>22.080000000000002</v>
      </c>
    </row>
    <row r="34507" spans="1:4" x14ac:dyDescent="0.3">
      <c r="A34507">
        <v>26</v>
      </c>
      <c r="B34507">
        <v>12</v>
      </c>
      <c r="C34507" s="2">
        <v>0.4375</v>
      </c>
      <c r="D34507" s="4">
        <f ca="1">VLOOKUP(DATE(2021,B34507,A34507),Sheet1!J:AI,2+MATCH(HOUR('format for the model'!C34507),Sheet1!$L$1:$AI$1,0),0)/4</f>
        <v>22.080000000000002</v>
      </c>
    </row>
    <row r="34508" spans="1:4" x14ac:dyDescent="0.3">
      <c r="A34508">
        <v>26</v>
      </c>
      <c r="B34508">
        <v>12</v>
      </c>
      <c r="C34508" s="2">
        <v>0.44791666666666669</v>
      </c>
      <c r="D34508" s="4">
        <f ca="1">VLOOKUP(DATE(2021,B34508,A34508),Sheet1!J:AI,2+MATCH(HOUR('format for the model'!C34508),Sheet1!$L$1:$AI$1,0),0)/4</f>
        <v>22.080000000000002</v>
      </c>
    </row>
    <row r="34509" spans="1:4" x14ac:dyDescent="0.3">
      <c r="A34509">
        <v>26</v>
      </c>
      <c r="B34509">
        <v>12</v>
      </c>
      <c r="C34509" s="2">
        <v>0.41666666666666669</v>
      </c>
      <c r="D34509" s="4">
        <f ca="1">VLOOKUP(DATE(2021,B34509,A34509),Sheet1!J:AI,2+MATCH(HOUR('format for the model'!C34509),Sheet1!$L$1:$AI$1,0),0)/4</f>
        <v>22.080000000000002</v>
      </c>
    </row>
    <row r="34510" spans="1:4" x14ac:dyDescent="0.3">
      <c r="A34510">
        <v>26</v>
      </c>
      <c r="B34510">
        <v>12</v>
      </c>
      <c r="C34510" s="2">
        <v>0.46875</v>
      </c>
      <c r="D34510" s="4">
        <f ca="1">VLOOKUP(DATE(2021,B34510,A34510),Sheet1!J:AI,2+MATCH(HOUR('format for the model'!C34510),Sheet1!$L$1:$AI$1,0),0)/4</f>
        <v>27.6</v>
      </c>
    </row>
    <row r="34511" spans="1:4" x14ac:dyDescent="0.3">
      <c r="A34511">
        <v>26</v>
      </c>
      <c r="B34511">
        <v>12</v>
      </c>
      <c r="C34511" s="2">
        <v>0.47916666666666669</v>
      </c>
      <c r="D34511" s="4">
        <f ca="1">VLOOKUP(DATE(2021,B34511,A34511),Sheet1!J:AI,2+MATCH(HOUR('format for the model'!C34511),Sheet1!$L$1:$AI$1,0),0)/4</f>
        <v>27.6</v>
      </c>
    </row>
    <row r="34512" spans="1:4" x14ac:dyDescent="0.3">
      <c r="A34512">
        <v>26</v>
      </c>
      <c r="B34512">
        <v>12</v>
      </c>
      <c r="C34512" s="2">
        <v>0.48958333333333331</v>
      </c>
      <c r="D34512" s="4">
        <f ca="1">VLOOKUP(DATE(2021,B34512,A34512),Sheet1!J:AI,2+MATCH(HOUR('format for the model'!C34512),Sheet1!$L$1:$AI$1,0),0)/4</f>
        <v>27.6</v>
      </c>
    </row>
    <row r="34513" spans="1:4" x14ac:dyDescent="0.3">
      <c r="A34513">
        <v>26</v>
      </c>
      <c r="B34513">
        <v>12</v>
      </c>
      <c r="C34513" s="2">
        <v>0.45833333333333331</v>
      </c>
      <c r="D34513" s="4">
        <f ca="1">VLOOKUP(DATE(2021,B34513,A34513),Sheet1!J:AI,2+MATCH(HOUR('format for the model'!C34513),Sheet1!$L$1:$AI$1,0),0)/4</f>
        <v>27.6</v>
      </c>
    </row>
    <row r="34514" spans="1:4" x14ac:dyDescent="0.3">
      <c r="A34514">
        <v>26</v>
      </c>
      <c r="B34514">
        <v>12</v>
      </c>
      <c r="C34514" s="2">
        <v>0.51041666666666663</v>
      </c>
      <c r="D34514" s="4">
        <f ca="1">VLOOKUP(DATE(2021,B34514,A34514),Sheet1!J:AI,2+MATCH(HOUR('format for the model'!C34514),Sheet1!$L$1:$AI$1,0),0)/4</f>
        <v>26.689341949256903</v>
      </c>
    </row>
    <row r="34515" spans="1:4" x14ac:dyDescent="0.3">
      <c r="A34515">
        <v>26</v>
      </c>
      <c r="B34515">
        <v>12</v>
      </c>
      <c r="C34515" s="2">
        <v>0.52083333333333337</v>
      </c>
      <c r="D34515" s="4">
        <f ca="1">VLOOKUP(DATE(2021,B34515,A34515),Sheet1!J:AI,2+MATCH(HOUR('format for the model'!C34515),Sheet1!$L$1:$AI$1,0),0)/4</f>
        <v>26.689341949256903</v>
      </c>
    </row>
    <row r="34516" spans="1:4" x14ac:dyDescent="0.3">
      <c r="A34516">
        <v>26</v>
      </c>
      <c r="B34516">
        <v>12</v>
      </c>
      <c r="C34516" s="2">
        <v>0.53125</v>
      </c>
      <c r="D34516" s="4">
        <f ca="1">VLOOKUP(DATE(2021,B34516,A34516),Sheet1!J:AI,2+MATCH(HOUR('format for the model'!C34516),Sheet1!$L$1:$AI$1,0),0)/4</f>
        <v>26.689341949256903</v>
      </c>
    </row>
    <row r="34517" spans="1:4" x14ac:dyDescent="0.3">
      <c r="A34517">
        <v>26</v>
      </c>
      <c r="B34517">
        <v>12</v>
      </c>
      <c r="C34517" s="2">
        <v>0.5</v>
      </c>
      <c r="D34517" s="4">
        <f ca="1">VLOOKUP(DATE(2021,B34517,A34517),Sheet1!J:AI,2+MATCH(HOUR('format for the model'!C34517),Sheet1!$L$1:$AI$1,0),0)/4</f>
        <v>26.689341949256903</v>
      </c>
    </row>
    <row r="34518" spans="1:4" x14ac:dyDescent="0.3">
      <c r="A34518">
        <v>26</v>
      </c>
      <c r="B34518">
        <v>12</v>
      </c>
      <c r="C34518" s="2">
        <v>0.55208333333333337</v>
      </c>
      <c r="D34518" s="4">
        <f ca="1">VLOOKUP(DATE(2021,B34518,A34518),Sheet1!J:AI,2+MATCH(HOUR('format for the model'!C34518),Sheet1!$L$1:$AI$1,0),0)/4</f>
        <v>27.6</v>
      </c>
    </row>
    <row r="34519" spans="1:4" x14ac:dyDescent="0.3">
      <c r="A34519">
        <v>26</v>
      </c>
      <c r="B34519">
        <v>12</v>
      </c>
      <c r="C34519" s="2">
        <v>0.5625</v>
      </c>
      <c r="D34519" s="4">
        <f ca="1">VLOOKUP(DATE(2021,B34519,A34519),Sheet1!J:AI,2+MATCH(HOUR('format for the model'!C34519),Sheet1!$L$1:$AI$1,0),0)/4</f>
        <v>27.6</v>
      </c>
    </row>
    <row r="34520" spans="1:4" x14ac:dyDescent="0.3">
      <c r="A34520">
        <v>26</v>
      </c>
      <c r="B34520">
        <v>12</v>
      </c>
      <c r="C34520" s="2">
        <v>0.57291666666666663</v>
      </c>
      <c r="D34520" s="4">
        <f ca="1">VLOOKUP(DATE(2021,B34520,A34520),Sheet1!J:AI,2+MATCH(HOUR('format for the model'!C34520),Sheet1!$L$1:$AI$1,0),0)/4</f>
        <v>27.6</v>
      </c>
    </row>
    <row r="34521" spans="1:4" x14ac:dyDescent="0.3">
      <c r="A34521">
        <v>26</v>
      </c>
      <c r="B34521">
        <v>12</v>
      </c>
      <c r="C34521" s="2">
        <v>0.54166666666666663</v>
      </c>
      <c r="D34521" s="4">
        <f ca="1">VLOOKUP(DATE(2021,B34521,A34521),Sheet1!J:AI,2+MATCH(HOUR('format for the model'!C34521),Sheet1!$L$1:$AI$1,0),0)/4</f>
        <v>27.6</v>
      </c>
    </row>
    <row r="34522" spans="1:4" x14ac:dyDescent="0.3">
      <c r="A34522">
        <v>26</v>
      </c>
      <c r="B34522">
        <v>12</v>
      </c>
      <c r="C34522" s="2">
        <v>0.59375</v>
      </c>
      <c r="D34522" s="4">
        <f ca="1">VLOOKUP(DATE(2021,B34522,A34522),Sheet1!J:AI,2+MATCH(HOUR('format for the model'!C34522),Sheet1!$L$1:$AI$1,0),0)/4</f>
        <v>27.6</v>
      </c>
    </row>
    <row r="34523" spans="1:4" x14ac:dyDescent="0.3">
      <c r="A34523">
        <v>26</v>
      </c>
      <c r="B34523">
        <v>12</v>
      </c>
      <c r="C34523" s="2">
        <v>0.60416666666666663</v>
      </c>
      <c r="D34523" s="4">
        <f ca="1">VLOOKUP(DATE(2021,B34523,A34523),Sheet1!J:AI,2+MATCH(HOUR('format for the model'!C34523),Sheet1!$L$1:$AI$1,0),0)/4</f>
        <v>27.6</v>
      </c>
    </row>
    <row r="34524" spans="1:4" x14ac:dyDescent="0.3">
      <c r="A34524">
        <v>26</v>
      </c>
      <c r="B34524">
        <v>12</v>
      </c>
      <c r="C34524" s="2">
        <v>0.61458333333333337</v>
      </c>
      <c r="D34524" s="4">
        <f ca="1">VLOOKUP(DATE(2021,B34524,A34524),Sheet1!J:AI,2+MATCH(HOUR('format for the model'!C34524),Sheet1!$L$1:$AI$1,0),0)/4</f>
        <v>27.6</v>
      </c>
    </row>
    <row r="34525" spans="1:4" x14ac:dyDescent="0.3">
      <c r="A34525">
        <v>26</v>
      </c>
      <c r="B34525">
        <v>12</v>
      </c>
      <c r="C34525" s="2">
        <v>0.58333333333333337</v>
      </c>
      <c r="D34525" s="4">
        <f ca="1">VLOOKUP(DATE(2021,B34525,A34525),Sheet1!J:AI,2+MATCH(HOUR('format for the model'!C34525),Sheet1!$L$1:$AI$1,0),0)/4</f>
        <v>27.6</v>
      </c>
    </row>
    <row r="34526" spans="1:4" x14ac:dyDescent="0.3">
      <c r="A34526">
        <v>26</v>
      </c>
      <c r="B34526">
        <v>12</v>
      </c>
      <c r="C34526" s="2">
        <v>0.63541666666666663</v>
      </c>
      <c r="D34526" s="4">
        <f ca="1">VLOOKUP(DATE(2021,B34526,A34526),Sheet1!J:AI,2+MATCH(HOUR('format for the model'!C34526),Sheet1!$L$1:$AI$1,0),0)/4</f>
        <v>20.723648146943106</v>
      </c>
    </row>
    <row r="34527" spans="1:4" x14ac:dyDescent="0.3">
      <c r="A34527">
        <v>26</v>
      </c>
      <c r="B34527">
        <v>12</v>
      </c>
      <c r="C34527" s="2">
        <v>0.64583333333333337</v>
      </c>
      <c r="D34527" s="4">
        <f ca="1">VLOOKUP(DATE(2021,B34527,A34527),Sheet1!J:AI,2+MATCH(HOUR('format for the model'!C34527),Sheet1!$L$1:$AI$1,0),0)/4</f>
        <v>20.723648146943106</v>
      </c>
    </row>
    <row r="34528" spans="1:4" x14ac:dyDescent="0.3">
      <c r="A34528">
        <v>26</v>
      </c>
      <c r="B34528">
        <v>12</v>
      </c>
      <c r="C34528" s="2">
        <v>0.65625</v>
      </c>
      <c r="D34528" s="4">
        <f ca="1">VLOOKUP(DATE(2021,B34528,A34528),Sheet1!J:AI,2+MATCH(HOUR('format for the model'!C34528),Sheet1!$L$1:$AI$1,0),0)/4</f>
        <v>20.723648146943106</v>
      </c>
    </row>
    <row r="34529" spans="1:4" x14ac:dyDescent="0.3">
      <c r="A34529">
        <v>26</v>
      </c>
      <c r="B34529">
        <v>12</v>
      </c>
      <c r="C34529" s="2">
        <v>0.625</v>
      </c>
      <c r="D34529" s="4">
        <f ca="1">VLOOKUP(DATE(2021,B34529,A34529),Sheet1!J:AI,2+MATCH(HOUR('format for the model'!C34529),Sheet1!$L$1:$AI$1,0),0)/4</f>
        <v>20.723648146943106</v>
      </c>
    </row>
    <row r="34530" spans="1:4" x14ac:dyDescent="0.3">
      <c r="A34530">
        <v>26</v>
      </c>
      <c r="B34530">
        <v>12</v>
      </c>
      <c r="C34530" s="2">
        <v>0.67708333333333337</v>
      </c>
      <c r="D34530" s="4">
        <f ca="1">VLOOKUP(DATE(2021,B34530,A34530),Sheet1!J:AI,2+MATCH(HOUR('format for the model'!C34530),Sheet1!$L$1:$AI$1,0),0)/4</f>
        <v>27.6</v>
      </c>
    </row>
    <row r="34531" spans="1:4" x14ac:dyDescent="0.3">
      <c r="A34531">
        <v>26</v>
      </c>
      <c r="B34531">
        <v>12</v>
      </c>
      <c r="C34531" s="2">
        <v>0.6875</v>
      </c>
      <c r="D34531" s="4">
        <f ca="1">VLOOKUP(DATE(2021,B34531,A34531),Sheet1!J:AI,2+MATCH(HOUR('format for the model'!C34531),Sheet1!$L$1:$AI$1,0),0)/4</f>
        <v>27.6</v>
      </c>
    </row>
    <row r="34532" spans="1:4" x14ac:dyDescent="0.3">
      <c r="A34532">
        <v>26</v>
      </c>
      <c r="B34532">
        <v>12</v>
      </c>
      <c r="C34532" s="2">
        <v>0.69791666666666663</v>
      </c>
      <c r="D34532" s="4">
        <f ca="1">VLOOKUP(DATE(2021,B34532,A34532),Sheet1!J:AI,2+MATCH(HOUR('format for the model'!C34532),Sheet1!$L$1:$AI$1,0),0)/4</f>
        <v>27.6</v>
      </c>
    </row>
    <row r="34533" spans="1:4" x14ac:dyDescent="0.3">
      <c r="A34533">
        <v>26</v>
      </c>
      <c r="B34533">
        <v>12</v>
      </c>
      <c r="C34533" s="2">
        <v>0.66666666666666663</v>
      </c>
      <c r="D34533" s="4">
        <f ca="1">VLOOKUP(DATE(2021,B34533,A34533),Sheet1!J:AI,2+MATCH(HOUR('format for the model'!C34533),Sheet1!$L$1:$AI$1,0),0)/4</f>
        <v>27.6</v>
      </c>
    </row>
    <row r="34534" spans="1:4" x14ac:dyDescent="0.3">
      <c r="A34534">
        <v>26</v>
      </c>
      <c r="B34534">
        <v>12</v>
      </c>
      <c r="C34534" s="2">
        <v>0.71875</v>
      </c>
      <c r="D34534" s="4">
        <f ca="1">VLOOKUP(DATE(2021,B34534,A34534),Sheet1!J:AI,2+MATCH(HOUR('format for the model'!C34534),Sheet1!$L$1:$AI$1,0),0)/4</f>
        <v>27.6</v>
      </c>
    </row>
    <row r="34535" spans="1:4" x14ac:dyDescent="0.3">
      <c r="A34535">
        <v>26</v>
      </c>
      <c r="B34535">
        <v>12</v>
      </c>
      <c r="C34535" s="2">
        <v>0.72916666666666663</v>
      </c>
      <c r="D34535" s="4">
        <f ca="1">VLOOKUP(DATE(2021,B34535,A34535),Sheet1!J:AI,2+MATCH(HOUR('format for the model'!C34535),Sheet1!$L$1:$AI$1,0),0)/4</f>
        <v>27.6</v>
      </c>
    </row>
    <row r="34536" spans="1:4" x14ac:dyDescent="0.3">
      <c r="A34536">
        <v>26</v>
      </c>
      <c r="B34536">
        <v>12</v>
      </c>
      <c r="C34536" s="2">
        <v>0.73958333333333337</v>
      </c>
      <c r="D34536" s="4">
        <f ca="1">VLOOKUP(DATE(2021,B34536,A34536),Sheet1!J:AI,2+MATCH(HOUR('format for the model'!C34536),Sheet1!$L$1:$AI$1,0),0)/4</f>
        <v>27.6</v>
      </c>
    </row>
    <row r="34537" spans="1:4" x14ac:dyDescent="0.3">
      <c r="A34537">
        <v>26</v>
      </c>
      <c r="B34537">
        <v>12</v>
      </c>
      <c r="C34537" s="2">
        <v>0.70833333333333337</v>
      </c>
      <c r="D34537" s="4">
        <f ca="1">VLOOKUP(DATE(2021,B34537,A34537),Sheet1!J:AI,2+MATCH(HOUR('format for the model'!C34537),Sheet1!$L$1:$AI$1,0),0)/4</f>
        <v>27.6</v>
      </c>
    </row>
    <row r="34538" spans="1:4" x14ac:dyDescent="0.3">
      <c r="A34538">
        <v>26</v>
      </c>
      <c r="B34538">
        <v>12</v>
      </c>
      <c r="C34538" s="2">
        <v>0.76041666666666663</v>
      </c>
      <c r="D34538" s="4">
        <f ca="1">VLOOKUP(DATE(2021,B34538,A34538),Sheet1!J:AI,2+MATCH(HOUR('format for the model'!C34538),Sheet1!$L$1:$AI$1,0),0)/4</f>
        <v>26.65854624299196</v>
      </c>
    </row>
    <row r="34539" spans="1:4" x14ac:dyDescent="0.3">
      <c r="A34539">
        <v>26</v>
      </c>
      <c r="B34539">
        <v>12</v>
      </c>
      <c r="C34539" s="2">
        <v>0.77083333333333337</v>
      </c>
      <c r="D34539" s="4">
        <f ca="1">VLOOKUP(DATE(2021,B34539,A34539),Sheet1!J:AI,2+MATCH(HOUR('format for the model'!C34539),Sheet1!$L$1:$AI$1,0),0)/4</f>
        <v>26.65854624299196</v>
      </c>
    </row>
    <row r="34540" spans="1:4" x14ac:dyDescent="0.3">
      <c r="A34540">
        <v>26</v>
      </c>
      <c r="B34540">
        <v>12</v>
      </c>
      <c r="C34540" s="2">
        <v>0.78125</v>
      </c>
      <c r="D34540" s="4">
        <f ca="1">VLOOKUP(DATE(2021,B34540,A34540),Sheet1!J:AI,2+MATCH(HOUR('format for the model'!C34540),Sheet1!$L$1:$AI$1,0),0)/4</f>
        <v>26.65854624299196</v>
      </c>
    </row>
    <row r="34541" spans="1:4" x14ac:dyDescent="0.3">
      <c r="A34541">
        <v>26</v>
      </c>
      <c r="B34541">
        <v>12</v>
      </c>
      <c r="C34541" s="2">
        <v>0.75</v>
      </c>
      <c r="D34541" s="4">
        <f ca="1">VLOOKUP(DATE(2021,B34541,A34541),Sheet1!J:AI,2+MATCH(HOUR('format for the model'!C34541),Sheet1!$L$1:$AI$1,0),0)/4</f>
        <v>26.65854624299196</v>
      </c>
    </row>
    <row r="34542" spans="1:4" x14ac:dyDescent="0.3">
      <c r="A34542">
        <v>26</v>
      </c>
      <c r="B34542">
        <v>12</v>
      </c>
      <c r="C34542" s="2">
        <v>0.80208333333333337</v>
      </c>
      <c r="D34542" s="4">
        <f ca="1">VLOOKUP(DATE(2021,B34542,A34542),Sheet1!J:AI,2+MATCH(HOUR('format for the model'!C34542),Sheet1!$L$1:$AI$1,0),0)/4</f>
        <v>16.775066679337154</v>
      </c>
    </row>
    <row r="34543" spans="1:4" x14ac:dyDescent="0.3">
      <c r="A34543">
        <v>26</v>
      </c>
      <c r="B34543">
        <v>12</v>
      </c>
      <c r="C34543" s="2">
        <v>0.8125</v>
      </c>
      <c r="D34543" s="4">
        <f ca="1">VLOOKUP(DATE(2021,B34543,A34543),Sheet1!J:AI,2+MATCH(HOUR('format for the model'!C34543),Sheet1!$L$1:$AI$1,0),0)/4</f>
        <v>16.775066679337154</v>
      </c>
    </row>
    <row r="34544" spans="1:4" x14ac:dyDescent="0.3">
      <c r="A34544">
        <v>26</v>
      </c>
      <c r="B34544">
        <v>12</v>
      </c>
      <c r="C34544" s="2">
        <v>0.82291666666666663</v>
      </c>
      <c r="D34544" s="4">
        <f ca="1">VLOOKUP(DATE(2021,B34544,A34544),Sheet1!J:AI,2+MATCH(HOUR('format for the model'!C34544),Sheet1!$L$1:$AI$1,0),0)/4</f>
        <v>16.775066679337154</v>
      </c>
    </row>
    <row r="34545" spans="1:4" x14ac:dyDescent="0.3">
      <c r="A34545">
        <v>26</v>
      </c>
      <c r="B34545">
        <v>12</v>
      </c>
      <c r="C34545" s="2">
        <v>0.79166666666666663</v>
      </c>
      <c r="D34545" s="4">
        <f ca="1">VLOOKUP(DATE(2021,B34545,A34545),Sheet1!J:AI,2+MATCH(HOUR('format for the model'!C34545),Sheet1!$L$1:$AI$1,0),0)/4</f>
        <v>16.775066679337154</v>
      </c>
    </row>
    <row r="34546" spans="1:4" x14ac:dyDescent="0.3">
      <c r="A34546">
        <v>26</v>
      </c>
      <c r="B34546">
        <v>12</v>
      </c>
      <c r="C34546" s="2">
        <v>0.84375</v>
      </c>
      <c r="D34546" s="4">
        <f ca="1">VLOOKUP(DATE(2021,B34546,A34546),Sheet1!J:AI,2+MATCH(HOUR('format for the model'!C34546),Sheet1!$L$1:$AI$1,0),0)/4</f>
        <v>6.9631416940262447</v>
      </c>
    </row>
    <row r="34547" spans="1:4" x14ac:dyDescent="0.3">
      <c r="A34547">
        <v>26</v>
      </c>
      <c r="B34547">
        <v>12</v>
      </c>
      <c r="C34547" s="2">
        <v>0.85416666666666663</v>
      </c>
      <c r="D34547" s="4">
        <f ca="1">VLOOKUP(DATE(2021,B34547,A34547),Sheet1!J:AI,2+MATCH(HOUR('format for the model'!C34547),Sheet1!$L$1:$AI$1,0),0)/4</f>
        <v>6.9631416940262447</v>
      </c>
    </row>
    <row r="34548" spans="1:4" x14ac:dyDescent="0.3">
      <c r="A34548">
        <v>26</v>
      </c>
      <c r="B34548">
        <v>12</v>
      </c>
      <c r="C34548" s="2">
        <v>0.86458333333333337</v>
      </c>
      <c r="D34548" s="4">
        <f ca="1">VLOOKUP(DATE(2021,B34548,A34548),Sheet1!J:AI,2+MATCH(HOUR('format for the model'!C34548),Sheet1!$L$1:$AI$1,0),0)/4</f>
        <v>6.9631416940262447</v>
      </c>
    </row>
    <row r="34549" spans="1:4" x14ac:dyDescent="0.3">
      <c r="A34549">
        <v>26</v>
      </c>
      <c r="B34549">
        <v>12</v>
      </c>
      <c r="C34549" s="2">
        <v>0.83333333333333337</v>
      </c>
      <c r="D34549" s="4">
        <f ca="1">VLOOKUP(DATE(2021,B34549,A34549),Sheet1!J:AI,2+MATCH(HOUR('format for the model'!C34549),Sheet1!$L$1:$AI$1,0),0)/4</f>
        <v>6.9631416940262447</v>
      </c>
    </row>
    <row r="34550" spans="1:4" x14ac:dyDescent="0.3">
      <c r="A34550">
        <v>26</v>
      </c>
      <c r="B34550">
        <v>12</v>
      </c>
      <c r="C34550" s="2">
        <v>0.88541666666666663</v>
      </c>
      <c r="D34550" s="4">
        <f ca="1">VLOOKUP(DATE(2021,B34550,A34550),Sheet1!J:AI,2+MATCH(HOUR('format for the model'!C34550),Sheet1!$L$1:$AI$1,0),0)/4</f>
        <v>2.5179466197182778</v>
      </c>
    </row>
    <row r="34551" spans="1:4" x14ac:dyDescent="0.3">
      <c r="A34551">
        <v>26</v>
      </c>
      <c r="B34551">
        <v>12</v>
      </c>
      <c r="C34551" s="2">
        <v>0.89583333333333337</v>
      </c>
      <c r="D34551" s="4">
        <f ca="1">VLOOKUP(DATE(2021,B34551,A34551),Sheet1!J:AI,2+MATCH(HOUR('format for the model'!C34551),Sheet1!$L$1:$AI$1,0),0)/4</f>
        <v>2.5179466197182778</v>
      </c>
    </row>
    <row r="34552" spans="1:4" x14ac:dyDescent="0.3">
      <c r="A34552">
        <v>26</v>
      </c>
      <c r="B34552">
        <v>12</v>
      </c>
      <c r="C34552" s="2">
        <v>0.90625</v>
      </c>
      <c r="D34552" s="4">
        <f ca="1">VLOOKUP(DATE(2021,B34552,A34552),Sheet1!J:AI,2+MATCH(HOUR('format for the model'!C34552),Sheet1!$L$1:$AI$1,0),0)/4</f>
        <v>2.5179466197182778</v>
      </c>
    </row>
    <row r="34553" spans="1:4" x14ac:dyDescent="0.3">
      <c r="A34553">
        <v>26</v>
      </c>
      <c r="B34553">
        <v>12</v>
      </c>
      <c r="C34553" s="2">
        <v>0.875</v>
      </c>
      <c r="D34553" s="4">
        <f ca="1">VLOOKUP(DATE(2021,B34553,A34553),Sheet1!J:AI,2+MATCH(HOUR('format for the model'!C34553),Sheet1!$L$1:$AI$1,0),0)/4</f>
        <v>2.5179466197182778</v>
      </c>
    </row>
    <row r="34554" spans="1:4" x14ac:dyDescent="0.3">
      <c r="A34554">
        <v>26</v>
      </c>
      <c r="B34554">
        <v>12</v>
      </c>
      <c r="C34554" s="2">
        <v>0.92708333333333337</v>
      </c>
      <c r="D34554" s="4">
        <f ca="1">VLOOKUP(DATE(2021,B34554,A34554),Sheet1!J:AI,2+MATCH(HOUR('format for the model'!C34554),Sheet1!$L$1:$AI$1,0),0)/4</f>
        <v>2.7600000000000002</v>
      </c>
    </row>
    <row r="34555" spans="1:4" x14ac:dyDescent="0.3">
      <c r="A34555">
        <v>26</v>
      </c>
      <c r="B34555">
        <v>12</v>
      </c>
      <c r="C34555" s="2">
        <v>0.9375</v>
      </c>
      <c r="D34555" s="4">
        <f ca="1">VLOOKUP(DATE(2021,B34555,A34555),Sheet1!J:AI,2+MATCH(HOUR('format for the model'!C34555),Sheet1!$L$1:$AI$1,0),0)/4</f>
        <v>2.7600000000000002</v>
      </c>
    </row>
    <row r="34556" spans="1:4" x14ac:dyDescent="0.3">
      <c r="A34556">
        <v>26</v>
      </c>
      <c r="B34556">
        <v>12</v>
      </c>
      <c r="C34556" s="2">
        <v>0.94791666666666663</v>
      </c>
      <c r="D34556" s="4">
        <f ca="1">VLOOKUP(DATE(2021,B34556,A34556),Sheet1!J:AI,2+MATCH(HOUR('format for the model'!C34556),Sheet1!$L$1:$AI$1,0),0)/4</f>
        <v>2.7600000000000002</v>
      </c>
    </row>
    <row r="34557" spans="1:4" x14ac:dyDescent="0.3">
      <c r="A34557">
        <v>26</v>
      </c>
      <c r="B34557">
        <v>12</v>
      </c>
      <c r="C34557" s="2">
        <v>0.91666666666666663</v>
      </c>
      <c r="D34557" s="4">
        <f ca="1">VLOOKUP(DATE(2021,B34557,A34557),Sheet1!J:AI,2+MATCH(HOUR('format for the model'!C34557),Sheet1!$L$1:$AI$1,0),0)/4</f>
        <v>2.7600000000000002</v>
      </c>
    </row>
    <row r="34558" spans="1:4" x14ac:dyDescent="0.3">
      <c r="A34558">
        <v>26</v>
      </c>
      <c r="B34558">
        <v>12</v>
      </c>
      <c r="C34558" s="2">
        <v>0.96875</v>
      </c>
      <c r="D34558" s="4">
        <f ca="1">VLOOKUP(DATE(2021,B34558,A34558),Sheet1!J:AI,2+MATCH(HOUR('format for the model'!C34558),Sheet1!$L$1:$AI$1,0),0)/4</f>
        <v>2.8865841431336179</v>
      </c>
    </row>
    <row r="34559" spans="1:4" x14ac:dyDescent="0.3">
      <c r="A34559">
        <v>26</v>
      </c>
      <c r="B34559">
        <v>12</v>
      </c>
      <c r="C34559" s="2">
        <v>0.97916666666666663</v>
      </c>
      <c r="D34559" s="4">
        <f ca="1">VLOOKUP(DATE(2021,B34559,A34559),Sheet1!J:AI,2+MATCH(HOUR('format for the model'!C34559),Sheet1!$L$1:$AI$1,0),0)/4</f>
        <v>2.8865841431336179</v>
      </c>
    </row>
    <row r="34560" spans="1:4" x14ac:dyDescent="0.3">
      <c r="A34560">
        <v>26</v>
      </c>
      <c r="B34560">
        <v>12</v>
      </c>
      <c r="C34560" s="2">
        <v>0.98958333333333337</v>
      </c>
      <c r="D34560" s="4">
        <f ca="1">VLOOKUP(DATE(2021,B34560,A34560),Sheet1!J:AI,2+MATCH(HOUR('format for the model'!C34560),Sheet1!$L$1:$AI$1,0),0)/4</f>
        <v>2.8865841431336179</v>
      </c>
    </row>
    <row r="34561" spans="1:4" x14ac:dyDescent="0.3">
      <c r="A34561">
        <v>26</v>
      </c>
      <c r="B34561">
        <v>12</v>
      </c>
      <c r="C34561" s="2">
        <v>0.95833333333333337</v>
      </c>
      <c r="D34561" s="4">
        <f ca="1">VLOOKUP(DATE(2021,B34561,A34561),Sheet1!J:AI,2+MATCH(HOUR('format for the model'!C34561),Sheet1!$L$1:$AI$1,0),0)/4</f>
        <v>2.8865841431336179</v>
      </c>
    </row>
    <row r="34562" spans="1:4" x14ac:dyDescent="0.3">
      <c r="A34562">
        <v>27</v>
      </c>
      <c r="B34562">
        <v>12</v>
      </c>
      <c r="C34562" s="2">
        <v>1.0416666666666666E-2</v>
      </c>
      <c r="D34562" s="4">
        <f ca="1">VLOOKUP(DATE(2021,B34562,A34562),Sheet1!J:AI,2+MATCH(HOUR('format for the model'!C34562),Sheet1!$L$1:$AI$1,0),0)/4</f>
        <v>36.223589777432373</v>
      </c>
    </row>
    <row r="34563" spans="1:4" x14ac:dyDescent="0.3">
      <c r="A34563">
        <v>27</v>
      </c>
      <c r="B34563">
        <v>12</v>
      </c>
      <c r="C34563" s="2">
        <v>2.0833333333333332E-2</v>
      </c>
      <c r="D34563" s="4">
        <f ca="1">VLOOKUP(DATE(2021,B34563,A34563),Sheet1!J:AI,2+MATCH(HOUR('format for the model'!C34563),Sheet1!$L$1:$AI$1,0),0)/4</f>
        <v>36.223589777432373</v>
      </c>
    </row>
    <row r="34564" spans="1:4" x14ac:dyDescent="0.3">
      <c r="A34564">
        <v>27</v>
      </c>
      <c r="B34564">
        <v>12</v>
      </c>
      <c r="C34564" s="2">
        <v>3.125E-2</v>
      </c>
      <c r="D34564" s="4">
        <f ca="1">VLOOKUP(DATE(2021,B34564,A34564),Sheet1!J:AI,2+MATCH(HOUR('format for the model'!C34564),Sheet1!$L$1:$AI$1,0),0)/4</f>
        <v>36.223589777432373</v>
      </c>
    </row>
    <row r="34565" spans="1:4" x14ac:dyDescent="0.3">
      <c r="A34565">
        <v>27</v>
      </c>
      <c r="B34565">
        <v>12</v>
      </c>
      <c r="C34565" s="2">
        <v>0</v>
      </c>
      <c r="D34565" s="4">
        <f ca="1">VLOOKUP(DATE(2021,B34565,A34565),Sheet1!J:AI,2+MATCH(HOUR('format for the model'!C34565),Sheet1!$L$1:$AI$1,0),0)/4</f>
        <v>36.223589777432373</v>
      </c>
    </row>
    <row r="34566" spans="1:4" x14ac:dyDescent="0.3">
      <c r="A34566">
        <v>27</v>
      </c>
      <c r="B34566">
        <v>12</v>
      </c>
      <c r="C34566" s="2">
        <v>5.2083333333333336E-2</v>
      </c>
      <c r="D34566" s="4">
        <f ca="1">VLOOKUP(DATE(2021,B34566,A34566),Sheet1!J:AI,2+MATCH(HOUR('format for the model'!C34566),Sheet1!$L$1:$AI$1,0),0)/4</f>
        <v>27.6</v>
      </c>
    </row>
    <row r="34567" spans="1:4" x14ac:dyDescent="0.3">
      <c r="A34567">
        <v>27</v>
      </c>
      <c r="B34567">
        <v>12</v>
      </c>
      <c r="C34567" s="2">
        <v>6.25E-2</v>
      </c>
      <c r="D34567" s="4">
        <f ca="1">VLOOKUP(DATE(2021,B34567,A34567),Sheet1!J:AI,2+MATCH(HOUR('format for the model'!C34567),Sheet1!$L$1:$AI$1,0),0)/4</f>
        <v>27.6</v>
      </c>
    </row>
    <row r="34568" spans="1:4" x14ac:dyDescent="0.3">
      <c r="A34568">
        <v>27</v>
      </c>
      <c r="B34568">
        <v>12</v>
      </c>
      <c r="C34568" s="2">
        <v>7.2916666666666671E-2</v>
      </c>
      <c r="D34568" s="4">
        <f ca="1">VLOOKUP(DATE(2021,B34568,A34568),Sheet1!J:AI,2+MATCH(HOUR('format for the model'!C34568),Sheet1!$L$1:$AI$1,0),0)/4</f>
        <v>27.6</v>
      </c>
    </row>
    <row r="34569" spans="1:4" x14ac:dyDescent="0.3">
      <c r="A34569">
        <v>27</v>
      </c>
      <c r="B34569">
        <v>12</v>
      </c>
      <c r="C34569" s="2">
        <v>4.1666666666666664E-2</v>
      </c>
      <c r="D34569" s="4">
        <f ca="1">VLOOKUP(DATE(2021,B34569,A34569),Sheet1!J:AI,2+MATCH(HOUR('format for the model'!C34569),Sheet1!$L$1:$AI$1,0),0)/4</f>
        <v>27.6</v>
      </c>
    </row>
    <row r="34570" spans="1:4" x14ac:dyDescent="0.3">
      <c r="A34570">
        <v>27</v>
      </c>
      <c r="B34570">
        <v>12</v>
      </c>
      <c r="C34570" s="2">
        <v>9.375E-2</v>
      </c>
      <c r="D34570" s="4">
        <f ca="1">VLOOKUP(DATE(2021,B34570,A34570),Sheet1!J:AI,2+MATCH(HOUR('format for the model'!C34570),Sheet1!$L$1:$AI$1,0),0)/4</f>
        <v>27.516702430286866</v>
      </c>
    </row>
    <row r="34571" spans="1:4" x14ac:dyDescent="0.3">
      <c r="A34571">
        <v>27</v>
      </c>
      <c r="B34571">
        <v>12</v>
      </c>
      <c r="C34571" s="2">
        <v>0.10416666666666667</v>
      </c>
      <c r="D34571" s="4">
        <f ca="1">VLOOKUP(DATE(2021,B34571,A34571),Sheet1!J:AI,2+MATCH(HOUR('format for the model'!C34571),Sheet1!$L$1:$AI$1,0),0)/4</f>
        <v>27.516702430286866</v>
      </c>
    </row>
    <row r="34572" spans="1:4" x14ac:dyDescent="0.3">
      <c r="A34572">
        <v>27</v>
      </c>
      <c r="B34572">
        <v>12</v>
      </c>
      <c r="C34572" s="2">
        <v>0.11458333333333333</v>
      </c>
      <c r="D34572" s="4">
        <f ca="1">VLOOKUP(DATE(2021,B34572,A34572),Sheet1!J:AI,2+MATCH(HOUR('format for the model'!C34572),Sheet1!$L$1:$AI$1,0),0)/4</f>
        <v>27.516702430286866</v>
      </c>
    </row>
    <row r="34573" spans="1:4" x14ac:dyDescent="0.3">
      <c r="A34573">
        <v>27</v>
      </c>
      <c r="B34573">
        <v>12</v>
      </c>
      <c r="C34573" s="2">
        <v>8.3333333333333329E-2</v>
      </c>
      <c r="D34573" s="4">
        <f ca="1">VLOOKUP(DATE(2021,B34573,A34573),Sheet1!J:AI,2+MATCH(HOUR('format for the model'!C34573),Sheet1!$L$1:$AI$1,0),0)/4</f>
        <v>27.516702430286866</v>
      </c>
    </row>
    <row r="34574" spans="1:4" x14ac:dyDescent="0.3">
      <c r="A34574">
        <v>27</v>
      </c>
      <c r="B34574">
        <v>12</v>
      </c>
      <c r="C34574" s="2">
        <v>0.13541666666666666</v>
      </c>
      <c r="D34574" s="4">
        <f ca="1">VLOOKUP(DATE(2021,B34574,A34574),Sheet1!J:AI,2+MATCH(HOUR('format for the model'!C34574),Sheet1!$L$1:$AI$1,0),0)/4</f>
        <v>32.883983488240787</v>
      </c>
    </row>
    <row r="34575" spans="1:4" x14ac:dyDescent="0.3">
      <c r="A34575">
        <v>27</v>
      </c>
      <c r="B34575">
        <v>12</v>
      </c>
      <c r="C34575" s="2">
        <v>0.14583333333333334</v>
      </c>
      <c r="D34575" s="4">
        <f ca="1">VLOOKUP(DATE(2021,B34575,A34575),Sheet1!J:AI,2+MATCH(HOUR('format for the model'!C34575),Sheet1!$L$1:$AI$1,0),0)/4</f>
        <v>32.883983488240787</v>
      </c>
    </row>
    <row r="34576" spans="1:4" x14ac:dyDescent="0.3">
      <c r="A34576">
        <v>27</v>
      </c>
      <c r="B34576">
        <v>12</v>
      </c>
      <c r="C34576" s="2">
        <v>0.15625</v>
      </c>
      <c r="D34576" s="4">
        <f ca="1">VLOOKUP(DATE(2021,B34576,A34576),Sheet1!J:AI,2+MATCH(HOUR('format for the model'!C34576),Sheet1!$L$1:$AI$1,0),0)/4</f>
        <v>32.883983488240787</v>
      </c>
    </row>
    <row r="34577" spans="1:4" x14ac:dyDescent="0.3">
      <c r="A34577">
        <v>27</v>
      </c>
      <c r="B34577">
        <v>12</v>
      </c>
      <c r="C34577" s="2">
        <v>0.125</v>
      </c>
      <c r="D34577" s="4">
        <f ca="1">VLOOKUP(DATE(2021,B34577,A34577),Sheet1!J:AI,2+MATCH(HOUR('format for the model'!C34577),Sheet1!$L$1:$AI$1,0),0)/4</f>
        <v>32.883983488240787</v>
      </c>
    </row>
    <row r="34578" spans="1:4" x14ac:dyDescent="0.3">
      <c r="A34578">
        <v>27</v>
      </c>
      <c r="B34578">
        <v>12</v>
      </c>
      <c r="C34578" s="2">
        <v>0.17708333333333334</v>
      </c>
      <c r="D34578" s="4">
        <f ca="1">VLOOKUP(DATE(2021,B34578,A34578),Sheet1!J:AI,2+MATCH(HOUR('format for the model'!C34578),Sheet1!$L$1:$AI$1,0),0)/4</f>
        <v>27.6</v>
      </c>
    </row>
    <row r="34579" spans="1:4" x14ac:dyDescent="0.3">
      <c r="A34579">
        <v>27</v>
      </c>
      <c r="B34579">
        <v>12</v>
      </c>
      <c r="C34579" s="2">
        <v>0.1875</v>
      </c>
      <c r="D34579" s="4">
        <f ca="1">VLOOKUP(DATE(2021,B34579,A34579),Sheet1!J:AI,2+MATCH(HOUR('format for the model'!C34579),Sheet1!$L$1:$AI$1,0),0)/4</f>
        <v>27.6</v>
      </c>
    </row>
    <row r="34580" spans="1:4" x14ac:dyDescent="0.3">
      <c r="A34580">
        <v>27</v>
      </c>
      <c r="B34580">
        <v>12</v>
      </c>
      <c r="C34580" s="2">
        <v>0.19791666666666666</v>
      </c>
      <c r="D34580" s="4">
        <f ca="1">VLOOKUP(DATE(2021,B34580,A34580),Sheet1!J:AI,2+MATCH(HOUR('format for the model'!C34580),Sheet1!$L$1:$AI$1,0),0)/4</f>
        <v>27.6</v>
      </c>
    </row>
    <row r="34581" spans="1:4" x14ac:dyDescent="0.3">
      <c r="A34581">
        <v>27</v>
      </c>
      <c r="B34581">
        <v>12</v>
      </c>
      <c r="C34581" s="2">
        <v>0.16666666666666666</v>
      </c>
      <c r="D34581" s="4">
        <f ca="1">VLOOKUP(DATE(2021,B34581,A34581),Sheet1!J:AI,2+MATCH(HOUR('format for the model'!C34581),Sheet1!$L$1:$AI$1,0),0)/4</f>
        <v>27.6</v>
      </c>
    </row>
    <row r="34582" spans="1:4" x14ac:dyDescent="0.3">
      <c r="A34582">
        <v>27</v>
      </c>
      <c r="B34582">
        <v>12</v>
      </c>
      <c r="C34582" s="2">
        <v>0.21875</v>
      </c>
      <c r="D34582" s="4">
        <f ca="1">VLOOKUP(DATE(2021,B34582,A34582),Sheet1!J:AI,2+MATCH(HOUR('format for the model'!C34582),Sheet1!$L$1:$AI$1,0),0)/4</f>
        <v>34.589394561117977</v>
      </c>
    </row>
    <row r="34583" spans="1:4" x14ac:dyDescent="0.3">
      <c r="A34583">
        <v>27</v>
      </c>
      <c r="B34583">
        <v>12</v>
      </c>
      <c r="C34583" s="2">
        <v>0.22916666666666666</v>
      </c>
      <c r="D34583" s="4">
        <f ca="1">VLOOKUP(DATE(2021,B34583,A34583),Sheet1!J:AI,2+MATCH(HOUR('format for the model'!C34583),Sheet1!$L$1:$AI$1,0),0)/4</f>
        <v>34.589394561117977</v>
      </c>
    </row>
    <row r="34584" spans="1:4" x14ac:dyDescent="0.3">
      <c r="A34584">
        <v>27</v>
      </c>
      <c r="B34584">
        <v>12</v>
      </c>
      <c r="C34584" s="2">
        <v>0.23958333333333334</v>
      </c>
      <c r="D34584" s="4">
        <f ca="1">VLOOKUP(DATE(2021,B34584,A34584),Sheet1!J:AI,2+MATCH(HOUR('format for the model'!C34584),Sheet1!$L$1:$AI$1,0),0)/4</f>
        <v>34.589394561117977</v>
      </c>
    </row>
    <row r="34585" spans="1:4" x14ac:dyDescent="0.3">
      <c r="A34585">
        <v>27</v>
      </c>
      <c r="B34585">
        <v>12</v>
      </c>
      <c r="C34585" s="2">
        <v>0.20833333333333334</v>
      </c>
      <c r="D34585" s="4">
        <f ca="1">VLOOKUP(DATE(2021,B34585,A34585),Sheet1!J:AI,2+MATCH(HOUR('format for the model'!C34585),Sheet1!$L$1:$AI$1,0),0)/4</f>
        <v>34.589394561117977</v>
      </c>
    </row>
    <row r="34586" spans="1:4" x14ac:dyDescent="0.3">
      <c r="A34586">
        <v>27</v>
      </c>
      <c r="B34586">
        <v>12</v>
      </c>
      <c r="C34586" s="2">
        <v>0.26041666666666669</v>
      </c>
      <c r="D34586" s="4">
        <f ca="1">VLOOKUP(DATE(2021,B34586,A34586),Sheet1!J:AI,2+MATCH(HOUR('format for the model'!C34586),Sheet1!$L$1:$AI$1,0),0)/4</f>
        <v>25.143935486453508</v>
      </c>
    </row>
    <row r="34587" spans="1:4" x14ac:dyDescent="0.3">
      <c r="A34587">
        <v>27</v>
      </c>
      <c r="B34587">
        <v>12</v>
      </c>
      <c r="C34587" s="2">
        <v>0.27083333333333331</v>
      </c>
      <c r="D34587" s="4">
        <f ca="1">VLOOKUP(DATE(2021,B34587,A34587),Sheet1!J:AI,2+MATCH(HOUR('format for the model'!C34587),Sheet1!$L$1:$AI$1,0),0)/4</f>
        <v>25.143935486453508</v>
      </c>
    </row>
    <row r="34588" spans="1:4" x14ac:dyDescent="0.3">
      <c r="A34588">
        <v>27</v>
      </c>
      <c r="B34588">
        <v>12</v>
      </c>
      <c r="C34588" s="2">
        <v>0.28125</v>
      </c>
      <c r="D34588" s="4">
        <f ca="1">VLOOKUP(DATE(2021,B34588,A34588),Sheet1!J:AI,2+MATCH(HOUR('format for the model'!C34588),Sheet1!$L$1:$AI$1,0),0)/4</f>
        <v>25.143935486453508</v>
      </c>
    </row>
    <row r="34589" spans="1:4" x14ac:dyDescent="0.3">
      <c r="A34589">
        <v>27</v>
      </c>
      <c r="B34589">
        <v>12</v>
      </c>
      <c r="C34589" s="2">
        <v>0.25</v>
      </c>
      <c r="D34589" s="4">
        <f ca="1">VLOOKUP(DATE(2021,B34589,A34589),Sheet1!J:AI,2+MATCH(HOUR('format for the model'!C34589),Sheet1!$L$1:$AI$1,0),0)/4</f>
        <v>25.143935486453508</v>
      </c>
    </row>
    <row r="34590" spans="1:4" x14ac:dyDescent="0.3">
      <c r="A34590">
        <v>27</v>
      </c>
      <c r="B34590">
        <v>12</v>
      </c>
      <c r="C34590" s="2">
        <v>0.30208333333333331</v>
      </c>
      <c r="D34590" s="4">
        <f ca="1">VLOOKUP(DATE(2021,B34590,A34590),Sheet1!J:AI,2+MATCH(HOUR('format for the model'!C34590),Sheet1!$L$1:$AI$1,0),0)/4</f>
        <v>27.6</v>
      </c>
    </row>
    <row r="34591" spans="1:4" x14ac:dyDescent="0.3">
      <c r="A34591">
        <v>27</v>
      </c>
      <c r="B34591">
        <v>12</v>
      </c>
      <c r="C34591" s="2">
        <v>0.3125</v>
      </c>
      <c r="D34591" s="4">
        <f ca="1">VLOOKUP(DATE(2021,B34591,A34591),Sheet1!J:AI,2+MATCH(HOUR('format for the model'!C34591),Sheet1!$L$1:$AI$1,0),0)/4</f>
        <v>27.6</v>
      </c>
    </row>
    <row r="34592" spans="1:4" x14ac:dyDescent="0.3">
      <c r="A34592">
        <v>27</v>
      </c>
      <c r="B34592">
        <v>12</v>
      </c>
      <c r="C34592" s="2">
        <v>0.32291666666666669</v>
      </c>
      <c r="D34592" s="4">
        <f ca="1">VLOOKUP(DATE(2021,B34592,A34592),Sheet1!J:AI,2+MATCH(HOUR('format for the model'!C34592),Sheet1!$L$1:$AI$1,0),0)/4</f>
        <v>27.6</v>
      </c>
    </row>
    <row r="34593" spans="1:4" x14ac:dyDescent="0.3">
      <c r="A34593">
        <v>27</v>
      </c>
      <c r="B34593">
        <v>12</v>
      </c>
      <c r="C34593" s="2">
        <v>0.29166666666666669</v>
      </c>
      <c r="D34593" s="4">
        <f ca="1">VLOOKUP(DATE(2021,B34593,A34593),Sheet1!J:AI,2+MATCH(HOUR('format for the model'!C34593),Sheet1!$L$1:$AI$1,0),0)/4</f>
        <v>27.6</v>
      </c>
    </row>
    <row r="34594" spans="1:4" x14ac:dyDescent="0.3">
      <c r="A34594">
        <v>27</v>
      </c>
      <c r="B34594">
        <v>12</v>
      </c>
      <c r="C34594" s="2">
        <v>0.34375</v>
      </c>
      <c r="D34594" s="4">
        <f ca="1">VLOOKUP(DATE(2021,B34594,A34594),Sheet1!J:AI,2+MATCH(HOUR('format for the model'!C34594),Sheet1!$L$1:$AI$1,0),0)/4</f>
        <v>108.19871079904597</v>
      </c>
    </row>
    <row r="34595" spans="1:4" x14ac:dyDescent="0.3">
      <c r="A34595">
        <v>27</v>
      </c>
      <c r="B34595">
        <v>12</v>
      </c>
      <c r="C34595" s="2">
        <v>0.35416666666666669</v>
      </c>
      <c r="D34595" s="4">
        <f ca="1">VLOOKUP(DATE(2021,B34595,A34595),Sheet1!J:AI,2+MATCH(HOUR('format for the model'!C34595),Sheet1!$L$1:$AI$1,0),0)/4</f>
        <v>108.19871079904597</v>
      </c>
    </row>
    <row r="34596" spans="1:4" x14ac:dyDescent="0.3">
      <c r="A34596">
        <v>27</v>
      </c>
      <c r="B34596">
        <v>12</v>
      </c>
      <c r="C34596" s="2">
        <v>0.36458333333333331</v>
      </c>
      <c r="D34596" s="4">
        <f ca="1">VLOOKUP(DATE(2021,B34596,A34596),Sheet1!J:AI,2+MATCH(HOUR('format for the model'!C34596),Sheet1!$L$1:$AI$1,0),0)/4</f>
        <v>108.19871079904597</v>
      </c>
    </row>
    <row r="34597" spans="1:4" x14ac:dyDescent="0.3">
      <c r="A34597">
        <v>27</v>
      </c>
      <c r="B34597">
        <v>12</v>
      </c>
      <c r="C34597" s="2">
        <v>0.33333333333333331</v>
      </c>
      <c r="D34597" s="4">
        <f ca="1">VLOOKUP(DATE(2021,B34597,A34597),Sheet1!J:AI,2+MATCH(HOUR('format for the model'!C34597),Sheet1!$L$1:$AI$1,0),0)/4</f>
        <v>108.19871079904597</v>
      </c>
    </row>
    <row r="34598" spans="1:4" x14ac:dyDescent="0.3">
      <c r="A34598">
        <v>27</v>
      </c>
      <c r="B34598">
        <v>12</v>
      </c>
      <c r="C34598" s="2">
        <v>0.38541666666666669</v>
      </c>
      <c r="D34598" s="4">
        <f ca="1">VLOOKUP(DATE(2021,B34598,A34598),Sheet1!J:AI,2+MATCH(HOUR('format for the model'!C34598),Sheet1!$L$1:$AI$1,0),0)/4</f>
        <v>165.60000000000002</v>
      </c>
    </row>
    <row r="34599" spans="1:4" x14ac:dyDescent="0.3">
      <c r="A34599">
        <v>27</v>
      </c>
      <c r="B34599">
        <v>12</v>
      </c>
      <c r="C34599" s="2">
        <v>0.39583333333333331</v>
      </c>
      <c r="D34599" s="4">
        <f ca="1">VLOOKUP(DATE(2021,B34599,A34599),Sheet1!J:AI,2+MATCH(HOUR('format for the model'!C34599),Sheet1!$L$1:$AI$1,0),0)/4</f>
        <v>165.60000000000002</v>
      </c>
    </row>
    <row r="34600" spans="1:4" x14ac:dyDescent="0.3">
      <c r="A34600">
        <v>27</v>
      </c>
      <c r="B34600">
        <v>12</v>
      </c>
      <c r="C34600" s="2">
        <v>0.40625</v>
      </c>
      <c r="D34600" s="4">
        <f ca="1">VLOOKUP(DATE(2021,B34600,A34600),Sheet1!J:AI,2+MATCH(HOUR('format for the model'!C34600),Sheet1!$L$1:$AI$1,0),0)/4</f>
        <v>165.60000000000002</v>
      </c>
    </row>
    <row r="34601" spans="1:4" x14ac:dyDescent="0.3">
      <c r="A34601">
        <v>27</v>
      </c>
      <c r="B34601">
        <v>12</v>
      </c>
      <c r="C34601" s="2">
        <v>0.375</v>
      </c>
      <c r="D34601" s="4">
        <f ca="1">VLOOKUP(DATE(2021,B34601,A34601),Sheet1!J:AI,2+MATCH(HOUR('format for the model'!C34601),Sheet1!$L$1:$AI$1,0),0)/4</f>
        <v>165.60000000000002</v>
      </c>
    </row>
    <row r="34602" spans="1:4" x14ac:dyDescent="0.3">
      <c r="A34602">
        <v>27</v>
      </c>
      <c r="B34602">
        <v>12</v>
      </c>
      <c r="C34602" s="2">
        <v>0.42708333333333331</v>
      </c>
      <c r="D34602" s="4">
        <f ca="1">VLOOKUP(DATE(2021,B34602,A34602),Sheet1!J:AI,2+MATCH(HOUR('format for the model'!C34602),Sheet1!$L$1:$AI$1,0),0)/4</f>
        <v>285.89375452863266</v>
      </c>
    </row>
    <row r="34603" spans="1:4" x14ac:dyDescent="0.3">
      <c r="A34603">
        <v>27</v>
      </c>
      <c r="B34603">
        <v>12</v>
      </c>
      <c r="C34603" s="2">
        <v>0.4375</v>
      </c>
      <c r="D34603" s="4">
        <f ca="1">VLOOKUP(DATE(2021,B34603,A34603),Sheet1!J:AI,2+MATCH(HOUR('format for the model'!C34603),Sheet1!$L$1:$AI$1,0),0)/4</f>
        <v>285.89375452863266</v>
      </c>
    </row>
    <row r="34604" spans="1:4" x14ac:dyDescent="0.3">
      <c r="A34604">
        <v>27</v>
      </c>
      <c r="B34604">
        <v>12</v>
      </c>
      <c r="C34604" s="2">
        <v>0.44791666666666669</v>
      </c>
      <c r="D34604" s="4">
        <f ca="1">VLOOKUP(DATE(2021,B34604,A34604),Sheet1!J:AI,2+MATCH(HOUR('format for the model'!C34604),Sheet1!$L$1:$AI$1,0),0)/4</f>
        <v>285.89375452863266</v>
      </c>
    </row>
    <row r="34605" spans="1:4" x14ac:dyDescent="0.3">
      <c r="A34605">
        <v>27</v>
      </c>
      <c r="B34605">
        <v>12</v>
      </c>
      <c r="C34605" s="2">
        <v>0.41666666666666669</v>
      </c>
      <c r="D34605" s="4">
        <f ca="1">VLOOKUP(DATE(2021,B34605,A34605),Sheet1!J:AI,2+MATCH(HOUR('format for the model'!C34605),Sheet1!$L$1:$AI$1,0),0)/4</f>
        <v>285.89375452863266</v>
      </c>
    </row>
    <row r="34606" spans="1:4" x14ac:dyDescent="0.3">
      <c r="A34606">
        <v>27</v>
      </c>
      <c r="B34606">
        <v>12</v>
      </c>
      <c r="C34606" s="2">
        <v>0.46875</v>
      </c>
      <c r="D34606" s="4">
        <f ca="1">VLOOKUP(DATE(2021,B34606,A34606),Sheet1!J:AI,2+MATCH(HOUR('format for the model'!C34606),Sheet1!$L$1:$AI$1,0),0)/4</f>
        <v>276</v>
      </c>
    </row>
    <row r="34607" spans="1:4" x14ac:dyDescent="0.3">
      <c r="A34607">
        <v>27</v>
      </c>
      <c r="B34607">
        <v>12</v>
      </c>
      <c r="C34607" s="2">
        <v>0.47916666666666669</v>
      </c>
      <c r="D34607" s="4">
        <f ca="1">VLOOKUP(DATE(2021,B34607,A34607),Sheet1!J:AI,2+MATCH(HOUR('format for the model'!C34607),Sheet1!$L$1:$AI$1,0),0)/4</f>
        <v>276</v>
      </c>
    </row>
    <row r="34608" spans="1:4" x14ac:dyDescent="0.3">
      <c r="A34608">
        <v>27</v>
      </c>
      <c r="B34608">
        <v>12</v>
      </c>
      <c r="C34608" s="2">
        <v>0.48958333333333331</v>
      </c>
      <c r="D34608" s="4">
        <f ca="1">VLOOKUP(DATE(2021,B34608,A34608),Sheet1!J:AI,2+MATCH(HOUR('format for the model'!C34608),Sheet1!$L$1:$AI$1,0),0)/4</f>
        <v>276</v>
      </c>
    </row>
    <row r="34609" spans="1:4" x14ac:dyDescent="0.3">
      <c r="A34609">
        <v>27</v>
      </c>
      <c r="B34609">
        <v>12</v>
      </c>
      <c r="C34609" s="2">
        <v>0.45833333333333331</v>
      </c>
      <c r="D34609" s="4">
        <f ca="1">VLOOKUP(DATE(2021,B34609,A34609),Sheet1!J:AI,2+MATCH(HOUR('format for the model'!C34609),Sheet1!$L$1:$AI$1,0),0)/4</f>
        <v>276</v>
      </c>
    </row>
    <row r="34610" spans="1:4" x14ac:dyDescent="0.3">
      <c r="A34610">
        <v>27</v>
      </c>
      <c r="B34610">
        <v>12</v>
      </c>
      <c r="C34610" s="2">
        <v>0.51041666666666663</v>
      </c>
      <c r="D34610" s="4">
        <f ca="1">VLOOKUP(DATE(2021,B34610,A34610),Sheet1!J:AI,2+MATCH(HOUR('format for the model'!C34610),Sheet1!$L$1:$AI$1,0),0)/4</f>
        <v>357.53527323779417</v>
      </c>
    </row>
    <row r="34611" spans="1:4" x14ac:dyDescent="0.3">
      <c r="A34611">
        <v>27</v>
      </c>
      <c r="B34611">
        <v>12</v>
      </c>
      <c r="C34611" s="2">
        <v>0.52083333333333337</v>
      </c>
      <c r="D34611" s="4">
        <f ca="1">VLOOKUP(DATE(2021,B34611,A34611),Sheet1!J:AI,2+MATCH(HOUR('format for the model'!C34611),Sheet1!$L$1:$AI$1,0),0)/4</f>
        <v>357.53527323779417</v>
      </c>
    </row>
    <row r="34612" spans="1:4" x14ac:dyDescent="0.3">
      <c r="A34612">
        <v>27</v>
      </c>
      <c r="B34612">
        <v>12</v>
      </c>
      <c r="C34612" s="2">
        <v>0.53125</v>
      </c>
      <c r="D34612" s="4">
        <f ca="1">VLOOKUP(DATE(2021,B34612,A34612),Sheet1!J:AI,2+MATCH(HOUR('format for the model'!C34612),Sheet1!$L$1:$AI$1,0),0)/4</f>
        <v>357.53527323779417</v>
      </c>
    </row>
    <row r="34613" spans="1:4" x14ac:dyDescent="0.3">
      <c r="A34613">
        <v>27</v>
      </c>
      <c r="B34613">
        <v>12</v>
      </c>
      <c r="C34613" s="2">
        <v>0.5</v>
      </c>
      <c r="D34613" s="4">
        <f ca="1">VLOOKUP(DATE(2021,B34613,A34613),Sheet1!J:AI,2+MATCH(HOUR('format for the model'!C34613),Sheet1!$L$1:$AI$1,0),0)/4</f>
        <v>357.53527323779417</v>
      </c>
    </row>
    <row r="34614" spans="1:4" x14ac:dyDescent="0.3">
      <c r="A34614">
        <v>27</v>
      </c>
      <c r="B34614">
        <v>12</v>
      </c>
      <c r="C34614" s="2">
        <v>0.55208333333333337</v>
      </c>
      <c r="D34614" s="4">
        <f ca="1">VLOOKUP(DATE(2021,B34614,A34614),Sheet1!J:AI,2+MATCH(HOUR('format for the model'!C34614),Sheet1!$L$1:$AI$1,0),0)/4</f>
        <v>186.19069845404286</v>
      </c>
    </row>
    <row r="34615" spans="1:4" x14ac:dyDescent="0.3">
      <c r="A34615">
        <v>27</v>
      </c>
      <c r="B34615">
        <v>12</v>
      </c>
      <c r="C34615" s="2">
        <v>0.5625</v>
      </c>
      <c r="D34615" s="4">
        <f ca="1">VLOOKUP(DATE(2021,B34615,A34615),Sheet1!J:AI,2+MATCH(HOUR('format for the model'!C34615),Sheet1!$L$1:$AI$1,0),0)/4</f>
        <v>186.19069845404286</v>
      </c>
    </row>
    <row r="34616" spans="1:4" x14ac:dyDescent="0.3">
      <c r="A34616">
        <v>27</v>
      </c>
      <c r="B34616">
        <v>12</v>
      </c>
      <c r="C34616" s="2">
        <v>0.57291666666666663</v>
      </c>
      <c r="D34616" s="4">
        <f ca="1">VLOOKUP(DATE(2021,B34616,A34616),Sheet1!J:AI,2+MATCH(HOUR('format for the model'!C34616),Sheet1!$L$1:$AI$1,0),0)/4</f>
        <v>186.19069845404286</v>
      </c>
    </row>
    <row r="34617" spans="1:4" x14ac:dyDescent="0.3">
      <c r="A34617">
        <v>27</v>
      </c>
      <c r="B34617">
        <v>12</v>
      </c>
      <c r="C34617" s="2">
        <v>0.54166666666666663</v>
      </c>
      <c r="D34617" s="4">
        <f ca="1">VLOOKUP(DATE(2021,B34617,A34617),Sheet1!J:AI,2+MATCH(HOUR('format for the model'!C34617),Sheet1!$L$1:$AI$1,0),0)/4</f>
        <v>186.19069845404286</v>
      </c>
    </row>
    <row r="34618" spans="1:4" x14ac:dyDescent="0.3">
      <c r="A34618">
        <v>27</v>
      </c>
      <c r="B34618">
        <v>12</v>
      </c>
      <c r="C34618" s="2">
        <v>0.59375</v>
      </c>
      <c r="D34618" s="4">
        <f ca="1">VLOOKUP(DATE(2021,B34618,A34618),Sheet1!J:AI,2+MATCH(HOUR('format for the model'!C34618),Sheet1!$L$1:$AI$1,0),0)/4</f>
        <v>276</v>
      </c>
    </row>
    <row r="34619" spans="1:4" x14ac:dyDescent="0.3">
      <c r="A34619">
        <v>27</v>
      </c>
      <c r="B34619">
        <v>12</v>
      </c>
      <c r="C34619" s="2">
        <v>0.60416666666666663</v>
      </c>
      <c r="D34619" s="4">
        <f ca="1">VLOOKUP(DATE(2021,B34619,A34619),Sheet1!J:AI,2+MATCH(HOUR('format for the model'!C34619),Sheet1!$L$1:$AI$1,0),0)/4</f>
        <v>276</v>
      </c>
    </row>
    <row r="34620" spans="1:4" x14ac:dyDescent="0.3">
      <c r="A34620">
        <v>27</v>
      </c>
      <c r="B34620">
        <v>12</v>
      </c>
      <c r="C34620" s="2">
        <v>0.61458333333333337</v>
      </c>
      <c r="D34620" s="4">
        <f ca="1">VLOOKUP(DATE(2021,B34620,A34620),Sheet1!J:AI,2+MATCH(HOUR('format for the model'!C34620),Sheet1!$L$1:$AI$1,0),0)/4</f>
        <v>276</v>
      </c>
    </row>
    <row r="34621" spans="1:4" x14ac:dyDescent="0.3">
      <c r="A34621">
        <v>27</v>
      </c>
      <c r="B34621">
        <v>12</v>
      </c>
      <c r="C34621" s="2">
        <v>0.58333333333333337</v>
      </c>
      <c r="D34621" s="4">
        <f ca="1">VLOOKUP(DATE(2021,B34621,A34621),Sheet1!J:AI,2+MATCH(HOUR('format for the model'!C34621),Sheet1!$L$1:$AI$1,0),0)/4</f>
        <v>276</v>
      </c>
    </row>
    <row r="34622" spans="1:4" x14ac:dyDescent="0.3">
      <c r="A34622">
        <v>27</v>
      </c>
      <c r="B34622">
        <v>12</v>
      </c>
      <c r="C34622" s="2">
        <v>0.63541666666666663</v>
      </c>
      <c r="D34622" s="4">
        <f ca="1">VLOOKUP(DATE(2021,B34622,A34622),Sheet1!J:AI,2+MATCH(HOUR('format for the model'!C34622),Sheet1!$L$1:$AI$1,0),0)/4</f>
        <v>383.07847762362042</v>
      </c>
    </row>
    <row r="34623" spans="1:4" x14ac:dyDescent="0.3">
      <c r="A34623">
        <v>27</v>
      </c>
      <c r="B34623">
        <v>12</v>
      </c>
      <c r="C34623" s="2">
        <v>0.64583333333333337</v>
      </c>
      <c r="D34623" s="4">
        <f ca="1">VLOOKUP(DATE(2021,B34623,A34623),Sheet1!J:AI,2+MATCH(HOUR('format for the model'!C34623),Sheet1!$L$1:$AI$1,0),0)/4</f>
        <v>383.07847762362042</v>
      </c>
    </row>
    <row r="34624" spans="1:4" x14ac:dyDescent="0.3">
      <c r="A34624">
        <v>27</v>
      </c>
      <c r="B34624">
        <v>12</v>
      </c>
      <c r="C34624" s="2">
        <v>0.65625</v>
      </c>
      <c r="D34624" s="4">
        <f ca="1">VLOOKUP(DATE(2021,B34624,A34624),Sheet1!J:AI,2+MATCH(HOUR('format for the model'!C34624),Sheet1!$L$1:$AI$1,0),0)/4</f>
        <v>383.07847762362042</v>
      </c>
    </row>
    <row r="34625" spans="1:4" x14ac:dyDescent="0.3">
      <c r="A34625">
        <v>27</v>
      </c>
      <c r="B34625">
        <v>12</v>
      </c>
      <c r="C34625" s="2">
        <v>0.625</v>
      </c>
      <c r="D34625" s="4">
        <f ca="1">VLOOKUP(DATE(2021,B34625,A34625),Sheet1!J:AI,2+MATCH(HOUR('format for the model'!C34625),Sheet1!$L$1:$AI$1,0),0)/4</f>
        <v>383.07847762362042</v>
      </c>
    </row>
    <row r="34626" spans="1:4" x14ac:dyDescent="0.3">
      <c r="A34626">
        <v>27</v>
      </c>
      <c r="B34626">
        <v>12</v>
      </c>
      <c r="C34626" s="2">
        <v>0.67708333333333337</v>
      </c>
      <c r="D34626" s="4">
        <f ca="1">VLOOKUP(DATE(2021,B34626,A34626),Sheet1!J:AI,2+MATCH(HOUR('format for the model'!C34626),Sheet1!$L$1:$AI$1,0),0)/4</f>
        <v>203.02543010646545</v>
      </c>
    </row>
    <row r="34627" spans="1:4" x14ac:dyDescent="0.3">
      <c r="A34627">
        <v>27</v>
      </c>
      <c r="B34627">
        <v>12</v>
      </c>
      <c r="C34627" s="2">
        <v>0.6875</v>
      </c>
      <c r="D34627" s="4">
        <f ca="1">VLOOKUP(DATE(2021,B34627,A34627),Sheet1!J:AI,2+MATCH(HOUR('format for the model'!C34627),Sheet1!$L$1:$AI$1,0),0)/4</f>
        <v>203.02543010646545</v>
      </c>
    </row>
    <row r="34628" spans="1:4" x14ac:dyDescent="0.3">
      <c r="A34628">
        <v>27</v>
      </c>
      <c r="B34628">
        <v>12</v>
      </c>
      <c r="C34628" s="2">
        <v>0.69791666666666663</v>
      </c>
      <c r="D34628" s="4">
        <f ca="1">VLOOKUP(DATE(2021,B34628,A34628),Sheet1!J:AI,2+MATCH(HOUR('format for the model'!C34628),Sheet1!$L$1:$AI$1,0),0)/4</f>
        <v>203.02543010646545</v>
      </c>
    </row>
    <row r="34629" spans="1:4" x14ac:dyDescent="0.3">
      <c r="A34629">
        <v>27</v>
      </c>
      <c r="B34629">
        <v>12</v>
      </c>
      <c r="C34629" s="2">
        <v>0.66666666666666663</v>
      </c>
      <c r="D34629" s="4">
        <f ca="1">VLOOKUP(DATE(2021,B34629,A34629),Sheet1!J:AI,2+MATCH(HOUR('format for the model'!C34629),Sheet1!$L$1:$AI$1,0),0)/4</f>
        <v>203.02543010646545</v>
      </c>
    </row>
    <row r="34630" spans="1:4" x14ac:dyDescent="0.3">
      <c r="A34630">
        <v>27</v>
      </c>
      <c r="B34630">
        <v>12</v>
      </c>
      <c r="C34630" s="2">
        <v>0.71875</v>
      </c>
      <c r="D34630" s="4">
        <f ca="1">VLOOKUP(DATE(2021,B34630,A34630),Sheet1!J:AI,2+MATCH(HOUR('format for the model'!C34630),Sheet1!$L$1:$AI$1,0),0)/4</f>
        <v>276</v>
      </c>
    </row>
    <row r="34631" spans="1:4" x14ac:dyDescent="0.3">
      <c r="A34631">
        <v>27</v>
      </c>
      <c r="B34631">
        <v>12</v>
      </c>
      <c r="C34631" s="2">
        <v>0.72916666666666663</v>
      </c>
      <c r="D34631" s="4">
        <f ca="1">VLOOKUP(DATE(2021,B34631,A34631),Sheet1!J:AI,2+MATCH(HOUR('format for the model'!C34631),Sheet1!$L$1:$AI$1,0),0)/4</f>
        <v>276</v>
      </c>
    </row>
    <row r="34632" spans="1:4" x14ac:dyDescent="0.3">
      <c r="A34632">
        <v>27</v>
      </c>
      <c r="B34632">
        <v>12</v>
      </c>
      <c r="C34632" s="2">
        <v>0.73958333333333337</v>
      </c>
      <c r="D34632" s="4">
        <f ca="1">VLOOKUP(DATE(2021,B34632,A34632),Sheet1!J:AI,2+MATCH(HOUR('format for the model'!C34632),Sheet1!$L$1:$AI$1,0),0)/4</f>
        <v>276</v>
      </c>
    </row>
    <row r="34633" spans="1:4" x14ac:dyDescent="0.3">
      <c r="A34633">
        <v>27</v>
      </c>
      <c r="B34633">
        <v>12</v>
      </c>
      <c r="C34633" s="2">
        <v>0.70833333333333337</v>
      </c>
      <c r="D34633" s="4">
        <f ca="1">VLOOKUP(DATE(2021,B34633,A34633),Sheet1!J:AI,2+MATCH(HOUR('format for the model'!C34633),Sheet1!$L$1:$AI$1,0),0)/4</f>
        <v>276</v>
      </c>
    </row>
    <row r="34634" spans="1:4" x14ac:dyDescent="0.3">
      <c r="A34634">
        <v>27</v>
      </c>
      <c r="B34634">
        <v>12</v>
      </c>
      <c r="C34634" s="2">
        <v>0.76041666666666663</v>
      </c>
      <c r="D34634" s="4">
        <f ca="1">VLOOKUP(DATE(2021,B34634,A34634),Sheet1!J:AI,2+MATCH(HOUR('format for the model'!C34634),Sheet1!$L$1:$AI$1,0),0)/4</f>
        <v>220.8</v>
      </c>
    </row>
    <row r="34635" spans="1:4" x14ac:dyDescent="0.3">
      <c r="A34635">
        <v>27</v>
      </c>
      <c r="B34635">
        <v>12</v>
      </c>
      <c r="C34635" s="2">
        <v>0.77083333333333337</v>
      </c>
      <c r="D34635" s="4">
        <f ca="1">VLOOKUP(DATE(2021,B34635,A34635),Sheet1!J:AI,2+MATCH(HOUR('format for the model'!C34635),Sheet1!$L$1:$AI$1,0),0)/4</f>
        <v>220.8</v>
      </c>
    </row>
    <row r="34636" spans="1:4" x14ac:dyDescent="0.3">
      <c r="A34636">
        <v>27</v>
      </c>
      <c r="B34636">
        <v>12</v>
      </c>
      <c r="C34636" s="2">
        <v>0.78125</v>
      </c>
      <c r="D34636" s="4">
        <f ca="1">VLOOKUP(DATE(2021,B34636,A34636),Sheet1!J:AI,2+MATCH(HOUR('format for the model'!C34636),Sheet1!$L$1:$AI$1,0),0)/4</f>
        <v>220.8</v>
      </c>
    </row>
    <row r="34637" spans="1:4" x14ac:dyDescent="0.3">
      <c r="A34637">
        <v>27</v>
      </c>
      <c r="B34637">
        <v>12</v>
      </c>
      <c r="C34637" s="2">
        <v>0.75</v>
      </c>
      <c r="D34637" s="4">
        <f ca="1">VLOOKUP(DATE(2021,B34637,A34637),Sheet1!J:AI,2+MATCH(HOUR('format for the model'!C34637),Sheet1!$L$1:$AI$1,0),0)/4</f>
        <v>220.8</v>
      </c>
    </row>
    <row r="34638" spans="1:4" x14ac:dyDescent="0.3">
      <c r="A34638">
        <v>27</v>
      </c>
      <c r="B34638">
        <v>12</v>
      </c>
      <c r="C34638" s="2">
        <v>0.80208333333333337</v>
      </c>
      <c r="D34638" s="4">
        <f ca="1">VLOOKUP(DATE(2021,B34638,A34638),Sheet1!J:AI,2+MATCH(HOUR('format for the model'!C34638),Sheet1!$L$1:$AI$1,0),0)/4</f>
        <v>169.00209003571672</v>
      </c>
    </row>
    <row r="34639" spans="1:4" x14ac:dyDescent="0.3">
      <c r="A34639">
        <v>27</v>
      </c>
      <c r="B34639">
        <v>12</v>
      </c>
      <c r="C34639" s="2">
        <v>0.8125</v>
      </c>
      <c r="D34639" s="4">
        <f ca="1">VLOOKUP(DATE(2021,B34639,A34639),Sheet1!J:AI,2+MATCH(HOUR('format for the model'!C34639),Sheet1!$L$1:$AI$1,0),0)/4</f>
        <v>169.00209003571672</v>
      </c>
    </row>
    <row r="34640" spans="1:4" x14ac:dyDescent="0.3">
      <c r="A34640">
        <v>27</v>
      </c>
      <c r="B34640">
        <v>12</v>
      </c>
      <c r="C34640" s="2">
        <v>0.82291666666666663</v>
      </c>
      <c r="D34640" s="4">
        <f ca="1">VLOOKUP(DATE(2021,B34640,A34640),Sheet1!J:AI,2+MATCH(HOUR('format for the model'!C34640),Sheet1!$L$1:$AI$1,0),0)/4</f>
        <v>169.00209003571672</v>
      </c>
    </row>
    <row r="34641" spans="1:4" x14ac:dyDescent="0.3">
      <c r="A34641">
        <v>27</v>
      </c>
      <c r="B34641">
        <v>12</v>
      </c>
      <c r="C34641" s="2">
        <v>0.79166666666666663</v>
      </c>
      <c r="D34641" s="4">
        <f ca="1">VLOOKUP(DATE(2021,B34641,A34641),Sheet1!J:AI,2+MATCH(HOUR('format for the model'!C34641),Sheet1!$L$1:$AI$1,0),0)/4</f>
        <v>169.00209003571672</v>
      </c>
    </row>
    <row r="34642" spans="1:4" x14ac:dyDescent="0.3">
      <c r="A34642">
        <v>27</v>
      </c>
      <c r="B34642">
        <v>12</v>
      </c>
      <c r="C34642" s="2">
        <v>0.84375</v>
      </c>
      <c r="D34642" s="4">
        <f ca="1">VLOOKUP(DATE(2021,B34642,A34642),Sheet1!J:AI,2+MATCH(HOUR('format for the model'!C34642),Sheet1!$L$1:$AI$1,0),0)/4</f>
        <v>72.374524882375667</v>
      </c>
    </row>
    <row r="34643" spans="1:4" x14ac:dyDescent="0.3">
      <c r="A34643">
        <v>27</v>
      </c>
      <c r="B34643">
        <v>12</v>
      </c>
      <c r="C34643" s="2">
        <v>0.85416666666666663</v>
      </c>
      <c r="D34643" s="4">
        <f ca="1">VLOOKUP(DATE(2021,B34643,A34643),Sheet1!J:AI,2+MATCH(HOUR('format for the model'!C34643),Sheet1!$L$1:$AI$1,0),0)/4</f>
        <v>72.374524882375667</v>
      </c>
    </row>
    <row r="34644" spans="1:4" x14ac:dyDescent="0.3">
      <c r="A34644">
        <v>27</v>
      </c>
      <c r="B34644">
        <v>12</v>
      </c>
      <c r="C34644" s="2">
        <v>0.86458333333333337</v>
      </c>
      <c r="D34644" s="4">
        <f ca="1">VLOOKUP(DATE(2021,B34644,A34644),Sheet1!J:AI,2+MATCH(HOUR('format for the model'!C34644),Sheet1!$L$1:$AI$1,0),0)/4</f>
        <v>72.374524882375667</v>
      </c>
    </row>
    <row r="34645" spans="1:4" x14ac:dyDescent="0.3">
      <c r="A34645">
        <v>27</v>
      </c>
      <c r="B34645">
        <v>12</v>
      </c>
      <c r="C34645" s="2">
        <v>0.83333333333333337</v>
      </c>
      <c r="D34645" s="4">
        <f ca="1">VLOOKUP(DATE(2021,B34645,A34645),Sheet1!J:AI,2+MATCH(HOUR('format for the model'!C34645),Sheet1!$L$1:$AI$1,0),0)/4</f>
        <v>72.374524882375667</v>
      </c>
    </row>
    <row r="34646" spans="1:4" x14ac:dyDescent="0.3">
      <c r="A34646">
        <v>27</v>
      </c>
      <c r="B34646">
        <v>12</v>
      </c>
      <c r="C34646" s="2">
        <v>0.88541666666666663</v>
      </c>
      <c r="D34646" s="4">
        <f ca="1">VLOOKUP(DATE(2021,B34646,A34646),Sheet1!J:AI,2+MATCH(HOUR('format for the model'!C34646),Sheet1!$L$1:$AI$1,0),0)/4</f>
        <v>30.062171303835456</v>
      </c>
    </row>
    <row r="34647" spans="1:4" x14ac:dyDescent="0.3">
      <c r="A34647">
        <v>27</v>
      </c>
      <c r="B34647">
        <v>12</v>
      </c>
      <c r="C34647" s="2">
        <v>0.89583333333333337</v>
      </c>
      <c r="D34647" s="4">
        <f ca="1">VLOOKUP(DATE(2021,B34647,A34647),Sheet1!J:AI,2+MATCH(HOUR('format for the model'!C34647),Sheet1!$L$1:$AI$1,0),0)/4</f>
        <v>30.062171303835456</v>
      </c>
    </row>
    <row r="34648" spans="1:4" x14ac:dyDescent="0.3">
      <c r="A34648">
        <v>27</v>
      </c>
      <c r="B34648">
        <v>12</v>
      </c>
      <c r="C34648" s="2">
        <v>0.90625</v>
      </c>
      <c r="D34648" s="4">
        <f ca="1">VLOOKUP(DATE(2021,B34648,A34648),Sheet1!J:AI,2+MATCH(HOUR('format for the model'!C34648),Sheet1!$L$1:$AI$1,0),0)/4</f>
        <v>30.062171303835456</v>
      </c>
    </row>
    <row r="34649" spans="1:4" x14ac:dyDescent="0.3">
      <c r="A34649">
        <v>27</v>
      </c>
      <c r="B34649">
        <v>12</v>
      </c>
      <c r="C34649" s="2">
        <v>0.875</v>
      </c>
      <c r="D34649" s="4">
        <f ca="1">VLOOKUP(DATE(2021,B34649,A34649),Sheet1!J:AI,2+MATCH(HOUR('format for the model'!C34649),Sheet1!$L$1:$AI$1,0),0)/4</f>
        <v>30.062171303835456</v>
      </c>
    </row>
    <row r="34650" spans="1:4" x14ac:dyDescent="0.3">
      <c r="A34650">
        <v>27</v>
      </c>
      <c r="B34650">
        <v>12</v>
      </c>
      <c r="C34650" s="2">
        <v>0.92708333333333337</v>
      </c>
      <c r="D34650" s="4">
        <f ca="1">VLOOKUP(DATE(2021,B34650,A34650),Sheet1!J:AI,2+MATCH(HOUR('format for the model'!C34650),Sheet1!$L$1:$AI$1,0),0)/4</f>
        <v>23.024062862190242</v>
      </c>
    </row>
    <row r="34651" spans="1:4" x14ac:dyDescent="0.3">
      <c r="A34651">
        <v>27</v>
      </c>
      <c r="B34651">
        <v>12</v>
      </c>
      <c r="C34651" s="2">
        <v>0.9375</v>
      </c>
      <c r="D34651" s="4">
        <f ca="1">VLOOKUP(DATE(2021,B34651,A34651),Sheet1!J:AI,2+MATCH(HOUR('format for the model'!C34651),Sheet1!$L$1:$AI$1,0),0)/4</f>
        <v>23.024062862190242</v>
      </c>
    </row>
    <row r="34652" spans="1:4" x14ac:dyDescent="0.3">
      <c r="A34652">
        <v>27</v>
      </c>
      <c r="B34652">
        <v>12</v>
      </c>
      <c r="C34652" s="2">
        <v>0.94791666666666663</v>
      </c>
      <c r="D34652" s="4">
        <f ca="1">VLOOKUP(DATE(2021,B34652,A34652),Sheet1!J:AI,2+MATCH(HOUR('format for the model'!C34652),Sheet1!$L$1:$AI$1,0),0)/4</f>
        <v>23.024062862190242</v>
      </c>
    </row>
    <row r="34653" spans="1:4" x14ac:dyDescent="0.3">
      <c r="A34653">
        <v>27</v>
      </c>
      <c r="B34653">
        <v>12</v>
      </c>
      <c r="C34653" s="2">
        <v>0.91666666666666663</v>
      </c>
      <c r="D34653" s="4">
        <f ca="1">VLOOKUP(DATE(2021,B34653,A34653),Sheet1!J:AI,2+MATCH(HOUR('format for the model'!C34653),Sheet1!$L$1:$AI$1,0),0)/4</f>
        <v>23.024062862190242</v>
      </c>
    </row>
    <row r="34654" spans="1:4" x14ac:dyDescent="0.3">
      <c r="A34654">
        <v>27</v>
      </c>
      <c r="B34654">
        <v>12</v>
      </c>
      <c r="C34654" s="2">
        <v>0.96875</v>
      </c>
      <c r="D34654" s="4">
        <f ca="1">VLOOKUP(DATE(2021,B34654,A34654),Sheet1!J:AI,2+MATCH(HOUR('format for the model'!C34654),Sheet1!$L$1:$AI$1,0),0)/4</f>
        <v>21.429179769180053</v>
      </c>
    </row>
    <row r="34655" spans="1:4" x14ac:dyDescent="0.3">
      <c r="A34655">
        <v>27</v>
      </c>
      <c r="B34655">
        <v>12</v>
      </c>
      <c r="C34655" s="2">
        <v>0.97916666666666663</v>
      </c>
      <c r="D34655" s="4">
        <f ca="1">VLOOKUP(DATE(2021,B34655,A34655),Sheet1!J:AI,2+MATCH(HOUR('format for the model'!C34655),Sheet1!$L$1:$AI$1,0),0)/4</f>
        <v>21.429179769180053</v>
      </c>
    </row>
    <row r="34656" spans="1:4" x14ac:dyDescent="0.3">
      <c r="A34656">
        <v>27</v>
      </c>
      <c r="B34656">
        <v>12</v>
      </c>
      <c r="C34656" s="2">
        <v>0.98958333333333337</v>
      </c>
      <c r="D34656" s="4">
        <f ca="1">VLOOKUP(DATE(2021,B34656,A34656),Sheet1!J:AI,2+MATCH(HOUR('format for the model'!C34656),Sheet1!$L$1:$AI$1,0),0)/4</f>
        <v>21.429179769180053</v>
      </c>
    </row>
    <row r="34657" spans="1:4" x14ac:dyDescent="0.3">
      <c r="A34657">
        <v>27</v>
      </c>
      <c r="B34657">
        <v>12</v>
      </c>
      <c r="C34657" s="2">
        <v>0.95833333333333337</v>
      </c>
      <c r="D34657" s="4">
        <f ca="1">VLOOKUP(DATE(2021,B34657,A34657),Sheet1!J:AI,2+MATCH(HOUR('format for the model'!C34657),Sheet1!$L$1:$AI$1,0),0)/4</f>
        <v>21.429179769180053</v>
      </c>
    </row>
    <row r="34658" spans="1:4" x14ac:dyDescent="0.3">
      <c r="A34658">
        <v>28</v>
      </c>
      <c r="B34658">
        <v>12</v>
      </c>
      <c r="C34658" s="2">
        <v>1.0416666666666666E-2</v>
      </c>
      <c r="D34658" s="4">
        <f ca="1">VLOOKUP(DATE(2021,B34658,A34658),Sheet1!J:AI,2+MATCH(HOUR('format for the model'!C34658),Sheet1!$L$1:$AI$1,0),0)/4</f>
        <v>27.6</v>
      </c>
    </row>
    <row r="34659" spans="1:4" x14ac:dyDescent="0.3">
      <c r="A34659">
        <v>28</v>
      </c>
      <c r="B34659">
        <v>12</v>
      </c>
      <c r="C34659" s="2">
        <v>2.0833333333333332E-2</v>
      </c>
      <c r="D34659" s="4">
        <f ca="1">VLOOKUP(DATE(2021,B34659,A34659),Sheet1!J:AI,2+MATCH(HOUR('format for the model'!C34659),Sheet1!$L$1:$AI$1,0),0)/4</f>
        <v>27.6</v>
      </c>
    </row>
    <row r="34660" spans="1:4" x14ac:dyDescent="0.3">
      <c r="A34660">
        <v>28</v>
      </c>
      <c r="B34660">
        <v>12</v>
      </c>
      <c r="C34660" s="2">
        <v>3.125E-2</v>
      </c>
      <c r="D34660" s="4">
        <f ca="1">VLOOKUP(DATE(2021,B34660,A34660),Sheet1!J:AI,2+MATCH(HOUR('format for the model'!C34660),Sheet1!$L$1:$AI$1,0),0)/4</f>
        <v>27.6</v>
      </c>
    </row>
    <row r="34661" spans="1:4" x14ac:dyDescent="0.3">
      <c r="A34661">
        <v>28</v>
      </c>
      <c r="B34661">
        <v>12</v>
      </c>
      <c r="C34661" s="2">
        <v>0</v>
      </c>
      <c r="D34661" s="4">
        <f ca="1">VLOOKUP(DATE(2021,B34661,A34661),Sheet1!J:AI,2+MATCH(HOUR('format for the model'!C34661),Sheet1!$L$1:$AI$1,0),0)/4</f>
        <v>27.6</v>
      </c>
    </row>
    <row r="34662" spans="1:4" x14ac:dyDescent="0.3">
      <c r="A34662">
        <v>28</v>
      </c>
      <c r="B34662">
        <v>12</v>
      </c>
      <c r="C34662" s="2">
        <v>5.2083333333333336E-2</v>
      </c>
      <c r="D34662" s="4">
        <f ca="1">VLOOKUP(DATE(2021,B34662,A34662),Sheet1!J:AI,2+MATCH(HOUR('format for the model'!C34662),Sheet1!$L$1:$AI$1,0),0)/4</f>
        <v>27.6</v>
      </c>
    </row>
    <row r="34663" spans="1:4" x14ac:dyDescent="0.3">
      <c r="A34663">
        <v>28</v>
      </c>
      <c r="B34663">
        <v>12</v>
      </c>
      <c r="C34663" s="2">
        <v>6.25E-2</v>
      </c>
      <c r="D34663" s="4">
        <f ca="1">VLOOKUP(DATE(2021,B34663,A34663),Sheet1!J:AI,2+MATCH(HOUR('format for the model'!C34663),Sheet1!$L$1:$AI$1,0),0)/4</f>
        <v>27.6</v>
      </c>
    </row>
    <row r="34664" spans="1:4" x14ac:dyDescent="0.3">
      <c r="A34664">
        <v>28</v>
      </c>
      <c r="B34664">
        <v>12</v>
      </c>
      <c r="C34664" s="2">
        <v>7.2916666666666671E-2</v>
      </c>
      <c r="D34664" s="4">
        <f ca="1">VLOOKUP(DATE(2021,B34664,A34664),Sheet1!J:AI,2+MATCH(HOUR('format for the model'!C34664),Sheet1!$L$1:$AI$1,0),0)/4</f>
        <v>27.6</v>
      </c>
    </row>
    <row r="34665" spans="1:4" x14ac:dyDescent="0.3">
      <c r="A34665">
        <v>28</v>
      </c>
      <c r="B34665">
        <v>12</v>
      </c>
      <c r="C34665" s="2">
        <v>4.1666666666666664E-2</v>
      </c>
      <c r="D34665" s="4">
        <f ca="1">VLOOKUP(DATE(2021,B34665,A34665),Sheet1!J:AI,2+MATCH(HOUR('format for the model'!C34665),Sheet1!$L$1:$AI$1,0),0)/4</f>
        <v>27.6</v>
      </c>
    </row>
    <row r="34666" spans="1:4" x14ac:dyDescent="0.3">
      <c r="A34666">
        <v>28</v>
      </c>
      <c r="B34666">
        <v>12</v>
      </c>
      <c r="C34666" s="2">
        <v>9.375E-2</v>
      </c>
      <c r="D34666" s="4">
        <f ca="1">VLOOKUP(DATE(2021,B34666,A34666),Sheet1!J:AI,2+MATCH(HOUR('format for the model'!C34666),Sheet1!$L$1:$AI$1,0),0)/4</f>
        <v>32.571673691750355</v>
      </c>
    </row>
    <row r="34667" spans="1:4" x14ac:dyDescent="0.3">
      <c r="A34667">
        <v>28</v>
      </c>
      <c r="B34667">
        <v>12</v>
      </c>
      <c r="C34667" s="2">
        <v>0.10416666666666667</v>
      </c>
      <c r="D34667" s="4">
        <f ca="1">VLOOKUP(DATE(2021,B34667,A34667),Sheet1!J:AI,2+MATCH(HOUR('format for the model'!C34667),Sheet1!$L$1:$AI$1,0),0)/4</f>
        <v>32.571673691750355</v>
      </c>
    </row>
    <row r="34668" spans="1:4" x14ac:dyDescent="0.3">
      <c r="A34668">
        <v>28</v>
      </c>
      <c r="B34668">
        <v>12</v>
      </c>
      <c r="C34668" s="2">
        <v>0.11458333333333333</v>
      </c>
      <c r="D34668" s="4">
        <f ca="1">VLOOKUP(DATE(2021,B34668,A34668),Sheet1!J:AI,2+MATCH(HOUR('format for the model'!C34668),Sheet1!$L$1:$AI$1,0),0)/4</f>
        <v>32.571673691750355</v>
      </c>
    </row>
    <row r="34669" spans="1:4" x14ac:dyDescent="0.3">
      <c r="A34669">
        <v>28</v>
      </c>
      <c r="B34669">
        <v>12</v>
      </c>
      <c r="C34669" s="2">
        <v>8.3333333333333329E-2</v>
      </c>
      <c r="D34669" s="4">
        <f ca="1">VLOOKUP(DATE(2021,B34669,A34669),Sheet1!J:AI,2+MATCH(HOUR('format for the model'!C34669),Sheet1!$L$1:$AI$1,0),0)/4</f>
        <v>32.571673691750355</v>
      </c>
    </row>
    <row r="34670" spans="1:4" x14ac:dyDescent="0.3">
      <c r="A34670">
        <v>28</v>
      </c>
      <c r="B34670">
        <v>12</v>
      </c>
      <c r="C34670" s="2">
        <v>0.13541666666666666</v>
      </c>
      <c r="D34670" s="4">
        <f ca="1">VLOOKUP(DATE(2021,B34670,A34670),Sheet1!J:AI,2+MATCH(HOUR('format for the model'!C34670),Sheet1!$L$1:$AI$1,0),0)/4</f>
        <v>35.372760854536672</v>
      </c>
    </row>
    <row r="34671" spans="1:4" x14ac:dyDescent="0.3">
      <c r="A34671">
        <v>28</v>
      </c>
      <c r="B34671">
        <v>12</v>
      </c>
      <c r="C34671" s="2">
        <v>0.14583333333333334</v>
      </c>
      <c r="D34671" s="4">
        <f ca="1">VLOOKUP(DATE(2021,B34671,A34671),Sheet1!J:AI,2+MATCH(HOUR('format for the model'!C34671),Sheet1!$L$1:$AI$1,0),0)/4</f>
        <v>35.372760854536672</v>
      </c>
    </row>
    <row r="34672" spans="1:4" x14ac:dyDescent="0.3">
      <c r="A34672">
        <v>28</v>
      </c>
      <c r="B34672">
        <v>12</v>
      </c>
      <c r="C34672" s="2">
        <v>0.15625</v>
      </c>
      <c r="D34672" s="4">
        <f ca="1">VLOOKUP(DATE(2021,B34672,A34672),Sheet1!J:AI,2+MATCH(HOUR('format for the model'!C34672),Sheet1!$L$1:$AI$1,0),0)/4</f>
        <v>35.372760854536672</v>
      </c>
    </row>
    <row r="34673" spans="1:4" x14ac:dyDescent="0.3">
      <c r="A34673">
        <v>28</v>
      </c>
      <c r="B34673">
        <v>12</v>
      </c>
      <c r="C34673" s="2">
        <v>0.125</v>
      </c>
      <c r="D34673" s="4">
        <f ca="1">VLOOKUP(DATE(2021,B34673,A34673),Sheet1!J:AI,2+MATCH(HOUR('format for the model'!C34673),Sheet1!$L$1:$AI$1,0),0)/4</f>
        <v>35.372760854536672</v>
      </c>
    </row>
    <row r="34674" spans="1:4" x14ac:dyDescent="0.3">
      <c r="A34674">
        <v>28</v>
      </c>
      <c r="B34674">
        <v>12</v>
      </c>
      <c r="C34674" s="2">
        <v>0.17708333333333334</v>
      </c>
      <c r="D34674" s="4">
        <f ca="1">VLOOKUP(DATE(2021,B34674,A34674),Sheet1!J:AI,2+MATCH(HOUR('format for the model'!C34674),Sheet1!$L$1:$AI$1,0),0)/4</f>
        <v>18.094037625389518</v>
      </c>
    </row>
    <row r="34675" spans="1:4" x14ac:dyDescent="0.3">
      <c r="A34675">
        <v>28</v>
      </c>
      <c r="B34675">
        <v>12</v>
      </c>
      <c r="C34675" s="2">
        <v>0.1875</v>
      </c>
      <c r="D34675" s="4">
        <f ca="1">VLOOKUP(DATE(2021,B34675,A34675),Sheet1!J:AI,2+MATCH(HOUR('format for the model'!C34675),Sheet1!$L$1:$AI$1,0),0)/4</f>
        <v>18.094037625389518</v>
      </c>
    </row>
    <row r="34676" spans="1:4" x14ac:dyDescent="0.3">
      <c r="A34676">
        <v>28</v>
      </c>
      <c r="B34676">
        <v>12</v>
      </c>
      <c r="C34676" s="2">
        <v>0.19791666666666666</v>
      </c>
      <c r="D34676" s="4">
        <f ca="1">VLOOKUP(DATE(2021,B34676,A34676),Sheet1!J:AI,2+MATCH(HOUR('format for the model'!C34676),Sheet1!$L$1:$AI$1,0),0)/4</f>
        <v>18.094037625389518</v>
      </c>
    </row>
    <row r="34677" spans="1:4" x14ac:dyDescent="0.3">
      <c r="A34677">
        <v>28</v>
      </c>
      <c r="B34677">
        <v>12</v>
      </c>
      <c r="C34677" s="2">
        <v>0.16666666666666666</v>
      </c>
      <c r="D34677" s="4">
        <f ca="1">VLOOKUP(DATE(2021,B34677,A34677),Sheet1!J:AI,2+MATCH(HOUR('format for the model'!C34677),Sheet1!$L$1:$AI$1,0),0)/4</f>
        <v>18.094037625389518</v>
      </c>
    </row>
    <row r="34678" spans="1:4" x14ac:dyDescent="0.3">
      <c r="A34678">
        <v>28</v>
      </c>
      <c r="B34678">
        <v>12</v>
      </c>
      <c r="C34678" s="2">
        <v>0.21875</v>
      </c>
      <c r="D34678" s="4">
        <f ca="1">VLOOKUP(DATE(2021,B34678,A34678),Sheet1!J:AI,2+MATCH(HOUR('format for the model'!C34678),Sheet1!$L$1:$AI$1,0),0)/4</f>
        <v>22.373050001767808</v>
      </c>
    </row>
    <row r="34679" spans="1:4" x14ac:dyDescent="0.3">
      <c r="A34679">
        <v>28</v>
      </c>
      <c r="B34679">
        <v>12</v>
      </c>
      <c r="C34679" s="2">
        <v>0.22916666666666666</v>
      </c>
      <c r="D34679" s="4">
        <f ca="1">VLOOKUP(DATE(2021,B34679,A34679),Sheet1!J:AI,2+MATCH(HOUR('format for the model'!C34679),Sheet1!$L$1:$AI$1,0),0)/4</f>
        <v>22.373050001767808</v>
      </c>
    </row>
    <row r="34680" spans="1:4" x14ac:dyDescent="0.3">
      <c r="A34680">
        <v>28</v>
      </c>
      <c r="B34680">
        <v>12</v>
      </c>
      <c r="C34680" s="2">
        <v>0.23958333333333334</v>
      </c>
      <c r="D34680" s="4">
        <f ca="1">VLOOKUP(DATE(2021,B34680,A34680),Sheet1!J:AI,2+MATCH(HOUR('format for the model'!C34680),Sheet1!$L$1:$AI$1,0),0)/4</f>
        <v>22.373050001767808</v>
      </c>
    </row>
    <row r="34681" spans="1:4" x14ac:dyDescent="0.3">
      <c r="A34681">
        <v>28</v>
      </c>
      <c r="B34681">
        <v>12</v>
      </c>
      <c r="C34681" s="2">
        <v>0.20833333333333334</v>
      </c>
      <c r="D34681" s="4">
        <f ca="1">VLOOKUP(DATE(2021,B34681,A34681),Sheet1!J:AI,2+MATCH(HOUR('format for the model'!C34681),Sheet1!$L$1:$AI$1,0),0)/4</f>
        <v>22.373050001767808</v>
      </c>
    </row>
    <row r="34682" spans="1:4" x14ac:dyDescent="0.3">
      <c r="A34682">
        <v>28</v>
      </c>
      <c r="B34682">
        <v>12</v>
      </c>
      <c r="C34682" s="2">
        <v>0.26041666666666669</v>
      </c>
      <c r="D34682" s="4">
        <f ca="1">VLOOKUP(DATE(2021,B34682,A34682),Sheet1!J:AI,2+MATCH(HOUR('format for the model'!C34682),Sheet1!$L$1:$AI$1,0),0)/4</f>
        <v>28.852541328211544</v>
      </c>
    </row>
    <row r="34683" spans="1:4" x14ac:dyDescent="0.3">
      <c r="A34683">
        <v>28</v>
      </c>
      <c r="B34683">
        <v>12</v>
      </c>
      <c r="C34683" s="2">
        <v>0.27083333333333331</v>
      </c>
      <c r="D34683" s="4">
        <f ca="1">VLOOKUP(DATE(2021,B34683,A34683),Sheet1!J:AI,2+MATCH(HOUR('format for the model'!C34683),Sheet1!$L$1:$AI$1,0),0)/4</f>
        <v>28.852541328211544</v>
      </c>
    </row>
    <row r="34684" spans="1:4" x14ac:dyDescent="0.3">
      <c r="A34684">
        <v>28</v>
      </c>
      <c r="B34684">
        <v>12</v>
      </c>
      <c r="C34684" s="2">
        <v>0.28125</v>
      </c>
      <c r="D34684" s="4">
        <f ca="1">VLOOKUP(DATE(2021,B34684,A34684),Sheet1!J:AI,2+MATCH(HOUR('format for the model'!C34684),Sheet1!$L$1:$AI$1,0),0)/4</f>
        <v>28.852541328211544</v>
      </c>
    </row>
    <row r="34685" spans="1:4" x14ac:dyDescent="0.3">
      <c r="A34685">
        <v>28</v>
      </c>
      <c r="B34685">
        <v>12</v>
      </c>
      <c r="C34685" s="2">
        <v>0.25</v>
      </c>
      <c r="D34685" s="4">
        <f ca="1">VLOOKUP(DATE(2021,B34685,A34685),Sheet1!J:AI,2+MATCH(HOUR('format for the model'!C34685),Sheet1!$L$1:$AI$1,0),0)/4</f>
        <v>28.852541328211544</v>
      </c>
    </row>
    <row r="34686" spans="1:4" x14ac:dyDescent="0.3">
      <c r="A34686">
        <v>28</v>
      </c>
      <c r="B34686">
        <v>12</v>
      </c>
      <c r="C34686" s="2">
        <v>0.30208333333333331</v>
      </c>
      <c r="D34686" s="4">
        <f ca="1">VLOOKUP(DATE(2021,B34686,A34686),Sheet1!J:AI,2+MATCH(HOUR('format for the model'!C34686),Sheet1!$L$1:$AI$1,0),0)/4</f>
        <v>27.6</v>
      </c>
    </row>
    <row r="34687" spans="1:4" x14ac:dyDescent="0.3">
      <c r="A34687">
        <v>28</v>
      </c>
      <c r="B34687">
        <v>12</v>
      </c>
      <c r="C34687" s="2">
        <v>0.3125</v>
      </c>
      <c r="D34687" s="4">
        <f ca="1">VLOOKUP(DATE(2021,B34687,A34687),Sheet1!J:AI,2+MATCH(HOUR('format for the model'!C34687),Sheet1!$L$1:$AI$1,0),0)/4</f>
        <v>27.6</v>
      </c>
    </row>
    <row r="34688" spans="1:4" x14ac:dyDescent="0.3">
      <c r="A34688">
        <v>28</v>
      </c>
      <c r="B34688">
        <v>12</v>
      </c>
      <c r="C34688" s="2">
        <v>0.32291666666666669</v>
      </c>
      <c r="D34688" s="4">
        <f ca="1">VLOOKUP(DATE(2021,B34688,A34688),Sheet1!J:AI,2+MATCH(HOUR('format for the model'!C34688),Sheet1!$L$1:$AI$1,0),0)/4</f>
        <v>27.6</v>
      </c>
    </row>
    <row r="34689" spans="1:4" x14ac:dyDescent="0.3">
      <c r="A34689">
        <v>28</v>
      </c>
      <c r="B34689">
        <v>12</v>
      </c>
      <c r="C34689" s="2">
        <v>0.29166666666666669</v>
      </c>
      <c r="D34689" s="4">
        <f ca="1">VLOOKUP(DATE(2021,B34689,A34689),Sheet1!J:AI,2+MATCH(HOUR('format for the model'!C34689),Sheet1!$L$1:$AI$1,0),0)/4</f>
        <v>27.6</v>
      </c>
    </row>
    <row r="34690" spans="1:4" x14ac:dyDescent="0.3">
      <c r="A34690">
        <v>28</v>
      </c>
      <c r="B34690">
        <v>12</v>
      </c>
      <c r="C34690" s="2">
        <v>0.34375</v>
      </c>
      <c r="D34690" s="4">
        <f ca="1">VLOOKUP(DATE(2021,B34690,A34690),Sheet1!J:AI,2+MATCH(HOUR('format for the model'!C34690),Sheet1!$L$1:$AI$1,0),0)/4</f>
        <v>82.800000000000011</v>
      </c>
    </row>
    <row r="34691" spans="1:4" x14ac:dyDescent="0.3">
      <c r="A34691">
        <v>28</v>
      </c>
      <c r="B34691">
        <v>12</v>
      </c>
      <c r="C34691" s="2">
        <v>0.35416666666666669</v>
      </c>
      <c r="D34691" s="4">
        <f ca="1">VLOOKUP(DATE(2021,B34691,A34691),Sheet1!J:AI,2+MATCH(HOUR('format for the model'!C34691),Sheet1!$L$1:$AI$1,0),0)/4</f>
        <v>82.800000000000011</v>
      </c>
    </row>
    <row r="34692" spans="1:4" x14ac:dyDescent="0.3">
      <c r="A34692">
        <v>28</v>
      </c>
      <c r="B34692">
        <v>12</v>
      </c>
      <c r="C34692" s="2">
        <v>0.36458333333333331</v>
      </c>
      <c r="D34692" s="4">
        <f ca="1">VLOOKUP(DATE(2021,B34692,A34692),Sheet1!J:AI,2+MATCH(HOUR('format for the model'!C34692),Sheet1!$L$1:$AI$1,0),0)/4</f>
        <v>82.800000000000011</v>
      </c>
    </row>
    <row r="34693" spans="1:4" x14ac:dyDescent="0.3">
      <c r="A34693">
        <v>28</v>
      </c>
      <c r="B34693">
        <v>12</v>
      </c>
      <c r="C34693" s="2">
        <v>0.33333333333333331</v>
      </c>
      <c r="D34693" s="4">
        <f ca="1">VLOOKUP(DATE(2021,B34693,A34693),Sheet1!J:AI,2+MATCH(HOUR('format for the model'!C34693),Sheet1!$L$1:$AI$1,0),0)/4</f>
        <v>82.800000000000011</v>
      </c>
    </row>
    <row r="34694" spans="1:4" x14ac:dyDescent="0.3">
      <c r="A34694">
        <v>28</v>
      </c>
      <c r="B34694">
        <v>12</v>
      </c>
      <c r="C34694" s="2">
        <v>0.38541666666666669</v>
      </c>
      <c r="D34694" s="4">
        <f ca="1">VLOOKUP(DATE(2021,B34694,A34694),Sheet1!J:AI,2+MATCH(HOUR('format for the model'!C34694),Sheet1!$L$1:$AI$1,0),0)/4</f>
        <v>165.60000000000002</v>
      </c>
    </row>
    <row r="34695" spans="1:4" x14ac:dyDescent="0.3">
      <c r="A34695">
        <v>28</v>
      </c>
      <c r="B34695">
        <v>12</v>
      </c>
      <c r="C34695" s="2">
        <v>0.39583333333333331</v>
      </c>
      <c r="D34695" s="4">
        <f ca="1">VLOOKUP(DATE(2021,B34695,A34695),Sheet1!J:AI,2+MATCH(HOUR('format for the model'!C34695),Sheet1!$L$1:$AI$1,0),0)/4</f>
        <v>165.60000000000002</v>
      </c>
    </row>
    <row r="34696" spans="1:4" x14ac:dyDescent="0.3">
      <c r="A34696">
        <v>28</v>
      </c>
      <c r="B34696">
        <v>12</v>
      </c>
      <c r="C34696" s="2">
        <v>0.40625</v>
      </c>
      <c r="D34696" s="4">
        <f ca="1">VLOOKUP(DATE(2021,B34696,A34696),Sheet1!J:AI,2+MATCH(HOUR('format for the model'!C34696),Sheet1!$L$1:$AI$1,0),0)/4</f>
        <v>165.60000000000002</v>
      </c>
    </row>
    <row r="34697" spans="1:4" x14ac:dyDescent="0.3">
      <c r="A34697">
        <v>28</v>
      </c>
      <c r="B34697">
        <v>12</v>
      </c>
      <c r="C34697" s="2">
        <v>0.375</v>
      </c>
      <c r="D34697" s="4">
        <f ca="1">VLOOKUP(DATE(2021,B34697,A34697),Sheet1!J:AI,2+MATCH(HOUR('format for the model'!C34697),Sheet1!$L$1:$AI$1,0),0)/4</f>
        <v>165.60000000000002</v>
      </c>
    </row>
    <row r="34698" spans="1:4" x14ac:dyDescent="0.3">
      <c r="A34698">
        <v>28</v>
      </c>
      <c r="B34698">
        <v>12</v>
      </c>
      <c r="C34698" s="2">
        <v>0.42708333333333331</v>
      </c>
      <c r="D34698" s="4">
        <f ca="1">VLOOKUP(DATE(2021,B34698,A34698),Sheet1!J:AI,2+MATCH(HOUR('format for the model'!C34698),Sheet1!$L$1:$AI$1,0),0)/4</f>
        <v>267.31831900442415</v>
      </c>
    </row>
    <row r="34699" spans="1:4" x14ac:dyDescent="0.3">
      <c r="A34699">
        <v>28</v>
      </c>
      <c r="B34699">
        <v>12</v>
      </c>
      <c r="C34699" s="2">
        <v>0.4375</v>
      </c>
      <c r="D34699" s="4">
        <f ca="1">VLOOKUP(DATE(2021,B34699,A34699),Sheet1!J:AI,2+MATCH(HOUR('format for the model'!C34699),Sheet1!$L$1:$AI$1,0),0)/4</f>
        <v>267.31831900442415</v>
      </c>
    </row>
    <row r="34700" spans="1:4" x14ac:dyDescent="0.3">
      <c r="A34700">
        <v>28</v>
      </c>
      <c r="B34700">
        <v>12</v>
      </c>
      <c r="C34700" s="2">
        <v>0.44791666666666669</v>
      </c>
      <c r="D34700" s="4">
        <f ca="1">VLOOKUP(DATE(2021,B34700,A34700),Sheet1!J:AI,2+MATCH(HOUR('format for the model'!C34700),Sheet1!$L$1:$AI$1,0),0)/4</f>
        <v>267.31831900442415</v>
      </c>
    </row>
    <row r="34701" spans="1:4" x14ac:dyDescent="0.3">
      <c r="A34701">
        <v>28</v>
      </c>
      <c r="B34701">
        <v>12</v>
      </c>
      <c r="C34701" s="2">
        <v>0.41666666666666669</v>
      </c>
      <c r="D34701" s="4">
        <f ca="1">VLOOKUP(DATE(2021,B34701,A34701),Sheet1!J:AI,2+MATCH(HOUR('format for the model'!C34701),Sheet1!$L$1:$AI$1,0),0)/4</f>
        <v>267.31831900442415</v>
      </c>
    </row>
    <row r="34702" spans="1:4" x14ac:dyDescent="0.3">
      <c r="A34702">
        <v>28</v>
      </c>
      <c r="B34702">
        <v>12</v>
      </c>
      <c r="C34702" s="2">
        <v>0.46875</v>
      </c>
      <c r="D34702" s="4">
        <f ca="1">VLOOKUP(DATE(2021,B34702,A34702),Sheet1!J:AI,2+MATCH(HOUR('format for the model'!C34702),Sheet1!$L$1:$AI$1,0),0)/4</f>
        <v>262.36407212830994</v>
      </c>
    </row>
    <row r="34703" spans="1:4" x14ac:dyDescent="0.3">
      <c r="A34703">
        <v>28</v>
      </c>
      <c r="B34703">
        <v>12</v>
      </c>
      <c r="C34703" s="2">
        <v>0.47916666666666669</v>
      </c>
      <c r="D34703" s="4">
        <f ca="1">VLOOKUP(DATE(2021,B34703,A34703),Sheet1!J:AI,2+MATCH(HOUR('format for the model'!C34703),Sheet1!$L$1:$AI$1,0),0)/4</f>
        <v>262.36407212830994</v>
      </c>
    </row>
    <row r="34704" spans="1:4" x14ac:dyDescent="0.3">
      <c r="A34704">
        <v>28</v>
      </c>
      <c r="B34704">
        <v>12</v>
      </c>
      <c r="C34704" s="2">
        <v>0.48958333333333331</v>
      </c>
      <c r="D34704" s="4">
        <f ca="1">VLOOKUP(DATE(2021,B34704,A34704),Sheet1!J:AI,2+MATCH(HOUR('format for the model'!C34704),Sheet1!$L$1:$AI$1,0),0)/4</f>
        <v>262.36407212830994</v>
      </c>
    </row>
    <row r="34705" spans="1:4" x14ac:dyDescent="0.3">
      <c r="A34705">
        <v>28</v>
      </c>
      <c r="B34705">
        <v>12</v>
      </c>
      <c r="C34705" s="2">
        <v>0.45833333333333331</v>
      </c>
      <c r="D34705" s="4">
        <f ca="1">VLOOKUP(DATE(2021,B34705,A34705),Sheet1!J:AI,2+MATCH(HOUR('format for the model'!C34705),Sheet1!$L$1:$AI$1,0),0)/4</f>
        <v>262.36407212830994</v>
      </c>
    </row>
    <row r="34706" spans="1:4" x14ac:dyDescent="0.3">
      <c r="A34706">
        <v>28</v>
      </c>
      <c r="B34706">
        <v>12</v>
      </c>
      <c r="C34706" s="2">
        <v>0.51041666666666663</v>
      </c>
      <c r="D34706" s="4">
        <f ca="1">VLOOKUP(DATE(2021,B34706,A34706),Sheet1!J:AI,2+MATCH(HOUR('format for the model'!C34706),Sheet1!$L$1:$AI$1,0),0)/4</f>
        <v>276</v>
      </c>
    </row>
    <row r="34707" spans="1:4" x14ac:dyDescent="0.3">
      <c r="A34707">
        <v>28</v>
      </c>
      <c r="B34707">
        <v>12</v>
      </c>
      <c r="C34707" s="2">
        <v>0.52083333333333337</v>
      </c>
      <c r="D34707" s="4">
        <f ca="1">VLOOKUP(DATE(2021,B34707,A34707),Sheet1!J:AI,2+MATCH(HOUR('format for the model'!C34707),Sheet1!$L$1:$AI$1,0),0)/4</f>
        <v>276</v>
      </c>
    </row>
    <row r="34708" spans="1:4" x14ac:dyDescent="0.3">
      <c r="A34708">
        <v>28</v>
      </c>
      <c r="B34708">
        <v>12</v>
      </c>
      <c r="C34708" s="2">
        <v>0.53125</v>
      </c>
      <c r="D34708" s="4">
        <f ca="1">VLOOKUP(DATE(2021,B34708,A34708),Sheet1!J:AI,2+MATCH(HOUR('format for the model'!C34708),Sheet1!$L$1:$AI$1,0),0)/4</f>
        <v>276</v>
      </c>
    </row>
    <row r="34709" spans="1:4" x14ac:dyDescent="0.3">
      <c r="A34709">
        <v>28</v>
      </c>
      <c r="B34709">
        <v>12</v>
      </c>
      <c r="C34709" s="2">
        <v>0.5</v>
      </c>
      <c r="D34709" s="4">
        <f ca="1">VLOOKUP(DATE(2021,B34709,A34709),Sheet1!J:AI,2+MATCH(HOUR('format for the model'!C34709),Sheet1!$L$1:$AI$1,0),0)/4</f>
        <v>276</v>
      </c>
    </row>
    <row r="34710" spans="1:4" x14ac:dyDescent="0.3">
      <c r="A34710">
        <v>28</v>
      </c>
      <c r="B34710">
        <v>12</v>
      </c>
      <c r="C34710" s="2">
        <v>0.55208333333333337</v>
      </c>
      <c r="D34710" s="4">
        <f ca="1">VLOOKUP(DATE(2021,B34710,A34710),Sheet1!J:AI,2+MATCH(HOUR('format for the model'!C34710),Sheet1!$L$1:$AI$1,0),0)/4</f>
        <v>314.5108762222917</v>
      </c>
    </row>
    <row r="34711" spans="1:4" x14ac:dyDescent="0.3">
      <c r="A34711">
        <v>28</v>
      </c>
      <c r="B34711">
        <v>12</v>
      </c>
      <c r="C34711" s="2">
        <v>0.5625</v>
      </c>
      <c r="D34711" s="4">
        <f ca="1">VLOOKUP(DATE(2021,B34711,A34711),Sheet1!J:AI,2+MATCH(HOUR('format for the model'!C34711),Sheet1!$L$1:$AI$1,0),0)/4</f>
        <v>314.5108762222917</v>
      </c>
    </row>
    <row r="34712" spans="1:4" x14ac:dyDescent="0.3">
      <c r="A34712">
        <v>28</v>
      </c>
      <c r="B34712">
        <v>12</v>
      </c>
      <c r="C34712" s="2">
        <v>0.57291666666666663</v>
      </c>
      <c r="D34712" s="4">
        <f ca="1">VLOOKUP(DATE(2021,B34712,A34712),Sheet1!J:AI,2+MATCH(HOUR('format for the model'!C34712),Sheet1!$L$1:$AI$1,0),0)/4</f>
        <v>314.5108762222917</v>
      </c>
    </row>
    <row r="34713" spans="1:4" x14ac:dyDescent="0.3">
      <c r="A34713">
        <v>28</v>
      </c>
      <c r="B34713">
        <v>12</v>
      </c>
      <c r="C34713" s="2">
        <v>0.54166666666666663</v>
      </c>
      <c r="D34713" s="4">
        <f ca="1">VLOOKUP(DATE(2021,B34713,A34713),Sheet1!J:AI,2+MATCH(HOUR('format for the model'!C34713),Sheet1!$L$1:$AI$1,0),0)/4</f>
        <v>314.5108762222917</v>
      </c>
    </row>
    <row r="34714" spans="1:4" x14ac:dyDescent="0.3">
      <c r="A34714">
        <v>28</v>
      </c>
      <c r="B34714">
        <v>12</v>
      </c>
      <c r="C34714" s="2">
        <v>0.59375</v>
      </c>
      <c r="D34714" s="4">
        <f ca="1">VLOOKUP(DATE(2021,B34714,A34714),Sheet1!J:AI,2+MATCH(HOUR('format for the model'!C34714),Sheet1!$L$1:$AI$1,0),0)/4</f>
        <v>355.56117065476832</v>
      </c>
    </row>
    <row r="34715" spans="1:4" x14ac:dyDescent="0.3">
      <c r="A34715">
        <v>28</v>
      </c>
      <c r="B34715">
        <v>12</v>
      </c>
      <c r="C34715" s="2">
        <v>0.60416666666666663</v>
      </c>
      <c r="D34715" s="4">
        <f ca="1">VLOOKUP(DATE(2021,B34715,A34715),Sheet1!J:AI,2+MATCH(HOUR('format for the model'!C34715),Sheet1!$L$1:$AI$1,0),0)/4</f>
        <v>355.56117065476832</v>
      </c>
    </row>
    <row r="34716" spans="1:4" x14ac:dyDescent="0.3">
      <c r="A34716">
        <v>28</v>
      </c>
      <c r="B34716">
        <v>12</v>
      </c>
      <c r="C34716" s="2">
        <v>0.61458333333333337</v>
      </c>
      <c r="D34716" s="4">
        <f ca="1">VLOOKUP(DATE(2021,B34716,A34716),Sheet1!J:AI,2+MATCH(HOUR('format for the model'!C34716),Sheet1!$L$1:$AI$1,0),0)/4</f>
        <v>355.56117065476832</v>
      </c>
    </row>
    <row r="34717" spans="1:4" x14ac:dyDescent="0.3">
      <c r="A34717">
        <v>28</v>
      </c>
      <c r="B34717">
        <v>12</v>
      </c>
      <c r="C34717" s="2">
        <v>0.58333333333333337</v>
      </c>
      <c r="D34717" s="4">
        <f ca="1">VLOOKUP(DATE(2021,B34717,A34717),Sheet1!J:AI,2+MATCH(HOUR('format for the model'!C34717),Sheet1!$L$1:$AI$1,0),0)/4</f>
        <v>355.56117065476832</v>
      </c>
    </row>
    <row r="34718" spans="1:4" x14ac:dyDescent="0.3">
      <c r="A34718">
        <v>28</v>
      </c>
      <c r="B34718">
        <v>12</v>
      </c>
      <c r="C34718" s="2">
        <v>0.63541666666666663</v>
      </c>
      <c r="D34718" s="4">
        <f ca="1">VLOOKUP(DATE(2021,B34718,A34718),Sheet1!J:AI,2+MATCH(HOUR('format for the model'!C34718),Sheet1!$L$1:$AI$1,0),0)/4</f>
        <v>262.49509455677111</v>
      </c>
    </row>
    <row r="34719" spans="1:4" x14ac:dyDescent="0.3">
      <c r="A34719">
        <v>28</v>
      </c>
      <c r="B34719">
        <v>12</v>
      </c>
      <c r="C34719" s="2">
        <v>0.64583333333333337</v>
      </c>
      <c r="D34719" s="4">
        <f ca="1">VLOOKUP(DATE(2021,B34719,A34719),Sheet1!J:AI,2+MATCH(HOUR('format for the model'!C34719),Sheet1!$L$1:$AI$1,0),0)/4</f>
        <v>262.49509455677111</v>
      </c>
    </row>
    <row r="34720" spans="1:4" x14ac:dyDescent="0.3">
      <c r="A34720">
        <v>28</v>
      </c>
      <c r="B34720">
        <v>12</v>
      </c>
      <c r="C34720" s="2">
        <v>0.65625</v>
      </c>
      <c r="D34720" s="4">
        <f ca="1">VLOOKUP(DATE(2021,B34720,A34720),Sheet1!J:AI,2+MATCH(HOUR('format for the model'!C34720),Sheet1!$L$1:$AI$1,0),0)/4</f>
        <v>262.49509455677111</v>
      </c>
    </row>
    <row r="34721" spans="1:4" x14ac:dyDescent="0.3">
      <c r="A34721">
        <v>28</v>
      </c>
      <c r="B34721">
        <v>12</v>
      </c>
      <c r="C34721" s="2">
        <v>0.625</v>
      </c>
      <c r="D34721" s="4">
        <f ca="1">VLOOKUP(DATE(2021,B34721,A34721),Sheet1!J:AI,2+MATCH(HOUR('format for the model'!C34721),Sheet1!$L$1:$AI$1,0),0)/4</f>
        <v>262.49509455677111</v>
      </c>
    </row>
    <row r="34722" spans="1:4" x14ac:dyDescent="0.3">
      <c r="A34722">
        <v>28</v>
      </c>
      <c r="B34722">
        <v>12</v>
      </c>
      <c r="C34722" s="2">
        <v>0.67708333333333337</v>
      </c>
      <c r="D34722" s="4">
        <f ca="1">VLOOKUP(DATE(2021,B34722,A34722),Sheet1!J:AI,2+MATCH(HOUR('format for the model'!C34722),Sheet1!$L$1:$AI$1,0),0)/4</f>
        <v>276</v>
      </c>
    </row>
    <row r="34723" spans="1:4" x14ac:dyDescent="0.3">
      <c r="A34723">
        <v>28</v>
      </c>
      <c r="B34723">
        <v>12</v>
      </c>
      <c r="C34723" s="2">
        <v>0.6875</v>
      </c>
      <c r="D34723" s="4">
        <f ca="1">VLOOKUP(DATE(2021,B34723,A34723),Sheet1!J:AI,2+MATCH(HOUR('format for the model'!C34723),Sheet1!$L$1:$AI$1,0),0)/4</f>
        <v>276</v>
      </c>
    </row>
    <row r="34724" spans="1:4" x14ac:dyDescent="0.3">
      <c r="A34724">
        <v>28</v>
      </c>
      <c r="B34724">
        <v>12</v>
      </c>
      <c r="C34724" s="2">
        <v>0.69791666666666663</v>
      </c>
      <c r="D34724" s="4">
        <f ca="1">VLOOKUP(DATE(2021,B34724,A34724),Sheet1!J:AI,2+MATCH(HOUR('format for the model'!C34724),Sheet1!$L$1:$AI$1,0),0)/4</f>
        <v>276</v>
      </c>
    </row>
    <row r="34725" spans="1:4" x14ac:dyDescent="0.3">
      <c r="A34725">
        <v>28</v>
      </c>
      <c r="B34725">
        <v>12</v>
      </c>
      <c r="C34725" s="2">
        <v>0.66666666666666663</v>
      </c>
      <c r="D34725" s="4">
        <f ca="1">VLOOKUP(DATE(2021,B34725,A34725),Sheet1!J:AI,2+MATCH(HOUR('format for the model'!C34725),Sheet1!$L$1:$AI$1,0),0)/4</f>
        <v>276</v>
      </c>
    </row>
    <row r="34726" spans="1:4" x14ac:dyDescent="0.3">
      <c r="A34726">
        <v>28</v>
      </c>
      <c r="B34726">
        <v>12</v>
      </c>
      <c r="C34726" s="2">
        <v>0.71875</v>
      </c>
      <c r="D34726" s="4">
        <f ca="1">VLOOKUP(DATE(2021,B34726,A34726),Sheet1!J:AI,2+MATCH(HOUR('format for the model'!C34726),Sheet1!$L$1:$AI$1,0),0)/4</f>
        <v>276</v>
      </c>
    </row>
    <row r="34727" spans="1:4" x14ac:dyDescent="0.3">
      <c r="A34727">
        <v>28</v>
      </c>
      <c r="B34727">
        <v>12</v>
      </c>
      <c r="C34727" s="2">
        <v>0.72916666666666663</v>
      </c>
      <c r="D34727" s="4">
        <f ca="1">VLOOKUP(DATE(2021,B34727,A34727),Sheet1!J:AI,2+MATCH(HOUR('format for the model'!C34727),Sheet1!$L$1:$AI$1,0),0)/4</f>
        <v>276</v>
      </c>
    </row>
    <row r="34728" spans="1:4" x14ac:dyDescent="0.3">
      <c r="A34728">
        <v>28</v>
      </c>
      <c r="B34728">
        <v>12</v>
      </c>
      <c r="C34728" s="2">
        <v>0.73958333333333337</v>
      </c>
      <c r="D34728" s="4">
        <f ca="1">VLOOKUP(DATE(2021,B34728,A34728),Sheet1!J:AI,2+MATCH(HOUR('format for the model'!C34728),Sheet1!$L$1:$AI$1,0),0)/4</f>
        <v>276</v>
      </c>
    </row>
    <row r="34729" spans="1:4" x14ac:dyDescent="0.3">
      <c r="A34729">
        <v>28</v>
      </c>
      <c r="B34729">
        <v>12</v>
      </c>
      <c r="C34729" s="2">
        <v>0.70833333333333337</v>
      </c>
      <c r="D34729" s="4">
        <f ca="1">VLOOKUP(DATE(2021,B34729,A34729),Sheet1!J:AI,2+MATCH(HOUR('format for the model'!C34729),Sheet1!$L$1:$AI$1,0),0)/4</f>
        <v>276</v>
      </c>
    </row>
    <row r="34730" spans="1:4" x14ac:dyDescent="0.3">
      <c r="A34730">
        <v>28</v>
      </c>
      <c r="B34730">
        <v>12</v>
      </c>
      <c r="C34730" s="2">
        <v>0.76041666666666663</v>
      </c>
      <c r="D34730" s="4">
        <f ca="1">VLOOKUP(DATE(2021,B34730,A34730),Sheet1!J:AI,2+MATCH(HOUR('format for the model'!C34730),Sheet1!$L$1:$AI$1,0),0)/4</f>
        <v>292.87850931345383</v>
      </c>
    </row>
    <row r="34731" spans="1:4" x14ac:dyDescent="0.3">
      <c r="A34731">
        <v>28</v>
      </c>
      <c r="B34731">
        <v>12</v>
      </c>
      <c r="C34731" s="2">
        <v>0.77083333333333337</v>
      </c>
      <c r="D34731" s="4">
        <f ca="1">VLOOKUP(DATE(2021,B34731,A34731),Sheet1!J:AI,2+MATCH(HOUR('format for the model'!C34731),Sheet1!$L$1:$AI$1,0),0)/4</f>
        <v>292.87850931345383</v>
      </c>
    </row>
    <row r="34732" spans="1:4" x14ac:dyDescent="0.3">
      <c r="A34732">
        <v>28</v>
      </c>
      <c r="B34732">
        <v>12</v>
      </c>
      <c r="C34732" s="2">
        <v>0.78125</v>
      </c>
      <c r="D34732" s="4">
        <f ca="1">VLOOKUP(DATE(2021,B34732,A34732),Sheet1!J:AI,2+MATCH(HOUR('format for the model'!C34732),Sheet1!$L$1:$AI$1,0),0)/4</f>
        <v>292.87850931345383</v>
      </c>
    </row>
    <row r="34733" spans="1:4" x14ac:dyDescent="0.3">
      <c r="A34733">
        <v>28</v>
      </c>
      <c r="B34733">
        <v>12</v>
      </c>
      <c r="C34733" s="2">
        <v>0.75</v>
      </c>
      <c r="D34733" s="4">
        <f ca="1">VLOOKUP(DATE(2021,B34733,A34733),Sheet1!J:AI,2+MATCH(HOUR('format for the model'!C34733),Sheet1!$L$1:$AI$1,0),0)/4</f>
        <v>292.87850931345383</v>
      </c>
    </row>
    <row r="34734" spans="1:4" x14ac:dyDescent="0.3">
      <c r="A34734">
        <v>28</v>
      </c>
      <c r="B34734">
        <v>12</v>
      </c>
      <c r="C34734" s="2">
        <v>0.80208333333333337</v>
      </c>
      <c r="D34734" s="4">
        <f ca="1">VLOOKUP(DATE(2021,B34734,A34734),Sheet1!J:AI,2+MATCH(HOUR('format for the model'!C34734),Sheet1!$L$1:$AI$1,0),0)/4</f>
        <v>165.60000000000002</v>
      </c>
    </row>
    <row r="34735" spans="1:4" x14ac:dyDescent="0.3">
      <c r="A34735">
        <v>28</v>
      </c>
      <c r="B34735">
        <v>12</v>
      </c>
      <c r="C34735" s="2">
        <v>0.8125</v>
      </c>
      <c r="D34735" s="4">
        <f ca="1">VLOOKUP(DATE(2021,B34735,A34735),Sheet1!J:AI,2+MATCH(HOUR('format for the model'!C34735),Sheet1!$L$1:$AI$1,0),0)/4</f>
        <v>165.60000000000002</v>
      </c>
    </row>
    <row r="34736" spans="1:4" x14ac:dyDescent="0.3">
      <c r="A34736">
        <v>28</v>
      </c>
      <c r="B34736">
        <v>12</v>
      </c>
      <c r="C34736" s="2">
        <v>0.82291666666666663</v>
      </c>
      <c r="D34736" s="4">
        <f ca="1">VLOOKUP(DATE(2021,B34736,A34736),Sheet1!J:AI,2+MATCH(HOUR('format for the model'!C34736),Sheet1!$L$1:$AI$1,0),0)/4</f>
        <v>165.60000000000002</v>
      </c>
    </row>
    <row r="34737" spans="1:4" x14ac:dyDescent="0.3">
      <c r="A34737">
        <v>28</v>
      </c>
      <c r="B34737">
        <v>12</v>
      </c>
      <c r="C34737" s="2">
        <v>0.79166666666666663</v>
      </c>
      <c r="D34737" s="4">
        <f ca="1">VLOOKUP(DATE(2021,B34737,A34737),Sheet1!J:AI,2+MATCH(HOUR('format for the model'!C34737),Sheet1!$L$1:$AI$1,0),0)/4</f>
        <v>165.60000000000002</v>
      </c>
    </row>
    <row r="34738" spans="1:4" x14ac:dyDescent="0.3">
      <c r="A34738">
        <v>28</v>
      </c>
      <c r="B34738">
        <v>12</v>
      </c>
      <c r="C34738" s="2">
        <v>0.84375</v>
      </c>
      <c r="D34738" s="4">
        <f ca="1">VLOOKUP(DATE(2021,B34738,A34738),Sheet1!J:AI,2+MATCH(HOUR('format for the model'!C34738),Sheet1!$L$1:$AI$1,0),0)/4</f>
        <v>58.331488636773884</v>
      </c>
    </row>
    <row r="34739" spans="1:4" x14ac:dyDescent="0.3">
      <c r="A34739">
        <v>28</v>
      </c>
      <c r="B34739">
        <v>12</v>
      </c>
      <c r="C34739" s="2">
        <v>0.85416666666666663</v>
      </c>
      <c r="D34739" s="4">
        <f ca="1">VLOOKUP(DATE(2021,B34739,A34739),Sheet1!J:AI,2+MATCH(HOUR('format for the model'!C34739),Sheet1!$L$1:$AI$1,0),0)/4</f>
        <v>58.331488636773884</v>
      </c>
    </row>
    <row r="34740" spans="1:4" x14ac:dyDescent="0.3">
      <c r="A34740">
        <v>28</v>
      </c>
      <c r="B34740">
        <v>12</v>
      </c>
      <c r="C34740" s="2">
        <v>0.86458333333333337</v>
      </c>
      <c r="D34740" s="4">
        <f ca="1">VLOOKUP(DATE(2021,B34740,A34740),Sheet1!J:AI,2+MATCH(HOUR('format for the model'!C34740),Sheet1!$L$1:$AI$1,0),0)/4</f>
        <v>58.331488636773884</v>
      </c>
    </row>
    <row r="34741" spans="1:4" x14ac:dyDescent="0.3">
      <c r="A34741">
        <v>28</v>
      </c>
      <c r="B34741">
        <v>12</v>
      </c>
      <c r="C34741" s="2">
        <v>0.83333333333333337</v>
      </c>
      <c r="D34741" s="4">
        <f ca="1">VLOOKUP(DATE(2021,B34741,A34741),Sheet1!J:AI,2+MATCH(HOUR('format for the model'!C34741),Sheet1!$L$1:$AI$1,0),0)/4</f>
        <v>58.331488636773884</v>
      </c>
    </row>
    <row r="34742" spans="1:4" x14ac:dyDescent="0.3">
      <c r="A34742">
        <v>28</v>
      </c>
      <c r="B34742">
        <v>12</v>
      </c>
      <c r="C34742" s="2">
        <v>0.88541666666666663</v>
      </c>
      <c r="D34742" s="4">
        <f ca="1">VLOOKUP(DATE(2021,B34742,A34742),Sheet1!J:AI,2+MATCH(HOUR('format for the model'!C34742),Sheet1!$L$1:$AI$1,0),0)/4</f>
        <v>17.025289539205808</v>
      </c>
    </row>
    <row r="34743" spans="1:4" x14ac:dyDescent="0.3">
      <c r="A34743">
        <v>28</v>
      </c>
      <c r="B34743">
        <v>12</v>
      </c>
      <c r="C34743" s="2">
        <v>0.89583333333333337</v>
      </c>
      <c r="D34743" s="4">
        <f ca="1">VLOOKUP(DATE(2021,B34743,A34743),Sheet1!J:AI,2+MATCH(HOUR('format for the model'!C34743),Sheet1!$L$1:$AI$1,0),0)/4</f>
        <v>17.025289539205808</v>
      </c>
    </row>
    <row r="34744" spans="1:4" x14ac:dyDescent="0.3">
      <c r="A34744">
        <v>28</v>
      </c>
      <c r="B34744">
        <v>12</v>
      </c>
      <c r="C34744" s="2">
        <v>0.90625</v>
      </c>
      <c r="D34744" s="4">
        <f ca="1">VLOOKUP(DATE(2021,B34744,A34744),Sheet1!J:AI,2+MATCH(HOUR('format for the model'!C34744),Sheet1!$L$1:$AI$1,0),0)/4</f>
        <v>17.025289539205808</v>
      </c>
    </row>
    <row r="34745" spans="1:4" x14ac:dyDescent="0.3">
      <c r="A34745">
        <v>28</v>
      </c>
      <c r="B34745">
        <v>12</v>
      </c>
      <c r="C34745" s="2">
        <v>0.875</v>
      </c>
      <c r="D34745" s="4">
        <f ca="1">VLOOKUP(DATE(2021,B34745,A34745),Sheet1!J:AI,2+MATCH(HOUR('format for the model'!C34745),Sheet1!$L$1:$AI$1,0),0)/4</f>
        <v>17.025289539205808</v>
      </c>
    </row>
    <row r="34746" spans="1:4" x14ac:dyDescent="0.3">
      <c r="A34746">
        <v>28</v>
      </c>
      <c r="B34746">
        <v>12</v>
      </c>
      <c r="C34746" s="2">
        <v>0.92708333333333337</v>
      </c>
      <c r="D34746" s="4">
        <f ca="1">VLOOKUP(DATE(2021,B34746,A34746),Sheet1!J:AI,2+MATCH(HOUR('format for the model'!C34746),Sheet1!$L$1:$AI$1,0),0)/4</f>
        <v>38.52990771537609</v>
      </c>
    </row>
    <row r="34747" spans="1:4" x14ac:dyDescent="0.3">
      <c r="A34747">
        <v>28</v>
      </c>
      <c r="B34747">
        <v>12</v>
      </c>
      <c r="C34747" s="2">
        <v>0.9375</v>
      </c>
      <c r="D34747" s="4">
        <f ca="1">VLOOKUP(DATE(2021,B34747,A34747),Sheet1!J:AI,2+MATCH(HOUR('format for the model'!C34747),Sheet1!$L$1:$AI$1,0),0)/4</f>
        <v>38.52990771537609</v>
      </c>
    </row>
    <row r="34748" spans="1:4" x14ac:dyDescent="0.3">
      <c r="A34748">
        <v>28</v>
      </c>
      <c r="B34748">
        <v>12</v>
      </c>
      <c r="C34748" s="2">
        <v>0.94791666666666663</v>
      </c>
      <c r="D34748" s="4">
        <f ca="1">VLOOKUP(DATE(2021,B34748,A34748),Sheet1!J:AI,2+MATCH(HOUR('format for the model'!C34748),Sheet1!$L$1:$AI$1,0),0)/4</f>
        <v>38.52990771537609</v>
      </c>
    </row>
    <row r="34749" spans="1:4" x14ac:dyDescent="0.3">
      <c r="A34749">
        <v>28</v>
      </c>
      <c r="B34749">
        <v>12</v>
      </c>
      <c r="C34749" s="2">
        <v>0.91666666666666663</v>
      </c>
      <c r="D34749" s="4">
        <f ca="1">VLOOKUP(DATE(2021,B34749,A34749),Sheet1!J:AI,2+MATCH(HOUR('format for the model'!C34749),Sheet1!$L$1:$AI$1,0),0)/4</f>
        <v>38.52990771537609</v>
      </c>
    </row>
    <row r="34750" spans="1:4" x14ac:dyDescent="0.3">
      <c r="A34750">
        <v>28</v>
      </c>
      <c r="B34750">
        <v>12</v>
      </c>
      <c r="C34750" s="2">
        <v>0.96875</v>
      </c>
      <c r="D34750" s="4">
        <f ca="1">VLOOKUP(DATE(2021,B34750,A34750),Sheet1!J:AI,2+MATCH(HOUR('format for the model'!C34750),Sheet1!$L$1:$AI$1,0),0)/4</f>
        <v>27.6</v>
      </c>
    </row>
    <row r="34751" spans="1:4" x14ac:dyDescent="0.3">
      <c r="A34751">
        <v>28</v>
      </c>
      <c r="B34751">
        <v>12</v>
      </c>
      <c r="C34751" s="2">
        <v>0.97916666666666663</v>
      </c>
      <c r="D34751" s="4">
        <f ca="1">VLOOKUP(DATE(2021,B34751,A34751),Sheet1!J:AI,2+MATCH(HOUR('format for the model'!C34751),Sheet1!$L$1:$AI$1,0),0)/4</f>
        <v>27.6</v>
      </c>
    </row>
    <row r="34752" spans="1:4" x14ac:dyDescent="0.3">
      <c r="A34752">
        <v>28</v>
      </c>
      <c r="B34752">
        <v>12</v>
      </c>
      <c r="C34752" s="2">
        <v>0.98958333333333337</v>
      </c>
      <c r="D34752" s="4">
        <f ca="1">VLOOKUP(DATE(2021,B34752,A34752),Sheet1!J:AI,2+MATCH(HOUR('format for the model'!C34752),Sheet1!$L$1:$AI$1,0),0)/4</f>
        <v>27.6</v>
      </c>
    </row>
    <row r="34753" spans="1:4" x14ac:dyDescent="0.3">
      <c r="A34753">
        <v>28</v>
      </c>
      <c r="B34753">
        <v>12</v>
      </c>
      <c r="C34753" s="2">
        <v>0.95833333333333337</v>
      </c>
      <c r="D34753" s="4">
        <f ca="1">VLOOKUP(DATE(2021,B34753,A34753),Sheet1!J:AI,2+MATCH(HOUR('format for the model'!C34753),Sheet1!$L$1:$AI$1,0),0)/4</f>
        <v>27.6</v>
      </c>
    </row>
    <row r="34754" spans="1:4" x14ac:dyDescent="0.3">
      <c r="A34754">
        <v>29</v>
      </c>
      <c r="B34754">
        <v>12</v>
      </c>
      <c r="C34754" s="2">
        <v>1.0416666666666666E-2</v>
      </c>
      <c r="D34754" s="4">
        <f ca="1">VLOOKUP(DATE(2021,B34754,A34754),Sheet1!J:AI,2+MATCH(HOUR('format for the model'!C34754),Sheet1!$L$1:$AI$1,0),0)/4</f>
        <v>19.801556117453163</v>
      </c>
    </row>
    <row r="34755" spans="1:4" x14ac:dyDescent="0.3">
      <c r="A34755">
        <v>29</v>
      </c>
      <c r="B34755">
        <v>12</v>
      </c>
      <c r="C34755" s="2">
        <v>2.0833333333333332E-2</v>
      </c>
      <c r="D34755" s="4">
        <f ca="1">VLOOKUP(DATE(2021,B34755,A34755),Sheet1!J:AI,2+MATCH(HOUR('format for the model'!C34755),Sheet1!$L$1:$AI$1,0),0)/4</f>
        <v>19.801556117453163</v>
      </c>
    </row>
    <row r="34756" spans="1:4" x14ac:dyDescent="0.3">
      <c r="A34756">
        <v>29</v>
      </c>
      <c r="B34756">
        <v>12</v>
      </c>
      <c r="C34756" s="2">
        <v>3.125E-2</v>
      </c>
      <c r="D34756" s="4">
        <f ca="1">VLOOKUP(DATE(2021,B34756,A34756),Sheet1!J:AI,2+MATCH(HOUR('format for the model'!C34756),Sheet1!$L$1:$AI$1,0),0)/4</f>
        <v>19.801556117453163</v>
      </c>
    </row>
    <row r="34757" spans="1:4" x14ac:dyDescent="0.3">
      <c r="A34757">
        <v>29</v>
      </c>
      <c r="B34757">
        <v>12</v>
      </c>
      <c r="C34757" s="2">
        <v>0</v>
      </c>
      <c r="D34757" s="4">
        <f ca="1">VLOOKUP(DATE(2021,B34757,A34757),Sheet1!J:AI,2+MATCH(HOUR('format for the model'!C34757),Sheet1!$L$1:$AI$1,0),0)/4</f>
        <v>19.801556117453163</v>
      </c>
    </row>
    <row r="34758" spans="1:4" x14ac:dyDescent="0.3">
      <c r="A34758">
        <v>29</v>
      </c>
      <c r="B34758">
        <v>12</v>
      </c>
      <c r="C34758" s="2">
        <v>5.2083333333333336E-2</v>
      </c>
      <c r="D34758" s="4">
        <f ca="1">VLOOKUP(DATE(2021,B34758,A34758),Sheet1!J:AI,2+MATCH(HOUR('format for the model'!C34758),Sheet1!$L$1:$AI$1,0),0)/4</f>
        <v>33.754806238028451</v>
      </c>
    </row>
    <row r="34759" spans="1:4" x14ac:dyDescent="0.3">
      <c r="A34759">
        <v>29</v>
      </c>
      <c r="B34759">
        <v>12</v>
      </c>
      <c r="C34759" s="2">
        <v>6.25E-2</v>
      </c>
      <c r="D34759" s="4">
        <f ca="1">VLOOKUP(DATE(2021,B34759,A34759),Sheet1!J:AI,2+MATCH(HOUR('format for the model'!C34759),Sheet1!$L$1:$AI$1,0),0)/4</f>
        <v>33.754806238028451</v>
      </c>
    </row>
    <row r="34760" spans="1:4" x14ac:dyDescent="0.3">
      <c r="A34760">
        <v>29</v>
      </c>
      <c r="B34760">
        <v>12</v>
      </c>
      <c r="C34760" s="2">
        <v>7.2916666666666671E-2</v>
      </c>
      <c r="D34760" s="4">
        <f ca="1">VLOOKUP(DATE(2021,B34760,A34760),Sheet1!J:AI,2+MATCH(HOUR('format for the model'!C34760),Sheet1!$L$1:$AI$1,0),0)/4</f>
        <v>33.754806238028451</v>
      </c>
    </row>
    <row r="34761" spans="1:4" x14ac:dyDescent="0.3">
      <c r="A34761">
        <v>29</v>
      </c>
      <c r="B34761">
        <v>12</v>
      </c>
      <c r="C34761" s="2">
        <v>4.1666666666666664E-2</v>
      </c>
      <c r="D34761" s="4">
        <f ca="1">VLOOKUP(DATE(2021,B34761,A34761),Sheet1!J:AI,2+MATCH(HOUR('format for the model'!C34761),Sheet1!$L$1:$AI$1,0),0)/4</f>
        <v>33.754806238028451</v>
      </c>
    </row>
    <row r="34762" spans="1:4" x14ac:dyDescent="0.3">
      <c r="A34762">
        <v>29</v>
      </c>
      <c r="B34762">
        <v>12</v>
      </c>
      <c r="C34762" s="2">
        <v>9.375E-2</v>
      </c>
      <c r="D34762" s="4">
        <f ca="1">VLOOKUP(DATE(2021,B34762,A34762),Sheet1!J:AI,2+MATCH(HOUR('format for the model'!C34762),Sheet1!$L$1:$AI$1,0),0)/4</f>
        <v>27.6</v>
      </c>
    </row>
    <row r="34763" spans="1:4" x14ac:dyDescent="0.3">
      <c r="A34763">
        <v>29</v>
      </c>
      <c r="B34763">
        <v>12</v>
      </c>
      <c r="C34763" s="2">
        <v>0.10416666666666667</v>
      </c>
      <c r="D34763" s="4">
        <f ca="1">VLOOKUP(DATE(2021,B34763,A34763),Sheet1!J:AI,2+MATCH(HOUR('format for the model'!C34763),Sheet1!$L$1:$AI$1,0),0)/4</f>
        <v>27.6</v>
      </c>
    </row>
    <row r="34764" spans="1:4" x14ac:dyDescent="0.3">
      <c r="A34764">
        <v>29</v>
      </c>
      <c r="B34764">
        <v>12</v>
      </c>
      <c r="C34764" s="2">
        <v>0.11458333333333333</v>
      </c>
      <c r="D34764" s="4">
        <f ca="1">VLOOKUP(DATE(2021,B34764,A34764),Sheet1!J:AI,2+MATCH(HOUR('format for the model'!C34764),Sheet1!$L$1:$AI$1,0),0)/4</f>
        <v>27.6</v>
      </c>
    </row>
    <row r="34765" spans="1:4" x14ac:dyDescent="0.3">
      <c r="A34765">
        <v>29</v>
      </c>
      <c r="B34765">
        <v>12</v>
      </c>
      <c r="C34765" s="2">
        <v>8.3333333333333329E-2</v>
      </c>
      <c r="D34765" s="4">
        <f ca="1">VLOOKUP(DATE(2021,B34765,A34765),Sheet1!J:AI,2+MATCH(HOUR('format for the model'!C34765),Sheet1!$L$1:$AI$1,0),0)/4</f>
        <v>27.6</v>
      </c>
    </row>
    <row r="34766" spans="1:4" x14ac:dyDescent="0.3">
      <c r="A34766">
        <v>29</v>
      </c>
      <c r="B34766">
        <v>12</v>
      </c>
      <c r="C34766" s="2">
        <v>0.13541666666666666</v>
      </c>
      <c r="D34766" s="4">
        <f ca="1">VLOOKUP(DATE(2021,B34766,A34766),Sheet1!J:AI,2+MATCH(HOUR('format for the model'!C34766),Sheet1!$L$1:$AI$1,0),0)/4</f>
        <v>20.585454949234137</v>
      </c>
    </row>
    <row r="34767" spans="1:4" x14ac:dyDescent="0.3">
      <c r="A34767">
        <v>29</v>
      </c>
      <c r="B34767">
        <v>12</v>
      </c>
      <c r="C34767" s="2">
        <v>0.14583333333333334</v>
      </c>
      <c r="D34767" s="4">
        <f ca="1">VLOOKUP(DATE(2021,B34767,A34767),Sheet1!J:AI,2+MATCH(HOUR('format for the model'!C34767),Sheet1!$L$1:$AI$1,0),0)/4</f>
        <v>20.585454949234137</v>
      </c>
    </row>
    <row r="34768" spans="1:4" x14ac:dyDescent="0.3">
      <c r="A34768">
        <v>29</v>
      </c>
      <c r="B34768">
        <v>12</v>
      </c>
      <c r="C34768" s="2">
        <v>0.15625</v>
      </c>
      <c r="D34768" s="4">
        <f ca="1">VLOOKUP(DATE(2021,B34768,A34768),Sheet1!J:AI,2+MATCH(HOUR('format for the model'!C34768),Sheet1!$L$1:$AI$1,0),0)/4</f>
        <v>20.585454949234137</v>
      </c>
    </row>
    <row r="34769" spans="1:4" x14ac:dyDescent="0.3">
      <c r="A34769">
        <v>29</v>
      </c>
      <c r="B34769">
        <v>12</v>
      </c>
      <c r="C34769" s="2">
        <v>0.125</v>
      </c>
      <c r="D34769" s="4">
        <f ca="1">VLOOKUP(DATE(2021,B34769,A34769),Sheet1!J:AI,2+MATCH(HOUR('format for the model'!C34769),Sheet1!$L$1:$AI$1,0),0)/4</f>
        <v>20.585454949234137</v>
      </c>
    </row>
    <row r="34770" spans="1:4" x14ac:dyDescent="0.3">
      <c r="A34770">
        <v>29</v>
      </c>
      <c r="B34770">
        <v>12</v>
      </c>
      <c r="C34770" s="2">
        <v>0.17708333333333334</v>
      </c>
      <c r="D34770" s="4">
        <f ca="1">VLOOKUP(DATE(2021,B34770,A34770),Sheet1!J:AI,2+MATCH(HOUR('format for the model'!C34770),Sheet1!$L$1:$AI$1,0),0)/4</f>
        <v>32.303425163697064</v>
      </c>
    </row>
    <row r="34771" spans="1:4" x14ac:dyDescent="0.3">
      <c r="A34771">
        <v>29</v>
      </c>
      <c r="B34771">
        <v>12</v>
      </c>
      <c r="C34771" s="2">
        <v>0.1875</v>
      </c>
      <c r="D34771" s="4">
        <f ca="1">VLOOKUP(DATE(2021,B34771,A34771),Sheet1!J:AI,2+MATCH(HOUR('format for the model'!C34771),Sheet1!$L$1:$AI$1,0),0)/4</f>
        <v>32.303425163697064</v>
      </c>
    </row>
    <row r="34772" spans="1:4" x14ac:dyDescent="0.3">
      <c r="A34772">
        <v>29</v>
      </c>
      <c r="B34772">
        <v>12</v>
      </c>
      <c r="C34772" s="2">
        <v>0.19791666666666666</v>
      </c>
      <c r="D34772" s="4">
        <f ca="1">VLOOKUP(DATE(2021,B34772,A34772),Sheet1!J:AI,2+MATCH(HOUR('format for the model'!C34772),Sheet1!$L$1:$AI$1,0),0)/4</f>
        <v>32.303425163697064</v>
      </c>
    </row>
    <row r="34773" spans="1:4" x14ac:dyDescent="0.3">
      <c r="A34773">
        <v>29</v>
      </c>
      <c r="B34773">
        <v>12</v>
      </c>
      <c r="C34773" s="2">
        <v>0.16666666666666666</v>
      </c>
      <c r="D34773" s="4">
        <f ca="1">VLOOKUP(DATE(2021,B34773,A34773),Sheet1!J:AI,2+MATCH(HOUR('format for the model'!C34773),Sheet1!$L$1:$AI$1,0),0)/4</f>
        <v>32.303425163697064</v>
      </c>
    </row>
    <row r="34774" spans="1:4" x14ac:dyDescent="0.3">
      <c r="A34774">
        <v>29</v>
      </c>
      <c r="B34774">
        <v>12</v>
      </c>
      <c r="C34774" s="2">
        <v>0.21875</v>
      </c>
      <c r="D34774" s="4">
        <f ca="1">VLOOKUP(DATE(2021,B34774,A34774),Sheet1!J:AI,2+MATCH(HOUR('format for the model'!C34774),Sheet1!$L$1:$AI$1,0),0)/4</f>
        <v>27.6</v>
      </c>
    </row>
    <row r="34775" spans="1:4" x14ac:dyDescent="0.3">
      <c r="A34775">
        <v>29</v>
      </c>
      <c r="B34775">
        <v>12</v>
      </c>
      <c r="C34775" s="2">
        <v>0.22916666666666666</v>
      </c>
      <c r="D34775" s="4">
        <f ca="1">VLOOKUP(DATE(2021,B34775,A34775),Sheet1!J:AI,2+MATCH(HOUR('format for the model'!C34775),Sheet1!$L$1:$AI$1,0),0)/4</f>
        <v>27.6</v>
      </c>
    </row>
    <row r="34776" spans="1:4" x14ac:dyDescent="0.3">
      <c r="A34776">
        <v>29</v>
      </c>
      <c r="B34776">
        <v>12</v>
      </c>
      <c r="C34776" s="2">
        <v>0.23958333333333334</v>
      </c>
      <c r="D34776" s="4">
        <f ca="1">VLOOKUP(DATE(2021,B34776,A34776),Sheet1!J:AI,2+MATCH(HOUR('format for the model'!C34776),Sheet1!$L$1:$AI$1,0),0)/4</f>
        <v>27.6</v>
      </c>
    </row>
    <row r="34777" spans="1:4" x14ac:dyDescent="0.3">
      <c r="A34777">
        <v>29</v>
      </c>
      <c r="B34777">
        <v>12</v>
      </c>
      <c r="C34777" s="2">
        <v>0.20833333333333334</v>
      </c>
      <c r="D34777" s="4">
        <f ca="1">VLOOKUP(DATE(2021,B34777,A34777),Sheet1!J:AI,2+MATCH(HOUR('format for the model'!C34777),Sheet1!$L$1:$AI$1,0),0)/4</f>
        <v>27.6</v>
      </c>
    </row>
    <row r="34778" spans="1:4" x14ac:dyDescent="0.3">
      <c r="A34778">
        <v>29</v>
      </c>
      <c r="B34778">
        <v>12</v>
      </c>
      <c r="C34778" s="2">
        <v>0.26041666666666669</v>
      </c>
      <c r="D34778" s="4">
        <f ca="1">VLOOKUP(DATE(2021,B34778,A34778),Sheet1!J:AI,2+MATCH(HOUR('format for the model'!C34778),Sheet1!$L$1:$AI$1,0),0)/4</f>
        <v>27.6</v>
      </c>
    </row>
    <row r="34779" spans="1:4" x14ac:dyDescent="0.3">
      <c r="A34779">
        <v>29</v>
      </c>
      <c r="B34779">
        <v>12</v>
      </c>
      <c r="C34779" s="2">
        <v>0.27083333333333331</v>
      </c>
      <c r="D34779" s="4">
        <f ca="1">VLOOKUP(DATE(2021,B34779,A34779),Sheet1!J:AI,2+MATCH(HOUR('format for the model'!C34779),Sheet1!$L$1:$AI$1,0),0)/4</f>
        <v>27.6</v>
      </c>
    </row>
    <row r="34780" spans="1:4" x14ac:dyDescent="0.3">
      <c r="A34780">
        <v>29</v>
      </c>
      <c r="B34780">
        <v>12</v>
      </c>
      <c r="C34780" s="2">
        <v>0.28125</v>
      </c>
      <c r="D34780" s="4">
        <f ca="1">VLOOKUP(DATE(2021,B34780,A34780),Sheet1!J:AI,2+MATCH(HOUR('format for the model'!C34780),Sheet1!$L$1:$AI$1,0),0)/4</f>
        <v>27.6</v>
      </c>
    </row>
    <row r="34781" spans="1:4" x14ac:dyDescent="0.3">
      <c r="A34781">
        <v>29</v>
      </c>
      <c r="B34781">
        <v>12</v>
      </c>
      <c r="C34781" s="2">
        <v>0.25</v>
      </c>
      <c r="D34781" s="4">
        <f ca="1">VLOOKUP(DATE(2021,B34781,A34781),Sheet1!J:AI,2+MATCH(HOUR('format for the model'!C34781),Sheet1!$L$1:$AI$1,0),0)/4</f>
        <v>27.6</v>
      </c>
    </row>
    <row r="34782" spans="1:4" x14ac:dyDescent="0.3">
      <c r="A34782">
        <v>29</v>
      </c>
      <c r="B34782">
        <v>12</v>
      </c>
      <c r="C34782" s="2">
        <v>0.30208333333333331</v>
      </c>
      <c r="D34782" s="4">
        <f ca="1">VLOOKUP(DATE(2021,B34782,A34782),Sheet1!J:AI,2+MATCH(HOUR('format for the model'!C34782),Sheet1!$L$1:$AI$1,0),0)/4</f>
        <v>36.913092619408587</v>
      </c>
    </row>
    <row r="34783" spans="1:4" x14ac:dyDescent="0.3">
      <c r="A34783">
        <v>29</v>
      </c>
      <c r="B34783">
        <v>12</v>
      </c>
      <c r="C34783" s="2">
        <v>0.3125</v>
      </c>
      <c r="D34783" s="4">
        <f ca="1">VLOOKUP(DATE(2021,B34783,A34783),Sheet1!J:AI,2+MATCH(HOUR('format for the model'!C34783),Sheet1!$L$1:$AI$1,0),0)/4</f>
        <v>36.913092619408587</v>
      </c>
    </row>
    <row r="34784" spans="1:4" x14ac:dyDescent="0.3">
      <c r="A34784">
        <v>29</v>
      </c>
      <c r="B34784">
        <v>12</v>
      </c>
      <c r="C34784" s="2">
        <v>0.32291666666666669</v>
      </c>
      <c r="D34784" s="4">
        <f ca="1">VLOOKUP(DATE(2021,B34784,A34784),Sheet1!J:AI,2+MATCH(HOUR('format for the model'!C34784),Sheet1!$L$1:$AI$1,0),0)/4</f>
        <v>36.913092619408587</v>
      </c>
    </row>
    <row r="34785" spans="1:4" x14ac:dyDescent="0.3">
      <c r="A34785">
        <v>29</v>
      </c>
      <c r="B34785">
        <v>12</v>
      </c>
      <c r="C34785" s="2">
        <v>0.29166666666666669</v>
      </c>
      <c r="D34785" s="4">
        <f ca="1">VLOOKUP(DATE(2021,B34785,A34785),Sheet1!J:AI,2+MATCH(HOUR('format for the model'!C34785),Sheet1!$L$1:$AI$1,0),0)/4</f>
        <v>36.913092619408587</v>
      </c>
    </row>
    <row r="34786" spans="1:4" x14ac:dyDescent="0.3">
      <c r="A34786">
        <v>29</v>
      </c>
      <c r="B34786">
        <v>12</v>
      </c>
      <c r="C34786" s="2">
        <v>0.34375</v>
      </c>
      <c r="D34786" s="4">
        <f ca="1">VLOOKUP(DATE(2021,B34786,A34786),Sheet1!J:AI,2+MATCH(HOUR('format for the model'!C34786),Sheet1!$L$1:$AI$1,0),0)/4</f>
        <v>114.27421050671754</v>
      </c>
    </row>
    <row r="34787" spans="1:4" x14ac:dyDescent="0.3">
      <c r="A34787">
        <v>29</v>
      </c>
      <c r="B34787">
        <v>12</v>
      </c>
      <c r="C34787" s="2">
        <v>0.35416666666666669</v>
      </c>
      <c r="D34787" s="4">
        <f ca="1">VLOOKUP(DATE(2021,B34787,A34787),Sheet1!J:AI,2+MATCH(HOUR('format for the model'!C34787),Sheet1!$L$1:$AI$1,0),0)/4</f>
        <v>114.27421050671754</v>
      </c>
    </row>
    <row r="34788" spans="1:4" x14ac:dyDescent="0.3">
      <c r="A34788">
        <v>29</v>
      </c>
      <c r="B34788">
        <v>12</v>
      </c>
      <c r="C34788" s="2">
        <v>0.36458333333333331</v>
      </c>
      <c r="D34788" s="4">
        <f ca="1">VLOOKUP(DATE(2021,B34788,A34788),Sheet1!J:AI,2+MATCH(HOUR('format for the model'!C34788),Sheet1!$L$1:$AI$1,0),0)/4</f>
        <v>114.27421050671754</v>
      </c>
    </row>
    <row r="34789" spans="1:4" x14ac:dyDescent="0.3">
      <c r="A34789">
        <v>29</v>
      </c>
      <c r="B34789">
        <v>12</v>
      </c>
      <c r="C34789" s="2">
        <v>0.33333333333333331</v>
      </c>
      <c r="D34789" s="4">
        <f ca="1">VLOOKUP(DATE(2021,B34789,A34789),Sheet1!J:AI,2+MATCH(HOUR('format for the model'!C34789),Sheet1!$L$1:$AI$1,0),0)/4</f>
        <v>114.27421050671754</v>
      </c>
    </row>
    <row r="34790" spans="1:4" x14ac:dyDescent="0.3">
      <c r="A34790">
        <v>29</v>
      </c>
      <c r="B34790">
        <v>12</v>
      </c>
      <c r="C34790" s="2">
        <v>0.38541666666666669</v>
      </c>
      <c r="D34790" s="4">
        <f ca="1">VLOOKUP(DATE(2021,B34790,A34790),Sheet1!J:AI,2+MATCH(HOUR('format for the model'!C34790),Sheet1!$L$1:$AI$1,0),0)/4</f>
        <v>157.32390849666376</v>
      </c>
    </row>
    <row r="34791" spans="1:4" x14ac:dyDescent="0.3">
      <c r="A34791">
        <v>29</v>
      </c>
      <c r="B34791">
        <v>12</v>
      </c>
      <c r="C34791" s="2">
        <v>0.39583333333333331</v>
      </c>
      <c r="D34791" s="4">
        <f ca="1">VLOOKUP(DATE(2021,B34791,A34791),Sheet1!J:AI,2+MATCH(HOUR('format for the model'!C34791),Sheet1!$L$1:$AI$1,0),0)/4</f>
        <v>157.32390849666376</v>
      </c>
    </row>
    <row r="34792" spans="1:4" x14ac:dyDescent="0.3">
      <c r="A34792">
        <v>29</v>
      </c>
      <c r="B34792">
        <v>12</v>
      </c>
      <c r="C34792" s="2">
        <v>0.40625</v>
      </c>
      <c r="D34792" s="4">
        <f ca="1">VLOOKUP(DATE(2021,B34792,A34792),Sheet1!J:AI,2+MATCH(HOUR('format for the model'!C34792),Sheet1!$L$1:$AI$1,0),0)/4</f>
        <v>157.32390849666376</v>
      </c>
    </row>
    <row r="34793" spans="1:4" x14ac:dyDescent="0.3">
      <c r="A34793">
        <v>29</v>
      </c>
      <c r="B34793">
        <v>12</v>
      </c>
      <c r="C34793" s="2">
        <v>0.375</v>
      </c>
      <c r="D34793" s="4">
        <f ca="1">VLOOKUP(DATE(2021,B34793,A34793),Sheet1!J:AI,2+MATCH(HOUR('format for the model'!C34793),Sheet1!$L$1:$AI$1,0),0)/4</f>
        <v>157.32390849666376</v>
      </c>
    </row>
    <row r="34794" spans="1:4" x14ac:dyDescent="0.3">
      <c r="A34794">
        <v>29</v>
      </c>
      <c r="B34794">
        <v>12</v>
      </c>
      <c r="C34794" s="2">
        <v>0.42708333333333331</v>
      </c>
      <c r="D34794" s="4">
        <f ca="1">VLOOKUP(DATE(2021,B34794,A34794),Sheet1!J:AI,2+MATCH(HOUR('format for the model'!C34794),Sheet1!$L$1:$AI$1,0),0)/4</f>
        <v>173.54889419190445</v>
      </c>
    </row>
    <row r="34795" spans="1:4" x14ac:dyDescent="0.3">
      <c r="A34795">
        <v>29</v>
      </c>
      <c r="B34795">
        <v>12</v>
      </c>
      <c r="C34795" s="2">
        <v>0.4375</v>
      </c>
      <c r="D34795" s="4">
        <f ca="1">VLOOKUP(DATE(2021,B34795,A34795),Sheet1!J:AI,2+MATCH(HOUR('format for the model'!C34795),Sheet1!$L$1:$AI$1,0),0)/4</f>
        <v>173.54889419190445</v>
      </c>
    </row>
    <row r="34796" spans="1:4" x14ac:dyDescent="0.3">
      <c r="A34796">
        <v>29</v>
      </c>
      <c r="B34796">
        <v>12</v>
      </c>
      <c r="C34796" s="2">
        <v>0.44791666666666669</v>
      </c>
      <c r="D34796" s="4">
        <f ca="1">VLOOKUP(DATE(2021,B34796,A34796),Sheet1!J:AI,2+MATCH(HOUR('format for the model'!C34796),Sheet1!$L$1:$AI$1,0),0)/4</f>
        <v>173.54889419190445</v>
      </c>
    </row>
    <row r="34797" spans="1:4" x14ac:dyDescent="0.3">
      <c r="A34797">
        <v>29</v>
      </c>
      <c r="B34797">
        <v>12</v>
      </c>
      <c r="C34797" s="2">
        <v>0.41666666666666669</v>
      </c>
      <c r="D34797" s="4">
        <f ca="1">VLOOKUP(DATE(2021,B34797,A34797),Sheet1!J:AI,2+MATCH(HOUR('format for the model'!C34797),Sheet1!$L$1:$AI$1,0),0)/4</f>
        <v>173.54889419190445</v>
      </c>
    </row>
    <row r="34798" spans="1:4" x14ac:dyDescent="0.3">
      <c r="A34798">
        <v>29</v>
      </c>
      <c r="B34798">
        <v>12</v>
      </c>
      <c r="C34798" s="2">
        <v>0.46875</v>
      </c>
      <c r="D34798" s="4">
        <f ca="1">VLOOKUP(DATE(2021,B34798,A34798),Sheet1!J:AI,2+MATCH(HOUR('format for the model'!C34798),Sheet1!$L$1:$AI$1,0),0)/4</f>
        <v>236.00025835445638</v>
      </c>
    </row>
    <row r="34799" spans="1:4" x14ac:dyDescent="0.3">
      <c r="A34799">
        <v>29</v>
      </c>
      <c r="B34799">
        <v>12</v>
      </c>
      <c r="C34799" s="2">
        <v>0.47916666666666669</v>
      </c>
      <c r="D34799" s="4">
        <f ca="1">VLOOKUP(DATE(2021,B34799,A34799),Sheet1!J:AI,2+MATCH(HOUR('format for the model'!C34799),Sheet1!$L$1:$AI$1,0),0)/4</f>
        <v>236.00025835445638</v>
      </c>
    </row>
    <row r="34800" spans="1:4" x14ac:dyDescent="0.3">
      <c r="A34800">
        <v>29</v>
      </c>
      <c r="B34800">
        <v>12</v>
      </c>
      <c r="C34800" s="2">
        <v>0.48958333333333331</v>
      </c>
      <c r="D34800" s="4">
        <f ca="1">VLOOKUP(DATE(2021,B34800,A34800),Sheet1!J:AI,2+MATCH(HOUR('format for the model'!C34800),Sheet1!$L$1:$AI$1,0),0)/4</f>
        <v>236.00025835445638</v>
      </c>
    </row>
    <row r="34801" spans="1:4" x14ac:dyDescent="0.3">
      <c r="A34801">
        <v>29</v>
      </c>
      <c r="B34801">
        <v>12</v>
      </c>
      <c r="C34801" s="2">
        <v>0.45833333333333331</v>
      </c>
      <c r="D34801" s="4">
        <f ca="1">VLOOKUP(DATE(2021,B34801,A34801),Sheet1!J:AI,2+MATCH(HOUR('format for the model'!C34801),Sheet1!$L$1:$AI$1,0),0)/4</f>
        <v>236.00025835445638</v>
      </c>
    </row>
    <row r="34802" spans="1:4" x14ac:dyDescent="0.3">
      <c r="A34802">
        <v>29</v>
      </c>
      <c r="B34802">
        <v>12</v>
      </c>
      <c r="C34802" s="2">
        <v>0.51041666666666663</v>
      </c>
      <c r="D34802" s="4">
        <f ca="1">VLOOKUP(DATE(2021,B34802,A34802),Sheet1!J:AI,2+MATCH(HOUR('format for the model'!C34802),Sheet1!$L$1:$AI$1,0),0)/4</f>
        <v>260.72806424981877</v>
      </c>
    </row>
    <row r="34803" spans="1:4" x14ac:dyDescent="0.3">
      <c r="A34803">
        <v>29</v>
      </c>
      <c r="B34803">
        <v>12</v>
      </c>
      <c r="C34803" s="2">
        <v>0.52083333333333337</v>
      </c>
      <c r="D34803" s="4">
        <f ca="1">VLOOKUP(DATE(2021,B34803,A34803),Sheet1!J:AI,2+MATCH(HOUR('format for the model'!C34803),Sheet1!$L$1:$AI$1,0),0)/4</f>
        <v>260.72806424981877</v>
      </c>
    </row>
    <row r="34804" spans="1:4" x14ac:dyDescent="0.3">
      <c r="A34804">
        <v>29</v>
      </c>
      <c r="B34804">
        <v>12</v>
      </c>
      <c r="C34804" s="2">
        <v>0.53125</v>
      </c>
      <c r="D34804" s="4">
        <f ca="1">VLOOKUP(DATE(2021,B34804,A34804),Sheet1!J:AI,2+MATCH(HOUR('format for the model'!C34804),Sheet1!$L$1:$AI$1,0),0)/4</f>
        <v>260.72806424981877</v>
      </c>
    </row>
    <row r="34805" spans="1:4" x14ac:dyDescent="0.3">
      <c r="A34805">
        <v>29</v>
      </c>
      <c r="B34805">
        <v>12</v>
      </c>
      <c r="C34805" s="2">
        <v>0.5</v>
      </c>
      <c r="D34805" s="4">
        <f ca="1">VLOOKUP(DATE(2021,B34805,A34805),Sheet1!J:AI,2+MATCH(HOUR('format for the model'!C34805),Sheet1!$L$1:$AI$1,0),0)/4</f>
        <v>260.72806424981877</v>
      </c>
    </row>
    <row r="34806" spans="1:4" x14ac:dyDescent="0.3">
      <c r="A34806">
        <v>29</v>
      </c>
      <c r="B34806">
        <v>12</v>
      </c>
      <c r="C34806" s="2">
        <v>0.55208333333333337</v>
      </c>
      <c r="D34806" s="4">
        <f ca="1">VLOOKUP(DATE(2021,B34806,A34806),Sheet1!J:AI,2+MATCH(HOUR('format for the model'!C34806),Sheet1!$L$1:$AI$1,0),0)/4</f>
        <v>324.95710346254015</v>
      </c>
    </row>
    <row r="34807" spans="1:4" x14ac:dyDescent="0.3">
      <c r="A34807">
        <v>29</v>
      </c>
      <c r="B34807">
        <v>12</v>
      </c>
      <c r="C34807" s="2">
        <v>0.5625</v>
      </c>
      <c r="D34807" s="4">
        <f ca="1">VLOOKUP(DATE(2021,B34807,A34807),Sheet1!J:AI,2+MATCH(HOUR('format for the model'!C34807),Sheet1!$L$1:$AI$1,0),0)/4</f>
        <v>324.95710346254015</v>
      </c>
    </row>
    <row r="34808" spans="1:4" x14ac:dyDescent="0.3">
      <c r="A34808">
        <v>29</v>
      </c>
      <c r="B34808">
        <v>12</v>
      </c>
      <c r="C34808" s="2">
        <v>0.57291666666666663</v>
      </c>
      <c r="D34808" s="4">
        <f ca="1">VLOOKUP(DATE(2021,B34808,A34808),Sheet1!J:AI,2+MATCH(HOUR('format for the model'!C34808),Sheet1!$L$1:$AI$1,0),0)/4</f>
        <v>324.95710346254015</v>
      </c>
    </row>
    <row r="34809" spans="1:4" x14ac:dyDescent="0.3">
      <c r="A34809">
        <v>29</v>
      </c>
      <c r="B34809">
        <v>12</v>
      </c>
      <c r="C34809" s="2">
        <v>0.54166666666666663</v>
      </c>
      <c r="D34809" s="4">
        <f ca="1">VLOOKUP(DATE(2021,B34809,A34809),Sheet1!J:AI,2+MATCH(HOUR('format for the model'!C34809),Sheet1!$L$1:$AI$1,0),0)/4</f>
        <v>324.95710346254015</v>
      </c>
    </row>
    <row r="34810" spans="1:4" x14ac:dyDescent="0.3">
      <c r="A34810">
        <v>29</v>
      </c>
      <c r="B34810">
        <v>12</v>
      </c>
      <c r="C34810" s="2">
        <v>0.59375</v>
      </c>
      <c r="D34810" s="4">
        <f ca="1">VLOOKUP(DATE(2021,B34810,A34810),Sheet1!J:AI,2+MATCH(HOUR('format for the model'!C34810),Sheet1!$L$1:$AI$1,0),0)/4</f>
        <v>210.45024359889223</v>
      </c>
    </row>
    <row r="34811" spans="1:4" x14ac:dyDescent="0.3">
      <c r="A34811">
        <v>29</v>
      </c>
      <c r="B34811">
        <v>12</v>
      </c>
      <c r="C34811" s="2">
        <v>0.60416666666666663</v>
      </c>
      <c r="D34811" s="4">
        <f ca="1">VLOOKUP(DATE(2021,B34811,A34811),Sheet1!J:AI,2+MATCH(HOUR('format for the model'!C34811),Sheet1!$L$1:$AI$1,0),0)/4</f>
        <v>210.45024359889223</v>
      </c>
    </row>
    <row r="34812" spans="1:4" x14ac:dyDescent="0.3">
      <c r="A34812">
        <v>29</v>
      </c>
      <c r="B34812">
        <v>12</v>
      </c>
      <c r="C34812" s="2">
        <v>0.61458333333333337</v>
      </c>
      <c r="D34812" s="4">
        <f ca="1">VLOOKUP(DATE(2021,B34812,A34812),Sheet1!J:AI,2+MATCH(HOUR('format for the model'!C34812),Sheet1!$L$1:$AI$1,0),0)/4</f>
        <v>210.45024359889223</v>
      </c>
    </row>
    <row r="34813" spans="1:4" x14ac:dyDescent="0.3">
      <c r="A34813">
        <v>29</v>
      </c>
      <c r="B34813">
        <v>12</v>
      </c>
      <c r="C34813" s="2">
        <v>0.58333333333333337</v>
      </c>
      <c r="D34813" s="4">
        <f ca="1">VLOOKUP(DATE(2021,B34813,A34813),Sheet1!J:AI,2+MATCH(HOUR('format for the model'!C34813),Sheet1!$L$1:$AI$1,0),0)/4</f>
        <v>210.45024359889223</v>
      </c>
    </row>
    <row r="34814" spans="1:4" x14ac:dyDescent="0.3">
      <c r="A34814">
        <v>29</v>
      </c>
      <c r="B34814">
        <v>12</v>
      </c>
      <c r="C34814" s="2">
        <v>0.63541666666666663</v>
      </c>
      <c r="D34814" s="4">
        <f ca="1">VLOOKUP(DATE(2021,B34814,A34814),Sheet1!J:AI,2+MATCH(HOUR('format for the model'!C34814),Sheet1!$L$1:$AI$1,0),0)/4</f>
        <v>276</v>
      </c>
    </row>
    <row r="34815" spans="1:4" x14ac:dyDescent="0.3">
      <c r="A34815">
        <v>29</v>
      </c>
      <c r="B34815">
        <v>12</v>
      </c>
      <c r="C34815" s="2">
        <v>0.64583333333333337</v>
      </c>
      <c r="D34815" s="4">
        <f ca="1">VLOOKUP(DATE(2021,B34815,A34815),Sheet1!J:AI,2+MATCH(HOUR('format for the model'!C34815),Sheet1!$L$1:$AI$1,0),0)/4</f>
        <v>276</v>
      </c>
    </row>
    <row r="34816" spans="1:4" x14ac:dyDescent="0.3">
      <c r="A34816">
        <v>29</v>
      </c>
      <c r="B34816">
        <v>12</v>
      </c>
      <c r="C34816" s="2">
        <v>0.65625</v>
      </c>
      <c r="D34816" s="4">
        <f ca="1">VLOOKUP(DATE(2021,B34816,A34816),Sheet1!J:AI,2+MATCH(HOUR('format for the model'!C34816),Sheet1!$L$1:$AI$1,0),0)/4</f>
        <v>276</v>
      </c>
    </row>
    <row r="34817" spans="1:4" x14ac:dyDescent="0.3">
      <c r="A34817">
        <v>29</v>
      </c>
      <c r="B34817">
        <v>12</v>
      </c>
      <c r="C34817" s="2">
        <v>0.625</v>
      </c>
      <c r="D34817" s="4">
        <f ca="1">VLOOKUP(DATE(2021,B34817,A34817),Sheet1!J:AI,2+MATCH(HOUR('format for the model'!C34817),Sheet1!$L$1:$AI$1,0),0)/4</f>
        <v>276</v>
      </c>
    </row>
    <row r="34818" spans="1:4" x14ac:dyDescent="0.3">
      <c r="A34818">
        <v>29</v>
      </c>
      <c r="B34818">
        <v>12</v>
      </c>
      <c r="C34818" s="2">
        <v>0.67708333333333337</v>
      </c>
      <c r="D34818" s="4">
        <f ca="1">VLOOKUP(DATE(2021,B34818,A34818),Sheet1!J:AI,2+MATCH(HOUR('format for the model'!C34818),Sheet1!$L$1:$AI$1,0),0)/4</f>
        <v>269.54197500762638</v>
      </c>
    </row>
    <row r="34819" spans="1:4" x14ac:dyDescent="0.3">
      <c r="A34819">
        <v>29</v>
      </c>
      <c r="B34819">
        <v>12</v>
      </c>
      <c r="C34819" s="2">
        <v>0.6875</v>
      </c>
      <c r="D34819" s="4">
        <f ca="1">VLOOKUP(DATE(2021,B34819,A34819),Sheet1!J:AI,2+MATCH(HOUR('format for the model'!C34819),Sheet1!$L$1:$AI$1,0),0)/4</f>
        <v>269.54197500762638</v>
      </c>
    </row>
    <row r="34820" spans="1:4" x14ac:dyDescent="0.3">
      <c r="A34820">
        <v>29</v>
      </c>
      <c r="B34820">
        <v>12</v>
      </c>
      <c r="C34820" s="2">
        <v>0.69791666666666663</v>
      </c>
      <c r="D34820" s="4">
        <f ca="1">VLOOKUP(DATE(2021,B34820,A34820),Sheet1!J:AI,2+MATCH(HOUR('format for the model'!C34820),Sheet1!$L$1:$AI$1,0),0)/4</f>
        <v>269.54197500762638</v>
      </c>
    </row>
    <row r="34821" spans="1:4" x14ac:dyDescent="0.3">
      <c r="A34821">
        <v>29</v>
      </c>
      <c r="B34821">
        <v>12</v>
      </c>
      <c r="C34821" s="2">
        <v>0.66666666666666663</v>
      </c>
      <c r="D34821" s="4">
        <f ca="1">VLOOKUP(DATE(2021,B34821,A34821),Sheet1!J:AI,2+MATCH(HOUR('format for the model'!C34821),Sheet1!$L$1:$AI$1,0),0)/4</f>
        <v>269.54197500762638</v>
      </c>
    </row>
    <row r="34822" spans="1:4" x14ac:dyDescent="0.3">
      <c r="A34822">
        <v>29</v>
      </c>
      <c r="B34822">
        <v>12</v>
      </c>
      <c r="C34822" s="2">
        <v>0.71875</v>
      </c>
      <c r="D34822" s="4">
        <f ca="1">VLOOKUP(DATE(2021,B34822,A34822),Sheet1!J:AI,2+MATCH(HOUR('format for the model'!C34822),Sheet1!$L$1:$AI$1,0),0)/4</f>
        <v>166.6551525775227</v>
      </c>
    </row>
    <row r="34823" spans="1:4" x14ac:dyDescent="0.3">
      <c r="A34823">
        <v>29</v>
      </c>
      <c r="B34823">
        <v>12</v>
      </c>
      <c r="C34823" s="2">
        <v>0.72916666666666663</v>
      </c>
      <c r="D34823" s="4">
        <f ca="1">VLOOKUP(DATE(2021,B34823,A34823),Sheet1!J:AI,2+MATCH(HOUR('format for the model'!C34823),Sheet1!$L$1:$AI$1,0),0)/4</f>
        <v>166.6551525775227</v>
      </c>
    </row>
    <row r="34824" spans="1:4" x14ac:dyDescent="0.3">
      <c r="A34824">
        <v>29</v>
      </c>
      <c r="B34824">
        <v>12</v>
      </c>
      <c r="C34824" s="2">
        <v>0.73958333333333337</v>
      </c>
      <c r="D34824" s="4">
        <f ca="1">VLOOKUP(DATE(2021,B34824,A34824),Sheet1!J:AI,2+MATCH(HOUR('format for the model'!C34824),Sheet1!$L$1:$AI$1,0),0)/4</f>
        <v>166.6551525775227</v>
      </c>
    </row>
    <row r="34825" spans="1:4" x14ac:dyDescent="0.3">
      <c r="A34825">
        <v>29</v>
      </c>
      <c r="B34825">
        <v>12</v>
      </c>
      <c r="C34825" s="2">
        <v>0.70833333333333337</v>
      </c>
      <c r="D34825" s="4">
        <f ca="1">VLOOKUP(DATE(2021,B34825,A34825),Sheet1!J:AI,2+MATCH(HOUR('format for the model'!C34825),Sheet1!$L$1:$AI$1,0),0)/4</f>
        <v>166.6551525775227</v>
      </c>
    </row>
    <row r="34826" spans="1:4" x14ac:dyDescent="0.3">
      <c r="A34826">
        <v>29</v>
      </c>
      <c r="B34826">
        <v>12</v>
      </c>
      <c r="C34826" s="2">
        <v>0.76041666666666663</v>
      </c>
      <c r="D34826" s="4">
        <f ca="1">VLOOKUP(DATE(2021,B34826,A34826),Sheet1!J:AI,2+MATCH(HOUR('format for the model'!C34826),Sheet1!$L$1:$AI$1,0),0)/4</f>
        <v>220.8</v>
      </c>
    </row>
    <row r="34827" spans="1:4" x14ac:dyDescent="0.3">
      <c r="A34827">
        <v>29</v>
      </c>
      <c r="B34827">
        <v>12</v>
      </c>
      <c r="C34827" s="2">
        <v>0.77083333333333337</v>
      </c>
      <c r="D34827" s="4">
        <f ca="1">VLOOKUP(DATE(2021,B34827,A34827),Sheet1!J:AI,2+MATCH(HOUR('format for the model'!C34827),Sheet1!$L$1:$AI$1,0),0)/4</f>
        <v>220.8</v>
      </c>
    </row>
    <row r="34828" spans="1:4" x14ac:dyDescent="0.3">
      <c r="A34828">
        <v>29</v>
      </c>
      <c r="B34828">
        <v>12</v>
      </c>
      <c r="C34828" s="2">
        <v>0.78125</v>
      </c>
      <c r="D34828" s="4">
        <f ca="1">VLOOKUP(DATE(2021,B34828,A34828),Sheet1!J:AI,2+MATCH(HOUR('format for the model'!C34828),Sheet1!$L$1:$AI$1,0),0)/4</f>
        <v>220.8</v>
      </c>
    </row>
    <row r="34829" spans="1:4" x14ac:dyDescent="0.3">
      <c r="A34829">
        <v>29</v>
      </c>
      <c r="B34829">
        <v>12</v>
      </c>
      <c r="C34829" s="2">
        <v>0.75</v>
      </c>
      <c r="D34829" s="4">
        <f ca="1">VLOOKUP(DATE(2021,B34829,A34829),Sheet1!J:AI,2+MATCH(HOUR('format for the model'!C34829),Sheet1!$L$1:$AI$1,0),0)/4</f>
        <v>220.8</v>
      </c>
    </row>
    <row r="34830" spans="1:4" x14ac:dyDescent="0.3">
      <c r="A34830">
        <v>29</v>
      </c>
      <c r="B34830">
        <v>12</v>
      </c>
      <c r="C34830" s="2">
        <v>0.80208333333333337</v>
      </c>
      <c r="D34830" s="4">
        <f ca="1">VLOOKUP(DATE(2021,B34830,A34830),Sheet1!J:AI,2+MATCH(HOUR('format for the model'!C34830),Sheet1!$L$1:$AI$1,0),0)/4</f>
        <v>133.10400723081068</v>
      </c>
    </row>
    <row r="34831" spans="1:4" x14ac:dyDescent="0.3">
      <c r="A34831">
        <v>29</v>
      </c>
      <c r="B34831">
        <v>12</v>
      </c>
      <c r="C34831" s="2">
        <v>0.8125</v>
      </c>
      <c r="D34831" s="4">
        <f ca="1">VLOOKUP(DATE(2021,B34831,A34831),Sheet1!J:AI,2+MATCH(HOUR('format for the model'!C34831),Sheet1!$L$1:$AI$1,0),0)/4</f>
        <v>133.10400723081068</v>
      </c>
    </row>
    <row r="34832" spans="1:4" x14ac:dyDescent="0.3">
      <c r="A34832">
        <v>29</v>
      </c>
      <c r="B34832">
        <v>12</v>
      </c>
      <c r="C34832" s="2">
        <v>0.82291666666666663</v>
      </c>
      <c r="D34832" s="4">
        <f ca="1">VLOOKUP(DATE(2021,B34832,A34832),Sheet1!J:AI,2+MATCH(HOUR('format for the model'!C34832),Sheet1!$L$1:$AI$1,0),0)/4</f>
        <v>133.10400723081068</v>
      </c>
    </row>
    <row r="34833" spans="1:4" x14ac:dyDescent="0.3">
      <c r="A34833">
        <v>29</v>
      </c>
      <c r="B34833">
        <v>12</v>
      </c>
      <c r="C34833" s="2">
        <v>0.79166666666666663</v>
      </c>
      <c r="D34833" s="4">
        <f ca="1">VLOOKUP(DATE(2021,B34833,A34833),Sheet1!J:AI,2+MATCH(HOUR('format for the model'!C34833),Sheet1!$L$1:$AI$1,0),0)/4</f>
        <v>133.10400723081068</v>
      </c>
    </row>
    <row r="34834" spans="1:4" x14ac:dyDescent="0.3">
      <c r="A34834">
        <v>29</v>
      </c>
      <c r="B34834">
        <v>12</v>
      </c>
      <c r="C34834" s="2">
        <v>0.84375</v>
      </c>
      <c r="D34834" s="4">
        <f ca="1">VLOOKUP(DATE(2021,B34834,A34834),Sheet1!J:AI,2+MATCH(HOUR('format for the model'!C34834),Sheet1!$L$1:$AI$1,0),0)/4</f>
        <v>69.616276503888983</v>
      </c>
    </row>
    <row r="34835" spans="1:4" x14ac:dyDescent="0.3">
      <c r="A34835">
        <v>29</v>
      </c>
      <c r="B34835">
        <v>12</v>
      </c>
      <c r="C34835" s="2">
        <v>0.85416666666666663</v>
      </c>
      <c r="D34835" s="4">
        <f ca="1">VLOOKUP(DATE(2021,B34835,A34835),Sheet1!J:AI,2+MATCH(HOUR('format for the model'!C34835),Sheet1!$L$1:$AI$1,0),0)/4</f>
        <v>69.616276503888983</v>
      </c>
    </row>
    <row r="34836" spans="1:4" x14ac:dyDescent="0.3">
      <c r="A34836">
        <v>29</v>
      </c>
      <c r="B34836">
        <v>12</v>
      </c>
      <c r="C34836" s="2">
        <v>0.86458333333333337</v>
      </c>
      <c r="D34836" s="4">
        <f ca="1">VLOOKUP(DATE(2021,B34836,A34836),Sheet1!J:AI,2+MATCH(HOUR('format for the model'!C34836),Sheet1!$L$1:$AI$1,0),0)/4</f>
        <v>69.616276503888983</v>
      </c>
    </row>
    <row r="34837" spans="1:4" x14ac:dyDescent="0.3">
      <c r="A34837">
        <v>29</v>
      </c>
      <c r="B34837">
        <v>12</v>
      </c>
      <c r="C34837" s="2">
        <v>0.83333333333333337</v>
      </c>
      <c r="D34837" s="4">
        <f ca="1">VLOOKUP(DATE(2021,B34837,A34837),Sheet1!J:AI,2+MATCH(HOUR('format for the model'!C34837),Sheet1!$L$1:$AI$1,0),0)/4</f>
        <v>69.616276503888983</v>
      </c>
    </row>
    <row r="34838" spans="1:4" x14ac:dyDescent="0.3">
      <c r="A34838">
        <v>29</v>
      </c>
      <c r="B34838">
        <v>12</v>
      </c>
      <c r="C34838" s="2">
        <v>0.88541666666666663</v>
      </c>
      <c r="D34838" s="4">
        <f ca="1">VLOOKUP(DATE(2021,B34838,A34838),Sheet1!J:AI,2+MATCH(HOUR('format for the model'!C34838),Sheet1!$L$1:$AI$1,0),0)/4</f>
        <v>27.203126766638306</v>
      </c>
    </row>
    <row r="34839" spans="1:4" x14ac:dyDescent="0.3">
      <c r="A34839">
        <v>29</v>
      </c>
      <c r="B34839">
        <v>12</v>
      </c>
      <c r="C34839" s="2">
        <v>0.89583333333333337</v>
      </c>
      <c r="D34839" s="4">
        <f ca="1">VLOOKUP(DATE(2021,B34839,A34839),Sheet1!J:AI,2+MATCH(HOUR('format for the model'!C34839),Sheet1!$L$1:$AI$1,0),0)/4</f>
        <v>27.203126766638306</v>
      </c>
    </row>
    <row r="34840" spans="1:4" x14ac:dyDescent="0.3">
      <c r="A34840">
        <v>29</v>
      </c>
      <c r="B34840">
        <v>12</v>
      </c>
      <c r="C34840" s="2">
        <v>0.90625</v>
      </c>
      <c r="D34840" s="4">
        <f ca="1">VLOOKUP(DATE(2021,B34840,A34840),Sheet1!J:AI,2+MATCH(HOUR('format for the model'!C34840),Sheet1!$L$1:$AI$1,0),0)/4</f>
        <v>27.203126766638306</v>
      </c>
    </row>
    <row r="34841" spans="1:4" x14ac:dyDescent="0.3">
      <c r="A34841">
        <v>29</v>
      </c>
      <c r="B34841">
        <v>12</v>
      </c>
      <c r="C34841" s="2">
        <v>0.875</v>
      </c>
      <c r="D34841" s="4">
        <f ca="1">VLOOKUP(DATE(2021,B34841,A34841),Sheet1!J:AI,2+MATCH(HOUR('format for the model'!C34841),Sheet1!$L$1:$AI$1,0),0)/4</f>
        <v>27.203126766638306</v>
      </c>
    </row>
    <row r="34842" spans="1:4" x14ac:dyDescent="0.3">
      <c r="A34842">
        <v>29</v>
      </c>
      <c r="B34842">
        <v>12</v>
      </c>
      <c r="C34842" s="2">
        <v>0.92708333333333337</v>
      </c>
      <c r="D34842" s="4">
        <f ca="1">VLOOKUP(DATE(2021,B34842,A34842),Sheet1!J:AI,2+MATCH(HOUR('format for the model'!C34842),Sheet1!$L$1:$AI$1,0),0)/4</f>
        <v>27.444787614268996</v>
      </c>
    </row>
    <row r="34843" spans="1:4" x14ac:dyDescent="0.3">
      <c r="A34843">
        <v>29</v>
      </c>
      <c r="B34843">
        <v>12</v>
      </c>
      <c r="C34843" s="2">
        <v>0.9375</v>
      </c>
      <c r="D34843" s="4">
        <f ca="1">VLOOKUP(DATE(2021,B34843,A34843),Sheet1!J:AI,2+MATCH(HOUR('format for the model'!C34843),Sheet1!$L$1:$AI$1,0),0)/4</f>
        <v>27.444787614268996</v>
      </c>
    </row>
    <row r="34844" spans="1:4" x14ac:dyDescent="0.3">
      <c r="A34844">
        <v>29</v>
      </c>
      <c r="B34844">
        <v>12</v>
      </c>
      <c r="C34844" s="2">
        <v>0.94791666666666663</v>
      </c>
      <c r="D34844" s="4">
        <f ca="1">VLOOKUP(DATE(2021,B34844,A34844),Sheet1!J:AI,2+MATCH(HOUR('format for the model'!C34844),Sheet1!$L$1:$AI$1,0),0)/4</f>
        <v>27.444787614268996</v>
      </c>
    </row>
    <row r="34845" spans="1:4" x14ac:dyDescent="0.3">
      <c r="A34845">
        <v>29</v>
      </c>
      <c r="B34845">
        <v>12</v>
      </c>
      <c r="C34845" s="2">
        <v>0.91666666666666663</v>
      </c>
      <c r="D34845" s="4">
        <f ca="1">VLOOKUP(DATE(2021,B34845,A34845),Sheet1!J:AI,2+MATCH(HOUR('format for the model'!C34845),Sheet1!$L$1:$AI$1,0),0)/4</f>
        <v>27.444787614268996</v>
      </c>
    </row>
    <row r="34846" spans="1:4" x14ac:dyDescent="0.3">
      <c r="A34846">
        <v>29</v>
      </c>
      <c r="B34846">
        <v>12</v>
      </c>
      <c r="C34846" s="2">
        <v>0.96875</v>
      </c>
      <c r="D34846" s="4">
        <f ca="1">VLOOKUP(DATE(2021,B34846,A34846),Sheet1!J:AI,2+MATCH(HOUR('format for the model'!C34846),Sheet1!$L$1:$AI$1,0),0)/4</f>
        <v>32.247530604042133</v>
      </c>
    </row>
    <row r="34847" spans="1:4" x14ac:dyDescent="0.3">
      <c r="A34847">
        <v>29</v>
      </c>
      <c r="B34847">
        <v>12</v>
      </c>
      <c r="C34847" s="2">
        <v>0.97916666666666663</v>
      </c>
      <c r="D34847" s="4">
        <f ca="1">VLOOKUP(DATE(2021,B34847,A34847),Sheet1!J:AI,2+MATCH(HOUR('format for the model'!C34847),Sheet1!$L$1:$AI$1,0),0)/4</f>
        <v>32.247530604042133</v>
      </c>
    </row>
    <row r="34848" spans="1:4" x14ac:dyDescent="0.3">
      <c r="A34848">
        <v>29</v>
      </c>
      <c r="B34848">
        <v>12</v>
      </c>
      <c r="C34848" s="2">
        <v>0.98958333333333337</v>
      </c>
      <c r="D34848" s="4">
        <f ca="1">VLOOKUP(DATE(2021,B34848,A34848),Sheet1!J:AI,2+MATCH(HOUR('format for the model'!C34848),Sheet1!$L$1:$AI$1,0),0)/4</f>
        <v>32.247530604042133</v>
      </c>
    </row>
    <row r="34849" spans="1:4" x14ac:dyDescent="0.3">
      <c r="A34849">
        <v>29</v>
      </c>
      <c r="B34849">
        <v>12</v>
      </c>
      <c r="C34849" s="2">
        <v>0.95833333333333337</v>
      </c>
      <c r="D34849" s="4">
        <f ca="1">VLOOKUP(DATE(2021,B34849,A34849),Sheet1!J:AI,2+MATCH(HOUR('format for the model'!C34849),Sheet1!$L$1:$AI$1,0),0)/4</f>
        <v>32.247530604042133</v>
      </c>
    </row>
    <row r="34850" spans="1:4" x14ac:dyDescent="0.3">
      <c r="A34850">
        <v>30</v>
      </c>
      <c r="B34850">
        <v>12</v>
      </c>
      <c r="C34850" s="2">
        <v>1.0416666666666666E-2</v>
      </c>
      <c r="D34850" s="4">
        <f ca="1">VLOOKUP(DATE(2021,B34850,A34850),Sheet1!J:AI,2+MATCH(HOUR('format for the model'!C34850),Sheet1!$L$1:$AI$1,0),0)/4</f>
        <v>27.6</v>
      </c>
    </row>
    <row r="34851" spans="1:4" x14ac:dyDescent="0.3">
      <c r="A34851">
        <v>30</v>
      </c>
      <c r="B34851">
        <v>12</v>
      </c>
      <c r="C34851" s="2">
        <v>2.0833333333333332E-2</v>
      </c>
      <c r="D34851" s="4">
        <f ca="1">VLOOKUP(DATE(2021,B34851,A34851),Sheet1!J:AI,2+MATCH(HOUR('format for the model'!C34851),Sheet1!$L$1:$AI$1,0),0)/4</f>
        <v>27.6</v>
      </c>
    </row>
    <row r="34852" spans="1:4" x14ac:dyDescent="0.3">
      <c r="A34852">
        <v>30</v>
      </c>
      <c r="B34852">
        <v>12</v>
      </c>
      <c r="C34852" s="2">
        <v>3.125E-2</v>
      </c>
      <c r="D34852" s="4">
        <f ca="1">VLOOKUP(DATE(2021,B34852,A34852),Sheet1!J:AI,2+MATCH(HOUR('format for the model'!C34852),Sheet1!$L$1:$AI$1,0),0)/4</f>
        <v>27.6</v>
      </c>
    </row>
    <row r="34853" spans="1:4" x14ac:dyDescent="0.3">
      <c r="A34853">
        <v>30</v>
      </c>
      <c r="B34853">
        <v>12</v>
      </c>
      <c r="C34853" s="2">
        <v>0</v>
      </c>
      <c r="D34853" s="4">
        <f ca="1">VLOOKUP(DATE(2021,B34853,A34853),Sheet1!J:AI,2+MATCH(HOUR('format for the model'!C34853),Sheet1!$L$1:$AI$1,0),0)/4</f>
        <v>27.6</v>
      </c>
    </row>
    <row r="34854" spans="1:4" x14ac:dyDescent="0.3">
      <c r="A34854">
        <v>30</v>
      </c>
      <c r="B34854">
        <v>12</v>
      </c>
      <c r="C34854" s="2">
        <v>5.2083333333333336E-2</v>
      </c>
      <c r="D34854" s="4">
        <f ca="1">VLOOKUP(DATE(2021,B34854,A34854),Sheet1!J:AI,2+MATCH(HOUR('format for the model'!C34854),Sheet1!$L$1:$AI$1,0),0)/4</f>
        <v>27.6</v>
      </c>
    </row>
    <row r="34855" spans="1:4" x14ac:dyDescent="0.3">
      <c r="A34855">
        <v>30</v>
      </c>
      <c r="B34855">
        <v>12</v>
      </c>
      <c r="C34855" s="2">
        <v>6.25E-2</v>
      </c>
      <c r="D34855" s="4">
        <f ca="1">VLOOKUP(DATE(2021,B34855,A34855),Sheet1!J:AI,2+MATCH(HOUR('format for the model'!C34855),Sheet1!$L$1:$AI$1,0),0)/4</f>
        <v>27.6</v>
      </c>
    </row>
    <row r="34856" spans="1:4" x14ac:dyDescent="0.3">
      <c r="A34856">
        <v>30</v>
      </c>
      <c r="B34856">
        <v>12</v>
      </c>
      <c r="C34856" s="2">
        <v>7.2916666666666671E-2</v>
      </c>
      <c r="D34856" s="4">
        <f ca="1">VLOOKUP(DATE(2021,B34856,A34856),Sheet1!J:AI,2+MATCH(HOUR('format for the model'!C34856),Sheet1!$L$1:$AI$1,0),0)/4</f>
        <v>27.6</v>
      </c>
    </row>
    <row r="34857" spans="1:4" x14ac:dyDescent="0.3">
      <c r="A34857">
        <v>30</v>
      </c>
      <c r="B34857">
        <v>12</v>
      </c>
      <c r="C34857" s="2">
        <v>4.1666666666666664E-2</v>
      </c>
      <c r="D34857" s="4">
        <f ca="1">VLOOKUP(DATE(2021,B34857,A34857),Sheet1!J:AI,2+MATCH(HOUR('format for the model'!C34857),Sheet1!$L$1:$AI$1,0),0)/4</f>
        <v>27.6</v>
      </c>
    </row>
    <row r="34858" spans="1:4" x14ac:dyDescent="0.3">
      <c r="A34858">
        <v>30</v>
      </c>
      <c r="B34858">
        <v>12</v>
      </c>
      <c r="C34858" s="2">
        <v>9.375E-2</v>
      </c>
      <c r="D34858" s="4">
        <f ca="1">VLOOKUP(DATE(2021,B34858,A34858),Sheet1!J:AI,2+MATCH(HOUR('format for the model'!C34858),Sheet1!$L$1:$AI$1,0),0)/4</f>
        <v>28.311475510313201</v>
      </c>
    </row>
    <row r="34859" spans="1:4" x14ac:dyDescent="0.3">
      <c r="A34859">
        <v>30</v>
      </c>
      <c r="B34859">
        <v>12</v>
      </c>
      <c r="C34859" s="2">
        <v>0.10416666666666667</v>
      </c>
      <c r="D34859" s="4">
        <f ca="1">VLOOKUP(DATE(2021,B34859,A34859),Sheet1!J:AI,2+MATCH(HOUR('format for the model'!C34859),Sheet1!$L$1:$AI$1,0),0)/4</f>
        <v>28.311475510313201</v>
      </c>
    </row>
    <row r="34860" spans="1:4" x14ac:dyDescent="0.3">
      <c r="A34860">
        <v>30</v>
      </c>
      <c r="B34860">
        <v>12</v>
      </c>
      <c r="C34860" s="2">
        <v>0.11458333333333333</v>
      </c>
      <c r="D34860" s="4">
        <f ca="1">VLOOKUP(DATE(2021,B34860,A34860),Sheet1!J:AI,2+MATCH(HOUR('format for the model'!C34860),Sheet1!$L$1:$AI$1,0),0)/4</f>
        <v>28.311475510313201</v>
      </c>
    </row>
    <row r="34861" spans="1:4" x14ac:dyDescent="0.3">
      <c r="A34861">
        <v>30</v>
      </c>
      <c r="B34861">
        <v>12</v>
      </c>
      <c r="C34861" s="2">
        <v>8.3333333333333329E-2</v>
      </c>
      <c r="D34861" s="4">
        <f ca="1">VLOOKUP(DATE(2021,B34861,A34861),Sheet1!J:AI,2+MATCH(HOUR('format for the model'!C34861),Sheet1!$L$1:$AI$1,0),0)/4</f>
        <v>28.311475510313201</v>
      </c>
    </row>
    <row r="34862" spans="1:4" x14ac:dyDescent="0.3">
      <c r="A34862">
        <v>30</v>
      </c>
      <c r="B34862">
        <v>12</v>
      </c>
      <c r="C34862" s="2">
        <v>0.13541666666666666</v>
      </c>
      <c r="D34862" s="4">
        <f ca="1">VLOOKUP(DATE(2021,B34862,A34862),Sheet1!J:AI,2+MATCH(HOUR('format for the model'!C34862),Sheet1!$L$1:$AI$1,0),0)/4</f>
        <v>36.141384702353065</v>
      </c>
    </row>
    <row r="34863" spans="1:4" x14ac:dyDescent="0.3">
      <c r="A34863">
        <v>30</v>
      </c>
      <c r="B34863">
        <v>12</v>
      </c>
      <c r="C34863" s="2">
        <v>0.14583333333333334</v>
      </c>
      <c r="D34863" s="4">
        <f ca="1">VLOOKUP(DATE(2021,B34863,A34863),Sheet1!J:AI,2+MATCH(HOUR('format for the model'!C34863),Sheet1!$L$1:$AI$1,0),0)/4</f>
        <v>36.141384702353065</v>
      </c>
    </row>
    <row r="34864" spans="1:4" x14ac:dyDescent="0.3">
      <c r="A34864">
        <v>30</v>
      </c>
      <c r="B34864">
        <v>12</v>
      </c>
      <c r="C34864" s="2">
        <v>0.15625</v>
      </c>
      <c r="D34864" s="4">
        <f ca="1">VLOOKUP(DATE(2021,B34864,A34864),Sheet1!J:AI,2+MATCH(HOUR('format for the model'!C34864),Sheet1!$L$1:$AI$1,0),0)/4</f>
        <v>36.141384702353065</v>
      </c>
    </row>
    <row r="34865" spans="1:4" x14ac:dyDescent="0.3">
      <c r="A34865">
        <v>30</v>
      </c>
      <c r="B34865">
        <v>12</v>
      </c>
      <c r="C34865" s="2">
        <v>0.125</v>
      </c>
      <c r="D34865" s="4">
        <f ca="1">VLOOKUP(DATE(2021,B34865,A34865),Sheet1!J:AI,2+MATCH(HOUR('format for the model'!C34865),Sheet1!$L$1:$AI$1,0),0)/4</f>
        <v>36.141384702353065</v>
      </c>
    </row>
    <row r="34866" spans="1:4" x14ac:dyDescent="0.3">
      <c r="A34866">
        <v>30</v>
      </c>
      <c r="B34866">
        <v>12</v>
      </c>
      <c r="C34866" s="2">
        <v>0.17708333333333334</v>
      </c>
      <c r="D34866" s="4">
        <f ca="1">VLOOKUP(DATE(2021,B34866,A34866),Sheet1!J:AI,2+MATCH(HOUR('format for the model'!C34866),Sheet1!$L$1:$AI$1,0),0)/4</f>
        <v>31.387507337187643</v>
      </c>
    </row>
    <row r="34867" spans="1:4" x14ac:dyDescent="0.3">
      <c r="A34867">
        <v>30</v>
      </c>
      <c r="B34867">
        <v>12</v>
      </c>
      <c r="C34867" s="2">
        <v>0.1875</v>
      </c>
      <c r="D34867" s="4">
        <f ca="1">VLOOKUP(DATE(2021,B34867,A34867),Sheet1!J:AI,2+MATCH(HOUR('format for the model'!C34867),Sheet1!$L$1:$AI$1,0),0)/4</f>
        <v>31.387507337187643</v>
      </c>
    </row>
    <row r="34868" spans="1:4" x14ac:dyDescent="0.3">
      <c r="A34868">
        <v>30</v>
      </c>
      <c r="B34868">
        <v>12</v>
      </c>
      <c r="C34868" s="2">
        <v>0.19791666666666666</v>
      </c>
      <c r="D34868" s="4">
        <f ca="1">VLOOKUP(DATE(2021,B34868,A34868),Sheet1!J:AI,2+MATCH(HOUR('format for the model'!C34868),Sheet1!$L$1:$AI$1,0),0)/4</f>
        <v>31.387507337187643</v>
      </c>
    </row>
    <row r="34869" spans="1:4" x14ac:dyDescent="0.3">
      <c r="A34869">
        <v>30</v>
      </c>
      <c r="B34869">
        <v>12</v>
      </c>
      <c r="C34869" s="2">
        <v>0.16666666666666666</v>
      </c>
      <c r="D34869" s="4">
        <f ca="1">VLOOKUP(DATE(2021,B34869,A34869),Sheet1!J:AI,2+MATCH(HOUR('format for the model'!C34869),Sheet1!$L$1:$AI$1,0),0)/4</f>
        <v>31.387507337187643</v>
      </c>
    </row>
    <row r="34870" spans="1:4" x14ac:dyDescent="0.3">
      <c r="A34870">
        <v>30</v>
      </c>
      <c r="B34870">
        <v>12</v>
      </c>
      <c r="C34870" s="2">
        <v>0.21875</v>
      </c>
      <c r="D34870" s="4">
        <f ca="1">VLOOKUP(DATE(2021,B34870,A34870),Sheet1!J:AI,2+MATCH(HOUR('format for the model'!C34870),Sheet1!$L$1:$AI$1,0),0)/4</f>
        <v>27.6</v>
      </c>
    </row>
    <row r="34871" spans="1:4" x14ac:dyDescent="0.3">
      <c r="A34871">
        <v>30</v>
      </c>
      <c r="B34871">
        <v>12</v>
      </c>
      <c r="C34871" s="2">
        <v>0.22916666666666666</v>
      </c>
      <c r="D34871" s="4">
        <f ca="1">VLOOKUP(DATE(2021,B34871,A34871),Sheet1!J:AI,2+MATCH(HOUR('format for the model'!C34871),Sheet1!$L$1:$AI$1,0),0)/4</f>
        <v>27.6</v>
      </c>
    </row>
    <row r="34872" spans="1:4" x14ac:dyDescent="0.3">
      <c r="A34872">
        <v>30</v>
      </c>
      <c r="B34872">
        <v>12</v>
      </c>
      <c r="C34872" s="2">
        <v>0.23958333333333334</v>
      </c>
      <c r="D34872" s="4">
        <f ca="1">VLOOKUP(DATE(2021,B34872,A34872),Sheet1!J:AI,2+MATCH(HOUR('format for the model'!C34872),Sheet1!$L$1:$AI$1,0),0)/4</f>
        <v>27.6</v>
      </c>
    </row>
    <row r="34873" spans="1:4" x14ac:dyDescent="0.3">
      <c r="A34873">
        <v>30</v>
      </c>
      <c r="B34873">
        <v>12</v>
      </c>
      <c r="C34873" s="2">
        <v>0.20833333333333334</v>
      </c>
      <c r="D34873" s="4">
        <f ca="1">VLOOKUP(DATE(2021,B34873,A34873),Sheet1!J:AI,2+MATCH(HOUR('format for the model'!C34873),Sheet1!$L$1:$AI$1,0),0)/4</f>
        <v>27.6</v>
      </c>
    </row>
    <row r="34874" spans="1:4" x14ac:dyDescent="0.3">
      <c r="A34874">
        <v>30</v>
      </c>
      <c r="B34874">
        <v>12</v>
      </c>
      <c r="C34874" s="2">
        <v>0.26041666666666669</v>
      </c>
      <c r="D34874" s="4">
        <f ca="1">VLOOKUP(DATE(2021,B34874,A34874),Sheet1!J:AI,2+MATCH(HOUR('format for the model'!C34874),Sheet1!$L$1:$AI$1,0),0)/4</f>
        <v>16.951993078621403</v>
      </c>
    </row>
    <row r="34875" spans="1:4" x14ac:dyDescent="0.3">
      <c r="A34875">
        <v>30</v>
      </c>
      <c r="B34875">
        <v>12</v>
      </c>
      <c r="C34875" s="2">
        <v>0.27083333333333331</v>
      </c>
      <c r="D34875" s="4">
        <f ca="1">VLOOKUP(DATE(2021,B34875,A34875),Sheet1!J:AI,2+MATCH(HOUR('format for the model'!C34875),Sheet1!$L$1:$AI$1,0),0)/4</f>
        <v>16.951993078621403</v>
      </c>
    </row>
    <row r="34876" spans="1:4" x14ac:dyDescent="0.3">
      <c r="A34876">
        <v>30</v>
      </c>
      <c r="B34876">
        <v>12</v>
      </c>
      <c r="C34876" s="2">
        <v>0.28125</v>
      </c>
      <c r="D34876" s="4">
        <f ca="1">VLOOKUP(DATE(2021,B34876,A34876),Sheet1!J:AI,2+MATCH(HOUR('format for the model'!C34876),Sheet1!$L$1:$AI$1,0),0)/4</f>
        <v>16.951993078621403</v>
      </c>
    </row>
    <row r="34877" spans="1:4" x14ac:dyDescent="0.3">
      <c r="A34877">
        <v>30</v>
      </c>
      <c r="B34877">
        <v>12</v>
      </c>
      <c r="C34877" s="2">
        <v>0.25</v>
      </c>
      <c r="D34877" s="4">
        <f ca="1">VLOOKUP(DATE(2021,B34877,A34877),Sheet1!J:AI,2+MATCH(HOUR('format for the model'!C34877),Sheet1!$L$1:$AI$1,0),0)/4</f>
        <v>16.951993078621403</v>
      </c>
    </row>
    <row r="34878" spans="1:4" x14ac:dyDescent="0.3">
      <c r="A34878">
        <v>30</v>
      </c>
      <c r="B34878">
        <v>12</v>
      </c>
      <c r="C34878" s="2">
        <v>0.30208333333333331</v>
      </c>
      <c r="D34878" s="4">
        <f ca="1">VLOOKUP(DATE(2021,B34878,A34878),Sheet1!J:AI,2+MATCH(HOUR('format for the model'!C34878),Sheet1!$L$1:$AI$1,0),0)/4</f>
        <v>27.6</v>
      </c>
    </row>
    <row r="34879" spans="1:4" x14ac:dyDescent="0.3">
      <c r="A34879">
        <v>30</v>
      </c>
      <c r="B34879">
        <v>12</v>
      </c>
      <c r="C34879" s="2">
        <v>0.3125</v>
      </c>
      <c r="D34879" s="4">
        <f ca="1">VLOOKUP(DATE(2021,B34879,A34879),Sheet1!J:AI,2+MATCH(HOUR('format for the model'!C34879),Sheet1!$L$1:$AI$1,0),0)/4</f>
        <v>27.6</v>
      </c>
    </row>
    <row r="34880" spans="1:4" x14ac:dyDescent="0.3">
      <c r="A34880">
        <v>30</v>
      </c>
      <c r="B34880">
        <v>12</v>
      </c>
      <c r="C34880" s="2">
        <v>0.32291666666666669</v>
      </c>
      <c r="D34880" s="4">
        <f ca="1">VLOOKUP(DATE(2021,B34880,A34880),Sheet1!J:AI,2+MATCH(HOUR('format for the model'!C34880),Sheet1!$L$1:$AI$1,0),0)/4</f>
        <v>27.6</v>
      </c>
    </row>
    <row r="34881" spans="1:4" x14ac:dyDescent="0.3">
      <c r="A34881">
        <v>30</v>
      </c>
      <c r="B34881">
        <v>12</v>
      </c>
      <c r="C34881" s="2">
        <v>0.29166666666666669</v>
      </c>
      <c r="D34881" s="4">
        <f ca="1">VLOOKUP(DATE(2021,B34881,A34881),Sheet1!J:AI,2+MATCH(HOUR('format for the model'!C34881),Sheet1!$L$1:$AI$1,0),0)/4</f>
        <v>27.6</v>
      </c>
    </row>
    <row r="34882" spans="1:4" x14ac:dyDescent="0.3">
      <c r="A34882">
        <v>30</v>
      </c>
      <c r="B34882">
        <v>12</v>
      </c>
      <c r="C34882" s="2">
        <v>0.34375</v>
      </c>
      <c r="D34882" s="4">
        <f ca="1">VLOOKUP(DATE(2021,B34882,A34882),Sheet1!J:AI,2+MATCH(HOUR('format for the model'!C34882),Sheet1!$L$1:$AI$1,0),0)/4</f>
        <v>82.800000000000011</v>
      </c>
    </row>
    <row r="34883" spans="1:4" x14ac:dyDescent="0.3">
      <c r="A34883">
        <v>30</v>
      </c>
      <c r="B34883">
        <v>12</v>
      </c>
      <c r="C34883" s="2">
        <v>0.35416666666666669</v>
      </c>
      <c r="D34883" s="4">
        <f ca="1">VLOOKUP(DATE(2021,B34883,A34883),Sheet1!J:AI,2+MATCH(HOUR('format for the model'!C34883),Sheet1!$L$1:$AI$1,0),0)/4</f>
        <v>82.800000000000011</v>
      </c>
    </row>
    <row r="34884" spans="1:4" x14ac:dyDescent="0.3">
      <c r="A34884">
        <v>30</v>
      </c>
      <c r="B34884">
        <v>12</v>
      </c>
      <c r="C34884" s="2">
        <v>0.36458333333333331</v>
      </c>
      <c r="D34884" s="4">
        <f ca="1">VLOOKUP(DATE(2021,B34884,A34884),Sheet1!J:AI,2+MATCH(HOUR('format for the model'!C34884),Sheet1!$L$1:$AI$1,0),0)/4</f>
        <v>82.800000000000011</v>
      </c>
    </row>
    <row r="34885" spans="1:4" x14ac:dyDescent="0.3">
      <c r="A34885">
        <v>30</v>
      </c>
      <c r="B34885">
        <v>12</v>
      </c>
      <c r="C34885" s="2">
        <v>0.33333333333333331</v>
      </c>
      <c r="D34885" s="4">
        <f ca="1">VLOOKUP(DATE(2021,B34885,A34885),Sheet1!J:AI,2+MATCH(HOUR('format for the model'!C34885),Sheet1!$L$1:$AI$1,0),0)/4</f>
        <v>82.800000000000011</v>
      </c>
    </row>
    <row r="34886" spans="1:4" x14ac:dyDescent="0.3">
      <c r="A34886">
        <v>30</v>
      </c>
      <c r="B34886">
        <v>12</v>
      </c>
      <c r="C34886" s="2">
        <v>0.38541666666666669</v>
      </c>
      <c r="D34886" s="4">
        <f ca="1">VLOOKUP(DATE(2021,B34886,A34886),Sheet1!J:AI,2+MATCH(HOUR('format for the model'!C34886),Sheet1!$L$1:$AI$1,0),0)/4</f>
        <v>165.60000000000002</v>
      </c>
    </row>
    <row r="34887" spans="1:4" x14ac:dyDescent="0.3">
      <c r="A34887">
        <v>30</v>
      </c>
      <c r="B34887">
        <v>12</v>
      </c>
      <c r="C34887" s="2">
        <v>0.39583333333333331</v>
      </c>
      <c r="D34887" s="4">
        <f ca="1">VLOOKUP(DATE(2021,B34887,A34887),Sheet1!J:AI,2+MATCH(HOUR('format for the model'!C34887),Sheet1!$L$1:$AI$1,0),0)/4</f>
        <v>165.60000000000002</v>
      </c>
    </row>
    <row r="34888" spans="1:4" x14ac:dyDescent="0.3">
      <c r="A34888">
        <v>30</v>
      </c>
      <c r="B34888">
        <v>12</v>
      </c>
      <c r="C34888" s="2">
        <v>0.40625</v>
      </c>
      <c r="D34888" s="4">
        <f ca="1">VLOOKUP(DATE(2021,B34888,A34888),Sheet1!J:AI,2+MATCH(HOUR('format for the model'!C34888),Sheet1!$L$1:$AI$1,0),0)/4</f>
        <v>165.60000000000002</v>
      </c>
    </row>
    <row r="34889" spans="1:4" x14ac:dyDescent="0.3">
      <c r="A34889">
        <v>30</v>
      </c>
      <c r="B34889">
        <v>12</v>
      </c>
      <c r="C34889" s="2">
        <v>0.375</v>
      </c>
      <c r="D34889" s="4">
        <f ca="1">VLOOKUP(DATE(2021,B34889,A34889),Sheet1!J:AI,2+MATCH(HOUR('format for the model'!C34889),Sheet1!$L$1:$AI$1,0),0)/4</f>
        <v>165.60000000000002</v>
      </c>
    </row>
    <row r="34890" spans="1:4" x14ac:dyDescent="0.3">
      <c r="A34890">
        <v>30</v>
      </c>
      <c r="B34890">
        <v>12</v>
      </c>
      <c r="C34890" s="2">
        <v>0.42708333333333331</v>
      </c>
      <c r="D34890" s="4">
        <f ca="1">VLOOKUP(DATE(2021,B34890,A34890),Sheet1!J:AI,2+MATCH(HOUR('format for the model'!C34890),Sheet1!$L$1:$AI$1,0),0)/4</f>
        <v>181.89006148737749</v>
      </c>
    </row>
    <row r="34891" spans="1:4" x14ac:dyDescent="0.3">
      <c r="A34891">
        <v>30</v>
      </c>
      <c r="B34891">
        <v>12</v>
      </c>
      <c r="C34891" s="2">
        <v>0.4375</v>
      </c>
      <c r="D34891" s="4">
        <f ca="1">VLOOKUP(DATE(2021,B34891,A34891),Sheet1!J:AI,2+MATCH(HOUR('format for the model'!C34891),Sheet1!$L$1:$AI$1,0),0)/4</f>
        <v>181.89006148737749</v>
      </c>
    </row>
    <row r="34892" spans="1:4" x14ac:dyDescent="0.3">
      <c r="A34892">
        <v>30</v>
      </c>
      <c r="B34892">
        <v>12</v>
      </c>
      <c r="C34892" s="2">
        <v>0.44791666666666669</v>
      </c>
      <c r="D34892" s="4">
        <f ca="1">VLOOKUP(DATE(2021,B34892,A34892),Sheet1!J:AI,2+MATCH(HOUR('format for the model'!C34892),Sheet1!$L$1:$AI$1,0),0)/4</f>
        <v>181.89006148737749</v>
      </c>
    </row>
    <row r="34893" spans="1:4" x14ac:dyDescent="0.3">
      <c r="A34893">
        <v>30</v>
      </c>
      <c r="B34893">
        <v>12</v>
      </c>
      <c r="C34893" s="2">
        <v>0.41666666666666669</v>
      </c>
      <c r="D34893" s="4">
        <f ca="1">VLOOKUP(DATE(2021,B34893,A34893),Sheet1!J:AI,2+MATCH(HOUR('format for the model'!C34893),Sheet1!$L$1:$AI$1,0),0)/4</f>
        <v>181.89006148737749</v>
      </c>
    </row>
    <row r="34894" spans="1:4" x14ac:dyDescent="0.3">
      <c r="A34894">
        <v>30</v>
      </c>
      <c r="B34894">
        <v>12</v>
      </c>
      <c r="C34894" s="2">
        <v>0.46875</v>
      </c>
      <c r="D34894" s="4">
        <f ca="1">VLOOKUP(DATE(2021,B34894,A34894),Sheet1!J:AI,2+MATCH(HOUR('format for the model'!C34894),Sheet1!$L$1:$AI$1,0),0)/4</f>
        <v>276</v>
      </c>
    </row>
    <row r="34895" spans="1:4" x14ac:dyDescent="0.3">
      <c r="A34895">
        <v>30</v>
      </c>
      <c r="B34895">
        <v>12</v>
      </c>
      <c r="C34895" s="2">
        <v>0.47916666666666669</v>
      </c>
      <c r="D34895" s="4">
        <f ca="1">VLOOKUP(DATE(2021,B34895,A34895),Sheet1!J:AI,2+MATCH(HOUR('format for the model'!C34895),Sheet1!$L$1:$AI$1,0),0)/4</f>
        <v>276</v>
      </c>
    </row>
    <row r="34896" spans="1:4" x14ac:dyDescent="0.3">
      <c r="A34896">
        <v>30</v>
      </c>
      <c r="B34896">
        <v>12</v>
      </c>
      <c r="C34896" s="2">
        <v>0.48958333333333331</v>
      </c>
      <c r="D34896" s="4">
        <f ca="1">VLOOKUP(DATE(2021,B34896,A34896),Sheet1!J:AI,2+MATCH(HOUR('format for the model'!C34896),Sheet1!$L$1:$AI$1,0),0)/4</f>
        <v>276</v>
      </c>
    </row>
    <row r="34897" spans="1:4" x14ac:dyDescent="0.3">
      <c r="A34897">
        <v>30</v>
      </c>
      <c r="B34897">
        <v>12</v>
      </c>
      <c r="C34897" s="2">
        <v>0.45833333333333331</v>
      </c>
      <c r="D34897" s="4">
        <f ca="1">VLOOKUP(DATE(2021,B34897,A34897),Sheet1!J:AI,2+MATCH(HOUR('format for the model'!C34897),Sheet1!$L$1:$AI$1,0),0)/4</f>
        <v>276</v>
      </c>
    </row>
    <row r="34898" spans="1:4" x14ac:dyDescent="0.3">
      <c r="A34898">
        <v>30</v>
      </c>
      <c r="B34898">
        <v>12</v>
      </c>
      <c r="C34898" s="2">
        <v>0.51041666666666663</v>
      </c>
      <c r="D34898" s="4">
        <f ca="1">VLOOKUP(DATE(2021,B34898,A34898),Sheet1!J:AI,2+MATCH(HOUR('format for the model'!C34898),Sheet1!$L$1:$AI$1,0),0)/4</f>
        <v>276</v>
      </c>
    </row>
    <row r="34899" spans="1:4" x14ac:dyDescent="0.3">
      <c r="A34899">
        <v>30</v>
      </c>
      <c r="B34899">
        <v>12</v>
      </c>
      <c r="C34899" s="2">
        <v>0.52083333333333337</v>
      </c>
      <c r="D34899" s="4">
        <f ca="1">VLOOKUP(DATE(2021,B34899,A34899),Sheet1!J:AI,2+MATCH(HOUR('format for the model'!C34899),Sheet1!$L$1:$AI$1,0),0)/4</f>
        <v>276</v>
      </c>
    </row>
    <row r="34900" spans="1:4" x14ac:dyDescent="0.3">
      <c r="A34900">
        <v>30</v>
      </c>
      <c r="B34900">
        <v>12</v>
      </c>
      <c r="C34900" s="2">
        <v>0.53125</v>
      </c>
      <c r="D34900" s="4">
        <f ca="1">VLOOKUP(DATE(2021,B34900,A34900),Sheet1!J:AI,2+MATCH(HOUR('format for the model'!C34900),Sheet1!$L$1:$AI$1,0),0)/4</f>
        <v>276</v>
      </c>
    </row>
    <row r="34901" spans="1:4" x14ac:dyDescent="0.3">
      <c r="A34901">
        <v>30</v>
      </c>
      <c r="B34901">
        <v>12</v>
      </c>
      <c r="C34901" s="2">
        <v>0.5</v>
      </c>
      <c r="D34901" s="4">
        <f ca="1">VLOOKUP(DATE(2021,B34901,A34901),Sheet1!J:AI,2+MATCH(HOUR('format for the model'!C34901),Sheet1!$L$1:$AI$1,0),0)/4</f>
        <v>276</v>
      </c>
    </row>
    <row r="34902" spans="1:4" x14ac:dyDescent="0.3">
      <c r="A34902">
        <v>30</v>
      </c>
      <c r="B34902">
        <v>12</v>
      </c>
      <c r="C34902" s="2">
        <v>0.55208333333333337</v>
      </c>
      <c r="D34902" s="4">
        <f ca="1">VLOOKUP(DATE(2021,B34902,A34902),Sheet1!J:AI,2+MATCH(HOUR('format for the model'!C34902),Sheet1!$L$1:$AI$1,0),0)/4</f>
        <v>197.27781428954779</v>
      </c>
    </row>
    <row r="34903" spans="1:4" x14ac:dyDescent="0.3">
      <c r="A34903">
        <v>30</v>
      </c>
      <c r="B34903">
        <v>12</v>
      </c>
      <c r="C34903" s="2">
        <v>0.5625</v>
      </c>
      <c r="D34903" s="4">
        <f ca="1">VLOOKUP(DATE(2021,B34903,A34903),Sheet1!J:AI,2+MATCH(HOUR('format for the model'!C34903),Sheet1!$L$1:$AI$1,0),0)/4</f>
        <v>197.27781428954779</v>
      </c>
    </row>
    <row r="34904" spans="1:4" x14ac:dyDescent="0.3">
      <c r="A34904">
        <v>30</v>
      </c>
      <c r="B34904">
        <v>12</v>
      </c>
      <c r="C34904" s="2">
        <v>0.57291666666666663</v>
      </c>
      <c r="D34904" s="4">
        <f ca="1">VLOOKUP(DATE(2021,B34904,A34904),Sheet1!J:AI,2+MATCH(HOUR('format for the model'!C34904),Sheet1!$L$1:$AI$1,0),0)/4</f>
        <v>197.27781428954779</v>
      </c>
    </row>
    <row r="34905" spans="1:4" x14ac:dyDescent="0.3">
      <c r="A34905">
        <v>30</v>
      </c>
      <c r="B34905">
        <v>12</v>
      </c>
      <c r="C34905" s="2">
        <v>0.54166666666666663</v>
      </c>
      <c r="D34905" s="4">
        <f ca="1">VLOOKUP(DATE(2021,B34905,A34905),Sheet1!J:AI,2+MATCH(HOUR('format for the model'!C34905),Sheet1!$L$1:$AI$1,0),0)/4</f>
        <v>197.27781428954779</v>
      </c>
    </row>
    <row r="34906" spans="1:4" x14ac:dyDescent="0.3">
      <c r="A34906">
        <v>30</v>
      </c>
      <c r="B34906">
        <v>12</v>
      </c>
      <c r="C34906" s="2">
        <v>0.59375</v>
      </c>
      <c r="D34906" s="4">
        <f ca="1">VLOOKUP(DATE(2021,B34906,A34906),Sheet1!J:AI,2+MATCH(HOUR('format for the model'!C34906),Sheet1!$L$1:$AI$1,0),0)/4</f>
        <v>291.69916437958926</v>
      </c>
    </row>
    <row r="34907" spans="1:4" x14ac:dyDescent="0.3">
      <c r="A34907">
        <v>30</v>
      </c>
      <c r="B34907">
        <v>12</v>
      </c>
      <c r="C34907" s="2">
        <v>0.60416666666666663</v>
      </c>
      <c r="D34907" s="4">
        <f ca="1">VLOOKUP(DATE(2021,B34907,A34907),Sheet1!J:AI,2+MATCH(HOUR('format for the model'!C34907),Sheet1!$L$1:$AI$1,0),0)/4</f>
        <v>291.69916437958926</v>
      </c>
    </row>
    <row r="34908" spans="1:4" x14ac:dyDescent="0.3">
      <c r="A34908">
        <v>30</v>
      </c>
      <c r="B34908">
        <v>12</v>
      </c>
      <c r="C34908" s="2">
        <v>0.61458333333333337</v>
      </c>
      <c r="D34908" s="4">
        <f ca="1">VLOOKUP(DATE(2021,B34908,A34908),Sheet1!J:AI,2+MATCH(HOUR('format for the model'!C34908),Sheet1!$L$1:$AI$1,0),0)/4</f>
        <v>291.69916437958926</v>
      </c>
    </row>
    <row r="34909" spans="1:4" x14ac:dyDescent="0.3">
      <c r="A34909">
        <v>30</v>
      </c>
      <c r="B34909">
        <v>12</v>
      </c>
      <c r="C34909" s="2">
        <v>0.58333333333333337</v>
      </c>
      <c r="D34909" s="4">
        <f ca="1">VLOOKUP(DATE(2021,B34909,A34909),Sheet1!J:AI,2+MATCH(HOUR('format for the model'!C34909),Sheet1!$L$1:$AI$1,0),0)/4</f>
        <v>291.69916437958926</v>
      </c>
    </row>
    <row r="34910" spans="1:4" x14ac:dyDescent="0.3">
      <c r="A34910">
        <v>30</v>
      </c>
      <c r="B34910">
        <v>12</v>
      </c>
      <c r="C34910" s="2">
        <v>0.63541666666666663</v>
      </c>
      <c r="D34910" s="4">
        <f ca="1">VLOOKUP(DATE(2021,B34910,A34910),Sheet1!J:AI,2+MATCH(HOUR('format for the model'!C34910),Sheet1!$L$1:$AI$1,0),0)/4</f>
        <v>324.38340849419785</v>
      </c>
    </row>
    <row r="34911" spans="1:4" x14ac:dyDescent="0.3">
      <c r="A34911">
        <v>30</v>
      </c>
      <c r="B34911">
        <v>12</v>
      </c>
      <c r="C34911" s="2">
        <v>0.64583333333333337</v>
      </c>
      <c r="D34911" s="4">
        <f ca="1">VLOOKUP(DATE(2021,B34911,A34911),Sheet1!J:AI,2+MATCH(HOUR('format for the model'!C34911),Sheet1!$L$1:$AI$1,0),0)/4</f>
        <v>324.38340849419785</v>
      </c>
    </row>
    <row r="34912" spans="1:4" x14ac:dyDescent="0.3">
      <c r="A34912">
        <v>30</v>
      </c>
      <c r="B34912">
        <v>12</v>
      </c>
      <c r="C34912" s="2">
        <v>0.65625</v>
      </c>
      <c r="D34912" s="4">
        <f ca="1">VLOOKUP(DATE(2021,B34912,A34912),Sheet1!J:AI,2+MATCH(HOUR('format for the model'!C34912),Sheet1!$L$1:$AI$1,0),0)/4</f>
        <v>324.38340849419785</v>
      </c>
    </row>
    <row r="34913" spans="1:4" x14ac:dyDescent="0.3">
      <c r="A34913">
        <v>30</v>
      </c>
      <c r="B34913">
        <v>12</v>
      </c>
      <c r="C34913" s="2">
        <v>0.625</v>
      </c>
      <c r="D34913" s="4">
        <f ca="1">VLOOKUP(DATE(2021,B34913,A34913),Sheet1!J:AI,2+MATCH(HOUR('format for the model'!C34913),Sheet1!$L$1:$AI$1,0),0)/4</f>
        <v>324.38340849419785</v>
      </c>
    </row>
    <row r="34914" spans="1:4" x14ac:dyDescent="0.3">
      <c r="A34914">
        <v>30</v>
      </c>
      <c r="B34914">
        <v>12</v>
      </c>
      <c r="C34914" s="2">
        <v>0.67708333333333337</v>
      </c>
      <c r="D34914" s="4">
        <f ca="1">VLOOKUP(DATE(2021,B34914,A34914),Sheet1!J:AI,2+MATCH(HOUR('format for the model'!C34914),Sheet1!$L$1:$AI$1,0),0)/4</f>
        <v>219.61562527327553</v>
      </c>
    </row>
    <row r="34915" spans="1:4" x14ac:dyDescent="0.3">
      <c r="A34915">
        <v>30</v>
      </c>
      <c r="B34915">
        <v>12</v>
      </c>
      <c r="C34915" s="2">
        <v>0.6875</v>
      </c>
      <c r="D34915" s="4">
        <f ca="1">VLOOKUP(DATE(2021,B34915,A34915),Sheet1!J:AI,2+MATCH(HOUR('format for the model'!C34915),Sheet1!$L$1:$AI$1,0),0)/4</f>
        <v>219.61562527327553</v>
      </c>
    </row>
    <row r="34916" spans="1:4" x14ac:dyDescent="0.3">
      <c r="A34916">
        <v>30</v>
      </c>
      <c r="B34916">
        <v>12</v>
      </c>
      <c r="C34916" s="2">
        <v>0.69791666666666663</v>
      </c>
      <c r="D34916" s="4">
        <f ca="1">VLOOKUP(DATE(2021,B34916,A34916),Sheet1!J:AI,2+MATCH(HOUR('format for the model'!C34916),Sheet1!$L$1:$AI$1,0),0)/4</f>
        <v>219.61562527327553</v>
      </c>
    </row>
    <row r="34917" spans="1:4" x14ac:dyDescent="0.3">
      <c r="A34917">
        <v>30</v>
      </c>
      <c r="B34917">
        <v>12</v>
      </c>
      <c r="C34917" s="2">
        <v>0.66666666666666663</v>
      </c>
      <c r="D34917" s="4">
        <f ca="1">VLOOKUP(DATE(2021,B34917,A34917),Sheet1!J:AI,2+MATCH(HOUR('format for the model'!C34917),Sheet1!$L$1:$AI$1,0),0)/4</f>
        <v>219.61562527327553</v>
      </c>
    </row>
    <row r="34918" spans="1:4" x14ac:dyDescent="0.3">
      <c r="A34918">
        <v>30</v>
      </c>
      <c r="B34918">
        <v>12</v>
      </c>
      <c r="C34918" s="2">
        <v>0.71875</v>
      </c>
      <c r="D34918" s="4">
        <f ca="1">VLOOKUP(DATE(2021,B34918,A34918),Sheet1!J:AI,2+MATCH(HOUR('format for the model'!C34918),Sheet1!$L$1:$AI$1,0),0)/4</f>
        <v>281.80243871562743</v>
      </c>
    </row>
    <row r="34919" spans="1:4" x14ac:dyDescent="0.3">
      <c r="A34919">
        <v>30</v>
      </c>
      <c r="B34919">
        <v>12</v>
      </c>
      <c r="C34919" s="2">
        <v>0.72916666666666663</v>
      </c>
      <c r="D34919" s="4">
        <f ca="1">VLOOKUP(DATE(2021,B34919,A34919),Sheet1!J:AI,2+MATCH(HOUR('format for the model'!C34919),Sheet1!$L$1:$AI$1,0),0)/4</f>
        <v>281.80243871562743</v>
      </c>
    </row>
    <row r="34920" spans="1:4" x14ac:dyDescent="0.3">
      <c r="A34920">
        <v>30</v>
      </c>
      <c r="B34920">
        <v>12</v>
      </c>
      <c r="C34920" s="2">
        <v>0.73958333333333337</v>
      </c>
      <c r="D34920" s="4">
        <f ca="1">VLOOKUP(DATE(2021,B34920,A34920),Sheet1!J:AI,2+MATCH(HOUR('format for the model'!C34920),Sheet1!$L$1:$AI$1,0),0)/4</f>
        <v>281.80243871562743</v>
      </c>
    </row>
    <row r="34921" spans="1:4" x14ac:dyDescent="0.3">
      <c r="A34921">
        <v>30</v>
      </c>
      <c r="B34921">
        <v>12</v>
      </c>
      <c r="C34921" s="2">
        <v>0.70833333333333337</v>
      </c>
      <c r="D34921" s="4">
        <f ca="1">VLOOKUP(DATE(2021,B34921,A34921),Sheet1!J:AI,2+MATCH(HOUR('format for the model'!C34921),Sheet1!$L$1:$AI$1,0),0)/4</f>
        <v>281.80243871562743</v>
      </c>
    </row>
    <row r="34922" spans="1:4" x14ac:dyDescent="0.3">
      <c r="A34922">
        <v>30</v>
      </c>
      <c r="B34922">
        <v>12</v>
      </c>
      <c r="C34922" s="2">
        <v>0.76041666666666663</v>
      </c>
      <c r="D34922" s="4">
        <f ca="1">VLOOKUP(DATE(2021,B34922,A34922),Sheet1!J:AI,2+MATCH(HOUR('format for the model'!C34922),Sheet1!$L$1:$AI$1,0),0)/4</f>
        <v>220.8</v>
      </c>
    </row>
    <row r="34923" spans="1:4" x14ac:dyDescent="0.3">
      <c r="A34923">
        <v>30</v>
      </c>
      <c r="B34923">
        <v>12</v>
      </c>
      <c r="C34923" s="2">
        <v>0.77083333333333337</v>
      </c>
      <c r="D34923" s="4">
        <f ca="1">VLOOKUP(DATE(2021,B34923,A34923),Sheet1!J:AI,2+MATCH(HOUR('format for the model'!C34923),Sheet1!$L$1:$AI$1,0),0)/4</f>
        <v>220.8</v>
      </c>
    </row>
    <row r="34924" spans="1:4" x14ac:dyDescent="0.3">
      <c r="A34924">
        <v>30</v>
      </c>
      <c r="B34924">
        <v>12</v>
      </c>
      <c r="C34924" s="2">
        <v>0.78125</v>
      </c>
      <c r="D34924" s="4">
        <f ca="1">VLOOKUP(DATE(2021,B34924,A34924),Sheet1!J:AI,2+MATCH(HOUR('format for the model'!C34924),Sheet1!$L$1:$AI$1,0),0)/4</f>
        <v>220.8</v>
      </c>
    </row>
    <row r="34925" spans="1:4" x14ac:dyDescent="0.3">
      <c r="A34925">
        <v>30</v>
      </c>
      <c r="B34925">
        <v>12</v>
      </c>
      <c r="C34925" s="2">
        <v>0.75</v>
      </c>
      <c r="D34925" s="4">
        <f ca="1">VLOOKUP(DATE(2021,B34925,A34925),Sheet1!J:AI,2+MATCH(HOUR('format for the model'!C34925),Sheet1!$L$1:$AI$1,0),0)/4</f>
        <v>220.8</v>
      </c>
    </row>
    <row r="34926" spans="1:4" x14ac:dyDescent="0.3">
      <c r="A34926">
        <v>30</v>
      </c>
      <c r="B34926">
        <v>12</v>
      </c>
      <c r="C34926" s="2">
        <v>0.80208333333333337</v>
      </c>
      <c r="D34926" s="4">
        <f ca="1">VLOOKUP(DATE(2021,B34926,A34926),Sheet1!J:AI,2+MATCH(HOUR('format for the model'!C34926),Sheet1!$L$1:$AI$1,0),0)/4</f>
        <v>129.16406323984501</v>
      </c>
    </row>
    <row r="34927" spans="1:4" x14ac:dyDescent="0.3">
      <c r="A34927">
        <v>30</v>
      </c>
      <c r="B34927">
        <v>12</v>
      </c>
      <c r="C34927" s="2">
        <v>0.8125</v>
      </c>
      <c r="D34927" s="4">
        <f ca="1">VLOOKUP(DATE(2021,B34927,A34927),Sheet1!J:AI,2+MATCH(HOUR('format for the model'!C34927),Sheet1!$L$1:$AI$1,0),0)/4</f>
        <v>129.16406323984501</v>
      </c>
    </row>
    <row r="34928" spans="1:4" x14ac:dyDescent="0.3">
      <c r="A34928">
        <v>30</v>
      </c>
      <c r="B34928">
        <v>12</v>
      </c>
      <c r="C34928" s="2">
        <v>0.82291666666666663</v>
      </c>
      <c r="D34928" s="4">
        <f ca="1">VLOOKUP(DATE(2021,B34928,A34928),Sheet1!J:AI,2+MATCH(HOUR('format for the model'!C34928),Sheet1!$L$1:$AI$1,0),0)/4</f>
        <v>129.16406323984501</v>
      </c>
    </row>
    <row r="34929" spans="1:4" x14ac:dyDescent="0.3">
      <c r="A34929">
        <v>30</v>
      </c>
      <c r="B34929">
        <v>12</v>
      </c>
      <c r="C34929" s="2">
        <v>0.79166666666666663</v>
      </c>
      <c r="D34929" s="4">
        <f ca="1">VLOOKUP(DATE(2021,B34929,A34929),Sheet1!J:AI,2+MATCH(HOUR('format for the model'!C34929),Sheet1!$L$1:$AI$1,0),0)/4</f>
        <v>129.16406323984501</v>
      </c>
    </row>
    <row r="34930" spans="1:4" x14ac:dyDescent="0.3">
      <c r="A34930">
        <v>30</v>
      </c>
      <c r="B34930">
        <v>12</v>
      </c>
      <c r="C34930" s="2">
        <v>0.84375</v>
      </c>
      <c r="D34930" s="4">
        <f ca="1">VLOOKUP(DATE(2021,B34930,A34930),Sheet1!J:AI,2+MATCH(HOUR('format for the model'!C34930),Sheet1!$L$1:$AI$1,0),0)/4</f>
        <v>55.2</v>
      </c>
    </row>
    <row r="34931" spans="1:4" x14ac:dyDescent="0.3">
      <c r="A34931">
        <v>30</v>
      </c>
      <c r="B34931">
        <v>12</v>
      </c>
      <c r="C34931" s="2">
        <v>0.85416666666666663</v>
      </c>
      <c r="D34931" s="4">
        <f ca="1">VLOOKUP(DATE(2021,B34931,A34931),Sheet1!J:AI,2+MATCH(HOUR('format for the model'!C34931),Sheet1!$L$1:$AI$1,0),0)/4</f>
        <v>55.2</v>
      </c>
    </row>
    <row r="34932" spans="1:4" x14ac:dyDescent="0.3">
      <c r="A34932">
        <v>30</v>
      </c>
      <c r="B34932">
        <v>12</v>
      </c>
      <c r="C34932" s="2">
        <v>0.86458333333333337</v>
      </c>
      <c r="D34932" s="4">
        <f ca="1">VLOOKUP(DATE(2021,B34932,A34932),Sheet1!J:AI,2+MATCH(HOUR('format for the model'!C34932),Sheet1!$L$1:$AI$1,0),0)/4</f>
        <v>55.2</v>
      </c>
    </row>
    <row r="34933" spans="1:4" x14ac:dyDescent="0.3">
      <c r="A34933">
        <v>30</v>
      </c>
      <c r="B34933">
        <v>12</v>
      </c>
      <c r="C34933" s="2">
        <v>0.83333333333333337</v>
      </c>
      <c r="D34933" s="4">
        <f ca="1">VLOOKUP(DATE(2021,B34933,A34933),Sheet1!J:AI,2+MATCH(HOUR('format for the model'!C34933),Sheet1!$L$1:$AI$1,0),0)/4</f>
        <v>55.2</v>
      </c>
    </row>
    <row r="34934" spans="1:4" x14ac:dyDescent="0.3">
      <c r="A34934">
        <v>30</v>
      </c>
      <c r="B34934">
        <v>12</v>
      </c>
      <c r="C34934" s="2">
        <v>0.88541666666666663</v>
      </c>
      <c r="D34934" s="4">
        <f ca="1">VLOOKUP(DATE(2021,B34934,A34934),Sheet1!J:AI,2+MATCH(HOUR('format for the model'!C34934),Sheet1!$L$1:$AI$1,0),0)/4</f>
        <v>27.6</v>
      </c>
    </row>
    <row r="34935" spans="1:4" x14ac:dyDescent="0.3">
      <c r="A34935">
        <v>30</v>
      </c>
      <c r="B34935">
        <v>12</v>
      </c>
      <c r="C34935" s="2">
        <v>0.89583333333333337</v>
      </c>
      <c r="D34935" s="4">
        <f ca="1">VLOOKUP(DATE(2021,B34935,A34935),Sheet1!J:AI,2+MATCH(HOUR('format for the model'!C34935),Sheet1!$L$1:$AI$1,0),0)/4</f>
        <v>27.6</v>
      </c>
    </row>
    <row r="34936" spans="1:4" x14ac:dyDescent="0.3">
      <c r="A34936">
        <v>30</v>
      </c>
      <c r="B34936">
        <v>12</v>
      </c>
      <c r="C34936" s="2">
        <v>0.90625</v>
      </c>
      <c r="D34936" s="4">
        <f ca="1">VLOOKUP(DATE(2021,B34936,A34936),Sheet1!J:AI,2+MATCH(HOUR('format for the model'!C34936),Sheet1!$L$1:$AI$1,0),0)/4</f>
        <v>27.6</v>
      </c>
    </row>
    <row r="34937" spans="1:4" x14ac:dyDescent="0.3">
      <c r="A34937">
        <v>30</v>
      </c>
      <c r="B34937">
        <v>12</v>
      </c>
      <c r="C34937" s="2">
        <v>0.875</v>
      </c>
      <c r="D34937" s="4">
        <f ca="1">VLOOKUP(DATE(2021,B34937,A34937),Sheet1!J:AI,2+MATCH(HOUR('format for the model'!C34937),Sheet1!$L$1:$AI$1,0),0)/4</f>
        <v>27.6</v>
      </c>
    </row>
    <row r="34938" spans="1:4" x14ac:dyDescent="0.3">
      <c r="A34938">
        <v>30</v>
      </c>
      <c r="B34938">
        <v>12</v>
      </c>
      <c r="C34938" s="2">
        <v>0.92708333333333337</v>
      </c>
      <c r="D34938" s="4">
        <f ca="1">VLOOKUP(DATE(2021,B34938,A34938),Sheet1!J:AI,2+MATCH(HOUR('format for the model'!C34938),Sheet1!$L$1:$AI$1,0),0)/4</f>
        <v>23.245855844664845</v>
      </c>
    </row>
    <row r="34939" spans="1:4" x14ac:dyDescent="0.3">
      <c r="A34939">
        <v>30</v>
      </c>
      <c r="B34939">
        <v>12</v>
      </c>
      <c r="C34939" s="2">
        <v>0.9375</v>
      </c>
      <c r="D34939" s="4">
        <f ca="1">VLOOKUP(DATE(2021,B34939,A34939),Sheet1!J:AI,2+MATCH(HOUR('format for the model'!C34939),Sheet1!$L$1:$AI$1,0),0)/4</f>
        <v>23.245855844664845</v>
      </c>
    </row>
    <row r="34940" spans="1:4" x14ac:dyDescent="0.3">
      <c r="A34940">
        <v>30</v>
      </c>
      <c r="B34940">
        <v>12</v>
      </c>
      <c r="C34940" s="2">
        <v>0.94791666666666663</v>
      </c>
      <c r="D34940" s="4">
        <f ca="1">VLOOKUP(DATE(2021,B34940,A34940),Sheet1!J:AI,2+MATCH(HOUR('format for the model'!C34940),Sheet1!$L$1:$AI$1,0),0)/4</f>
        <v>23.245855844664845</v>
      </c>
    </row>
    <row r="34941" spans="1:4" x14ac:dyDescent="0.3">
      <c r="A34941">
        <v>30</v>
      </c>
      <c r="B34941">
        <v>12</v>
      </c>
      <c r="C34941" s="2">
        <v>0.91666666666666663</v>
      </c>
      <c r="D34941" s="4">
        <f ca="1">VLOOKUP(DATE(2021,B34941,A34941),Sheet1!J:AI,2+MATCH(HOUR('format for the model'!C34941),Sheet1!$L$1:$AI$1,0),0)/4</f>
        <v>23.245855844664845</v>
      </c>
    </row>
    <row r="34942" spans="1:4" x14ac:dyDescent="0.3">
      <c r="A34942">
        <v>30</v>
      </c>
      <c r="B34942">
        <v>12</v>
      </c>
      <c r="C34942" s="2">
        <v>0.96875</v>
      </c>
      <c r="D34942" s="4">
        <f ca="1">VLOOKUP(DATE(2021,B34942,A34942),Sheet1!J:AI,2+MATCH(HOUR('format for the model'!C34942),Sheet1!$L$1:$AI$1,0),0)/4</f>
        <v>27.6</v>
      </c>
    </row>
    <row r="34943" spans="1:4" x14ac:dyDescent="0.3">
      <c r="A34943">
        <v>30</v>
      </c>
      <c r="B34943">
        <v>12</v>
      </c>
      <c r="C34943" s="2">
        <v>0.97916666666666663</v>
      </c>
      <c r="D34943" s="4">
        <f ca="1">VLOOKUP(DATE(2021,B34943,A34943),Sheet1!J:AI,2+MATCH(HOUR('format for the model'!C34943),Sheet1!$L$1:$AI$1,0),0)/4</f>
        <v>27.6</v>
      </c>
    </row>
    <row r="34944" spans="1:4" x14ac:dyDescent="0.3">
      <c r="A34944">
        <v>30</v>
      </c>
      <c r="B34944">
        <v>12</v>
      </c>
      <c r="C34944" s="2">
        <v>0.98958333333333337</v>
      </c>
      <c r="D34944" s="4">
        <f ca="1">VLOOKUP(DATE(2021,B34944,A34944),Sheet1!J:AI,2+MATCH(HOUR('format for the model'!C34944),Sheet1!$L$1:$AI$1,0),0)/4</f>
        <v>27.6</v>
      </c>
    </row>
    <row r="34945" spans="1:4" x14ac:dyDescent="0.3">
      <c r="A34945">
        <v>30</v>
      </c>
      <c r="B34945">
        <v>12</v>
      </c>
      <c r="C34945" s="2">
        <v>0.95833333333333337</v>
      </c>
      <c r="D34945" s="4">
        <f ca="1">VLOOKUP(DATE(2021,B34945,A34945),Sheet1!J:AI,2+MATCH(HOUR('format for the model'!C34945),Sheet1!$L$1:$AI$1,0),0)/4</f>
        <v>27.6</v>
      </c>
    </row>
    <row r="34946" spans="1:4" x14ac:dyDescent="0.3">
      <c r="A34946">
        <v>31</v>
      </c>
      <c r="B34946">
        <v>12</v>
      </c>
      <c r="C34946" s="2">
        <v>1.0416666666666666E-2</v>
      </c>
      <c r="D34946" s="4">
        <f ca="1">VLOOKUP(DATE(2021,B34946,A34946),Sheet1!J:AI,2+MATCH(HOUR('format for the model'!C34946),Sheet1!$L$1:$AI$1,0),0)/4</f>
        <v>22.568698585335785</v>
      </c>
    </row>
    <row r="34947" spans="1:4" x14ac:dyDescent="0.3">
      <c r="A34947">
        <v>31</v>
      </c>
      <c r="B34947">
        <v>12</v>
      </c>
      <c r="C34947" s="2">
        <v>2.0833333333333332E-2</v>
      </c>
      <c r="D34947" s="4">
        <f ca="1">VLOOKUP(DATE(2021,B34947,A34947),Sheet1!J:AI,2+MATCH(HOUR('format for the model'!C34947),Sheet1!$L$1:$AI$1,0),0)/4</f>
        <v>22.568698585335785</v>
      </c>
    </row>
    <row r="34948" spans="1:4" x14ac:dyDescent="0.3">
      <c r="A34948">
        <v>31</v>
      </c>
      <c r="B34948">
        <v>12</v>
      </c>
      <c r="C34948" s="2">
        <v>3.125E-2</v>
      </c>
      <c r="D34948" s="4">
        <f ca="1">VLOOKUP(DATE(2021,B34948,A34948),Sheet1!J:AI,2+MATCH(HOUR('format for the model'!C34948),Sheet1!$L$1:$AI$1,0),0)/4</f>
        <v>22.568698585335785</v>
      </c>
    </row>
    <row r="34949" spans="1:4" x14ac:dyDescent="0.3">
      <c r="A34949">
        <v>31</v>
      </c>
      <c r="B34949">
        <v>12</v>
      </c>
      <c r="C34949" s="2">
        <v>0</v>
      </c>
      <c r="D34949" s="4">
        <f ca="1">VLOOKUP(DATE(2021,B34949,A34949),Sheet1!J:AI,2+MATCH(HOUR('format for the model'!C34949),Sheet1!$L$1:$AI$1,0),0)/4</f>
        <v>22.568698585335785</v>
      </c>
    </row>
    <row r="34950" spans="1:4" x14ac:dyDescent="0.3">
      <c r="A34950">
        <v>31</v>
      </c>
      <c r="B34950">
        <v>12</v>
      </c>
      <c r="C34950" s="2">
        <v>5.2083333333333336E-2</v>
      </c>
      <c r="D34950" s="4">
        <f ca="1">VLOOKUP(DATE(2021,B34950,A34950),Sheet1!J:AI,2+MATCH(HOUR('format for the model'!C34950),Sheet1!$L$1:$AI$1,0),0)/4</f>
        <v>17.049760028636872</v>
      </c>
    </row>
    <row r="34951" spans="1:4" x14ac:dyDescent="0.3">
      <c r="A34951">
        <v>31</v>
      </c>
      <c r="B34951">
        <v>12</v>
      </c>
      <c r="C34951" s="2">
        <v>6.25E-2</v>
      </c>
      <c r="D34951" s="4">
        <f ca="1">VLOOKUP(DATE(2021,B34951,A34951),Sheet1!J:AI,2+MATCH(HOUR('format for the model'!C34951),Sheet1!$L$1:$AI$1,0),0)/4</f>
        <v>17.049760028636872</v>
      </c>
    </row>
    <row r="34952" spans="1:4" x14ac:dyDescent="0.3">
      <c r="A34952">
        <v>31</v>
      </c>
      <c r="B34952">
        <v>12</v>
      </c>
      <c r="C34952" s="2">
        <v>7.2916666666666671E-2</v>
      </c>
      <c r="D34952" s="4">
        <f ca="1">VLOOKUP(DATE(2021,B34952,A34952),Sheet1!J:AI,2+MATCH(HOUR('format for the model'!C34952),Sheet1!$L$1:$AI$1,0),0)/4</f>
        <v>17.049760028636872</v>
      </c>
    </row>
    <row r="34953" spans="1:4" x14ac:dyDescent="0.3">
      <c r="A34953">
        <v>31</v>
      </c>
      <c r="B34953">
        <v>12</v>
      </c>
      <c r="C34953" s="2">
        <v>4.1666666666666664E-2</v>
      </c>
      <c r="D34953" s="4">
        <f ca="1">VLOOKUP(DATE(2021,B34953,A34953),Sheet1!J:AI,2+MATCH(HOUR('format for the model'!C34953),Sheet1!$L$1:$AI$1,0),0)/4</f>
        <v>17.049760028636872</v>
      </c>
    </row>
    <row r="34954" spans="1:4" x14ac:dyDescent="0.3">
      <c r="A34954">
        <v>31</v>
      </c>
      <c r="B34954">
        <v>12</v>
      </c>
      <c r="C34954" s="2">
        <v>9.375E-2</v>
      </c>
      <c r="D34954" s="4">
        <f ca="1">VLOOKUP(DATE(2021,B34954,A34954),Sheet1!J:AI,2+MATCH(HOUR('format for the model'!C34954),Sheet1!$L$1:$AI$1,0),0)/4</f>
        <v>35.057814360993767</v>
      </c>
    </row>
    <row r="34955" spans="1:4" x14ac:dyDescent="0.3">
      <c r="A34955">
        <v>31</v>
      </c>
      <c r="B34955">
        <v>12</v>
      </c>
      <c r="C34955" s="2">
        <v>0.10416666666666667</v>
      </c>
      <c r="D34955" s="4">
        <f ca="1">VLOOKUP(DATE(2021,B34955,A34955),Sheet1!J:AI,2+MATCH(HOUR('format for the model'!C34955),Sheet1!$L$1:$AI$1,0),0)/4</f>
        <v>35.057814360993767</v>
      </c>
    </row>
    <row r="34956" spans="1:4" x14ac:dyDescent="0.3">
      <c r="A34956">
        <v>31</v>
      </c>
      <c r="B34956">
        <v>12</v>
      </c>
      <c r="C34956" s="2">
        <v>0.11458333333333333</v>
      </c>
      <c r="D34956" s="4">
        <f ca="1">VLOOKUP(DATE(2021,B34956,A34956),Sheet1!J:AI,2+MATCH(HOUR('format for the model'!C34956),Sheet1!$L$1:$AI$1,0),0)/4</f>
        <v>35.057814360993767</v>
      </c>
    </row>
    <row r="34957" spans="1:4" x14ac:dyDescent="0.3">
      <c r="A34957">
        <v>31</v>
      </c>
      <c r="B34957">
        <v>12</v>
      </c>
      <c r="C34957" s="2">
        <v>8.3333333333333329E-2</v>
      </c>
      <c r="D34957" s="4">
        <f ca="1">VLOOKUP(DATE(2021,B34957,A34957),Sheet1!J:AI,2+MATCH(HOUR('format for the model'!C34957),Sheet1!$L$1:$AI$1,0),0)/4</f>
        <v>35.057814360993767</v>
      </c>
    </row>
    <row r="34958" spans="1:4" x14ac:dyDescent="0.3">
      <c r="A34958">
        <v>31</v>
      </c>
      <c r="B34958">
        <v>12</v>
      </c>
      <c r="C34958" s="2">
        <v>0.13541666666666666</v>
      </c>
      <c r="D34958" s="4">
        <f ca="1">VLOOKUP(DATE(2021,B34958,A34958),Sheet1!J:AI,2+MATCH(HOUR('format for the model'!C34958),Sheet1!$L$1:$AI$1,0),0)/4</f>
        <v>27.6</v>
      </c>
    </row>
    <row r="34959" spans="1:4" x14ac:dyDescent="0.3">
      <c r="A34959">
        <v>31</v>
      </c>
      <c r="B34959">
        <v>12</v>
      </c>
      <c r="C34959" s="2">
        <v>0.14583333333333334</v>
      </c>
      <c r="D34959" s="4">
        <f ca="1">VLOOKUP(DATE(2021,B34959,A34959),Sheet1!J:AI,2+MATCH(HOUR('format for the model'!C34959),Sheet1!$L$1:$AI$1,0),0)/4</f>
        <v>27.6</v>
      </c>
    </row>
    <row r="34960" spans="1:4" x14ac:dyDescent="0.3">
      <c r="A34960">
        <v>31</v>
      </c>
      <c r="B34960">
        <v>12</v>
      </c>
      <c r="C34960" s="2">
        <v>0.15625</v>
      </c>
      <c r="D34960" s="4">
        <f ca="1">VLOOKUP(DATE(2021,B34960,A34960),Sheet1!J:AI,2+MATCH(HOUR('format for the model'!C34960),Sheet1!$L$1:$AI$1,0),0)/4</f>
        <v>27.6</v>
      </c>
    </row>
    <row r="34961" spans="1:4" x14ac:dyDescent="0.3">
      <c r="A34961">
        <v>31</v>
      </c>
      <c r="B34961">
        <v>12</v>
      </c>
      <c r="C34961" s="2">
        <v>0.125</v>
      </c>
      <c r="D34961" s="4">
        <f ca="1">VLOOKUP(DATE(2021,B34961,A34961),Sheet1!J:AI,2+MATCH(HOUR('format for the model'!C34961),Sheet1!$L$1:$AI$1,0),0)/4</f>
        <v>27.6</v>
      </c>
    </row>
    <row r="34962" spans="1:4" x14ac:dyDescent="0.3">
      <c r="A34962">
        <v>31</v>
      </c>
      <c r="B34962">
        <v>12</v>
      </c>
      <c r="C34962" s="2">
        <v>0.17708333333333334</v>
      </c>
      <c r="D34962" s="4">
        <f ca="1">VLOOKUP(DATE(2021,B34962,A34962),Sheet1!J:AI,2+MATCH(HOUR('format for the model'!C34962),Sheet1!$L$1:$AI$1,0),0)/4</f>
        <v>20.464158315705713</v>
      </c>
    </row>
    <row r="34963" spans="1:4" x14ac:dyDescent="0.3">
      <c r="A34963">
        <v>31</v>
      </c>
      <c r="B34963">
        <v>12</v>
      </c>
      <c r="C34963" s="2">
        <v>0.1875</v>
      </c>
      <c r="D34963" s="4">
        <f ca="1">VLOOKUP(DATE(2021,B34963,A34963),Sheet1!J:AI,2+MATCH(HOUR('format for the model'!C34963),Sheet1!$L$1:$AI$1,0),0)/4</f>
        <v>20.464158315705713</v>
      </c>
    </row>
    <row r="34964" spans="1:4" x14ac:dyDescent="0.3">
      <c r="A34964">
        <v>31</v>
      </c>
      <c r="B34964">
        <v>12</v>
      </c>
      <c r="C34964" s="2">
        <v>0.19791666666666666</v>
      </c>
      <c r="D34964" s="4">
        <f ca="1">VLOOKUP(DATE(2021,B34964,A34964),Sheet1!J:AI,2+MATCH(HOUR('format for the model'!C34964),Sheet1!$L$1:$AI$1,0),0)/4</f>
        <v>20.464158315705713</v>
      </c>
    </row>
    <row r="34965" spans="1:4" x14ac:dyDescent="0.3">
      <c r="A34965">
        <v>31</v>
      </c>
      <c r="B34965">
        <v>12</v>
      </c>
      <c r="C34965" s="2">
        <v>0.16666666666666666</v>
      </c>
      <c r="D34965" s="4">
        <f ca="1">VLOOKUP(DATE(2021,B34965,A34965),Sheet1!J:AI,2+MATCH(HOUR('format for the model'!C34965),Sheet1!$L$1:$AI$1,0),0)/4</f>
        <v>20.464158315705713</v>
      </c>
    </row>
    <row r="34966" spans="1:4" x14ac:dyDescent="0.3">
      <c r="A34966">
        <v>31</v>
      </c>
      <c r="B34966">
        <v>12</v>
      </c>
      <c r="C34966" s="2">
        <v>0.21875</v>
      </c>
      <c r="D34966" s="4">
        <f ca="1">VLOOKUP(DATE(2021,B34966,A34966),Sheet1!J:AI,2+MATCH(HOUR('format for the model'!C34966),Sheet1!$L$1:$AI$1,0),0)/4</f>
        <v>27.6</v>
      </c>
    </row>
    <row r="34967" spans="1:4" x14ac:dyDescent="0.3">
      <c r="A34967">
        <v>31</v>
      </c>
      <c r="B34967">
        <v>12</v>
      </c>
      <c r="C34967" s="2">
        <v>0.22916666666666666</v>
      </c>
      <c r="D34967" s="4">
        <f ca="1">VLOOKUP(DATE(2021,B34967,A34967),Sheet1!J:AI,2+MATCH(HOUR('format for the model'!C34967),Sheet1!$L$1:$AI$1,0),0)/4</f>
        <v>27.6</v>
      </c>
    </row>
    <row r="34968" spans="1:4" x14ac:dyDescent="0.3">
      <c r="A34968">
        <v>31</v>
      </c>
      <c r="B34968">
        <v>12</v>
      </c>
      <c r="C34968" s="2">
        <v>0.23958333333333334</v>
      </c>
      <c r="D34968" s="4">
        <f ca="1">VLOOKUP(DATE(2021,B34968,A34968),Sheet1!J:AI,2+MATCH(HOUR('format for the model'!C34968),Sheet1!$L$1:$AI$1,0),0)/4</f>
        <v>27.6</v>
      </c>
    </row>
    <row r="34969" spans="1:4" x14ac:dyDescent="0.3">
      <c r="A34969">
        <v>31</v>
      </c>
      <c r="B34969">
        <v>12</v>
      </c>
      <c r="C34969" s="2">
        <v>0.20833333333333334</v>
      </c>
      <c r="D34969" s="4">
        <f ca="1">VLOOKUP(DATE(2021,B34969,A34969),Sheet1!J:AI,2+MATCH(HOUR('format for the model'!C34969),Sheet1!$L$1:$AI$1,0),0)/4</f>
        <v>27.6</v>
      </c>
    </row>
    <row r="34970" spans="1:4" x14ac:dyDescent="0.3">
      <c r="A34970">
        <v>31</v>
      </c>
      <c r="B34970">
        <v>12</v>
      </c>
      <c r="C34970" s="2">
        <v>0.26041666666666669</v>
      </c>
      <c r="D34970" s="4">
        <f ca="1">VLOOKUP(DATE(2021,B34970,A34970),Sheet1!J:AI,2+MATCH(HOUR('format for the model'!C34970),Sheet1!$L$1:$AI$1,0),0)/4</f>
        <v>19.830610915075933</v>
      </c>
    </row>
    <row r="34971" spans="1:4" x14ac:dyDescent="0.3">
      <c r="A34971">
        <v>31</v>
      </c>
      <c r="B34971">
        <v>12</v>
      </c>
      <c r="C34971" s="2">
        <v>0.27083333333333331</v>
      </c>
      <c r="D34971" s="4">
        <f ca="1">VLOOKUP(DATE(2021,B34971,A34971),Sheet1!J:AI,2+MATCH(HOUR('format for the model'!C34971),Sheet1!$L$1:$AI$1,0),0)/4</f>
        <v>19.830610915075933</v>
      </c>
    </row>
    <row r="34972" spans="1:4" x14ac:dyDescent="0.3">
      <c r="A34972">
        <v>31</v>
      </c>
      <c r="B34972">
        <v>12</v>
      </c>
      <c r="C34972" s="2">
        <v>0.28125</v>
      </c>
      <c r="D34972" s="4">
        <f ca="1">VLOOKUP(DATE(2021,B34972,A34972),Sheet1!J:AI,2+MATCH(HOUR('format for the model'!C34972),Sheet1!$L$1:$AI$1,0),0)/4</f>
        <v>19.830610915075933</v>
      </c>
    </row>
    <row r="34973" spans="1:4" x14ac:dyDescent="0.3">
      <c r="A34973">
        <v>31</v>
      </c>
      <c r="B34973">
        <v>12</v>
      </c>
      <c r="C34973" s="2">
        <v>0.25</v>
      </c>
      <c r="D34973" s="4">
        <f ca="1">VLOOKUP(DATE(2021,B34973,A34973),Sheet1!J:AI,2+MATCH(HOUR('format for the model'!C34973),Sheet1!$L$1:$AI$1,0),0)/4</f>
        <v>19.830610915075933</v>
      </c>
    </row>
    <row r="34974" spans="1:4" x14ac:dyDescent="0.3">
      <c r="A34974">
        <v>31</v>
      </c>
      <c r="B34974">
        <v>12</v>
      </c>
      <c r="C34974" s="2">
        <v>0.30208333333333331</v>
      </c>
      <c r="D34974" s="4">
        <f ca="1">VLOOKUP(DATE(2021,B34974,A34974),Sheet1!J:AI,2+MATCH(HOUR('format for the model'!C34974),Sheet1!$L$1:$AI$1,0),0)/4</f>
        <v>27.6</v>
      </c>
    </row>
    <row r="34975" spans="1:4" x14ac:dyDescent="0.3">
      <c r="A34975">
        <v>31</v>
      </c>
      <c r="B34975">
        <v>12</v>
      </c>
      <c r="C34975" s="2">
        <v>0.3125</v>
      </c>
      <c r="D34975" s="4">
        <f ca="1">VLOOKUP(DATE(2021,B34975,A34975),Sheet1!J:AI,2+MATCH(HOUR('format for the model'!C34975),Sheet1!$L$1:$AI$1,0),0)/4</f>
        <v>27.6</v>
      </c>
    </row>
    <row r="34976" spans="1:4" x14ac:dyDescent="0.3">
      <c r="A34976">
        <v>31</v>
      </c>
      <c r="B34976">
        <v>12</v>
      </c>
      <c r="C34976" s="2">
        <v>0.32291666666666669</v>
      </c>
      <c r="D34976" s="4">
        <f ca="1">VLOOKUP(DATE(2021,B34976,A34976),Sheet1!J:AI,2+MATCH(HOUR('format for the model'!C34976),Sheet1!$L$1:$AI$1,0),0)/4</f>
        <v>27.6</v>
      </c>
    </row>
    <row r="34977" spans="1:4" x14ac:dyDescent="0.3">
      <c r="A34977">
        <v>31</v>
      </c>
      <c r="B34977">
        <v>12</v>
      </c>
      <c r="C34977" s="2">
        <v>0.29166666666666669</v>
      </c>
      <c r="D34977" s="4">
        <f ca="1">VLOOKUP(DATE(2021,B34977,A34977),Sheet1!J:AI,2+MATCH(HOUR('format for the model'!C34977),Sheet1!$L$1:$AI$1,0),0)/4</f>
        <v>27.6</v>
      </c>
    </row>
    <row r="34978" spans="1:4" x14ac:dyDescent="0.3">
      <c r="A34978">
        <v>31</v>
      </c>
      <c r="B34978">
        <v>12</v>
      </c>
      <c r="C34978" s="2">
        <v>0.34375</v>
      </c>
      <c r="D34978" s="4">
        <f ca="1">VLOOKUP(DATE(2021,B34978,A34978),Sheet1!J:AI,2+MATCH(HOUR('format for the model'!C34978),Sheet1!$L$1:$AI$1,0),0)/4</f>
        <v>105.78679138438662</v>
      </c>
    </row>
    <row r="34979" spans="1:4" x14ac:dyDescent="0.3">
      <c r="A34979">
        <v>31</v>
      </c>
      <c r="B34979">
        <v>12</v>
      </c>
      <c r="C34979" s="2">
        <v>0.35416666666666669</v>
      </c>
      <c r="D34979" s="4">
        <f ca="1">VLOOKUP(DATE(2021,B34979,A34979),Sheet1!J:AI,2+MATCH(HOUR('format for the model'!C34979),Sheet1!$L$1:$AI$1,0),0)/4</f>
        <v>105.78679138438662</v>
      </c>
    </row>
    <row r="34980" spans="1:4" x14ac:dyDescent="0.3">
      <c r="A34980">
        <v>31</v>
      </c>
      <c r="B34980">
        <v>12</v>
      </c>
      <c r="C34980" s="2">
        <v>0.36458333333333331</v>
      </c>
      <c r="D34980" s="4">
        <f ca="1">VLOOKUP(DATE(2021,B34980,A34980),Sheet1!J:AI,2+MATCH(HOUR('format for the model'!C34980),Sheet1!$L$1:$AI$1,0),0)/4</f>
        <v>105.78679138438662</v>
      </c>
    </row>
    <row r="34981" spans="1:4" x14ac:dyDescent="0.3">
      <c r="A34981">
        <v>31</v>
      </c>
      <c r="B34981">
        <v>12</v>
      </c>
      <c r="C34981" s="2">
        <v>0.33333333333333331</v>
      </c>
      <c r="D34981" s="4">
        <f ca="1">VLOOKUP(DATE(2021,B34981,A34981),Sheet1!J:AI,2+MATCH(HOUR('format for the model'!C34981),Sheet1!$L$1:$AI$1,0),0)/4</f>
        <v>105.78679138438662</v>
      </c>
    </row>
    <row r="34982" spans="1:4" x14ac:dyDescent="0.3">
      <c r="A34982">
        <v>31</v>
      </c>
      <c r="B34982">
        <v>12</v>
      </c>
      <c r="C34982" s="2">
        <v>0.38541666666666669</v>
      </c>
      <c r="D34982" s="4">
        <f ca="1">VLOOKUP(DATE(2021,B34982,A34982),Sheet1!J:AI,2+MATCH(HOUR('format for the model'!C34982),Sheet1!$L$1:$AI$1,0),0)/4</f>
        <v>195.02690326919401</v>
      </c>
    </row>
    <row r="34983" spans="1:4" x14ac:dyDescent="0.3">
      <c r="A34983">
        <v>31</v>
      </c>
      <c r="B34983">
        <v>12</v>
      </c>
      <c r="C34983" s="2">
        <v>0.39583333333333331</v>
      </c>
      <c r="D34983" s="4">
        <f ca="1">VLOOKUP(DATE(2021,B34983,A34983),Sheet1!J:AI,2+MATCH(HOUR('format for the model'!C34983),Sheet1!$L$1:$AI$1,0),0)/4</f>
        <v>195.02690326919401</v>
      </c>
    </row>
    <row r="34984" spans="1:4" x14ac:dyDescent="0.3">
      <c r="A34984">
        <v>31</v>
      </c>
      <c r="B34984">
        <v>12</v>
      </c>
      <c r="C34984" s="2">
        <v>0.40625</v>
      </c>
      <c r="D34984" s="4">
        <f ca="1">VLOOKUP(DATE(2021,B34984,A34984),Sheet1!J:AI,2+MATCH(HOUR('format for the model'!C34984),Sheet1!$L$1:$AI$1,0),0)/4</f>
        <v>195.02690326919401</v>
      </c>
    </row>
    <row r="34985" spans="1:4" x14ac:dyDescent="0.3">
      <c r="A34985">
        <v>31</v>
      </c>
      <c r="B34985">
        <v>12</v>
      </c>
      <c r="C34985" s="2">
        <v>0.375</v>
      </c>
      <c r="D34985" s="4">
        <f ca="1">VLOOKUP(DATE(2021,B34985,A34985),Sheet1!J:AI,2+MATCH(HOUR('format for the model'!C34985),Sheet1!$L$1:$AI$1,0),0)/4</f>
        <v>195.02690326919401</v>
      </c>
    </row>
    <row r="34986" spans="1:4" x14ac:dyDescent="0.3">
      <c r="A34986">
        <v>31</v>
      </c>
      <c r="B34986">
        <v>12</v>
      </c>
      <c r="C34986" s="2">
        <v>0.42708333333333331</v>
      </c>
      <c r="D34986" s="4">
        <f ca="1">VLOOKUP(DATE(2021,B34986,A34986),Sheet1!J:AI,2+MATCH(HOUR('format for the model'!C34986),Sheet1!$L$1:$AI$1,0),0)/4</f>
        <v>220.8</v>
      </c>
    </row>
    <row r="34987" spans="1:4" x14ac:dyDescent="0.3">
      <c r="A34987">
        <v>31</v>
      </c>
      <c r="B34987">
        <v>12</v>
      </c>
      <c r="C34987" s="2">
        <v>0.4375</v>
      </c>
      <c r="D34987" s="4">
        <f ca="1">VLOOKUP(DATE(2021,B34987,A34987),Sheet1!J:AI,2+MATCH(HOUR('format for the model'!C34987),Sheet1!$L$1:$AI$1,0),0)/4</f>
        <v>220.8</v>
      </c>
    </row>
    <row r="34988" spans="1:4" x14ac:dyDescent="0.3">
      <c r="A34988">
        <v>31</v>
      </c>
      <c r="B34988">
        <v>12</v>
      </c>
      <c r="C34988" s="2">
        <v>0.44791666666666669</v>
      </c>
      <c r="D34988" s="4">
        <f ca="1">VLOOKUP(DATE(2021,B34988,A34988),Sheet1!J:AI,2+MATCH(HOUR('format for the model'!C34988),Sheet1!$L$1:$AI$1,0),0)/4</f>
        <v>220.8</v>
      </c>
    </row>
    <row r="34989" spans="1:4" x14ac:dyDescent="0.3">
      <c r="A34989">
        <v>31</v>
      </c>
      <c r="B34989">
        <v>12</v>
      </c>
      <c r="C34989" s="2">
        <v>0.41666666666666669</v>
      </c>
      <c r="D34989" s="4">
        <f ca="1">VLOOKUP(DATE(2021,B34989,A34989),Sheet1!J:AI,2+MATCH(HOUR('format for the model'!C34989),Sheet1!$L$1:$AI$1,0),0)/4</f>
        <v>220.8</v>
      </c>
    </row>
    <row r="34990" spans="1:4" x14ac:dyDescent="0.3">
      <c r="A34990">
        <v>31</v>
      </c>
      <c r="B34990">
        <v>12</v>
      </c>
      <c r="C34990" s="2">
        <v>0.46875</v>
      </c>
      <c r="D34990" s="4">
        <f ca="1">VLOOKUP(DATE(2021,B34990,A34990),Sheet1!J:AI,2+MATCH(HOUR('format for the model'!C34990),Sheet1!$L$1:$AI$1,0),0)/4</f>
        <v>276</v>
      </c>
    </row>
    <row r="34991" spans="1:4" x14ac:dyDescent="0.3">
      <c r="A34991">
        <v>31</v>
      </c>
      <c r="B34991">
        <v>12</v>
      </c>
      <c r="C34991" s="2">
        <v>0.47916666666666669</v>
      </c>
      <c r="D34991" s="4">
        <f ca="1">VLOOKUP(DATE(2021,B34991,A34991),Sheet1!J:AI,2+MATCH(HOUR('format for the model'!C34991),Sheet1!$L$1:$AI$1,0),0)/4</f>
        <v>276</v>
      </c>
    </row>
    <row r="34992" spans="1:4" x14ac:dyDescent="0.3">
      <c r="A34992">
        <v>31</v>
      </c>
      <c r="B34992">
        <v>12</v>
      </c>
      <c r="C34992" s="2">
        <v>0.48958333333333331</v>
      </c>
      <c r="D34992" s="4">
        <f ca="1">VLOOKUP(DATE(2021,B34992,A34992),Sheet1!J:AI,2+MATCH(HOUR('format for the model'!C34992),Sheet1!$L$1:$AI$1,0),0)/4</f>
        <v>276</v>
      </c>
    </row>
    <row r="34993" spans="1:4" x14ac:dyDescent="0.3">
      <c r="A34993">
        <v>31</v>
      </c>
      <c r="B34993">
        <v>12</v>
      </c>
      <c r="C34993" s="2">
        <v>0.45833333333333331</v>
      </c>
      <c r="D34993" s="4">
        <f ca="1">VLOOKUP(DATE(2021,B34993,A34993),Sheet1!J:AI,2+MATCH(HOUR('format for the model'!C34993),Sheet1!$L$1:$AI$1,0),0)/4</f>
        <v>276</v>
      </c>
    </row>
    <row r="34994" spans="1:4" x14ac:dyDescent="0.3">
      <c r="A34994">
        <v>31</v>
      </c>
      <c r="B34994">
        <v>12</v>
      </c>
      <c r="C34994" s="2">
        <v>0.51041666666666663</v>
      </c>
      <c r="D34994" s="4">
        <f ca="1">VLOOKUP(DATE(2021,B34994,A34994),Sheet1!J:AI,2+MATCH(HOUR('format for the model'!C34994),Sheet1!$L$1:$AI$1,0),0)/4</f>
        <v>276.60783342810402</v>
      </c>
    </row>
    <row r="34995" spans="1:4" x14ac:dyDescent="0.3">
      <c r="A34995">
        <v>31</v>
      </c>
      <c r="B34995">
        <v>12</v>
      </c>
      <c r="C34995" s="2">
        <v>0.52083333333333337</v>
      </c>
      <c r="D34995" s="4">
        <f ca="1">VLOOKUP(DATE(2021,B34995,A34995),Sheet1!J:AI,2+MATCH(HOUR('format for the model'!C34995),Sheet1!$L$1:$AI$1,0),0)/4</f>
        <v>276.60783342810402</v>
      </c>
    </row>
    <row r="34996" spans="1:4" x14ac:dyDescent="0.3">
      <c r="A34996">
        <v>31</v>
      </c>
      <c r="B34996">
        <v>12</v>
      </c>
      <c r="C34996" s="2">
        <v>0.53125</v>
      </c>
      <c r="D34996" s="4">
        <f ca="1">VLOOKUP(DATE(2021,B34996,A34996),Sheet1!J:AI,2+MATCH(HOUR('format for the model'!C34996),Sheet1!$L$1:$AI$1,0),0)/4</f>
        <v>276.60783342810402</v>
      </c>
    </row>
    <row r="34997" spans="1:4" x14ac:dyDescent="0.3">
      <c r="A34997">
        <v>31</v>
      </c>
      <c r="B34997">
        <v>12</v>
      </c>
      <c r="C34997" s="2">
        <v>0.5</v>
      </c>
      <c r="D34997" s="4">
        <f ca="1">VLOOKUP(DATE(2021,B34997,A34997),Sheet1!J:AI,2+MATCH(HOUR('format for the model'!C34997),Sheet1!$L$1:$AI$1,0),0)/4</f>
        <v>276.60783342810402</v>
      </c>
    </row>
    <row r="34998" spans="1:4" x14ac:dyDescent="0.3">
      <c r="A34998">
        <v>31</v>
      </c>
      <c r="B34998">
        <v>12</v>
      </c>
      <c r="C34998" s="2">
        <v>0.55208333333333337</v>
      </c>
      <c r="D34998" s="4">
        <f ca="1">VLOOKUP(DATE(2021,B34998,A34998),Sheet1!J:AI,2+MATCH(HOUR('format for the model'!C34998),Sheet1!$L$1:$AI$1,0),0)/4</f>
        <v>349.1555396163842</v>
      </c>
    </row>
    <row r="34999" spans="1:4" x14ac:dyDescent="0.3">
      <c r="A34999">
        <v>31</v>
      </c>
      <c r="B34999">
        <v>12</v>
      </c>
      <c r="C34999" s="2">
        <v>0.5625</v>
      </c>
      <c r="D34999" s="4">
        <f ca="1">VLOOKUP(DATE(2021,B34999,A34999),Sheet1!J:AI,2+MATCH(HOUR('format for the model'!C34999),Sheet1!$L$1:$AI$1,0),0)/4</f>
        <v>349.1555396163842</v>
      </c>
    </row>
    <row r="35000" spans="1:4" x14ac:dyDescent="0.3">
      <c r="A35000">
        <v>31</v>
      </c>
      <c r="B35000">
        <v>12</v>
      </c>
      <c r="C35000" s="2">
        <v>0.57291666666666663</v>
      </c>
      <c r="D35000" s="4">
        <f ca="1">VLOOKUP(DATE(2021,B35000,A35000),Sheet1!J:AI,2+MATCH(HOUR('format for the model'!C35000),Sheet1!$L$1:$AI$1,0),0)/4</f>
        <v>349.1555396163842</v>
      </c>
    </row>
    <row r="35001" spans="1:4" x14ac:dyDescent="0.3">
      <c r="A35001">
        <v>31</v>
      </c>
      <c r="B35001">
        <v>12</v>
      </c>
      <c r="C35001" s="2">
        <v>0.54166666666666663</v>
      </c>
      <c r="D35001" s="4">
        <f ca="1">VLOOKUP(DATE(2021,B35001,A35001),Sheet1!J:AI,2+MATCH(HOUR('format for the model'!C35001),Sheet1!$L$1:$AI$1,0),0)/4</f>
        <v>349.1555396163842</v>
      </c>
    </row>
    <row r="35002" spans="1:4" x14ac:dyDescent="0.3">
      <c r="A35002">
        <v>31</v>
      </c>
      <c r="B35002">
        <v>12</v>
      </c>
      <c r="C35002" s="2">
        <v>0.59375</v>
      </c>
      <c r="D35002" s="4">
        <f ca="1">VLOOKUP(DATE(2021,B35002,A35002),Sheet1!J:AI,2+MATCH(HOUR('format for the model'!C35002),Sheet1!$L$1:$AI$1,0),0)/4</f>
        <v>276</v>
      </c>
    </row>
    <row r="35003" spans="1:4" x14ac:dyDescent="0.3">
      <c r="A35003">
        <v>31</v>
      </c>
      <c r="B35003">
        <v>12</v>
      </c>
      <c r="C35003" s="2">
        <v>0.60416666666666663</v>
      </c>
      <c r="D35003" s="4">
        <f ca="1">VLOOKUP(DATE(2021,B35003,A35003),Sheet1!J:AI,2+MATCH(HOUR('format for the model'!C35003),Sheet1!$L$1:$AI$1,0),0)/4</f>
        <v>276</v>
      </c>
    </row>
    <row r="35004" spans="1:4" x14ac:dyDescent="0.3">
      <c r="A35004">
        <v>31</v>
      </c>
      <c r="B35004">
        <v>12</v>
      </c>
      <c r="C35004" s="2">
        <v>0.61458333333333337</v>
      </c>
      <c r="D35004" s="4">
        <f ca="1">VLOOKUP(DATE(2021,B35004,A35004),Sheet1!J:AI,2+MATCH(HOUR('format for the model'!C35004),Sheet1!$L$1:$AI$1,0),0)/4</f>
        <v>276</v>
      </c>
    </row>
    <row r="35005" spans="1:4" x14ac:dyDescent="0.3">
      <c r="A35005">
        <v>31</v>
      </c>
      <c r="B35005">
        <v>12</v>
      </c>
      <c r="C35005" s="2">
        <v>0.58333333333333337</v>
      </c>
      <c r="D35005" s="4">
        <f ca="1">VLOOKUP(DATE(2021,B35005,A35005),Sheet1!J:AI,2+MATCH(HOUR('format for the model'!C35005),Sheet1!$L$1:$AI$1,0),0)/4</f>
        <v>276</v>
      </c>
    </row>
    <row r="35006" spans="1:4" x14ac:dyDescent="0.3">
      <c r="A35006">
        <v>31</v>
      </c>
      <c r="B35006">
        <v>12</v>
      </c>
      <c r="C35006" s="2">
        <v>0.63541666666666663</v>
      </c>
      <c r="D35006" s="4">
        <f ca="1">VLOOKUP(DATE(2021,B35006,A35006),Sheet1!J:AI,2+MATCH(HOUR('format for the model'!C35006),Sheet1!$L$1:$AI$1,0),0)/4</f>
        <v>242.67243663722581</v>
      </c>
    </row>
    <row r="35007" spans="1:4" x14ac:dyDescent="0.3">
      <c r="A35007">
        <v>31</v>
      </c>
      <c r="B35007">
        <v>12</v>
      </c>
      <c r="C35007" s="2">
        <v>0.64583333333333337</v>
      </c>
      <c r="D35007" s="4">
        <f ca="1">VLOOKUP(DATE(2021,B35007,A35007),Sheet1!J:AI,2+MATCH(HOUR('format for the model'!C35007),Sheet1!$L$1:$AI$1,0),0)/4</f>
        <v>242.67243663722581</v>
      </c>
    </row>
    <row r="35008" spans="1:4" x14ac:dyDescent="0.3">
      <c r="A35008">
        <v>31</v>
      </c>
      <c r="B35008">
        <v>12</v>
      </c>
      <c r="C35008" s="2">
        <v>0.65625</v>
      </c>
      <c r="D35008" s="4">
        <f ca="1">VLOOKUP(DATE(2021,B35008,A35008),Sheet1!J:AI,2+MATCH(HOUR('format for the model'!C35008),Sheet1!$L$1:$AI$1,0),0)/4</f>
        <v>242.67243663722581</v>
      </c>
    </row>
    <row r="35009" spans="1:4" x14ac:dyDescent="0.3">
      <c r="A35009">
        <v>31</v>
      </c>
      <c r="B35009">
        <v>12</v>
      </c>
      <c r="C35009" s="2">
        <v>0.625</v>
      </c>
      <c r="D35009" s="4">
        <f ca="1">VLOOKUP(DATE(2021,B35009,A35009),Sheet1!J:AI,2+MATCH(HOUR('format for the model'!C35009),Sheet1!$L$1:$AI$1,0),0)/4</f>
        <v>242.67243663722581</v>
      </c>
    </row>
    <row r="35010" spans="1:4" x14ac:dyDescent="0.3">
      <c r="A35010">
        <v>31</v>
      </c>
      <c r="B35010">
        <v>12</v>
      </c>
      <c r="C35010" s="2">
        <v>0.67708333333333337</v>
      </c>
      <c r="D35010" s="4">
        <f ca="1">VLOOKUP(DATE(2021,B35010,A35010),Sheet1!J:AI,2+MATCH(HOUR('format for the model'!C35010),Sheet1!$L$1:$AI$1,0),0)/4</f>
        <v>276</v>
      </c>
    </row>
    <row r="35011" spans="1:4" x14ac:dyDescent="0.3">
      <c r="A35011">
        <v>31</v>
      </c>
      <c r="B35011">
        <v>12</v>
      </c>
      <c r="C35011" s="2">
        <v>0.6875</v>
      </c>
      <c r="D35011" s="4">
        <f ca="1">VLOOKUP(DATE(2021,B35011,A35011),Sheet1!J:AI,2+MATCH(HOUR('format for the model'!C35011),Sheet1!$L$1:$AI$1,0),0)/4</f>
        <v>276</v>
      </c>
    </row>
    <row r="35012" spans="1:4" x14ac:dyDescent="0.3">
      <c r="A35012">
        <v>31</v>
      </c>
      <c r="B35012">
        <v>12</v>
      </c>
      <c r="C35012" s="2">
        <v>0.69791666666666663</v>
      </c>
      <c r="D35012" s="4">
        <f ca="1">VLOOKUP(DATE(2021,B35012,A35012),Sheet1!J:AI,2+MATCH(HOUR('format for the model'!C35012),Sheet1!$L$1:$AI$1,0),0)/4</f>
        <v>276</v>
      </c>
    </row>
    <row r="35013" spans="1:4" x14ac:dyDescent="0.3">
      <c r="A35013">
        <v>31</v>
      </c>
      <c r="B35013">
        <v>12</v>
      </c>
      <c r="C35013" s="2">
        <v>0.66666666666666663</v>
      </c>
      <c r="D35013" s="4">
        <f ca="1">VLOOKUP(DATE(2021,B35013,A35013),Sheet1!J:AI,2+MATCH(HOUR('format for the model'!C35013),Sheet1!$L$1:$AI$1,0),0)/4</f>
        <v>276</v>
      </c>
    </row>
    <row r="35014" spans="1:4" x14ac:dyDescent="0.3">
      <c r="A35014">
        <v>31</v>
      </c>
      <c r="B35014">
        <v>12</v>
      </c>
      <c r="C35014" s="2">
        <v>0.71875</v>
      </c>
      <c r="D35014" s="4">
        <f ca="1">VLOOKUP(DATE(2021,B35014,A35014),Sheet1!J:AI,2+MATCH(HOUR('format for the model'!C35014),Sheet1!$L$1:$AI$1,0),0)/4</f>
        <v>175.89401004166339</v>
      </c>
    </row>
    <row r="35015" spans="1:4" x14ac:dyDescent="0.3">
      <c r="A35015">
        <v>31</v>
      </c>
      <c r="B35015">
        <v>12</v>
      </c>
      <c r="C35015" s="2">
        <v>0.72916666666666663</v>
      </c>
      <c r="D35015" s="4">
        <f ca="1">VLOOKUP(DATE(2021,B35015,A35015),Sheet1!J:AI,2+MATCH(HOUR('format for the model'!C35015),Sheet1!$L$1:$AI$1,0),0)/4</f>
        <v>175.89401004166339</v>
      </c>
    </row>
    <row r="35016" spans="1:4" x14ac:dyDescent="0.3">
      <c r="A35016">
        <v>31</v>
      </c>
      <c r="B35016">
        <v>12</v>
      </c>
      <c r="C35016" s="2">
        <v>0.73958333333333337</v>
      </c>
      <c r="D35016" s="4">
        <f ca="1">VLOOKUP(DATE(2021,B35016,A35016),Sheet1!J:AI,2+MATCH(HOUR('format for the model'!C35016),Sheet1!$L$1:$AI$1,0),0)/4</f>
        <v>175.89401004166339</v>
      </c>
    </row>
    <row r="35017" spans="1:4" x14ac:dyDescent="0.3">
      <c r="A35017">
        <v>31</v>
      </c>
      <c r="B35017">
        <v>12</v>
      </c>
      <c r="C35017" s="2">
        <v>0.70833333333333337</v>
      </c>
      <c r="D35017" s="4">
        <f ca="1">VLOOKUP(DATE(2021,B35017,A35017),Sheet1!J:AI,2+MATCH(HOUR('format for the model'!C35017),Sheet1!$L$1:$AI$1,0),0)/4</f>
        <v>175.89401004166339</v>
      </c>
    </row>
    <row r="35018" spans="1:4" x14ac:dyDescent="0.3">
      <c r="A35018">
        <v>31</v>
      </c>
      <c r="B35018">
        <v>12</v>
      </c>
      <c r="C35018" s="2">
        <v>0.76041666666666663</v>
      </c>
      <c r="D35018" s="4">
        <f ca="1">VLOOKUP(DATE(2021,B35018,A35018),Sheet1!J:AI,2+MATCH(HOUR('format for the model'!C35018),Sheet1!$L$1:$AI$1,0),0)/4</f>
        <v>275.54726469084659</v>
      </c>
    </row>
    <row r="35019" spans="1:4" x14ac:dyDescent="0.3">
      <c r="A35019">
        <v>31</v>
      </c>
      <c r="B35019">
        <v>12</v>
      </c>
      <c r="C35019" s="2">
        <v>0.77083333333333337</v>
      </c>
      <c r="D35019" s="4">
        <f ca="1">VLOOKUP(DATE(2021,B35019,A35019),Sheet1!J:AI,2+MATCH(HOUR('format for the model'!C35019),Sheet1!$L$1:$AI$1,0),0)/4</f>
        <v>275.54726469084659</v>
      </c>
    </row>
    <row r="35020" spans="1:4" x14ac:dyDescent="0.3">
      <c r="A35020">
        <v>31</v>
      </c>
      <c r="B35020">
        <v>12</v>
      </c>
      <c r="C35020" s="2">
        <v>0.78125</v>
      </c>
      <c r="D35020" s="4">
        <f ca="1">VLOOKUP(DATE(2021,B35020,A35020),Sheet1!J:AI,2+MATCH(HOUR('format for the model'!C35020),Sheet1!$L$1:$AI$1,0),0)/4</f>
        <v>275.54726469084659</v>
      </c>
    </row>
    <row r="35021" spans="1:4" x14ac:dyDescent="0.3">
      <c r="A35021">
        <v>31</v>
      </c>
      <c r="B35021">
        <v>12</v>
      </c>
      <c r="C35021" s="2">
        <v>0.75</v>
      </c>
      <c r="D35021" s="4">
        <f ca="1">VLOOKUP(DATE(2021,B35021,A35021),Sheet1!J:AI,2+MATCH(HOUR('format for the model'!C35021),Sheet1!$L$1:$AI$1,0),0)/4</f>
        <v>275.54726469084659</v>
      </c>
    </row>
    <row r="35022" spans="1:4" x14ac:dyDescent="0.3">
      <c r="A35022">
        <v>31</v>
      </c>
      <c r="B35022">
        <v>12</v>
      </c>
      <c r="C35022" s="2">
        <v>0.80208333333333337</v>
      </c>
      <c r="D35022" s="4">
        <f ca="1">VLOOKUP(DATE(2021,B35022,A35022),Sheet1!J:AI,2+MATCH(HOUR('format for the model'!C35022),Sheet1!$L$1:$AI$1,0),0)/4</f>
        <v>165.60000000000002</v>
      </c>
    </row>
    <row r="35023" spans="1:4" x14ac:dyDescent="0.3">
      <c r="A35023">
        <v>31</v>
      </c>
      <c r="B35023">
        <v>12</v>
      </c>
      <c r="C35023" s="2">
        <v>0.8125</v>
      </c>
      <c r="D35023" s="4">
        <f ca="1">VLOOKUP(DATE(2021,B35023,A35023),Sheet1!J:AI,2+MATCH(HOUR('format for the model'!C35023),Sheet1!$L$1:$AI$1,0),0)/4</f>
        <v>165.60000000000002</v>
      </c>
    </row>
    <row r="35024" spans="1:4" x14ac:dyDescent="0.3">
      <c r="A35024">
        <v>31</v>
      </c>
      <c r="B35024">
        <v>12</v>
      </c>
      <c r="C35024" s="2">
        <v>0.82291666666666663</v>
      </c>
      <c r="D35024" s="4">
        <f ca="1">VLOOKUP(DATE(2021,B35024,A35024),Sheet1!J:AI,2+MATCH(HOUR('format for the model'!C35024),Sheet1!$L$1:$AI$1,0),0)/4</f>
        <v>165.60000000000002</v>
      </c>
    </row>
    <row r="35025" spans="1:4" x14ac:dyDescent="0.3">
      <c r="A35025">
        <v>31</v>
      </c>
      <c r="B35025">
        <v>12</v>
      </c>
      <c r="C35025" s="2">
        <v>0.79166666666666663</v>
      </c>
      <c r="D35025" s="4">
        <f ca="1">VLOOKUP(DATE(2021,B35025,A35025),Sheet1!J:AI,2+MATCH(HOUR('format for the model'!C35025),Sheet1!$L$1:$AI$1,0),0)/4</f>
        <v>165.60000000000002</v>
      </c>
    </row>
    <row r="35026" spans="1:4" x14ac:dyDescent="0.3">
      <c r="A35026">
        <v>31</v>
      </c>
      <c r="B35026">
        <v>12</v>
      </c>
      <c r="C35026" s="2">
        <v>0.84375</v>
      </c>
      <c r="D35026" s="4">
        <f ca="1">VLOOKUP(DATE(2021,B35026,A35026),Sheet1!J:AI,2+MATCH(HOUR('format for the model'!C35026),Sheet1!$L$1:$AI$1,0),0)/4</f>
        <v>72.452905155336268</v>
      </c>
    </row>
    <row r="35027" spans="1:4" x14ac:dyDescent="0.3">
      <c r="A35027">
        <v>31</v>
      </c>
      <c r="B35027">
        <v>12</v>
      </c>
      <c r="C35027" s="2">
        <v>0.85416666666666663</v>
      </c>
      <c r="D35027" s="4">
        <f ca="1">VLOOKUP(DATE(2021,B35027,A35027),Sheet1!J:AI,2+MATCH(HOUR('format for the model'!C35027),Sheet1!$L$1:$AI$1,0),0)/4</f>
        <v>72.452905155336268</v>
      </c>
    </row>
    <row r="35028" spans="1:4" x14ac:dyDescent="0.3">
      <c r="A35028">
        <v>31</v>
      </c>
      <c r="B35028">
        <v>12</v>
      </c>
      <c r="C35028" s="2">
        <v>0.86458333333333337</v>
      </c>
      <c r="D35028" s="4">
        <f ca="1">VLOOKUP(DATE(2021,B35028,A35028),Sheet1!J:AI,2+MATCH(HOUR('format for the model'!C35028),Sheet1!$L$1:$AI$1,0),0)/4</f>
        <v>72.452905155336268</v>
      </c>
    </row>
    <row r="35029" spans="1:4" x14ac:dyDescent="0.3">
      <c r="A35029">
        <v>31</v>
      </c>
      <c r="B35029">
        <v>12</v>
      </c>
      <c r="C35029" s="2">
        <v>0.83333333333333337</v>
      </c>
      <c r="D35029" s="4">
        <f ca="1">VLOOKUP(DATE(2021,B35029,A35029),Sheet1!J:AI,2+MATCH(HOUR('format for the model'!C35029),Sheet1!$L$1:$AI$1,0),0)/4</f>
        <v>72.452905155336268</v>
      </c>
    </row>
    <row r="35030" spans="1:4" x14ac:dyDescent="0.3">
      <c r="A35030">
        <v>31</v>
      </c>
      <c r="B35030">
        <v>12</v>
      </c>
      <c r="C35030" s="2">
        <v>0.88541666666666663</v>
      </c>
      <c r="D35030" s="4">
        <f ca="1">VLOOKUP(DATE(2021,B35030,A35030),Sheet1!J:AI,2+MATCH(HOUR('format for the model'!C35030),Sheet1!$L$1:$AI$1,0),0)/4</f>
        <v>27.6</v>
      </c>
    </row>
    <row r="35031" spans="1:4" x14ac:dyDescent="0.3">
      <c r="A35031">
        <v>31</v>
      </c>
      <c r="B35031">
        <v>12</v>
      </c>
      <c r="C35031" s="2">
        <v>0.89583333333333337</v>
      </c>
      <c r="D35031" s="4">
        <f ca="1">VLOOKUP(DATE(2021,B35031,A35031),Sheet1!J:AI,2+MATCH(HOUR('format for the model'!C35031),Sheet1!$L$1:$AI$1,0),0)/4</f>
        <v>27.6</v>
      </c>
    </row>
    <row r="35032" spans="1:4" x14ac:dyDescent="0.3">
      <c r="A35032">
        <v>31</v>
      </c>
      <c r="B35032">
        <v>12</v>
      </c>
      <c r="C35032" s="2">
        <v>0.90625</v>
      </c>
      <c r="D35032" s="4">
        <f ca="1">VLOOKUP(DATE(2021,B35032,A35032),Sheet1!J:AI,2+MATCH(HOUR('format for the model'!C35032),Sheet1!$L$1:$AI$1,0),0)/4</f>
        <v>27.6</v>
      </c>
    </row>
    <row r="35033" spans="1:4" x14ac:dyDescent="0.3">
      <c r="A35033">
        <v>31</v>
      </c>
      <c r="B35033">
        <v>12</v>
      </c>
      <c r="C35033" s="2">
        <v>0.875</v>
      </c>
      <c r="D35033" s="4">
        <f ca="1">VLOOKUP(DATE(2021,B35033,A35033),Sheet1!J:AI,2+MATCH(HOUR('format for the model'!C35033),Sheet1!$L$1:$AI$1,0),0)/4</f>
        <v>27.6</v>
      </c>
    </row>
    <row r="35034" spans="1:4" x14ac:dyDescent="0.3">
      <c r="A35034">
        <v>31</v>
      </c>
      <c r="B35034">
        <v>12</v>
      </c>
      <c r="C35034" s="2">
        <v>0.92708333333333337</v>
      </c>
      <c r="D35034" s="4">
        <f ca="1">VLOOKUP(DATE(2021,B35034,A35034),Sheet1!J:AI,2+MATCH(HOUR('format for the model'!C35034),Sheet1!$L$1:$AI$1,0),0)/4</f>
        <v>16.820800987349269</v>
      </c>
    </row>
    <row r="35035" spans="1:4" x14ac:dyDescent="0.3">
      <c r="A35035">
        <v>31</v>
      </c>
      <c r="B35035">
        <v>12</v>
      </c>
      <c r="C35035" s="2">
        <v>0.9375</v>
      </c>
      <c r="D35035" s="4">
        <f ca="1">VLOOKUP(DATE(2021,B35035,A35035),Sheet1!J:AI,2+MATCH(HOUR('format for the model'!C35035),Sheet1!$L$1:$AI$1,0),0)/4</f>
        <v>16.820800987349269</v>
      </c>
    </row>
    <row r="35036" spans="1:4" x14ac:dyDescent="0.3">
      <c r="A35036">
        <v>31</v>
      </c>
      <c r="B35036">
        <v>12</v>
      </c>
      <c r="C35036" s="2">
        <v>0.94791666666666663</v>
      </c>
      <c r="D35036" s="4">
        <f ca="1">VLOOKUP(DATE(2021,B35036,A35036),Sheet1!J:AI,2+MATCH(HOUR('format for the model'!C35036),Sheet1!$L$1:$AI$1,0),0)/4</f>
        <v>16.820800987349269</v>
      </c>
    </row>
    <row r="35037" spans="1:4" x14ac:dyDescent="0.3">
      <c r="A35037">
        <v>31</v>
      </c>
      <c r="B35037">
        <v>12</v>
      </c>
      <c r="C35037" s="2">
        <v>0.91666666666666663</v>
      </c>
      <c r="D35037" s="4">
        <f ca="1">VLOOKUP(DATE(2021,B35037,A35037),Sheet1!J:AI,2+MATCH(HOUR('format for the model'!C35037),Sheet1!$L$1:$AI$1,0),0)/4</f>
        <v>16.820800987349269</v>
      </c>
    </row>
    <row r="35038" spans="1:4" x14ac:dyDescent="0.3">
      <c r="A35038">
        <v>31</v>
      </c>
      <c r="B35038">
        <v>12</v>
      </c>
      <c r="C35038" s="2">
        <v>0.96875</v>
      </c>
      <c r="D35038" s="4">
        <f ca="1">VLOOKUP(DATE(2021,B35038,A35038),Sheet1!J:AI,2+MATCH(HOUR('format for the model'!C35038),Sheet1!$L$1:$AI$1,0),0)/4</f>
        <v>27.6</v>
      </c>
    </row>
    <row r="35039" spans="1:4" x14ac:dyDescent="0.3">
      <c r="A35039">
        <v>31</v>
      </c>
      <c r="B35039">
        <v>12</v>
      </c>
      <c r="C35039" s="2">
        <v>0.97916666666666663</v>
      </c>
      <c r="D35039" s="4">
        <f ca="1">VLOOKUP(DATE(2021,B35039,A35039),Sheet1!J:AI,2+MATCH(HOUR('format for the model'!C35039),Sheet1!$L$1:$AI$1,0),0)/4</f>
        <v>27.6</v>
      </c>
    </row>
    <row r="35040" spans="1:4" x14ac:dyDescent="0.3">
      <c r="A35040">
        <v>31</v>
      </c>
      <c r="B35040">
        <v>12</v>
      </c>
      <c r="C35040" s="2">
        <v>0.98958333333333337</v>
      </c>
      <c r="D35040" s="4">
        <f ca="1">VLOOKUP(DATE(2021,B35040,A35040),Sheet1!J:AI,2+MATCH(HOUR('format for the model'!C35040),Sheet1!$L$1:$AI$1,0),0)/4</f>
        <v>27.6</v>
      </c>
    </row>
    <row r="35041" spans="1:4" x14ac:dyDescent="0.3">
      <c r="A35041">
        <v>31</v>
      </c>
      <c r="B35041">
        <v>12</v>
      </c>
      <c r="C35041" s="2">
        <v>0.95833333333333337</v>
      </c>
      <c r="D35041" s="4">
        <f ca="1">VLOOKUP(DATE(2021,B35041,A35041),Sheet1!J:AI,2+MATCH(HOUR('format for the model'!C35041),Sheet1!$L$1:$AI$1,0),0)/4</f>
        <v>27.6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Electrical Load Estimation</vt:lpstr>
      <vt:lpstr>Sheet1</vt:lpstr>
      <vt:lpstr>format for the 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Marinho Silva</dc:creator>
  <cp:lastModifiedBy>Gabriel Marinho Silva</cp:lastModifiedBy>
  <dcterms:created xsi:type="dcterms:W3CDTF">2015-06-05T18:17:20Z</dcterms:created>
  <dcterms:modified xsi:type="dcterms:W3CDTF">2021-07-31T21:06:56Z</dcterms:modified>
</cp:coreProperties>
</file>